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1.IEGM\IEGM\2. Acompanhamento\2024\"/>
    </mc:Choice>
  </mc:AlternateContent>
  <xr:revisionPtr revIDLastSave="0" documentId="8_{F5D46A17-10BB-46C9-ACC3-50999D38BCEA}" xr6:coauthVersionLast="47" xr6:coauthVersionMax="47" xr10:uidLastSave="{00000000-0000-0000-0000-000000000000}"/>
  <bookViews>
    <workbookView xWindow="-120" yWindow="-120" windowWidth="38640" windowHeight="15840" firstSheet="1" activeTab="3" xr2:uid="{00000000-000D-0000-FFFF-FFFF00000000}"/>
  </bookViews>
  <sheets>
    <sheet name="Dinâmica IEG-Prev" sheetId="3" state="hidden" r:id="rId1"/>
    <sheet name="Resumo IEG-Prev" sheetId="4" r:id="rId2"/>
    <sheet name="Dinâmica IEG-M" sheetId="5" state="hidden" r:id="rId3"/>
    <sheet name="Resumo IEG-M" sheetId="6" r:id="rId4"/>
    <sheet name="status" sheetId="1" state="hidden" r:id="rId5"/>
    <sheet name="Planilha1" sheetId="7" state="hidden" r:id="rId6"/>
  </sheets>
  <definedNames>
    <definedName name="_xlnm._FilterDatabase" localSheetId="5" hidden="1">Planilha1!$A$1:$L$6259</definedName>
    <definedName name="_xlnm._FilterDatabase" localSheetId="3" hidden="1">'Resumo IEG-M'!$A$8:$J$652</definedName>
    <definedName name="_xlnm._FilterDatabase" localSheetId="1" hidden="1">'Resumo IEG-Prev'!$A$8:$C$1763</definedName>
    <definedName name="_xlnm._FilterDatabase" localSheetId="4" hidden="1">status!$A$1:$L$6259</definedName>
  </definedNames>
  <calcPr calcId="191029"/>
  <pivotCaches>
    <pivotCache cacheId="49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7" l="1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L1001" i="7"/>
  <c r="L1002" i="7"/>
  <c r="L1003" i="7"/>
  <c r="L1004" i="7"/>
  <c r="L1005" i="7"/>
  <c r="L1006" i="7"/>
  <c r="L1007" i="7"/>
  <c r="L1008" i="7"/>
  <c r="L1009" i="7"/>
  <c r="L1010" i="7"/>
  <c r="L1011" i="7"/>
  <c r="L1012" i="7"/>
  <c r="L1013" i="7"/>
  <c r="L1014" i="7"/>
  <c r="L1015" i="7"/>
  <c r="L1016" i="7"/>
  <c r="L1017" i="7"/>
  <c r="L1018" i="7"/>
  <c r="L1019" i="7"/>
  <c r="L1020" i="7"/>
  <c r="L1021" i="7"/>
  <c r="L1022" i="7"/>
  <c r="L1023" i="7"/>
  <c r="L1024" i="7"/>
  <c r="L1025" i="7"/>
  <c r="L1026" i="7"/>
  <c r="L1027" i="7"/>
  <c r="L1028" i="7"/>
  <c r="L1029" i="7"/>
  <c r="L1030" i="7"/>
  <c r="L1031" i="7"/>
  <c r="L1032" i="7"/>
  <c r="L1033" i="7"/>
  <c r="L1034" i="7"/>
  <c r="L1035" i="7"/>
  <c r="L1036" i="7"/>
  <c r="L1037" i="7"/>
  <c r="L1038" i="7"/>
  <c r="L1039" i="7"/>
  <c r="L1040" i="7"/>
  <c r="L1041" i="7"/>
  <c r="L1042" i="7"/>
  <c r="L1043" i="7"/>
  <c r="L1044" i="7"/>
  <c r="L1045" i="7"/>
  <c r="L1046" i="7"/>
  <c r="L1047" i="7"/>
  <c r="L1048" i="7"/>
  <c r="L1049" i="7"/>
  <c r="L1050" i="7"/>
  <c r="L1051" i="7"/>
  <c r="L1052" i="7"/>
  <c r="L1053" i="7"/>
  <c r="L1054" i="7"/>
  <c r="L1055" i="7"/>
  <c r="L1056" i="7"/>
  <c r="L1057" i="7"/>
  <c r="L1058" i="7"/>
  <c r="L1059" i="7"/>
  <c r="L1060" i="7"/>
  <c r="L1061" i="7"/>
  <c r="L1062" i="7"/>
  <c r="L1063" i="7"/>
  <c r="L1064" i="7"/>
  <c r="L1065" i="7"/>
  <c r="L1066" i="7"/>
  <c r="L1067" i="7"/>
  <c r="L1068" i="7"/>
  <c r="L1069" i="7"/>
  <c r="L1070" i="7"/>
  <c r="L1071" i="7"/>
  <c r="L1072" i="7"/>
  <c r="L1073" i="7"/>
  <c r="L1074" i="7"/>
  <c r="L1075" i="7"/>
  <c r="L1076" i="7"/>
  <c r="L1077" i="7"/>
  <c r="L1078" i="7"/>
  <c r="L1079" i="7"/>
  <c r="L1080" i="7"/>
  <c r="L1081" i="7"/>
  <c r="L1082" i="7"/>
  <c r="L1083" i="7"/>
  <c r="L1084" i="7"/>
  <c r="L1085" i="7"/>
  <c r="L1086" i="7"/>
  <c r="L1087" i="7"/>
  <c r="L1088" i="7"/>
  <c r="L1089" i="7"/>
  <c r="L1090" i="7"/>
  <c r="L1091" i="7"/>
  <c r="L1092" i="7"/>
  <c r="L1093" i="7"/>
  <c r="L1094" i="7"/>
  <c r="L1095" i="7"/>
  <c r="L1096" i="7"/>
  <c r="L1097" i="7"/>
  <c r="L1098" i="7"/>
  <c r="L1099" i="7"/>
  <c r="L1100" i="7"/>
  <c r="L1101" i="7"/>
  <c r="L1102" i="7"/>
  <c r="L1103" i="7"/>
  <c r="L1104" i="7"/>
  <c r="L1105" i="7"/>
  <c r="L1106" i="7"/>
  <c r="L1107" i="7"/>
  <c r="L1108" i="7"/>
  <c r="L1109" i="7"/>
  <c r="L1110" i="7"/>
  <c r="L1111" i="7"/>
  <c r="L1112" i="7"/>
  <c r="L1113" i="7"/>
  <c r="L1114" i="7"/>
  <c r="L1115" i="7"/>
  <c r="L1116" i="7"/>
  <c r="L1117" i="7"/>
  <c r="L1118" i="7"/>
  <c r="L1119" i="7"/>
  <c r="L1120" i="7"/>
  <c r="L1121" i="7"/>
  <c r="L1122" i="7"/>
  <c r="L1123" i="7"/>
  <c r="L1124" i="7"/>
  <c r="L1125" i="7"/>
  <c r="L1126" i="7"/>
  <c r="L1127" i="7"/>
  <c r="L1128" i="7"/>
  <c r="L1129" i="7"/>
  <c r="L1130" i="7"/>
  <c r="L1131" i="7"/>
  <c r="L1132" i="7"/>
  <c r="L1133" i="7"/>
  <c r="L1134" i="7"/>
  <c r="L1135" i="7"/>
  <c r="L1136" i="7"/>
  <c r="L1137" i="7"/>
  <c r="L1138" i="7"/>
  <c r="L1139" i="7"/>
  <c r="L1140" i="7"/>
  <c r="L1141" i="7"/>
  <c r="L1142" i="7"/>
  <c r="L1143" i="7"/>
  <c r="L1144" i="7"/>
  <c r="L1145" i="7"/>
  <c r="L1146" i="7"/>
  <c r="L1147" i="7"/>
  <c r="L1148" i="7"/>
  <c r="L1149" i="7"/>
  <c r="L1150" i="7"/>
  <c r="L1151" i="7"/>
  <c r="L1152" i="7"/>
  <c r="L1153" i="7"/>
  <c r="L1154" i="7"/>
  <c r="L1155" i="7"/>
  <c r="L1156" i="7"/>
  <c r="L1157" i="7"/>
  <c r="L1158" i="7"/>
  <c r="L1159" i="7"/>
  <c r="L1160" i="7"/>
  <c r="L1161" i="7"/>
  <c r="L1162" i="7"/>
  <c r="L1163" i="7"/>
  <c r="L1164" i="7"/>
  <c r="L1165" i="7"/>
  <c r="L1166" i="7"/>
  <c r="L1167" i="7"/>
  <c r="L1168" i="7"/>
  <c r="L1169" i="7"/>
  <c r="L1170" i="7"/>
  <c r="L1171" i="7"/>
  <c r="L1172" i="7"/>
  <c r="L1173" i="7"/>
  <c r="L1174" i="7"/>
  <c r="L1175" i="7"/>
  <c r="L1176" i="7"/>
  <c r="L1177" i="7"/>
  <c r="L1178" i="7"/>
  <c r="L1179" i="7"/>
  <c r="L1180" i="7"/>
  <c r="L1181" i="7"/>
  <c r="L1182" i="7"/>
  <c r="L1183" i="7"/>
  <c r="L1184" i="7"/>
  <c r="L1185" i="7"/>
  <c r="L1186" i="7"/>
  <c r="L1187" i="7"/>
  <c r="L1188" i="7"/>
  <c r="L1189" i="7"/>
  <c r="L1190" i="7"/>
  <c r="L1191" i="7"/>
  <c r="L1192" i="7"/>
  <c r="L1193" i="7"/>
  <c r="L1194" i="7"/>
  <c r="L1195" i="7"/>
  <c r="L1196" i="7"/>
  <c r="L1197" i="7"/>
  <c r="L1198" i="7"/>
  <c r="L1199" i="7"/>
  <c r="L1200" i="7"/>
  <c r="L1201" i="7"/>
  <c r="L1202" i="7"/>
  <c r="L1203" i="7"/>
  <c r="L1204" i="7"/>
  <c r="L1205" i="7"/>
  <c r="L1206" i="7"/>
  <c r="L1207" i="7"/>
  <c r="L1208" i="7"/>
  <c r="L1209" i="7"/>
  <c r="L1210" i="7"/>
  <c r="L1211" i="7"/>
  <c r="L1212" i="7"/>
  <c r="L1213" i="7"/>
  <c r="L1214" i="7"/>
  <c r="L1215" i="7"/>
  <c r="L1216" i="7"/>
  <c r="L1217" i="7"/>
  <c r="L1218" i="7"/>
  <c r="L1219" i="7"/>
  <c r="L1220" i="7"/>
  <c r="L1221" i="7"/>
  <c r="L1222" i="7"/>
  <c r="L1223" i="7"/>
  <c r="L1224" i="7"/>
  <c r="L1225" i="7"/>
  <c r="L1226" i="7"/>
  <c r="L1227" i="7"/>
  <c r="L1228" i="7"/>
  <c r="L1229" i="7"/>
  <c r="L1230" i="7"/>
  <c r="L1231" i="7"/>
  <c r="L1232" i="7"/>
  <c r="L1233" i="7"/>
  <c r="L1234" i="7"/>
  <c r="L1235" i="7"/>
  <c r="L1236" i="7"/>
  <c r="L1237" i="7"/>
  <c r="L1238" i="7"/>
  <c r="L1239" i="7"/>
  <c r="L1240" i="7"/>
  <c r="L1241" i="7"/>
  <c r="L1242" i="7"/>
  <c r="L1243" i="7"/>
  <c r="L1244" i="7"/>
  <c r="L1245" i="7"/>
  <c r="L1246" i="7"/>
  <c r="L1247" i="7"/>
  <c r="L1248" i="7"/>
  <c r="L1249" i="7"/>
  <c r="L1250" i="7"/>
  <c r="L1251" i="7"/>
  <c r="L1252" i="7"/>
  <c r="L1253" i="7"/>
  <c r="L1254" i="7"/>
  <c r="L1255" i="7"/>
  <c r="L1256" i="7"/>
  <c r="L1257" i="7"/>
  <c r="L1258" i="7"/>
  <c r="L1259" i="7"/>
  <c r="L1260" i="7"/>
  <c r="L1261" i="7"/>
  <c r="L1262" i="7"/>
  <c r="L1263" i="7"/>
  <c r="L1264" i="7"/>
  <c r="L1265" i="7"/>
  <c r="L1266" i="7"/>
  <c r="L1267" i="7"/>
  <c r="L1268" i="7"/>
  <c r="L1269" i="7"/>
  <c r="L1270" i="7"/>
  <c r="L1271" i="7"/>
  <c r="L1272" i="7"/>
  <c r="L1273" i="7"/>
  <c r="L1274" i="7"/>
  <c r="L1275" i="7"/>
  <c r="L1276" i="7"/>
  <c r="L1277" i="7"/>
  <c r="L1278" i="7"/>
  <c r="L1279" i="7"/>
  <c r="L1280" i="7"/>
  <c r="L1281" i="7"/>
  <c r="L1282" i="7"/>
  <c r="L1283" i="7"/>
  <c r="L1284" i="7"/>
  <c r="L1285" i="7"/>
  <c r="L1286" i="7"/>
  <c r="L1287" i="7"/>
  <c r="L1288" i="7"/>
  <c r="L1289" i="7"/>
  <c r="L1290" i="7"/>
  <c r="L1291" i="7"/>
  <c r="L1292" i="7"/>
  <c r="L1293" i="7"/>
  <c r="L1294" i="7"/>
  <c r="L1295" i="7"/>
  <c r="L1296" i="7"/>
  <c r="L1297" i="7"/>
  <c r="L1298" i="7"/>
  <c r="L1299" i="7"/>
  <c r="L1300" i="7"/>
  <c r="L1301" i="7"/>
  <c r="L1302" i="7"/>
  <c r="L1303" i="7"/>
  <c r="L1304" i="7"/>
  <c r="L1305" i="7"/>
  <c r="L1306" i="7"/>
  <c r="L1307" i="7"/>
  <c r="L1308" i="7"/>
  <c r="L1309" i="7"/>
  <c r="L1310" i="7"/>
  <c r="L1311" i="7"/>
  <c r="L1312" i="7"/>
  <c r="L1313" i="7"/>
  <c r="L1314" i="7"/>
  <c r="L1315" i="7"/>
  <c r="L1316" i="7"/>
  <c r="L1317" i="7"/>
  <c r="L1318" i="7"/>
  <c r="L1319" i="7"/>
  <c r="L1320" i="7"/>
  <c r="L1321" i="7"/>
  <c r="L1322" i="7"/>
  <c r="L1323" i="7"/>
  <c r="L1324" i="7"/>
  <c r="L1325" i="7"/>
  <c r="L1326" i="7"/>
  <c r="L1327" i="7"/>
  <c r="L1328" i="7"/>
  <c r="L1329" i="7"/>
  <c r="L1330" i="7"/>
  <c r="L1331" i="7"/>
  <c r="L1332" i="7"/>
  <c r="L1333" i="7"/>
  <c r="L1334" i="7"/>
  <c r="L1335" i="7"/>
  <c r="L1336" i="7"/>
  <c r="L1337" i="7"/>
  <c r="L1338" i="7"/>
  <c r="L1339" i="7"/>
  <c r="L1340" i="7"/>
  <c r="L1341" i="7"/>
  <c r="L1342" i="7"/>
  <c r="L1343" i="7"/>
  <c r="L1344" i="7"/>
  <c r="L1345" i="7"/>
  <c r="L1346" i="7"/>
  <c r="L1347" i="7"/>
  <c r="L1348" i="7"/>
  <c r="L1349" i="7"/>
  <c r="L1350" i="7"/>
  <c r="L1351" i="7"/>
  <c r="L1352" i="7"/>
  <c r="L1353" i="7"/>
  <c r="L1354" i="7"/>
  <c r="L1355" i="7"/>
  <c r="L1356" i="7"/>
  <c r="L1357" i="7"/>
  <c r="L1358" i="7"/>
  <c r="L1359" i="7"/>
  <c r="L1360" i="7"/>
  <c r="L1361" i="7"/>
  <c r="L1362" i="7"/>
  <c r="L1363" i="7"/>
  <c r="L1364" i="7"/>
  <c r="L1365" i="7"/>
  <c r="L1366" i="7"/>
  <c r="L1367" i="7"/>
  <c r="L1368" i="7"/>
  <c r="L1369" i="7"/>
  <c r="L1370" i="7"/>
  <c r="L1371" i="7"/>
  <c r="L1372" i="7"/>
  <c r="L1373" i="7"/>
  <c r="L1374" i="7"/>
  <c r="L1375" i="7"/>
  <c r="L1376" i="7"/>
  <c r="L1377" i="7"/>
  <c r="L1378" i="7"/>
  <c r="L1379" i="7"/>
  <c r="L1380" i="7"/>
  <c r="L1381" i="7"/>
  <c r="L1382" i="7"/>
  <c r="L1383" i="7"/>
  <c r="L1384" i="7"/>
  <c r="L1385" i="7"/>
  <c r="L1386" i="7"/>
  <c r="L1387" i="7"/>
  <c r="L1388" i="7"/>
  <c r="L1389" i="7"/>
  <c r="L1390" i="7"/>
  <c r="L1391" i="7"/>
  <c r="L1392" i="7"/>
  <c r="L1393" i="7"/>
  <c r="L1394" i="7"/>
  <c r="L1395" i="7"/>
  <c r="L1396" i="7"/>
  <c r="L1397" i="7"/>
  <c r="L1398" i="7"/>
  <c r="L1399" i="7"/>
  <c r="L1400" i="7"/>
  <c r="L1401" i="7"/>
  <c r="L1402" i="7"/>
  <c r="L1403" i="7"/>
  <c r="L1404" i="7"/>
  <c r="L1405" i="7"/>
  <c r="L1406" i="7"/>
  <c r="L1407" i="7"/>
  <c r="L1408" i="7"/>
  <c r="L1409" i="7"/>
  <c r="L1410" i="7"/>
  <c r="L1411" i="7"/>
  <c r="L1412" i="7"/>
  <c r="L1413" i="7"/>
  <c r="L1414" i="7"/>
  <c r="L1415" i="7"/>
  <c r="L1416" i="7"/>
  <c r="L1417" i="7"/>
  <c r="L1418" i="7"/>
  <c r="L1419" i="7"/>
  <c r="L1420" i="7"/>
  <c r="L1421" i="7"/>
  <c r="L1422" i="7"/>
  <c r="L1423" i="7"/>
  <c r="L1424" i="7"/>
  <c r="L1425" i="7"/>
  <c r="L1426" i="7"/>
  <c r="L1427" i="7"/>
  <c r="L1428" i="7"/>
  <c r="L1429" i="7"/>
  <c r="L1430" i="7"/>
  <c r="L1431" i="7"/>
  <c r="L1432" i="7"/>
  <c r="L1433" i="7"/>
  <c r="L1434" i="7"/>
  <c r="L1435" i="7"/>
  <c r="L1436" i="7"/>
  <c r="L1437" i="7"/>
  <c r="L1438" i="7"/>
  <c r="L1439" i="7"/>
  <c r="L1440" i="7"/>
  <c r="L1441" i="7"/>
  <c r="L1442" i="7"/>
  <c r="L1443" i="7"/>
  <c r="L1444" i="7"/>
  <c r="L1445" i="7"/>
  <c r="L1446" i="7"/>
  <c r="L1447" i="7"/>
  <c r="L1448" i="7"/>
  <c r="L1449" i="7"/>
  <c r="L1450" i="7"/>
  <c r="L1451" i="7"/>
  <c r="L1452" i="7"/>
  <c r="L1453" i="7"/>
  <c r="L1454" i="7"/>
  <c r="L1455" i="7"/>
  <c r="L1456" i="7"/>
  <c r="L1457" i="7"/>
  <c r="L1458" i="7"/>
  <c r="L1459" i="7"/>
  <c r="L1460" i="7"/>
  <c r="L1461" i="7"/>
  <c r="L1462" i="7"/>
  <c r="L1463" i="7"/>
  <c r="L1464" i="7"/>
  <c r="L1465" i="7"/>
  <c r="L1466" i="7"/>
  <c r="L1467" i="7"/>
  <c r="L1468" i="7"/>
  <c r="L1469" i="7"/>
  <c r="L1470" i="7"/>
  <c r="L1471" i="7"/>
  <c r="L1472" i="7"/>
  <c r="L1473" i="7"/>
  <c r="L1474" i="7"/>
  <c r="L1475" i="7"/>
  <c r="L1476" i="7"/>
  <c r="L1477" i="7"/>
  <c r="L1478" i="7"/>
  <c r="L1479" i="7"/>
  <c r="L1480" i="7"/>
  <c r="L1481" i="7"/>
  <c r="L1482" i="7"/>
  <c r="L1483" i="7"/>
  <c r="L1484" i="7"/>
  <c r="L1485" i="7"/>
  <c r="L1486" i="7"/>
  <c r="L1487" i="7"/>
  <c r="L1488" i="7"/>
  <c r="L1489" i="7"/>
  <c r="L1490" i="7"/>
  <c r="L1491" i="7"/>
  <c r="L1492" i="7"/>
  <c r="L1493" i="7"/>
  <c r="L1494" i="7"/>
  <c r="L1495" i="7"/>
  <c r="L1496" i="7"/>
  <c r="L1497" i="7"/>
  <c r="L1498" i="7"/>
  <c r="L1499" i="7"/>
  <c r="L1500" i="7"/>
  <c r="L1501" i="7"/>
  <c r="L1502" i="7"/>
  <c r="L1503" i="7"/>
  <c r="L1504" i="7"/>
  <c r="L1505" i="7"/>
  <c r="L1506" i="7"/>
  <c r="L1507" i="7"/>
  <c r="L1508" i="7"/>
  <c r="L1509" i="7"/>
  <c r="L1510" i="7"/>
  <c r="L1511" i="7"/>
  <c r="L1512" i="7"/>
  <c r="L1513" i="7"/>
  <c r="L1514" i="7"/>
  <c r="L1515" i="7"/>
  <c r="L1516" i="7"/>
  <c r="L1517" i="7"/>
  <c r="L1518" i="7"/>
  <c r="L1519" i="7"/>
  <c r="L1520" i="7"/>
  <c r="L1521" i="7"/>
  <c r="L1522" i="7"/>
  <c r="L1523" i="7"/>
  <c r="L1524" i="7"/>
  <c r="L1525" i="7"/>
  <c r="L1526" i="7"/>
  <c r="L1527" i="7"/>
  <c r="L1528" i="7"/>
  <c r="L1529" i="7"/>
  <c r="L1530" i="7"/>
  <c r="L1531" i="7"/>
  <c r="L1532" i="7"/>
  <c r="L1533" i="7"/>
  <c r="L1534" i="7"/>
  <c r="L1535" i="7"/>
  <c r="L1536" i="7"/>
  <c r="L1537" i="7"/>
  <c r="L1538" i="7"/>
  <c r="L1539" i="7"/>
  <c r="L1540" i="7"/>
  <c r="L1541" i="7"/>
  <c r="L1542" i="7"/>
  <c r="L1543" i="7"/>
  <c r="L1544" i="7"/>
  <c r="L1545" i="7"/>
  <c r="L1546" i="7"/>
  <c r="L1547" i="7"/>
  <c r="L1548" i="7"/>
  <c r="L1549" i="7"/>
  <c r="L1550" i="7"/>
  <c r="L1551" i="7"/>
  <c r="L1552" i="7"/>
  <c r="L1553" i="7"/>
  <c r="L1554" i="7"/>
  <c r="L1555" i="7"/>
  <c r="L1556" i="7"/>
  <c r="L1557" i="7"/>
  <c r="L1558" i="7"/>
  <c r="L1559" i="7"/>
  <c r="L1560" i="7"/>
  <c r="L1561" i="7"/>
  <c r="L1562" i="7"/>
  <c r="L1563" i="7"/>
  <c r="L1564" i="7"/>
  <c r="L1565" i="7"/>
  <c r="L1566" i="7"/>
  <c r="L1567" i="7"/>
  <c r="L1568" i="7"/>
  <c r="L1569" i="7"/>
  <c r="L1570" i="7"/>
  <c r="L1571" i="7"/>
  <c r="L1572" i="7"/>
  <c r="L1573" i="7"/>
  <c r="L1574" i="7"/>
  <c r="L1575" i="7"/>
  <c r="L1576" i="7"/>
  <c r="L1577" i="7"/>
  <c r="L1578" i="7"/>
  <c r="L1579" i="7"/>
  <c r="L1580" i="7"/>
  <c r="L1581" i="7"/>
  <c r="L1582" i="7"/>
  <c r="L1583" i="7"/>
  <c r="L1584" i="7"/>
  <c r="L1585" i="7"/>
  <c r="L1586" i="7"/>
  <c r="L1587" i="7"/>
  <c r="L1588" i="7"/>
  <c r="L1589" i="7"/>
  <c r="L1590" i="7"/>
  <c r="L1591" i="7"/>
  <c r="L1592" i="7"/>
  <c r="L1593" i="7"/>
  <c r="L1594" i="7"/>
  <c r="L1595" i="7"/>
  <c r="L1596" i="7"/>
  <c r="L1597" i="7"/>
  <c r="L1598" i="7"/>
  <c r="L1599" i="7"/>
  <c r="L1600" i="7"/>
  <c r="L1601" i="7"/>
  <c r="L1602" i="7"/>
  <c r="L1603" i="7"/>
  <c r="L1604" i="7"/>
  <c r="L1605" i="7"/>
  <c r="L1606" i="7"/>
  <c r="L1607" i="7"/>
  <c r="L1608" i="7"/>
  <c r="L1609" i="7"/>
  <c r="L1610" i="7"/>
  <c r="L1611" i="7"/>
  <c r="L1612" i="7"/>
  <c r="L1613" i="7"/>
  <c r="L1614" i="7"/>
  <c r="L1615" i="7"/>
  <c r="L1616" i="7"/>
  <c r="L1617" i="7"/>
  <c r="L1618" i="7"/>
  <c r="L1619" i="7"/>
  <c r="L1620" i="7"/>
  <c r="L1621" i="7"/>
  <c r="L1622" i="7"/>
  <c r="L1623" i="7"/>
  <c r="L1624" i="7"/>
  <c r="L1625" i="7"/>
  <c r="L1626" i="7"/>
  <c r="L1627" i="7"/>
  <c r="L1628" i="7"/>
  <c r="L1629" i="7"/>
  <c r="L1630" i="7"/>
  <c r="L1631" i="7"/>
  <c r="L1632" i="7"/>
  <c r="L1633" i="7"/>
  <c r="L1634" i="7"/>
  <c r="L1635" i="7"/>
  <c r="L1636" i="7"/>
  <c r="L1637" i="7"/>
  <c r="L1638" i="7"/>
  <c r="L1639" i="7"/>
  <c r="L1640" i="7"/>
  <c r="L1641" i="7"/>
  <c r="L1642" i="7"/>
  <c r="L1643" i="7"/>
  <c r="L1644" i="7"/>
  <c r="L1645" i="7"/>
  <c r="L1646" i="7"/>
  <c r="L1647" i="7"/>
  <c r="L1648" i="7"/>
  <c r="L1649" i="7"/>
  <c r="L1650" i="7"/>
  <c r="L1651" i="7"/>
  <c r="L1652" i="7"/>
  <c r="L1653" i="7"/>
  <c r="L1654" i="7"/>
  <c r="L1655" i="7"/>
  <c r="L1656" i="7"/>
  <c r="L1657" i="7"/>
  <c r="L1658" i="7"/>
  <c r="L1659" i="7"/>
  <c r="L1660" i="7"/>
  <c r="L1661" i="7"/>
  <c r="L1662" i="7"/>
  <c r="L1663" i="7"/>
  <c r="L1664" i="7"/>
  <c r="L1665" i="7"/>
  <c r="L1666" i="7"/>
  <c r="L1667" i="7"/>
  <c r="L1668" i="7"/>
  <c r="L1669" i="7"/>
  <c r="L1670" i="7"/>
  <c r="L1671" i="7"/>
  <c r="L1672" i="7"/>
  <c r="L1673" i="7"/>
  <c r="L1674" i="7"/>
  <c r="L1675" i="7"/>
  <c r="L1676" i="7"/>
  <c r="L1677" i="7"/>
  <c r="L1678" i="7"/>
  <c r="L1679" i="7"/>
  <c r="L1680" i="7"/>
  <c r="L1681" i="7"/>
  <c r="L1682" i="7"/>
  <c r="L1683" i="7"/>
  <c r="L1684" i="7"/>
  <c r="L1685" i="7"/>
  <c r="L1686" i="7"/>
  <c r="L1687" i="7"/>
  <c r="L1688" i="7"/>
  <c r="L1689" i="7"/>
  <c r="L1690" i="7"/>
  <c r="L1691" i="7"/>
  <c r="L1692" i="7"/>
  <c r="L1693" i="7"/>
  <c r="L1694" i="7"/>
  <c r="L1695" i="7"/>
  <c r="L1696" i="7"/>
  <c r="L1697" i="7"/>
  <c r="L1698" i="7"/>
  <c r="L1699" i="7"/>
  <c r="L1700" i="7"/>
  <c r="L1701" i="7"/>
  <c r="L1702" i="7"/>
  <c r="L1703" i="7"/>
  <c r="L1704" i="7"/>
  <c r="L1705" i="7"/>
  <c r="L1706" i="7"/>
  <c r="L1707" i="7"/>
  <c r="L1708" i="7"/>
  <c r="L1709" i="7"/>
  <c r="L1710" i="7"/>
  <c r="L1711" i="7"/>
  <c r="L1712" i="7"/>
  <c r="L1713" i="7"/>
  <c r="L1714" i="7"/>
  <c r="L1715" i="7"/>
  <c r="L1716" i="7"/>
  <c r="L1717" i="7"/>
  <c r="L1718" i="7"/>
  <c r="L1719" i="7"/>
  <c r="L1720" i="7"/>
  <c r="L1721" i="7"/>
  <c r="L1722" i="7"/>
  <c r="L1723" i="7"/>
  <c r="L1724" i="7"/>
  <c r="L1725" i="7"/>
  <c r="L1726" i="7"/>
  <c r="L1727" i="7"/>
  <c r="L1728" i="7"/>
  <c r="L1729" i="7"/>
  <c r="L1730" i="7"/>
  <c r="L1731" i="7"/>
  <c r="L1732" i="7"/>
  <c r="L1733" i="7"/>
  <c r="L1734" i="7"/>
  <c r="L1735" i="7"/>
  <c r="L1736" i="7"/>
  <c r="L1737" i="7"/>
  <c r="L1738" i="7"/>
  <c r="L1739" i="7"/>
  <c r="L1740" i="7"/>
  <c r="L1741" i="7"/>
  <c r="L1742" i="7"/>
  <c r="L1743" i="7"/>
  <c r="L1744" i="7"/>
  <c r="L1745" i="7"/>
  <c r="L1746" i="7"/>
  <c r="L1747" i="7"/>
  <c r="L1748" i="7"/>
  <c r="L1749" i="7"/>
  <c r="L1750" i="7"/>
  <c r="L1751" i="7"/>
  <c r="L1752" i="7"/>
  <c r="L1753" i="7"/>
  <c r="L1754" i="7"/>
  <c r="L1755" i="7"/>
  <c r="L1756" i="7"/>
  <c r="L1757" i="7"/>
  <c r="L1758" i="7"/>
  <c r="L1759" i="7"/>
  <c r="L1760" i="7"/>
  <c r="L1761" i="7"/>
  <c r="L1762" i="7"/>
  <c r="L1763" i="7"/>
  <c r="L1764" i="7"/>
  <c r="L1765" i="7"/>
  <c r="L1766" i="7"/>
  <c r="L1767" i="7"/>
  <c r="L1768" i="7"/>
  <c r="L1769" i="7"/>
  <c r="L1770" i="7"/>
  <c r="L1771" i="7"/>
  <c r="L1772" i="7"/>
  <c r="L1773" i="7"/>
  <c r="L1774" i="7"/>
  <c r="L1775" i="7"/>
  <c r="L1776" i="7"/>
  <c r="L1777" i="7"/>
  <c r="L1778" i="7"/>
  <c r="L1779" i="7"/>
  <c r="L1780" i="7"/>
  <c r="L1781" i="7"/>
  <c r="L1782" i="7"/>
  <c r="L1783" i="7"/>
  <c r="L1784" i="7"/>
  <c r="L1785" i="7"/>
  <c r="L1786" i="7"/>
  <c r="L1787" i="7"/>
  <c r="L1788" i="7"/>
  <c r="L1789" i="7"/>
  <c r="L1790" i="7"/>
  <c r="L1791" i="7"/>
  <c r="L1792" i="7"/>
  <c r="L1793" i="7"/>
  <c r="L1794" i="7"/>
  <c r="L1795" i="7"/>
  <c r="L1796" i="7"/>
  <c r="L1797" i="7"/>
  <c r="L1798" i="7"/>
  <c r="L1799" i="7"/>
  <c r="L1800" i="7"/>
  <c r="L1801" i="7"/>
  <c r="L1802" i="7"/>
  <c r="L1803" i="7"/>
  <c r="L1804" i="7"/>
  <c r="L1805" i="7"/>
  <c r="L1806" i="7"/>
  <c r="L1807" i="7"/>
  <c r="L1808" i="7"/>
  <c r="L1809" i="7"/>
  <c r="L1810" i="7"/>
  <c r="L1811" i="7"/>
  <c r="L1812" i="7"/>
  <c r="L1813" i="7"/>
  <c r="L1814" i="7"/>
  <c r="L1815" i="7"/>
  <c r="L1816" i="7"/>
  <c r="L1817" i="7"/>
  <c r="L1818" i="7"/>
  <c r="L1819" i="7"/>
  <c r="L1820" i="7"/>
  <c r="L1821" i="7"/>
  <c r="L1822" i="7"/>
  <c r="L1823" i="7"/>
  <c r="L1824" i="7"/>
  <c r="L1825" i="7"/>
  <c r="L1826" i="7"/>
  <c r="L1827" i="7"/>
  <c r="L1828" i="7"/>
  <c r="L1829" i="7"/>
  <c r="L1830" i="7"/>
  <c r="L1831" i="7"/>
  <c r="L1832" i="7"/>
  <c r="L1833" i="7"/>
  <c r="L1834" i="7"/>
  <c r="L1835" i="7"/>
  <c r="L1836" i="7"/>
  <c r="L1837" i="7"/>
  <c r="L1838" i="7"/>
  <c r="L1839" i="7"/>
  <c r="L1840" i="7"/>
  <c r="L1841" i="7"/>
  <c r="L1842" i="7"/>
  <c r="L1843" i="7"/>
  <c r="L1844" i="7"/>
  <c r="L1845" i="7"/>
  <c r="L1846" i="7"/>
  <c r="L1847" i="7"/>
  <c r="L1848" i="7"/>
  <c r="L1849" i="7"/>
  <c r="L1850" i="7"/>
  <c r="L1851" i="7"/>
  <c r="L1852" i="7"/>
  <c r="L1853" i="7"/>
  <c r="L1854" i="7"/>
  <c r="L1855" i="7"/>
  <c r="L1856" i="7"/>
  <c r="L1857" i="7"/>
  <c r="L1858" i="7"/>
  <c r="L1859" i="7"/>
  <c r="L1860" i="7"/>
  <c r="L1861" i="7"/>
  <c r="L1862" i="7"/>
  <c r="L1863" i="7"/>
  <c r="L1864" i="7"/>
  <c r="L1865" i="7"/>
  <c r="L1866" i="7"/>
  <c r="L1867" i="7"/>
  <c r="L1868" i="7"/>
  <c r="L1869" i="7"/>
  <c r="L1870" i="7"/>
  <c r="L1871" i="7"/>
  <c r="L1872" i="7"/>
  <c r="L1873" i="7"/>
  <c r="L1874" i="7"/>
  <c r="L1875" i="7"/>
  <c r="L1876" i="7"/>
  <c r="L1877" i="7"/>
  <c r="L1878" i="7"/>
  <c r="L1879" i="7"/>
  <c r="L1880" i="7"/>
  <c r="L1881" i="7"/>
  <c r="L1882" i="7"/>
  <c r="L1883" i="7"/>
  <c r="L1884" i="7"/>
  <c r="L1885" i="7"/>
  <c r="L1886" i="7"/>
  <c r="L1887" i="7"/>
  <c r="L1888" i="7"/>
  <c r="L1889" i="7"/>
  <c r="L1890" i="7"/>
  <c r="L1891" i="7"/>
  <c r="L1892" i="7"/>
  <c r="L1893" i="7"/>
  <c r="L1894" i="7"/>
  <c r="L1895" i="7"/>
  <c r="L1896" i="7"/>
  <c r="L1897" i="7"/>
  <c r="L1898" i="7"/>
  <c r="L1899" i="7"/>
  <c r="L1900" i="7"/>
  <c r="L1901" i="7"/>
  <c r="L1902" i="7"/>
  <c r="L1903" i="7"/>
  <c r="L1904" i="7"/>
  <c r="L1905" i="7"/>
  <c r="L1906" i="7"/>
  <c r="L1907" i="7"/>
  <c r="L1908" i="7"/>
  <c r="L1909" i="7"/>
  <c r="L1910" i="7"/>
  <c r="L1911" i="7"/>
  <c r="L1912" i="7"/>
  <c r="L1913" i="7"/>
  <c r="L1914" i="7"/>
  <c r="L1915" i="7"/>
  <c r="L1916" i="7"/>
  <c r="L1917" i="7"/>
  <c r="L1918" i="7"/>
  <c r="L1919" i="7"/>
  <c r="L1920" i="7"/>
  <c r="L1921" i="7"/>
  <c r="L1922" i="7"/>
  <c r="L1923" i="7"/>
  <c r="L1924" i="7"/>
  <c r="L1925" i="7"/>
  <c r="L1926" i="7"/>
  <c r="L1927" i="7"/>
  <c r="L1928" i="7"/>
  <c r="L1929" i="7"/>
  <c r="L1930" i="7"/>
  <c r="L1931" i="7"/>
  <c r="L1932" i="7"/>
  <c r="L1933" i="7"/>
  <c r="L1934" i="7"/>
  <c r="L1935" i="7"/>
  <c r="L1936" i="7"/>
  <c r="L1937" i="7"/>
  <c r="L1938" i="7"/>
  <c r="L1939" i="7"/>
  <c r="L1940" i="7"/>
  <c r="L1941" i="7"/>
  <c r="L1942" i="7"/>
  <c r="L1943" i="7"/>
  <c r="L1944" i="7"/>
  <c r="L1945" i="7"/>
  <c r="L1946" i="7"/>
  <c r="L1947" i="7"/>
  <c r="L1948" i="7"/>
  <c r="L1949" i="7"/>
  <c r="L1950" i="7"/>
  <c r="L1951" i="7"/>
  <c r="L1952" i="7"/>
  <c r="L1953" i="7"/>
  <c r="L1954" i="7"/>
  <c r="L1955" i="7"/>
  <c r="L1956" i="7"/>
  <c r="L1957" i="7"/>
  <c r="L1958" i="7"/>
  <c r="L1959" i="7"/>
  <c r="L1960" i="7"/>
  <c r="L1961" i="7"/>
  <c r="L1962" i="7"/>
  <c r="L1963" i="7"/>
  <c r="L1964" i="7"/>
  <c r="L1965" i="7"/>
  <c r="L1966" i="7"/>
  <c r="L1967" i="7"/>
  <c r="L1968" i="7"/>
  <c r="L1969" i="7"/>
  <c r="L1970" i="7"/>
  <c r="L1971" i="7"/>
  <c r="L1972" i="7"/>
  <c r="L1973" i="7"/>
  <c r="L1974" i="7"/>
  <c r="L1975" i="7"/>
  <c r="L1976" i="7"/>
  <c r="L1977" i="7"/>
  <c r="L1978" i="7"/>
  <c r="L1979" i="7"/>
  <c r="L1980" i="7"/>
  <c r="L1981" i="7"/>
  <c r="L1982" i="7"/>
  <c r="L1983" i="7"/>
  <c r="L1984" i="7"/>
  <c r="L1985" i="7"/>
  <c r="L1986" i="7"/>
  <c r="L1987" i="7"/>
  <c r="L1988" i="7"/>
  <c r="L1989" i="7"/>
  <c r="L1990" i="7"/>
  <c r="L1991" i="7"/>
  <c r="L1992" i="7"/>
  <c r="L1993" i="7"/>
  <c r="L1994" i="7"/>
  <c r="L1995" i="7"/>
  <c r="L1996" i="7"/>
  <c r="L1997" i="7"/>
  <c r="L1998" i="7"/>
  <c r="L1999" i="7"/>
  <c r="L2000" i="7"/>
  <c r="L2001" i="7"/>
  <c r="L2002" i="7"/>
  <c r="L2003" i="7"/>
  <c r="L2004" i="7"/>
  <c r="L2005" i="7"/>
  <c r="L2006" i="7"/>
  <c r="L2007" i="7"/>
  <c r="L2008" i="7"/>
  <c r="L2009" i="7"/>
  <c r="L2010" i="7"/>
  <c r="L2011" i="7"/>
  <c r="L2012" i="7"/>
  <c r="L2013" i="7"/>
  <c r="L2014" i="7"/>
  <c r="L2015" i="7"/>
  <c r="L2016" i="7"/>
  <c r="L2017" i="7"/>
  <c r="L2018" i="7"/>
  <c r="L2019" i="7"/>
  <c r="L2020" i="7"/>
  <c r="L2021" i="7"/>
  <c r="L2022" i="7"/>
  <c r="L2023" i="7"/>
  <c r="L2024" i="7"/>
  <c r="L2025" i="7"/>
  <c r="L2026" i="7"/>
  <c r="L2027" i="7"/>
  <c r="L2028" i="7"/>
  <c r="L2029" i="7"/>
  <c r="L2030" i="7"/>
  <c r="L2031" i="7"/>
  <c r="L2032" i="7"/>
  <c r="L2033" i="7"/>
  <c r="L2034" i="7"/>
  <c r="L2035" i="7"/>
  <c r="L2036" i="7"/>
  <c r="L2037" i="7"/>
  <c r="L2038" i="7"/>
  <c r="L2039" i="7"/>
  <c r="L2040" i="7"/>
  <c r="L2041" i="7"/>
  <c r="L2042" i="7"/>
  <c r="L2043" i="7"/>
  <c r="L2044" i="7"/>
  <c r="L2045" i="7"/>
  <c r="L2046" i="7"/>
  <c r="L2047" i="7"/>
  <c r="L2048" i="7"/>
  <c r="L2049" i="7"/>
  <c r="L2050" i="7"/>
  <c r="L2051" i="7"/>
  <c r="L2052" i="7"/>
  <c r="L2053" i="7"/>
  <c r="L2054" i="7"/>
  <c r="L2055" i="7"/>
  <c r="L2056" i="7"/>
  <c r="L2057" i="7"/>
  <c r="L2058" i="7"/>
  <c r="L2059" i="7"/>
  <c r="L2060" i="7"/>
  <c r="L2061" i="7"/>
  <c r="L2062" i="7"/>
  <c r="L2063" i="7"/>
  <c r="L2064" i="7"/>
  <c r="L2065" i="7"/>
  <c r="L2066" i="7"/>
  <c r="L2067" i="7"/>
  <c r="L2068" i="7"/>
  <c r="L2069" i="7"/>
  <c r="L2070" i="7"/>
  <c r="L2071" i="7"/>
  <c r="L2072" i="7"/>
  <c r="L2073" i="7"/>
  <c r="L2074" i="7"/>
  <c r="L2075" i="7"/>
  <c r="L2076" i="7"/>
  <c r="L2077" i="7"/>
  <c r="L2078" i="7"/>
  <c r="L2079" i="7"/>
  <c r="L2080" i="7"/>
  <c r="L2081" i="7"/>
  <c r="L2082" i="7"/>
  <c r="L2083" i="7"/>
  <c r="L2084" i="7"/>
  <c r="L2085" i="7"/>
  <c r="L2086" i="7"/>
  <c r="L2087" i="7"/>
  <c r="L2088" i="7"/>
  <c r="L2089" i="7"/>
  <c r="L2090" i="7"/>
  <c r="L2091" i="7"/>
  <c r="L2092" i="7"/>
  <c r="L2093" i="7"/>
  <c r="L2094" i="7"/>
  <c r="L2095" i="7"/>
  <c r="L2096" i="7"/>
  <c r="L2097" i="7"/>
  <c r="L2098" i="7"/>
  <c r="L2099" i="7"/>
  <c r="L2100" i="7"/>
  <c r="L2101" i="7"/>
  <c r="L2102" i="7"/>
  <c r="L2103" i="7"/>
  <c r="L2104" i="7"/>
  <c r="L2105" i="7"/>
  <c r="L2106" i="7"/>
  <c r="L2107" i="7"/>
  <c r="L2108" i="7"/>
  <c r="L2109" i="7"/>
  <c r="L2110" i="7"/>
  <c r="L2111" i="7"/>
  <c r="L2112" i="7"/>
  <c r="L2113" i="7"/>
  <c r="L2114" i="7"/>
  <c r="L2115" i="7"/>
  <c r="L2116" i="7"/>
  <c r="L2117" i="7"/>
  <c r="L2118" i="7"/>
  <c r="L2119" i="7"/>
  <c r="L2120" i="7"/>
  <c r="L2121" i="7"/>
  <c r="L2122" i="7"/>
  <c r="L2123" i="7"/>
  <c r="L2124" i="7"/>
  <c r="L2125" i="7"/>
  <c r="L2126" i="7"/>
  <c r="L2127" i="7"/>
  <c r="L2128" i="7"/>
  <c r="L2129" i="7"/>
  <c r="L2130" i="7"/>
  <c r="L2131" i="7"/>
  <c r="L2132" i="7"/>
  <c r="L2133" i="7"/>
  <c r="L2134" i="7"/>
  <c r="L2135" i="7"/>
  <c r="L2136" i="7"/>
  <c r="L2137" i="7"/>
  <c r="L2138" i="7"/>
  <c r="L2139" i="7"/>
  <c r="L2140" i="7"/>
  <c r="L2141" i="7"/>
  <c r="L2142" i="7"/>
  <c r="L2143" i="7"/>
  <c r="L2144" i="7"/>
  <c r="L2145" i="7"/>
  <c r="L2146" i="7"/>
  <c r="L2147" i="7"/>
  <c r="L2148" i="7"/>
  <c r="L2149" i="7"/>
  <c r="L2150" i="7"/>
  <c r="L2151" i="7"/>
  <c r="L2152" i="7"/>
  <c r="L2153" i="7"/>
  <c r="L2154" i="7"/>
  <c r="L2155" i="7"/>
  <c r="L2156" i="7"/>
  <c r="L2157" i="7"/>
  <c r="L2158" i="7"/>
  <c r="L2159" i="7"/>
  <c r="L2160" i="7"/>
  <c r="L2161" i="7"/>
  <c r="L2162" i="7"/>
  <c r="L2163" i="7"/>
  <c r="L2164" i="7"/>
  <c r="L2165" i="7"/>
  <c r="L2166" i="7"/>
  <c r="L2167" i="7"/>
  <c r="L2168" i="7"/>
  <c r="L2169" i="7"/>
  <c r="L2170" i="7"/>
  <c r="L2171" i="7"/>
  <c r="L2172" i="7"/>
  <c r="L2173" i="7"/>
  <c r="L2174" i="7"/>
  <c r="L2175" i="7"/>
  <c r="L2176" i="7"/>
  <c r="L2177" i="7"/>
  <c r="L2178" i="7"/>
  <c r="L2179" i="7"/>
  <c r="L2180" i="7"/>
  <c r="L2181" i="7"/>
  <c r="L2182" i="7"/>
  <c r="L2183" i="7"/>
  <c r="L2184" i="7"/>
  <c r="L2185" i="7"/>
  <c r="L2186" i="7"/>
  <c r="L2187" i="7"/>
  <c r="L2188" i="7"/>
  <c r="L2189" i="7"/>
  <c r="L2190" i="7"/>
  <c r="L2191" i="7"/>
  <c r="L2192" i="7"/>
  <c r="L2193" i="7"/>
  <c r="L2194" i="7"/>
  <c r="L2195" i="7"/>
  <c r="L2196" i="7"/>
  <c r="L2197" i="7"/>
  <c r="L2198" i="7"/>
  <c r="L2199" i="7"/>
  <c r="L2200" i="7"/>
  <c r="L2201" i="7"/>
  <c r="L2202" i="7"/>
  <c r="L2203" i="7"/>
  <c r="L2204" i="7"/>
  <c r="L2205" i="7"/>
  <c r="L2206" i="7"/>
  <c r="L2207" i="7"/>
  <c r="L2208" i="7"/>
  <c r="L2209" i="7"/>
  <c r="L2210" i="7"/>
  <c r="L2211" i="7"/>
  <c r="L2212" i="7"/>
  <c r="L2213" i="7"/>
  <c r="L2214" i="7"/>
  <c r="L2215" i="7"/>
  <c r="L2216" i="7"/>
  <c r="L2217" i="7"/>
  <c r="L2218" i="7"/>
  <c r="L2219" i="7"/>
  <c r="L2220" i="7"/>
  <c r="L2221" i="7"/>
  <c r="L2222" i="7"/>
  <c r="L2223" i="7"/>
  <c r="L2224" i="7"/>
  <c r="L2225" i="7"/>
  <c r="L2226" i="7"/>
  <c r="L2227" i="7"/>
  <c r="L2228" i="7"/>
  <c r="L2229" i="7"/>
  <c r="L2230" i="7"/>
  <c r="L2231" i="7"/>
  <c r="L2232" i="7"/>
  <c r="L2233" i="7"/>
  <c r="L2234" i="7"/>
  <c r="L2235" i="7"/>
  <c r="L2236" i="7"/>
  <c r="L2237" i="7"/>
  <c r="L2238" i="7"/>
  <c r="L2239" i="7"/>
  <c r="L2240" i="7"/>
  <c r="L2241" i="7"/>
  <c r="L2242" i="7"/>
  <c r="L2243" i="7"/>
  <c r="L2244" i="7"/>
  <c r="L2245" i="7"/>
  <c r="L2246" i="7"/>
  <c r="L2247" i="7"/>
  <c r="L2248" i="7"/>
  <c r="L2249" i="7"/>
  <c r="L2250" i="7"/>
  <c r="L2251" i="7"/>
  <c r="L2252" i="7"/>
  <c r="L2253" i="7"/>
  <c r="L2254" i="7"/>
  <c r="L2255" i="7"/>
  <c r="L2256" i="7"/>
  <c r="L2257" i="7"/>
  <c r="L2258" i="7"/>
  <c r="L2259" i="7"/>
  <c r="L2260" i="7"/>
  <c r="L2261" i="7"/>
  <c r="L2262" i="7"/>
  <c r="L2263" i="7"/>
  <c r="L2264" i="7"/>
  <c r="L2265" i="7"/>
  <c r="L2266" i="7"/>
  <c r="L2267" i="7"/>
  <c r="L2268" i="7"/>
  <c r="L2269" i="7"/>
  <c r="L2270" i="7"/>
  <c r="L2271" i="7"/>
  <c r="L2272" i="7"/>
  <c r="L2273" i="7"/>
  <c r="L2274" i="7"/>
  <c r="L2275" i="7"/>
  <c r="L2276" i="7"/>
  <c r="L2277" i="7"/>
  <c r="L2278" i="7"/>
  <c r="L2279" i="7"/>
  <c r="L2280" i="7"/>
  <c r="L2281" i="7"/>
  <c r="L2282" i="7"/>
  <c r="L2283" i="7"/>
  <c r="L2284" i="7"/>
  <c r="L2285" i="7"/>
  <c r="L2286" i="7"/>
  <c r="L2287" i="7"/>
  <c r="L2288" i="7"/>
  <c r="L2289" i="7"/>
  <c r="L2290" i="7"/>
  <c r="L2291" i="7"/>
  <c r="L2292" i="7"/>
  <c r="L2293" i="7"/>
  <c r="L2294" i="7"/>
  <c r="L2295" i="7"/>
  <c r="L2296" i="7"/>
  <c r="L2297" i="7"/>
  <c r="L2298" i="7"/>
  <c r="L2299" i="7"/>
  <c r="L2300" i="7"/>
  <c r="L2301" i="7"/>
  <c r="L2302" i="7"/>
  <c r="L2303" i="7"/>
  <c r="L2304" i="7"/>
  <c r="L2305" i="7"/>
  <c r="L2306" i="7"/>
  <c r="L2307" i="7"/>
  <c r="L2308" i="7"/>
  <c r="L2309" i="7"/>
  <c r="L2310" i="7"/>
  <c r="L2311" i="7"/>
  <c r="L2312" i="7"/>
  <c r="L2313" i="7"/>
  <c r="L2314" i="7"/>
  <c r="L2315" i="7"/>
  <c r="L2316" i="7"/>
  <c r="L2317" i="7"/>
  <c r="L2318" i="7"/>
  <c r="L2319" i="7"/>
  <c r="L2320" i="7"/>
  <c r="L2321" i="7"/>
  <c r="L2322" i="7"/>
  <c r="L2323" i="7"/>
  <c r="L2324" i="7"/>
  <c r="L2325" i="7"/>
  <c r="L2326" i="7"/>
  <c r="L2327" i="7"/>
  <c r="L2328" i="7"/>
  <c r="L2329" i="7"/>
  <c r="L2330" i="7"/>
  <c r="L2331" i="7"/>
  <c r="L2332" i="7"/>
  <c r="L2333" i="7"/>
  <c r="L2334" i="7"/>
  <c r="L2335" i="7"/>
  <c r="L2336" i="7"/>
  <c r="L2337" i="7"/>
  <c r="L2338" i="7"/>
  <c r="L2339" i="7"/>
  <c r="L2340" i="7"/>
  <c r="L2341" i="7"/>
  <c r="L2342" i="7"/>
  <c r="L2343" i="7"/>
  <c r="L2344" i="7"/>
  <c r="L2345" i="7"/>
  <c r="L2346" i="7"/>
  <c r="L2347" i="7"/>
  <c r="L2348" i="7"/>
  <c r="L2349" i="7"/>
  <c r="L2350" i="7"/>
  <c r="L2351" i="7"/>
  <c r="L2352" i="7"/>
  <c r="L2353" i="7"/>
  <c r="L2354" i="7"/>
  <c r="L2355" i="7"/>
  <c r="L2356" i="7"/>
  <c r="L2357" i="7"/>
  <c r="L2358" i="7"/>
  <c r="L2359" i="7"/>
  <c r="L2360" i="7"/>
  <c r="L2361" i="7"/>
  <c r="L2362" i="7"/>
  <c r="L2363" i="7"/>
  <c r="L2364" i="7"/>
  <c r="L2365" i="7"/>
  <c r="L2366" i="7"/>
  <c r="L2367" i="7"/>
  <c r="L2368" i="7"/>
  <c r="L2369" i="7"/>
  <c r="L2370" i="7"/>
  <c r="L2371" i="7"/>
  <c r="L2372" i="7"/>
  <c r="L2373" i="7"/>
  <c r="L2374" i="7"/>
  <c r="L2375" i="7"/>
  <c r="L2376" i="7"/>
  <c r="L2377" i="7"/>
  <c r="L2378" i="7"/>
  <c r="L2379" i="7"/>
  <c r="L2380" i="7"/>
  <c r="L2381" i="7"/>
  <c r="L2382" i="7"/>
  <c r="L2383" i="7"/>
  <c r="L2384" i="7"/>
  <c r="L2385" i="7"/>
  <c r="L2386" i="7"/>
  <c r="L2387" i="7"/>
  <c r="L2388" i="7"/>
  <c r="L2389" i="7"/>
  <c r="L2390" i="7"/>
  <c r="L2391" i="7"/>
  <c r="L2392" i="7"/>
  <c r="L2393" i="7"/>
  <c r="L2394" i="7"/>
  <c r="L2395" i="7"/>
  <c r="L2396" i="7"/>
  <c r="L2397" i="7"/>
  <c r="L2398" i="7"/>
  <c r="L2399" i="7"/>
  <c r="L2400" i="7"/>
  <c r="L2401" i="7"/>
  <c r="L2402" i="7"/>
  <c r="L2403" i="7"/>
  <c r="L2404" i="7"/>
  <c r="L2405" i="7"/>
  <c r="L2406" i="7"/>
  <c r="L2407" i="7"/>
  <c r="L2408" i="7"/>
  <c r="L2409" i="7"/>
  <c r="L2410" i="7"/>
  <c r="L2411" i="7"/>
  <c r="L2412" i="7"/>
  <c r="L2413" i="7"/>
  <c r="L2414" i="7"/>
  <c r="L2415" i="7"/>
  <c r="L2416" i="7"/>
  <c r="L2417" i="7"/>
  <c r="L2418" i="7"/>
  <c r="L2419" i="7"/>
  <c r="L2420" i="7"/>
  <c r="L2421" i="7"/>
  <c r="L2422" i="7"/>
  <c r="L2423" i="7"/>
  <c r="L2424" i="7"/>
  <c r="L2425" i="7"/>
  <c r="L2426" i="7"/>
  <c r="L2427" i="7"/>
  <c r="L2428" i="7"/>
  <c r="L2429" i="7"/>
  <c r="L2430" i="7"/>
  <c r="L2431" i="7"/>
  <c r="L2432" i="7"/>
  <c r="L2433" i="7"/>
  <c r="L2434" i="7"/>
  <c r="L2435" i="7"/>
  <c r="L2436" i="7"/>
  <c r="L2437" i="7"/>
  <c r="L2438" i="7"/>
  <c r="L2439" i="7"/>
  <c r="L2440" i="7"/>
  <c r="L2441" i="7"/>
  <c r="L2442" i="7"/>
  <c r="L2443" i="7"/>
  <c r="L2444" i="7"/>
  <c r="L2445" i="7"/>
  <c r="L2446" i="7"/>
  <c r="L2447" i="7"/>
  <c r="L2448" i="7"/>
  <c r="L2449" i="7"/>
  <c r="L2450" i="7"/>
  <c r="L2451" i="7"/>
  <c r="L2452" i="7"/>
  <c r="L2453" i="7"/>
  <c r="L2454" i="7"/>
  <c r="L2455" i="7"/>
  <c r="L2456" i="7"/>
  <c r="L2457" i="7"/>
  <c r="L2458" i="7"/>
  <c r="L2459" i="7"/>
  <c r="L2460" i="7"/>
  <c r="L2461" i="7"/>
  <c r="L2462" i="7"/>
  <c r="L2463" i="7"/>
  <c r="L2464" i="7"/>
  <c r="L2465" i="7"/>
  <c r="L2466" i="7"/>
  <c r="L2467" i="7"/>
  <c r="L2468" i="7"/>
  <c r="L2469" i="7"/>
  <c r="L2470" i="7"/>
  <c r="L2471" i="7"/>
  <c r="L2472" i="7"/>
  <c r="L2473" i="7"/>
  <c r="L2474" i="7"/>
  <c r="L2475" i="7"/>
  <c r="L2476" i="7"/>
  <c r="L2477" i="7"/>
  <c r="L2478" i="7"/>
  <c r="L2479" i="7"/>
  <c r="L2480" i="7"/>
  <c r="L2481" i="7"/>
  <c r="L2482" i="7"/>
  <c r="L2483" i="7"/>
  <c r="L2484" i="7"/>
  <c r="L2485" i="7"/>
  <c r="L2486" i="7"/>
  <c r="L2487" i="7"/>
  <c r="L2488" i="7"/>
  <c r="L2489" i="7"/>
  <c r="L2490" i="7"/>
  <c r="L2491" i="7"/>
  <c r="L2492" i="7"/>
  <c r="L2493" i="7"/>
  <c r="L2494" i="7"/>
  <c r="L2495" i="7"/>
  <c r="L2496" i="7"/>
  <c r="L2497" i="7"/>
  <c r="L2498" i="7"/>
  <c r="L2499" i="7"/>
  <c r="L2500" i="7"/>
  <c r="L2501" i="7"/>
  <c r="L2502" i="7"/>
  <c r="L2503" i="7"/>
  <c r="L2504" i="7"/>
  <c r="L2505" i="7"/>
  <c r="L2506" i="7"/>
  <c r="L2507" i="7"/>
  <c r="L2508" i="7"/>
  <c r="L2509" i="7"/>
  <c r="L2510" i="7"/>
  <c r="L2511" i="7"/>
  <c r="L2512" i="7"/>
  <c r="L2513" i="7"/>
  <c r="L2514" i="7"/>
  <c r="L2515" i="7"/>
  <c r="L2516" i="7"/>
  <c r="L2517" i="7"/>
  <c r="L2518" i="7"/>
  <c r="L2519" i="7"/>
  <c r="L2520" i="7"/>
  <c r="L2521" i="7"/>
  <c r="L2522" i="7"/>
  <c r="L2523" i="7"/>
  <c r="L2524" i="7"/>
  <c r="L2525" i="7"/>
  <c r="L2526" i="7"/>
  <c r="L2527" i="7"/>
  <c r="L2528" i="7"/>
  <c r="L2529" i="7"/>
  <c r="L2530" i="7"/>
  <c r="L2531" i="7"/>
  <c r="L2532" i="7"/>
  <c r="L2533" i="7"/>
  <c r="L2534" i="7"/>
  <c r="L2535" i="7"/>
  <c r="L2536" i="7"/>
  <c r="L2537" i="7"/>
  <c r="L2538" i="7"/>
  <c r="L2539" i="7"/>
  <c r="L2540" i="7"/>
  <c r="L2541" i="7"/>
  <c r="L2542" i="7"/>
  <c r="L2543" i="7"/>
  <c r="L2544" i="7"/>
  <c r="L2545" i="7"/>
  <c r="L2546" i="7"/>
  <c r="L2547" i="7"/>
  <c r="L2548" i="7"/>
  <c r="L2549" i="7"/>
  <c r="L2550" i="7"/>
  <c r="L2551" i="7"/>
  <c r="L2552" i="7"/>
  <c r="L2553" i="7"/>
  <c r="L2554" i="7"/>
  <c r="L2555" i="7"/>
  <c r="L2556" i="7"/>
  <c r="L2557" i="7"/>
  <c r="L2558" i="7"/>
  <c r="L2559" i="7"/>
  <c r="L2560" i="7"/>
  <c r="L2561" i="7"/>
  <c r="L2562" i="7"/>
  <c r="L2563" i="7"/>
  <c r="L2564" i="7"/>
  <c r="L2565" i="7"/>
  <c r="L2566" i="7"/>
  <c r="L2567" i="7"/>
  <c r="L2568" i="7"/>
  <c r="L2569" i="7"/>
  <c r="L2570" i="7"/>
  <c r="L2571" i="7"/>
  <c r="L2572" i="7"/>
  <c r="L2573" i="7"/>
  <c r="L2574" i="7"/>
  <c r="L2575" i="7"/>
  <c r="L2576" i="7"/>
  <c r="L2577" i="7"/>
  <c r="L2578" i="7"/>
  <c r="L2579" i="7"/>
  <c r="L2580" i="7"/>
  <c r="L2581" i="7"/>
  <c r="L2582" i="7"/>
  <c r="L2583" i="7"/>
  <c r="L2584" i="7"/>
  <c r="L2585" i="7"/>
  <c r="L2586" i="7"/>
  <c r="L2587" i="7"/>
  <c r="L2588" i="7"/>
  <c r="L2589" i="7"/>
  <c r="L2590" i="7"/>
  <c r="L2591" i="7"/>
  <c r="L2592" i="7"/>
  <c r="L2593" i="7"/>
  <c r="L2594" i="7"/>
  <c r="L2595" i="7"/>
  <c r="L2596" i="7"/>
  <c r="L2597" i="7"/>
  <c r="L2598" i="7"/>
  <c r="L2599" i="7"/>
  <c r="L2600" i="7"/>
  <c r="L2601" i="7"/>
  <c r="L2602" i="7"/>
  <c r="L2603" i="7"/>
  <c r="L2604" i="7"/>
  <c r="L2605" i="7"/>
  <c r="L2606" i="7"/>
  <c r="L2607" i="7"/>
  <c r="L2608" i="7"/>
  <c r="L2609" i="7"/>
  <c r="L2610" i="7"/>
  <c r="L2611" i="7"/>
  <c r="L2612" i="7"/>
  <c r="L2613" i="7"/>
  <c r="L2614" i="7"/>
  <c r="L2615" i="7"/>
  <c r="L2616" i="7"/>
  <c r="L2617" i="7"/>
  <c r="L2618" i="7"/>
  <c r="L2619" i="7"/>
  <c r="L2620" i="7"/>
  <c r="L2621" i="7"/>
  <c r="L2622" i="7"/>
  <c r="L2623" i="7"/>
  <c r="L2624" i="7"/>
  <c r="L2625" i="7"/>
  <c r="L2626" i="7"/>
  <c r="L2627" i="7"/>
  <c r="L2628" i="7"/>
  <c r="L2629" i="7"/>
  <c r="L2630" i="7"/>
  <c r="L2631" i="7"/>
  <c r="L2632" i="7"/>
  <c r="L2633" i="7"/>
  <c r="L2634" i="7"/>
  <c r="L2635" i="7"/>
  <c r="L2636" i="7"/>
  <c r="L2637" i="7"/>
  <c r="L2638" i="7"/>
  <c r="L2639" i="7"/>
  <c r="L2640" i="7"/>
  <c r="L2641" i="7"/>
  <c r="L2642" i="7"/>
  <c r="L2643" i="7"/>
  <c r="L2644" i="7"/>
  <c r="L2645" i="7"/>
  <c r="L2646" i="7"/>
  <c r="L2647" i="7"/>
  <c r="L2648" i="7"/>
  <c r="L2649" i="7"/>
  <c r="L2650" i="7"/>
  <c r="L2651" i="7"/>
  <c r="L2652" i="7"/>
  <c r="L2653" i="7"/>
  <c r="L2654" i="7"/>
  <c r="L2655" i="7"/>
  <c r="L2656" i="7"/>
  <c r="L2657" i="7"/>
  <c r="L2658" i="7"/>
  <c r="L2659" i="7"/>
  <c r="L2660" i="7"/>
  <c r="L2661" i="7"/>
  <c r="L2662" i="7"/>
  <c r="L2663" i="7"/>
  <c r="L2664" i="7"/>
  <c r="L2665" i="7"/>
  <c r="L2666" i="7"/>
  <c r="L2667" i="7"/>
  <c r="L2668" i="7"/>
  <c r="L2669" i="7"/>
  <c r="L2670" i="7"/>
  <c r="L2671" i="7"/>
  <c r="L2672" i="7"/>
  <c r="L2673" i="7"/>
  <c r="L2674" i="7"/>
  <c r="L2675" i="7"/>
  <c r="L2676" i="7"/>
  <c r="L2677" i="7"/>
  <c r="L2678" i="7"/>
  <c r="L2679" i="7"/>
  <c r="L2680" i="7"/>
  <c r="L2681" i="7"/>
  <c r="L2682" i="7"/>
  <c r="L2683" i="7"/>
  <c r="L2684" i="7"/>
  <c r="L2685" i="7"/>
  <c r="L2686" i="7"/>
  <c r="L2687" i="7"/>
  <c r="L2688" i="7"/>
  <c r="L2689" i="7"/>
  <c r="L2690" i="7"/>
  <c r="L2691" i="7"/>
  <c r="L2692" i="7"/>
  <c r="L2693" i="7"/>
  <c r="L2694" i="7"/>
  <c r="L2695" i="7"/>
  <c r="L2696" i="7"/>
  <c r="L2697" i="7"/>
  <c r="L2698" i="7"/>
  <c r="L2699" i="7"/>
  <c r="L2700" i="7"/>
  <c r="L2701" i="7"/>
  <c r="L2702" i="7"/>
  <c r="L2703" i="7"/>
  <c r="L2704" i="7"/>
  <c r="L2705" i="7"/>
  <c r="L2706" i="7"/>
  <c r="L2707" i="7"/>
  <c r="L2708" i="7"/>
  <c r="L2709" i="7"/>
  <c r="L2710" i="7"/>
  <c r="L2711" i="7"/>
  <c r="L2712" i="7"/>
  <c r="L2713" i="7"/>
  <c r="L2714" i="7"/>
  <c r="L2715" i="7"/>
  <c r="L2716" i="7"/>
  <c r="L2717" i="7"/>
  <c r="L2718" i="7"/>
  <c r="L2719" i="7"/>
  <c r="L2720" i="7"/>
  <c r="L2721" i="7"/>
  <c r="L2722" i="7"/>
  <c r="L2723" i="7"/>
  <c r="L2724" i="7"/>
  <c r="L2725" i="7"/>
  <c r="L2726" i="7"/>
  <c r="L2727" i="7"/>
  <c r="L2728" i="7"/>
  <c r="L2729" i="7"/>
  <c r="L2730" i="7"/>
  <c r="L2731" i="7"/>
  <c r="L2732" i="7"/>
  <c r="L2733" i="7"/>
  <c r="L2734" i="7"/>
  <c r="L2735" i="7"/>
  <c r="L2736" i="7"/>
  <c r="L2737" i="7"/>
  <c r="L2738" i="7"/>
  <c r="L2739" i="7"/>
  <c r="L2740" i="7"/>
  <c r="L2741" i="7"/>
  <c r="L2742" i="7"/>
  <c r="L2743" i="7"/>
  <c r="L2744" i="7"/>
  <c r="L2745" i="7"/>
  <c r="L2746" i="7"/>
  <c r="L2747" i="7"/>
  <c r="L2748" i="7"/>
  <c r="L2749" i="7"/>
  <c r="L2750" i="7"/>
  <c r="L2751" i="7"/>
  <c r="L2752" i="7"/>
  <c r="L2753" i="7"/>
  <c r="L2754" i="7"/>
  <c r="L2755" i="7"/>
  <c r="L2756" i="7"/>
  <c r="L2757" i="7"/>
  <c r="L2758" i="7"/>
  <c r="L2759" i="7"/>
  <c r="L2760" i="7"/>
  <c r="L2761" i="7"/>
  <c r="L2762" i="7"/>
  <c r="L2763" i="7"/>
  <c r="L2764" i="7"/>
  <c r="L2765" i="7"/>
  <c r="L2766" i="7"/>
  <c r="L2767" i="7"/>
  <c r="L2768" i="7"/>
  <c r="L2769" i="7"/>
  <c r="L2770" i="7"/>
  <c r="L2771" i="7"/>
  <c r="L2772" i="7"/>
  <c r="L2773" i="7"/>
  <c r="L2774" i="7"/>
  <c r="L2775" i="7"/>
  <c r="L2776" i="7"/>
  <c r="L2777" i="7"/>
  <c r="L2778" i="7"/>
  <c r="L2779" i="7"/>
  <c r="L2780" i="7"/>
  <c r="L2781" i="7"/>
  <c r="L2782" i="7"/>
  <c r="L2783" i="7"/>
  <c r="L2784" i="7"/>
  <c r="L2785" i="7"/>
  <c r="L2786" i="7"/>
  <c r="L2787" i="7"/>
  <c r="L2788" i="7"/>
  <c r="L2789" i="7"/>
  <c r="L2790" i="7"/>
  <c r="L2791" i="7"/>
  <c r="L2792" i="7"/>
  <c r="L2793" i="7"/>
  <c r="L2794" i="7"/>
  <c r="L2795" i="7"/>
  <c r="L2796" i="7"/>
  <c r="L2797" i="7"/>
  <c r="L2798" i="7"/>
  <c r="L2799" i="7"/>
  <c r="L2800" i="7"/>
  <c r="L2801" i="7"/>
  <c r="L2802" i="7"/>
  <c r="L2803" i="7"/>
  <c r="L2804" i="7"/>
  <c r="L2805" i="7"/>
  <c r="L2806" i="7"/>
  <c r="L2807" i="7"/>
  <c r="L2808" i="7"/>
  <c r="L2809" i="7"/>
  <c r="L2810" i="7"/>
  <c r="L2811" i="7"/>
  <c r="L2812" i="7"/>
  <c r="L2813" i="7"/>
  <c r="L2814" i="7"/>
  <c r="L2815" i="7"/>
  <c r="L2816" i="7"/>
  <c r="L2817" i="7"/>
  <c r="L2818" i="7"/>
  <c r="L2819" i="7"/>
  <c r="L2820" i="7"/>
  <c r="L2821" i="7"/>
  <c r="L2822" i="7"/>
  <c r="L2823" i="7"/>
  <c r="L2824" i="7"/>
  <c r="L2825" i="7"/>
  <c r="L2826" i="7"/>
  <c r="L2827" i="7"/>
  <c r="L2828" i="7"/>
  <c r="L2829" i="7"/>
  <c r="L2830" i="7"/>
  <c r="L2831" i="7"/>
  <c r="L2832" i="7"/>
  <c r="L2833" i="7"/>
  <c r="L2834" i="7"/>
  <c r="L2835" i="7"/>
  <c r="L2836" i="7"/>
  <c r="L2837" i="7"/>
  <c r="L2838" i="7"/>
  <c r="L2839" i="7"/>
  <c r="L2840" i="7"/>
  <c r="L2841" i="7"/>
  <c r="L2842" i="7"/>
  <c r="L2843" i="7"/>
  <c r="L2844" i="7"/>
  <c r="L2845" i="7"/>
  <c r="L2846" i="7"/>
  <c r="L2847" i="7"/>
  <c r="L2848" i="7"/>
  <c r="L2849" i="7"/>
  <c r="L2850" i="7"/>
  <c r="L2851" i="7"/>
  <c r="L2852" i="7"/>
  <c r="L2853" i="7"/>
  <c r="L2854" i="7"/>
  <c r="L2855" i="7"/>
  <c r="L2856" i="7"/>
  <c r="L2857" i="7"/>
  <c r="L2858" i="7"/>
  <c r="L2859" i="7"/>
  <c r="L2860" i="7"/>
  <c r="L2861" i="7"/>
  <c r="L2862" i="7"/>
  <c r="L2863" i="7"/>
  <c r="L2864" i="7"/>
  <c r="L2865" i="7"/>
  <c r="L2866" i="7"/>
  <c r="L2867" i="7"/>
  <c r="L2868" i="7"/>
  <c r="L2869" i="7"/>
  <c r="L2870" i="7"/>
  <c r="L2871" i="7"/>
  <c r="L2872" i="7"/>
  <c r="L2873" i="7"/>
  <c r="L2874" i="7"/>
  <c r="L2875" i="7"/>
  <c r="L2876" i="7"/>
  <c r="L2877" i="7"/>
  <c r="L2878" i="7"/>
  <c r="L2879" i="7"/>
  <c r="L2880" i="7"/>
  <c r="L2881" i="7"/>
  <c r="L2882" i="7"/>
  <c r="L2883" i="7"/>
  <c r="L2884" i="7"/>
  <c r="L2885" i="7"/>
  <c r="L2886" i="7"/>
  <c r="L2887" i="7"/>
  <c r="L2888" i="7"/>
  <c r="L2889" i="7"/>
  <c r="L2890" i="7"/>
  <c r="L2891" i="7"/>
  <c r="L2892" i="7"/>
  <c r="L2893" i="7"/>
  <c r="L2894" i="7"/>
  <c r="L2895" i="7"/>
  <c r="L2896" i="7"/>
  <c r="L2897" i="7"/>
  <c r="L2898" i="7"/>
  <c r="L2899" i="7"/>
  <c r="L2900" i="7"/>
  <c r="L2901" i="7"/>
  <c r="L2902" i="7"/>
  <c r="L2903" i="7"/>
  <c r="L2904" i="7"/>
  <c r="L2905" i="7"/>
  <c r="L2906" i="7"/>
  <c r="L2907" i="7"/>
  <c r="L2908" i="7"/>
  <c r="L2909" i="7"/>
  <c r="L2910" i="7"/>
  <c r="L2911" i="7"/>
  <c r="L2912" i="7"/>
  <c r="L2913" i="7"/>
  <c r="L2914" i="7"/>
  <c r="L2915" i="7"/>
  <c r="L2916" i="7"/>
  <c r="L2917" i="7"/>
  <c r="L2918" i="7"/>
  <c r="L2919" i="7"/>
  <c r="L2920" i="7"/>
  <c r="L2921" i="7"/>
  <c r="L2922" i="7"/>
  <c r="L2923" i="7"/>
  <c r="L2924" i="7"/>
  <c r="L2925" i="7"/>
  <c r="L2926" i="7"/>
  <c r="L2927" i="7"/>
  <c r="L2928" i="7"/>
  <c r="L2929" i="7"/>
  <c r="L2930" i="7"/>
  <c r="L2931" i="7"/>
  <c r="L2932" i="7"/>
  <c r="L2933" i="7"/>
  <c r="L2934" i="7"/>
  <c r="L2935" i="7"/>
  <c r="L2936" i="7"/>
  <c r="L2937" i="7"/>
  <c r="L2938" i="7"/>
  <c r="L2939" i="7"/>
  <c r="L2940" i="7"/>
  <c r="L2941" i="7"/>
  <c r="L2942" i="7"/>
  <c r="L2943" i="7"/>
  <c r="L2944" i="7"/>
  <c r="L2945" i="7"/>
  <c r="L2946" i="7"/>
  <c r="L2947" i="7"/>
  <c r="L2948" i="7"/>
  <c r="L2949" i="7"/>
  <c r="L2950" i="7"/>
  <c r="L2951" i="7"/>
  <c r="L2952" i="7"/>
  <c r="L2953" i="7"/>
  <c r="L2954" i="7"/>
  <c r="L2955" i="7"/>
  <c r="L2956" i="7"/>
  <c r="L2957" i="7"/>
  <c r="L2958" i="7"/>
  <c r="L2959" i="7"/>
  <c r="L2960" i="7"/>
  <c r="L2961" i="7"/>
  <c r="L2962" i="7"/>
  <c r="L2963" i="7"/>
  <c r="L2964" i="7"/>
  <c r="L2965" i="7"/>
  <c r="L2966" i="7"/>
  <c r="L2967" i="7"/>
  <c r="L2968" i="7"/>
  <c r="L2969" i="7"/>
  <c r="L2970" i="7"/>
  <c r="L2971" i="7"/>
  <c r="L2972" i="7"/>
  <c r="L2973" i="7"/>
  <c r="L2974" i="7"/>
  <c r="L2975" i="7"/>
  <c r="L2976" i="7"/>
  <c r="L2977" i="7"/>
  <c r="L2978" i="7"/>
  <c r="L2979" i="7"/>
  <c r="L2980" i="7"/>
  <c r="L2981" i="7"/>
  <c r="L2982" i="7"/>
  <c r="L2983" i="7"/>
  <c r="L2984" i="7"/>
  <c r="L2985" i="7"/>
  <c r="L2986" i="7"/>
  <c r="L2987" i="7"/>
  <c r="L2988" i="7"/>
  <c r="L2989" i="7"/>
  <c r="L2990" i="7"/>
  <c r="L2991" i="7"/>
  <c r="L2992" i="7"/>
  <c r="L2993" i="7"/>
  <c r="L2994" i="7"/>
  <c r="L2995" i="7"/>
  <c r="L2996" i="7"/>
  <c r="L2997" i="7"/>
  <c r="L2998" i="7"/>
  <c r="L2999" i="7"/>
  <c r="L3000" i="7"/>
  <c r="L3001" i="7"/>
  <c r="L3002" i="7"/>
  <c r="L3003" i="7"/>
  <c r="L3004" i="7"/>
  <c r="L3005" i="7"/>
  <c r="L3006" i="7"/>
  <c r="L3007" i="7"/>
  <c r="L3008" i="7"/>
  <c r="L3009" i="7"/>
  <c r="L3010" i="7"/>
  <c r="L3011" i="7"/>
  <c r="L3012" i="7"/>
  <c r="L3013" i="7"/>
  <c r="L3014" i="7"/>
  <c r="L3015" i="7"/>
  <c r="L3016" i="7"/>
  <c r="L3017" i="7"/>
  <c r="L3018" i="7"/>
  <c r="L3019" i="7"/>
  <c r="L3020" i="7"/>
  <c r="L3021" i="7"/>
  <c r="L3022" i="7"/>
  <c r="L3023" i="7"/>
  <c r="L3024" i="7"/>
  <c r="L3025" i="7"/>
  <c r="L3026" i="7"/>
  <c r="L3027" i="7"/>
  <c r="L3028" i="7"/>
  <c r="L3029" i="7"/>
  <c r="L3030" i="7"/>
  <c r="L3031" i="7"/>
  <c r="L3032" i="7"/>
  <c r="L3033" i="7"/>
  <c r="L3034" i="7"/>
  <c r="L3035" i="7"/>
  <c r="L3036" i="7"/>
  <c r="L3037" i="7"/>
  <c r="L3038" i="7"/>
  <c r="L3039" i="7"/>
  <c r="L3040" i="7"/>
  <c r="L3041" i="7"/>
  <c r="L3042" i="7"/>
  <c r="L3043" i="7"/>
  <c r="L3044" i="7"/>
  <c r="L3045" i="7"/>
  <c r="L3046" i="7"/>
  <c r="L3047" i="7"/>
  <c r="L3048" i="7"/>
  <c r="L3049" i="7"/>
  <c r="L3050" i="7"/>
  <c r="L3051" i="7"/>
  <c r="L3052" i="7"/>
  <c r="L3053" i="7"/>
  <c r="L3054" i="7"/>
  <c r="L3055" i="7"/>
  <c r="L3056" i="7"/>
  <c r="L3057" i="7"/>
  <c r="L3058" i="7"/>
  <c r="L3059" i="7"/>
  <c r="L3060" i="7"/>
  <c r="L3061" i="7"/>
  <c r="L3062" i="7"/>
  <c r="L3063" i="7"/>
  <c r="L3064" i="7"/>
  <c r="L3065" i="7"/>
  <c r="L3066" i="7"/>
  <c r="L3067" i="7"/>
  <c r="L3068" i="7"/>
  <c r="L3069" i="7"/>
  <c r="L3070" i="7"/>
  <c r="L3071" i="7"/>
  <c r="L3072" i="7"/>
  <c r="L3073" i="7"/>
  <c r="L3074" i="7"/>
  <c r="L3075" i="7"/>
  <c r="L3076" i="7"/>
  <c r="L3077" i="7"/>
  <c r="L3078" i="7"/>
  <c r="L3079" i="7"/>
  <c r="L3080" i="7"/>
  <c r="L3081" i="7"/>
  <c r="L3082" i="7"/>
  <c r="L3083" i="7"/>
  <c r="L3084" i="7"/>
  <c r="L3085" i="7"/>
  <c r="L3086" i="7"/>
  <c r="L3087" i="7"/>
  <c r="L3088" i="7"/>
  <c r="L3089" i="7"/>
  <c r="L3090" i="7"/>
  <c r="L3091" i="7"/>
  <c r="L3092" i="7"/>
  <c r="L3093" i="7"/>
  <c r="L3094" i="7"/>
  <c r="L3095" i="7"/>
  <c r="L3096" i="7"/>
  <c r="L3097" i="7"/>
  <c r="L3098" i="7"/>
  <c r="L3099" i="7"/>
  <c r="L3100" i="7"/>
  <c r="L3101" i="7"/>
  <c r="L3102" i="7"/>
  <c r="L3103" i="7"/>
  <c r="L3104" i="7"/>
  <c r="L3105" i="7"/>
  <c r="L3106" i="7"/>
  <c r="L3107" i="7"/>
  <c r="L3108" i="7"/>
  <c r="L3109" i="7"/>
  <c r="L3110" i="7"/>
  <c r="L3111" i="7"/>
  <c r="L3112" i="7"/>
  <c r="L3113" i="7"/>
  <c r="L3114" i="7"/>
  <c r="L3115" i="7"/>
  <c r="L3116" i="7"/>
  <c r="L3117" i="7"/>
  <c r="L3118" i="7"/>
  <c r="L3119" i="7"/>
  <c r="L3120" i="7"/>
  <c r="L3121" i="7"/>
  <c r="L3122" i="7"/>
  <c r="L3123" i="7"/>
  <c r="L3124" i="7"/>
  <c r="L3125" i="7"/>
  <c r="L3126" i="7"/>
  <c r="L3127" i="7"/>
  <c r="L3128" i="7"/>
  <c r="L3129" i="7"/>
  <c r="L3130" i="7"/>
  <c r="L3131" i="7"/>
  <c r="L3132" i="7"/>
  <c r="L3133" i="7"/>
  <c r="L3134" i="7"/>
  <c r="L3135" i="7"/>
  <c r="L3136" i="7"/>
  <c r="L3137" i="7"/>
  <c r="L3138" i="7"/>
  <c r="L3139" i="7"/>
  <c r="L3140" i="7"/>
  <c r="L3141" i="7"/>
  <c r="L3142" i="7"/>
  <c r="L3143" i="7"/>
  <c r="L3144" i="7"/>
  <c r="L3145" i="7"/>
  <c r="L3146" i="7"/>
  <c r="L3147" i="7"/>
  <c r="L3148" i="7"/>
  <c r="L3149" i="7"/>
  <c r="L3150" i="7"/>
  <c r="L3151" i="7"/>
  <c r="L3152" i="7"/>
  <c r="L3153" i="7"/>
  <c r="L3154" i="7"/>
  <c r="L3155" i="7"/>
  <c r="L3156" i="7"/>
  <c r="L3157" i="7"/>
  <c r="L3158" i="7"/>
  <c r="L3159" i="7"/>
  <c r="L3160" i="7"/>
  <c r="L3161" i="7"/>
  <c r="L3162" i="7"/>
  <c r="L3163" i="7"/>
  <c r="L3164" i="7"/>
  <c r="L3165" i="7"/>
  <c r="L3166" i="7"/>
  <c r="L3167" i="7"/>
  <c r="L3168" i="7"/>
  <c r="L3169" i="7"/>
  <c r="L3170" i="7"/>
  <c r="L3171" i="7"/>
  <c r="L3172" i="7"/>
  <c r="L3173" i="7"/>
  <c r="L3174" i="7"/>
  <c r="L3175" i="7"/>
  <c r="L3176" i="7"/>
  <c r="L3177" i="7"/>
  <c r="L3178" i="7"/>
  <c r="L3179" i="7"/>
  <c r="L3180" i="7"/>
  <c r="L3181" i="7"/>
  <c r="L3182" i="7"/>
  <c r="L3183" i="7"/>
  <c r="L3184" i="7"/>
  <c r="L3185" i="7"/>
  <c r="L3186" i="7"/>
  <c r="L3187" i="7"/>
  <c r="L3188" i="7"/>
  <c r="L3189" i="7"/>
  <c r="L3190" i="7"/>
  <c r="L3191" i="7"/>
  <c r="L3192" i="7"/>
  <c r="L3193" i="7"/>
  <c r="L3194" i="7"/>
  <c r="L3195" i="7"/>
  <c r="L3196" i="7"/>
  <c r="L3197" i="7"/>
  <c r="L3198" i="7"/>
  <c r="L3199" i="7"/>
  <c r="L3200" i="7"/>
  <c r="L3201" i="7"/>
  <c r="L3202" i="7"/>
  <c r="L3203" i="7"/>
  <c r="L3204" i="7"/>
  <c r="L3205" i="7"/>
  <c r="L3206" i="7"/>
  <c r="L3207" i="7"/>
  <c r="L3208" i="7"/>
  <c r="L3209" i="7"/>
  <c r="L3210" i="7"/>
  <c r="L3211" i="7"/>
  <c r="L3212" i="7"/>
  <c r="L3213" i="7"/>
  <c r="L3214" i="7"/>
  <c r="L3215" i="7"/>
  <c r="L3216" i="7"/>
  <c r="L3217" i="7"/>
  <c r="L3218" i="7"/>
  <c r="L3219" i="7"/>
  <c r="L3220" i="7"/>
  <c r="L3221" i="7"/>
  <c r="L3222" i="7"/>
  <c r="L3223" i="7"/>
  <c r="L3224" i="7"/>
  <c r="L3225" i="7"/>
  <c r="L3226" i="7"/>
  <c r="L3227" i="7"/>
  <c r="L3228" i="7"/>
  <c r="L3229" i="7"/>
  <c r="L3230" i="7"/>
  <c r="L3231" i="7"/>
  <c r="L3232" i="7"/>
  <c r="L3233" i="7"/>
  <c r="L3234" i="7"/>
  <c r="L3235" i="7"/>
  <c r="L3236" i="7"/>
  <c r="L3237" i="7"/>
  <c r="L3238" i="7"/>
  <c r="L3239" i="7"/>
  <c r="L3240" i="7"/>
  <c r="L3241" i="7"/>
  <c r="L3242" i="7"/>
  <c r="L3243" i="7"/>
  <c r="L3244" i="7"/>
  <c r="L3245" i="7"/>
  <c r="L3246" i="7"/>
  <c r="L3247" i="7"/>
  <c r="L3248" i="7"/>
  <c r="L3249" i="7"/>
  <c r="L3250" i="7"/>
  <c r="L3251" i="7"/>
  <c r="L3252" i="7"/>
  <c r="L3253" i="7"/>
  <c r="L3254" i="7"/>
  <c r="L3255" i="7"/>
  <c r="L3256" i="7"/>
  <c r="L3257" i="7"/>
  <c r="L3258" i="7"/>
  <c r="L3259" i="7"/>
  <c r="L3260" i="7"/>
  <c r="L3261" i="7"/>
  <c r="L3262" i="7"/>
  <c r="L3263" i="7"/>
  <c r="L3264" i="7"/>
  <c r="L3265" i="7"/>
  <c r="L3266" i="7"/>
  <c r="L3267" i="7"/>
  <c r="L3268" i="7"/>
  <c r="L3269" i="7"/>
  <c r="L3270" i="7"/>
  <c r="L3271" i="7"/>
  <c r="L3272" i="7"/>
  <c r="L3273" i="7"/>
  <c r="L3274" i="7"/>
  <c r="L3275" i="7"/>
  <c r="L3276" i="7"/>
  <c r="L3277" i="7"/>
  <c r="L3278" i="7"/>
  <c r="L3279" i="7"/>
  <c r="L3280" i="7"/>
  <c r="L3281" i="7"/>
  <c r="L3282" i="7"/>
  <c r="L3283" i="7"/>
  <c r="L3284" i="7"/>
  <c r="L3285" i="7"/>
  <c r="L3286" i="7"/>
  <c r="L3287" i="7"/>
  <c r="L3288" i="7"/>
  <c r="L3289" i="7"/>
  <c r="L3290" i="7"/>
  <c r="L3291" i="7"/>
  <c r="L3292" i="7"/>
  <c r="L3293" i="7"/>
  <c r="L3294" i="7"/>
  <c r="L3295" i="7"/>
  <c r="L3296" i="7"/>
  <c r="L3297" i="7"/>
  <c r="L3298" i="7"/>
  <c r="L3299" i="7"/>
  <c r="L3300" i="7"/>
  <c r="L3301" i="7"/>
  <c r="L3302" i="7"/>
  <c r="L3303" i="7"/>
  <c r="L3304" i="7"/>
  <c r="L3305" i="7"/>
  <c r="L3306" i="7"/>
  <c r="L3307" i="7"/>
  <c r="L3308" i="7"/>
  <c r="L3309" i="7"/>
  <c r="L3310" i="7"/>
  <c r="L3311" i="7"/>
  <c r="L3312" i="7"/>
  <c r="L3313" i="7"/>
  <c r="L3314" i="7"/>
  <c r="L3315" i="7"/>
  <c r="L3316" i="7"/>
  <c r="L3317" i="7"/>
  <c r="L3318" i="7"/>
  <c r="L3319" i="7"/>
  <c r="L3320" i="7"/>
  <c r="L3321" i="7"/>
  <c r="L3322" i="7"/>
  <c r="L3323" i="7"/>
  <c r="L3324" i="7"/>
  <c r="L3325" i="7"/>
  <c r="L3326" i="7"/>
  <c r="L3327" i="7"/>
  <c r="L3328" i="7"/>
  <c r="L3329" i="7"/>
  <c r="L3330" i="7"/>
  <c r="L3331" i="7"/>
  <c r="L3332" i="7"/>
  <c r="L3333" i="7"/>
  <c r="L3334" i="7"/>
  <c r="L3335" i="7"/>
  <c r="L3336" i="7"/>
  <c r="L3337" i="7"/>
  <c r="L3338" i="7"/>
  <c r="L3339" i="7"/>
  <c r="L3340" i="7"/>
  <c r="L3341" i="7"/>
  <c r="L3342" i="7"/>
  <c r="L3343" i="7"/>
  <c r="L3344" i="7"/>
  <c r="L3345" i="7"/>
  <c r="L3346" i="7"/>
  <c r="L3347" i="7"/>
  <c r="L3348" i="7"/>
  <c r="L3349" i="7"/>
  <c r="L3350" i="7"/>
  <c r="L3351" i="7"/>
  <c r="L3352" i="7"/>
  <c r="L3353" i="7"/>
  <c r="L3354" i="7"/>
  <c r="L3355" i="7"/>
  <c r="L3356" i="7"/>
  <c r="L3357" i="7"/>
  <c r="L3358" i="7"/>
  <c r="L3359" i="7"/>
  <c r="L3360" i="7"/>
  <c r="L3361" i="7"/>
  <c r="L3362" i="7"/>
  <c r="L3363" i="7"/>
  <c r="L3364" i="7"/>
  <c r="L3365" i="7"/>
  <c r="L3366" i="7"/>
  <c r="L3367" i="7"/>
  <c r="L3368" i="7"/>
  <c r="L3369" i="7"/>
  <c r="L3370" i="7"/>
  <c r="L3371" i="7"/>
  <c r="L3372" i="7"/>
  <c r="L3373" i="7"/>
  <c r="L3374" i="7"/>
  <c r="L3375" i="7"/>
  <c r="L3376" i="7"/>
  <c r="L3377" i="7"/>
  <c r="L3378" i="7"/>
  <c r="L3379" i="7"/>
  <c r="L3380" i="7"/>
  <c r="L3381" i="7"/>
  <c r="L3382" i="7"/>
  <c r="L3383" i="7"/>
  <c r="L3384" i="7"/>
  <c r="L3385" i="7"/>
  <c r="L3386" i="7"/>
  <c r="L3387" i="7"/>
  <c r="L3388" i="7"/>
  <c r="L3389" i="7"/>
  <c r="L3390" i="7"/>
  <c r="L3391" i="7"/>
  <c r="L3392" i="7"/>
  <c r="L3393" i="7"/>
  <c r="L3394" i="7"/>
  <c r="L3395" i="7"/>
  <c r="L3396" i="7"/>
  <c r="L3397" i="7"/>
  <c r="L3398" i="7"/>
  <c r="L3399" i="7"/>
  <c r="L3400" i="7"/>
  <c r="L3401" i="7"/>
  <c r="L3402" i="7"/>
  <c r="L3403" i="7"/>
  <c r="L3404" i="7"/>
  <c r="L3405" i="7"/>
  <c r="L3406" i="7"/>
  <c r="L3407" i="7"/>
  <c r="L3408" i="7"/>
  <c r="L3409" i="7"/>
  <c r="L3410" i="7"/>
  <c r="L3411" i="7"/>
  <c r="L3412" i="7"/>
  <c r="L3413" i="7"/>
  <c r="L3414" i="7"/>
  <c r="L3415" i="7"/>
  <c r="L3416" i="7"/>
  <c r="L3417" i="7"/>
  <c r="L3418" i="7"/>
  <c r="L3419" i="7"/>
  <c r="L3420" i="7"/>
  <c r="L3421" i="7"/>
  <c r="L3422" i="7"/>
  <c r="L3423" i="7"/>
  <c r="L3424" i="7"/>
  <c r="L3425" i="7"/>
  <c r="L3426" i="7"/>
  <c r="L3427" i="7"/>
  <c r="L3428" i="7"/>
  <c r="L3429" i="7"/>
  <c r="L3430" i="7"/>
  <c r="L3431" i="7"/>
  <c r="L3432" i="7"/>
  <c r="L3433" i="7"/>
  <c r="L3434" i="7"/>
  <c r="L3435" i="7"/>
  <c r="L3436" i="7"/>
  <c r="L3437" i="7"/>
  <c r="L3438" i="7"/>
  <c r="L3439" i="7"/>
  <c r="L3440" i="7"/>
  <c r="L3441" i="7"/>
  <c r="L3442" i="7"/>
  <c r="L3443" i="7"/>
  <c r="L3444" i="7"/>
  <c r="L3445" i="7"/>
  <c r="L3446" i="7"/>
  <c r="L3447" i="7"/>
  <c r="L3448" i="7"/>
  <c r="L3449" i="7"/>
  <c r="L3450" i="7"/>
  <c r="L3451" i="7"/>
  <c r="L3452" i="7"/>
  <c r="L3453" i="7"/>
  <c r="L3454" i="7"/>
  <c r="L3455" i="7"/>
  <c r="L3456" i="7"/>
  <c r="L3457" i="7"/>
  <c r="L3458" i="7"/>
  <c r="L3459" i="7"/>
  <c r="L3460" i="7"/>
  <c r="L3461" i="7"/>
  <c r="L3462" i="7"/>
  <c r="L3463" i="7"/>
  <c r="L3464" i="7"/>
  <c r="L3465" i="7"/>
  <c r="L3466" i="7"/>
  <c r="L3467" i="7"/>
  <c r="L3468" i="7"/>
  <c r="L3469" i="7"/>
  <c r="L3470" i="7"/>
  <c r="L3471" i="7"/>
  <c r="L3472" i="7"/>
  <c r="L3473" i="7"/>
  <c r="L3474" i="7"/>
  <c r="L3475" i="7"/>
  <c r="L3476" i="7"/>
  <c r="L3477" i="7"/>
  <c r="L3478" i="7"/>
  <c r="L3479" i="7"/>
  <c r="L3480" i="7"/>
  <c r="L3481" i="7"/>
  <c r="L3482" i="7"/>
  <c r="L3483" i="7"/>
  <c r="L3484" i="7"/>
  <c r="L3485" i="7"/>
  <c r="L3486" i="7"/>
  <c r="L3487" i="7"/>
  <c r="L3488" i="7"/>
  <c r="L3489" i="7"/>
  <c r="L3490" i="7"/>
  <c r="L3491" i="7"/>
  <c r="L3492" i="7"/>
  <c r="L3493" i="7"/>
  <c r="L3494" i="7"/>
  <c r="L3495" i="7"/>
  <c r="L3496" i="7"/>
  <c r="L3497" i="7"/>
  <c r="L3498" i="7"/>
  <c r="L3499" i="7"/>
  <c r="L3500" i="7"/>
  <c r="L3501" i="7"/>
  <c r="L3502" i="7"/>
  <c r="L3503" i="7"/>
  <c r="L3504" i="7"/>
  <c r="L3505" i="7"/>
  <c r="L3506" i="7"/>
  <c r="L3507" i="7"/>
  <c r="L3508" i="7"/>
  <c r="L3509" i="7"/>
  <c r="L3510" i="7"/>
  <c r="L3511" i="7"/>
  <c r="L3512" i="7"/>
  <c r="L3513" i="7"/>
  <c r="L3514" i="7"/>
  <c r="L3515" i="7"/>
  <c r="L3516" i="7"/>
  <c r="L3517" i="7"/>
  <c r="L3518" i="7"/>
  <c r="L3519" i="7"/>
  <c r="L3520" i="7"/>
  <c r="L3521" i="7"/>
  <c r="L3522" i="7"/>
  <c r="L3523" i="7"/>
  <c r="L3524" i="7"/>
  <c r="L3525" i="7"/>
  <c r="L3526" i="7"/>
  <c r="L3527" i="7"/>
  <c r="L3528" i="7"/>
  <c r="L3529" i="7"/>
  <c r="L3530" i="7"/>
  <c r="L3531" i="7"/>
  <c r="L3532" i="7"/>
  <c r="L3533" i="7"/>
  <c r="L3534" i="7"/>
  <c r="L3535" i="7"/>
  <c r="L3536" i="7"/>
  <c r="L3537" i="7"/>
  <c r="L3538" i="7"/>
  <c r="L3539" i="7"/>
  <c r="L3540" i="7"/>
  <c r="L3541" i="7"/>
  <c r="L3542" i="7"/>
  <c r="L3543" i="7"/>
  <c r="L3544" i="7"/>
  <c r="L3545" i="7"/>
  <c r="L3546" i="7"/>
  <c r="L3547" i="7"/>
  <c r="L3548" i="7"/>
  <c r="L3549" i="7"/>
  <c r="L3550" i="7"/>
  <c r="L3551" i="7"/>
  <c r="L3552" i="7"/>
  <c r="L3553" i="7"/>
  <c r="L3554" i="7"/>
  <c r="L3555" i="7"/>
  <c r="L3556" i="7"/>
  <c r="L3557" i="7"/>
  <c r="L3558" i="7"/>
  <c r="L3559" i="7"/>
  <c r="L3560" i="7"/>
  <c r="L3561" i="7"/>
  <c r="L3562" i="7"/>
  <c r="L3563" i="7"/>
  <c r="L3564" i="7"/>
  <c r="L3565" i="7"/>
  <c r="L3566" i="7"/>
  <c r="L3567" i="7"/>
  <c r="L3568" i="7"/>
  <c r="L3569" i="7"/>
  <c r="L3570" i="7"/>
  <c r="L3571" i="7"/>
  <c r="L3572" i="7"/>
  <c r="L3573" i="7"/>
  <c r="L3574" i="7"/>
  <c r="L3575" i="7"/>
  <c r="L3576" i="7"/>
  <c r="L3577" i="7"/>
  <c r="L3578" i="7"/>
  <c r="L3579" i="7"/>
  <c r="L3580" i="7"/>
  <c r="L3581" i="7"/>
  <c r="L3582" i="7"/>
  <c r="L3583" i="7"/>
  <c r="L3584" i="7"/>
  <c r="L3585" i="7"/>
  <c r="L3586" i="7"/>
  <c r="L3587" i="7"/>
  <c r="L3588" i="7"/>
  <c r="L3589" i="7"/>
  <c r="L3590" i="7"/>
  <c r="L3591" i="7"/>
  <c r="L3592" i="7"/>
  <c r="L3593" i="7"/>
  <c r="L3594" i="7"/>
  <c r="L3595" i="7"/>
  <c r="L3596" i="7"/>
  <c r="L3597" i="7"/>
  <c r="L3598" i="7"/>
  <c r="L3599" i="7"/>
  <c r="L3600" i="7"/>
  <c r="L3601" i="7"/>
  <c r="L3602" i="7"/>
  <c r="L3603" i="7"/>
  <c r="L3604" i="7"/>
  <c r="L3605" i="7"/>
  <c r="L3606" i="7"/>
  <c r="L3607" i="7"/>
  <c r="L3608" i="7"/>
  <c r="L3609" i="7"/>
  <c r="L3610" i="7"/>
  <c r="L3611" i="7"/>
  <c r="L3612" i="7"/>
  <c r="L3613" i="7"/>
  <c r="L3614" i="7"/>
  <c r="L3615" i="7"/>
  <c r="L3616" i="7"/>
  <c r="L3617" i="7"/>
  <c r="L3618" i="7"/>
  <c r="L3619" i="7"/>
  <c r="L3620" i="7"/>
  <c r="L3621" i="7"/>
  <c r="L3622" i="7"/>
  <c r="L3623" i="7"/>
  <c r="L3624" i="7"/>
  <c r="L3625" i="7"/>
  <c r="L3626" i="7"/>
  <c r="L3627" i="7"/>
  <c r="L3628" i="7"/>
  <c r="L3629" i="7"/>
  <c r="L3630" i="7"/>
  <c r="L3631" i="7"/>
  <c r="L3632" i="7"/>
  <c r="L3633" i="7"/>
  <c r="L3634" i="7"/>
  <c r="L3635" i="7"/>
  <c r="L3636" i="7"/>
  <c r="L3637" i="7"/>
  <c r="L3638" i="7"/>
  <c r="L3639" i="7"/>
  <c r="L3640" i="7"/>
  <c r="L3641" i="7"/>
  <c r="L3642" i="7"/>
  <c r="L3643" i="7"/>
  <c r="L3644" i="7"/>
  <c r="L3645" i="7"/>
  <c r="L3646" i="7"/>
  <c r="L3647" i="7"/>
  <c r="L3648" i="7"/>
  <c r="L3649" i="7"/>
  <c r="L3650" i="7"/>
  <c r="L3651" i="7"/>
  <c r="L3652" i="7"/>
  <c r="L3653" i="7"/>
  <c r="L3654" i="7"/>
  <c r="L3655" i="7"/>
  <c r="L3656" i="7"/>
  <c r="L3657" i="7"/>
  <c r="L3658" i="7"/>
  <c r="L3659" i="7"/>
  <c r="L3660" i="7"/>
  <c r="L3661" i="7"/>
  <c r="L3662" i="7"/>
  <c r="L3663" i="7"/>
  <c r="L3664" i="7"/>
  <c r="L3665" i="7"/>
  <c r="L3666" i="7"/>
  <c r="L3667" i="7"/>
  <c r="L3668" i="7"/>
  <c r="L3669" i="7"/>
  <c r="L3670" i="7"/>
  <c r="L3671" i="7"/>
  <c r="L3672" i="7"/>
  <c r="L3673" i="7"/>
  <c r="L3674" i="7"/>
  <c r="L3675" i="7"/>
  <c r="L3676" i="7"/>
  <c r="L3677" i="7"/>
  <c r="L3678" i="7"/>
  <c r="L3679" i="7"/>
  <c r="L3680" i="7"/>
  <c r="L3681" i="7"/>
  <c r="L3682" i="7"/>
  <c r="L3683" i="7"/>
  <c r="L3684" i="7"/>
  <c r="L3685" i="7"/>
  <c r="L3686" i="7"/>
  <c r="L3687" i="7"/>
  <c r="L3688" i="7"/>
  <c r="L3689" i="7"/>
  <c r="L3690" i="7"/>
  <c r="L3691" i="7"/>
  <c r="L3692" i="7"/>
  <c r="L3693" i="7"/>
  <c r="L3694" i="7"/>
  <c r="L3695" i="7"/>
  <c r="L3696" i="7"/>
  <c r="L3697" i="7"/>
  <c r="L3698" i="7"/>
  <c r="L3699" i="7"/>
  <c r="L3700" i="7"/>
  <c r="L3701" i="7"/>
  <c r="L3702" i="7"/>
  <c r="L3703" i="7"/>
  <c r="L3704" i="7"/>
  <c r="L3705" i="7"/>
  <c r="L3706" i="7"/>
  <c r="L3707" i="7"/>
  <c r="L3708" i="7"/>
  <c r="L3709" i="7"/>
  <c r="L3710" i="7"/>
  <c r="L3711" i="7"/>
  <c r="L3712" i="7"/>
  <c r="L3713" i="7"/>
  <c r="L3714" i="7"/>
  <c r="L3715" i="7"/>
  <c r="L3716" i="7"/>
  <c r="L3717" i="7"/>
  <c r="L3718" i="7"/>
  <c r="L3719" i="7"/>
  <c r="L3720" i="7"/>
  <c r="L3721" i="7"/>
  <c r="L3722" i="7"/>
  <c r="L3723" i="7"/>
  <c r="L3724" i="7"/>
  <c r="L3725" i="7"/>
  <c r="L3726" i="7"/>
  <c r="L3727" i="7"/>
  <c r="L3728" i="7"/>
  <c r="L3729" i="7"/>
  <c r="L3730" i="7"/>
  <c r="L3731" i="7"/>
  <c r="L3732" i="7"/>
  <c r="L3733" i="7"/>
  <c r="L3734" i="7"/>
  <c r="L3735" i="7"/>
  <c r="L3736" i="7"/>
  <c r="L3737" i="7"/>
  <c r="L3738" i="7"/>
  <c r="L3739" i="7"/>
  <c r="L3740" i="7"/>
  <c r="L3741" i="7"/>
  <c r="L3742" i="7"/>
  <c r="L3743" i="7"/>
  <c r="L3744" i="7"/>
  <c r="L3745" i="7"/>
  <c r="L3746" i="7"/>
  <c r="L3747" i="7"/>
  <c r="L3748" i="7"/>
  <c r="L3749" i="7"/>
  <c r="L3750" i="7"/>
  <c r="L3751" i="7"/>
  <c r="L3752" i="7"/>
  <c r="L3753" i="7"/>
  <c r="L3754" i="7"/>
  <c r="L3755" i="7"/>
  <c r="L3756" i="7"/>
  <c r="L3757" i="7"/>
  <c r="L3758" i="7"/>
  <c r="L3759" i="7"/>
  <c r="L3760" i="7"/>
  <c r="L3761" i="7"/>
  <c r="L3762" i="7"/>
  <c r="L3763" i="7"/>
  <c r="L3764" i="7"/>
  <c r="L3765" i="7"/>
  <c r="L3766" i="7"/>
  <c r="L3767" i="7"/>
  <c r="L3768" i="7"/>
  <c r="L3769" i="7"/>
  <c r="L3770" i="7"/>
  <c r="L3771" i="7"/>
  <c r="L3772" i="7"/>
  <c r="L3773" i="7"/>
  <c r="L3774" i="7"/>
  <c r="L3775" i="7"/>
  <c r="L3776" i="7"/>
  <c r="L3777" i="7"/>
  <c r="L3778" i="7"/>
  <c r="L3779" i="7"/>
  <c r="L3780" i="7"/>
  <c r="L3781" i="7"/>
  <c r="L3782" i="7"/>
  <c r="L3783" i="7"/>
  <c r="L3784" i="7"/>
  <c r="L3785" i="7"/>
  <c r="L3786" i="7"/>
  <c r="L3787" i="7"/>
  <c r="L3788" i="7"/>
  <c r="L3789" i="7"/>
  <c r="L3790" i="7"/>
  <c r="L3791" i="7"/>
  <c r="L3792" i="7"/>
  <c r="L3793" i="7"/>
  <c r="L3794" i="7"/>
  <c r="L3795" i="7"/>
  <c r="L3796" i="7"/>
  <c r="L3797" i="7"/>
  <c r="L3798" i="7"/>
  <c r="L3799" i="7"/>
  <c r="L3800" i="7"/>
  <c r="L3801" i="7"/>
  <c r="L3802" i="7"/>
  <c r="L3803" i="7"/>
  <c r="L3804" i="7"/>
  <c r="L3805" i="7"/>
  <c r="L3806" i="7"/>
  <c r="L3807" i="7"/>
  <c r="L3808" i="7"/>
  <c r="L3809" i="7"/>
  <c r="L3810" i="7"/>
  <c r="L3811" i="7"/>
  <c r="L3812" i="7"/>
  <c r="L3813" i="7"/>
  <c r="L3814" i="7"/>
  <c r="L3815" i="7"/>
  <c r="L3816" i="7"/>
  <c r="L3817" i="7"/>
  <c r="L3818" i="7"/>
  <c r="L3819" i="7"/>
  <c r="L3820" i="7"/>
  <c r="L3821" i="7"/>
  <c r="L3822" i="7"/>
  <c r="L3823" i="7"/>
  <c r="L3824" i="7"/>
  <c r="L3825" i="7"/>
  <c r="L3826" i="7"/>
  <c r="L3827" i="7"/>
  <c r="L3828" i="7"/>
  <c r="L3829" i="7"/>
  <c r="L3830" i="7"/>
  <c r="L3831" i="7"/>
  <c r="L3832" i="7"/>
  <c r="L3833" i="7"/>
  <c r="L3834" i="7"/>
  <c r="L3835" i="7"/>
  <c r="L3836" i="7"/>
  <c r="L3837" i="7"/>
  <c r="L3838" i="7"/>
  <c r="L3839" i="7"/>
  <c r="L3840" i="7"/>
  <c r="L3841" i="7"/>
  <c r="L3842" i="7"/>
  <c r="L3843" i="7"/>
  <c r="L3844" i="7"/>
  <c r="L3845" i="7"/>
  <c r="L3846" i="7"/>
  <c r="L3847" i="7"/>
  <c r="L3848" i="7"/>
  <c r="L3849" i="7"/>
  <c r="L3850" i="7"/>
  <c r="L3851" i="7"/>
  <c r="L3852" i="7"/>
  <c r="L3853" i="7"/>
  <c r="L3854" i="7"/>
  <c r="L3855" i="7"/>
  <c r="L3856" i="7"/>
  <c r="L3857" i="7"/>
  <c r="L3858" i="7"/>
  <c r="L3859" i="7"/>
  <c r="L3860" i="7"/>
  <c r="L3861" i="7"/>
  <c r="L3862" i="7"/>
  <c r="L3863" i="7"/>
  <c r="L3864" i="7"/>
  <c r="L3865" i="7"/>
  <c r="L3866" i="7"/>
  <c r="L3867" i="7"/>
  <c r="L3868" i="7"/>
  <c r="L3869" i="7"/>
  <c r="L3870" i="7"/>
  <c r="L3871" i="7"/>
  <c r="L3872" i="7"/>
  <c r="L3873" i="7"/>
  <c r="L3874" i="7"/>
  <c r="L3875" i="7"/>
  <c r="L3876" i="7"/>
  <c r="L3877" i="7"/>
  <c r="L3878" i="7"/>
  <c r="L3879" i="7"/>
  <c r="L3880" i="7"/>
  <c r="L3881" i="7"/>
  <c r="L3882" i="7"/>
  <c r="L3883" i="7"/>
  <c r="L3884" i="7"/>
  <c r="L3885" i="7"/>
  <c r="L3886" i="7"/>
  <c r="L3887" i="7"/>
  <c r="L3888" i="7"/>
  <c r="L3889" i="7"/>
  <c r="L3890" i="7"/>
  <c r="L3891" i="7"/>
  <c r="L3892" i="7"/>
  <c r="L3893" i="7"/>
  <c r="L3894" i="7"/>
  <c r="L3895" i="7"/>
  <c r="L3896" i="7"/>
  <c r="L3897" i="7"/>
  <c r="L3898" i="7"/>
  <c r="L3899" i="7"/>
  <c r="L3900" i="7"/>
  <c r="L3901" i="7"/>
  <c r="L3902" i="7"/>
  <c r="L3903" i="7"/>
  <c r="L3904" i="7"/>
  <c r="L3905" i="7"/>
  <c r="L3906" i="7"/>
  <c r="L3907" i="7"/>
  <c r="L3908" i="7"/>
  <c r="L3909" i="7"/>
  <c r="L3910" i="7"/>
  <c r="L3911" i="7"/>
  <c r="L3912" i="7"/>
  <c r="L3913" i="7"/>
  <c r="L3914" i="7"/>
  <c r="L3915" i="7"/>
  <c r="L3916" i="7"/>
  <c r="L3917" i="7"/>
  <c r="L3918" i="7"/>
  <c r="L3919" i="7"/>
  <c r="L3920" i="7"/>
  <c r="L3921" i="7"/>
  <c r="L3922" i="7"/>
  <c r="L3923" i="7"/>
  <c r="L3924" i="7"/>
  <c r="L3925" i="7"/>
  <c r="L3926" i="7"/>
  <c r="L3927" i="7"/>
  <c r="L3928" i="7"/>
  <c r="L3929" i="7"/>
  <c r="L3930" i="7"/>
  <c r="L3931" i="7"/>
  <c r="L3932" i="7"/>
  <c r="L3933" i="7"/>
  <c r="L3934" i="7"/>
  <c r="L3935" i="7"/>
  <c r="L3936" i="7"/>
  <c r="L3937" i="7"/>
  <c r="L3938" i="7"/>
  <c r="L3939" i="7"/>
  <c r="L3940" i="7"/>
  <c r="L3941" i="7"/>
  <c r="L3942" i="7"/>
  <c r="L3943" i="7"/>
  <c r="L3944" i="7"/>
  <c r="L3945" i="7"/>
  <c r="L3946" i="7"/>
  <c r="L3947" i="7"/>
  <c r="L3948" i="7"/>
  <c r="L3949" i="7"/>
  <c r="L3950" i="7"/>
  <c r="L3951" i="7"/>
  <c r="L3952" i="7"/>
  <c r="L3953" i="7"/>
  <c r="L3954" i="7"/>
  <c r="L3955" i="7"/>
  <c r="L3956" i="7"/>
  <c r="L3957" i="7"/>
  <c r="L3958" i="7"/>
  <c r="L3959" i="7"/>
  <c r="L3960" i="7"/>
  <c r="L3961" i="7"/>
  <c r="L3962" i="7"/>
  <c r="L3963" i="7"/>
  <c r="L3964" i="7"/>
  <c r="L3965" i="7"/>
  <c r="L3966" i="7"/>
  <c r="L3967" i="7"/>
  <c r="L3968" i="7"/>
  <c r="L3969" i="7"/>
  <c r="L3970" i="7"/>
  <c r="L3971" i="7"/>
  <c r="L3972" i="7"/>
  <c r="L3973" i="7"/>
  <c r="L3974" i="7"/>
  <c r="L3975" i="7"/>
  <c r="L3976" i="7"/>
  <c r="L3977" i="7"/>
  <c r="L3978" i="7"/>
  <c r="L3979" i="7"/>
  <c r="L3980" i="7"/>
  <c r="L3981" i="7"/>
  <c r="L3982" i="7"/>
  <c r="L3983" i="7"/>
  <c r="L3984" i="7"/>
  <c r="L3985" i="7"/>
  <c r="L3986" i="7"/>
  <c r="L3987" i="7"/>
  <c r="L3988" i="7"/>
  <c r="L3989" i="7"/>
  <c r="L3990" i="7"/>
  <c r="L3991" i="7"/>
  <c r="L3992" i="7"/>
  <c r="L3993" i="7"/>
  <c r="L3994" i="7"/>
  <c r="L3995" i="7"/>
  <c r="L3996" i="7"/>
  <c r="L3997" i="7"/>
  <c r="L3998" i="7"/>
  <c r="L3999" i="7"/>
  <c r="L4000" i="7"/>
  <c r="L4001" i="7"/>
  <c r="L4002" i="7"/>
  <c r="L4003" i="7"/>
  <c r="L4004" i="7"/>
  <c r="L4005" i="7"/>
  <c r="L4006" i="7"/>
  <c r="L4007" i="7"/>
  <c r="L4008" i="7"/>
  <c r="L4009" i="7"/>
  <c r="L4010" i="7"/>
  <c r="L4011" i="7"/>
  <c r="L4012" i="7"/>
  <c r="L4013" i="7"/>
  <c r="L4014" i="7"/>
  <c r="L4015" i="7"/>
  <c r="L4016" i="7"/>
  <c r="L4017" i="7"/>
  <c r="L4018" i="7"/>
  <c r="L4019" i="7"/>
  <c r="L4020" i="7"/>
  <c r="L4021" i="7"/>
  <c r="L4022" i="7"/>
  <c r="L4023" i="7"/>
  <c r="L4024" i="7"/>
  <c r="L4025" i="7"/>
  <c r="L4026" i="7"/>
  <c r="L4027" i="7"/>
  <c r="L4028" i="7"/>
  <c r="L4029" i="7"/>
  <c r="L4030" i="7"/>
  <c r="L4031" i="7"/>
  <c r="L4032" i="7"/>
  <c r="L4033" i="7"/>
  <c r="L4034" i="7"/>
  <c r="L4035" i="7"/>
  <c r="L4036" i="7"/>
  <c r="L4037" i="7"/>
  <c r="L4038" i="7"/>
  <c r="L4039" i="7"/>
  <c r="L4040" i="7"/>
  <c r="L4041" i="7"/>
  <c r="L4042" i="7"/>
  <c r="L4043" i="7"/>
  <c r="L4044" i="7"/>
  <c r="L4045" i="7"/>
  <c r="L4046" i="7"/>
  <c r="L4047" i="7"/>
  <c r="L4048" i="7"/>
  <c r="L4049" i="7"/>
  <c r="L4050" i="7"/>
  <c r="L4051" i="7"/>
  <c r="L4052" i="7"/>
  <c r="L4053" i="7"/>
  <c r="L4054" i="7"/>
  <c r="L4055" i="7"/>
  <c r="L4056" i="7"/>
  <c r="L4057" i="7"/>
  <c r="L4058" i="7"/>
  <c r="L4059" i="7"/>
  <c r="L4060" i="7"/>
  <c r="L4061" i="7"/>
  <c r="L4062" i="7"/>
  <c r="L4063" i="7"/>
  <c r="L4064" i="7"/>
  <c r="L4065" i="7"/>
  <c r="L4066" i="7"/>
  <c r="L4067" i="7"/>
  <c r="L4068" i="7"/>
  <c r="L4069" i="7"/>
  <c r="L4070" i="7"/>
  <c r="L4071" i="7"/>
  <c r="L4072" i="7"/>
  <c r="L4073" i="7"/>
  <c r="L4074" i="7"/>
  <c r="L4075" i="7"/>
  <c r="L4076" i="7"/>
  <c r="L4077" i="7"/>
  <c r="L4078" i="7"/>
  <c r="L4079" i="7"/>
  <c r="L4080" i="7"/>
  <c r="L4081" i="7"/>
  <c r="L4082" i="7"/>
  <c r="L4083" i="7"/>
  <c r="L4084" i="7"/>
  <c r="L4085" i="7"/>
  <c r="L4086" i="7"/>
  <c r="L4087" i="7"/>
  <c r="L4088" i="7"/>
  <c r="L4089" i="7"/>
  <c r="L4090" i="7"/>
  <c r="L4091" i="7"/>
  <c r="L4092" i="7"/>
  <c r="L4093" i="7"/>
  <c r="L4094" i="7"/>
  <c r="L4095" i="7"/>
  <c r="L4096" i="7"/>
  <c r="L4097" i="7"/>
  <c r="L4098" i="7"/>
  <c r="L4099" i="7"/>
  <c r="L4100" i="7"/>
  <c r="L4101" i="7"/>
  <c r="L4102" i="7"/>
  <c r="L4103" i="7"/>
  <c r="L4104" i="7"/>
  <c r="L4105" i="7"/>
  <c r="L4106" i="7"/>
  <c r="L4107" i="7"/>
  <c r="L4108" i="7"/>
  <c r="L4109" i="7"/>
  <c r="L4110" i="7"/>
  <c r="L4111" i="7"/>
  <c r="L4112" i="7"/>
  <c r="L4113" i="7"/>
  <c r="L4114" i="7"/>
  <c r="L4115" i="7"/>
  <c r="L4116" i="7"/>
  <c r="L4117" i="7"/>
  <c r="L4118" i="7"/>
  <c r="L4119" i="7"/>
  <c r="L4120" i="7"/>
  <c r="L4121" i="7"/>
  <c r="L4122" i="7"/>
  <c r="L4123" i="7"/>
  <c r="L4124" i="7"/>
  <c r="L4125" i="7"/>
  <c r="L4126" i="7"/>
  <c r="L4127" i="7"/>
  <c r="L4128" i="7"/>
  <c r="L4129" i="7"/>
  <c r="L4130" i="7"/>
  <c r="L4131" i="7"/>
  <c r="L4132" i="7"/>
  <c r="L4133" i="7"/>
  <c r="L4134" i="7"/>
  <c r="L4135" i="7"/>
  <c r="L4136" i="7"/>
  <c r="L4137" i="7"/>
  <c r="L4138" i="7"/>
  <c r="L4139" i="7"/>
  <c r="L4140" i="7"/>
  <c r="L4141" i="7"/>
  <c r="L4142" i="7"/>
  <c r="L4143" i="7"/>
  <c r="L4144" i="7"/>
  <c r="L4145" i="7"/>
  <c r="L4146" i="7"/>
  <c r="L4147" i="7"/>
  <c r="L4148" i="7"/>
  <c r="L4149" i="7"/>
  <c r="L4150" i="7"/>
  <c r="L4151" i="7"/>
  <c r="L4152" i="7"/>
  <c r="L4153" i="7"/>
  <c r="L4154" i="7"/>
  <c r="L4155" i="7"/>
  <c r="L4156" i="7"/>
  <c r="L4157" i="7"/>
  <c r="L4158" i="7"/>
  <c r="L4159" i="7"/>
  <c r="L4160" i="7"/>
  <c r="L4161" i="7"/>
  <c r="L4162" i="7"/>
  <c r="L4163" i="7"/>
  <c r="L4164" i="7"/>
  <c r="L4165" i="7"/>
  <c r="L4166" i="7"/>
  <c r="L4167" i="7"/>
  <c r="L4168" i="7"/>
  <c r="L4169" i="7"/>
  <c r="L4170" i="7"/>
  <c r="L4171" i="7"/>
  <c r="L4172" i="7"/>
  <c r="L4173" i="7"/>
  <c r="L4174" i="7"/>
  <c r="L4175" i="7"/>
  <c r="L4176" i="7"/>
  <c r="L4177" i="7"/>
  <c r="L4178" i="7"/>
  <c r="L4179" i="7"/>
  <c r="L4180" i="7"/>
  <c r="L4181" i="7"/>
  <c r="L4182" i="7"/>
  <c r="L4183" i="7"/>
  <c r="L4184" i="7"/>
  <c r="L4185" i="7"/>
  <c r="L4186" i="7"/>
  <c r="L4187" i="7"/>
  <c r="L4188" i="7"/>
  <c r="L4189" i="7"/>
  <c r="L4190" i="7"/>
  <c r="L4191" i="7"/>
  <c r="L4192" i="7"/>
  <c r="L4193" i="7"/>
  <c r="L4194" i="7"/>
  <c r="L4195" i="7"/>
  <c r="L4196" i="7"/>
  <c r="L4197" i="7"/>
  <c r="L4198" i="7"/>
  <c r="L4199" i="7"/>
  <c r="L4200" i="7"/>
  <c r="L4201" i="7"/>
  <c r="L4202" i="7"/>
  <c r="L4203" i="7"/>
  <c r="L4204" i="7"/>
  <c r="L4205" i="7"/>
  <c r="L4206" i="7"/>
  <c r="L4207" i="7"/>
  <c r="L4208" i="7"/>
  <c r="L4209" i="7"/>
  <c r="L4210" i="7"/>
  <c r="L4211" i="7"/>
  <c r="L4212" i="7"/>
  <c r="L4213" i="7"/>
  <c r="L4214" i="7"/>
  <c r="L4215" i="7"/>
  <c r="L4216" i="7"/>
  <c r="L4217" i="7"/>
  <c r="L4218" i="7"/>
  <c r="L4219" i="7"/>
  <c r="L4220" i="7"/>
  <c r="L4221" i="7"/>
  <c r="L4222" i="7"/>
  <c r="L4223" i="7"/>
  <c r="L4224" i="7"/>
  <c r="L4225" i="7"/>
  <c r="L4226" i="7"/>
  <c r="L4227" i="7"/>
  <c r="L4228" i="7"/>
  <c r="L4229" i="7"/>
  <c r="L4230" i="7"/>
  <c r="L4231" i="7"/>
  <c r="L4232" i="7"/>
  <c r="L4233" i="7"/>
  <c r="L4234" i="7"/>
  <c r="L4235" i="7"/>
  <c r="L4236" i="7"/>
  <c r="L4237" i="7"/>
  <c r="L4238" i="7"/>
  <c r="L4239" i="7"/>
  <c r="L4240" i="7"/>
  <c r="L4241" i="7"/>
  <c r="L4242" i="7"/>
  <c r="L4243" i="7"/>
  <c r="L4244" i="7"/>
  <c r="L4245" i="7"/>
  <c r="L4246" i="7"/>
  <c r="L4247" i="7"/>
  <c r="L4248" i="7"/>
  <c r="L4249" i="7"/>
  <c r="L4250" i="7"/>
  <c r="L4251" i="7"/>
  <c r="L4252" i="7"/>
  <c r="L4253" i="7"/>
  <c r="L4254" i="7"/>
  <c r="L4255" i="7"/>
  <c r="L4256" i="7"/>
  <c r="L4257" i="7"/>
  <c r="L4258" i="7"/>
  <c r="L4259" i="7"/>
  <c r="L4260" i="7"/>
  <c r="L4261" i="7"/>
  <c r="L4262" i="7"/>
  <c r="L4263" i="7"/>
  <c r="L4264" i="7"/>
  <c r="L4265" i="7"/>
  <c r="L4266" i="7"/>
  <c r="L4267" i="7"/>
  <c r="L4268" i="7"/>
  <c r="L4269" i="7"/>
  <c r="L4270" i="7"/>
  <c r="L4271" i="7"/>
  <c r="L4272" i="7"/>
  <c r="L4273" i="7"/>
  <c r="L4274" i="7"/>
  <c r="L4275" i="7"/>
  <c r="L4276" i="7"/>
  <c r="L4277" i="7"/>
  <c r="L4278" i="7"/>
  <c r="L4279" i="7"/>
  <c r="L4280" i="7"/>
  <c r="L4281" i="7"/>
  <c r="L4282" i="7"/>
  <c r="L4283" i="7"/>
  <c r="L4284" i="7"/>
  <c r="L4285" i="7"/>
  <c r="L4286" i="7"/>
  <c r="L4287" i="7"/>
  <c r="L4288" i="7"/>
  <c r="L4289" i="7"/>
  <c r="L4290" i="7"/>
  <c r="L4291" i="7"/>
  <c r="L4292" i="7"/>
  <c r="L4293" i="7"/>
  <c r="L4294" i="7"/>
  <c r="L4295" i="7"/>
  <c r="L4296" i="7"/>
  <c r="L4297" i="7"/>
  <c r="L4298" i="7"/>
  <c r="L4299" i="7"/>
  <c r="L4300" i="7"/>
  <c r="L4301" i="7"/>
  <c r="L4302" i="7"/>
  <c r="L4303" i="7"/>
  <c r="L4304" i="7"/>
  <c r="L4305" i="7"/>
  <c r="L4306" i="7"/>
  <c r="L4307" i="7"/>
  <c r="L4308" i="7"/>
  <c r="L4309" i="7"/>
  <c r="L4310" i="7"/>
  <c r="L4311" i="7"/>
  <c r="L4312" i="7"/>
  <c r="L4313" i="7"/>
  <c r="L4314" i="7"/>
  <c r="L4315" i="7"/>
  <c r="L4316" i="7"/>
  <c r="L4317" i="7"/>
  <c r="L4318" i="7"/>
  <c r="L4319" i="7"/>
  <c r="L4320" i="7"/>
  <c r="L4321" i="7"/>
  <c r="L4322" i="7"/>
  <c r="L4323" i="7"/>
  <c r="L4324" i="7"/>
  <c r="L4325" i="7"/>
  <c r="L4326" i="7"/>
  <c r="L4327" i="7"/>
  <c r="L4328" i="7"/>
  <c r="L4329" i="7"/>
  <c r="L4330" i="7"/>
  <c r="L4331" i="7"/>
  <c r="L4332" i="7"/>
  <c r="L4333" i="7"/>
  <c r="L4334" i="7"/>
  <c r="L4335" i="7"/>
  <c r="L4336" i="7"/>
  <c r="L4337" i="7"/>
  <c r="L4338" i="7"/>
  <c r="L4339" i="7"/>
  <c r="L4340" i="7"/>
  <c r="L4341" i="7"/>
  <c r="L4342" i="7"/>
  <c r="L4343" i="7"/>
  <c r="L4344" i="7"/>
  <c r="L4345" i="7"/>
  <c r="L4346" i="7"/>
  <c r="L4347" i="7"/>
  <c r="L4348" i="7"/>
  <c r="L4349" i="7"/>
  <c r="L4350" i="7"/>
  <c r="L4351" i="7"/>
  <c r="L4352" i="7"/>
  <c r="L4353" i="7"/>
  <c r="L4354" i="7"/>
  <c r="L4355" i="7"/>
  <c r="L4356" i="7"/>
  <c r="L4357" i="7"/>
  <c r="L4358" i="7"/>
  <c r="L4359" i="7"/>
  <c r="L4360" i="7"/>
  <c r="L4361" i="7"/>
  <c r="L4362" i="7"/>
  <c r="L4363" i="7"/>
  <c r="L4364" i="7"/>
  <c r="L4365" i="7"/>
  <c r="L4366" i="7"/>
  <c r="L4367" i="7"/>
  <c r="L4368" i="7"/>
  <c r="L4369" i="7"/>
  <c r="L4370" i="7"/>
  <c r="L4371" i="7"/>
  <c r="L4372" i="7"/>
  <c r="L4373" i="7"/>
  <c r="L4374" i="7"/>
  <c r="L4375" i="7"/>
  <c r="L4376" i="7"/>
  <c r="L4377" i="7"/>
  <c r="L4378" i="7"/>
  <c r="L4379" i="7"/>
  <c r="L4380" i="7"/>
  <c r="L4381" i="7"/>
  <c r="L4382" i="7"/>
  <c r="L4383" i="7"/>
  <c r="L4384" i="7"/>
  <c r="L4385" i="7"/>
  <c r="L4386" i="7"/>
  <c r="L4387" i="7"/>
  <c r="L4388" i="7"/>
  <c r="L4389" i="7"/>
  <c r="L4390" i="7"/>
  <c r="L4391" i="7"/>
  <c r="L4392" i="7"/>
  <c r="L4393" i="7"/>
  <c r="L4394" i="7"/>
  <c r="L4395" i="7"/>
  <c r="L4396" i="7"/>
  <c r="L4397" i="7"/>
  <c r="L4398" i="7"/>
  <c r="L4399" i="7"/>
  <c r="L4400" i="7"/>
  <c r="L4401" i="7"/>
  <c r="L4402" i="7"/>
  <c r="L4403" i="7"/>
  <c r="L4404" i="7"/>
  <c r="L4405" i="7"/>
  <c r="L4406" i="7"/>
  <c r="L4407" i="7"/>
  <c r="L4408" i="7"/>
  <c r="L4409" i="7"/>
  <c r="L4410" i="7"/>
  <c r="L4411" i="7"/>
  <c r="L4412" i="7"/>
  <c r="L4413" i="7"/>
  <c r="L4414" i="7"/>
  <c r="L4415" i="7"/>
  <c r="L4416" i="7"/>
  <c r="L4417" i="7"/>
  <c r="L4418" i="7"/>
  <c r="L4419" i="7"/>
  <c r="L4420" i="7"/>
  <c r="L4421" i="7"/>
  <c r="L4422" i="7"/>
  <c r="L4423" i="7"/>
  <c r="L4424" i="7"/>
  <c r="L4425" i="7"/>
  <c r="L4426" i="7"/>
  <c r="L4427" i="7"/>
  <c r="L4428" i="7"/>
  <c r="L4429" i="7"/>
  <c r="L4430" i="7"/>
  <c r="L4431" i="7"/>
  <c r="L4432" i="7"/>
  <c r="L4433" i="7"/>
  <c r="L4434" i="7"/>
  <c r="L4435" i="7"/>
  <c r="L4436" i="7"/>
  <c r="L4437" i="7"/>
  <c r="L4438" i="7"/>
  <c r="L4439" i="7"/>
  <c r="L4440" i="7"/>
  <c r="L4441" i="7"/>
  <c r="L4442" i="7"/>
  <c r="L4443" i="7"/>
  <c r="L4444" i="7"/>
  <c r="L4445" i="7"/>
  <c r="L4446" i="7"/>
  <c r="L4447" i="7"/>
  <c r="L4448" i="7"/>
  <c r="L4449" i="7"/>
  <c r="L4450" i="7"/>
  <c r="L4451" i="7"/>
  <c r="L4452" i="7"/>
  <c r="L4453" i="7"/>
  <c r="L4454" i="7"/>
  <c r="L4455" i="7"/>
  <c r="L4456" i="7"/>
  <c r="L4457" i="7"/>
  <c r="L4458" i="7"/>
  <c r="L4459" i="7"/>
  <c r="L4460" i="7"/>
  <c r="L4461" i="7"/>
  <c r="L4462" i="7"/>
  <c r="L4463" i="7"/>
  <c r="L4464" i="7"/>
  <c r="L4465" i="7"/>
  <c r="L4466" i="7"/>
  <c r="L4467" i="7"/>
  <c r="L4468" i="7"/>
  <c r="L4469" i="7"/>
  <c r="L4470" i="7"/>
  <c r="L4471" i="7"/>
  <c r="L4472" i="7"/>
  <c r="L4473" i="7"/>
  <c r="L4474" i="7"/>
  <c r="L4475" i="7"/>
  <c r="L4476" i="7"/>
  <c r="L4477" i="7"/>
  <c r="L4478" i="7"/>
  <c r="L4479" i="7"/>
  <c r="L4480" i="7"/>
  <c r="L4481" i="7"/>
  <c r="L4482" i="7"/>
  <c r="L4483" i="7"/>
  <c r="L4484" i="7"/>
  <c r="L4485" i="7"/>
  <c r="L4486" i="7"/>
  <c r="L4487" i="7"/>
  <c r="L4488" i="7"/>
  <c r="L4489" i="7"/>
  <c r="L4490" i="7"/>
  <c r="L4491" i="7"/>
  <c r="L4492" i="7"/>
  <c r="L4493" i="7"/>
  <c r="L4494" i="7"/>
  <c r="L4495" i="7"/>
  <c r="L4496" i="7"/>
  <c r="L4497" i="7"/>
  <c r="L4498" i="7"/>
  <c r="L4499" i="7"/>
  <c r="L4500" i="7"/>
  <c r="L4501" i="7"/>
  <c r="L4502" i="7"/>
  <c r="L4503" i="7"/>
  <c r="L4504" i="7"/>
  <c r="L4505" i="7"/>
  <c r="L4506" i="7"/>
  <c r="L4507" i="7"/>
  <c r="L4508" i="7"/>
  <c r="L4509" i="7"/>
  <c r="L4511" i="7"/>
  <c r="L4512" i="7"/>
  <c r="L4513" i="7"/>
  <c r="L4514" i="7"/>
  <c r="L4515" i="7"/>
  <c r="L4516" i="7"/>
  <c r="L4517" i="7"/>
  <c r="L4518" i="7"/>
  <c r="L4519" i="7"/>
  <c r="L4520" i="7"/>
  <c r="L4521" i="7"/>
  <c r="L4522" i="7"/>
  <c r="L4523" i="7"/>
  <c r="L4524" i="7"/>
  <c r="L4525" i="7"/>
  <c r="L4526" i="7"/>
  <c r="L4527" i="7"/>
  <c r="L4528" i="7"/>
  <c r="L4529" i="7"/>
  <c r="L4530" i="7"/>
  <c r="L4531" i="7"/>
  <c r="L4532" i="7"/>
  <c r="L4533" i="7"/>
  <c r="L4534" i="7"/>
  <c r="L4535" i="7"/>
  <c r="L4536" i="7"/>
  <c r="L4537" i="7"/>
  <c r="L4538" i="7"/>
  <c r="L4539" i="7"/>
  <c r="L4540" i="7"/>
  <c r="L4541" i="7"/>
  <c r="L4542" i="7"/>
  <c r="L4543" i="7"/>
  <c r="L4544" i="7"/>
  <c r="L4545" i="7"/>
  <c r="L4546" i="7"/>
  <c r="L4547" i="7"/>
  <c r="L4548" i="7"/>
  <c r="L4549" i="7"/>
  <c r="L4550" i="7"/>
  <c r="L4551" i="7"/>
  <c r="L4552" i="7"/>
  <c r="L4553" i="7"/>
  <c r="L4554" i="7"/>
  <c r="L4555" i="7"/>
  <c r="L4556" i="7"/>
  <c r="L4557" i="7"/>
  <c r="L4558" i="7"/>
  <c r="L4559" i="7"/>
  <c r="L4560" i="7"/>
  <c r="L4561" i="7"/>
  <c r="L4562" i="7"/>
  <c r="L4563" i="7"/>
  <c r="L4564" i="7"/>
  <c r="L4565" i="7"/>
  <c r="L4566" i="7"/>
  <c r="L4567" i="7"/>
  <c r="L4568" i="7"/>
  <c r="L4569" i="7"/>
  <c r="L4570" i="7"/>
  <c r="L4571" i="7"/>
  <c r="L4572" i="7"/>
  <c r="L4573" i="7"/>
  <c r="L4574" i="7"/>
  <c r="L4575" i="7"/>
  <c r="L4576" i="7"/>
  <c r="L4577" i="7"/>
  <c r="L4578" i="7"/>
  <c r="L4579" i="7"/>
  <c r="L4580" i="7"/>
  <c r="L4581" i="7"/>
  <c r="L4582" i="7"/>
  <c r="L4583" i="7"/>
  <c r="L4584" i="7"/>
  <c r="L4585" i="7"/>
  <c r="L4586" i="7"/>
  <c r="L4587" i="7"/>
  <c r="L4588" i="7"/>
  <c r="L4589" i="7"/>
  <c r="L4590" i="7"/>
  <c r="L4591" i="7"/>
  <c r="L4592" i="7"/>
  <c r="L4593" i="7"/>
  <c r="L4594" i="7"/>
  <c r="L4595" i="7"/>
  <c r="L4596" i="7"/>
  <c r="L4597" i="7"/>
  <c r="L4598" i="7"/>
  <c r="L4599" i="7"/>
  <c r="L4600" i="7"/>
  <c r="L4601" i="7"/>
  <c r="L4602" i="7"/>
  <c r="L4603" i="7"/>
  <c r="L4604" i="7"/>
  <c r="L4605" i="7"/>
  <c r="L4606" i="7"/>
  <c r="L4607" i="7"/>
  <c r="L4608" i="7"/>
  <c r="L4609" i="7"/>
  <c r="L4610" i="7"/>
  <c r="L4611" i="7"/>
  <c r="L4612" i="7"/>
  <c r="L4613" i="7"/>
  <c r="L4614" i="7"/>
  <c r="L4615" i="7"/>
  <c r="L4616" i="7"/>
  <c r="L4617" i="7"/>
  <c r="L4618" i="7"/>
  <c r="L4619" i="7"/>
  <c r="L4620" i="7"/>
  <c r="L4621" i="7"/>
  <c r="L4622" i="7"/>
  <c r="L4623" i="7"/>
  <c r="L4624" i="7"/>
  <c r="L4625" i="7"/>
  <c r="L4626" i="7"/>
  <c r="L4627" i="7"/>
  <c r="L4628" i="7"/>
  <c r="L4629" i="7"/>
  <c r="L4630" i="7"/>
  <c r="L4631" i="7"/>
  <c r="L4632" i="7"/>
  <c r="L4633" i="7"/>
  <c r="L4634" i="7"/>
  <c r="L4635" i="7"/>
  <c r="L4636" i="7"/>
  <c r="L4637" i="7"/>
  <c r="L4638" i="7"/>
  <c r="L4639" i="7"/>
  <c r="L4640" i="7"/>
  <c r="L4641" i="7"/>
  <c r="L4642" i="7"/>
  <c r="L4643" i="7"/>
  <c r="L4644" i="7"/>
  <c r="L4645" i="7"/>
  <c r="L4646" i="7"/>
  <c r="L4647" i="7"/>
  <c r="L4648" i="7"/>
  <c r="L4649" i="7"/>
  <c r="L4650" i="7"/>
  <c r="L4651" i="7"/>
  <c r="L4652" i="7"/>
  <c r="L4653" i="7"/>
  <c r="L4654" i="7"/>
  <c r="L4655" i="7"/>
  <c r="L4656" i="7"/>
  <c r="L4657" i="7"/>
  <c r="L4658" i="7"/>
  <c r="L4659" i="7"/>
  <c r="L4660" i="7"/>
  <c r="L4661" i="7"/>
  <c r="L4662" i="7"/>
  <c r="L4663" i="7"/>
  <c r="L4664" i="7"/>
  <c r="L4665" i="7"/>
  <c r="L4666" i="7"/>
  <c r="L4667" i="7"/>
  <c r="L4668" i="7"/>
  <c r="L4669" i="7"/>
  <c r="L4670" i="7"/>
  <c r="L4671" i="7"/>
  <c r="L4672" i="7"/>
  <c r="L4673" i="7"/>
  <c r="L4674" i="7"/>
  <c r="L4675" i="7"/>
  <c r="L4676" i="7"/>
  <c r="L4677" i="7"/>
  <c r="L4678" i="7"/>
  <c r="L4679" i="7"/>
  <c r="L4680" i="7"/>
  <c r="L4681" i="7"/>
  <c r="L4682" i="7"/>
  <c r="L4683" i="7"/>
  <c r="L4684" i="7"/>
  <c r="L4685" i="7"/>
  <c r="L4686" i="7"/>
  <c r="L4687" i="7"/>
  <c r="L4688" i="7"/>
  <c r="L4689" i="7"/>
  <c r="L4690" i="7"/>
  <c r="L4691" i="7"/>
  <c r="L4692" i="7"/>
  <c r="L4693" i="7"/>
  <c r="L4694" i="7"/>
  <c r="L4695" i="7"/>
  <c r="L4696" i="7"/>
  <c r="L4697" i="7"/>
  <c r="L4698" i="7"/>
  <c r="L4699" i="7"/>
  <c r="L4700" i="7"/>
  <c r="L4701" i="7"/>
  <c r="L4702" i="7"/>
  <c r="L4703" i="7"/>
  <c r="L4704" i="7"/>
  <c r="L4705" i="7"/>
  <c r="L4706" i="7"/>
  <c r="L4707" i="7"/>
  <c r="L4708" i="7"/>
  <c r="L4709" i="7"/>
  <c r="L4710" i="7"/>
  <c r="L4711" i="7"/>
  <c r="L4712" i="7"/>
  <c r="L4713" i="7"/>
  <c r="L4714" i="7"/>
  <c r="L4715" i="7"/>
  <c r="L4716" i="7"/>
  <c r="L4717" i="7"/>
  <c r="L4718" i="7"/>
  <c r="L4719" i="7"/>
  <c r="L4720" i="7"/>
  <c r="L4721" i="7"/>
  <c r="L4722" i="7"/>
  <c r="L4723" i="7"/>
  <c r="L4724" i="7"/>
  <c r="L4725" i="7"/>
  <c r="L4726" i="7"/>
  <c r="L4727" i="7"/>
  <c r="L4728" i="7"/>
  <c r="L4729" i="7"/>
  <c r="L4730" i="7"/>
  <c r="L4731" i="7"/>
  <c r="L4732" i="7"/>
  <c r="L4733" i="7"/>
  <c r="L4734" i="7"/>
  <c r="L4735" i="7"/>
  <c r="L4736" i="7"/>
  <c r="L4737" i="7"/>
  <c r="L4738" i="7"/>
  <c r="L4739" i="7"/>
  <c r="L4740" i="7"/>
  <c r="L4741" i="7"/>
  <c r="L4742" i="7"/>
  <c r="L4743" i="7"/>
  <c r="L4744" i="7"/>
  <c r="L4745" i="7"/>
  <c r="L4746" i="7"/>
  <c r="L4747" i="7"/>
  <c r="L4748" i="7"/>
  <c r="L4749" i="7"/>
  <c r="L4750" i="7"/>
  <c r="L4751" i="7"/>
  <c r="L4752" i="7"/>
  <c r="L4753" i="7"/>
  <c r="L4754" i="7"/>
  <c r="L4755" i="7"/>
  <c r="L4756" i="7"/>
  <c r="L4757" i="7"/>
  <c r="L4758" i="7"/>
  <c r="L4759" i="7"/>
  <c r="L4760" i="7"/>
  <c r="L4761" i="7"/>
  <c r="L4762" i="7"/>
  <c r="L4763" i="7"/>
  <c r="L4764" i="7"/>
  <c r="L4765" i="7"/>
  <c r="L4766" i="7"/>
  <c r="L4767" i="7"/>
  <c r="L4768" i="7"/>
  <c r="L4769" i="7"/>
  <c r="L4770" i="7"/>
  <c r="L4771" i="7"/>
  <c r="L4772" i="7"/>
  <c r="L4773" i="7"/>
  <c r="L4774" i="7"/>
  <c r="L4775" i="7"/>
  <c r="L4776" i="7"/>
  <c r="L4777" i="7"/>
  <c r="L4778" i="7"/>
  <c r="L4779" i="7"/>
  <c r="L4780" i="7"/>
  <c r="L4781" i="7"/>
  <c r="L4782" i="7"/>
  <c r="L4783" i="7"/>
  <c r="L4784" i="7"/>
  <c r="L4785" i="7"/>
  <c r="L4786" i="7"/>
  <c r="L4787" i="7"/>
  <c r="L4788" i="7"/>
  <c r="L4789" i="7"/>
  <c r="L4790" i="7"/>
  <c r="L4791" i="7"/>
  <c r="L4792" i="7"/>
  <c r="L4793" i="7"/>
  <c r="L4794" i="7"/>
  <c r="L4795" i="7"/>
  <c r="L4796" i="7"/>
  <c r="L4797" i="7"/>
  <c r="L4798" i="7"/>
  <c r="L4799" i="7"/>
  <c r="L4800" i="7"/>
  <c r="L4801" i="7"/>
  <c r="L4802" i="7"/>
  <c r="L4803" i="7"/>
  <c r="L4804" i="7"/>
  <c r="L4805" i="7"/>
  <c r="L4806" i="7"/>
  <c r="L4807" i="7"/>
  <c r="L4808" i="7"/>
  <c r="L4809" i="7"/>
  <c r="L4810" i="7"/>
  <c r="L4811" i="7"/>
  <c r="L4812" i="7"/>
  <c r="L4813" i="7"/>
  <c r="L4814" i="7"/>
  <c r="L4815" i="7"/>
  <c r="L4816" i="7"/>
  <c r="L4817" i="7"/>
  <c r="L4818" i="7"/>
  <c r="L4819" i="7"/>
  <c r="L4820" i="7"/>
  <c r="L4821" i="7"/>
  <c r="L4822" i="7"/>
  <c r="L4823" i="7"/>
  <c r="L4824" i="7"/>
  <c r="L4825" i="7"/>
  <c r="L4826" i="7"/>
  <c r="L4827" i="7"/>
  <c r="L4828" i="7"/>
  <c r="L4829" i="7"/>
  <c r="L4830" i="7"/>
  <c r="L4831" i="7"/>
  <c r="L4832" i="7"/>
  <c r="L4833" i="7"/>
  <c r="L4834" i="7"/>
  <c r="L4835" i="7"/>
  <c r="L4836" i="7"/>
  <c r="L4837" i="7"/>
  <c r="L4838" i="7"/>
  <c r="L4839" i="7"/>
  <c r="L4840" i="7"/>
  <c r="L4841" i="7"/>
  <c r="L4842" i="7"/>
  <c r="L4843" i="7"/>
  <c r="L4844" i="7"/>
  <c r="L4845" i="7"/>
  <c r="L4846" i="7"/>
  <c r="L4847" i="7"/>
  <c r="L4848" i="7"/>
  <c r="L4849" i="7"/>
  <c r="L4850" i="7"/>
  <c r="L4851" i="7"/>
  <c r="L4852" i="7"/>
  <c r="L4853" i="7"/>
  <c r="L4854" i="7"/>
  <c r="L4855" i="7"/>
  <c r="L4856" i="7"/>
  <c r="L4857" i="7"/>
  <c r="L4858" i="7"/>
  <c r="L4859" i="7"/>
  <c r="L4860" i="7"/>
  <c r="L4861" i="7"/>
  <c r="L4862" i="7"/>
  <c r="L4863" i="7"/>
  <c r="L4864" i="7"/>
  <c r="L4865" i="7"/>
  <c r="L4866" i="7"/>
  <c r="L4867" i="7"/>
  <c r="L4868" i="7"/>
  <c r="L4869" i="7"/>
  <c r="L4870" i="7"/>
  <c r="L4871" i="7"/>
  <c r="L4872" i="7"/>
  <c r="L4873" i="7"/>
  <c r="L4874" i="7"/>
  <c r="L4875" i="7"/>
  <c r="L4876" i="7"/>
  <c r="L4877" i="7"/>
  <c r="L4878" i="7"/>
  <c r="L4879" i="7"/>
  <c r="L4880" i="7"/>
  <c r="L4881" i="7"/>
  <c r="L4882" i="7"/>
  <c r="L4883" i="7"/>
  <c r="L4884" i="7"/>
  <c r="L4885" i="7"/>
  <c r="L4886" i="7"/>
  <c r="L4887" i="7"/>
  <c r="L4888" i="7"/>
  <c r="L4889" i="7"/>
  <c r="L4890" i="7"/>
  <c r="L4891" i="7"/>
  <c r="L4892" i="7"/>
  <c r="L4893" i="7"/>
  <c r="L4894" i="7"/>
  <c r="L4895" i="7"/>
  <c r="L4896" i="7"/>
  <c r="L4897" i="7"/>
  <c r="L4898" i="7"/>
  <c r="L4899" i="7"/>
  <c r="L4900" i="7"/>
  <c r="L4901" i="7"/>
  <c r="L4902" i="7"/>
  <c r="L4903" i="7"/>
  <c r="L4904" i="7"/>
  <c r="L4905" i="7"/>
  <c r="L4906" i="7"/>
  <c r="L4907" i="7"/>
  <c r="L4908" i="7"/>
  <c r="L4909" i="7"/>
  <c r="L4910" i="7"/>
  <c r="L4911" i="7"/>
  <c r="L4912" i="7"/>
  <c r="L4913" i="7"/>
  <c r="L4914" i="7"/>
  <c r="L4915" i="7"/>
  <c r="L4916" i="7"/>
  <c r="L4917" i="7"/>
  <c r="L4918" i="7"/>
  <c r="L4919" i="7"/>
  <c r="L4920" i="7"/>
  <c r="L4921" i="7"/>
  <c r="L4922" i="7"/>
  <c r="L4923" i="7"/>
  <c r="L4924" i="7"/>
  <c r="L4925" i="7"/>
  <c r="L4926" i="7"/>
  <c r="L4927" i="7"/>
  <c r="L4928" i="7"/>
  <c r="L4929" i="7"/>
  <c r="L4930" i="7"/>
  <c r="L4931" i="7"/>
  <c r="L4932" i="7"/>
  <c r="L4933" i="7"/>
  <c r="L4934" i="7"/>
  <c r="L4935" i="7"/>
  <c r="L4936" i="7"/>
  <c r="L4937" i="7"/>
  <c r="L4938" i="7"/>
  <c r="L4939" i="7"/>
  <c r="L4940" i="7"/>
  <c r="L4941" i="7"/>
  <c r="L4942" i="7"/>
  <c r="L4943" i="7"/>
  <c r="L4944" i="7"/>
  <c r="L4945" i="7"/>
  <c r="L4946" i="7"/>
  <c r="L4947" i="7"/>
  <c r="L4948" i="7"/>
  <c r="L4949" i="7"/>
  <c r="L4950" i="7"/>
  <c r="L4951" i="7"/>
  <c r="L4952" i="7"/>
  <c r="L4953" i="7"/>
  <c r="L4954" i="7"/>
  <c r="L4955" i="7"/>
  <c r="L4956" i="7"/>
  <c r="L4957" i="7"/>
  <c r="L4958" i="7"/>
  <c r="L4959" i="7"/>
  <c r="L4960" i="7"/>
  <c r="L4961" i="7"/>
  <c r="L4962" i="7"/>
  <c r="L4963" i="7"/>
  <c r="L4964" i="7"/>
  <c r="L4965" i="7"/>
  <c r="L4966" i="7"/>
  <c r="L4967" i="7"/>
  <c r="L4968" i="7"/>
  <c r="L4969" i="7"/>
  <c r="L4970" i="7"/>
  <c r="L4971" i="7"/>
  <c r="L4972" i="7"/>
  <c r="L4973" i="7"/>
  <c r="L4974" i="7"/>
  <c r="L4975" i="7"/>
  <c r="L4976" i="7"/>
  <c r="L4977" i="7"/>
  <c r="L4978" i="7"/>
  <c r="L4979" i="7"/>
  <c r="L4980" i="7"/>
  <c r="L4981" i="7"/>
  <c r="L4982" i="7"/>
  <c r="L4983" i="7"/>
  <c r="L4984" i="7"/>
  <c r="L4985" i="7"/>
  <c r="L4986" i="7"/>
  <c r="L4987" i="7"/>
  <c r="L4988" i="7"/>
  <c r="L4989" i="7"/>
  <c r="L4990" i="7"/>
  <c r="L4991" i="7"/>
  <c r="L4992" i="7"/>
  <c r="L4993" i="7"/>
  <c r="L4994" i="7"/>
  <c r="L4995" i="7"/>
  <c r="L4996" i="7"/>
  <c r="L4997" i="7"/>
  <c r="L4998" i="7"/>
  <c r="L4999" i="7"/>
  <c r="L5000" i="7"/>
  <c r="L5001" i="7"/>
  <c r="L5002" i="7"/>
  <c r="L5003" i="7"/>
  <c r="L5004" i="7"/>
  <c r="L5005" i="7"/>
  <c r="L5006" i="7"/>
  <c r="L5007" i="7"/>
  <c r="L5008" i="7"/>
  <c r="L5009" i="7"/>
  <c r="L5010" i="7"/>
  <c r="L5011" i="7"/>
  <c r="L5012" i="7"/>
  <c r="L5013" i="7"/>
  <c r="L5014" i="7"/>
  <c r="L5015" i="7"/>
  <c r="L5016" i="7"/>
  <c r="L5017" i="7"/>
  <c r="L5018" i="7"/>
  <c r="L5019" i="7"/>
  <c r="L5020" i="7"/>
  <c r="L5021" i="7"/>
  <c r="L5022" i="7"/>
  <c r="L5023" i="7"/>
  <c r="L5024" i="7"/>
  <c r="L5025" i="7"/>
  <c r="L5026" i="7"/>
  <c r="L5027" i="7"/>
  <c r="L5028" i="7"/>
  <c r="L5029" i="7"/>
  <c r="L5030" i="7"/>
  <c r="L5031" i="7"/>
  <c r="L5032" i="7"/>
  <c r="L5033" i="7"/>
  <c r="L5034" i="7"/>
  <c r="L5035" i="7"/>
  <c r="L5036" i="7"/>
  <c r="L5037" i="7"/>
  <c r="L5038" i="7"/>
  <c r="L5039" i="7"/>
  <c r="L5040" i="7"/>
  <c r="L5041" i="7"/>
  <c r="L5042" i="7"/>
  <c r="L5043" i="7"/>
  <c r="L5044" i="7"/>
  <c r="L5045" i="7"/>
  <c r="L5046" i="7"/>
  <c r="L5047" i="7"/>
  <c r="L5048" i="7"/>
  <c r="L5049" i="7"/>
  <c r="L5050" i="7"/>
  <c r="L5051" i="7"/>
  <c r="L5052" i="7"/>
  <c r="L5053" i="7"/>
  <c r="L5054" i="7"/>
  <c r="L5055" i="7"/>
  <c r="L5056" i="7"/>
  <c r="L5057" i="7"/>
  <c r="L5058" i="7"/>
  <c r="L5059" i="7"/>
  <c r="L5060" i="7"/>
  <c r="L5061" i="7"/>
  <c r="L5062" i="7"/>
  <c r="L5063" i="7"/>
  <c r="L5064" i="7"/>
  <c r="L5065" i="7"/>
  <c r="L5066" i="7"/>
  <c r="L5067" i="7"/>
  <c r="L5068" i="7"/>
  <c r="L5069" i="7"/>
  <c r="L5070" i="7"/>
  <c r="L5071" i="7"/>
  <c r="L5072" i="7"/>
  <c r="L5073" i="7"/>
  <c r="L5074" i="7"/>
  <c r="L5075" i="7"/>
  <c r="L5076" i="7"/>
  <c r="L5077" i="7"/>
  <c r="L5078" i="7"/>
  <c r="L5079" i="7"/>
  <c r="L5080" i="7"/>
  <c r="L5081" i="7"/>
  <c r="L5082" i="7"/>
  <c r="L5083" i="7"/>
  <c r="L5084" i="7"/>
  <c r="L5085" i="7"/>
  <c r="L5086" i="7"/>
  <c r="L5087" i="7"/>
  <c r="L5088" i="7"/>
  <c r="L5089" i="7"/>
  <c r="L5090" i="7"/>
  <c r="L5091" i="7"/>
  <c r="L5092" i="7"/>
  <c r="L5093" i="7"/>
  <c r="L5094" i="7"/>
  <c r="L5095" i="7"/>
  <c r="L5096" i="7"/>
  <c r="L5097" i="7"/>
  <c r="L5098" i="7"/>
  <c r="L5099" i="7"/>
  <c r="L5100" i="7"/>
  <c r="L5101" i="7"/>
  <c r="L5102" i="7"/>
  <c r="L5103" i="7"/>
  <c r="L5104" i="7"/>
  <c r="L5105" i="7"/>
  <c r="L5106" i="7"/>
  <c r="L5107" i="7"/>
  <c r="L5108" i="7"/>
  <c r="L5109" i="7"/>
  <c r="L5110" i="7"/>
  <c r="L5111" i="7"/>
  <c r="L5112" i="7"/>
  <c r="L5113" i="7"/>
  <c r="L5114" i="7"/>
  <c r="L5115" i="7"/>
  <c r="L5116" i="7"/>
  <c r="L5117" i="7"/>
  <c r="L5118" i="7"/>
  <c r="L5119" i="7"/>
  <c r="L5120" i="7"/>
  <c r="L5121" i="7"/>
  <c r="L5122" i="7"/>
  <c r="L5123" i="7"/>
  <c r="L5124" i="7"/>
  <c r="L5125" i="7"/>
  <c r="L5126" i="7"/>
  <c r="L5127" i="7"/>
  <c r="L5128" i="7"/>
  <c r="L5129" i="7"/>
  <c r="L5130" i="7"/>
  <c r="L5131" i="7"/>
  <c r="L5132" i="7"/>
  <c r="L5133" i="7"/>
  <c r="L5134" i="7"/>
  <c r="L5135" i="7"/>
  <c r="L5136" i="7"/>
  <c r="L5137" i="7"/>
  <c r="L5138" i="7"/>
  <c r="L5139" i="7"/>
  <c r="L5140" i="7"/>
  <c r="L5141" i="7"/>
  <c r="L5142" i="7"/>
  <c r="L5143" i="7"/>
  <c r="L5144" i="7"/>
  <c r="L5145" i="7"/>
  <c r="L5146" i="7"/>
  <c r="L5147" i="7"/>
  <c r="L5148" i="7"/>
  <c r="L5149" i="7"/>
  <c r="L5150" i="7"/>
  <c r="L5151" i="7"/>
  <c r="L5152" i="7"/>
  <c r="L5153" i="7"/>
  <c r="L5154" i="7"/>
  <c r="L5155" i="7"/>
  <c r="L5156" i="7"/>
  <c r="L5157" i="7"/>
  <c r="L5158" i="7"/>
  <c r="L5159" i="7"/>
  <c r="L5160" i="7"/>
  <c r="L5161" i="7"/>
  <c r="L5162" i="7"/>
  <c r="L5163" i="7"/>
  <c r="L5164" i="7"/>
  <c r="L5165" i="7"/>
  <c r="L5166" i="7"/>
  <c r="L5167" i="7"/>
  <c r="L5168" i="7"/>
  <c r="L5169" i="7"/>
  <c r="L5170" i="7"/>
  <c r="L5171" i="7"/>
  <c r="L5172" i="7"/>
  <c r="L5173" i="7"/>
  <c r="L5174" i="7"/>
  <c r="L5175" i="7"/>
  <c r="L5176" i="7"/>
  <c r="L5177" i="7"/>
  <c r="L5178" i="7"/>
  <c r="L5179" i="7"/>
  <c r="L5180" i="7"/>
  <c r="L5181" i="7"/>
  <c r="L5182" i="7"/>
  <c r="L5183" i="7"/>
  <c r="L5184" i="7"/>
  <c r="L5185" i="7"/>
  <c r="L5186" i="7"/>
  <c r="L5187" i="7"/>
  <c r="L5188" i="7"/>
  <c r="L5189" i="7"/>
  <c r="L5190" i="7"/>
  <c r="L5191" i="7"/>
  <c r="L5192" i="7"/>
  <c r="L5193" i="7"/>
  <c r="L5194" i="7"/>
  <c r="L5195" i="7"/>
  <c r="L5196" i="7"/>
  <c r="L5197" i="7"/>
  <c r="L5198" i="7"/>
  <c r="L5199" i="7"/>
  <c r="L5200" i="7"/>
  <c r="L5201" i="7"/>
  <c r="L5202" i="7"/>
  <c r="L5203" i="7"/>
  <c r="L5204" i="7"/>
  <c r="L5205" i="7"/>
  <c r="L5206" i="7"/>
  <c r="L5207" i="7"/>
  <c r="L5208" i="7"/>
  <c r="L5209" i="7"/>
  <c r="L5210" i="7"/>
  <c r="L5211" i="7"/>
  <c r="L5212" i="7"/>
  <c r="L5213" i="7"/>
  <c r="L5214" i="7"/>
  <c r="L5215" i="7"/>
  <c r="L5216" i="7"/>
  <c r="L5217" i="7"/>
  <c r="L5218" i="7"/>
  <c r="L5219" i="7"/>
  <c r="L5220" i="7"/>
  <c r="L5221" i="7"/>
  <c r="L5222" i="7"/>
  <c r="L5223" i="7"/>
  <c r="L5224" i="7"/>
  <c r="L5225" i="7"/>
  <c r="L5226" i="7"/>
  <c r="L5227" i="7"/>
  <c r="L5228" i="7"/>
  <c r="L5229" i="7"/>
  <c r="L5230" i="7"/>
  <c r="L5231" i="7"/>
  <c r="L5232" i="7"/>
  <c r="L5233" i="7"/>
  <c r="L5234" i="7"/>
  <c r="L5235" i="7"/>
  <c r="L5236" i="7"/>
  <c r="L5237" i="7"/>
  <c r="L5238" i="7"/>
  <c r="L5239" i="7"/>
  <c r="L5240" i="7"/>
  <c r="L5241" i="7"/>
  <c r="L5242" i="7"/>
  <c r="L5243" i="7"/>
  <c r="L5244" i="7"/>
  <c r="L5245" i="7"/>
  <c r="L5246" i="7"/>
  <c r="L5247" i="7"/>
  <c r="L5248" i="7"/>
  <c r="L5249" i="7"/>
  <c r="L5250" i="7"/>
  <c r="L5251" i="7"/>
  <c r="L5252" i="7"/>
  <c r="L5253" i="7"/>
  <c r="L5254" i="7"/>
  <c r="L5255" i="7"/>
  <c r="L5256" i="7"/>
  <c r="L5257" i="7"/>
  <c r="L5258" i="7"/>
  <c r="L5259" i="7"/>
  <c r="L5260" i="7"/>
  <c r="L5261" i="7"/>
  <c r="L5262" i="7"/>
  <c r="L5263" i="7"/>
  <c r="L5264" i="7"/>
  <c r="L5265" i="7"/>
  <c r="L5266" i="7"/>
  <c r="L5267" i="7"/>
  <c r="L5268" i="7"/>
  <c r="L5269" i="7"/>
  <c r="L5270" i="7"/>
  <c r="L5271" i="7"/>
  <c r="L5272" i="7"/>
  <c r="L5273" i="7"/>
  <c r="L5274" i="7"/>
  <c r="L5275" i="7"/>
  <c r="L5276" i="7"/>
  <c r="L5277" i="7"/>
  <c r="L5278" i="7"/>
  <c r="L5279" i="7"/>
  <c r="L5280" i="7"/>
  <c r="L5281" i="7"/>
  <c r="L5282" i="7"/>
  <c r="L5283" i="7"/>
  <c r="L5284" i="7"/>
  <c r="L5285" i="7"/>
  <c r="L5286" i="7"/>
  <c r="L5287" i="7"/>
  <c r="L5288" i="7"/>
  <c r="L5289" i="7"/>
  <c r="L5290" i="7"/>
  <c r="L5291" i="7"/>
  <c r="L5292" i="7"/>
  <c r="L5293" i="7"/>
  <c r="L5294" i="7"/>
  <c r="L5295" i="7"/>
  <c r="L5296" i="7"/>
  <c r="L5297" i="7"/>
  <c r="L5298" i="7"/>
  <c r="L5299" i="7"/>
  <c r="L5300" i="7"/>
  <c r="L5301" i="7"/>
  <c r="L5302" i="7"/>
  <c r="L5303" i="7"/>
  <c r="L5304" i="7"/>
  <c r="L5305" i="7"/>
  <c r="L5306" i="7"/>
  <c r="L5307" i="7"/>
  <c r="L5308" i="7"/>
  <c r="L5309" i="7"/>
  <c r="L5310" i="7"/>
  <c r="L5311" i="7"/>
  <c r="L5312" i="7"/>
  <c r="L5313" i="7"/>
  <c r="L5314" i="7"/>
  <c r="L5315" i="7"/>
  <c r="L5316" i="7"/>
  <c r="L5317" i="7"/>
  <c r="L5318" i="7"/>
  <c r="L5319" i="7"/>
  <c r="L5320" i="7"/>
  <c r="L5321" i="7"/>
  <c r="L5322" i="7"/>
  <c r="L5323" i="7"/>
  <c r="L5324" i="7"/>
  <c r="L5325" i="7"/>
  <c r="L5326" i="7"/>
  <c r="L5327" i="7"/>
  <c r="L5328" i="7"/>
  <c r="L5329" i="7"/>
  <c r="L5330" i="7"/>
  <c r="L5331" i="7"/>
  <c r="L5332" i="7"/>
  <c r="L5333" i="7"/>
  <c r="L5334" i="7"/>
  <c r="L5335" i="7"/>
  <c r="L5336" i="7"/>
  <c r="L5337" i="7"/>
  <c r="L5338" i="7"/>
  <c r="L5339" i="7"/>
  <c r="L5340" i="7"/>
  <c r="L5341" i="7"/>
  <c r="L5342" i="7"/>
  <c r="L5343" i="7"/>
  <c r="L5344" i="7"/>
  <c r="L5345" i="7"/>
  <c r="L5346" i="7"/>
  <c r="L5347" i="7"/>
  <c r="L5348" i="7"/>
  <c r="L5349" i="7"/>
  <c r="L5350" i="7"/>
  <c r="L5351" i="7"/>
  <c r="L5352" i="7"/>
  <c r="L5353" i="7"/>
  <c r="L5354" i="7"/>
  <c r="L5355" i="7"/>
  <c r="L5356" i="7"/>
  <c r="L5357" i="7"/>
  <c r="L5358" i="7"/>
  <c r="L5359" i="7"/>
  <c r="L5360" i="7"/>
  <c r="L5361" i="7"/>
  <c r="L5362" i="7"/>
  <c r="L5363" i="7"/>
  <c r="L5364" i="7"/>
  <c r="L5365" i="7"/>
  <c r="L5366" i="7"/>
  <c r="L5367" i="7"/>
  <c r="L5368" i="7"/>
  <c r="L5369" i="7"/>
  <c r="L5370" i="7"/>
  <c r="L5371" i="7"/>
  <c r="L5372" i="7"/>
  <c r="L5373" i="7"/>
  <c r="L5374" i="7"/>
  <c r="L5375" i="7"/>
  <c r="L5376" i="7"/>
  <c r="L5377" i="7"/>
  <c r="L5378" i="7"/>
  <c r="L5379" i="7"/>
  <c r="L5380" i="7"/>
  <c r="L5381" i="7"/>
  <c r="L5382" i="7"/>
  <c r="L5383" i="7"/>
  <c r="L5384" i="7"/>
  <c r="L5385" i="7"/>
  <c r="L5386" i="7"/>
  <c r="L5387" i="7"/>
  <c r="L5388" i="7"/>
  <c r="L5389" i="7"/>
  <c r="L5390" i="7"/>
  <c r="L5391" i="7"/>
  <c r="L5392" i="7"/>
  <c r="L5393" i="7"/>
  <c r="L5394" i="7"/>
  <c r="L5395" i="7"/>
  <c r="L5396" i="7"/>
  <c r="L5397" i="7"/>
  <c r="L5398" i="7"/>
  <c r="L5399" i="7"/>
  <c r="L5400" i="7"/>
  <c r="L5401" i="7"/>
  <c r="L5402" i="7"/>
  <c r="L5403" i="7"/>
  <c r="L5404" i="7"/>
  <c r="L5405" i="7"/>
  <c r="L5406" i="7"/>
  <c r="L5407" i="7"/>
  <c r="L5408" i="7"/>
  <c r="L5409" i="7"/>
  <c r="L5410" i="7"/>
  <c r="L5411" i="7"/>
  <c r="L5412" i="7"/>
  <c r="L5413" i="7"/>
  <c r="L5414" i="7"/>
  <c r="L5415" i="7"/>
  <c r="L5416" i="7"/>
  <c r="L5417" i="7"/>
  <c r="L5418" i="7"/>
  <c r="L5419" i="7"/>
  <c r="L5420" i="7"/>
  <c r="L5421" i="7"/>
  <c r="L5422" i="7"/>
  <c r="L5423" i="7"/>
  <c r="L5424" i="7"/>
  <c r="L5425" i="7"/>
  <c r="L5426" i="7"/>
  <c r="L5427" i="7"/>
  <c r="L5428" i="7"/>
  <c r="L5429" i="7"/>
  <c r="L5430" i="7"/>
  <c r="L5431" i="7"/>
  <c r="L5432" i="7"/>
  <c r="L5433" i="7"/>
  <c r="L5434" i="7"/>
  <c r="L5435" i="7"/>
  <c r="L5436" i="7"/>
  <c r="L5437" i="7"/>
  <c r="L5438" i="7"/>
  <c r="L5439" i="7"/>
  <c r="L5440" i="7"/>
  <c r="L5441" i="7"/>
  <c r="L5442" i="7"/>
  <c r="L5443" i="7"/>
  <c r="L5444" i="7"/>
  <c r="L5445" i="7"/>
  <c r="L5446" i="7"/>
  <c r="L5447" i="7"/>
  <c r="L5448" i="7"/>
  <c r="L5449" i="7"/>
  <c r="L5450" i="7"/>
  <c r="L5451" i="7"/>
  <c r="L5452" i="7"/>
  <c r="L5453" i="7"/>
  <c r="L5454" i="7"/>
  <c r="L5455" i="7"/>
  <c r="L5456" i="7"/>
  <c r="L5457" i="7"/>
  <c r="L5458" i="7"/>
  <c r="L5459" i="7"/>
  <c r="L5460" i="7"/>
  <c r="L5461" i="7"/>
  <c r="L5462" i="7"/>
  <c r="L5463" i="7"/>
  <c r="L5464" i="7"/>
  <c r="L5465" i="7"/>
  <c r="L5466" i="7"/>
  <c r="L5467" i="7"/>
  <c r="L5468" i="7"/>
  <c r="L5469" i="7"/>
  <c r="L5470" i="7"/>
  <c r="L5471" i="7"/>
  <c r="L5472" i="7"/>
  <c r="L5473" i="7"/>
  <c r="L5474" i="7"/>
  <c r="L5475" i="7"/>
  <c r="L5476" i="7"/>
  <c r="L5477" i="7"/>
  <c r="L5478" i="7"/>
  <c r="L5479" i="7"/>
  <c r="L5480" i="7"/>
  <c r="L5481" i="7"/>
  <c r="L5482" i="7"/>
  <c r="L5483" i="7"/>
  <c r="L5484" i="7"/>
  <c r="L5485" i="7"/>
  <c r="L5486" i="7"/>
  <c r="L5487" i="7"/>
  <c r="L5488" i="7"/>
  <c r="L5489" i="7"/>
  <c r="L5490" i="7"/>
  <c r="L5491" i="7"/>
  <c r="L5492" i="7"/>
  <c r="L5493" i="7"/>
  <c r="L5494" i="7"/>
  <c r="L5495" i="7"/>
  <c r="L5496" i="7"/>
  <c r="L5497" i="7"/>
  <c r="L5498" i="7"/>
  <c r="L5499" i="7"/>
  <c r="L5500" i="7"/>
  <c r="L5501" i="7"/>
  <c r="L5502" i="7"/>
  <c r="L5503" i="7"/>
  <c r="L5504" i="7"/>
  <c r="L5505" i="7"/>
  <c r="L5506" i="7"/>
  <c r="L5507" i="7"/>
  <c r="L5508" i="7"/>
  <c r="L5509" i="7"/>
  <c r="L5510" i="7"/>
  <c r="L5511" i="7"/>
  <c r="L5512" i="7"/>
  <c r="L5513" i="7"/>
  <c r="L5514" i="7"/>
  <c r="L5515" i="7"/>
  <c r="L5516" i="7"/>
  <c r="L5517" i="7"/>
  <c r="L5518" i="7"/>
  <c r="L5519" i="7"/>
  <c r="L5520" i="7"/>
  <c r="L5521" i="7"/>
  <c r="L5522" i="7"/>
  <c r="L5523" i="7"/>
  <c r="L5524" i="7"/>
  <c r="L5525" i="7"/>
  <c r="L5526" i="7"/>
  <c r="L5527" i="7"/>
  <c r="L5528" i="7"/>
  <c r="L5529" i="7"/>
  <c r="L5530" i="7"/>
  <c r="L5531" i="7"/>
  <c r="L5532" i="7"/>
  <c r="L5533" i="7"/>
  <c r="L5534" i="7"/>
  <c r="L5535" i="7"/>
  <c r="L5536" i="7"/>
  <c r="L5537" i="7"/>
  <c r="L5538" i="7"/>
  <c r="L5539" i="7"/>
  <c r="L5540" i="7"/>
  <c r="L5541" i="7"/>
  <c r="L5542" i="7"/>
  <c r="L5543" i="7"/>
  <c r="L5544" i="7"/>
  <c r="L5545" i="7"/>
  <c r="L5546" i="7"/>
  <c r="L5547" i="7"/>
  <c r="L5548" i="7"/>
  <c r="L5549" i="7"/>
  <c r="L5550" i="7"/>
  <c r="L5551" i="7"/>
  <c r="L5552" i="7"/>
  <c r="L5553" i="7"/>
  <c r="L5554" i="7"/>
  <c r="L5555" i="7"/>
  <c r="L5556" i="7"/>
  <c r="L5557" i="7"/>
  <c r="L5558" i="7"/>
  <c r="L5559" i="7"/>
  <c r="L5560" i="7"/>
  <c r="L5561" i="7"/>
  <c r="L5562" i="7"/>
  <c r="L5563" i="7"/>
  <c r="L5564" i="7"/>
  <c r="L5565" i="7"/>
  <c r="L5566" i="7"/>
  <c r="L5567" i="7"/>
  <c r="L5568" i="7"/>
  <c r="L5569" i="7"/>
  <c r="L5570" i="7"/>
  <c r="L5571" i="7"/>
  <c r="L5572" i="7"/>
  <c r="L5573" i="7"/>
  <c r="L5574" i="7"/>
  <c r="L5575" i="7"/>
  <c r="L5576" i="7"/>
  <c r="L5577" i="7"/>
  <c r="L5578" i="7"/>
  <c r="L5579" i="7"/>
  <c r="L5580" i="7"/>
  <c r="L5581" i="7"/>
  <c r="L5582" i="7"/>
  <c r="L5583" i="7"/>
  <c r="L5584" i="7"/>
  <c r="L5585" i="7"/>
  <c r="L5586" i="7"/>
  <c r="L5587" i="7"/>
  <c r="L5588" i="7"/>
  <c r="L5589" i="7"/>
  <c r="L5590" i="7"/>
  <c r="L5591" i="7"/>
  <c r="L5592" i="7"/>
  <c r="L5593" i="7"/>
  <c r="L5594" i="7"/>
  <c r="L5595" i="7"/>
  <c r="L5596" i="7"/>
  <c r="L5597" i="7"/>
  <c r="L5598" i="7"/>
  <c r="L5599" i="7"/>
  <c r="L5600" i="7"/>
  <c r="L5601" i="7"/>
  <c r="L5602" i="7"/>
  <c r="L5603" i="7"/>
  <c r="L5604" i="7"/>
  <c r="L5605" i="7"/>
  <c r="L5606" i="7"/>
  <c r="L5607" i="7"/>
  <c r="L5608" i="7"/>
  <c r="L5609" i="7"/>
  <c r="L5610" i="7"/>
  <c r="L5611" i="7"/>
  <c r="L5612" i="7"/>
  <c r="L5613" i="7"/>
  <c r="L5614" i="7"/>
  <c r="L5615" i="7"/>
  <c r="L5616" i="7"/>
  <c r="L5617" i="7"/>
  <c r="L5618" i="7"/>
  <c r="L5619" i="7"/>
  <c r="L5620" i="7"/>
  <c r="L5621" i="7"/>
  <c r="L5622" i="7"/>
  <c r="L5623" i="7"/>
  <c r="L5624" i="7"/>
  <c r="L5625" i="7"/>
  <c r="L5626" i="7"/>
  <c r="L5627" i="7"/>
  <c r="L5628" i="7"/>
  <c r="L5629" i="7"/>
  <c r="L5630" i="7"/>
  <c r="L5631" i="7"/>
  <c r="L5632" i="7"/>
  <c r="L5633" i="7"/>
  <c r="L5634" i="7"/>
  <c r="L5635" i="7"/>
  <c r="L5636" i="7"/>
  <c r="L5637" i="7"/>
  <c r="L5638" i="7"/>
  <c r="L5639" i="7"/>
  <c r="L5640" i="7"/>
  <c r="L5641" i="7"/>
  <c r="L5642" i="7"/>
  <c r="L5643" i="7"/>
  <c r="L5644" i="7"/>
  <c r="L5645" i="7"/>
  <c r="L5646" i="7"/>
  <c r="L5647" i="7"/>
  <c r="L5648" i="7"/>
  <c r="L5649" i="7"/>
  <c r="L5650" i="7"/>
  <c r="L5651" i="7"/>
  <c r="L5652" i="7"/>
  <c r="L5653" i="7"/>
  <c r="L5654" i="7"/>
  <c r="L5655" i="7"/>
  <c r="L5656" i="7"/>
  <c r="L5657" i="7"/>
  <c r="L5658" i="7"/>
  <c r="L5659" i="7"/>
  <c r="L5660" i="7"/>
  <c r="L5661" i="7"/>
  <c r="L5662" i="7"/>
  <c r="L5663" i="7"/>
  <c r="L5664" i="7"/>
  <c r="L5665" i="7"/>
  <c r="L5666" i="7"/>
  <c r="L5667" i="7"/>
  <c r="L5668" i="7"/>
  <c r="L5669" i="7"/>
  <c r="L5670" i="7"/>
  <c r="L5671" i="7"/>
  <c r="L5672" i="7"/>
  <c r="L5673" i="7"/>
  <c r="L5674" i="7"/>
  <c r="L5675" i="7"/>
  <c r="L5676" i="7"/>
  <c r="L5677" i="7"/>
  <c r="L5678" i="7"/>
  <c r="L5679" i="7"/>
  <c r="L5680" i="7"/>
  <c r="L5681" i="7"/>
  <c r="L5682" i="7"/>
  <c r="L5683" i="7"/>
  <c r="L5684" i="7"/>
  <c r="L5685" i="7"/>
  <c r="L5686" i="7"/>
  <c r="L5687" i="7"/>
  <c r="L5688" i="7"/>
  <c r="L5689" i="7"/>
  <c r="L5690" i="7"/>
  <c r="L5691" i="7"/>
  <c r="L5692" i="7"/>
  <c r="L5693" i="7"/>
  <c r="L5694" i="7"/>
  <c r="L5695" i="7"/>
  <c r="L5696" i="7"/>
  <c r="L5697" i="7"/>
  <c r="L5698" i="7"/>
  <c r="L5699" i="7"/>
  <c r="L5700" i="7"/>
  <c r="L5701" i="7"/>
  <c r="L5702" i="7"/>
  <c r="L5703" i="7"/>
  <c r="L5704" i="7"/>
  <c r="L5705" i="7"/>
  <c r="L5706" i="7"/>
  <c r="L5707" i="7"/>
  <c r="L5708" i="7"/>
  <c r="L5709" i="7"/>
  <c r="L5710" i="7"/>
  <c r="L5711" i="7"/>
  <c r="L5712" i="7"/>
  <c r="L5713" i="7"/>
  <c r="L5714" i="7"/>
  <c r="L5715" i="7"/>
  <c r="L5716" i="7"/>
  <c r="L5717" i="7"/>
  <c r="L5718" i="7"/>
  <c r="L5719" i="7"/>
  <c r="L5720" i="7"/>
  <c r="L5721" i="7"/>
  <c r="L5722" i="7"/>
  <c r="L5723" i="7"/>
  <c r="L5724" i="7"/>
  <c r="L5725" i="7"/>
  <c r="L5726" i="7"/>
  <c r="L5727" i="7"/>
  <c r="L5728" i="7"/>
  <c r="L5729" i="7"/>
  <c r="L5730" i="7"/>
  <c r="L5731" i="7"/>
  <c r="L5732" i="7"/>
  <c r="L5733" i="7"/>
  <c r="L5734" i="7"/>
  <c r="L5735" i="7"/>
  <c r="L5736" i="7"/>
  <c r="L5737" i="7"/>
  <c r="L5738" i="7"/>
  <c r="L5739" i="7"/>
  <c r="L5740" i="7"/>
  <c r="L5741" i="7"/>
  <c r="L5742" i="7"/>
  <c r="L5743" i="7"/>
  <c r="L5744" i="7"/>
  <c r="L5745" i="7"/>
  <c r="L5746" i="7"/>
  <c r="L5747" i="7"/>
  <c r="L5748" i="7"/>
  <c r="L5749" i="7"/>
  <c r="L5750" i="7"/>
  <c r="L5751" i="7"/>
  <c r="L5752" i="7"/>
  <c r="L5753" i="7"/>
  <c r="L5754" i="7"/>
  <c r="L5755" i="7"/>
  <c r="L5756" i="7"/>
  <c r="L5757" i="7"/>
  <c r="L5758" i="7"/>
  <c r="L5759" i="7"/>
  <c r="L5760" i="7"/>
  <c r="L5761" i="7"/>
  <c r="L5762" i="7"/>
  <c r="L5763" i="7"/>
  <c r="L5764" i="7"/>
  <c r="L5765" i="7"/>
  <c r="L5766" i="7"/>
  <c r="L5767" i="7"/>
  <c r="L5768" i="7"/>
  <c r="L5769" i="7"/>
  <c r="L5770" i="7"/>
  <c r="L5771" i="7"/>
  <c r="L5772" i="7"/>
  <c r="L5773" i="7"/>
  <c r="L5774" i="7"/>
  <c r="L5775" i="7"/>
  <c r="L5776" i="7"/>
  <c r="L5777" i="7"/>
  <c r="L5778" i="7"/>
  <c r="L5779" i="7"/>
  <c r="L5780" i="7"/>
  <c r="L5781" i="7"/>
  <c r="L5782" i="7"/>
  <c r="L5783" i="7"/>
  <c r="L5784" i="7"/>
  <c r="L5785" i="7"/>
  <c r="L5786" i="7"/>
  <c r="L5787" i="7"/>
  <c r="L5788" i="7"/>
  <c r="L5789" i="7"/>
  <c r="L5790" i="7"/>
  <c r="L5791" i="7"/>
  <c r="L5792" i="7"/>
  <c r="L5793" i="7"/>
  <c r="L5794" i="7"/>
  <c r="L5795" i="7"/>
  <c r="L5796" i="7"/>
  <c r="L5797" i="7"/>
  <c r="L5798" i="7"/>
  <c r="L5799" i="7"/>
  <c r="L5800" i="7"/>
  <c r="L5801" i="7"/>
  <c r="L5802" i="7"/>
  <c r="L5803" i="7"/>
  <c r="L5804" i="7"/>
  <c r="L5805" i="7"/>
  <c r="L5806" i="7"/>
  <c r="L5807" i="7"/>
  <c r="L5808" i="7"/>
  <c r="L5809" i="7"/>
  <c r="L5810" i="7"/>
  <c r="L5811" i="7"/>
  <c r="L5812" i="7"/>
  <c r="L5813" i="7"/>
  <c r="L5814" i="7"/>
  <c r="L5815" i="7"/>
  <c r="L5816" i="7"/>
  <c r="L5817" i="7"/>
  <c r="L5818" i="7"/>
  <c r="L5819" i="7"/>
  <c r="L5820" i="7"/>
  <c r="L5821" i="7"/>
  <c r="L5822" i="7"/>
  <c r="L5823" i="7"/>
  <c r="L5824" i="7"/>
  <c r="L5825" i="7"/>
  <c r="L5826" i="7"/>
  <c r="L5827" i="7"/>
  <c r="L5828" i="7"/>
  <c r="L5829" i="7"/>
  <c r="L5830" i="7"/>
  <c r="L5831" i="7"/>
  <c r="L5832" i="7"/>
  <c r="L5833" i="7"/>
  <c r="L5834" i="7"/>
  <c r="L5835" i="7"/>
  <c r="L5836" i="7"/>
  <c r="L5837" i="7"/>
  <c r="L5838" i="7"/>
  <c r="L5839" i="7"/>
  <c r="L5840" i="7"/>
  <c r="L5841" i="7"/>
  <c r="L5842" i="7"/>
  <c r="L5843" i="7"/>
  <c r="L5844" i="7"/>
  <c r="L5845" i="7"/>
  <c r="L5846" i="7"/>
  <c r="L5847" i="7"/>
  <c r="L5848" i="7"/>
  <c r="L5849" i="7"/>
  <c r="L5850" i="7"/>
  <c r="L5851" i="7"/>
  <c r="L5852" i="7"/>
  <c r="L5853" i="7"/>
  <c r="L5854" i="7"/>
  <c r="L5855" i="7"/>
  <c r="L5856" i="7"/>
  <c r="L5857" i="7"/>
  <c r="L5858" i="7"/>
  <c r="L5859" i="7"/>
  <c r="L5860" i="7"/>
  <c r="L5861" i="7"/>
  <c r="L5862" i="7"/>
  <c r="L5863" i="7"/>
  <c r="L5864" i="7"/>
  <c r="L5865" i="7"/>
  <c r="L5866" i="7"/>
  <c r="L5867" i="7"/>
  <c r="L5868" i="7"/>
  <c r="L5869" i="7"/>
  <c r="L5870" i="7"/>
  <c r="L5871" i="7"/>
  <c r="L5872" i="7"/>
  <c r="L5873" i="7"/>
  <c r="L5874" i="7"/>
  <c r="L5875" i="7"/>
  <c r="L5876" i="7"/>
  <c r="L5877" i="7"/>
  <c r="L5878" i="7"/>
  <c r="L5879" i="7"/>
  <c r="L5880" i="7"/>
  <c r="L5881" i="7"/>
  <c r="L5882" i="7"/>
  <c r="L5883" i="7"/>
  <c r="L5884" i="7"/>
  <c r="L5885" i="7"/>
  <c r="L5886" i="7"/>
  <c r="L5887" i="7"/>
  <c r="L5888" i="7"/>
  <c r="L5889" i="7"/>
  <c r="L5890" i="7"/>
  <c r="L5891" i="7"/>
  <c r="L5892" i="7"/>
  <c r="L5893" i="7"/>
  <c r="L5894" i="7"/>
  <c r="L5895" i="7"/>
  <c r="L5896" i="7"/>
  <c r="L5897" i="7"/>
  <c r="L5898" i="7"/>
  <c r="L5899" i="7"/>
  <c r="L5900" i="7"/>
  <c r="L5901" i="7"/>
  <c r="L5902" i="7"/>
  <c r="L5903" i="7"/>
  <c r="L5904" i="7"/>
  <c r="L5905" i="7"/>
  <c r="L5906" i="7"/>
  <c r="L5907" i="7"/>
  <c r="L5908" i="7"/>
  <c r="L5909" i="7"/>
  <c r="L5910" i="7"/>
  <c r="L5911" i="7"/>
  <c r="L5912" i="7"/>
  <c r="L5913" i="7"/>
  <c r="L5914" i="7"/>
  <c r="L5915" i="7"/>
  <c r="L5916" i="7"/>
  <c r="L5917" i="7"/>
  <c r="L5918" i="7"/>
  <c r="L5919" i="7"/>
  <c r="L5920" i="7"/>
  <c r="L5921" i="7"/>
  <c r="L5922" i="7"/>
  <c r="L5923" i="7"/>
  <c r="L5924" i="7"/>
  <c r="L5925" i="7"/>
  <c r="L5926" i="7"/>
  <c r="L5927" i="7"/>
  <c r="L5928" i="7"/>
  <c r="L5929" i="7"/>
  <c r="L5930" i="7"/>
  <c r="L5931" i="7"/>
  <c r="L5932" i="7"/>
  <c r="L5933" i="7"/>
  <c r="L5934" i="7"/>
  <c r="L5935" i="7"/>
  <c r="L5936" i="7"/>
  <c r="L5937" i="7"/>
  <c r="L5938" i="7"/>
  <c r="L5939" i="7"/>
  <c r="L5940" i="7"/>
  <c r="L5941" i="7"/>
  <c r="L5942" i="7"/>
  <c r="L5943" i="7"/>
  <c r="L5944" i="7"/>
  <c r="L5945" i="7"/>
  <c r="L5946" i="7"/>
  <c r="L5947" i="7"/>
  <c r="L5948" i="7"/>
  <c r="L5949" i="7"/>
  <c r="L5950" i="7"/>
  <c r="L5951" i="7"/>
  <c r="L5952" i="7"/>
  <c r="L5953" i="7"/>
  <c r="L5954" i="7"/>
  <c r="L5955" i="7"/>
  <c r="L5956" i="7"/>
  <c r="L5957" i="7"/>
  <c r="L5958" i="7"/>
  <c r="L5959" i="7"/>
  <c r="L5960" i="7"/>
  <c r="L5961" i="7"/>
  <c r="L5962" i="7"/>
  <c r="L5963" i="7"/>
  <c r="L5964" i="7"/>
  <c r="L5965" i="7"/>
  <c r="L5966" i="7"/>
  <c r="L5967" i="7"/>
  <c r="L5968" i="7"/>
  <c r="L5969" i="7"/>
  <c r="L5970" i="7"/>
  <c r="L5971" i="7"/>
  <c r="L5972" i="7"/>
  <c r="L5973" i="7"/>
  <c r="L5974" i="7"/>
  <c r="L5975" i="7"/>
  <c r="L5976" i="7"/>
  <c r="L5977" i="7"/>
  <c r="L5978" i="7"/>
  <c r="L5979" i="7"/>
  <c r="L5980" i="7"/>
  <c r="L5981" i="7"/>
  <c r="L5982" i="7"/>
  <c r="L5983" i="7"/>
  <c r="L5984" i="7"/>
  <c r="L5985" i="7"/>
  <c r="L5986" i="7"/>
  <c r="L5987" i="7"/>
  <c r="L5988" i="7"/>
  <c r="L5989" i="7"/>
  <c r="L5990" i="7"/>
  <c r="L5991" i="7"/>
  <c r="L5992" i="7"/>
  <c r="L5993" i="7"/>
  <c r="L5994" i="7"/>
  <c r="L5995" i="7"/>
  <c r="L5996" i="7"/>
  <c r="L5997" i="7"/>
  <c r="L5998" i="7"/>
  <c r="L5999" i="7"/>
  <c r="L6000" i="7"/>
  <c r="L6001" i="7"/>
  <c r="L6002" i="7"/>
  <c r="L6003" i="7"/>
  <c r="L6004" i="7"/>
  <c r="L6005" i="7"/>
  <c r="L6006" i="7"/>
  <c r="L6007" i="7"/>
  <c r="L6008" i="7"/>
  <c r="L6009" i="7"/>
  <c r="L6010" i="7"/>
  <c r="L6011" i="7"/>
  <c r="L6012" i="7"/>
  <c r="L6013" i="7"/>
  <c r="L6014" i="7"/>
  <c r="L6015" i="7"/>
  <c r="L6016" i="7"/>
  <c r="L6017" i="7"/>
  <c r="L6018" i="7"/>
  <c r="L6019" i="7"/>
  <c r="L6020" i="7"/>
  <c r="L6021" i="7"/>
  <c r="L6022" i="7"/>
  <c r="L6023" i="7"/>
  <c r="L6024" i="7"/>
  <c r="L6025" i="7"/>
  <c r="L6026" i="7"/>
  <c r="L6027" i="7"/>
  <c r="L6028" i="7"/>
  <c r="L6029" i="7"/>
  <c r="L6030" i="7"/>
  <c r="L6031" i="7"/>
  <c r="L6032" i="7"/>
  <c r="L6033" i="7"/>
  <c r="L6034" i="7"/>
  <c r="L6035" i="7"/>
  <c r="L6036" i="7"/>
  <c r="L6037" i="7"/>
  <c r="L6038" i="7"/>
  <c r="L6039" i="7"/>
  <c r="L6040" i="7"/>
  <c r="L6041" i="7"/>
  <c r="L6042" i="7"/>
  <c r="L6043" i="7"/>
  <c r="L6044" i="7"/>
  <c r="L6045" i="7"/>
  <c r="L6046" i="7"/>
  <c r="L6047" i="7"/>
  <c r="L6048" i="7"/>
  <c r="L6049" i="7"/>
  <c r="L6050" i="7"/>
  <c r="L6051" i="7"/>
  <c r="L6052" i="7"/>
  <c r="L6053" i="7"/>
  <c r="L6054" i="7"/>
  <c r="L6055" i="7"/>
  <c r="L6056" i="7"/>
  <c r="L6057" i="7"/>
  <c r="L6058" i="7"/>
  <c r="L6059" i="7"/>
  <c r="L6060" i="7"/>
  <c r="L6061" i="7"/>
  <c r="L6062" i="7"/>
  <c r="L6063" i="7"/>
  <c r="L6064" i="7"/>
  <c r="L6065" i="7"/>
  <c r="L6066" i="7"/>
  <c r="L6067" i="7"/>
  <c r="L6068" i="7"/>
  <c r="L6069" i="7"/>
  <c r="L6070" i="7"/>
  <c r="L6071" i="7"/>
  <c r="L6072" i="7"/>
  <c r="L6073" i="7"/>
  <c r="L6074" i="7"/>
  <c r="L6075" i="7"/>
  <c r="L6076" i="7"/>
  <c r="L6077" i="7"/>
  <c r="L6078" i="7"/>
  <c r="L6079" i="7"/>
  <c r="L6080" i="7"/>
  <c r="L6081" i="7"/>
  <c r="L6082" i="7"/>
  <c r="L6083" i="7"/>
  <c r="L6084" i="7"/>
  <c r="L6085" i="7"/>
  <c r="L6086" i="7"/>
  <c r="L6087" i="7"/>
  <c r="L6088" i="7"/>
  <c r="L6089" i="7"/>
  <c r="L6090" i="7"/>
  <c r="L6091" i="7"/>
  <c r="L6092" i="7"/>
  <c r="L6093" i="7"/>
  <c r="L6094" i="7"/>
  <c r="L6095" i="7"/>
  <c r="L6096" i="7"/>
  <c r="L6097" i="7"/>
  <c r="L6098" i="7"/>
  <c r="L6099" i="7"/>
  <c r="L6100" i="7"/>
  <c r="L6101" i="7"/>
  <c r="L6102" i="7"/>
  <c r="L6103" i="7"/>
  <c r="L6104" i="7"/>
  <c r="L6105" i="7"/>
  <c r="L6106" i="7"/>
  <c r="L6107" i="7"/>
  <c r="L6108" i="7"/>
  <c r="L6109" i="7"/>
  <c r="L6110" i="7"/>
  <c r="L6111" i="7"/>
  <c r="L6112" i="7"/>
  <c r="L6113" i="7"/>
  <c r="L6114" i="7"/>
  <c r="L6115" i="7"/>
  <c r="L6116" i="7"/>
  <c r="L6117" i="7"/>
  <c r="L6118" i="7"/>
  <c r="L6119" i="7"/>
  <c r="L6120" i="7"/>
  <c r="L6121" i="7"/>
  <c r="L6122" i="7"/>
  <c r="L6123" i="7"/>
  <c r="L6124" i="7"/>
  <c r="L6125" i="7"/>
  <c r="L6126" i="7"/>
  <c r="L6127" i="7"/>
  <c r="L6128" i="7"/>
  <c r="L6129" i="7"/>
  <c r="L6130" i="7"/>
  <c r="L6131" i="7"/>
  <c r="L6132" i="7"/>
  <c r="L6133" i="7"/>
  <c r="L6134" i="7"/>
  <c r="L6135" i="7"/>
  <c r="L6136" i="7"/>
  <c r="L6137" i="7"/>
  <c r="L6138" i="7"/>
  <c r="L6139" i="7"/>
  <c r="L6140" i="7"/>
  <c r="L6141" i="7"/>
  <c r="L6142" i="7"/>
  <c r="L6143" i="7"/>
  <c r="L6144" i="7"/>
  <c r="L6145" i="7"/>
  <c r="L6146" i="7"/>
  <c r="L6147" i="7"/>
  <c r="L6148" i="7"/>
  <c r="L6149" i="7"/>
  <c r="L6150" i="7"/>
  <c r="L6151" i="7"/>
  <c r="L6152" i="7"/>
  <c r="L6153" i="7"/>
  <c r="L6154" i="7"/>
  <c r="L6155" i="7"/>
  <c r="L6156" i="7"/>
  <c r="L6157" i="7"/>
  <c r="L6158" i="7"/>
  <c r="L6159" i="7"/>
  <c r="L6160" i="7"/>
  <c r="L6161" i="7"/>
  <c r="L6162" i="7"/>
  <c r="L6163" i="7"/>
  <c r="L6164" i="7"/>
  <c r="L6165" i="7"/>
  <c r="L6166" i="7"/>
  <c r="L6167" i="7"/>
  <c r="L6168" i="7"/>
  <c r="L6169" i="7"/>
  <c r="L6170" i="7"/>
  <c r="L6171" i="7"/>
  <c r="L6172" i="7"/>
  <c r="L6173" i="7"/>
  <c r="L6174" i="7"/>
  <c r="L6175" i="7"/>
  <c r="L6176" i="7"/>
  <c r="L6177" i="7"/>
  <c r="L6178" i="7"/>
  <c r="L6179" i="7"/>
  <c r="L6180" i="7"/>
  <c r="L6181" i="7"/>
  <c r="L6182" i="7"/>
  <c r="L6183" i="7"/>
  <c r="L6184" i="7"/>
  <c r="L6185" i="7"/>
  <c r="L6186" i="7"/>
  <c r="L6187" i="7"/>
  <c r="L6188" i="7"/>
  <c r="L6189" i="7"/>
  <c r="L6190" i="7"/>
  <c r="L6191" i="7"/>
  <c r="L6192" i="7"/>
  <c r="L6193" i="7"/>
  <c r="L6194" i="7"/>
  <c r="L6195" i="7"/>
  <c r="L6196" i="7"/>
  <c r="L6197" i="7"/>
  <c r="L6198" i="7"/>
  <c r="L6199" i="7"/>
  <c r="L6200" i="7"/>
  <c r="L6201" i="7"/>
  <c r="L6202" i="7"/>
  <c r="L6203" i="7"/>
  <c r="L6204" i="7"/>
  <c r="L6205" i="7"/>
  <c r="L6206" i="7"/>
  <c r="L6207" i="7"/>
  <c r="L6208" i="7"/>
  <c r="L6209" i="7"/>
  <c r="L6210" i="7"/>
  <c r="L6211" i="7"/>
  <c r="L6212" i="7"/>
  <c r="L6213" i="7"/>
  <c r="L6214" i="7"/>
  <c r="L6215" i="7"/>
  <c r="L6216" i="7"/>
  <c r="L6217" i="7"/>
  <c r="L6218" i="7"/>
  <c r="L6219" i="7"/>
  <c r="L6220" i="7"/>
  <c r="L6221" i="7"/>
  <c r="L6222" i="7"/>
  <c r="L6223" i="7"/>
  <c r="L6224" i="7"/>
  <c r="L6225" i="7"/>
  <c r="L6226" i="7"/>
  <c r="L6227" i="7"/>
  <c r="L6228" i="7"/>
  <c r="L6229" i="7"/>
  <c r="L6230" i="7"/>
  <c r="L6231" i="7"/>
  <c r="L6232" i="7"/>
  <c r="L6233" i="7"/>
  <c r="L6234" i="7"/>
  <c r="L6235" i="7"/>
  <c r="L6236" i="7"/>
  <c r="L6237" i="7"/>
  <c r="L6238" i="7"/>
  <c r="L6239" i="7"/>
  <c r="L6240" i="7"/>
  <c r="L6241" i="7"/>
  <c r="L6242" i="7"/>
  <c r="L6243" i="7"/>
  <c r="L6244" i="7"/>
  <c r="L6245" i="7"/>
  <c r="L6246" i="7"/>
  <c r="L6247" i="7"/>
  <c r="L6248" i="7"/>
  <c r="L6249" i="7"/>
  <c r="L6250" i="7"/>
  <c r="L6251" i="7"/>
  <c r="L6252" i="7"/>
  <c r="L6253" i="7"/>
  <c r="L6254" i="7"/>
  <c r="L6255" i="7"/>
  <c r="L6256" i="7"/>
  <c r="L6257" i="7"/>
  <c r="L6258" i="7"/>
  <c r="L6259" i="7"/>
  <c r="D10" i="6"/>
  <c r="E10" i="6"/>
  <c r="F10" i="6"/>
  <c r="G10" i="6"/>
  <c r="H10" i="6"/>
  <c r="I10" i="6"/>
  <c r="J10" i="6"/>
  <c r="D11" i="6"/>
  <c r="E11" i="6"/>
  <c r="F11" i="6"/>
  <c r="G11" i="6"/>
  <c r="H11" i="6"/>
  <c r="I11" i="6"/>
  <c r="J11" i="6"/>
  <c r="D12" i="6"/>
  <c r="E12" i="6"/>
  <c r="F12" i="6"/>
  <c r="G12" i="6"/>
  <c r="H12" i="6"/>
  <c r="I12" i="6"/>
  <c r="J12" i="6"/>
  <c r="D13" i="6"/>
  <c r="E13" i="6"/>
  <c r="F13" i="6"/>
  <c r="G13" i="6"/>
  <c r="H13" i="6"/>
  <c r="I13" i="6"/>
  <c r="J13" i="6"/>
  <c r="D14" i="6"/>
  <c r="E14" i="6"/>
  <c r="F14" i="6"/>
  <c r="G14" i="6"/>
  <c r="H14" i="6"/>
  <c r="I14" i="6"/>
  <c r="J14" i="6"/>
  <c r="D15" i="6"/>
  <c r="E15" i="6"/>
  <c r="F15" i="6"/>
  <c r="G15" i="6"/>
  <c r="H15" i="6"/>
  <c r="I15" i="6"/>
  <c r="J15" i="6"/>
  <c r="D16" i="6"/>
  <c r="E16" i="6"/>
  <c r="F16" i="6"/>
  <c r="G16" i="6"/>
  <c r="H16" i="6"/>
  <c r="I16" i="6"/>
  <c r="J16" i="6"/>
  <c r="D17" i="6"/>
  <c r="E17" i="6"/>
  <c r="F17" i="6"/>
  <c r="G17" i="6"/>
  <c r="H17" i="6"/>
  <c r="I17" i="6"/>
  <c r="J17" i="6"/>
  <c r="D18" i="6"/>
  <c r="E18" i="6"/>
  <c r="F18" i="6"/>
  <c r="G18" i="6"/>
  <c r="H18" i="6"/>
  <c r="I18" i="6"/>
  <c r="J18" i="6"/>
  <c r="D19" i="6"/>
  <c r="E19" i="6"/>
  <c r="F19" i="6"/>
  <c r="G19" i="6"/>
  <c r="H19" i="6"/>
  <c r="I19" i="6"/>
  <c r="J19" i="6"/>
  <c r="D20" i="6"/>
  <c r="E20" i="6"/>
  <c r="F20" i="6"/>
  <c r="G20" i="6"/>
  <c r="H20" i="6"/>
  <c r="I20" i="6"/>
  <c r="J20" i="6"/>
  <c r="D21" i="6"/>
  <c r="E21" i="6"/>
  <c r="F21" i="6"/>
  <c r="G21" i="6"/>
  <c r="H21" i="6"/>
  <c r="I21" i="6"/>
  <c r="J21" i="6"/>
  <c r="D22" i="6"/>
  <c r="E22" i="6"/>
  <c r="F22" i="6"/>
  <c r="G22" i="6"/>
  <c r="H22" i="6"/>
  <c r="I22" i="6"/>
  <c r="J22" i="6"/>
  <c r="D23" i="6"/>
  <c r="E23" i="6"/>
  <c r="F23" i="6"/>
  <c r="G23" i="6"/>
  <c r="H23" i="6"/>
  <c r="I23" i="6"/>
  <c r="J23" i="6"/>
  <c r="D24" i="6"/>
  <c r="E24" i="6"/>
  <c r="F24" i="6"/>
  <c r="G24" i="6"/>
  <c r="H24" i="6"/>
  <c r="I24" i="6"/>
  <c r="J24" i="6"/>
  <c r="D25" i="6"/>
  <c r="E25" i="6"/>
  <c r="F25" i="6"/>
  <c r="G25" i="6"/>
  <c r="H25" i="6"/>
  <c r="I25" i="6"/>
  <c r="J25" i="6"/>
  <c r="D26" i="6"/>
  <c r="E26" i="6"/>
  <c r="F26" i="6"/>
  <c r="G26" i="6"/>
  <c r="H26" i="6"/>
  <c r="I26" i="6"/>
  <c r="J26" i="6"/>
  <c r="D27" i="6"/>
  <c r="E27" i="6"/>
  <c r="F27" i="6"/>
  <c r="G27" i="6"/>
  <c r="H27" i="6"/>
  <c r="I27" i="6"/>
  <c r="J27" i="6"/>
  <c r="D28" i="6"/>
  <c r="E28" i="6"/>
  <c r="F28" i="6"/>
  <c r="G28" i="6"/>
  <c r="H28" i="6"/>
  <c r="I28" i="6"/>
  <c r="J28" i="6"/>
  <c r="D29" i="6"/>
  <c r="E29" i="6"/>
  <c r="F29" i="6"/>
  <c r="G29" i="6"/>
  <c r="H29" i="6"/>
  <c r="I29" i="6"/>
  <c r="J29" i="6"/>
  <c r="D30" i="6"/>
  <c r="E30" i="6"/>
  <c r="F30" i="6"/>
  <c r="G30" i="6"/>
  <c r="H30" i="6"/>
  <c r="I30" i="6"/>
  <c r="J30" i="6"/>
  <c r="D31" i="6"/>
  <c r="E31" i="6"/>
  <c r="F31" i="6"/>
  <c r="G31" i="6"/>
  <c r="H31" i="6"/>
  <c r="I31" i="6"/>
  <c r="J31" i="6"/>
  <c r="D32" i="6"/>
  <c r="E32" i="6"/>
  <c r="F32" i="6"/>
  <c r="G32" i="6"/>
  <c r="H32" i="6"/>
  <c r="I32" i="6"/>
  <c r="J32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D35" i="6"/>
  <c r="E35" i="6"/>
  <c r="F35" i="6"/>
  <c r="G35" i="6"/>
  <c r="H35" i="6"/>
  <c r="I35" i="6"/>
  <c r="J35" i="6"/>
  <c r="D36" i="6"/>
  <c r="E36" i="6"/>
  <c r="F36" i="6"/>
  <c r="G36" i="6"/>
  <c r="H36" i="6"/>
  <c r="I36" i="6"/>
  <c r="J36" i="6"/>
  <c r="D37" i="6"/>
  <c r="E37" i="6"/>
  <c r="F37" i="6"/>
  <c r="G37" i="6"/>
  <c r="H37" i="6"/>
  <c r="I37" i="6"/>
  <c r="J37" i="6"/>
  <c r="D38" i="6"/>
  <c r="E38" i="6"/>
  <c r="F38" i="6"/>
  <c r="G38" i="6"/>
  <c r="H38" i="6"/>
  <c r="I38" i="6"/>
  <c r="J38" i="6"/>
  <c r="D39" i="6"/>
  <c r="E39" i="6"/>
  <c r="F39" i="6"/>
  <c r="G39" i="6"/>
  <c r="H39" i="6"/>
  <c r="I39" i="6"/>
  <c r="J39" i="6"/>
  <c r="D40" i="6"/>
  <c r="E40" i="6"/>
  <c r="F40" i="6"/>
  <c r="G40" i="6"/>
  <c r="H40" i="6"/>
  <c r="I40" i="6"/>
  <c r="J40" i="6"/>
  <c r="D41" i="6"/>
  <c r="E41" i="6"/>
  <c r="F41" i="6"/>
  <c r="G41" i="6"/>
  <c r="H41" i="6"/>
  <c r="I41" i="6"/>
  <c r="J41" i="6"/>
  <c r="D42" i="6"/>
  <c r="E42" i="6"/>
  <c r="F42" i="6"/>
  <c r="G42" i="6"/>
  <c r="H42" i="6"/>
  <c r="I42" i="6"/>
  <c r="J42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D45" i="6"/>
  <c r="E45" i="6"/>
  <c r="F45" i="6"/>
  <c r="G45" i="6"/>
  <c r="H45" i="6"/>
  <c r="I45" i="6"/>
  <c r="J45" i="6"/>
  <c r="D46" i="6"/>
  <c r="E46" i="6"/>
  <c r="F46" i="6"/>
  <c r="G46" i="6"/>
  <c r="H46" i="6"/>
  <c r="I46" i="6"/>
  <c r="J46" i="6"/>
  <c r="D47" i="6"/>
  <c r="E47" i="6"/>
  <c r="F47" i="6"/>
  <c r="G47" i="6"/>
  <c r="H47" i="6"/>
  <c r="I47" i="6"/>
  <c r="J47" i="6"/>
  <c r="D48" i="6"/>
  <c r="E48" i="6"/>
  <c r="F48" i="6"/>
  <c r="G48" i="6"/>
  <c r="H48" i="6"/>
  <c r="I48" i="6"/>
  <c r="J48" i="6"/>
  <c r="D49" i="6"/>
  <c r="E49" i="6"/>
  <c r="F49" i="6"/>
  <c r="G49" i="6"/>
  <c r="H49" i="6"/>
  <c r="I49" i="6"/>
  <c r="J49" i="6"/>
  <c r="D50" i="6"/>
  <c r="E50" i="6"/>
  <c r="F50" i="6"/>
  <c r="G50" i="6"/>
  <c r="H50" i="6"/>
  <c r="I50" i="6"/>
  <c r="J50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D53" i="6"/>
  <c r="E53" i="6"/>
  <c r="F53" i="6"/>
  <c r="G53" i="6"/>
  <c r="H53" i="6"/>
  <c r="I53" i="6"/>
  <c r="J53" i="6"/>
  <c r="D54" i="6"/>
  <c r="E54" i="6"/>
  <c r="F54" i="6"/>
  <c r="G54" i="6"/>
  <c r="H54" i="6"/>
  <c r="I54" i="6"/>
  <c r="J54" i="6"/>
  <c r="D55" i="6"/>
  <c r="E55" i="6"/>
  <c r="F55" i="6"/>
  <c r="G55" i="6"/>
  <c r="H55" i="6"/>
  <c r="I55" i="6"/>
  <c r="J55" i="6"/>
  <c r="D56" i="6"/>
  <c r="E56" i="6"/>
  <c r="F56" i="6"/>
  <c r="G56" i="6"/>
  <c r="H56" i="6"/>
  <c r="I56" i="6"/>
  <c r="J56" i="6"/>
  <c r="D57" i="6"/>
  <c r="E57" i="6"/>
  <c r="F57" i="6"/>
  <c r="G57" i="6"/>
  <c r="H57" i="6"/>
  <c r="I57" i="6"/>
  <c r="J57" i="6"/>
  <c r="D58" i="6"/>
  <c r="E58" i="6"/>
  <c r="F58" i="6"/>
  <c r="G58" i="6"/>
  <c r="H58" i="6"/>
  <c r="I58" i="6"/>
  <c r="J58" i="6"/>
  <c r="D59" i="6"/>
  <c r="E59" i="6"/>
  <c r="F59" i="6"/>
  <c r="G59" i="6"/>
  <c r="H59" i="6"/>
  <c r="I59" i="6"/>
  <c r="J59" i="6"/>
  <c r="D60" i="6"/>
  <c r="E60" i="6"/>
  <c r="F60" i="6"/>
  <c r="G60" i="6"/>
  <c r="H60" i="6"/>
  <c r="I60" i="6"/>
  <c r="J60" i="6"/>
  <c r="D61" i="6"/>
  <c r="E61" i="6"/>
  <c r="F61" i="6"/>
  <c r="G61" i="6"/>
  <c r="H61" i="6"/>
  <c r="I61" i="6"/>
  <c r="J61" i="6"/>
  <c r="D62" i="6"/>
  <c r="E62" i="6"/>
  <c r="F62" i="6"/>
  <c r="G62" i="6"/>
  <c r="H62" i="6"/>
  <c r="I62" i="6"/>
  <c r="J62" i="6"/>
  <c r="D63" i="6"/>
  <c r="E63" i="6"/>
  <c r="F63" i="6"/>
  <c r="G63" i="6"/>
  <c r="H63" i="6"/>
  <c r="I63" i="6"/>
  <c r="J63" i="6"/>
  <c r="D64" i="6"/>
  <c r="E64" i="6"/>
  <c r="F64" i="6"/>
  <c r="G64" i="6"/>
  <c r="H64" i="6"/>
  <c r="I64" i="6"/>
  <c r="J64" i="6"/>
  <c r="D65" i="6"/>
  <c r="E65" i="6"/>
  <c r="F65" i="6"/>
  <c r="G65" i="6"/>
  <c r="H65" i="6"/>
  <c r="I65" i="6"/>
  <c r="J65" i="6"/>
  <c r="D66" i="6"/>
  <c r="E66" i="6"/>
  <c r="F66" i="6"/>
  <c r="G66" i="6"/>
  <c r="H66" i="6"/>
  <c r="I66" i="6"/>
  <c r="J66" i="6"/>
  <c r="D67" i="6"/>
  <c r="E67" i="6"/>
  <c r="F67" i="6"/>
  <c r="G67" i="6"/>
  <c r="H67" i="6"/>
  <c r="I67" i="6"/>
  <c r="J67" i="6"/>
  <c r="D68" i="6"/>
  <c r="E68" i="6"/>
  <c r="F68" i="6"/>
  <c r="G68" i="6"/>
  <c r="H68" i="6"/>
  <c r="I68" i="6"/>
  <c r="J68" i="6"/>
  <c r="D69" i="6"/>
  <c r="E69" i="6"/>
  <c r="F69" i="6"/>
  <c r="G69" i="6"/>
  <c r="H69" i="6"/>
  <c r="I69" i="6"/>
  <c r="J69" i="6"/>
  <c r="D70" i="6"/>
  <c r="E70" i="6"/>
  <c r="F70" i="6"/>
  <c r="G70" i="6"/>
  <c r="H70" i="6"/>
  <c r="I70" i="6"/>
  <c r="J70" i="6"/>
  <c r="D71" i="6"/>
  <c r="E71" i="6"/>
  <c r="F71" i="6"/>
  <c r="G71" i="6"/>
  <c r="H71" i="6"/>
  <c r="I71" i="6"/>
  <c r="J71" i="6"/>
  <c r="D72" i="6"/>
  <c r="E72" i="6"/>
  <c r="F72" i="6"/>
  <c r="G72" i="6"/>
  <c r="H72" i="6"/>
  <c r="I72" i="6"/>
  <c r="J72" i="6"/>
  <c r="D73" i="6"/>
  <c r="E73" i="6"/>
  <c r="F73" i="6"/>
  <c r="G73" i="6"/>
  <c r="H73" i="6"/>
  <c r="I73" i="6"/>
  <c r="J73" i="6"/>
  <c r="D74" i="6"/>
  <c r="E74" i="6"/>
  <c r="F74" i="6"/>
  <c r="G74" i="6"/>
  <c r="H74" i="6"/>
  <c r="I74" i="6"/>
  <c r="J74" i="6"/>
  <c r="D75" i="6"/>
  <c r="E75" i="6"/>
  <c r="F75" i="6"/>
  <c r="G75" i="6"/>
  <c r="H75" i="6"/>
  <c r="I75" i="6"/>
  <c r="J75" i="6"/>
  <c r="D76" i="6"/>
  <c r="E76" i="6"/>
  <c r="F76" i="6"/>
  <c r="G76" i="6"/>
  <c r="H76" i="6"/>
  <c r="I76" i="6"/>
  <c r="J76" i="6"/>
  <c r="D77" i="6"/>
  <c r="E77" i="6"/>
  <c r="F77" i="6"/>
  <c r="G77" i="6"/>
  <c r="H77" i="6"/>
  <c r="I77" i="6"/>
  <c r="J77" i="6"/>
  <c r="D78" i="6"/>
  <c r="E78" i="6"/>
  <c r="F78" i="6"/>
  <c r="G78" i="6"/>
  <c r="H78" i="6"/>
  <c r="I78" i="6"/>
  <c r="J78" i="6"/>
  <c r="D79" i="6"/>
  <c r="E79" i="6"/>
  <c r="F79" i="6"/>
  <c r="G79" i="6"/>
  <c r="H79" i="6"/>
  <c r="I79" i="6"/>
  <c r="J79" i="6"/>
  <c r="D80" i="6"/>
  <c r="E80" i="6"/>
  <c r="F80" i="6"/>
  <c r="G80" i="6"/>
  <c r="H80" i="6"/>
  <c r="I80" i="6"/>
  <c r="J80" i="6"/>
  <c r="D81" i="6"/>
  <c r="E81" i="6"/>
  <c r="F81" i="6"/>
  <c r="G81" i="6"/>
  <c r="H81" i="6"/>
  <c r="I81" i="6"/>
  <c r="J81" i="6"/>
  <c r="D82" i="6"/>
  <c r="E82" i="6"/>
  <c r="F82" i="6"/>
  <c r="G82" i="6"/>
  <c r="H82" i="6"/>
  <c r="I82" i="6"/>
  <c r="J82" i="6"/>
  <c r="D83" i="6"/>
  <c r="E83" i="6"/>
  <c r="F83" i="6"/>
  <c r="G83" i="6"/>
  <c r="H83" i="6"/>
  <c r="I83" i="6"/>
  <c r="J83" i="6"/>
  <c r="D84" i="6"/>
  <c r="E84" i="6"/>
  <c r="F84" i="6"/>
  <c r="G84" i="6"/>
  <c r="H84" i="6"/>
  <c r="I84" i="6"/>
  <c r="J84" i="6"/>
  <c r="D85" i="6"/>
  <c r="E85" i="6"/>
  <c r="F85" i="6"/>
  <c r="G85" i="6"/>
  <c r="H85" i="6"/>
  <c r="I85" i="6"/>
  <c r="J85" i="6"/>
  <c r="D86" i="6"/>
  <c r="E86" i="6"/>
  <c r="F86" i="6"/>
  <c r="G86" i="6"/>
  <c r="H86" i="6"/>
  <c r="I86" i="6"/>
  <c r="J86" i="6"/>
  <c r="D87" i="6"/>
  <c r="E87" i="6"/>
  <c r="F87" i="6"/>
  <c r="G87" i="6"/>
  <c r="H87" i="6"/>
  <c r="I87" i="6"/>
  <c r="J87" i="6"/>
  <c r="D88" i="6"/>
  <c r="E88" i="6"/>
  <c r="F88" i="6"/>
  <c r="G88" i="6"/>
  <c r="H88" i="6"/>
  <c r="I88" i="6"/>
  <c r="J88" i="6"/>
  <c r="D89" i="6"/>
  <c r="E89" i="6"/>
  <c r="F89" i="6"/>
  <c r="G89" i="6"/>
  <c r="H89" i="6"/>
  <c r="I89" i="6"/>
  <c r="J89" i="6"/>
  <c r="D90" i="6"/>
  <c r="E90" i="6"/>
  <c r="F90" i="6"/>
  <c r="G90" i="6"/>
  <c r="H90" i="6"/>
  <c r="I90" i="6"/>
  <c r="J90" i="6"/>
  <c r="D91" i="6"/>
  <c r="E91" i="6"/>
  <c r="F91" i="6"/>
  <c r="G91" i="6"/>
  <c r="H91" i="6"/>
  <c r="I91" i="6"/>
  <c r="J91" i="6"/>
  <c r="D92" i="6"/>
  <c r="E92" i="6"/>
  <c r="F92" i="6"/>
  <c r="G92" i="6"/>
  <c r="H92" i="6"/>
  <c r="I92" i="6"/>
  <c r="J92" i="6"/>
  <c r="D93" i="6"/>
  <c r="E93" i="6"/>
  <c r="F93" i="6"/>
  <c r="G93" i="6"/>
  <c r="H93" i="6"/>
  <c r="I93" i="6"/>
  <c r="J93" i="6"/>
  <c r="D94" i="6"/>
  <c r="E94" i="6"/>
  <c r="F94" i="6"/>
  <c r="G94" i="6"/>
  <c r="H94" i="6"/>
  <c r="I94" i="6"/>
  <c r="J94" i="6"/>
  <c r="D95" i="6"/>
  <c r="E95" i="6"/>
  <c r="F95" i="6"/>
  <c r="G95" i="6"/>
  <c r="H95" i="6"/>
  <c r="I95" i="6"/>
  <c r="J95" i="6"/>
  <c r="D96" i="6"/>
  <c r="E96" i="6"/>
  <c r="F96" i="6"/>
  <c r="G96" i="6"/>
  <c r="H96" i="6"/>
  <c r="I96" i="6"/>
  <c r="J96" i="6"/>
  <c r="D97" i="6"/>
  <c r="E97" i="6"/>
  <c r="F97" i="6"/>
  <c r="G97" i="6"/>
  <c r="H97" i="6"/>
  <c r="I97" i="6"/>
  <c r="J97" i="6"/>
  <c r="D98" i="6"/>
  <c r="E98" i="6"/>
  <c r="F98" i="6"/>
  <c r="G98" i="6"/>
  <c r="H98" i="6"/>
  <c r="I98" i="6"/>
  <c r="J98" i="6"/>
  <c r="D99" i="6"/>
  <c r="E99" i="6"/>
  <c r="F99" i="6"/>
  <c r="G99" i="6"/>
  <c r="H99" i="6"/>
  <c r="I99" i="6"/>
  <c r="J99" i="6"/>
  <c r="D100" i="6"/>
  <c r="E100" i="6"/>
  <c r="F100" i="6"/>
  <c r="G100" i="6"/>
  <c r="H100" i="6"/>
  <c r="I100" i="6"/>
  <c r="J100" i="6"/>
  <c r="D101" i="6"/>
  <c r="E101" i="6"/>
  <c r="F101" i="6"/>
  <c r="G101" i="6"/>
  <c r="H101" i="6"/>
  <c r="I101" i="6"/>
  <c r="J101" i="6"/>
  <c r="D102" i="6"/>
  <c r="E102" i="6"/>
  <c r="F102" i="6"/>
  <c r="G102" i="6"/>
  <c r="H102" i="6"/>
  <c r="I102" i="6"/>
  <c r="J102" i="6"/>
  <c r="D103" i="6"/>
  <c r="E103" i="6"/>
  <c r="F103" i="6"/>
  <c r="G103" i="6"/>
  <c r="H103" i="6"/>
  <c r="I103" i="6"/>
  <c r="J103" i="6"/>
  <c r="D104" i="6"/>
  <c r="E104" i="6"/>
  <c r="F104" i="6"/>
  <c r="G104" i="6"/>
  <c r="H104" i="6"/>
  <c r="I104" i="6"/>
  <c r="J104" i="6"/>
  <c r="D105" i="6"/>
  <c r="E105" i="6"/>
  <c r="F105" i="6"/>
  <c r="G105" i="6"/>
  <c r="H105" i="6"/>
  <c r="I105" i="6"/>
  <c r="J105" i="6"/>
  <c r="D106" i="6"/>
  <c r="E106" i="6"/>
  <c r="F106" i="6"/>
  <c r="G106" i="6"/>
  <c r="H106" i="6"/>
  <c r="I106" i="6"/>
  <c r="J106" i="6"/>
  <c r="D107" i="6"/>
  <c r="E107" i="6"/>
  <c r="F107" i="6"/>
  <c r="G107" i="6"/>
  <c r="H107" i="6"/>
  <c r="I107" i="6"/>
  <c r="J107" i="6"/>
  <c r="D108" i="6"/>
  <c r="E108" i="6"/>
  <c r="F108" i="6"/>
  <c r="G108" i="6"/>
  <c r="H108" i="6"/>
  <c r="I108" i="6"/>
  <c r="J108" i="6"/>
  <c r="D109" i="6"/>
  <c r="E109" i="6"/>
  <c r="F109" i="6"/>
  <c r="G109" i="6"/>
  <c r="H109" i="6"/>
  <c r="I109" i="6"/>
  <c r="J109" i="6"/>
  <c r="D110" i="6"/>
  <c r="E110" i="6"/>
  <c r="F110" i="6"/>
  <c r="G110" i="6"/>
  <c r="H110" i="6"/>
  <c r="I110" i="6"/>
  <c r="J110" i="6"/>
  <c r="D111" i="6"/>
  <c r="E111" i="6"/>
  <c r="F111" i="6"/>
  <c r="G111" i="6"/>
  <c r="H111" i="6"/>
  <c r="I111" i="6"/>
  <c r="J111" i="6"/>
  <c r="D112" i="6"/>
  <c r="E112" i="6"/>
  <c r="F112" i="6"/>
  <c r="G112" i="6"/>
  <c r="H112" i="6"/>
  <c r="I112" i="6"/>
  <c r="J112" i="6"/>
  <c r="D113" i="6"/>
  <c r="E113" i="6"/>
  <c r="F113" i="6"/>
  <c r="G113" i="6"/>
  <c r="H113" i="6"/>
  <c r="I113" i="6"/>
  <c r="J113" i="6"/>
  <c r="D114" i="6"/>
  <c r="E114" i="6"/>
  <c r="F114" i="6"/>
  <c r="G114" i="6"/>
  <c r="H114" i="6"/>
  <c r="I114" i="6"/>
  <c r="J114" i="6"/>
  <c r="D115" i="6"/>
  <c r="E115" i="6"/>
  <c r="F115" i="6"/>
  <c r="G115" i="6"/>
  <c r="H115" i="6"/>
  <c r="I115" i="6"/>
  <c r="J115" i="6"/>
  <c r="D116" i="6"/>
  <c r="E116" i="6"/>
  <c r="F116" i="6"/>
  <c r="G116" i="6"/>
  <c r="H116" i="6"/>
  <c r="I116" i="6"/>
  <c r="J116" i="6"/>
  <c r="D117" i="6"/>
  <c r="E117" i="6"/>
  <c r="F117" i="6"/>
  <c r="G117" i="6"/>
  <c r="H117" i="6"/>
  <c r="I117" i="6"/>
  <c r="J117" i="6"/>
  <c r="D118" i="6"/>
  <c r="E118" i="6"/>
  <c r="F118" i="6"/>
  <c r="G118" i="6"/>
  <c r="H118" i="6"/>
  <c r="I118" i="6"/>
  <c r="J118" i="6"/>
  <c r="D119" i="6"/>
  <c r="E119" i="6"/>
  <c r="F119" i="6"/>
  <c r="G119" i="6"/>
  <c r="H119" i="6"/>
  <c r="I119" i="6"/>
  <c r="J119" i="6"/>
  <c r="D120" i="6"/>
  <c r="E120" i="6"/>
  <c r="F120" i="6"/>
  <c r="G120" i="6"/>
  <c r="H120" i="6"/>
  <c r="I120" i="6"/>
  <c r="J120" i="6"/>
  <c r="D121" i="6"/>
  <c r="E121" i="6"/>
  <c r="F121" i="6"/>
  <c r="G121" i="6"/>
  <c r="H121" i="6"/>
  <c r="I121" i="6"/>
  <c r="J121" i="6"/>
  <c r="D122" i="6"/>
  <c r="E122" i="6"/>
  <c r="F122" i="6"/>
  <c r="G122" i="6"/>
  <c r="H122" i="6"/>
  <c r="I122" i="6"/>
  <c r="J122" i="6"/>
  <c r="D123" i="6"/>
  <c r="E123" i="6"/>
  <c r="F123" i="6"/>
  <c r="G123" i="6"/>
  <c r="H123" i="6"/>
  <c r="I123" i="6"/>
  <c r="J123" i="6"/>
  <c r="D124" i="6"/>
  <c r="E124" i="6"/>
  <c r="F124" i="6"/>
  <c r="G124" i="6"/>
  <c r="H124" i="6"/>
  <c r="I124" i="6"/>
  <c r="J124" i="6"/>
  <c r="D125" i="6"/>
  <c r="E125" i="6"/>
  <c r="F125" i="6"/>
  <c r="G125" i="6"/>
  <c r="H125" i="6"/>
  <c r="I125" i="6"/>
  <c r="J125" i="6"/>
  <c r="D126" i="6"/>
  <c r="E126" i="6"/>
  <c r="F126" i="6"/>
  <c r="G126" i="6"/>
  <c r="H126" i="6"/>
  <c r="I126" i="6"/>
  <c r="J126" i="6"/>
  <c r="D127" i="6"/>
  <c r="E127" i="6"/>
  <c r="F127" i="6"/>
  <c r="G127" i="6"/>
  <c r="H127" i="6"/>
  <c r="I127" i="6"/>
  <c r="J127" i="6"/>
  <c r="D128" i="6"/>
  <c r="E128" i="6"/>
  <c r="F128" i="6"/>
  <c r="G128" i="6"/>
  <c r="H128" i="6"/>
  <c r="I128" i="6"/>
  <c r="J128" i="6"/>
  <c r="D129" i="6"/>
  <c r="E129" i="6"/>
  <c r="F129" i="6"/>
  <c r="G129" i="6"/>
  <c r="H129" i="6"/>
  <c r="I129" i="6"/>
  <c r="J129" i="6"/>
  <c r="D130" i="6"/>
  <c r="E130" i="6"/>
  <c r="F130" i="6"/>
  <c r="G130" i="6"/>
  <c r="H130" i="6"/>
  <c r="I130" i="6"/>
  <c r="J130" i="6"/>
  <c r="D131" i="6"/>
  <c r="E131" i="6"/>
  <c r="F131" i="6"/>
  <c r="G131" i="6"/>
  <c r="H131" i="6"/>
  <c r="I131" i="6"/>
  <c r="J131" i="6"/>
  <c r="D132" i="6"/>
  <c r="E132" i="6"/>
  <c r="F132" i="6"/>
  <c r="G132" i="6"/>
  <c r="H132" i="6"/>
  <c r="I132" i="6"/>
  <c r="J132" i="6"/>
  <c r="D133" i="6"/>
  <c r="E133" i="6"/>
  <c r="F133" i="6"/>
  <c r="G133" i="6"/>
  <c r="H133" i="6"/>
  <c r="I133" i="6"/>
  <c r="J133" i="6"/>
  <c r="D134" i="6"/>
  <c r="E134" i="6"/>
  <c r="F134" i="6"/>
  <c r="G134" i="6"/>
  <c r="H134" i="6"/>
  <c r="I134" i="6"/>
  <c r="J134" i="6"/>
  <c r="D135" i="6"/>
  <c r="E135" i="6"/>
  <c r="F135" i="6"/>
  <c r="G135" i="6"/>
  <c r="H135" i="6"/>
  <c r="I135" i="6"/>
  <c r="J135" i="6"/>
  <c r="D136" i="6"/>
  <c r="E136" i="6"/>
  <c r="F136" i="6"/>
  <c r="G136" i="6"/>
  <c r="H136" i="6"/>
  <c r="I136" i="6"/>
  <c r="J136" i="6"/>
  <c r="D137" i="6"/>
  <c r="E137" i="6"/>
  <c r="F137" i="6"/>
  <c r="G137" i="6"/>
  <c r="H137" i="6"/>
  <c r="I137" i="6"/>
  <c r="J137" i="6"/>
  <c r="D138" i="6"/>
  <c r="E138" i="6"/>
  <c r="F138" i="6"/>
  <c r="G138" i="6"/>
  <c r="H138" i="6"/>
  <c r="I138" i="6"/>
  <c r="J138" i="6"/>
  <c r="D139" i="6"/>
  <c r="E139" i="6"/>
  <c r="F139" i="6"/>
  <c r="G139" i="6"/>
  <c r="H139" i="6"/>
  <c r="I139" i="6"/>
  <c r="J139" i="6"/>
  <c r="D140" i="6"/>
  <c r="E140" i="6"/>
  <c r="F140" i="6"/>
  <c r="G140" i="6"/>
  <c r="H140" i="6"/>
  <c r="I140" i="6"/>
  <c r="J140" i="6"/>
  <c r="D141" i="6"/>
  <c r="E141" i="6"/>
  <c r="F141" i="6"/>
  <c r="G141" i="6"/>
  <c r="H141" i="6"/>
  <c r="I141" i="6"/>
  <c r="J141" i="6"/>
  <c r="D142" i="6"/>
  <c r="E142" i="6"/>
  <c r="F142" i="6"/>
  <c r="G142" i="6"/>
  <c r="H142" i="6"/>
  <c r="I142" i="6"/>
  <c r="J142" i="6"/>
  <c r="D143" i="6"/>
  <c r="E143" i="6"/>
  <c r="F143" i="6"/>
  <c r="G143" i="6"/>
  <c r="H143" i="6"/>
  <c r="I143" i="6"/>
  <c r="J143" i="6"/>
  <c r="D144" i="6"/>
  <c r="E144" i="6"/>
  <c r="F144" i="6"/>
  <c r="G144" i="6"/>
  <c r="H144" i="6"/>
  <c r="I144" i="6"/>
  <c r="J144" i="6"/>
  <c r="D145" i="6"/>
  <c r="E145" i="6"/>
  <c r="F145" i="6"/>
  <c r="G145" i="6"/>
  <c r="H145" i="6"/>
  <c r="I145" i="6"/>
  <c r="J145" i="6"/>
  <c r="D146" i="6"/>
  <c r="E146" i="6"/>
  <c r="F146" i="6"/>
  <c r="G146" i="6"/>
  <c r="H146" i="6"/>
  <c r="I146" i="6"/>
  <c r="J146" i="6"/>
  <c r="D147" i="6"/>
  <c r="E147" i="6"/>
  <c r="F147" i="6"/>
  <c r="G147" i="6"/>
  <c r="H147" i="6"/>
  <c r="I147" i="6"/>
  <c r="J147" i="6"/>
  <c r="D148" i="6"/>
  <c r="E148" i="6"/>
  <c r="F148" i="6"/>
  <c r="G148" i="6"/>
  <c r="H148" i="6"/>
  <c r="I148" i="6"/>
  <c r="J148" i="6"/>
  <c r="D149" i="6"/>
  <c r="E149" i="6"/>
  <c r="F149" i="6"/>
  <c r="G149" i="6"/>
  <c r="H149" i="6"/>
  <c r="I149" i="6"/>
  <c r="J149" i="6"/>
  <c r="D150" i="6"/>
  <c r="E150" i="6"/>
  <c r="F150" i="6"/>
  <c r="G150" i="6"/>
  <c r="H150" i="6"/>
  <c r="I150" i="6"/>
  <c r="J150" i="6"/>
  <c r="D151" i="6"/>
  <c r="E151" i="6"/>
  <c r="F151" i="6"/>
  <c r="G151" i="6"/>
  <c r="H151" i="6"/>
  <c r="I151" i="6"/>
  <c r="J151" i="6"/>
  <c r="D152" i="6"/>
  <c r="E152" i="6"/>
  <c r="F152" i="6"/>
  <c r="G152" i="6"/>
  <c r="H152" i="6"/>
  <c r="I152" i="6"/>
  <c r="J152" i="6"/>
  <c r="D153" i="6"/>
  <c r="E153" i="6"/>
  <c r="F153" i="6"/>
  <c r="G153" i="6"/>
  <c r="H153" i="6"/>
  <c r="I153" i="6"/>
  <c r="J153" i="6"/>
  <c r="D154" i="6"/>
  <c r="E154" i="6"/>
  <c r="F154" i="6"/>
  <c r="G154" i="6"/>
  <c r="H154" i="6"/>
  <c r="I154" i="6"/>
  <c r="J154" i="6"/>
  <c r="D155" i="6"/>
  <c r="E155" i="6"/>
  <c r="F155" i="6"/>
  <c r="G155" i="6"/>
  <c r="H155" i="6"/>
  <c r="I155" i="6"/>
  <c r="J155" i="6"/>
  <c r="D156" i="6"/>
  <c r="E156" i="6"/>
  <c r="F156" i="6"/>
  <c r="G156" i="6"/>
  <c r="H156" i="6"/>
  <c r="I156" i="6"/>
  <c r="J156" i="6"/>
  <c r="D157" i="6"/>
  <c r="E157" i="6"/>
  <c r="F157" i="6"/>
  <c r="G157" i="6"/>
  <c r="H157" i="6"/>
  <c r="I157" i="6"/>
  <c r="J157" i="6"/>
  <c r="D158" i="6"/>
  <c r="E158" i="6"/>
  <c r="F158" i="6"/>
  <c r="G158" i="6"/>
  <c r="H158" i="6"/>
  <c r="I158" i="6"/>
  <c r="J158" i="6"/>
  <c r="D159" i="6"/>
  <c r="E159" i="6"/>
  <c r="F159" i="6"/>
  <c r="G159" i="6"/>
  <c r="H159" i="6"/>
  <c r="I159" i="6"/>
  <c r="J159" i="6"/>
  <c r="D160" i="6"/>
  <c r="E160" i="6"/>
  <c r="F160" i="6"/>
  <c r="G160" i="6"/>
  <c r="H160" i="6"/>
  <c r="I160" i="6"/>
  <c r="J160" i="6"/>
  <c r="D161" i="6"/>
  <c r="E161" i="6"/>
  <c r="F161" i="6"/>
  <c r="G161" i="6"/>
  <c r="H161" i="6"/>
  <c r="I161" i="6"/>
  <c r="J161" i="6"/>
  <c r="D162" i="6"/>
  <c r="E162" i="6"/>
  <c r="F162" i="6"/>
  <c r="G162" i="6"/>
  <c r="H162" i="6"/>
  <c r="I162" i="6"/>
  <c r="J162" i="6"/>
  <c r="D163" i="6"/>
  <c r="E163" i="6"/>
  <c r="F163" i="6"/>
  <c r="G163" i="6"/>
  <c r="H163" i="6"/>
  <c r="I163" i="6"/>
  <c r="J163" i="6"/>
  <c r="D164" i="6"/>
  <c r="E164" i="6"/>
  <c r="F164" i="6"/>
  <c r="G164" i="6"/>
  <c r="H164" i="6"/>
  <c r="I164" i="6"/>
  <c r="J164" i="6"/>
  <c r="D165" i="6"/>
  <c r="E165" i="6"/>
  <c r="F165" i="6"/>
  <c r="G165" i="6"/>
  <c r="H165" i="6"/>
  <c r="I165" i="6"/>
  <c r="J165" i="6"/>
  <c r="D166" i="6"/>
  <c r="E166" i="6"/>
  <c r="F166" i="6"/>
  <c r="G166" i="6"/>
  <c r="H166" i="6"/>
  <c r="I166" i="6"/>
  <c r="J166" i="6"/>
  <c r="D167" i="6"/>
  <c r="E167" i="6"/>
  <c r="F167" i="6"/>
  <c r="G167" i="6"/>
  <c r="H167" i="6"/>
  <c r="I167" i="6"/>
  <c r="J167" i="6"/>
  <c r="D168" i="6"/>
  <c r="E168" i="6"/>
  <c r="F168" i="6"/>
  <c r="G168" i="6"/>
  <c r="H168" i="6"/>
  <c r="I168" i="6"/>
  <c r="J168" i="6"/>
  <c r="D169" i="6"/>
  <c r="E169" i="6"/>
  <c r="F169" i="6"/>
  <c r="G169" i="6"/>
  <c r="H169" i="6"/>
  <c r="I169" i="6"/>
  <c r="J169" i="6"/>
  <c r="D170" i="6"/>
  <c r="E170" i="6"/>
  <c r="F170" i="6"/>
  <c r="G170" i="6"/>
  <c r="H170" i="6"/>
  <c r="I170" i="6"/>
  <c r="J170" i="6"/>
  <c r="D171" i="6"/>
  <c r="E171" i="6"/>
  <c r="F171" i="6"/>
  <c r="G171" i="6"/>
  <c r="H171" i="6"/>
  <c r="I171" i="6"/>
  <c r="J171" i="6"/>
  <c r="D172" i="6"/>
  <c r="E172" i="6"/>
  <c r="F172" i="6"/>
  <c r="G172" i="6"/>
  <c r="H172" i="6"/>
  <c r="I172" i="6"/>
  <c r="J172" i="6"/>
  <c r="D173" i="6"/>
  <c r="E173" i="6"/>
  <c r="F173" i="6"/>
  <c r="G173" i="6"/>
  <c r="H173" i="6"/>
  <c r="I173" i="6"/>
  <c r="J173" i="6"/>
  <c r="D174" i="6"/>
  <c r="E174" i="6"/>
  <c r="F174" i="6"/>
  <c r="G174" i="6"/>
  <c r="H174" i="6"/>
  <c r="I174" i="6"/>
  <c r="J174" i="6"/>
  <c r="D175" i="6"/>
  <c r="E175" i="6"/>
  <c r="F175" i="6"/>
  <c r="G175" i="6"/>
  <c r="H175" i="6"/>
  <c r="I175" i="6"/>
  <c r="J175" i="6"/>
  <c r="D176" i="6"/>
  <c r="E176" i="6"/>
  <c r="F176" i="6"/>
  <c r="G176" i="6"/>
  <c r="H176" i="6"/>
  <c r="I176" i="6"/>
  <c r="J176" i="6"/>
  <c r="D177" i="6"/>
  <c r="E177" i="6"/>
  <c r="F177" i="6"/>
  <c r="G177" i="6"/>
  <c r="H177" i="6"/>
  <c r="I177" i="6"/>
  <c r="J177" i="6"/>
  <c r="D178" i="6"/>
  <c r="E178" i="6"/>
  <c r="F178" i="6"/>
  <c r="G178" i="6"/>
  <c r="H178" i="6"/>
  <c r="I178" i="6"/>
  <c r="J178" i="6"/>
  <c r="D179" i="6"/>
  <c r="E179" i="6"/>
  <c r="F179" i="6"/>
  <c r="G179" i="6"/>
  <c r="H179" i="6"/>
  <c r="I179" i="6"/>
  <c r="J179" i="6"/>
  <c r="D180" i="6"/>
  <c r="E180" i="6"/>
  <c r="F180" i="6"/>
  <c r="G180" i="6"/>
  <c r="H180" i="6"/>
  <c r="I180" i="6"/>
  <c r="J180" i="6"/>
  <c r="D181" i="6"/>
  <c r="E181" i="6"/>
  <c r="F181" i="6"/>
  <c r="G181" i="6"/>
  <c r="H181" i="6"/>
  <c r="I181" i="6"/>
  <c r="J181" i="6"/>
  <c r="D182" i="6"/>
  <c r="E182" i="6"/>
  <c r="F182" i="6"/>
  <c r="G182" i="6"/>
  <c r="H182" i="6"/>
  <c r="I182" i="6"/>
  <c r="J182" i="6"/>
  <c r="D183" i="6"/>
  <c r="E183" i="6"/>
  <c r="F183" i="6"/>
  <c r="G183" i="6"/>
  <c r="H183" i="6"/>
  <c r="I183" i="6"/>
  <c r="J183" i="6"/>
  <c r="D184" i="6"/>
  <c r="E184" i="6"/>
  <c r="F184" i="6"/>
  <c r="G184" i="6"/>
  <c r="H184" i="6"/>
  <c r="I184" i="6"/>
  <c r="J184" i="6"/>
  <c r="D185" i="6"/>
  <c r="E185" i="6"/>
  <c r="F185" i="6"/>
  <c r="G185" i="6"/>
  <c r="H185" i="6"/>
  <c r="I185" i="6"/>
  <c r="J185" i="6"/>
  <c r="D186" i="6"/>
  <c r="E186" i="6"/>
  <c r="F186" i="6"/>
  <c r="G186" i="6"/>
  <c r="H186" i="6"/>
  <c r="I186" i="6"/>
  <c r="J186" i="6"/>
  <c r="D187" i="6"/>
  <c r="E187" i="6"/>
  <c r="F187" i="6"/>
  <c r="G187" i="6"/>
  <c r="H187" i="6"/>
  <c r="I187" i="6"/>
  <c r="J187" i="6"/>
  <c r="D188" i="6"/>
  <c r="E188" i="6"/>
  <c r="F188" i="6"/>
  <c r="G188" i="6"/>
  <c r="H188" i="6"/>
  <c r="I188" i="6"/>
  <c r="J188" i="6"/>
  <c r="D189" i="6"/>
  <c r="E189" i="6"/>
  <c r="F189" i="6"/>
  <c r="G189" i="6"/>
  <c r="H189" i="6"/>
  <c r="I189" i="6"/>
  <c r="J189" i="6"/>
  <c r="D190" i="6"/>
  <c r="E190" i="6"/>
  <c r="F190" i="6"/>
  <c r="G190" i="6"/>
  <c r="H190" i="6"/>
  <c r="I190" i="6"/>
  <c r="J190" i="6"/>
  <c r="D191" i="6"/>
  <c r="E191" i="6"/>
  <c r="F191" i="6"/>
  <c r="G191" i="6"/>
  <c r="H191" i="6"/>
  <c r="I191" i="6"/>
  <c r="J191" i="6"/>
  <c r="D192" i="6"/>
  <c r="E192" i="6"/>
  <c r="F192" i="6"/>
  <c r="G192" i="6"/>
  <c r="H192" i="6"/>
  <c r="I192" i="6"/>
  <c r="J192" i="6"/>
  <c r="D193" i="6"/>
  <c r="E193" i="6"/>
  <c r="F193" i="6"/>
  <c r="G193" i="6"/>
  <c r="H193" i="6"/>
  <c r="I193" i="6"/>
  <c r="J193" i="6"/>
  <c r="D194" i="6"/>
  <c r="E194" i="6"/>
  <c r="F194" i="6"/>
  <c r="G194" i="6"/>
  <c r="H194" i="6"/>
  <c r="I194" i="6"/>
  <c r="J194" i="6"/>
  <c r="D195" i="6"/>
  <c r="E195" i="6"/>
  <c r="F195" i="6"/>
  <c r="G195" i="6"/>
  <c r="H195" i="6"/>
  <c r="I195" i="6"/>
  <c r="J195" i="6"/>
  <c r="D196" i="6"/>
  <c r="E196" i="6"/>
  <c r="F196" i="6"/>
  <c r="G196" i="6"/>
  <c r="H196" i="6"/>
  <c r="I196" i="6"/>
  <c r="J196" i="6"/>
  <c r="D197" i="6"/>
  <c r="E197" i="6"/>
  <c r="F197" i="6"/>
  <c r="G197" i="6"/>
  <c r="H197" i="6"/>
  <c r="I197" i="6"/>
  <c r="J197" i="6"/>
  <c r="D198" i="6"/>
  <c r="E198" i="6"/>
  <c r="F198" i="6"/>
  <c r="G198" i="6"/>
  <c r="H198" i="6"/>
  <c r="I198" i="6"/>
  <c r="J198" i="6"/>
  <c r="D199" i="6"/>
  <c r="E199" i="6"/>
  <c r="F199" i="6"/>
  <c r="G199" i="6"/>
  <c r="H199" i="6"/>
  <c r="I199" i="6"/>
  <c r="J199" i="6"/>
  <c r="D200" i="6"/>
  <c r="E200" i="6"/>
  <c r="F200" i="6"/>
  <c r="G200" i="6"/>
  <c r="H200" i="6"/>
  <c r="I200" i="6"/>
  <c r="J200" i="6"/>
  <c r="D201" i="6"/>
  <c r="E201" i="6"/>
  <c r="F201" i="6"/>
  <c r="G201" i="6"/>
  <c r="H201" i="6"/>
  <c r="I201" i="6"/>
  <c r="J201" i="6"/>
  <c r="D202" i="6"/>
  <c r="E202" i="6"/>
  <c r="F202" i="6"/>
  <c r="G202" i="6"/>
  <c r="H202" i="6"/>
  <c r="I202" i="6"/>
  <c r="J202" i="6"/>
  <c r="D203" i="6"/>
  <c r="E203" i="6"/>
  <c r="F203" i="6"/>
  <c r="G203" i="6"/>
  <c r="H203" i="6"/>
  <c r="I203" i="6"/>
  <c r="J203" i="6"/>
  <c r="D204" i="6"/>
  <c r="E204" i="6"/>
  <c r="F204" i="6"/>
  <c r="G204" i="6"/>
  <c r="H204" i="6"/>
  <c r="I204" i="6"/>
  <c r="J204" i="6"/>
  <c r="D205" i="6"/>
  <c r="E205" i="6"/>
  <c r="F205" i="6"/>
  <c r="G205" i="6"/>
  <c r="H205" i="6"/>
  <c r="I205" i="6"/>
  <c r="J205" i="6"/>
  <c r="D206" i="6"/>
  <c r="E206" i="6"/>
  <c r="F206" i="6"/>
  <c r="G206" i="6"/>
  <c r="H206" i="6"/>
  <c r="I206" i="6"/>
  <c r="J206" i="6"/>
  <c r="D207" i="6"/>
  <c r="E207" i="6"/>
  <c r="F207" i="6"/>
  <c r="G207" i="6"/>
  <c r="H207" i="6"/>
  <c r="I207" i="6"/>
  <c r="J207" i="6"/>
  <c r="D208" i="6"/>
  <c r="E208" i="6"/>
  <c r="F208" i="6"/>
  <c r="G208" i="6"/>
  <c r="H208" i="6"/>
  <c r="I208" i="6"/>
  <c r="J208" i="6"/>
  <c r="D209" i="6"/>
  <c r="E209" i="6"/>
  <c r="F209" i="6"/>
  <c r="G209" i="6"/>
  <c r="H209" i="6"/>
  <c r="I209" i="6"/>
  <c r="J209" i="6"/>
  <c r="D210" i="6"/>
  <c r="E210" i="6"/>
  <c r="F210" i="6"/>
  <c r="G210" i="6"/>
  <c r="H210" i="6"/>
  <c r="I210" i="6"/>
  <c r="J210" i="6"/>
  <c r="D211" i="6"/>
  <c r="E211" i="6"/>
  <c r="F211" i="6"/>
  <c r="G211" i="6"/>
  <c r="H211" i="6"/>
  <c r="I211" i="6"/>
  <c r="J211" i="6"/>
  <c r="D212" i="6"/>
  <c r="E212" i="6"/>
  <c r="F212" i="6"/>
  <c r="G212" i="6"/>
  <c r="H212" i="6"/>
  <c r="I212" i="6"/>
  <c r="J212" i="6"/>
  <c r="D213" i="6"/>
  <c r="E213" i="6"/>
  <c r="F213" i="6"/>
  <c r="G213" i="6"/>
  <c r="H213" i="6"/>
  <c r="I213" i="6"/>
  <c r="J213" i="6"/>
  <c r="D214" i="6"/>
  <c r="E214" i="6"/>
  <c r="F214" i="6"/>
  <c r="G214" i="6"/>
  <c r="H214" i="6"/>
  <c r="I214" i="6"/>
  <c r="J214" i="6"/>
  <c r="D215" i="6"/>
  <c r="E215" i="6"/>
  <c r="F215" i="6"/>
  <c r="G215" i="6"/>
  <c r="H215" i="6"/>
  <c r="I215" i="6"/>
  <c r="J215" i="6"/>
  <c r="D216" i="6"/>
  <c r="E216" i="6"/>
  <c r="F216" i="6"/>
  <c r="G216" i="6"/>
  <c r="H216" i="6"/>
  <c r="I216" i="6"/>
  <c r="J216" i="6"/>
  <c r="D217" i="6"/>
  <c r="E217" i="6"/>
  <c r="F217" i="6"/>
  <c r="G217" i="6"/>
  <c r="H217" i="6"/>
  <c r="I217" i="6"/>
  <c r="J217" i="6"/>
  <c r="D218" i="6"/>
  <c r="E218" i="6"/>
  <c r="F218" i="6"/>
  <c r="G218" i="6"/>
  <c r="H218" i="6"/>
  <c r="I218" i="6"/>
  <c r="J218" i="6"/>
  <c r="D219" i="6"/>
  <c r="E219" i="6"/>
  <c r="F219" i="6"/>
  <c r="G219" i="6"/>
  <c r="H219" i="6"/>
  <c r="I219" i="6"/>
  <c r="J219" i="6"/>
  <c r="D220" i="6"/>
  <c r="E220" i="6"/>
  <c r="F220" i="6"/>
  <c r="G220" i="6"/>
  <c r="H220" i="6"/>
  <c r="I220" i="6"/>
  <c r="J220" i="6"/>
  <c r="D221" i="6"/>
  <c r="E221" i="6"/>
  <c r="F221" i="6"/>
  <c r="G221" i="6"/>
  <c r="H221" i="6"/>
  <c r="I221" i="6"/>
  <c r="J221" i="6"/>
  <c r="D222" i="6"/>
  <c r="E222" i="6"/>
  <c r="F222" i="6"/>
  <c r="G222" i="6"/>
  <c r="H222" i="6"/>
  <c r="I222" i="6"/>
  <c r="J222" i="6"/>
  <c r="D223" i="6"/>
  <c r="E223" i="6"/>
  <c r="F223" i="6"/>
  <c r="G223" i="6"/>
  <c r="H223" i="6"/>
  <c r="I223" i="6"/>
  <c r="J223" i="6"/>
  <c r="D224" i="6"/>
  <c r="E224" i="6"/>
  <c r="F224" i="6"/>
  <c r="G224" i="6"/>
  <c r="H224" i="6"/>
  <c r="I224" i="6"/>
  <c r="J224" i="6"/>
  <c r="D225" i="6"/>
  <c r="E225" i="6"/>
  <c r="F225" i="6"/>
  <c r="G225" i="6"/>
  <c r="H225" i="6"/>
  <c r="I225" i="6"/>
  <c r="J225" i="6"/>
  <c r="D226" i="6"/>
  <c r="E226" i="6"/>
  <c r="F226" i="6"/>
  <c r="G226" i="6"/>
  <c r="H226" i="6"/>
  <c r="I226" i="6"/>
  <c r="J226" i="6"/>
  <c r="D227" i="6"/>
  <c r="E227" i="6"/>
  <c r="F227" i="6"/>
  <c r="G227" i="6"/>
  <c r="H227" i="6"/>
  <c r="I227" i="6"/>
  <c r="J227" i="6"/>
  <c r="D228" i="6"/>
  <c r="E228" i="6"/>
  <c r="F228" i="6"/>
  <c r="G228" i="6"/>
  <c r="H228" i="6"/>
  <c r="I228" i="6"/>
  <c r="J228" i="6"/>
  <c r="D229" i="6"/>
  <c r="E229" i="6"/>
  <c r="F229" i="6"/>
  <c r="G229" i="6"/>
  <c r="H229" i="6"/>
  <c r="I229" i="6"/>
  <c r="J229" i="6"/>
  <c r="D230" i="6"/>
  <c r="E230" i="6"/>
  <c r="F230" i="6"/>
  <c r="G230" i="6"/>
  <c r="H230" i="6"/>
  <c r="I230" i="6"/>
  <c r="J230" i="6"/>
  <c r="D231" i="6"/>
  <c r="E231" i="6"/>
  <c r="F231" i="6"/>
  <c r="G231" i="6"/>
  <c r="H231" i="6"/>
  <c r="I231" i="6"/>
  <c r="J231" i="6"/>
  <c r="D232" i="6"/>
  <c r="E232" i="6"/>
  <c r="F232" i="6"/>
  <c r="G232" i="6"/>
  <c r="H232" i="6"/>
  <c r="I232" i="6"/>
  <c r="J232" i="6"/>
  <c r="D233" i="6"/>
  <c r="E233" i="6"/>
  <c r="F233" i="6"/>
  <c r="G233" i="6"/>
  <c r="H233" i="6"/>
  <c r="I233" i="6"/>
  <c r="J233" i="6"/>
  <c r="D234" i="6"/>
  <c r="E234" i="6"/>
  <c r="F234" i="6"/>
  <c r="G234" i="6"/>
  <c r="H234" i="6"/>
  <c r="I234" i="6"/>
  <c r="J234" i="6"/>
  <c r="D235" i="6"/>
  <c r="E235" i="6"/>
  <c r="F235" i="6"/>
  <c r="G235" i="6"/>
  <c r="H235" i="6"/>
  <c r="I235" i="6"/>
  <c r="J235" i="6"/>
  <c r="D236" i="6"/>
  <c r="E236" i="6"/>
  <c r="F236" i="6"/>
  <c r="G236" i="6"/>
  <c r="H236" i="6"/>
  <c r="I236" i="6"/>
  <c r="J236" i="6"/>
  <c r="D237" i="6"/>
  <c r="E237" i="6"/>
  <c r="F237" i="6"/>
  <c r="G237" i="6"/>
  <c r="H237" i="6"/>
  <c r="I237" i="6"/>
  <c r="J237" i="6"/>
  <c r="D238" i="6"/>
  <c r="E238" i="6"/>
  <c r="F238" i="6"/>
  <c r="G238" i="6"/>
  <c r="H238" i="6"/>
  <c r="I238" i="6"/>
  <c r="J238" i="6"/>
  <c r="D239" i="6"/>
  <c r="E239" i="6"/>
  <c r="F239" i="6"/>
  <c r="G239" i="6"/>
  <c r="H239" i="6"/>
  <c r="I239" i="6"/>
  <c r="J239" i="6"/>
  <c r="D240" i="6"/>
  <c r="E240" i="6"/>
  <c r="F240" i="6"/>
  <c r="G240" i="6"/>
  <c r="H240" i="6"/>
  <c r="I240" i="6"/>
  <c r="J240" i="6"/>
  <c r="D241" i="6"/>
  <c r="E241" i="6"/>
  <c r="F241" i="6"/>
  <c r="G241" i="6"/>
  <c r="H241" i="6"/>
  <c r="I241" i="6"/>
  <c r="J241" i="6"/>
  <c r="D242" i="6"/>
  <c r="E242" i="6"/>
  <c r="F242" i="6"/>
  <c r="G242" i="6"/>
  <c r="H242" i="6"/>
  <c r="I242" i="6"/>
  <c r="J242" i="6"/>
  <c r="D243" i="6"/>
  <c r="E243" i="6"/>
  <c r="F243" i="6"/>
  <c r="G243" i="6"/>
  <c r="H243" i="6"/>
  <c r="I243" i="6"/>
  <c r="J243" i="6"/>
  <c r="D244" i="6"/>
  <c r="E244" i="6"/>
  <c r="F244" i="6"/>
  <c r="G244" i="6"/>
  <c r="H244" i="6"/>
  <c r="I244" i="6"/>
  <c r="J244" i="6"/>
  <c r="D245" i="6"/>
  <c r="E245" i="6"/>
  <c r="F245" i="6"/>
  <c r="G245" i="6"/>
  <c r="H245" i="6"/>
  <c r="I245" i="6"/>
  <c r="J245" i="6"/>
  <c r="D246" i="6"/>
  <c r="E246" i="6"/>
  <c r="F246" i="6"/>
  <c r="G246" i="6"/>
  <c r="H246" i="6"/>
  <c r="I246" i="6"/>
  <c r="J246" i="6"/>
  <c r="D247" i="6"/>
  <c r="E247" i="6"/>
  <c r="F247" i="6"/>
  <c r="G247" i="6"/>
  <c r="H247" i="6"/>
  <c r="I247" i="6"/>
  <c r="J247" i="6"/>
  <c r="D248" i="6"/>
  <c r="E248" i="6"/>
  <c r="F248" i="6"/>
  <c r="G248" i="6"/>
  <c r="H248" i="6"/>
  <c r="I248" i="6"/>
  <c r="J248" i="6"/>
  <c r="D249" i="6"/>
  <c r="E249" i="6"/>
  <c r="F249" i="6"/>
  <c r="G249" i="6"/>
  <c r="H249" i="6"/>
  <c r="I249" i="6"/>
  <c r="J249" i="6"/>
  <c r="D250" i="6"/>
  <c r="E250" i="6"/>
  <c r="F250" i="6"/>
  <c r="G250" i="6"/>
  <c r="H250" i="6"/>
  <c r="I250" i="6"/>
  <c r="J250" i="6"/>
  <c r="D251" i="6"/>
  <c r="E251" i="6"/>
  <c r="F251" i="6"/>
  <c r="G251" i="6"/>
  <c r="H251" i="6"/>
  <c r="I251" i="6"/>
  <c r="J251" i="6"/>
  <c r="D252" i="6"/>
  <c r="E252" i="6"/>
  <c r="F252" i="6"/>
  <c r="G252" i="6"/>
  <c r="H252" i="6"/>
  <c r="I252" i="6"/>
  <c r="J252" i="6"/>
  <c r="D253" i="6"/>
  <c r="E253" i="6"/>
  <c r="F253" i="6"/>
  <c r="G253" i="6"/>
  <c r="H253" i="6"/>
  <c r="I253" i="6"/>
  <c r="J253" i="6"/>
  <c r="D254" i="6"/>
  <c r="E254" i="6"/>
  <c r="F254" i="6"/>
  <c r="G254" i="6"/>
  <c r="H254" i="6"/>
  <c r="I254" i="6"/>
  <c r="J254" i="6"/>
  <c r="D255" i="6"/>
  <c r="E255" i="6"/>
  <c r="F255" i="6"/>
  <c r="G255" i="6"/>
  <c r="H255" i="6"/>
  <c r="I255" i="6"/>
  <c r="J255" i="6"/>
  <c r="D256" i="6"/>
  <c r="E256" i="6"/>
  <c r="F256" i="6"/>
  <c r="G256" i="6"/>
  <c r="H256" i="6"/>
  <c r="I256" i="6"/>
  <c r="J256" i="6"/>
  <c r="D257" i="6"/>
  <c r="E257" i="6"/>
  <c r="F257" i="6"/>
  <c r="G257" i="6"/>
  <c r="H257" i="6"/>
  <c r="I257" i="6"/>
  <c r="J257" i="6"/>
  <c r="D258" i="6"/>
  <c r="E258" i="6"/>
  <c r="F258" i="6"/>
  <c r="G258" i="6"/>
  <c r="H258" i="6"/>
  <c r="I258" i="6"/>
  <c r="J258" i="6"/>
  <c r="D259" i="6"/>
  <c r="E259" i="6"/>
  <c r="F259" i="6"/>
  <c r="G259" i="6"/>
  <c r="H259" i="6"/>
  <c r="I259" i="6"/>
  <c r="J259" i="6"/>
  <c r="D260" i="6"/>
  <c r="E260" i="6"/>
  <c r="F260" i="6"/>
  <c r="G260" i="6"/>
  <c r="H260" i="6"/>
  <c r="I260" i="6"/>
  <c r="J260" i="6"/>
  <c r="D261" i="6"/>
  <c r="E261" i="6"/>
  <c r="F261" i="6"/>
  <c r="G261" i="6"/>
  <c r="H261" i="6"/>
  <c r="I261" i="6"/>
  <c r="J261" i="6"/>
  <c r="D262" i="6"/>
  <c r="E262" i="6"/>
  <c r="F262" i="6"/>
  <c r="G262" i="6"/>
  <c r="H262" i="6"/>
  <c r="I262" i="6"/>
  <c r="J262" i="6"/>
  <c r="D263" i="6"/>
  <c r="E263" i="6"/>
  <c r="F263" i="6"/>
  <c r="G263" i="6"/>
  <c r="H263" i="6"/>
  <c r="I263" i="6"/>
  <c r="J263" i="6"/>
  <c r="D264" i="6"/>
  <c r="E264" i="6"/>
  <c r="F264" i="6"/>
  <c r="G264" i="6"/>
  <c r="H264" i="6"/>
  <c r="I264" i="6"/>
  <c r="J264" i="6"/>
  <c r="D265" i="6"/>
  <c r="E265" i="6"/>
  <c r="F265" i="6"/>
  <c r="G265" i="6"/>
  <c r="H265" i="6"/>
  <c r="I265" i="6"/>
  <c r="J265" i="6"/>
  <c r="D266" i="6"/>
  <c r="E266" i="6"/>
  <c r="F266" i="6"/>
  <c r="G266" i="6"/>
  <c r="H266" i="6"/>
  <c r="I266" i="6"/>
  <c r="J266" i="6"/>
  <c r="D267" i="6"/>
  <c r="E267" i="6"/>
  <c r="F267" i="6"/>
  <c r="G267" i="6"/>
  <c r="H267" i="6"/>
  <c r="I267" i="6"/>
  <c r="J267" i="6"/>
  <c r="D268" i="6"/>
  <c r="E268" i="6"/>
  <c r="F268" i="6"/>
  <c r="G268" i="6"/>
  <c r="H268" i="6"/>
  <c r="I268" i="6"/>
  <c r="J268" i="6"/>
  <c r="D269" i="6"/>
  <c r="E269" i="6"/>
  <c r="F269" i="6"/>
  <c r="G269" i="6"/>
  <c r="H269" i="6"/>
  <c r="I269" i="6"/>
  <c r="J269" i="6"/>
  <c r="D270" i="6"/>
  <c r="E270" i="6"/>
  <c r="F270" i="6"/>
  <c r="G270" i="6"/>
  <c r="H270" i="6"/>
  <c r="I270" i="6"/>
  <c r="J270" i="6"/>
  <c r="D271" i="6"/>
  <c r="E271" i="6"/>
  <c r="F271" i="6"/>
  <c r="G271" i="6"/>
  <c r="H271" i="6"/>
  <c r="I271" i="6"/>
  <c r="J271" i="6"/>
  <c r="D272" i="6"/>
  <c r="E272" i="6"/>
  <c r="F272" i="6"/>
  <c r="G272" i="6"/>
  <c r="H272" i="6"/>
  <c r="I272" i="6"/>
  <c r="J272" i="6"/>
  <c r="D273" i="6"/>
  <c r="E273" i="6"/>
  <c r="F273" i="6"/>
  <c r="G273" i="6"/>
  <c r="H273" i="6"/>
  <c r="I273" i="6"/>
  <c r="J273" i="6"/>
  <c r="D274" i="6"/>
  <c r="E274" i="6"/>
  <c r="F274" i="6"/>
  <c r="G274" i="6"/>
  <c r="H274" i="6"/>
  <c r="I274" i="6"/>
  <c r="J274" i="6"/>
  <c r="D275" i="6"/>
  <c r="E275" i="6"/>
  <c r="F275" i="6"/>
  <c r="G275" i="6"/>
  <c r="H275" i="6"/>
  <c r="I275" i="6"/>
  <c r="J275" i="6"/>
  <c r="D276" i="6"/>
  <c r="E276" i="6"/>
  <c r="F276" i="6"/>
  <c r="G276" i="6"/>
  <c r="H276" i="6"/>
  <c r="I276" i="6"/>
  <c r="J276" i="6"/>
  <c r="D277" i="6"/>
  <c r="E277" i="6"/>
  <c r="F277" i="6"/>
  <c r="G277" i="6"/>
  <c r="H277" i="6"/>
  <c r="I277" i="6"/>
  <c r="J277" i="6"/>
  <c r="D278" i="6"/>
  <c r="E278" i="6"/>
  <c r="F278" i="6"/>
  <c r="G278" i="6"/>
  <c r="H278" i="6"/>
  <c r="I278" i="6"/>
  <c r="J278" i="6"/>
  <c r="D279" i="6"/>
  <c r="E279" i="6"/>
  <c r="F279" i="6"/>
  <c r="G279" i="6"/>
  <c r="H279" i="6"/>
  <c r="I279" i="6"/>
  <c r="J279" i="6"/>
  <c r="D280" i="6"/>
  <c r="E280" i="6"/>
  <c r="F280" i="6"/>
  <c r="G280" i="6"/>
  <c r="H280" i="6"/>
  <c r="I280" i="6"/>
  <c r="J280" i="6"/>
  <c r="D281" i="6"/>
  <c r="E281" i="6"/>
  <c r="F281" i="6"/>
  <c r="G281" i="6"/>
  <c r="H281" i="6"/>
  <c r="I281" i="6"/>
  <c r="J281" i="6"/>
  <c r="D282" i="6"/>
  <c r="E282" i="6"/>
  <c r="F282" i="6"/>
  <c r="G282" i="6"/>
  <c r="H282" i="6"/>
  <c r="I282" i="6"/>
  <c r="J282" i="6"/>
  <c r="D283" i="6"/>
  <c r="E283" i="6"/>
  <c r="F283" i="6"/>
  <c r="G283" i="6"/>
  <c r="H283" i="6"/>
  <c r="I283" i="6"/>
  <c r="J283" i="6"/>
  <c r="D284" i="6"/>
  <c r="E284" i="6"/>
  <c r="F284" i="6"/>
  <c r="G284" i="6"/>
  <c r="H284" i="6"/>
  <c r="I284" i="6"/>
  <c r="J284" i="6"/>
  <c r="D285" i="6"/>
  <c r="E285" i="6"/>
  <c r="F285" i="6"/>
  <c r="G285" i="6"/>
  <c r="H285" i="6"/>
  <c r="I285" i="6"/>
  <c r="J285" i="6"/>
  <c r="D286" i="6"/>
  <c r="E286" i="6"/>
  <c r="F286" i="6"/>
  <c r="G286" i="6"/>
  <c r="H286" i="6"/>
  <c r="I286" i="6"/>
  <c r="J286" i="6"/>
  <c r="D287" i="6"/>
  <c r="E287" i="6"/>
  <c r="F287" i="6"/>
  <c r="G287" i="6"/>
  <c r="H287" i="6"/>
  <c r="I287" i="6"/>
  <c r="J287" i="6"/>
  <c r="D288" i="6"/>
  <c r="E288" i="6"/>
  <c r="F288" i="6"/>
  <c r="G288" i="6"/>
  <c r="H288" i="6"/>
  <c r="I288" i="6"/>
  <c r="J288" i="6"/>
  <c r="D289" i="6"/>
  <c r="E289" i="6"/>
  <c r="F289" i="6"/>
  <c r="G289" i="6"/>
  <c r="H289" i="6"/>
  <c r="I289" i="6"/>
  <c r="J289" i="6"/>
  <c r="D290" i="6"/>
  <c r="E290" i="6"/>
  <c r="F290" i="6"/>
  <c r="G290" i="6"/>
  <c r="H290" i="6"/>
  <c r="I290" i="6"/>
  <c r="J290" i="6"/>
  <c r="D291" i="6"/>
  <c r="E291" i="6"/>
  <c r="F291" i="6"/>
  <c r="G291" i="6"/>
  <c r="H291" i="6"/>
  <c r="I291" i="6"/>
  <c r="J291" i="6"/>
  <c r="D292" i="6"/>
  <c r="E292" i="6"/>
  <c r="F292" i="6"/>
  <c r="G292" i="6"/>
  <c r="H292" i="6"/>
  <c r="I292" i="6"/>
  <c r="J292" i="6"/>
  <c r="D293" i="6"/>
  <c r="E293" i="6"/>
  <c r="F293" i="6"/>
  <c r="G293" i="6"/>
  <c r="H293" i="6"/>
  <c r="I293" i="6"/>
  <c r="J293" i="6"/>
  <c r="D294" i="6"/>
  <c r="E294" i="6"/>
  <c r="F294" i="6"/>
  <c r="G294" i="6"/>
  <c r="H294" i="6"/>
  <c r="I294" i="6"/>
  <c r="J294" i="6"/>
  <c r="D295" i="6"/>
  <c r="E295" i="6"/>
  <c r="F295" i="6"/>
  <c r="G295" i="6"/>
  <c r="H295" i="6"/>
  <c r="I295" i="6"/>
  <c r="J295" i="6"/>
  <c r="D296" i="6"/>
  <c r="E296" i="6"/>
  <c r="F296" i="6"/>
  <c r="G296" i="6"/>
  <c r="H296" i="6"/>
  <c r="I296" i="6"/>
  <c r="J296" i="6"/>
  <c r="D297" i="6"/>
  <c r="E297" i="6"/>
  <c r="F297" i="6"/>
  <c r="G297" i="6"/>
  <c r="H297" i="6"/>
  <c r="I297" i="6"/>
  <c r="J297" i="6"/>
  <c r="D298" i="6"/>
  <c r="E298" i="6"/>
  <c r="F298" i="6"/>
  <c r="G298" i="6"/>
  <c r="H298" i="6"/>
  <c r="I298" i="6"/>
  <c r="J298" i="6"/>
  <c r="D299" i="6"/>
  <c r="E299" i="6"/>
  <c r="F299" i="6"/>
  <c r="G299" i="6"/>
  <c r="H299" i="6"/>
  <c r="I299" i="6"/>
  <c r="J299" i="6"/>
  <c r="D300" i="6"/>
  <c r="E300" i="6"/>
  <c r="F300" i="6"/>
  <c r="G300" i="6"/>
  <c r="H300" i="6"/>
  <c r="I300" i="6"/>
  <c r="J300" i="6"/>
  <c r="D301" i="6"/>
  <c r="E301" i="6"/>
  <c r="F301" i="6"/>
  <c r="G301" i="6"/>
  <c r="H301" i="6"/>
  <c r="I301" i="6"/>
  <c r="J301" i="6"/>
  <c r="D302" i="6"/>
  <c r="E302" i="6"/>
  <c r="F302" i="6"/>
  <c r="G302" i="6"/>
  <c r="H302" i="6"/>
  <c r="I302" i="6"/>
  <c r="J302" i="6"/>
  <c r="D303" i="6"/>
  <c r="E303" i="6"/>
  <c r="F303" i="6"/>
  <c r="G303" i="6"/>
  <c r="H303" i="6"/>
  <c r="I303" i="6"/>
  <c r="J303" i="6"/>
  <c r="D304" i="6"/>
  <c r="E304" i="6"/>
  <c r="F304" i="6"/>
  <c r="G304" i="6"/>
  <c r="H304" i="6"/>
  <c r="I304" i="6"/>
  <c r="J304" i="6"/>
  <c r="D305" i="6"/>
  <c r="E305" i="6"/>
  <c r="F305" i="6"/>
  <c r="G305" i="6"/>
  <c r="H305" i="6"/>
  <c r="I305" i="6"/>
  <c r="J305" i="6"/>
  <c r="D306" i="6"/>
  <c r="E306" i="6"/>
  <c r="F306" i="6"/>
  <c r="G306" i="6"/>
  <c r="H306" i="6"/>
  <c r="I306" i="6"/>
  <c r="J306" i="6"/>
  <c r="D307" i="6"/>
  <c r="E307" i="6"/>
  <c r="F307" i="6"/>
  <c r="G307" i="6"/>
  <c r="H307" i="6"/>
  <c r="I307" i="6"/>
  <c r="J307" i="6"/>
  <c r="D308" i="6"/>
  <c r="E308" i="6"/>
  <c r="F308" i="6"/>
  <c r="G308" i="6"/>
  <c r="H308" i="6"/>
  <c r="I308" i="6"/>
  <c r="J308" i="6"/>
  <c r="D309" i="6"/>
  <c r="E309" i="6"/>
  <c r="F309" i="6"/>
  <c r="G309" i="6"/>
  <c r="H309" i="6"/>
  <c r="I309" i="6"/>
  <c r="J309" i="6"/>
  <c r="D310" i="6"/>
  <c r="E310" i="6"/>
  <c r="F310" i="6"/>
  <c r="G310" i="6"/>
  <c r="H310" i="6"/>
  <c r="I310" i="6"/>
  <c r="J310" i="6"/>
  <c r="D311" i="6"/>
  <c r="E311" i="6"/>
  <c r="F311" i="6"/>
  <c r="G311" i="6"/>
  <c r="H311" i="6"/>
  <c r="I311" i="6"/>
  <c r="J311" i="6"/>
  <c r="D312" i="6"/>
  <c r="E312" i="6"/>
  <c r="F312" i="6"/>
  <c r="G312" i="6"/>
  <c r="H312" i="6"/>
  <c r="I312" i="6"/>
  <c r="J312" i="6"/>
  <c r="D313" i="6"/>
  <c r="E313" i="6"/>
  <c r="F313" i="6"/>
  <c r="G313" i="6"/>
  <c r="H313" i="6"/>
  <c r="I313" i="6"/>
  <c r="J313" i="6"/>
  <c r="D314" i="6"/>
  <c r="E314" i="6"/>
  <c r="F314" i="6"/>
  <c r="G314" i="6"/>
  <c r="H314" i="6"/>
  <c r="I314" i="6"/>
  <c r="J314" i="6"/>
  <c r="D315" i="6"/>
  <c r="E315" i="6"/>
  <c r="F315" i="6"/>
  <c r="G315" i="6"/>
  <c r="H315" i="6"/>
  <c r="I315" i="6"/>
  <c r="J315" i="6"/>
  <c r="D316" i="6"/>
  <c r="E316" i="6"/>
  <c r="F316" i="6"/>
  <c r="G316" i="6"/>
  <c r="H316" i="6"/>
  <c r="I316" i="6"/>
  <c r="J316" i="6"/>
  <c r="D317" i="6"/>
  <c r="E317" i="6"/>
  <c r="F317" i="6"/>
  <c r="G317" i="6"/>
  <c r="H317" i="6"/>
  <c r="I317" i="6"/>
  <c r="J317" i="6"/>
  <c r="D318" i="6"/>
  <c r="E318" i="6"/>
  <c r="F318" i="6"/>
  <c r="G318" i="6"/>
  <c r="H318" i="6"/>
  <c r="I318" i="6"/>
  <c r="J318" i="6"/>
  <c r="D319" i="6"/>
  <c r="E319" i="6"/>
  <c r="F319" i="6"/>
  <c r="G319" i="6"/>
  <c r="H319" i="6"/>
  <c r="I319" i="6"/>
  <c r="J319" i="6"/>
  <c r="D320" i="6"/>
  <c r="E320" i="6"/>
  <c r="F320" i="6"/>
  <c r="G320" i="6"/>
  <c r="H320" i="6"/>
  <c r="I320" i="6"/>
  <c r="J320" i="6"/>
  <c r="D321" i="6"/>
  <c r="E321" i="6"/>
  <c r="F321" i="6"/>
  <c r="G321" i="6"/>
  <c r="H321" i="6"/>
  <c r="I321" i="6"/>
  <c r="J321" i="6"/>
  <c r="D322" i="6"/>
  <c r="E322" i="6"/>
  <c r="F322" i="6"/>
  <c r="G322" i="6"/>
  <c r="H322" i="6"/>
  <c r="I322" i="6"/>
  <c r="J322" i="6"/>
  <c r="D323" i="6"/>
  <c r="E323" i="6"/>
  <c r="F323" i="6"/>
  <c r="G323" i="6"/>
  <c r="H323" i="6"/>
  <c r="I323" i="6"/>
  <c r="J323" i="6"/>
  <c r="D324" i="6"/>
  <c r="E324" i="6"/>
  <c r="F324" i="6"/>
  <c r="G324" i="6"/>
  <c r="H324" i="6"/>
  <c r="I324" i="6"/>
  <c r="J324" i="6"/>
  <c r="D325" i="6"/>
  <c r="E325" i="6"/>
  <c r="F325" i="6"/>
  <c r="G325" i="6"/>
  <c r="H325" i="6"/>
  <c r="I325" i="6"/>
  <c r="J325" i="6"/>
  <c r="D326" i="6"/>
  <c r="E326" i="6"/>
  <c r="F326" i="6"/>
  <c r="G326" i="6"/>
  <c r="H326" i="6"/>
  <c r="I326" i="6"/>
  <c r="J326" i="6"/>
  <c r="D327" i="6"/>
  <c r="E327" i="6"/>
  <c r="F327" i="6"/>
  <c r="G327" i="6"/>
  <c r="H327" i="6"/>
  <c r="I327" i="6"/>
  <c r="J327" i="6"/>
  <c r="D328" i="6"/>
  <c r="E328" i="6"/>
  <c r="F328" i="6"/>
  <c r="G328" i="6"/>
  <c r="H328" i="6"/>
  <c r="I328" i="6"/>
  <c r="J328" i="6"/>
  <c r="D329" i="6"/>
  <c r="E329" i="6"/>
  <c r="F329" i="6"/>
  <c r="G329" i="6"/>
  <c r="H329" i="6"/>
  <c r="I329" i="6"/>
  <c r="J329" i="6"/>
  <c r="D330" i="6"/>
  <c r="E330" i="6"/>
  <c r="F330" i="6"/>
  <c r="G330" i="6"/>
  <c r="H330" i="6"/>
  <c r="I330" i="6"/>
  <c r="J330" i="6"/>
  <c r="D331" i="6"/>
  <c r="E331" i="6"/>
  <c r="F331" i="6"/>
  <c r="G331" i="6"/>
  <c r="H331" i="6"/>
  <c r="I331" i="6"/>
  <c r="J331" i="6"/>
  <c r="D332" i="6"/>
  <c r="E332" i="6"/>
  <c r="F332" i="6"/>
  <c r="G332" i="6"/>
  <c r="H332" i="6"/>
  <c r="I332" i="6"/>
  <c r="J332" i="6"/>
  <c r="D333" i="6"/>
  <c r="E333" i="6"/>
  <c r="F333" i="6"/>
  <c r="G333" i="6"/>
  <c r="H333" i="6"/>
  <c r="I333" i="6"/>
  <c r="J333" i="6"/>
  <c r="D334" i="6"/>
  <c r="E334" i="6"/>
  <c r="F334" i="6"/>
  <c r="G334" i="6"/>
  <c r="H334" i="6"/>
  <c r="I334" i="6"/>
  <c r="J334" i="6"/>
  <c r="D335" i="6"/>
  <c r="E335" i="6"/>
  <c r="F335" i="6"/>
  <c r="G335" i="6"/>
  <c r="H335" i="6"/>
  <c r="I335" i="6"/>
  <c r="J335" i="6"/>
  <c r="D336" i="6"/>
  <c r="E336" i="6"/>
  <c r="F336" i="6"/>
  <c r="G336" i="6"/>
  <c r="H336" i="6"/>
  <c r="I336" i="6"/>
  <c r="J336" i="6"/>
  <c r="D337" i="6"/>
  <c r="E337" i="6"/>
  <c r="F337" i="6"/>
  <c r="G337" i="6"/>
  <c r="H337" i="6"/>
  <c r="I337" i="6"/>
  <c r="J337" i="6"/>
  <c r="D338" i="6"/>
  <c r="E338" i="6"/>
  <c r="F338" i="6"/>
  <c r="G338" i="6"/>
  <c r="H338" i="6"/>
  <c r="I338" i="6"/>
  <c r="J338" i="6"/>
  <c r="D339" i="6"/>
  <c r="E339" i="6"/>
  <c r="F339" i="6"/>
  <c r="G339" i="6"/>
  <c r="H339" i="6"/>
  <c r="I339" i="6"/>
  <c r="J339" i="6"/>
  <c r="D340" i="6"/>
  <c r="E340" i="6"/>
  <c r="F340" i="6"/>
  <c r="G340" i="6"/>
  <c r="H340" i="6"/>
  <c r="I340" i="6"/>
  <c r="J340" i="6"/>
  <c r="D341" i="6"/>
  <c r="E341" i="6"/>
  <c r="F341" i="6"/>
  <c r="G341" i="6"/>
  <c r="H341" i="6"/>
  <c r="I341" i="6"/>
  <c r="J341" i="6"/>
  <c r="D342" i="6"/>
  <c r="E342" i="6"/>
  <c r="F342" i="6"/>
  <c r="G342" i="6"/>
  <c r="H342" i="6"/>
  <c r="I342" i="6"/>
  <c r="J342" i="6"/>
  <c r="D343" i="6"/>
  <c r="E343" i="6"/>
  <c r="F343" i="6"/>
  <c r="G343" i="6"/>
  <c r="H343" i="6"/>
  <c r="I343" i="6"/>
  <c r="J343" i="6"/>
  <c r="D344" i="6"/>
  <c r="E344" i="6"/>
  <c r="F344" i="6"/>
  <c r="G344" i="6"/>
  <c r="H344" i="6"/>
  <c r="I344" i="6"/>
  <c r="J344" i="6"/>
  <c r="D345" i="6"/>
  <c r="E345" i="6"/>
  <c r="F345" i="6"/>
  <c r="G345" i="6"/>
  <c r="H345" i="6"/>
  <c r="I345" i="6"/>
  <c r="J345" i="6"/>
  <c r="D346" i="6"/>
  <c r="E346" i="6"/>
  <c r="F346" i="6"/>
  <c r="G346" i="6"/>
  <c r="H346" i="6"/>
  <c r="I346" i="6"/>
  <c r="J346" i="6"/>
  <c r="D347" i="6"/>
  <c r="E347" i="6"/>
  <c r="F347" i="6"/>
  <c r="G347" i="6"/>
  <c r="H347" i="6"/>
  <c r="I347" i="6"/>
  <c r="J347" i="6"/>
  <c r="D348" i="6"/>
  <c r="E348" i="6"/>
  <c r="F348" i="6"/>
  <c r="G348" i="6"/>
  <c r="H348" i="6"/>
  <c r="I348" i="6"/>
  <c r="J348" i="6"/>
  <c r="D349" i="6"/>
  <c r="E349" i="6"/>
  <c r="F349" i="6"/>
  <c r="G349" i="6"/>
  <c r="H349" i="6"/>
  <c r="I349" i="6"/>
  <c r="J349" i="6"/>
  <c r="D350" i="6"/>
  <c r="E350" i="6"/>
  <c r="F350" i="6"/>
  <c r="G350" i="6"/>
  <c r="H350" i="6"/>
  <c r="I350" i="6"/>
  <c r="J350" i="6"/>
  <c r="D351" i="6"/>
  <c r="E351" i="6"/>
  <c r="F351" i="6"/>
  <c r="G351" i="6"/>
  <c r="H351" i="6"/>
  <c r="I351" i="6"/>
  <c r="J351" i="6"/>
  <c r="D352" i="6"/>
  <c r="E352" i="6"/>
  <c r="F352" i="6"/>
  <c r="G352" i="6"/>
  <c r="H352" i="6"/>
  <c r="I352" i="6"/>
  <c r="J352" i="6"/>
  <c r="D353" i="6"/>
  <c r="E353" i="6"/>
  <c r="F353" i="6"/>
  <c r="G353" i="6"/>
  <c r="H353" i="6"/>
  <c r="I353" i="6"/>
  <c r="J353" i="6"/>
  <c r="D354" i="6"/>
  <c r="E354" i="6"/>
  <c r="F354" i="6"/>
  <c r="G354" i="6"/>
  <c r="H354" i="6"/>
  <c r="I354" i="6"/>
  <c r="J354" i="6"/>
  <c r="D355" i="6"/>
  <c r="E355" i="6"/>
  <c r="F355" i="6"/>
  <c r="G355" i="6"/>
  <c r="H355" i="6"/>
  <c r="I355" i="6"/>
  <c r="J355" i="6"/>
  <c r="D356" i="6"/>
  <c r="E356" i="6"/>
  <c r="F356" i="6"/>
  <c r="G356" i="6"/>
  <c r="H356" i="6"/>
  <c r="I356" i="6"/>
  <c r="J356" i="6"/>
  <c r="D357" i="6"/>
  <c r="E357" i="6"/>
  <c r="F357" i="6"/>
  <c r="G357" i="6"/>
  <c r="H357" i="6"/>
  <c r="I357" i="6"/>
  <c r="J357" i="6"/>
  <c r="D358" i="6"/>
  <c r="E358" i="6"/>
  <c r="F358" i="6"/>
  <c r="G358" i="6"/>
  <c r="H358" i="6"/>
  <c r="I358" i="6"/>
  <c r="J358" i="6"/>
  <c r="D359" i="6"/>
  <c r="E359" i="6"/>
  <c r="F359" i="6"/>
  <c r="G359" i="6"/>
  <c r="H359" i="6"/>
  <c r="I359" i="6"/>
  <c r="J359" i="6"/>
  <c r="D360" i="6"/>
  <c r="E360" i="6"/>
  <c r="F360" i="6"/>
  <c r="G360" i="6"/>
  <c r="H360" i="6"/>
  <c r="I360" i="6"/>
  <c r="J360" i="6"/>
  <c r="D361" i="6"/>
  <c r="E361" i="6"/>
  <c r="F361" i="6"/>
  <c r="G361" i="6"/>
  <c r="H361" i="6"/>
  <c r="I361" i="6"/>
  <c r="J361" i="6"/>
  <c r="D362" i="6"/>
  <c r="E362" i="6"/>
  <c r="F362" i="6"/>
  <c r="G362" i="6"/>
  <c r="H362" i="6"/>
  <c r="I362" i="6"/>
  <c r="J362" i="6"/>
  <c r="D363" i="6"/>
  <c r="E363" i="6"/>
  <c r="F363" i="6"/>
  <c r="G363" i="6"/>
  <c r="H363" i="6"/>
  <c r="I363" i="6"/>
  <c r="J363" i="6"/>
  <c r="D364" i="6"/>
  <c r="E364" i="6"/>
  <c r="F364" i="6"/>
  <c r="G364" i="6"/>
  <c r="H364" i="6"/>
  <c r="I364" i="6"/>
  <c r="J364" i="6"/>
  <c r="D365" i="6"/>
  <c r="E365" i="6"/>
  <c r="F365" i="6"/>
  <c r="G365" i="6"/>
  <c r="H365" i="6"/>
  <c r="I365" i="6"/>
  <c r="J365" i="6"/>
  <c r="D366" i="6"/>
  <c r="E366" i="6"/>
  <c r="F366" i="6"/>
  <c r="G366" i="6"/>
  <c r="H366" i="6"/>
  <c r="I366" i="6"/>
  <c r="J366" i="6"/>
  <c r="D367" i="6"/>
  <c r="E367" i="6"/>
  <c r="F367" i="6"/>
  <c r="G367" i="6"/>
  <c r="H367" i="6"/>
  <c r="I367" i="6"/>
  <c r="J367" i="6"/>
  <c r="D368" i="6"/>
  <c r="E368" i="6"/>
  <c r="F368" i="6"/>
  <c r="G368" i="6"/>
  <c r="H368" i="6"/>
  <c r="I368" i="6"/>
  <c r="J368" i="6"/>
  <c r="D369" i="6"/>
  <c r="E369" i="6"/>
  <c r="F369" i="6"/>
  <c r="G369" i="6"/>
  <c r="H369" i="6"/>
  <c r="I369" i="6"/>
  <c r="J369" i="6"/>
  <c r="D370" i="6"/>
  <c r="E370" i="6"/>
  <c r="F370" i="6"/>
  <c r="G370" i="6"/>
  <c r="H370" i="6"/>
  <c r="I370" i="6"/>
  <c r="J370" i="6"/>
  <c r="D371" i="6"/>
  <c r="E371" i="6"/>
  <c r="F371" i="6"/>
  <c r="G371" i="6"/>
  <c r="H371" i="6"/>
  <c r="I371" i="6"/>
  <c r="J371" i="6"/>
  <c r="D372" i="6"/>
  <c r="E372" i="6"/>
  <c r="F372" i="6"/>
  <c r="G372" i="6"/>
  <c r="H372" i="6"/>
  <c r="I372" i="6"/>
  <c r="J372" i="6"/>
  <c r="D373" i="6"/>
  <c r="E373" i="6"/>
  <c r="F373" i="6"/>
  <c r="G373" i="6"/>
  <c r="H373" i="6"/>
  <c r="I373" i="6"/>
  <c r="J373" i="6"/>
  <c r="D374" i="6"/>
  <c r="E374" i="6"/>
  <c r="F374" i="6"/>
  <c r="G374" i="6"/>
  <c r="H374" i="6"/>
  <c r="I374" i="6"/>
  <c r="J374" i="6"/>
  <c r="D375" i="6"/>
  <c r="E375" i="6"/>
  <c r="F375" i="6"/>
  <c r="G375" i="6"/>
  <c r="H375" i="6"/>
  <c r="I375" i="6"/>
  <c r="J375" i="6"/>
  <c r="D376" i="6"/>
  <c r="E376" i="6"/>
  <c r="F376" i="6"/>
  <c r="G376" i="6"/>
  <c r="H376" i="6"/>
  <c r="I376" i="6"/>
  <c r="J376" i="6"/>
  <c r="D377" i="6"/>
  <c r="E377" i="6"/>
  <c r="F377" i="6"/>
  <c r="G377" i="6"/>
  <c r="H377" i="6"/>
  <c r="I377" i="6"/>
  <c r="J377" i="6"/>
  <c r="D378" i="6"/>
  <c r="E378" i="6"/>
  <c r="F378" i="6"/>
  <c r="G378" i="6"/>
  <c r="H378" i="6"/>
  <c r="I378" i="6"/>
  <c r="J378" i="6"/>
  <c r="D379" i="6"/>
  <c r="E379" i="6"/>
  <c r="F379" i="6"/>
  <c r="G379" i="6"/>
  <c r="H379" i="6"/>
  <c r="I379" i="6"/>
  <c r="J379" i="6"/>
  <c r="D380" i="6"/>
  <c r="E380" i="6"/>
  <c r="F380" i="6"/>
  <c r="G380" i="6"/>
  <c r="H380" i="6"/>
  <c r="I380" i="6"/>
  <c r="J380" i="6"/>
  <c r="D381" i="6"/>
  <c r="E381" i="6"/>
  <c r="F381" i="6"/>
  <c r="G381" i="6"/>
  <c r="H381" i="6"/>
  <c r="I381" i="6"/>
  <c r="J381" i="6"/>
  <c r="D382" i="6"/>
  <c r="E382" i="6"/>
  <c r="F382" i="6"/>
  <c r="G382" i="6"/>
  <c r="H382" i="6"/>
  <c r="I382" i="6"/>
  <c r="J382" i="6"/>
  <c r="D383" i="6"/>
  <c r="E383" i="6"/>
  <c r="F383" i="6"/>
  <c r="G383" i="6"/>
  <c r="H383" i="6"/>
  <c r="I383" i="6"/>
  <c r="J383" i="6"/>
  <c r="D384" i="6"/>
  <c r="E384" i="6"/>
  <c r="F384" i="6"/>
  <c r="G384" i="6"/>
  <c r="H384" i="6"/>
  <c r="I384" i="6"/>
  <c r="J384" i="6"/>
  <c r="D385" i="6"/>
  <c r="E385" i="6"/>
  <c r="F385" i="6"/>
  <c r="G385" i="6"/>
  <c r="H385" i="6"/>
  <c r="I385" i="6"/>
  <c r="J385" i="6"/>
  <c r="D386" i="6"/>
  <c r="E386" i="6"/>
  <c r="F386" i="6"/>
  <c r="G386" i="6"/>
  <c r="H386" i="6"/>
  <c r="I386" i="6"/>
  <c r="J386" i="6"/>
  <c r="D387" i="6"/>
  <c r="E387" i="6"/>
  <c r="F387" i="6"/>
  <c r="G387" i="6"/>
  <c r="H387" i="6"/>
  <c r="I387" i="6"/>
  <c r="J387" i="6"/>
  <c r="D388" i="6"/>
  <c r="E388" i="6"/>
  <c r="F388" i="6"/>
  <c r="G388" i="6"/>
  <c r="H388" i="6"/>
  <c r="I388" i="6"/>
  <c r="J388" i="6"/>
  <c r="D389" i="6"/>
  <c r="E389" i="6"/>
  <c r="F389" i="6"/>
  <c r="G389" i="6"/>
  <c r="H389" i="6"/>
  <c r="I389" i="6"/>
  <c r="J389" i="6"/>
  <c r="D390" i="6"/>
  <c r="E390" i="6"/>
  <c r="F390" i="6"/>
  <c r="G390" i="6"/>
  <c r="H390" i="6"/>
  <c r="I390" i="6"/>
  <c r="J390" i="6"/>
  <c r="D391" i="6"/>
  <c r="E391" i="6"/>
  <c r="F391" i="6"/>
  <c r="G391" i="6"/>
  <c r="H391" i="6"/>
  <c r="I391" i="6"/>
  <c r="J391" i="6"/>
  <c r="D392" i="6"/>
  <c r="E392" i="6"/>
  <c r="F392" i="6"/>
  <c r="G392" i="6"/>
  <c r="H392" i="6"/>
  <c r="I392" i="6"/>
  <c r="J392" i="6"/>
  <c r="D393" i="6"/>
  <c r="E393" i="6"/>
  <c r="F393" i="6"/>
  <c r="G393" i="6"/>
  <c r="H393" i="6"/>
  <c r="I393" i="6"/>
  <c r="J393" i="6"/>
  <c r="D394" i="6"/>
  <c r="E394" i="6"/>
  <c r="F394" i="6"/>
  <c r="G394" i="6"/>
  <c r="H394" i="6"/>
  <c r="I394" i="6"/>
  <c r="J394" i="6"/>
  <c r="D395" i="6"/>
  <c r="E395" i="6"/>
  <c r="F395" i="6"/>
  <c r="G395" i="6"/>
  <c r="H395" i="6"/>
  <c r="I395" i="6"/>
  <c r="J395" i="6"/>
  <c r="D396" i="6"/>
  <c r="E396" i="6"/>
  <c r="F396" i="6"/>
  <c r="G396" i="6"/>
  <c r="H396" i="6"/>
  <c r="I396" i="6"/>
  <c r="J396" i="6"/>
  <c r="D397" i="6"/>
  <c r="E397" i="6"/>
  <c r="F397" i="6"/>
  <c r="G397" i="6"/>
  <c r="H397" i="6"/>
  <c r="I397" i="6"/>
  <c r="J397" i="6"/>
  <c r="D398" i="6"/>
  <c r="E398" i="6"/>
  <c r="F398" i="6"/>
  <c r="G398" i="6"/>
  <c r="H398" i="6"/>
  <c r="I398" i="6"/>
  <c r="J398" i="6"/>
  <c r="D399" i="6"/>
  <c r="E399" i="6"/>
  <c r="F399" i="6"/>
  <c r="G399" i="6"/>
  <c r="H399" i="6"/>
  <c r="I399" i="6"/>
  <c r="J399" i="6"/>
  <c r="D400" i="6"/>
  <c r="E400" i="6"/>
  <c r="F400" i="6"/>
  <c r="G400" i="6"/>
  <c r="H400" i="6"/>
  <c r="I400" i="6"/>
  <c r="J400" i="6"/>
  <c r="D401" i="6"/>
  <c r="E401" i="6"/>
  <c r="F401" i="6"/>
  <c r="G401" i="6"/>
  <c r="H401" i="6"/>
  <c r="I401" i="6"/>
  <c r="J401" i="6"/>
  <c r="D402" i="6"/>
  <c r="E402" i="6"/>
  <c r="F402" i="6"/>
  <c r="G402" i="6"/>
  <c r="H402" i="6"/>
  <c r="I402" i="6"/>
  <c r="J402" i="6"/>
  <c r="D403" i="6"/>
  <c r="E403" i="6"/>
  <c r="F403" i="6"/>
  <c r="G403" i="6"/>
  <c r="H403" i="6"/>
  <c r="I403" i="6"/>
  <c r="J403" i="6"/>
  <c r="D404" i="6"/>
  <c r="E404" i="6"/>
  <c r="F404" i="6"/>
  <c r="G404" i="6"/>
  <c r="H404" i="6"/>
  <c r="I404" i="6"/>
  <c r="J404" i="6"/>
  <c r="D405" i="6"/>
  <c r="E405" i="6"/>
  <c r="F405" i="6"/>
  <c r="G405" i="6"/>
  <c r="H405" i="6"/>
  <c r="I405" i="6"/>
  <c r="J405" i="6"/>
  <c r="D406" i="6"/>
  <c r="E406" i="6"/>
  <c r="F406" i="6"/>
  <c r="G406" i="6"/>
  <c r="H406" i="6"/>
  <c r="I406" i="6"/>
  <c r="J406" i="6"/>
  <c r="D407" i="6"/>
  <c r="E407" i="6"/>
  <c r="F407" i="6"/>
  <c r="G407" i="6"/>
  <c r="H407" i="6"/>
  <c r="I407" i="6"/>
  <c r="J407" i="6"/>
  <c r="D408" i="6"/>
  <c r="E408" i="6"/>
  <c r="F408" i="6"/>
  <c r="G408" i="6"/>
  <c r="H408" i="6"/>
  <c r="I408" i="6"/>
  <c r="J408" i="6"/>
  <c r="D409" i="6"/>
  <c r="E409" i="6"/>
  <c r="F409" i="6"/>
  <c r="G409" i="6"/>
  <c r="H409" i="6"/>
  <c r="I409" i="6"/>
  <c r="J409" i="6"/>
  <c r="D410" i="6"/>
  <c r="E410" i="6"/>
  <c r="F410" i="6"/>
  <c r="G410" i="6"/>
  <c r="H410" i="6"/>
  <c r="I410" i="6"/>
  <c r="J410" i="6"/>
  <c r="D411" i="6"/>
  <c r="E411" i="6"/>
  <c r="F411" i="6"/>
  <c r="G411" i="6"/>
  <c r="H411" i="6"/>
  <c r="I411" i="6"/>
  <c r="J411" i="6"/>
  <c r="D412" i="6"/>
  <c r="E412" i="6"/>
  <c r="F412" i="6"/>
  <c r="G412" i="6"/>
  <c r="H412" i="6"/>
  <c r="I412" i="6"/>
  <c r="J412" i="6"/>
  <c r="D413" i="6"/>
  <c r="E413" i="6"/>
  <c r="F413" i="6"/>
  <c r="G413" i="6"/>
  <c r="H413" i="6"/>
  <c r="I413" i="6"/>
  <c r="J413" i="6"/>
  <c r="D414" i="6"/>
  <c r="E414" i="6"/>
  <c r="F414" i="6"/>
  <c r="G414" i="6"/>
  <c r="H414" i="6"/>
  <c r="I414" i="6"/>
  <c r="J414" i="6"/>
  <c r="D415" i="6"/>
  <c r="E415" i="6"/>
  <c r="F415" i="6"/>
  <c r="G415" i="6"/>
  <c r="H415" i="6"/>
  <c r="I415" i="6"/>
  <c r="J415" i="6"/>
  <c r="D416" i="6"/>
  <c r="E416" i="6"/>
  <c r="F416" i="6"/>
  <c r="G416" i="6"/>
  <c r="H416" i="6"/>
  <c r="I416" i="6"/>
  <c r="J416" i="6"/>
  <c r="D417" i="6"/>
  <c r="E417" i="6"/>
  <c r="F417" i="6"/>
  <c r="G417" i="6"/>
  <c r="H417" i="6"/>
  <c r="I417" i="6"/>
  <c r="J417" i="6"/>
  <c r="D418" i="6"/>
  <c r="E418" i="6"/>
  <c r="F418" i="6"/>
  <c r="G418" i="6"/>
  <c r="H418" i="6"/>
  <c r="I418" i="6"/>
  <c r="J418" i="6"/>
  <c r="D419" i="6"/>
  <c r="E419" i="6"/>
  <c r="F419" i="6"/>
  <c r="G419" i="6"/>
  <c r="H419" i="6"/>
  <c r="I419" i="6"/>
  <c r="J419" i="6"/>
  <c r="D420" i="6"/>
  <c r="E420" i="6"/>
  <c r="F420" i="6"/>
  <c r="G420" i="6"/>
  <c r="H420" i="6"/>
  <c r="I420" i="6"/>
  <c r="J420" i="6"/>
  <c r="D421" i="6"/>
  <c r="E421" i="6"/>
  <c r="F421" i="6"/>
  <c r="G421" i="6"/>
  <c r="H421" i="6"/>
  <c r="I421" i="6"/>
  <c r="J421" i="6"/>
  <c r="D422" i="6"/>
  <c r="E422" i="6"/>
  <c r="F422" i="6"/>
  <c r="G422" i="6"/>
  <c r="H422" i="6"/>
  <c r="I422" i="6"/>
  <c r="J422" i="6"/>
  <c r="D423" i="6"/>
  <c r="E423" i="6"/>
  <c r="F423" i="6"/>
  <c r="G423" i="6"/>
  <c r="H423" i="6"/>
  <c r="I423" i="6"/>
  <c r="J423" i="6"/>
  <c r="D424" i="6"/>
  <c r="E424" i="6"/>
  <c r="F424" i="6"/>
  <c r="G424" i="6"/>
  <c r="H424" i="6"/>
  <c r="I424" i="6"/>
  <c r="J424" i="6"/>
  <c r="D425" i="6"/>
  <c r="E425" i="6"/>
  <c r="F425" i="6"/>
  <c r="G425" i="6"/>
  <c r="H425" i="6"/>
  <c r="I425" i="6"/>
  <c r="J425" i="6"/>
  <c r="D426" i="6"/>
  <c r="E426" i="6"/>
  <c r="F426" i="6"/>
  <c r="G426" i="6"/>
  <c r="H426" i="6"/>
  <c r="I426" i="6"/>
  <c r="J426" i="6"/>
  <c r="D427" i="6"/>
  <c r="E427" i="6"/>
  <c r="F427" i="6"/>
  <c r="G427" i="6"/>
  <c r="H427" i="6"/>
  <c r="I427" i="6"/>
  <c r="J427" i="6"/>
  <c r="D428" i="6"/>
  <c r="E428" i="6"/>
  <c r="F428" i="6"/>
  <c r="G428" i="6"/>
  <c r="H428" i="6"/>
  <c r="I428" i="6"/>
  <c r="J428" i="6"/>
  <c r="D429" i="6"/>
  <c r="E429" i="6"/>
  <c r="F429" i="6"/>
  <c r="G429" i="6"/>
  <c r="H429" i="6"/>
  <c r="I429" i="6"/>
  <c r="J429" i="6"/>
  <c r="D430" i="6"/>
  <c r="E430" i="6"/>
  <c r="F430" i="6"/>
  <c r="G430" i="6"/>
  <c r="H430" i="6"/>
  <c r="I430" i="6"/>
  <c r="J430" i="6"/>
  <c r="D431" i="6"/>
  <c r="E431" i="6"/>
  <c r="F431" i="6"/>
  <c r="G431" i="6"/>
  <c r="H431" i="6"/>
  <c r="I431" i="6"/>
  <c r="J431" i="6"/>
  <c r="D432" i="6"/>
  <c r="E432" i="6"/>
  <c r="F432" i="6"/>
  <c r="G432" i="6"/>
  <c r="H432" i="6"/>
  <c r="I432" i="6"/>
  <c r="J432" i="6"/>
  <c r="D433" i="6"/>
  <c r="E433" i="6"/>
  <c r="F433" i="6"/>
  <c r="G433" i="6"/>
  <c r="H433" i="6"/>
  <c r="I433" i="6"/>
  <c r="J433" i="6"/>
  <c r="D434" i="6"/>
  <c r="E434" i="6"/>
  <c r="F434" i="6"/>
  <c r="G434" i="6"/>
  <c r="H434" i="6"/>
  <c r="I434" i="6"/>
  <c r="J434" i="6"/>
  <c r="D435" i="6"/>
  <c r="E435" i="6"/>
  <c r="F435" i="6"/>
  <c r="G435" i="6"/>
  <c r="H435" i="6"/>
  <c r="I435" i="6"/>
  <c r="J435" i="6"/>
  <c r="D436" i="6"/>
  <c r="E436" i="6"/>
  <c r="F436" i="6"/>
  <c r="G436" i="6"/>
  <c r="H436" i="6"/>
  <c r="I436" i="6"/>
  <c r="J436" i="6"/>
  <c r="D437" i="6"/>
  <c r="E437" i="6"/>
  <c r="F437" i="6"/>
  <c r="G437" i="6"/>
  <c r="H437" i="6"/>
  <c r="I437" i="6"/>
  <c r="J437" i="6"/>
  <c r="D438" i="6"/>
  <c r="E438" i="6"/>
  <c r="F438" i="6"/>
  <c r="G438" i="6"/>
  <c r="H438" i="6"/>
  <c r="I438" i="6"/>
  <c r="J438" i="6"/>
  <c r="D439" i="6"/>
  <c r="E439" i="6"/>
  <c r="F439" i="6"/>
  <c r="G439" i="6"/>
  <c r="H439" i="6"/>
  <c r="I439" i="6"/>
  <c r="J439" i="6"/>
  <c r="D440" i="6"/>
  <c r="E440" i="6"/>
  <c r="F440" i="6"/>
  <c r="G440" i="6"/>
  <c r="H440" i="6"/>
  <c r="I440" i="6"/>
  <c r="J440" i="6"/>
  <c r="D441" i="6"/>
  <c r="E441" i="6"/>
  <c r="F441" i="6"/>
  <c r="G441" i="6"/>
  <c r="H441" i="6"/>
  <c r="I441" i="6"/>
  <c r="J441" i="6"/>
  <c r="D442" i="6"/>
  <c r="E442" i="6"/>
  <c r="F442" i="6"/>
  <c r="G442" i="6"/>
  <c r="H442" i="6"/>
  <c r="I442" i="6"/>
  <c r="J442" i="6"/>
  <c r="D443" i="6"/>
  <c r="E443" i="6"/>
  <c r="F443" i="6"/>
  <c r="G443" i="6"/>
  <c r="H443" i="6"/>
  <c r="I443" i="6"/>
  <c r="J443" i="6"/>
  <c r="D444" i="6"/>
  <c r="E444" i="6"/>
  <c r="F444" i="6"/>
  <c r="G444" i="6"/>
  <c r="H444" i="6"/>
  <c r="I444" i="6"/>
  <c r="J444" i="6"/>
  <c r="D445" i="6"/>
  <c r="E445" i="6"/>
  <c r="F445" i="6"/>
  <c r="G445" i="6"/>
  <c r="H445" i="6"/>
  <c r="I445" i="6"/>
  <c r="J445" i="6"/>
  <c r="D446" i="6"/>
  <c r="E446" i="6"/>
  <c r="F446" i="6"/>
  <c r="G446" i="6"/>
  <c r="H446" i="6"/>
  <c r="I446" i="6"/>
  <c r="J446" i="6"/>
  <c r="D447" i="6"/>
  <c r="E447" i="6"/>
  <c r="F447" i="6"/>
  <c r="G447" i="6"/>
  <c r="H447" i="6"/>
  <c r="I447" i="6"/>
  <c r="J447" i="6"/>
  <c r="D448" i="6"/>
  <c r="E448" i="6"/>
  <c r="F448" i="6"/>
  <c r="G448" i="6"/>
  <c r="H448" i="6"/>
  <c r="I448" i="6"/>
  <c r="J448" i="6"/>
  <c r="D449" i="6"/>
  <c r="E449" i="6"/>
  <c r="F449" i="6"/>
  <c r="G449" i="6"/>
  <c r="H449" i="6"/>
  <c r="I449" i="6"/>
  <c r="J449" i="6"/>
  <c r="D450" i="6"/>
  <c r="E450" i="6"/>
  <c r="F450" i="6"/>
  <c r="G450" i="6"/>
  <c r="H450" i="6"/>
  <c r="I450" i="6"/>
  <c r="J450" i="6"/>
  <c r="D451" i="6"/>
  <c r="E451" i="6"/>
  <c r="F451" i="6"/>
  <c r="G451" i="6"/>
  <c r="H451" i="6"/>
  <c r="I451" i="6"/>
  <c r="J451" i="6"/>
  <c r="D452" i="6"/>
  <c r="E452" i="6"/>
  <c r="F452" i="6"/>
  <c r="G452" i="6"/>
  <c r="H452" i="6"/>
  <c r="I452" i="6"/>
  <c r="J452" i="6"/>
  <c r="D453" i="6"/>
  <c r="E453" i="6"/>
  <c r="F453" i="6"/>
  <c r="G453" i="6"/>
  <c r="H453" i="6"/>
  <c r="I453" i="6"/>
  <c r="J453" i="6"/>
  <c r="D454" i="6"/>
  <c r="E454" i="6"/>
  <c r="F454" i="6"/>
  <c r="G454" i="6"/>
  <c r="H454" i="6"/>
  <c r="I454" i="6"/>
  <c r="J454" i="6"/>
  <c r="D455" i="6"/>
  <c r="E455" i="6"/>
  <c r="F455" i="6"/>
  <c r="G455" i="6"/>
  <c r="H455" i="6"/>
  <c r="I455" i="6"/>
  <c r="J455" i="6"/>
  <c r="D456" i="6"/>
  <c r="E456" i="6"/>
  <c r="F456" i="6"/>
  <c r="G456" i="6"/>
  <c r="H456" i="6"/>
  <c r="I456" i="6"/>
  <c r="J456" i="6"/>
  <c r="D457" i="6"/>
  <c r="E457" i="6"/>
  <c r="F457" i="6"/>
  <c r="G457" i="6"/>
  <c r="H457" i="6"/>
  <c r="I457" i="6"/>
  <c r="J457" i="6"/>
  <c r="D458" i="6"/>
  <c r="E458" i="6"/>
  <c r="F458" i="6"/>
  <c r="G458" i="6"/>
  <c r="H458" i="6"/>
  <c r="I458" i="6"/>
  <c r="J458" i="6"/>
  <c r="D459" i="6"/>
  <c r="E459" i="6"/>
  <c r="F459" i="6"/>
  <c r="G459" i="6"/>
  <c r="H459" i="6"/>
  <c r="I459" i="6"/>
  <c r="J459" i="6"/>
  <c r="D460" i="6"/>
  <c r="E460" i="6"/>
  <c r="F460" i="6"/>
  <c r="G460" i="6"/>
  <c r="H460" i="6"/>
  <c r="I460" i="6"/>
  <c r="J460" i="6"/>
  <c r="D461" i="6"/>
  <c r="E461" i="6"/>
  <c r="F461" i="6"/>
  <c r="G461" i="6"/>
  <c r="H461" i="6"/>
  <c r="I461" i="6"/>
  <c r="J461" i="6"/>
  <c r="D462" i="6"/>
  <c r="E462" i="6"/>
  <c r="F462" i="6"/>
  <c r="G462" i="6"/>
  <c r="H462" i="6"/>
  <c r="I462" i="6"/>
  <c r="J462" i="6"/>
  <c r="D463" i="6"/>
  <c r="E463" i="6"/>
  <c r="F463" i="6"/>
  <c r="G463" i="6"/>
  <c r="H463" i="6"/>
  <c r="I463" i="6"/>
  <c r="J463" i="6"/>
  <c r="D464" i="6"/>
  <c r="E464" i="6"/>
  <c r="F464" i="6"/>
  <c r="G464" i="6"/>
  <c r="H464" i="6"/>
  <c r="I464" i="6"/>
  <c r="J464" i="6"/>
  <c r="D465" i="6"/>
  <c r="E465" i="6"/>
  <c r="F465" i="6"/>
  <c r="G465" i="6"/>
  <c r="H465" i="6"/>
  <c r="I465" i="6"/>
  <c r="J465" i="6"/>
  <c r="D466" i="6"/>
  <c r="E466" i="6"/>
  <c r="F466" i="6"/>
  <c r="G466" i="6"/>
  <c r="H466" i="6"/>
  <c r="I466" i="6"/>
  <c r="J466" i="6"/>
  <c r="D467" i="6"/>
  <c r="E467" i="6"/>
  <c r="F467" i="6"/>
  <c r="G467" i="6"/>
  <c r="H467" i="6"/>
  <c r="I467" i="6"/>
  <c r="J467" i="6"/>
  <c r="D468" i="6"/>
  <c r="E468" i="6"/>
  <c r="F468" i="6"/>
  <c r="G468" i="6"/>
  <c r="H468" i="6"/>
  <c r="I468" i="6"/>
  <c r="J468" i="6"/>
  <c r="D469" i="6"/>
  <c r="E469" i="6"/>
  <c r="F469" i="6"/>
  <c r="G469" i="6"/>
  <c r="H469" i="6"/>
  <c r="I469" i="6"/>
  <c r="J469" i="6"/>
  <c r="D470" i="6"/>
  <c r="E470" i="6"/>
  <c r="F470" i="6"/>
  <c r="G470" i="6"/>
  <c r="H470" i="6"/>
  <c r="I470" i="6"/>
  <c r="J470" i="6"/>
  <c r="D471" i="6"/>
  <c r="E471" i="6"/>
  <c r="F471" i="6"/>
  <c r="G471" i="6"/>
  <c r="H471" i="6"/>
  <c r="I471" i="6"/>
  <c r="J471" i="6"/>
  <c r="D472" i="6"/>
  <c r="E472" i="6"/>
  <c r="F472" i="6"/>
  <c r="G472" i="6"/>
  <c r="H472" i="6"/>
  <c r="I472" i="6"/>
  <c r="J472" i="6"/>
  <c r="D473" i="6"/>
  <c r="E473" i="6"/>
  <c r="F473" i="6"/>
  <c r="G473" i="6"/>
  <c r="H473" i="6"/>
  <c r="I473" i="6"/>
  <c r="J473" i="6"/>
  <c r="D474" i="6"/>
  <c r="E474" i="6"/>
  <c r="F474" i="6"/>
  <c r="G474" i="6"/>
  <c r="H474" i="6"/>
  <c r="I474" i="6"/>
  <c r="J474" i="6"/>
  <c r="D475" i="6"/>
  <c r="E475" i="6"/>
  <c r="F475" i="6"/>
  <c r="G475" i="6"/>
  <c r="H475" i="6"/>
  <c r="I475" i="6"/>
  <c r="J475" i="6"/>
  <c r="D476" i="6"/>
  <c r="E476" i="6"/>
  <c r="F476" i="6"/>
  <c r="G476" i="6"/>
  <c r="H476" i="6"/>
  <c r="I476" i="6"/>
  <c r="J476" i="6"/>
  <c r="D477" i="6"/>
  <c r="E477" i="6"/>
  <c r="F477" i="6"/>
  <c r="G477" i="6"/>
  <c r="H477" i="6"/>
  <c r="I477" i="6"/>
  <c r="J477" i="6"/>
  <c r="D478" i="6"/>
  <c r="E478" i="6"/>
  <c r="F478" i="6"/>
  <c r="G478" i="6"/>
  <c r="H478" i="6"/>
  <c r="I478" i="6"/>
  <c r="J478" i="6"/>
  <c r="D479" i="6"/>
  <c r="E479" i="6"/>
  <c r="F479" i="6"/>
  <c r="G479" i="6"/>
  <c r="H479" i="6"/>
  <c r="I479" i="6"/>
  <c r="J479" i="6"/>
  <c r="D480" i="6"/>
  <c r="E480" i="6"/>
  <c r="F480" i="6"/>
  <c r="G480" i="6"/>
  <c r="H480" i="6"/>
  <c r="I480" i="6"/>
  <c r="J480" i="6"/>
  <c r="D481" i="6"/>
  <c r="E481" i="6"/>
  <c r="F481" i="6"/>
  <c r="G481" i="6"/>
  <c r="H481" i="6"/>
  <c r="I481" i="6"/>
  <c r="J481" i="6"/>
  <c r="D482" i="6"/>
  <c r="E482" i="6"/>
  <c r="F482" i="6"/>
  <c r="G482" i="6"/>
  <c r="H482" i="6"/>
  <c r="I482" i="6"/>
  <c r="J482" i="6"/>
  <c r="D483" i="6"/>
  <c r="E483" i="6"/>
  <c r="F483" i="6"/>
  <c r="G483" i="6"/>
  <c r="H483" i="6"/>
  <c r="I483" i="6"/>
  <c r="J483" i="6"/>
  <c r="D484" i="6"/>
  <c r="E484" i="6"/>
  <c r="F484" i="6"/>
  <c r="G484" i="6"/>
  <c r="H484" i="6"/>
  <c r="I484" i="6"/>
  <c r="J484" i="6"/>
  <c r="D485" i="6"/>
  <c r="E485" i="6"/>
  <c r="F485" i="6"/>
  <c r="G485" i="6"/>
  <c r="H485" i="6"/>
  <c r="I485" i="6"/>
  <c r="J485" i="6"/>
  <c r="D486" i="6"/>
  <c r="E486" i="6"/>
  <c r="F486" i="6"/>
  <c r="G486" i="6"/>
  <c r="H486" i="6"/>
  <c r="I486" i="6"/>
  <c r="J486" i="6"/>
  <c r="D487" i="6"/>
  <c r="E487" i="6"/>
  <c r="F487" i="6"/>
  <c r="G487" i="6"/>
  <c r="H487" i="6"/>
  <c r="I487" i="6"/>
  <c r="J487" i="6"/>
  <c r="D488" i="6"/>
  <c r="E488" i="6"/>
  <c r="F488" i="6"/>
  <c r="G488" i="6"/>
  <c r="H488" i="6"/>
  <c r="I488" i="6"/>
  <c r="J488" i="6"/>
  <c r="D489" i="6"/>
  <c r="E489" i="6"/>
  <c r="F489" i="6"/>
  <c r="G489" i="6"/>
  <c r="H489" i="6"/>
  <c r="I489" i="6"/>
  <c r="J489" i="6"/>
  <c r="D490" i="6"/>
  <c r="E490" i="6"/>
  <c r="F490" i="6"/>
  <c r="G490" i="6"/>
  <c r="H490" i="6"/>
  <c r="I490" i="6"/>
  <c r="J490" i="6"/>
  <c r="D491" i="6"/>
  <c r="E491" i="6"/>
  <c r="F491" i="6"/>
  <c r="G491" i="6"/>
  <c r="H491" i="6"/>
  <c r="I491" i="6"/>
  <c r="J491" i="6"/>
  <c r="D492" i="6"/>
  <c r="E492" i="6"/>
  <c r="F492" i="6"/>
  <c r="G492" i="6"/>
  <c r="H492" i="6"/>
  <c r="I492" i="6"/>
  <c r="J492" i="6"/>
  <c r="D493" i="6"/>
  <c r="E493" i="6"/>
  <c r="F493" i="6"/>
  <c r="G493" i="6"/>
  <c r="H493" i="6"/>
  <c r="I493" i="6"/>
  <c r="J493" i="6"/>
  <c r="D494" i="6"/>
  <c r="E494" i="6"/>
  <c r="F494" i="6"/>
  <c r="G494" i="6"/>
  <c r="H494" i="6"/>
  <c r="I494" i="6"/>
  <c r="J494" i="6"/>
  <c r="D495" i="6"/>
  <c r="E495" i="6"/>
  <c r="F495" i="6"/>
  <c r="G495" i="6"/>
  <c r="H495" i="6"/>
  <c r="I495" i="6"/>
  <c r="J495" i="6"/>
  <c r="D496" i="6"/>
  <c r="E496" i="6"/>
  <c r="F496" i="6"/>
  <c r="G496" i="6"/>
  <c r="H496" i="6"/>
  <c r="I496" i="6"/>
  <c r="J496" i="6"/>
  <c r="D497" i="6"/>
  <c r="E497" i="6"/>
  <c r="F497" i="6"/>
  <c r="G497" i="6"/>
  <c r="H497" i="6"/>
  <c r="I497" i="6"/>
  <c r="J497" i="6"/>
  <c r="D498" i="6"/>
  <c r="E498" i="6"/>
  <c r="F498" i="6"/>
  <c r="G498" i="6"/>
  <c r="H498" i="6"/>
  <c r="I498" i="6"/>
  <c r="J498" i="6"/>
  <c r="D499" i="6"/>
  <c r="E499" i="6"/>
  <c r="F499" i="6"/>
  <c r="G499" i="6"/>
  <c r="H499" i="6"/>
  <c r="I499" i="6"/>
  <c r="J499" i="6"/>
  <c r="D500" i="6"/>
  <c r="E500" i="6"/>
  <c r="F500" i="6"/>
  <c r="G500" i="6"/>
  <c r="H500" i="6"/>
  <c r="I500" i="6"/>
  <c r="J500" i="6"/>
  <c r="D501" i="6"/>
  <c r="E501" i="6"/>
  <c r="F501" i="6"/>
  <c r="G501" i="6"/>
  <c r="H501" i="6"/>
  <c r="I501" i="6"/>
  <c r="J501" i="6"/>
  <c r="D502" i="6"/>
  <c r="E502" i="6"/>
  <c r="F502" i="6"/>
  <c r="G502" i="6"/>
  <c r="H502" i="6"/>
  <c r="I502" i="6"/>
  <c r="J502" i="6"/>
  <c r="D503" i="6"/>
  <c r="E503" i="6"/>
  <c r="F503" i="6"/>
  <c r="G503" i="6"/>
  <c r="H503" i="6"/>
  <c r="I503" i="6"/>
  <c r="J503" i="6"/>
  <c r="D504" i="6"/>
  <c r="E504" i="6"/>
  <c r="F504" i="6"/>
  <c r="G504" i="6"/>
  <c r="H504" i="6"/>
  <c r="I504" i="6"/>
  <c r="J504" i="6"/>
  <c r="D505" i="6"/>
  <c r="E505" i="6"/>
  <c r="F505" i="6"/>
  <c r="G505" i="6"/>
  <c r="H505" i="6"/>
  <c r="I505" i="6"/>
  <c r="J505" i="6"/>
  <c r="D506" i="6"/>
  <c r="E506" i="6"/>
  <c r="F506" i="6"/>
  <c r="G506" i="6"/>
  <c r="H506" i="6"/>
  <c r="I506" i="6"/>
  <c r="J506" i="6"/>
  <c r="D507" i="6"/>
  <c r="E507" i="6"/>
  <c r="F507" i="6"/>
  <c r="G507" i="6"/>
  <c r="H507" i="6"/>
  <c r="I507" i="6"/>
  <c r="J507" i="6"/>
  <c r="D508" i="6"/>
  <c r="E508" i="6"/>
  <c r="F508" i="6"/>
  <c r="G508" i="6"/>
  <c r="H508" i="6"/>
  <c r="I508" i="6"/>
  <c r="J508" i="6"/>
  <c r="D509" i="6"/>
  <c r="E509" i="6"/>
  <c r="F509" i="6"/>
  <c r="G509" i="6"/>
  <c r="H509" i="6"/>
  <c r="I509" i="6"/>
  <c r="J509" i="6"/>
  <c r="D510" i="6"/>
  <c r="E510" i="6"/>
  <c r="F510" i="6"/>
  <c r="G510" i="6"/>
  <c r="H510" i="6"/>
  <c r="I510" i="6"/>
  <c r="J510" i="6"/>
  <c r="D511" i="6"/>
  <c r="E511" i="6"/>
  <c r="F511" i="6"/>
  <c r="G511" i="6"/>
  <c r="H511" i="6"/>
  <c r="I511" i="6"/>
  <c r="J511" i="6"/>
  <c r="D512" i="6"/>
  <c r="E512" i="6"/>
  <c r="F512" i="6"/>
  <c r="G512" i="6"/>
  <c r="H512" i="6"/>
  <c r="I512" i="6"/>
  <c r="J512" i="6"/>
  <c r="D513" i="6"/>
  <c r="E513" i="6"/>
  <c r="F513" i="6"/>
  <c r="G513" i="6"/>
  <c r="H513" i="6"/>
  <c r="I513" i="6"/>
  <c r="J513" i="6"/>
  <c r="D514" i="6"/>
  <c r="E514" i="6"/>
  <c r="F514" i="6"/>
  <c r="G514" i="6"/>
  <c r="H514" i="6"/>
  <c r="I514" i="6"/>
  <c r="J514" i="6"/>
  <c r="D515" i="6"/>
  <c r="E515" i="6"/>
  <c r="F515" i="6"/>
  <c r="G515" i="6"/>
  <c r="H515" i="6"/>
  <c r="I515" i="6"/>
  <c r="J515" i="6"/>
  <c r="D516" i="6"/>
  <c r="E516" i="6"/>
  <c r="F516" i="6"/>
  <c r="G516" i="6"/>
  <c r="H516" i="6"/>
  <c r="I516" i="6"/>
  <c r="J516" i="6"/>
  <c r="D517" i="6"/>
  <c r="E517" i="6"/>
  <c r="F517" i="6"/>
  <c r="G517" i="6"/>
  <c r="H517" i="6"/>
  <c r="I517" i="6"/>
  <c r="J517" i="6"/>
  <c r="D518" i="6"/>
  <c r="E518" i="6"/>
  <c r="F518" i="6"/>
  <c r="G518" i="6"/>
  <c r="H518" i="6"/>
  <c r="I518" i="6"/>
  <c r="J518" i="6"/>
  <c r="D519" i="6"/>
  <c r="E519" i="6"/>
  <c r="F519" i="6"/>
  <c r="G519" i="6"/>
  <c r="H519" i="6"/>
  <c r="I519" i="6"/>
  <c r="J519" i="6"/>
  <c r="D520" i="6"/>
  <c r="E520" i="6"/>
  <c r="F520" i="6"/>
  <c r="G520" i="6"/>
  <c r="H520" i="6"/>
  <c r="I520" i="6"/>
  <c r="J520" i="6"/>
  <c r="D521" i="6"/>
  <c r="E521" i="6"/>
  <c r="F521" i="6"/>
  <c r="G521" i="6"/>
  <c r="H521" i="6"/>
  <c r="I521" i="6"/>
  <c r="J521" i="6"/>
  <c r="D522" i="6"/>
  <c r="E522" i="6"/>
  <c r="F522" i="6"/>
  <c r="G522" i="6"/>
  <c r="H522" i="6"/>
  <c r="I522" i="6"/>
  <c r="J522" i="6"/>
  <c r="D523" i="6"/>
  <c r="E523" i="6"/>
  <c r="F523" i="6"/>
  <c r="G523" i="6"/>
  <c r="H523" i="6"/>
  <c r="I523" i="6"/>
  <c r="J523" i="6"/>
  <c r="D524" i="6"/>
  <c r="E524" i="6"/>
  <c r="F524" i="6"/>
  <c r="G524" i="6"/>
  <c r="H524" i="6"/>
  <c r="I524" i="6"/>
  <c r="J524" i="6"/>
  <c r="D525" i="6"/>
  <c r="E525" i="6"/>
  <c r="F525" i="6"/>
  <c r="G525" i="6"/>
  <c r="H525" i="6"/>
  <c r="I525" i="6"/>
  <c r="J525" i="6"/>
  <c r="D526" i="6"/>
  <c r="E526" i="6"/>
  <c r="F526" i="6"/>
  <c r="G526" i="6"/>
  <c r="H526" i="6"/>
  <c r="I526" i="6"/>
  <c r="J526" i="6"/>
  <c r="D527" i="6"/>
  <c r="E527" i="6"/>
  <c r="F527" i="6"/>
  <c r="G527" i="6"/>
  <c r="H527" i="6"/>
  <c r="I527" i="6"/>
  <c r="J527" i="6"/>
  <c r="D528" i="6"/>
  <c r="E528" i="6"/>
  <c r="F528" i="6"/>
  <c r="G528" i="6"/>
  <c r="H528" i="6"/>
  <c r="I528" i="6"/>
  <c r="J528" i="6"/>
  <c r="D529" i="6"/>
  <c r="E529" i="6"/>
  <c r="F529" i="6"/>
  <c r="G529" i="6"/>
  <c r="H529" i="6"/>
  <c r="I529" i="6"/>
  <c r="J529" i="6"/>
  <c r="D530" i="6"/>
  <c r="E530" i="6"/>
  <c r="F530" i="6"/>
  <c r="G530" i="6"/>
  <c r="H530" i="6"/>
  <c r="I530" i="6"/>
  <c r="J530" i="6"/>
  <c r="D531" i="6"/>
  <c r="E531" i="6"/>
  <c r="F531" i="6"/>
  <c r="G531" i="6"/>
  <c r="H531" i="6"/>
  <c r="I531" i="6"/>
  <c r="J531" i="6"/>
  <c r="D532" i="6"/>
  <c r="E532" i="6"/>
  <c r="F532" i="6"/>
  <c r="G532" i="6"/>
  <c r="H532" i="6"/>
  <c r="I532" i="6"/>
  <c r="J532" i="6"/>
  <c r="D533" i="6"/>
  <c r="E533" i="6"/>
  <c r="F533" i="6"/>
  <c r="G533" i="6"/>
  <c r="H533" i="6"/>
  <c r="I533" i="6"/>
  <c r="J533" i="6"/>
  <c r="D534" i="6"/>
  <c r="E534" i="6"/>
  <c r="F534" i="6"/>
  <c r="G534" i="6"/>
  <c r="H534" i="6"/>
  <c r="I534" i="6"/>
  <c r="J534" i="6"/>
  <c r="D535" i="6"/>
  <c r="E535" i="6"/>
  <c r="F535" i="6"/>
  <c r="G535" i="6"/>
  <c r="H535" i="6"/>
  <c r="I535" i="6"/>
  <c r="J535" i="6"/>
  <c r="D536" i="6"/>
  <c r="E536" i="6"/>
  <c r="F536" i="6"/>
  <c r="G536" i="6"/>
  <c r="H536" i="6"/>
  <c r="I536" i="6"/>
  <c r="J536" i="6"/>
  <c r="D537" i="6"/>
  <c r="E537" i="6"/>
  <c r="F537" i="6"/>
  <c r="G537" i="6"/>
  <c r="H537" i="6"/>
  <c r="I537" i="6"/>
  <c r="J537" i="6"/>
  <c r="D538" i="6"/>
  <c r="E538" i="6"/>
  <c r="F538" i="6"/>
  <c r="G538" i="6"/>
  <c r="H538" i="6"/>
  <c r="I538" i="6"/>
  <c r="J538" i="6"/>
  <c r="D539" i="6"/>
  <c r="E539" i="6"/>
  <c r="F539" i="6"/>
  <c r="G539" i="6"/>
  <c r="H539" i="6"/>
  <c r="I539" i="6"/>
  <c r="J539" i="6"/>
  <c r="D540" i="6"/>
  <c r="E540" i="6"/>
  <c r="F540" i="6"/>
  <c r="G540" i="6"/>
  <c r="H540" i="6"/>
  <c r="I540" i="6"/>
  <c r="J540" i="6"/>
  <c r="D541" i="6"/>
  <c r="E541" i="6"/>
  <c r="F541" i="6"/>
  <c r="G541" i="6"/>
  <c r="H541" i="6"/>
  <c r="I541" i="6"/>
  <c r="J541" i="6"/>
  <c r="D542" i="6"/>
  <c r="E542" i="6"/>
  <c r="F542" i="6"/>
  <c r="G542" i="6"/>
  <c r="H542" i="6"/>
  <c r="I542" i="6"/>
  <c r="J542" i="6"/>
  <c r="D543" i="6"/>
  <c r="E543" i="6"/>
  <c r="F543" i="6"/>
  <c r="G543" i="6"/>
  <c r="H543" i="6"/>
  <c r="I543" i="6"/>
  <c r="J543" i="6"/>
  <c r="D544" i="6"/>
  <c r="E544" i="6"/>
  <c r="F544" i="6"/>
  <c r="G544" i="6"/>
  <c r="H544" i="6"/>
  <c r="I544" i="6"/>
  <c r="J544" i="6"/>
  <c r="D545" i="6"/>
  <c r="E545" i="6"/>
  <c r="F545" i="6"/>
  <c r="G545" i="6"/>
  <c r="H545" i="6"/>
  <c r="I545" i="6"/>
  <c r="J545" i="6"/>
  <c r="D546" i="6"/>
  <c r="E546" i="6"/>
  <c r="F546" i="6"/>
  <c r="G546" i="6"/>
  <c r="H546" i="6"/>
  <c r="I546" i="6"/>
  <c r="J546" i="6"/>
  <c r="D547" i="6"/>
  <c r="E547" i="6"/>
  <c r="F547" i="6"/>
  <c r="G547" i="6"/>
  <c r="H547" i="6"/>
  <c r="I547" i="6"/>
  <c r="J547" i="6"/>
  <c r="D548" i="6"/>
  <c r="E548" i="6"/>
  <c r="F548" i="6"/>
  <c r="G548" i="6"/>
  <c r="H548" i="6"/>
  <c r="I548" i="6"/>
  <c r="J548" i="6"/>
  <c r="D549" i="6"/>
  <c r="E549" i="6"/>
  <c r="F549" i="6"/>
  <c r="G549" i="6"/>
  <c r="H549" i="6"/>
  <c r="I549" i="6"/>
  <c r="J549" i="6"/>
  <c r="D550" i="6"/>
  <c r="E550" i="6"/>
  <c r="F550" i="6"/>
  <c r="G550" i="6"/>
  <c r="H550" i="6"/>
  <c r="I550" i="6"/>
  <c r="J550" i="6"/>
  <c r="D551" i="6"/>
  <c r="E551" i="6"/>
  <c r="F551" i="6"/>
  <c r="G551" i="6"/>
  <c r="H551" i="6"/>
  <c r="I551" i="6"/>
  <c r="J551" i="6"/>
  <c r="D552" i="6"/>
  <c r="E552" i="6"/>
  <c r="F552" i="6"/>
  <c r="G552" i="6"/>
  <c r="H552" i="6"/>
  <c r="I552" i="6"/>
  <c r="J552" i="6"/>
  <c r="D553" i="6"/>
  <c r="E553" i="6"/>
  <c r="F553" i="6"/>
  <c r="G553" i="6"/>
  <c r="H553" i="6"/>
  <c r="I553" i="6"/>
  <c r="J553" i="6"/>
  <c r="D554" i="6"/>
  <c r="E554" i="6"/>
  <c r="F554" i="6"/>
  <c r="G554" i="6"/>
  <c r="H554" i="6"/>
  <c r="I554" i="6"/>
  <c r="J554" i="6"/>
  <c r="D555" i="6"/>
  <c r="E555" i="6"/>
  <c r="F555" i="6"/>
  <c r="G555" i="6"/>
  <c r="H555" i="6"/>
  <c r="I555" i="6"/>
  <c r="J555" i="6"/>
  <c r="D556" i="6"/>
  <c r="E556" i="6"/>
  <c r="F556" i="6"/>
  <c r="G556" i="6"/>
  <c r="H556" i="6"/>
  <c r="I556" i="6"/>
  <c r="J556" i="6"/>
  <c r="D557" i="6"/>
  <c r="E557" i="6"/>
  <c r="F557" i="6"/>
  <c r="G557" i="6"/>
  <c r="H557" i="6"/>
  <c r="I557" i="6"/>
  <c r="J557" i="6"/>
  <c r="D558" i="6"/>
  <c r="E558" i="6"/>
  <c r="F558" i="6"/>
  <c r="G558" i="6"/>
  <c r="H558" i="6"/>
  <c r="I558" i="6"/>
  <c r="J558" i="6"/>
  <c r="D559" i="6"/>
  <c r="E559" i="6"/>
  <c r="F559" i="6"/>
  <c r="G559" i="6"/>
  <c r="H559" i="6"/>
  <c r="I559" i="6"/>
  <c r="J559" i="6"/>
  <c r="D560" i="6"/>
  <c r="E560" i="6"/>
  <c r="F560" i="6"/>
  <c r="G560" i="6"/>
  <c r="H560" i="6"/>
  <c r="I560" i="6"/>
  <c r="J560" i="6"/>
  <c r="D561" i="6"/>
  <c r="E561" i="6"/>
  <c r="F561" i="6"/>
  <c r="G561" i="6"/>
  <c r="H561" i="6"/>
  <c r="I561" i="6"/>
  <c r="J561" i="6"/>
  <c r="D562" i="6"/>
  <c r="E562" i="6"/>
  <c r="F562" i="6"/>
  <c r="G562" i="6"/>
  <c r="H562" i="6"/>
  <c r="I562" i="6"/>
  <c r="J562" i="6"/>
  <c r="D563" i="6"/>
  <c r="E563" i="6"/>
  <c r="F563" i="6"/>
  <c r="G563" i="6"/>
  <c r="H563" i="6"/>
  <c r="I563" i="6"/>
  <c r="J563" i="6"/>
  <c r="D564" i="6"/>
  <c r="E564" i="6"/>
  <c r="F564" i="6"/>
  <c r="G564" i="6"/>
  <c r="H564" i="6"/>
  <c r="I564" i="6"/>
  <c r="J564" i="6"/>
  <c r="D565" i="6"/>
  <c r="E565" i="6"/>
  <c r="F565" i="6"/>
  <c r="G565" i="6"/>
  <c r="H565" i="6"/>
  <c r="I565" i="6"/>
  <c r="J565" i="6"/>
  <c r="D566" i="6"/>
  <c r="E566" i="6"/>
  <c r="F566" i="6"/>
  <c r="G566" i="6"/>
  <c r="H566" i="6"/>
  <c r="I566" i="6"/>
  <c r="J566" i="6"/>
  <c r="D567" i="6"/>
  <c r="E567" i="6"/>
  <c r="F567" i="6"/>
  <c r="G567" i="6"/>
  <c r="H567" i="6"/>
  <c r="I567" i="6"/>
  <c r="J567" i="6"/>
  <c r="D568" i="6"/>
  <c r="E568" i="6"/>
  <c r="F568" i="6"/>
  <c r="G568" i="6"/>
  <c r="H568" i="6"/>
  <c r="I568" i="6"/>
  <c r="J568" i="6"/>
  <c r="D569" i="6"/>
  <c r="E569" i="6"/>
  <c r="F569" i="6"/>
  <c r="G569" i="6"/>
  <c r="H569" i="6"/>
  <c r="I569" i="6"/>
  <c r="J569" i="6"/>
  <c r="D570" i="6"/>
  <c r="E570" i="6"/>
  <c r="F570" i="6"/>
  <c r="G570" i="6"/>
  <c r="H570" i="6"/>
  <c r="I570" i="6"/>
  <c r="J570" i="6"/>
  <c r="D571" i="6"/>
  <c r="E571" i="6"/>
  <c r="F571" i="6"/>
  <c r="G571" i="6"/>
  <c r="H571" i="6"/>
  <c r="I571" i="6"/>
  <c r="J571" i="6"/>
  <c r="D572" i="6"/>
  <c r="E572" i="6"/>
  <c r="F572" i="6"/>
  <c r="G572" i="6"/>
  <c r="H572" i="6"/>
  <c r="I572" i="6"/>
  <c r="J572" i="6"/>
  <c r="D573" i="6"/>
  <c r="E573" i="6"/>
  <c r="F573" i="6"/>
  <c r="G573" i="6"/>
  <c r="H573" i="6"/>
  <c r="I573" i="6"/>
  <c r="J573" i="6"/>
  <c r="D574" i="6"/>
  <c r="E574" i="6"/>
  <c r="F574" i="6"/>
  <c r="G574" i="6"/>
  <c r="H574" i="6"/>
  <c r="I574" i="6"/>
  <c r="J574" i="6"/>
  <c r="D575" i="6"/>
  <c r="E575" i="6"/>
  <c r="F575" i="6"/>
  <c r="G575" i="6"/>
  <c r="H575" i="6"/>
  <c r="I575" i="6"/>
  <c r="J575" i="6"/>
  <c r="D576" i="6"/>
  <c r="E576" i="6"/>
  <c r="F576" i="6"/>
  <c r="G576" i="6"/>
  <c r="H576" i="6"/>
  <c r="I576" i="6"/>
  <c r="J576" i="6"/>
  <c r="D577" i="6"/>
  <c r="E577" i="6"/>
  <c r="F577" i="6"/>
  <c r="G577" i="6"/>
  <c r="H577" i="6"/>
  <c r="I577" i="6"/>
  <c r="J577" i="6"/>
  <c r="D578" i="6"/>
  <c r="E578" i="6"/>
  <c r="F578" i="6"/>
  <c r="G578" i="6"/>
  <c r="H578" i="6"/>
  <c r="I578" i="6"/>
  <c r="J578" i="6"/>
  <c r="D579" i="6"/>
  <c r="E579" i="6"/>
  <c r="F579" i="6"/>
  <c r="G579" i="6"/>
  <c r="H579" i="6"/>
  <c r="I579" i="6"/>
  <c r="J579" i="6"/>
  <c r="D580" i="6"/>
  <c r="E580" i="6"/>
  <c r="F580" i="6"/>
  <c r="G580" i="6"/>
  <c r="H580" i="6"/>
  <c r="I580" i="6"/>
  <c r="J580" i="6"/>
  <c r="D581" i="6"/>
  <c r="E581" i="6"/>
  <c r="F581" i="6"/>
  <c r="G581" i="6"/>
  <c r="H581" i="6"/>
  <c r="I581" i="6"/>
  <c r="J581" i="6"/>
  <c r="D582" i="6"/>
  <c r="E582" i="6"/>
  <c r="F582" i="6"/>
  <c r="G582" i="6"/>
  <c r="H582" i="6"/>
  <c r="I582" i="6"/>
  <c r="J582" i="6"/>
  <c r="D583" i="6"/>
  <c r="E583" i="6"/>
  <c r="F583" i="6"/>
  <c r="G583" i="6"/>
  <c r="H583" i="6"/>
  <c r="I583" i="6"/>
  <c r="J583" i="6"/>
  <c r="D584" i="6"/>
  <c r="E584" i="6"/>
  <c r="F584" i="6"/>
  <c r="G584" i="6"/>
  <c r="H584" i="6"/>
  <c r="I584" i="6"/>
  <c r="J584" i="6"/>
  <c r="D585" i="6"/>
  <c r="E585" i="6"/>
  <c r="F585" i="6"/>
  <c r="G585" i="6"/>
  <c r="H585" i="6"/>
  <c r="I585" i="6"/>
  <c r="J585" i="6"/>
  <c r="D586" i="6"/>
  <c r="E586" i="6"/>
  <c r="F586" i="6"/>
  <c r="G586" i="6"/>
  <c r="H586" i="6"/>
  <c r="I586" i="6"/>
  <c r="J586" i="6"/>
  <c r="D587" i="6"/>
  <c r="E587" i="6"/>
  <c r="F587" i="6"/>
  <c r="G587" i="6"/>
  <c r="H587" i="6"/>
  <c r="I587" i="6"/>
  <c r="J587" i="6"/>
  <c r="D588" i="6"/>
  <c r="E588" i="6"/>
  <c r="F588" i="6"/>
  <c r="G588" i="6"/>
  <c r="H588" i="6"/>
  <c r="I588" i="6"/>
  <c r="J588" i="6"/>
  <c r="D589" i="6"/>
  <c r="E589" i="6"/>
  <c r="F589" i="6"/>
  <c r="G589" i="6"/>
  <c r="H589" i="6"/>
  <c r="I589" i="6"/>
  <c r="J589" i="6"/>
  <c r="D590" i="6"/>
  <c r="E590" i="6"/>
  <c r="F590" i="6"/>
  <c r="G590" i="6"/>
  <c r="H590" i="6"/>
  <c r="I590" i="6"/>
  <c r="J590" i="6"/>
  <c r="D591" i="6"/>
  <c r="E591" i="6"/>
  <c r="F591" i="6"/>
  <c r="G591" i="6"/>
  <c r="H591" i="6"/>
  <c r="I591" i="6"/>
  <c r="J591" i="6"/>
  <c r="D592" i="6"/>
  <c r="E592" i="6"/>
  <c r="F592" i="6"/>
  <c r="G592" i="6"/>
  <c r="H592" i="6"/>
  <c r="I592" i="6"/>
  <c r="J592" i="6"/>
  <c r="D593" i="6"/>
  <c r="E593" i="6"/>
  <c r="F593" i="6"/>
  <c r="G593" i="6"/>
  <c r="H593" i="6"/>
  <c r="I593" i="6"/>
  <c r="J593" i="6"/>
  <c r="D594" i="6"/>
  <c r="E594" i="6"/>
  <c r="F594" i="6"/>
  <c r="G594" i="6"/>
  <c r="H594" i="6"/>
  <c r="I594" i="6"/>
  <c r="J594" i="6"/>
  <c r="D595" i="6"/>
  <c r="E595" i="6"/>
  <c r="F595" i="6"/>
  <c r="G595" i="6"/>
  <c r="H595" i="6"/>
  <c r="I595" i="6"/>
  <c r="J595" i="6"/>
  <c r="D596" i="6"/>
  <c r="E596" i="6"/>
  <c r="F596" i="6"/>
  <c r="G596" i="6"/>
  <c r="H596" i="6"/>
  <c r="I596" i="6"/>
  <c r="J596" i="6"/>
  <c r="D597" i="6"/>
  <c r="E597" i="6"/>
  <c r="F597" i="6"/>
  <c r="G597" i="6"/>
  <c r="H597" i="6"/>
  <c r="I597" i="6"/>
  <c r="J597" i="6"/>
  <c r="D598" i="6"/>
  <c r="E598" i="6"/>
  <c r="F598" i="6"/>
  <c r="G598" i="6"/>
  <c r="H598" i="6"/>
  <c r="I598" i="6"/>
  <c r="J598" i="6"/>
  <c r="D599" i="6"/>
  <c r="E599" i="6"/>
  <c r="F599" i="6"/>
  <c r="G599" i="6"/>
  <c r="H599" i="6"/>
  <c r="I599" i="6"/>
  <c r="J599" i="6"/>
  <c r="D600" i="6"/>
  <c r="E600" i="6"/>
  <c r="F600" i="6"/>
  <c r="G600" i="6"/>
  <c r="H600" i="6"/>
  <c r="I600" i="6"/>
  <c r="J600" i="6"/>
  <c r="D601" i="6"/>
  <c r="E601" i="6"/>
  <c r="F601" i="6"/>
  <c r="G601" i="6"/>
  <c r="H601" i="6"/>
  <c r="I601" i="6"/>
  <c r="J601" i="6"/>
  <c r="D602" i="6"/>
  <c r="E602" i="6"/>
  <c r="F602" i="6"/>
  <c r="G602" i="6"/>
  <c r="H602" i="6"/>
  <c r="I602" i="6"/>
  <c r="J602" i="6"/>
  <c r="D603" i="6"/>
  <c r="E603" i="6"/>
  <c r="F603" i="6"/>
  <c r="G603" i="6"/>
  <c r="H603" i="6"/>
  <c r="I603" i="6"/>
  <c r="J603" i="6"/>
  <c r="D604" i="6"/>
  <c r="E604" i="6"/>
  <c r="F604" i="6"/>
  <c r="G604" i="6"/>
  <c r="H604" i="6"/>
  <c r="I604" i="6"/>
  <c r="J604" i="6"/>
  <c r="D605" i="6"/>
  <c r="E605" i="6"/>
  <c r="F605" i="6"/>
  <c r="G605" i="6"/>
  <c r="H605" i="6"/>
  <c r="I605" i="6"/>
  <c r="J605" i="6"/>
  <c r="D606" i="6"/>
  <c r="E606" i="6"/>
  <c r="F606" i="6"/>
  <c r="G606" i="6"/>
  <c r="H606" i="6"/>
  <c r="I606" i="6"/>
  <c r="J606" i="6"/>
  <c r="D607" i="6"/>
  <c r="E607" i="6"/>
  <c r="F607" i="6"/>
  <c r="G607" i="6"/>
  <c r="H607" i="6"/>
  <c r="I607" i="6"/>
  <c r="J607" i="6"/>
  <c r="D608" i="6"/>
  <c r="E608" i="6"/>
  <c r="F608" i="6"/>
  <c r="G608" i="6"/>
  <c r="H608" i="6"/>
  <c r="I608" i="6"/>
  <c r="J608" i="6"/>
  <c r="D609" i="6"/>
  <c r="E609" i="6"/>
  <c r="F609" i="6"/>
  <c r="G609" i="6"/>
  <c r="H609" i="6"/>
  <c r="I609" i="6"/>
  <c r="J609" i="6"/>
  <c r="D610" i="6"/>
  <c r="E610" i="6"/>
  <c r="F610" i="6"/>
  <c r="G610" i="6"/>
  <c r="H610" i="6"/>
  <c r="I610" i="6"/>
  <c r="J610" i="6"/>
  <c r="D611" i="6"/>
  <c r="E611" i="6"/>
  <c r="F611" i="6"/>
  <c r="G611" i="6"/>
  <c r="H611" i="6"/>
  <c r="I611" i="6"/>
  <c r="J611" i="6"/>
  <c r="D612" i="6"/>
  <c r="E612" i="6"/>
  <c r="F612" i="6"/>
  <c r="G612" i="6"/>
  <c r="H612" i="6"/>
  <c r="I612" i="6"/>
  <c r="J612" i="6"/>
  <c r="D613" i="6"/>
  <c r="E613" i="6"/>
  <c r="F613" i="6"/>
  <c r="G613" i="6"/>
  <c r="H613" i="6"/>
  <c r="I613" i="6"/>
  <c r="J613" i="6"/>
  <c r="D614" i="6"/>
  <c r="E614" i="6"/>
  <c r="F614" i="6"/>
  <c r="G614" i="6"/>
  <c r="H614" i="6"/>
  <c r="I614" i="6"/>
  <c r="J614" i="6"/>
  <c r="D615" i="6"/>
  <c r="E615" i="6"/>
  <c r="F615" i="6"/>
  <c r="G615" i="6"/>
  <c r="H615" i="6"/>
  <c r="I615" i="6"/>
  <c r="J615" i="6"/>
  <c r="D616" i="6"/>
  <c r="E616" i="6"/>
  <c r="F616" i="6"/>
  <c r="G616" i="6"/>
  <c r="H616" i="6"/>
  <c r="I616" i="6"/>
  <c r="J616" i="6"/>
  <c r="D617" i="6"/>
  <c r="E617" i="6"/>
  <c r="F617" i="6"/>
  <c r="G617" i="6"/>
  <c r="H617" i="6"/>
  <c r="I617" i="6"/>
  <c r="J617" i="6"/>
  <c r="D618" i="6"/>
  <c r="E618" i="6"/>
  <c r="F618" i="6"/>
  <c r="G618" i="6"/>
  <c r="H618" i="6"/>
  <c r="I618" i="6"/>
  <c r="J618" i="6"/>
  <c r="D619" i="6"/>
  <c r="E619" i="6"/>
  <c r="F619" i="6"/>
  <c r="G619" i="6"/>
  <c r="H619" i="6"/>
  <c r="I619" i="6"/>
  <c r="J619" i="6"/>
  <c r="D620" i="6"/>
  <c r="E620" i="6"/>
  <c r="F620" i="6"/>
  <c r="G620" i="6"/>
  <c r="H620" i="6"/>
  <c r="I620" i="6"/>
  <c r="J620" i="6"/>
  <c r="D621" i="6"/>
  <c r="E621" i="6"/>
  <c r="F621" i="6"/>
  <c r="G621" i="6"/>
  <c r="H621" i="6"/>
  <c r="I621" i="6"/>
  <c r="J621" i="6"/>
  <c r="D622" i="6"/>
  <c r="E622" i="6"/>
  <c r="F622" i="6"/>
  <c r="G622" i="6"/>
  <c r="H622" i="6"/>
  <c r="I622" i="6"/>
  <c r="J622" i="6"/>
  <c r="D623" i="6"/>
  <c r="E623" i="6"/>
  <c r="F623" i="6"/>
  <c r="G623" i="6"/>
  <c r="H623" i="6"/>
  <c r="I623" i="6"/>
  <c r="J623" i="6"/>
  <c r="D624" i="6"/>
  <c r="E624" i="6"/>
  <c r="F624" i="6"/>
  <c r="G624" i="6"/>
  <c r="H624" i="6"/>
  <c r="I624" i="6"/>
  <c r="J624" i="6"/>
  <c r="D625" i="6"/>
  <c r="E625" i="6"/>
  <c r="F625" i="6"/>
  <c r="G625" i="6"/>
  <c r="H625" i="6"/>
  <c r="I625" i="6"/>
  <c r="J625" i="6"/>
  <c r="D626" i="6"/>
  <c r="E626" i="6"/>
  <c r="F626" i="6"/>
  <c r="G626" i="6"/>
  <c r="H626" i="6"/>
  <c r="I626" i="6"/>
  <c r="J626" i="6"/>
  <c r="D627" i="6"/>
  <c r="E627" i="6"/>
  <c r="F627" i="6"/>
  <c r="G627" i="6"/>
  <c r="H627" i="6"/>
  <c r="I627" i="6"/>
  <c r="J627" i="6"/>
  <c r="D628" i="6"/>
  <c r="E628" i="6"/>
  <c r="F628" i="6"/>
  <c r="G628" i="6"/>
  <c r="H628" i="6"/>
  <c r="I628" i="6"/>
  <c r="J628" i="6"/>
  <c r="D629" i="6"/>
  <c r="E629" i="6"/>
  <c r="F629" i="6"/>
  <c r="G629" i="6"/>
  <c r="H629" i="6"/>
  <c r="I629" i="6"/>
  <c r="J629" i="6"/>
  <c r="D630" i="6"/>
  <c r="E630" i="6"/>
  <c r="F630" i="6"/>
  <c r="G630" i="6"/>
  <c r="H630" i="6"/>
  <c r="I630" i="6"/>
  <c r="J630" i="6"/>
  <c r="D631" i="6"/>
  <c r="E631" i="6"/>
  <c r="F631" i="6"/>
  <c r="G631" i="6"/>
  <c r="H631" i="6"/>
  <c r="I631" i="6"/>
  <c r="J631" i="6"/>
  <c r="D632" i="6"/>
  <c r="E632" i="6"/>
  <c r="F632" i="6"/>
  <c r="G632" i="6"/>
  <c r="H632" i="6"/>
  <c r="I632" i="6"/>
  <c r="J632" i="6"/>
  <c r="D633" i="6"/>
  <c r="E633" i="6"/>
  <c r="F633" i="6"/>
  <c r="G633" i="6"/>
  <c r="H633" i="6"/>
  <c r="I633" i="6"/>
  <c r="J633" i="6"/>
  <c r="D634" i="6"/>
  <c r="E634" i="6"/>
  <c r="F634" i="6"/>
  <c r="G634" i="6"/>
  <c r="H634" i="6"/>
  <c r="I634" i="6"/>
  <c r="J634" i="6"/>
  <c r="D635" i="6"/>
  <c r="E635" i="6"/>
  <c r="F635" i="6"/>
  <c r="G635" i="6"/>
  <c r="H635" i="6"/>
  <c r="I635" i="6"/>
  <c r="J635" i="6"/>
  <c r="D636" i="6"/>
  <c r="E636" i="6"/>
  <c r="F636" i="6"/>
  <c r="G636" i="6"/>
  <c r="H636" i="6"/>
  <c r="I636" i="6"/>
  <c r="J636" i="6"/>
  <c r="D637" i="6"/>
  <c r="E637" i="6"/>
  <c r="F637" i="6"/>
  <c r="G637" i="6"/>
  <c r="H637" i="6"/>
  <c r="I637" i="6"/>
  <c r="J637" i="6"/>
  <c r="D638" i="6"/>
  <c r="E638" i="6"/>
  <c r="F638" i="6"/>
  <c r="G638" i="6"/>
  <c r="H638" i="6"/>
  <c r="I638" i="6"/>
  <c r="J638" i="6"/>
  <c r="D639" i="6"/>
  <c r="E639" i="6"/>
  <c r="F639" i="6"/>
  <c r="G639" i="6"/>
  <c r="H639" i="6"/>
  <c r="I639" i="6"/>
  <c r="J639" i="6"/>
  <c r="D640" i="6"/>
  <c r="E640" i="6"/>
  <c r="F640" i="6"/>
  <c r="G640" i="6"/>
  <c r="H640" i="6"/>
  <c r="I640" i="6"/>
  <c r="J640" i="6"/>
  <c r="D641" i="6"/>
  <c r="E641" i="6"/>
  <c r="F641" i="6"/>
  <c r="G641" i="6"/>
  <c r="H641" i="6"/>
  <c r="I641" i="6"/>
  <c r="J641" i="6"/>
  <c r="D642" i="6"/>
  <c r="E642" i="6"/>
  <c r="F642" i="6"/>
  <c r="G642" i="6"/>
  <c r="H642" i="6"/>
  <c r="I642" i="6"/>
  <c r="J642" i="6"/>
  <c r="D643" i="6"/>
  <c r="E643" i="6"/>
  <c r="F643" i="6"/>
  <c r="G643" i="6"/>
  <c r="H643" i="6"/>
  <c r="I643" i="6"/>
  <c r="J643" i="6"/>
  <c r="D644" i="6"/>
  <c r="E644" i="6"/>
  <c r="F644" i="6"/>
  <c r="G644" i="6"/>
  <c r="H644" i="6"/>
  <c r="I644" i="6"/>
  <c r="J644" i="6"/>
  <c r="D645" i="6"/>
  <c r="E645" i="6"/>
  <c r="F645" i="6"/>
  <c r="G645" i="6"/>
  <c r="H645" i="6"/>
  <c r="I645" i="6"/>
  <c r="J645" i="6"/>
  <c r="D646" i="6"/>
  <c r="E646" i="6"/>
  <c r="F646" i="6"/>
  <c r="G646" i="6"/>
  <c r="H646" i="6"/>
  <c r="I646" i="6"/>
  <c r="J646" i="6"/>
  <c r="D647" i="6"/>
  <c r="E647" i="6"/>
  <c r="F647" i="6"/>
  <c r="G647" i="6"/>
  <c r="H647" i="6"/>
  <c r="I647" i="6"/>
  <c r="J647" i="6"/>
  <c r="D648" i="6"/>
  <c r="E648" i="6"/>
  <c r="F648" i="6"/>
  <c r="G648" i="6"/>
  <c r="H648" i="6"/>
  <c r="I648" i="6"/>
  <c r="J648" i="6"/>
  <c r="D649" i="6"/>
  <c r="E649" i="6"/>
  <c r="F649" i="6"/>
  <c r="G649" i="6"/>
  <c r="H649" i="6"/>
  <c r="I649" i="6"/>
  <c r="J649" i="6"/>
  <c r="D650" i="6"/>
  <c r="E650" i="6"/>
  <c r="F650" i="6"/>
  <c r="G650" i="6"/>
  <c r="H650" i="6"/>
  <c r="I650" i="6"/>
  <c r="J650" i="6"/>
  <c r="D651" i="6"/>
  <c r="E651" i="6"/>
  <c r="F651" i="6"/>
  <c r="G651" i="6"/>
  <c r="H651" i="6"/>
  <c r="I651" i="6"/>
  <c r="J651" i="6"/>
  <c r="D652" i="6"/>
  <c r="E652" i="6"/>
  <c r="F652" i="6"/>
  <c r="G652" i="6"/>
  <c r="H652" i="6"/>
  <c r="I652" i="6"/>
  <c r="J652" i="6"/>
  <c r="E9" i="6"/>
  <c r="F9" i="6"/>
  <c r="G9" i="6"/>
  <c r="H9" i="6"/>
  <c r="I9" i="6"/>
  <c r="J9" i="6"/>
  <c r="D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9" i="6"/>
  <c r="B652" i="6"/>
  <c r="A652" i="6"/>
  <c r="B651" i="6"/>
  <c r="A651" i="6"/>
  <c r="B650" i="6"/>
  <c r="A650" i="6"/>
  <c r="B649" i="6"/>
  <c r="A649" i="6"/>
  <c r="B648" i="6"/>
  <c r="A648" i="6"/>
  <c r="B647" i="6"/>
  <c r="A647" i="6"/>
  <c r="B646" i="6"/>
  <c r="A646" i="6"/>
  <c r="B645" i="6"/>
  <c r="A645" i="6"/>
  <c r="B644" i="6"/>
  <c r="A644" i="6"/>
  <c r="B643" i="6"/>
  <c r="A643" i="6"/>
  <c r="B642" i="6"/>
  <c r="A642" i="6"/>
  <c r="B641" i="6"/>
  <c r="A641" i="6"/>
  <c r="B640" i="6"/>
  <c r="A640" i="6"/>
  <c r="B639" i="6"/>
  <c r="A639" i="6"/>
  <c r="B638" i="6"/>
  <c r="A638" i="6"/>
  <c r="B637" i="6"/>
  <c r="A637" i="6"/>
  <c r="B636" i="6"/>
  <c r="A636" i="6"/>
  <c r="B635" i="6"/>
  <c r="A635" i="6"/>
  <c r="B634" i="6"/>
  <c r="A634" i="6"/>
  <c r="B633" i="6"/>
  <c r="A633" i="6"/>
  <c r="B632" i="6"/>
  <c r="A632" i="6"/>
  <c r="B631" i="6"/>
  <c r="A631" i="6"/>
  <c r="B630" i="6"/>
  <c r="A630" i="6"/>
  <c r="B629" i="6"/>
  <c r="A629" i="6"/>
  <c r="B628" i="6"/>
  <c r="A628" i="6"/>
  <c r="B627" i="6"/>
  <c r="A627" i="6"/>
  <c r="B626" i="6"/>
  <c r="A626" i="6"/>
  <c r="B625" i="6"/>
  <c r="A625" i="6"/>
  <c r="B624" i="6"/>
  <c r="A624" i="6"/>
  <c r="B623" i="6"/>
  <c r="A623" i="6"/>
  <c r="B622" i="6"/>
  <c r="A622" i="6"/>
  <c r="B621" i="6"/>
  <c r="A621" i="6"/>
  <c r="B620" i="6"/>
  <c r="A620" i="6"/>
  <c r="B619" i="6"/>
  <c r="A619" i="6"/>
  <c r="B618" i="6"/>
  <c r="A618" i="6"/>
  <c r="B617" i="6"/>
  <c r="A617" i="6"/>
  <c r="B616" i="6"/>
  <c r="A616" i="6"/>
  <c r="B615" i="6"/>
  <c r="A615" i="6"/>
  <c r="B614" i="6"/>
  <c r="A614" i="6"/>
  <c r="B613" i="6"/>
  <c r="A613" i="6"/>
  <c r="B612" i="6"/>
  <c r="A612" i="6"/>
  <c r="B611" i="6"/>
  <c r="A611" i="6"/>
  <c r="B610" i="6"/>
  <c r="A610" i="6"/>
  <c r="B609" i="6"/>
  <c r="A609" i="6"/>
  <c r="B608" i="6"/>
  <c r="A608" i="6"/>
  <c r="B607" i="6"/>
  <c r="A607" i="6"/>
  <c r="B606" i="6"/>
  <c r="A606" i="6"/>
  <c r="B605" i="6"/>
  <c r="A605" i="6"/>
  <c r="B604" i="6"/>
  <c r="A604" i="6"/>
  <c r="B603" i="6"/>
  <c r="A603" i="6"/>
  <c r="B602" i="6"/>
  <c r="A602" i="6"/>
  <c r="B601" i="6"/>
  <c r="A601" i="6"/>
  <c r="B600" i="6"/>
  <c r="A600" i="6"/>
  <c r="B599" i="6"/>
  <c r="A599" i="6"/>
  <c r="B598" i="6"/>
  <c r="A598" i="6"/>
  <c r="B597" i="6"/>
  <c r="A597" i="6"/>
  <c r="B596" i="6"/>
  <c r="A596" i="6"/>
  <c r="B595" i="6"/>
  <c r="A595" i="6"/>
  <c r="B594" i="6"/>
  <c r="A594" i="6"/>
  <c r="B593" i="6"/>
  <c r="A593" i="6"/>
  <c r="B592" i="6"/>
  <c r="A592" i="6"/>
  <c r="B591" i="6"/>
  <c r="A591" i="6"/>
  <c r="B590" i="6"/>
  <c r="A590" i="6"/>
  <c r="B589" i="6"/>
  <c r="A589" i="6"/>
  <c r="B588" i="6"/>
  <c r="A588" i="6"/>
  <c r="B587" i="6"/>
  <c r="A587" i="6"/>
  <c r="B586" i="6"/>
  <c r="A586" i="6"/>
  <c r="B585" i="6"/>
  <c r="A585" i="6"/>
  <c r="B584" i="6"/>
  <c r="A584" i="6"/>
  <c r="B583" i="6"/>
  <c r="A583" i="6"/>
  <c r="B582" i="6"/>
  <c r="A582" i="6"/>
  <c r="B581" i="6"/>
  <c r="A581" i="6"/>
  <c r="B580" i="6"/>
  <c r="A580" i="6"/>
  <c r="B579" i="6"/>
  <c r="A579" i="6"/>
  <c r="B578" i="6"/>
  <c r="A578" i="6"/>
  <c r="B577" i="6"/>
  <c r="A577" i="6"/>
  <c r="B576" i="6"/>
  <c r="A576" i="6"/>
  <c r="B575" i="6"/>
  <c r="A575" i="6"/>
  <c r="B574" i="6"/>
  <c r="A574" i="6"/>
  <c r="B573" i="6"/>
  <c r="A573" i="6"/>
  <c r="B572" i="6"/>
  <c r="A572" i="6"/>
  <c r="B571" i="6"/>
  <c r="A571" i="6"/>
  <c r="B570" i="6"/>
  <c r="A570" i="6"/>
  <c r="B569" i="6"/>
  <c r="A569" i="6"/>
  <c r="B568" i="6"/>
  <c r="A568" i="6"/>
  <c r="B567" i="6"/>
  <c r="A567" i="6"/>
  <c r="B566" i="6"/>
  <c r="A566" i="6"/>
  <c r="B565" i="6"/>
  <c r="A565" i="6"/>
  <c r="B564" i="6"/>
  <c r="A564" i="6"/>
  <c r="B563" i="6"/>
  <c r="A563" i="6"/>
  <c r="B562" i="6"/>
  <c r="A562" i="6"/>
  <c r="B561" i="6"/>
  <c r="A561" i="6"/>
  <c r="B560" i="6"/>
  <c r="A560" i="6"/>
  <c r="B559" i="6"/>
  <c r="A559" i="6"/>
  <c r="B558" i="6"/>
  <c r="A558" i="6"/>
  <c r="B557" i="6"/>
  <c r="A557" i="6"/>
  <c r="B556" i="6"/>
  <c r="A556" i="6"/>
  <c r="B555" i="6"/>
  <c r="A555" i="6"/>
  <c r="B554" i="6"/>
  <c r="A554" i="6"/>
  <c r="B553" i="6"/>
  <c r="A553" i="6"/>
  <c r="B552" i="6"/>
  <c r="A552" i="6"/>
  <c r="B551" i="6"/>
  <c r="A551" i="6"/>
  <c r="B550" i="6"/>
  <c r="A550" i="6"/>
  <c r="B549" i="6"/>
  <c r="A549" i="6"/>
  <c r="B548" i="6"/>
  <c r="A548" i="6"/>
  <c r="B547" i="6"/>
  <c r="A547" i="6"/>
  <c r="B546" i="6"/>
  <c r="A546" i="6"/>
  <c r="B545" i="6"/>
  <c r="A545" i="6"/>
  <c r="B544" i="6"/>
  <c r="A544" i="6"/>
  <c r="B543" i="6"/>
  <c r="A543" i="6"/>
  <c r="B542" i="6"/>
  <c r="A542" i="6"/>
  <c r="B541" i="6"/>
  <c r="A541" i="6"/>
  <c r="B540" i="6"/>
  <c r="A540" i="6"/>
  <c r="B539" i="6"/>
  <c r="A539" i="6"/>
  <c r="B538" i="6"/>
  <c r="A538" i="6"/>
  <c r="B537" i="6"/>
  <c r="A537" i="6"/>
  <c r="B536" i="6"/>
  <c r="A536" i="6"/>
  <c r="B535" i="6"/>
  <c r="A535" i="6"/>
  <c r="B534" i="6"/>
  <c r="A534" i="6"/>
  <c r="B533" i="6"/>
  <c r="A533" i="6"/>
  <c r="B532" i="6"/>
  <c r="A532" i="6"/>
  <c r="B531" i="6"/>
  <c r="A531" i="6"/>
  <c r="B530" i="6"/>
  <c r="A530" i="6"/>
  <c r="B529" i="6"/>
  <c r="A529" i="6"/>
  <c r="B528" i="6"/>
  <c r="A528" i="6"/>
  <c r="B527" i="6"/>
  <c r="A527" i="6"/>
  <c r="B526" i="6"/>
  <c r="A526" i="6"/>
  <c r="B525" i="6"/>
  <c r="A525" i="6"/>
  <c r="B524" i="6"/>
  <c r="A524" i="6"/>
  <c r="B523" i="6"/>
  <c r="A523" i="6"/>
  <c r="B522" i="6"/>
  <c r="A522" i="6"/>
  <c r="B521" i="6"/>
  <c r="A521" i="6"/>
  <c r="B520" i="6"/>
  <c r="A520" i="6"/>
  <c r="B519" i="6"/>
  <c r="A519" i="6"/>
  <c r="B518" i="6"/>
  <c r="A518" i="6"/>
  <c r="B517" i="6"/>
  <c r="A517" i="6"/>
  <c r="B516" i="6"/>
  <c r="A516" i="6"/>
  <c r="B515" i="6"/>
  <c r="A515" i="6"/>
  <c r="B514" i="6"/>
  <c r="A514" i="6"/>
  <c r="B513" i="6"/>
  <c r="A513" i="6"/>
  <c r="B512" i="6"/>
  <c r="A512" i="6"/>
  <c r="B511" i="6"/>
  <c r="A511" i="6"/>
  <c r="B510" i="6"/>
  <c r="A510" i="6"/>
  <c r="B509" i="6"/>
  <c r="A509" i="6"/>
  <c r="B508" i="6"/>
  <c r="A508" i="6"/>
  <c r="B507" i="6"/>
  <c r="A507" i="6"/>
  <c r="B506" i="6"/>
  <c r="A506" i="6"/>
  <c r="B505" i="6"/>
  <c r="A505" i="6"/>
  <c r="B504" i="6"/>
  <c r="A504" i="6"/>
  <c r="B503" i="6"/>
  <c r="A503" i="6"/>
  <c r="B502" i="6"/>
  <c r="A502" i="6"/>
  <c r="B501" i="6"/>
  <c r="A501" i="6"/>
  <c r="B500" i="6"/>
  <c r="A500" i="6"/>
  <c r="B499" i="6"/>
  <c r="A499" i="6"/>
  <c r="B498" i="6"/>
  <c r="A498" i="6"/>
  <c r="B497" i="6"/>
  <c r="A497" i="6"/>
  <c r="B496" i="6"/>
  <c r="A496" i="6"/>
  <c r="B495" i="6"/>
  <c r="A495" i="6"/>
  <c r="B494" i="6"/>
  <c r="A494" i="6"/>
  <c r="B493" i="6"/>
  <c r="A493" i="6"/>
  <c r="B492" i="6"/>
  <c r="A492" i="6"/>
  <c r="B491" i="6"/>
  <c r="A491" i="6"/>
  <c r="B490" i="6"/>
  <c r="A490" i="6"/>
  <c r="B489" i="6"/>
  <c r="A489" i="6"/>
  <c r="B488" i="6"/>
  <c r="A488" i="6"/>
  <c r="B487" i="6"/>
  <c r="A487" i="6"/>
  <c r="B486" i="6"/>
  <c r="A486" i="6"/>
  <c r="B485" i="6"/>
  <c r="A485" i="6"/>
  <c r="B484" i="6"/>
  <c r="A484" i="6"/>
  <c r="B483" i="6"/>
  <c r="A483" i="6"/>
  <c r="B482" i="6"/>
  <c r="A482" i="6"/>
  <c r="B481" i="6"/>
  <c r="A481" i="6"/>
  <c r="B480" i="6"/>
  <c r="A480" i="6"/>
  <c r="B479" i="6"/>
  <c r="A479" i="6"/>
  <c r="B478" i="6"/>
  <c r="A478" i="6"/>
  <c r="B477" i="6"/>
  <c r="A477" i="6"/>
  <c r="B476" i="6"/>
  <c r="A476" i="6"/>
  <c r="B475" i="6"/>
  <c r="A475" i="6"/>
  <c r="B474" i="6"/>
  <c r="A474" i="6"/>
  <c r="B473" i="6"/>
  <c r="A473" i="6"/>
  <c r="B472" i="6"/>
  <c r="A472" i="6"/>
  <c r="B471" i="6"/>
  <c r="A471" i="6"/>
  <c r="B470" i="6"/>
  <c r="A470" i="6"/>
  <c r="B469" i="6"/>
  <c r="A469" i="6"/>
  <c r="B468" i="6"/>
  <c r="A468" i="6"/>
  <c r="B467" i="6"/>
  <c r="A467" i="6"/>
  <c r="B466" i="6"/>
  <c r="A466" i="6"/>
  <c r="B465" i="6"/>
  <c r="A465" i="6"/>
  <c r="B464" i="6"/>
  <c r="A464" i="6"/>
  <c r="B463" i="6"/>
  <c r="A463" i="6"/>
  <c r="B462" i="6"/>
  <c r="A462" i="6"/>
  <c r="B461" i="6"/>
  <c r="A461" i="6"/>
  <c r="B460" i="6"/>
  <c r="A460" i="6"/>
  <c r="B459" i="6"/>
  <c r="A459" i="6"/>
  <c r="B458" i="6"/>
  <c r="A458" i="6"/>
  <c r="B457" i="6"/>
  <c r="A457" i="6"/>
  <c r="B456" i="6"/>
  <c r="A456" i="6"/>
  <c r="B455" i="6"/>
  <c r="A455" i="6"/>
  <c r="B454" i="6"/>
  <c r="A454" i="6"/>
  <c r="B453" i="6"/>
  <c r="A453" i="6"/>
  <c r="B452" i="6"/>
  <c r="A452" i="6"/>
  <c r="B451" i="6"/>
  <c r="A451" i="6"/>
  <c r="B450" i="6"/>
  <c r="A450" i="6"/>
  <c r="B449" i="6"/>
  <c r="A449" i="6"/>
  <c r="B448" i="6"/>
  <c r="A448" i="6"/>
  <c r="B447" i="6"/>
  <c r="A447" i="6"/>
  <c r="B446" i="6"/>
  <c r="A446" i="6"/>
  <c r="B445" i="6"/>
  <c r="A445" i="6"/>
  <c r="B444" i="6"/>
  <c r="A444" i="6"/>
  <c r="B443" i="6"/>
  <c r="A443" i="6"/>
  <c r="B442" i="6"/>
  <c r="A442" i="6"/>
  <c r="B441" i="6"/>
  <c r="A441" i="6"/>
  <c r="B440" i="6"/>
  <c r="A440" i="6"/>
  <c r="B439" i="6"/>
  <c r="A439" i="6"/>
  <c r="B438" i="6"/>
  <c r="A438" i="6"/>
  <c r="B437" i="6"/>
  <c r="A437" i="6"/>
  <c r="B436" i="6"/>
  <c r="A436" i="6"/>
  <c r="B435" i="6"/>
  <c r="A435" i="6"/>
  <c r="B434" i="6"/>
  <c r="A434" i="6"/>
  <c r="B433" i="6"/>
  <c r="A433" i="6"/>
  <c r="B432" i="6"/>
  <c r="A432" i="6"/>
  <c r="B431" i="6"/>
  <c r="A431" i="6"/>
  <c r="B430" i="6"/>
  <c r="A430" i="6"/>
  <c r="B429" i="6"/>
  <c r="A429" i="6"/>
  <c r="B428" i="6"/>
  <c r="A428" i="6"/>
  <c r="B427" i="6"/>
  <c r="A427" i="6"/>
  <c r="B426" i="6"/>
  <c r="A426" i="6"/>
  <c r="B425" i="6"/>
  <c r="A425" i="6"/>
  <c r="B424" i="6"/>
  <c r="A424" i="6"/>
  <c r="B423" i="6"/>
  <c r="A423" i="6"/>
  <c r="B422" i="6"/>
  <c r="A422" i="6"/>
  <c r="B421" i="6"/>
  <c r="A421" i="6"/>
  <c r="B420" i="6"/>
  <c r="A420" i="6"/>
  <c r="B419" i="6"/>
  <c r="A419" i="6"/>
  <c r="B418" i="6"/>
  <c r="A418" i="6"/>
  <c r="B417" i="6"/>
  <c r="A417" i="6"/>
  <c r="B416" i="6"/>
  <c r="A416" i="6"/>
  <c r="B415" i="6"/>
  <c r="A415" i="6"/>
  <c r="B414" i="6"/>
  <c r="A414" i="6"/>
  <c r="B413" i="6"/>
  <c r="A413" i="6"/>
  <c r="B412" i="6"/>
  <c r="A412" i="6"/>
  <c r="B411" i="6"/>
  <c r="A411" i="6"/>
  <c r="B410" i="6"/>
  <c r="A410" i="6"/>
  <c r="B409" i="6"/>
  <c r="A409" i="6"/>
  <c r="B408" i="6"/>
  <c r="A408" i="6"/>
  <c r="B407" i="6"/>
  <c r="A407" i="6"/>
  <c r="B406" i="6"/>
  <c r="A406" i="6"/>
  <c r="B405" i="6"/>
  <c r="A405" i="6"/>
  <c r="B404" i="6"/>
  <c r="A404" i="6"/>
  <c r="B403" i="6"/>
  <c r="A403" i="6"/>
  <c r="B402" i="6"/>
  <c r="A402" i="6"/>
  <c r="B401" i="6"/>
  <c r="A401" i="6"/>
  <c r="B400" i="6"/>
  <c r="A400" i="6"/>
  <c r="B399" i="6"/>
  <c r="A399" i="6"/>
  <c r="B398" i="6"/>
  <c r="A398" i="6"/>
  <c r="B397" i="6"/>
  <c r="A397" i="6"/>
  <c r="B396" i="6"/>
  <c r="A396" i="6"/>
  <c r="B395" i="6"/>
  <c r="A395" i="6"/>
  <c r="B394" i="6"/>
  <c r="A394" i="6"/>
  <c r="B393" i="6"/>
  <c r="A393" i="6"/>
  <c r="B392" i="6"/>
  <c r="A392" i="6"/>
  <c r="B391" i="6"/>
  <c r="A391" i="6"/>
  <c r="B390" i="6"/>
  <c r="A390" i="6"/>
  <c r="B389" i="6"/>
  <c r="A389" i="6"/>
  <c r="B388" i="6"/>
  <c r="A388" i="6"/>
  <c r="B387" i="6"/>
  <c r="A387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B374" i="6"/>
  <c r="A374" i="6"/>
  <c r="B373" i="6"/>
  <c r="A373" i="6"/>
  <c r="B372" i="6"/>
  <c r="A372" i="6"/>
  <c r="B371" i="6"/>
  <c r="A371" i="6"/>
  <c r="B370" i="6"/>
  <c r="A370" i="6"/>
  <c r="B369" i="6"/>
  <c r="A369" i="6"/>
  <c r="B368" i="6"/>
  <c r="A368" i="6"/>
  <c r="B367" i="6"/>
  <c r="A367" i="6"/>
  <c r="B366" i="6"/>
  <c r="A366" i="6"/>
  <c r="B365" i="6"/>
  <c r="A365" i="6"/>
  <c r="B364" i="6"/>
  <c r="A364" i="6"/>
  <c r="B363" i="6"/>
  <c r="A363" i="6"/>
  <c r="B362" i="6"/>
  <c r="A362" i="6"/>
  <c r="B361" i="6"/>
  <c r="A361" i="6"/>
  <c r="B360" i="6"/>
  <c r="A360" i="6"/>
  <c r="B359" i="6"/>
  <c r="A359" i="6"/>
  <c r="B358" i="6"/>
  <c r="A358" i="6"/>
  <c r="B357" i="6"/>
  <c r="A357" i="6"/>
  <c r="B356" i="6"/>
  <c r="A356" i="6"/>
  <c r="B355" i="6"/>
  <c r="A355" i="6"/>
  <c r="B354" i="6"/>
  <c r="A354" i="6"/>
  <c r="B353" i="6"/>
  <c r="A353" i="6"/>
  <c r="B352" i="6"/>
  <c r="A352" i="6"/>
  <c r="B351" i="6"/>
  <c r="A351" i="6"/>
  <c r="B350" i="6"/>
  <c r="A350" i="6"/>
  <c r="B349" i="6"/>
  <c r="A349" i="6"/>
  <c r="B348" i="6"/>
  <c r="A348" i="6"/>
  <c r="B347" i="6"/>
  <c r="A347" i="6"/>
  <c r="B346" i="6"/>
  <c r="A346" i="6"/>
  <c r="B345" i="6"/>
  <c r="A345" i="6"/>
  <c r="B344" i="6"/>
  <c r="A344" i="6"/>
  <c r="B343" i="6"/>
  <c r="A343" i="6"/>
  <c r="B342" i="6"/>
  <c r="A342" i="6"/>
  <c r="B341" i="6"/>
  <c r="A341" i="6"/>
  <c r="B340" i="6"/>
  <c r="A340" i="6"/>
  <c r="B339" i="6"/>
  <c r="A339" i="6"/>
  <c r="B338" i="6"/>
  <c r="A338" i="6"/>
  <c r="B337" i="6"/>
  <c r="A337" i="6"/>
  <c r="B336" i="6"/>
  <c r="A336" i="6"/>
  <c r="B335" i="6"/>
  <c r="A335" i="6"/>
  <c r="B334" i="6"/>
  <c r="A334" i="6"/>
  <c r="B333" i="6"/>
  <c r="A333" i="6"/>
  <c r="B332" i="6"/>
  <c r="A332" i="6"/>
  <c r="B331" i="6"/>
  <c r="A331" i="6"/>
  <c r="B330" i="6"/>
  <c r="A330" i="6"/>
  <c r="B329" i="6"/>
  <c r="A329" i="6"/>
  <c r="B328" i="6"/>
  <c r="A328" i="6"/>
  <c r="B327" i="6"/>
  <c r="A327" i="6"/>
  <c r="B326" i="6"/>
  <c r="A326" i="6"/>
  <c r="B325" i="6"/>
  <c r="A325" i="6"/>
  <c r="B324" i="6"/>
  <c r="A324" i="6"/>
  <c r="B323" i="6"/>
  <c r="A323" i="6"/>
  <c r="B322" i="6"/>
  <c r="A322" i="6"/>
  <c r="B321" i="6"/>
  <c r="A321" i="6"/>
  <c r="B320" i="6"/>
  <c r="A320" i="6"/>
  <c r="B319" i="6"/>
  <c r="A319" i="6"/>
  <c r="B318" i="6"/>
  <c r="A318" i="6"/>
  <c r="B317" i="6"/>
  <c r="A317" i="6"/>
  <c r="B316" i="6"/>
  <c r="A316" i="6"/>
  <c r="B315" i="6"/>
  <c r="A315" i="6"/>
  <c r="B314" i="6"/>
  <c r="A314" i="6"/>
  <c r="B313" i="6"/>
  <c r="A313" i="6"/>
  <c r="B312" i="6"/>
  <c r="A312" i="6"/>
  <c r="B311" i="6"/>
  <c r="A311" i="6"/>
  <c r="B310" i="6"/>
  <c r="A310" i="6"/>
  <c r="B309" i="6"/>
  <c r="A309" i="6"/>
  <c r="B308" i="6"/>
  <c r="A308" i="6"/>
  <c r="B307" i="6"/>
  <c r="A307" i="6"/>
  <c r="B306" i="6"/>
  <c r="A306" i="6"/>
  <c r="B305" i="6"/>
  <c r="A305" i="6"/>
  <c r="B304" i="6"/>
  <c r="A304" i="6"/>
  <c r="B303" i="6"/>
  <c r="A303" i="6"/>
  <c r="B302" i="6"/>
  <c r="A302" i="6"/>
  <c r="B301" i="6"/>
  <c r="A301" i="6"/>
  <c r="B300" i="6"/>
  <c r="A300" i="6"/>
  <c r="B299" i="6"/>
  <c r="A299" i="6"/>
  <c r="B298" i="6"/>
  <c r="A298" i="6"/>
  <c r="B297" i="6"/>
  <c r="A297" i="6"/>
  <c r="B296" i="6"/>
  <c r="A296" i="6"/>
  <c r="B295" i="6"/>
  <c r="A295" i="6"/>
  <c r="B294" i="6"/>
  <c r="A294" i="6"/>
  <c r="B293" i="6"/>
  <c r="A293" i="6"/>
  <c r="B292" i="6"/>
  <c r="A292" i="6"/>
  <c r="B291" i="6"/>
  <c r="A291" i="6"/>
  <c r="B290" i="6"/>
  <c r="A290" i="6"/>
  <c r="B289" i="6"/>
  <c r="A289" i="6"/>
  <c r="B288" i="6"/>
  <c r="A288" i="6"/>
  <c r="B287" i="6"/>
  <c r="A287" i="6"/>
  <c r="B286" i="6"/>
  <c r="A286" i="6"/>
  <c r="B285" i="6"/>
  <c r="A285" i="6"/>
  <c r="B284" i="6"/>
  <c r="A284" i="6"/>
  <c r="B283" i="6"/>
  <c r="A283" i="6"/>
  <c r="B282" i="6"/>
  <c r="A282" i="6"/>
  <c r="B281" i="6"/>
  <c r="A281" i="6"/>
  <c r="B280" i="6"/>
  <c r="A280" i="6"/>
  <c r="B279" i="6"/>
  <c r="A279" i="6"/>
  <c r="B278" i="6"/>
  <c r="A278" i="6"/>
  <c r="B277" i="6"/>
  <c r="A277" i="6"/>
  <c r="B276" i="6"/>
  <c r="A276" i="6"/>
  <c r="B275" i="6"/>
  <c r="A275" i="6"/>
  <c r="B274" i="6"/>
  <c r="A274" i="6"/>
  <c r="B273" i="6"/>
  <c r="A273" i="6"/>
  <c r="B272" i="6"/>
  <c r="A272" i="6"/>
  <c r="B271" i="6"/>
  <c r="A271" i="6"/>
  <c r="B270" i="6"/>
  <c r="A270" i="6"/>
  <c r="B269" i="6"/>
  <c r="A269" i="6"/>
  <c r="B268" i="6"/>
  <c r="A268" i="6"/>
  <c r="B267" i="6"/>
  <c r="A267" i="6"/>
  <c r="B266" i="6"/>
  <c r="A266" i="6"/>
  <c r="B265" i="6"/>
  <c r="A265" i="6"/>
  <c r="B264" i="6"/>
  <c r="A264" i="6"/>
  <c r="B263" i="6"/>
  <c r="A263" i="6"/>
  <c r="B262" i="6"/>
  <c r="A262" i="6"/>
  <c r="B261" i="6"/>
  <c r="A261" i="6"/>
  <c r="B260" i="6"/>
  <c r="A260" i="6"/>
  <c r="B259" i="6"/>
  <c r="A259" i="6"/>
  <c r="B258" i="6"/>
  <c r="A258" i="6"/>
  <c r="B257" i="6"/>
  <c r="A257" i="6"/>
  <c r="B256" i="6"/>
  <c r="A256" i="6"/>
  <c r="B255" i="6"/>
  <c r="A255" i="6"/>
  <c r="B254" i="6"/>
  <c r="A254" i="6"/>
  <c r="B253" i="6"/>
  <c r="A253" i="6"/>
  <c r="B252" i="6"/>
  <c r="A252" i="6"/>
  <c r="B251" i="6"/>
  <c r="A251" i="6"/>
  <c r="B250" i="6"/>
  <c r="A250" i="6"/>
  <c r="B249" i="6"/>
  <c r="A249" i="6"/>
  <c r="B248" i="6"/>
  <c r="A248" i="6"/>
  <c r="B247" i="6"/>
  <c r="A247" i="6"/>
  <c r="B246" i="6"/>
  <c r="A246" i="6"/>
  <c r="B245" i="6"/>
  <c r="A245" i="6"/>
  <c r="B244" i="6"/>
  <c r="A244" i="6"/>
  <c r="B243" i="6"/>
  <c r="A243" i="6"/>
  <c r="B242" i="6"/>
  <c r="A242" i="6"/>
  <c r="B241" i="6"/>
  <c r="A241" i="6"/>
  <c r="B240" i="6"/>
  <c r="A240" i="6"/>
  <c r="B239" i="6"/>
  <c r="A239" i="6"/>
  <c r="B238" i="6"/>
  <c r="A238" i="6"/>
  <c r="B237" i="6"/>
  <c r="A237" i="6"/>
  <c r="B236" i="6"/>
  <c r="A236" i="6"/>
  <c r="B235" i="6"/>
  <c r="A235" i="6"/>
  <c r="B234" i="6"/>
  <c r="A234" i="6"/>
  <c r="B233" i="6"/>
  <c r="A233" i="6"/>
  <c r="B232" i="6"/>
  <c r="A232" i="6"/>
  <c r="B231" i="6"/>
  <c r="A231" i="6"/>
  <c r="B230" i="6"/>
  <c r="A230" i="6"/>
  <c r="B229" i="6"/>
  <c r="A229" i="6"/>
  <c r="B228" i="6"/>
  <c r="A228" i="6"/>
  <c r="B227" i="6"/>
  <c r="A227" i="6"/>
  <c r="B226" i="6"/>
  <c r="A226" i="6"/>
  <c r="B225" i="6"/>
  <c r="A225" i="6"/>
  <c r="B224" i="6"/>
  <c r="A224" i="6"/>
  <c r="B223" i="6"/>
  <c r="A223" i="6"/>
  <c r="B222" i="6"/>
  <c r="A222" i="6"/>
  <c r="B221" i="6"/>
  <c r="A221" i="6"/>
  <c r="B220" i="6"/>
  <c r="A220" i="6"/>
  <c r="B219" i="6"/>
  <c r="A219" i="6"/>
  <c r="B218" i="6"/>
  <c r="A218" i="6"/>
  <c r="B217" i="6"/>
  <c r="A217" i="6"/>
  <c r="B216" i="6"/>
  <c r="A216" i="6"/>
  <c r="B215" i="6"/>
  <c r="A215" i="6"/>
  <c r="B214" i="6"/>
  <c r="A214" i="6"/>
  <c r="B213" i="6"/>
  <c r="A213" i="6"/>
  <c r="B212" i="6"/>
  <c r="A212" i="6"/>
  <c r="B211" i="6"/>
  <c r="A211" i="6"/>
  <c r="B210" i="6"/>
  <c r="A210" i="6"/>
  <c r="B209" i="6"/>
  <c r="A209" i="6"/>
  <c r="B208" i="6"/>
  <c r="A208" i="6"/>
  <c r="B207" i="6"/>
  <c r="A207" i="6"/>
  <c r="B206" i="6"/>
  <c r="A206" i="6"/>
  <c r="B205" i="6"/>
  <c r="A205" i="6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9" i="4"/>
  <c r="A1153" i="4"/>
  <c r="B1153" i="4"/>
  <c r="A1154" i="4"/>
  <c r="B1154" i="4"/>
  <c r="A1155" i="4"/>
  <c r="B1155" i="4"/>
  <c r="A1156" i="4"/>
  <c r="B1156" i="4"/>
  <c r="A1157" i="4"/>
  <c r="B1157" i="4"/>
  <c r="A1158" i="4"/>
  <c r="B1158" i="4"/>
  <c r="A1159" i="4"/>
  <c r="B1159" i="4"/>
  <c r="A1160" i="4"/>
  <c r="B1160" i="4"/>
  <c r="A1161" i="4"/>
  <c r="B1161" i="4"/>
  <c r="A1162" i="4"/>
  <c r="B1162" i="4"/>
  <c r="A1163" i="4"/>
  <c r="B1163" i="4"/>
  <c r="A1164" i="4"/>
  <c r="B1164" i="4"/>
  <c r="A1165" i="4"/>
  <c r="B1165" i="4"/>
  <c r="A1166" i="4"/>
  <c r="B1166" i="4"/>
  <c r="A1167" i="4"/>
  <c r="B1167" i="4"/>
  <c r="A1168" i="4"/>
  <c r="B1168" i="4"/>
  <c r="A1169" i="4"/>
  <c r="B1169" i="4"/>
  <c r="A1170" i="4"/>
  <c r="B1170" i="4"/>
  <c r="A1171" i="4"/>
  <c r="B1171" i="4"/>
  <c r="A1172" i="4"/>
  <c r="B1172" i="4"/>
  <c r="A1173" i="4"/>
  <c r="B1173" i="4"/>
  <c r="A1174" i="4"/>
  <c r="B1174" i="4"/>
  <c r="A1175" i="4"/>
  <c r="B1175" i="4"/>
  <c r="A1176" i="4"/>
  <c r="B1176" i="4"/>
  <c r="A1177" i="4"/>
  <c r="B1177" i="4"/>
  <c r="A1178" i="4"/>
  <c r="B1178" i="4"/>
  <c r="A1179" i="4"/>
  <c r="B1179" i="4"/>
  <c r="A1180" i="4"/>
  <c r="B1180" i="4"/>
  <c r="A1181" i="4"/>
  <c r="B1181" i="4"/>
  <c r="A1182" i="4"/>
  <c r="B1182" i="4"/>
  <c r="A1183" i="4"/>
  <c r="B1183" i="4"/>
  <c r="A1184" i="4"/>
  <c r="B1184" i="4"/>
  <c r="A1185" i="4"/>
  <c r="B1185" i="4"/>
  <c r="A1186" i="4"/>
  <c r="B1186" i="4"/>
  <c r="A1187" i="4"/>
  <c r="B1187" i="4"/>
  <c r="A1188" i="4"/>
  <c r="B1188" i="4"/>
  <c r="A1189" i="4"/>
  <c r="B1189" i="4"/>
  <c r="A1190" i="4"/>
  <c r="B1190" i="4"/>
  <c r="A1191" i="4"/>
  <c r="B1191" i="4"/>
  <c r="A1192" i="4"/>
  <c r="B1192" i="4"/>
  <c r="A1193" i="4"/>
  <c r="B1193" i="4"/>
  <c r="A1194" i="4"/>
  <c r="B1194" i="4"/>
  <c r="A1195" i="4"/>
  <c r="B1195" i="4"/>
  <c r="A1196" i="4"/>
  <c r="B1196" i="4"/>
  <c r="A1197" i="4"/>
  <c r="B1197" i="4"/>
  <c r="A1198" i="4"/>
  <c r="B1198" i="4"/>
  <c r="A1199" i="4"/>
  <c r="B1199" i="4"/>
  <c r="A1200" i="4"/>
  <c r="B1200" i="4"/>
  <c r="A1201" i="4"/>
  <c r="B1201" i="4"/>
  <c r="A1202" i="4"/>
  <c r="B1202" i="4"/>
  <c r="A1203" i="4"/>
  <c r="B1203" i="4"/>
  <c r="A1204" i="4"/>
  <c r="B1204" i="4"/>
  <c r="A1205" i="4"/>
  <c r="B1205" i="4"/>
  <c r="A1206" i="4"/>
  <c r="B1206" i="4"/>
  <c r="A1207" i="4"/>
  <c r="B1207" i="4"/>
  <c r="A1208" i="4"/>
  <c r="B1208" i="4"/>
  <c r="A1209" i="4"/>
  <c r="B1209" i="4"/>
  <c r="A1210" i="4"/>
  <c r="B1210" i="4"/>
  <c r="A1211" i="4"/>
  <c r="B1211" i="4"/>
  <c r="A1212" i="4"/>
  <c r="B1212" i="4"/>
  <c r="A1213" i="4"/>
  <c r="B1213" i="4"/>
  <c r="A1214" i="4"/>
  <c r="B1214" i="4"/>
  <c r="A1215" i="4"/>
  <c r="B1215" i="4"/>
  <c r="A1216" i="4"/>
  <c r="B1216" i="4"/>
  <c r="A1217" i="4"/>
  <c r="B1217" i="4"/>
  <c r="A1218" i="4"/>
  <c r="B1218" i="4"/>
  <c r="A1219" i="4"/>
  <c r="B1219" i="4"/>
  <c r="A1220" i="4"/>
  <c r="B1220" i="4"/>
  <c r="A1221" i="4"/>
  <c r="B1221" i="4"/>
  <c r="A1222" i="4"/>
  <c r="B1222" i="4"/>
  <c r="A1223" i="4"/>
  <c r="B1223" i="4"/>
  <c r="A1224" i="4"/>
  <c r="B1224" i="4"/>
  <c r="A1225" i="4"/>
  <c r="B1225" i="4"/>
  <c r="A1226" i="4"/>
  <c r="B1226" i="4"/>
  <c r="A1227" i="4"/>
  <c r="B1227" i="4"/>
  <c r="A1228" i="4"/>
  <c r="B1228" i="4"/>
  <c r="A1229" i="4"/>
  <c r="B1229" i="4"/>
  <c r="A1230" i="4"/>
  <c r="B1230" i="4"/>
  <c r="A1231" i="4"/>
  <c r="B1231" i="4"/>
  <c r="A1232" i="4"/>
  <c r="B1232" i="4"/>
  <c r="A1233" i="4"/>
  <c r="B1233" i="4"/>
  <c r="A1234" i="4"/>
  <c r="B1234" i="4"/>
  <c r="A1235" i="4"/>
  <c r="B1235" i="4"/>
  <c r="A1236" i="4"/>
  <c r="B1236" i="4"/>
  <c r="A1237" i="4"/>
  <c r="B1237" i="4"/>
  <c r="A1238" i="4"/>
  <c r="B1238" i="4"/>
  <c r="A1239" i="4"/>
  <c r="B1239" i="4"/>
  <c r="A1240" i="4"/>
  <c r="B1240" i="4"/>
  <c r="A1241" i="4"/>
  <c r="B1241" i="4"/>
  <c r="A1242" i="4"/>
  <c r="B1242" i="4"/>
  <c r="A1243" i="4"/>
  <c r="B1243" i="4"/>
  <c r="A1244" i="4"/>
  <c r="B1244" i="4"/>
  <c r="A1245" i="4"/>
  <c r="B1245" i="4"/>
  <c r="A1246" i="4"/>
  <c r="B1246" i="4"/>
  <c r="A1247" i="4"/>
  <c r="B1247" i="4"/>
  <c r="A1248" i="4"/>
  <c r="B1248" i="4"/>
  <c r="A1249" i="4"/>
  <c r="B1249" i="4"/>
  <c r="A1250" i="4"/>
  <c r="B1250" i="4"/>
  <c r="A1251" i="4"/>
  <c r="B1251" i="4"/>
  <c r="A1252" i="4"/>
  <c r="B1252" i="4"/>
  <c r="A1253" i="4"/>
  <c r="B1253" i="4"/>
  <c r="A1254" i="4"/>
  <c r="B1254" i="4"/>
  <c r="A1255" i="4"/>
  <c r="B1255" i="4"/>
  <c r="A1256" i="4"/>
  <c r="B1256" i="4"/>
  <c r="A1257" i="4"/>
  <c r="B1257" i="4"/>
  <c r="A1258" i="4"/>
  <c r="B1258" i="4"/>
  <c r="A1259" i="4"/>
  <c r="B1259" i="4"/>
  <c r="A1260" i="4"/>
  <c r="B1260" i="4"/>
  <c r="A1261" i="4"/>
  <c r="B1261" i="4"/>
  <c r="A1262" i="4"/>
  <c r="B1262" i="4"/>
  <c r="A1263" i="4"/>
  <c r="B1263" i="4"/>
  <c r="A1264" i="4"/>
  <c r="B1264" i="4"/>
  <c r="A1265" i="4"/>
  <c r="B1265" i="4"/>
  <c r="A1266" i="4"/>
  <c r="B1266" i="4"/>
  <c r="A1267" i="4"/>
  <c r="B1267" i="4"/>
  <c r="A1268" i="4"/>
  <c r="B1268" i="4"/>
  <c r="A1269" i="4"/>
  <c r="B1269" i="4"/>
  <c r="A1270" i="4"/>
  <c r="B1270" i="4"/>
  <c r="A1271" i="4"/>
  <c r="B1271" i="4"/>
  <c r="A1272" i="4"/>
  <c r="B1272" i="4"/>
  <c r="A1273" i="4"/>
  <c r="B1273" i="4"/>
  <c r="A1274" i="4"/>
  <c r="B1274" i="4"/>
  <c r="A1275" i="4"/>
  <c r="B1275" i="4"/>
  <c r="A1276" i="4"/>
  <c r="B1276" i="4"/>
  <c r="A1277" i="4"/>
  <c r="B1277" i="4"/>
  <c r="A1278" i="4"/>
  <c r="B1278" i="4"/>
  <c r="A1279" i="4"/>
  <c r="B1279" i="4"/>
  <c r="A1280" i="4"/>
  <c r="B1280" i="4"/>
  <c r="A1281" i="4"/>
  <c r="B1281" i="4"/>
  <c r="A1282" i="4"/>
  <c r="B1282" i="4"/>
  <c r="A1283" i="4"/>
  <c r="B1283" i="4"/>
  <c r="A1284" i="4"/>
  <c r="B1284" i="4"/>
  <c r="A1285" i="4"/>
  <c r="B1285" i="4"/>
  <c r="A1286" i="4"/>
  <c r="B1286" i="4"/>
  <c r="A1287" i="4"/>
  <c r="B1287" i="4"/>
  <c r="A1288" i="4"/>
  <c r="B1288" i="4"/>
  <c r="A1289" i="4"/>
  <c r="B1289" i="4"/>
  <c r="A1290" i="4"/>
  <c r="B1290" i="4"/>
  <c r="A1291" i="4"/>
  <c r="B1291" i="4"/>
  <c r="A1292" i="4"/>
  <c r="B1292" i="4"/>
  <c r="A1293" i="4"/>
  <c r="B1293" i="4"/>
  <c r="A1294" i="4"/>
  <c r="B1294" i="4"/>
  <c r="A1295" i="4"/>
  <c r="B1295" i="4"/>
  <c r="A1296" i="4"/>
  <c r="B1296" i="4"/>
  <c r="A1297" i="4"/>
  <c r="B1297" i="4"/>
  <c r="A1298" i="4"/>
  <c r="B1298" i="4"/>
  <c r="A1299" i="4"/>
  <c r="B1299" i="4"/>
  <c r="A1300" i="4"/>
  <c r="B1300" i="4"/>
  <c r="A1301" i="4"/>
  <c r="B1301" i="4"/>
  <c r="A1302" i="4"/>
  <c r="B1302" i="4"/>
  <c r="A1303" i="4"/>
  <c r="B1303" i="4"/>
  <c r="A1304" i="4"/>
  <c r="B1304" i="4"/>
  <c r="A1305" i="4"/>
  <c r="B1305" i="4"/>
  <c r="A1306" i="4"/>
  <c r="B1306" i="4"/>
  <c r="A1307" i="4"/>
  <c r="B1307" i="4"/>
  <c r="A1308" i="4"/>
  <c r="B1308" i="4"/>
  <c r="A1309" i="4"/>
  <c r="B1309" i="4"/>
  <c r="A1310" i="4"/>
  <c r="B1310" i="4"/>
  <c r="A1311" i="4"/>
  <c r="B1311" i="4"/>
  <c r="A1312" i="4"/>
  <c r="B1312" i="4"/>
  <c r="A1313" i="4"/>
  <c r="B1313" i="4"/>
  <c r="A1314" i="4"/>
  <c r="B1314" i="4"/>
  <c r="A1315" i="4"/>
  <c r="B1315" i="4"/>
  <c r="A1316" i="4"/>
  <c r="B1316" i="4"/>
  <c r="A1317" i="4"/>
  <c r="B1317" i="4"/>
  <c r="A1318" i="4"/>
  <c r="B1318" i="4"/>
  <c r="A1319" i="4"/>
  <c r="B1319" i="4"/>
  <c r="A1320" i="4"/>
  <c r="B1320" i="4"/>
  <c r="A1321" i="4"/>
  <c r="B1321" i="4"/>
  <c r="A1322" i="4"/>
  <c r="B1322" i="4"/>
  <c r="A1323" i="4"/>
  <c r="B1323" i="4"/>
  <c r="A1324" i="4"/>
  <c r="B1324" i="4"/>
  <c r="A1325" i="4"/>
  <c r="B1325" i="4"/>
  <c r="A1326" i="4"/>
  <c r="B1326" i="4"/>
  <c r="A1327" i="4"/>
  <c r="B1327" i="4"/>
  <c r="A1328" i="4"/>
  <c r="B1328" i="4"/>
  <c r="A1329" i="4"/>
  <c r="B1329" i="4"/>
  <c r="A1330" i="4"/>
  <c r="B1330" i="4"/>
  <c r="A1331" i="4"/>
  <c r="B1331" i="4"/>
  <c r="A1332" i="4"/>
  <c r="B1332" i="4"/>
  <c r="A1333" i="4"/>
  <c r="B1333" i="4"/>
  <c r="A1334" i="4"/>
  <c r="B1334" i="4"/>
  <c r="A1335" i="4"/>
  <c r="B1335" i="4"/>
  <c r="A1336" i="4"/>
  <c r="B1336" i="4"/>
  <c r="A1337" i="4"/>
  <c r="B1337" i="4"/>
  <c r="A1338" i="4"/>
  <c r="B1338" i="4"/>
  <c r="A1339" i="4"/>
  <c r="B1339" i="4"/>
  <c r="A1340" i="4"/>
  <c r="B1340" i="4"/>
  <c r="A1341" i="4"/>
  <c r="B1341" i="4"/>
  <c r="A1342" i="4"/>
  <c r="B1342" i="4"/>
  <c r="A1343" i="4"/>
  <c r="B1343" i="4"/>
  <c r="A1344" i="4"/>
  <c r="B1344" i="4"/>
  <c r="A1345" i="4"/>
  <c r="B1345" i="4"/>
  <c r="A1346" i="4"/>
  <c r="B1346" i="4"/>
  <c r="A1347" i="4"/>
  <c r="B1347" i="4"/>
  <c r="A1348" i="4"/>
  <c r="B1348" i="4"/>
  <c r="A1349" i="4"/>
  <c r="B1349" i="4"/>
  <c r="A1350" i="4"/>
  <c r="B1350" i="4"/>
  <c r="A1351" i="4"/>
  <c r="B1351" i="4"/>
  <c r="A1352" i="4"/>
  <c r="B1352" i="4"/>
  <c r="A1353" i="4"/>
  <c r="B1353" i="4"/>
  <c r="A1354" i="4"/>
  <c r="B1354" i="4"/>
  <c r="A1355" i="4"/>
  <c r="B1355" i="4"/>
  <c r="A1356" i="4"/>
  <c r="B1356" i="4"/>
  <c r="A1357" i="4"/>
  <c r="B1357" i="4"/>
  <c r="A1358" i="4"/>
  <c r="B1358" i="4"/>
  <c r="A1359" i="4"/>
  <c r="B1359" i="4"/>
  <c r="A1360" i="4"/>
  <c r="B1360" i="4"/>
  <c r="A1361" i="4"/>
  <c r="B1361" i="4"/>
  <c r="A1362" i="4"/>
  <c r="B1362" i="4"/>
  <c r="A1363" i="4"/>
  <c r="B1363" i="4"/>
  <c r="A1364" i="4"/>
  <c r="B1364" i="4"/>
  <c r="A1365" i="4"/>
  <c r="B1365" i="4"/>
  <c r="A1366" i="4"/>
  <c r="B1366" i="4"/>
  <c r="A1367" i="4"/>
  <c r="B1367" i="4"/>
  <c r="A1368" i="4"/>
  <c r="B1368" i="4"/>
  <c r="A1369" i="4"/>
  <c r="B1369" i="4"/>
  <c r="A1370" i="4"/>
  <c r="B1370" i="4"/>
  <c r="A1371" i="4"/>
  <c r="B1371" i="4"/>
  <c r="A1372" i="4"/>
  <c r="B1372" i="4"/>
  <c r="A1373" i="4"/>
  <c r="B1373" i="4"/>
  <c r="A1374" i="4"/>
  <c r="B1374" i="4"/>
  <c r="A1375" i="4"/>
  <c r="B1375" i="4"/>
  <c r="A1376" i="4"/>
  <c r="B1376" i="4"/>
  <c r="A1377" i="4"/>
  <c r="B1377" i="4"/>
  <c r="A1378" i="4"/>
  <c r="B1378" i="4"/>
  <c r="A1379" i="4"/>
  <c r="B1379" i="4"/>
  <c r="A1380" i="4"/>
  <c r="B1380" i="4"/>
  <c r="A1381" i="4"/>
  <c r="B1381" i="4"/>
  <c r="A1382" i="4"/>
  <c r="B1382" i="4"/>
  <c r="A1383" i="4"/>
  <c r="B1383" i="4"/>
  <c r="A1384" i="4"/>
  <c r="B1384" i="4"/>
  <c r="A1385" i="4"/>
  <c r="B1385" i="4"/>
  <c r="A1386" i="4"/>
  <c r="B1386" i="4"/>
  <c r="A1387" i="4"/>
  <c r="B1387" i="4"/>
  <c r="A1388" i="4"/>
  <c r="B1388" i="4"/>
  <c r="A1389" i="4"/>
  <c r="B1389" i="4"/>
  <c r="A1390" i="4"/>
  <c r="B1390" i="4"/>
  <c r="A1391" i="4"/>
  <c r="B1391" i="4"/>
  <c r="A1392" i="4"/>
  <c r="B1392" i="4"/>
  <c r="A1393" i="4"/>
  <c r="B1393" i="4"/>
  <c r="A1394" i="4"/>
  <c r="B1394" i="4"/>
  <c r="A1395" i="4"/>
  <c r="B1395" i="4"/>
  <c r="A1396" i="4"/>
  <c r="B1396" i="4"/>
  <c r="A1397" i="4"/>
  <c r="B1397" i="4"/>
  <c r="A1398" i="4"/>
  <c r="B1398" i="4"/>
  <c r="A1399" i="4"/>
  <c r="B1399" i="4"/>
  <c r="A1400" i="4"/>
  <c r="B1400" i="4"/>
  <c r="A1401" i="4"/>
  <c r="B1401" i="4"/>
  <c r="A1402" i="4"/>
  <c r="B1402" i="4"/>
  <c r="A1403" i="4"/>
  <c r="B1403" i="4"/>
  <c r="A1404" i="4"/>
  <c r="B1404" i="4"/>
  <c r="A1405" i="4"/>
  <c r="B1405" i="4"/>
  <c r="A1406" i="4"/>
  <c r="B1406" i="4"/>
  <c r="A1407" i="4"/>
  <c r="B1407" i="4"/>
  <c r="A1408" i="4"/>
  <c r="B1408" i="4"/>
  <c r="A1409" i="4"/>
  <c r="B1409" i="4"/>
  <c r="A1410" i="4"/>
  <c r="B1410" i="4"/>
  <c r="A1411" i="4"/>
  <c r="B1411" i="4"/>
  <c r="A1412" i="4"/>
  <c r="B1412" i="4"/>
  <c r="A1413" i="4"/>
  <c r="B1413" i="4"/>
  <c r="A1414" i="4"/>
  <c r="B1414" i="4"/>
  <c r="A1415" i="4"/>
  <c r="B1415" i="4"/>
  <c r="A1416" i="4"/>
  <c r="B1416" i="4"/>
  <c r="A1417" i="4"/>
  <c r="B1417" i="4"/>
  <c r="A1418" i="4"/>
  <c r="B1418" i="4"/>
  <c r="A1419" i="4"/>
  <c r="B1419" i="4"/>
  <c r="A1420" i="4"/>
  <c r="B1420" i="4"/>
  <c r="A1421" i="4"/>
  <c r="B1421" i="4"/>
  <c r="A1422" i="4"/>
  <c r="B1422" i="4"/>
  <c r="A1423" i="4"/>
  <c r="B1423" i="4"/>
  <c r="A1424" i="4"/>
  <c r="B1424" i="4"/>
  <c r="A1425" i="4"/>
  <c r="B1425" i="4"/>
  <c r="A1426" i="4"/>
  <c r="B1426" i="4"/>
  <c r="A1427" i="4"/>
  <c r="B1427" i="4"/>
  <c r="A1428" i="4"/>
  <c r="B1428" i="4"/>
  <c r="A1429" i="4"/>
  <c r="B1429" i="4"/>
  <c r="A1430" i="4"/>
  <c r="B1430" i="4"/>
  <c r="A1431" i="4"/>
  <c r="B1431" i="4"/>
  <c r="A1432" i="4"/>
  <c r="B1432" i="4"/>
  <c r="A1433" i="4"/>
  <c r="B1433" i="4"/>
  <c r="A1434" i="4"/>
  <c r="B1434" i="4"/>
  <c r="A1435" i="4"/>
  <c r="B1435" i="4"/>
  <c r="A1436" i="4"/>
  <c r="B1436" i="4"/>
  <c r="A1437" i="4"/>
  <c r="B1437" i="4"/>
  <c r="A1438" i="4"/>
  <c r="B1438" i="4"/>
  <c r="A1439" i="4"/>
  <c r="B1439" i="4"/>
  <c r="A1440" i="4"/>
  <c r="B1440" i="4"/>
  <c r="A1441" i="4"/>
  <c r="B1441" i="4"/>
  <c r="A1442" i="4"/>
  <c r="B1442" i="4"/>
  <c r="A1443" i="4"/>
  <c r="B1443" i="4"/>
  <c r="A1444" i="4"/>
  <c r="B1444" i="4"/>
  <c r="A1445" i="4"/>
  <c r="B1445" i="4"/>
  <c r="A1446" i="4"/>
  <c r="B1446" i="4"/>
  <c r="A1447" i="4"/>
  <c r="B1447" i="4"/>
  <c r="A1448" i="4"/>
  <c r="B1448" i="4"/>
  <c r="A1449" i="4"/>
  <c r="B1449" i="4"/>
  <c r="A1450" i="4"/>
  <c r="B1450" i="4"/>
  <c r="A1451" i="4"/>
  <c r="B1451" i="4"/>
  <c r="A1452" i="4"/>
  <c r="B1452" i="4"/>
  <c r="A1453" i="4"/>
  <c r="B1453" i="4"/>
  <c r="A1454" i="4"/>
  <c r="B1454" i="4"/>
  <c r="A1455" i="4"/>
  <c r="B1455" i="4"/>
  <c r="A1456" i="4"/>
  <c r="B1456" i="4"/>
  <c r="A1457" i="4"/>
  <c r="B1457" i="4"/>
  <c r="A1458" i="4"/>
  <c r="B1458" i="4"/>
  <c r="A1459" i="4"/>
  <c r="B1459" i="4"/>
  <c r="A1460" i="4"/>
  <c r="B1460" i="4"/>
  <c r="A1461" i="4"/>
  <c r="B1461" i="4"/>
  <c r="A1462" i="4"/>
  <c r="B1462" i="4"/>
  <c r="A1463" i="4"/>
  <c r="B1463" i="4"/>
  <c r="A1464" i="4"/>
  <c r="B1464" i="4"/>
  <c r="A1465" i="4"/>
  <c r="B1465" i="4"/>
  <c r="A1466" i="4"/>
  <c r="B1466" i="4"/>
  <c r="A1467" i="4"/>
  <c r="B1467" i="4"/>
  <c r="A1468" i="4"/>
  <c r="B1468" i="4"/>
  <c r="A1469" i="4"/>
  <c r="B1469" i="4"/>
  <c r="A1470" i="4"/>
  <c r="B1470" i="4"/>
  <c r="A1471" i="4"/>
  <c r="B1471" i="4"/>
  <c r="A1472" i="4"/>
  <c r="B1472" i="4"/>
  <c r="A1473" i="4"/>
  <c r="B1473" i="4"/>
  <c r="A1474" i="4"/>
  <c r="B1474" i="4"/>
  <c r="A1475" i="4"/>
  <c r="B1475" i="4"/>
  <c r="A1476" i="4"/>
  <c r="B1476" i="4"/>
  <c r="A1477" i="4"/>
  <c r="B1477" i="4"/>
  <c r="A1478" i="4"/>
  <c r="B1478" i="4"/>
  <c r="A1479" i="4"/>
  <c r="B1479" i="4"/>
  <c r="A1480" i="4"/>
  <c r="B1480" i="4"/>
  <c r="A1481" i="4"/>
  <c r="B1481" i="4"/>
  <c r="A1482" i="4"/>
  <c r="B1482" i="4"/>
  <c r="A1483" i="4"/>
  <c r="B1483" i="4"/>
  <c r="A1484" i="4"/>
  <c r="B1484" i="4"/>
  <c r="A1485" i="4"/>
  <c r="B1485" i="4"/>
  <c r="A1486" i="4"/>
  <c r="B1486" i="4"/>
  <c r="A1487" i="4"/>
  <c r="B1487" i="4"/>
  <c r="A1488" i="4"/>
  <c r="B1488" i="4"/>
  <c r="A1489" i="4"/>
  <c r="B1489" i="4"/>
  <c r="A1490" i="4"/>
  <c r="B1490" i="4"/>
  <c r="A1491" i="4"/>
  <c r="B1491" i="4"/>
  <c r="A1492" i="4"/>
  <c r="B1492" i="4"/>
  <c r="A1493" i="4"/>
  <c r="B1493" i="4"/>
  <c r="A1494" i="4"/>
  <c r="B1494" i="4"/>
  <c r="A1495" i="4"/>
  <c r="B1495" i="4"/>
  <c r="A1496" i="4"/>
  <c r="B1496" i="4"/>
  <c r="A1497" i="4"/>
  <c r="B1497" i="4"/>
  <c r="A1498" i="4"/>
  <c r="B1498" i="4"/>
  <c r="A1499" i="4"/>
  <c r="B1499" i="4"/>
  <c r="A1500" i="4"/>
  <c r="B1500" i="4"/>
  <c r="A1501" i="4"/>
  <c r="B1501" i="4"/>
  <c r="A1502" i="4"/>
  <c r="B1502" i="4"/>
  <c r="A1503" i="4"/>
  <c r="B1503" i="4"/>
  <c r="A1504" i="4"/>
  <c r="B1504" i="4"/>
  <c r="A1505" i="4"/>
  <c r="B1505" i="4"/>
  <c r="A1506" i="4"/>
  <c r="B1506" i="4"/>
  <c r="A1507" i="4"/>
  <c r="B1507" i="4"/>
  <c r="A1508" i="4"/>
  <c r="B1508" i="4"/>
  <c r="A1509" i="4"/>
  <c r="B1509" i="4"/>
  <c r="A1510" i="4"/>
  <c r="B1510" i="4"/>
  <c r="A1511" i="4"/>
  <c r="B1511" i="4"/>
  <c r="A1512" i="4"/>
  <c r="B1512" i="4"/>
  <c r="A1513" i="4"/>
  <c r="B1513" i="4"/>
  <c r="A1514" i="4"/>
  <c r="B1514" i="4"/>
  <c r="A1515" i="4"/>
  <c r="B1515" i="4"/>
  <c r="A1516" i="4"/>
  <c r="B1516" i="4"/>
  <c r="A1517" i="4"/>
  <c r="B1517" i="4"/>
  <c r="A1518" i="4"/>
  <c r="B1518" i="4"/>
  <c r="A1519" i="4"/>
  <c r="B1519" i="4"/>
  <c r="A1520" i="4"/>
  <c r="B1520" i="4"/>
  <c r="A1521" i="4"/>
  <c r="B1521" i="4"/>
  <c r="A1522" i="4"/>
  <c r="B1522" i="4"/>
  <c r="A1523" i="4"/>
  <c r="B1523" i="4"/>
  <c r="A1524" i="4"/>
  <c r="B1524" i="4"/>
  <c r="A1525" i="4"/>
  <c r="B1525" i="4"/>
  <c r="A1526" i="4"/>
  <c r="B1526" i="4"/>
  <c r="A1527" i="4"/>
  <c r="B1527" i="4"/>
  <c r="A1528" i="4"/>
  <c r="B1528" i="4"/>
  <c r="A1529" i="4"/>
  <c r="B1529" i="4"/>
  <c r="A1530" i="4"/>
  <c r="B1530" i="4"/>
  <c r="A1531" i="4"/>
  <c r="B1531" i="4"/>
  <c r="A1532" i="4"/>
  <c r="B1532" i="4"/>
  <c r="A1533" i="4"/>
  <c r="B1533" i="4"/>
  <c r="A1534" i="4"/>
  <c r="B1534" i="4"/>
  <c r="A1535" i="4"/>
  <c r="B1535" i="4"/>
  <c r="A1536" i="4"/>
  <c r="B1536" i="4"/>
  <c r="A1537" i="4"/>
  <c r="B1537" i="4"/>
  <c r="A1538" i="4"/>
  <c r="B1538" i="4"/>
  <c r="A1539" i="4"/>
  <c r="B1539" i="4"/>
  <c r="A1540" i="4"/>
  <c r="B1540" i="4"/>
  <c r="A1541" i="4"/>
  <c r="B1541" i="4"/>
  <c r="A1542" i="4"/>
  <c r="B1542" i="4"/>
  <c r="A1543" i="4"/>
  <c r="B1543" i="4"/>
  <c r="A1544" i="4"/>
  <c r="B1544" i="4"/>
  <c r="A1545" i="4"/>
  <c r="B1545" i="4"/>
  <c r="A1546" i="4"/>
  <c r="B1546" i="4"/>
  <c r="A1547" i="4"/>
  <c r="B1547" i="4"/>
  <c r="A1548" i="4"/>
  <c r="B1548" i="4"/>
  <c r="A1549" i="4"/>
  <c r="B1549" i="4"/>
  <c r="A1550" i="4"/>
  <c r="B1550" i="4"/>
  <c r="A1551" i="4"/>
  <c r="B1551" i="4"/>
  <c r="A1552" i="4"/>
  <c r="B1552" i="4"/>
  <c r="A1553" i="4"/>
  <c r="B1553" i="4"/>
  <c r="A1554" i="4"/>
  <c r="B1554" i="4"/>
  <c r="A1555" i="4"/>
  <c r="B1555" i="4"/>
  <c r="A1556" i="4"/>
  <c r="B1556" i="4"/>
  <c r="A1557" i="4"/>
  <c r="B1557" i="4"/>
  <c r="A1558" i="4"/>
  <c r="B1558" i="4"/>
  <c r="A1559" i="4"/>
  <c r="B1559" i="4"/>
  <c r="A1560" i="4"/>
  <c r="B1560" i="4"/>
  <c r="A1561" i="4"/>
  <c r="B1561" i="4"/>
  <c r="A1562" i="4"/>
  <c r="B1562" i="4"/>
  <c r="A1563" i="4"/>
  <c r="B1563" i="4"/>
  <c r="A1564" i="4"/>
  <c r="B1564" i="4"/>
  <c r="A1565" i="4"/>
  <c r="B1565" i="4"/>
  <c r="A1566" i="4"/>
  <c r="B1566" i="4"/>
  <c r="A1567" i="4"/>
  <c r="B1567" i="4"/>
  <c r="A1568" i="4"/>
  <c r="B1568" i="4"/>
  <c r="A1569" i="4"/>
  <c r="B1569" i="4"/>
  <c r="A1570" i="4"/>
  <c r="B1570" i="4"/>
  <c r="A1571" i="4"/>
  <c r="B1571" i="4"/>
  <c r="A1572" i="4"/>
  <c r="B1572" i="4"/>
  <c r="A1573" i="4"/>
  <c r="B1573" i="4"/>
  <c r="A1574" i="4"/>
  <c r="B1574" i="4"/>
  <c r="A1575" i="4"/>
  <c r="B1575" i="4"/>
  <c r="A1576" i="4"/>
  <c r="B1576" i="4"/>
  <c r="A1577" i="4"/>
  <c r="B1577" i="4"/>
  <c r="A1578" i="4"/>
  <c r="B1578" i="4"/>
  <c r="A1579" i="4"/>
  <c r="B1579" i="4"/>
  <c r="A1580" i="4"/>
  <c r="B1580" i="4"/>
  <c r="A1581" i="4"/>
  <c r="B1581" i="4"/>
  <c r="A1582" i="4"/>
  <c r="B1582" i="4"/>
  <c r="A1583" i="4"/>
  <c r="B1583" i="4"/>
  <c r="A1584" i="4"/>
  <c r="B1584" i="4"/>
  <c r="A1585" i="4"/>
  <c r="B1585" i="4"/>
  <c r="A1586" i="4"/>
  <c r="B1586" i="4"/>
  <c r="A1587" i="4"/>
  <c r="B1587" i="4"/>
  <c r="A1588" i="4"/>
  <c r="B1588" i="4"/>
  <c r="A1589" i="4"/>
  <c r="B1589" i="4"/>
  <c r="A1590" i="4"/>
  <c r="B1590" i="4"/>
  <c r="A1591" i="4"/>
  <c r="B1591" i="4"/>
  <c r="A1592" i="4"/>
  <c r="B1592" i="4"/>
  <c r="A1593" i="4"/>
  <c r="B1593" i="4"/>
  <c r="A1594" i="4"/>
  <c r="B1594" i="4"/>
  <c r="A1595" i="4"/>
  <c r="B1595" i="4"/>
  <c r="A1596" i="4"/>
  <c r="B1596" i="4"/>
  <c r="A1597" i="4"/>
  <c r="B1597" i="4"/>
  <c r="A1598" i="4"/>
  <c r="B1598" i="4"/>
  <c r="A1599" i="4"/>
  <c r="B1599" i="4"/>
  <c r="A1600" i="4"/>
  <c r="B1600" i="4"/>
  <c r="A1601" i="4"/>
  <c r="B1601" i="4"/>
  <c r="A1602" i="4"/>
  <c r="B1602" i="4"/>
  <c r="A1603" i="4"/>
  <c r="B1603" i="4"/>
  <c r="A1604" i="4"/>
  <c r="B1604" i="4"/>
  <c r="A1605" i="4"/>
  <c r="B1605" i="4"/>
  <c r="A1606" i="4"/>
  <c r="B1606" i="4"/>
  <c r="A1607" i="4"/>
  <c r="B1607" i="4"/>
  <c r="A1608" i="4"/>
  <c r="B1608" i="4"/>
  <c r="A1609" i="4"/>
  <c r="B1609" i="4"/>
  <c r="A1610" i="4"/>
  <c r="B1610" i="4"/>
  <c r="A1611" i="4"/>
  <c r="B1611" i="4"/>
  <c r="A1612" i="4"/>
  <c r="B1612" i="4"/>
  <c r="A1613" i="4"/>
  <c r="B1613" i="4"/>
  <c r="A1614" i="4"/>
  <c r="B1614" i="4"/>
  <c r="A1615" i="4"/>
  <c r="B1615" i="4"/>
  <c r="A1616" i="4"/>
  <c r="B1616" i="4"/>
  <c r="A1617" i="4"/>
  <c r="B1617" i="4"/>
  <c r="A1618" i="4"/>
  <c r="B1618" i="4"/>
  <c r="A1619" i="4"/>
  <c r="B1619" i="4"/>
  <c r="A1620" i="4"/>
  <c r="B1620" i="4"/>
  <c r="A1621" i="4"/>
  <c r="B1621" i="4"/>
  <c r="A1622" i="4"/>
  <c r="B1622" i="4"/>
  <c r="A1623" i="4"/>
  <c r="B1623" i="4"/>
  <c r="A1624" i="4"/>
  <c r="B1624" i="4"/>
  <c r="A1625" i="4"/>
  <c r="B1625" i="4"/>
  <c r="A1626" i="4"/>
  <c r="B1626" i="4"/>
  <c r="A1627" i="4"/>
  <c r="B1627" i="4"/>
  <c r="A1628" i="4"/>
  <c r="B1628" i="4"/>
  <c r="A1629" i="4"/>
  <c r="B1629" i="4"/>
  <c r="A1630" i="4"/>
  <c r="B1630" i="4"/>
  <c r="A1631" i="4"/>
  <c r="B1631" i="4"/>
  <c r="A1632" i="4"/>
  <c r="B1632" i="4"/>
  <c r="A1633" i="4"/>
  <c r="B1633" i="4"/>
  <c r="A1634" i="4"/>
  <c r="B1634" i="4"/>
  <c r="A1635" i="4"/>
  <c r="B1635" i="4"/>
  <c r="A1636" i="4"/>
  <c r="B1636" i="4"/>
  <c r="A1637" i="4"/>
  <c r="B1637" i="4"/>
  <c r="A1638" i="4"/>
  <c r="B1638" i="4"/>
  <c r="A1639" i="4"/>
  <c r="B1639" i="4"/>
  <c r="A1640" i="4"/>
  <c r="B1640" i="4"/>
  <c r="A1641" i="4"/>
  <c r="B1641" i="4"/>
  <c r="A1642" i="4"/>
  <c r="B1642" i="4"/>
  <c r="A1643" i="4"/>
  <c r="B1643" i="4"/>
  <c r="A1644" i="4"/>
  <c r="B1644" i="4"/>
  <c r="A1645" i="4"/>
  <c r="B1645" i="4"/>
  <c r="A1646" i="4"/>
  <c r="B1646" i="4"/>
  <c r="A1647" i="4"/>
  <c r="B1647" i="4"/>
  <c r="A1648" i="4"/>
  <c r="B1648" i="4"/>
  <c r="A1649" i="4"/>
  <c r="B1649" i="4"/>
  <c r="A1650" i="4"/>
  <c r="B1650" i="4"/>
  <c r="A1651" i="4"/>
  <c r="B1651" i="4"/>
  <c r="A1652" i="4"/>
  <c r="B1652" i="4"/>
  <c r="A1653" i="4"/>
  <c r="B1653" i="4"/>
  <c r="A1654" i="4"/>
  <c r="B1654" i="4"/>
  <c r="A1655" i="4"/>
  <c r="B1655" i="4"/>
  <c r="A1656" i="4"/>
  <c r="B1656" i="4"/>
  <c r="A1657" i="4"/>
  <c r="B1657" i="4"/>
  <c r="A1658" i="4"/>
  <c r="B1658" i="4"/>
  <c r="A1659" i="4"/>
  <c r="B1659" i="4"/>
  <c r="A1660" i="4"/>
  <c r="B1660" i="4"/>
  <c r="A1661" i="4"/>
  <c r="B1661" i="4"/>
  <c r="A1662" i="4"/>
  <c r="B1662" i="4"/>
  <c r="A1663" i="4"/>
  <c r="B1663" i="4"/>
  <c r="A1664" i="4"/>
  <c r="B1664" i="4"/>
  <c r="A1665" i="4"/>
  <c r="B1665" i="4"/>
  <c r="A1666" i="4"/>
  <c r="B1666" i="4"/>
  <c r="A1667" i="4"/>
  <c r="B1667" i="4"/>
  <c r="A1668" i="4"/>
  <c r="B1668" i="4"/>
  <c r="A1669" i="4"/>
  <c r="B1669" i="4"/>
  <c r="A1670" i="4"/>
  <c r="B1670" i="4"/>
  <c r="A1671" i="4"/>
  <c r="B1671" i="4"/>
  <c r="A1672" i="4"/>
  <c r="B1672" i="4"/>
  <c r="A1673" i="4"/>
  <c r="B1673" i="4"/>
  <c r="A1674" i="4"/>
  <c r="B1674" i="4"/>
  <c r="A1675" i="4"/>
  <c r="B1675" i="4"/>
  <c r="A1676" i="4"/>
  <c r="B1676" i="4"/>
  <c r="A1677" i="4"/>
  <c r="B1677" i="4"/>
  <c r="A1678" i="4"/>
  <c r="B1678" i="4"/>
  <c r="A1679" i="4"/>
  <c r="B1679" i="4"/>
  <c r="A1680" i="4"/>
  <c r="B1680" i="4"/>
  <c r="A1681" i="4"/>
  <c r="B1681" i="4"/>
  <c r="A1682" i="4"/>
  <c r="B1682" i="4"/>
  <c r="A1683" i="4"/>
  <c r="B1683" i="4"/>
  <c r="A1684" i="4"/>
  <c r="B1684" i="4"/>
  <c r="A1685" i="4"/>
  <c r="B1685" i="4"/>
  <c r="A1686" i="4"/>
  <c r="B1686" i="4"/>
  <c r="A1687" i="4"/>
  <c r="B1687" i="4"/>
  <c r="A1688" i="4"/>
  <c r="B1688" i="4"/>
  <c r="A1689" i="4"/>
  <c r="B1689" i="4"/>
  <c r="A1690" i="4"/>
  <c r="B1690" i="4"/>
  <c r="A1691" i="4"/>
  <c r="B1691" i="4"/>
  <c r="A1692" i="4"/>
  <c r="B1692" i="4"/>
  <c r="A1693" i="4"/>
  <c r="B1693" i="4"/>
  <c r="A1694" i="4"/>
  <c r="B1694" i="4"/>
  <c r="A1695" i="4"/>
  <c r="B1695" i="4"/>
  <c r="A1696" i="4"/>
  <c r="B1696" i="4"/>
  <c r="A1697" i="4"/>
  <c r="B1697" i="4"/>
  <c r="A1698" i="4"/>
  <c r="B1698" i="4"/>
  <c r="A1699" i="4"/>
  <c r="B1699" i="4"/>
  <c r="A1700" i="4"/>
  <c r="B1700" i="4"/>
  <c r="A1701" i="4"/>
  <c r="B1701" i="4"/>
  <c r="A1702" i="4"/>
  <c r="B1702" i="4"/>
  <c r="A1703" i="4"/>
  <c r="B1703" i="4"/>
  <c r="A1704" i="4"/>
  <c r="B1704" i="4"/>
  <c r="A1705" i="4"/>
  <c r="B1705" i="4"/>
  <c r="A1706" i="4"/>
  <c r="B1706" i="4"/>
  <c r="A1707" i="4"/>
  <c r="B1707" i="4"/>
  <c r="A1708" i="4"/>
  <c r="B1708" i="4"/>
  <c r="A1709" i="4"/>
  <c r="B1709" i="4"/>
  <c r="A1710" i="4"/>
  <c r="B1710" i="4"/>
  <c r="A1711" i="4"/>
  <c r="B1711" i="4"/>
  <c r="A1712" i="4"/>
  <c r="B1712" i="4"/>
  <c r="A1713" i="4"/>
  <c r="B1713" i="4"/>
  <c r="A1714" i="4"/>
  <c r="B1714" i="4"/>
  <c r="A1715" i="4"/>
  <c r="B1715" i="4"/>
  <c r="A1716" i="4"/>
  <c r="B1716" i="4"/>
  <c r="A1717" i="4"/>
  <c r="B1717" i="4"/>
  <c r="A1718" i="4"/>
  <c r="B1718" i="4"/>
  <c r="A1719" i="4"/>
  <c r="B1719" i="4"/>
  <c r="A1720" i="4"/>
  <c r="B1720" i="4"/>
  <c r="A1721" i="4"/>
  <c r="B1721" i="4"/>
  <c r="A1722" i="4"/>
  <c r="B1722" i="4"/>
  <c r="A1723" i="4"/>
  <c r="B1723" i="4"/>
  <c r="A1724" i="4"/>
  <c r="B1724" i="4"/>
  <c r="A1725" i="4"/>
  <c r="B1725" i="4"/>
  <c r="A1726" i="4"/>
  <c r="B1726" i="4"/>
  <c r="A1727" i="4"/>
  <c r="B1727" i="4"/>
  <c r="A1728" i="4"/>
  <c r="B1728" i="4"/>
  <c r="A1729" i="4"/>
  <c r="B1729" i="4"/>
  <c r="A1730" i="4"/>
  <c r="B1730" i="4"/>
  <c r="A1731" i="4"/>
  <c r="B1731" i="4"/>
  <c r="A1732" i="4"/>
  <c r="B1732" i="4"/>
  <c r="A1733" i="4"/>
  <c r="B1733" i="4"/>
  <c r="A1734" i="4"/>
  <c r="B1734" i="4"/>
  <c r="A1735" i="4"/>
  <c r="B1735" i="4"/>
  <c r="A1736" i="4"/>
  <c r="B1736" i="4"/>
  <c r="A1737" i="4"/>
  <c r="B1737" i="4"/>
  <c r="A1738" i="4"/>
  <c r="B1738" i="4"/>
  <c r="A1739" i="4"/>
  <c r="B1739" i="4"/>
  <c r="A1740" i="4"/>
  <c r="B1740" i="4"/>
  <c r="A1741" i="4"/>
  <c r="B1741" i="4"/>
  <c r="A1742" i="4"/>
  <c r="B1742" i="4"/>
  <c r="A1743" i="4"/>
  <c r="B1743" i="4"/>
  <c r="A1744" i="4"/>
  <c r="B1744" i="4"/>
  <c r="A1745" i="4"/>
  <c r="B1745" i="4"/>
  <c r="A1746" i="4"/>
  <c r="B1746" i="4"/>
  <c r="A1747" i="4"/>
  <c r="B1747" i="4"/>
  <c r="A1748" i="4"/>
  <c r="B1748" i="4"/>
  <c r="A1749" i="4"/>
  <c r="B1749" i="4"/>
  <c r="A1750" i="4"/>
  <c r="B1750" i="4"/>
  <c r="A1751" i="4"/>
  <c r="B1751" i="4"/>
  <c r="A1752" i="4"/>
  <c r="B1752" i="4"/>
  <c r="A1753" i="4"/>
  <c r="B1753" i="4"/>
  <c r="A1754" i="4"/>
  <c r="B1754" i="4"/>
  <c r="A1755" i="4"/>
  <c r="B1755" i="4"/>
  <c r="A1756" i="4"/>
  <c r="B1756" i="4"/>
  <c r="A1757" i="4"/>
  <c r="B1757" i="4"/>
  <c r="A1758" i="4"/>
  <c r="B1758" i="4"/>
  <c r="A1087" i="4"/>
  <c r="B1087" i="4"/>
  <c r="A1088" i="4"/>
  <c r="B1088" i="4"/>
  <c r="A1089" i="4"/>
  <c r="B1089" i="4"/>
  <c r="A1090" i="4"/>
  <c r="B1090" i="4"/>
  <c r="A1091" i="4"/>
  <c r="B1091" i="4"/>
  <c r="A1092" i="4"/>
  <c r="B1092" i="4"/>
  <c r="A1093" i="4"/>
  <c r="B1093" i="4"/>
  <c r="A1094" i="4"/>
  <c r="B1094" i="4"/>
  <c r="A1095" i="4"/>
  <c r="B1095" i="4"/>
  <c r="A1096" i="4"/>
  <c r="B1096" i="4"/>
  <c r="A1097" i="4"/>
  <c r="B1097" i="4"/>
  <c r="A1098" i="4"/>
  <c r="B1098" i="4"/>
  <c r="A1099" i="4"/>
  <c r="B1099" i="4"/>
  <c r="A1100" i="4"/>
  <c r="B1100" i="4"/>
  <c r="A1101" i="4"/>
  <c r="B1101" i="4"/>
  <c r="A1102" i="4"/>
  <c r="B1102" i="4"/>
  <c r="A1103" i="4"/>
  <c r="B1103" i="4"/>
  <c r="A1104" i="4"/>
  <c r="B1104" i="4"/>
  <c r="A1105" i="4"/>
  <c r="B1105" i="4"/>
  <c r="A1106" i="4"/>
  <c r="B1106" i="4"/>
  <c r="A1107" i="4"/>
  <c r="B1107" i="4"/>
  <c r="A1108" i="4"/>
  <c r="B1108" i="4"/>
  <c r="A1109" i="4"/>
  <c r="B1109" i="4"/>
  <c r="A1110" i="4"/>
  <c r="B1110" i="4"/>
  <c r="A1111" i="4"/>
  <c r="B1111" i="4"/>
  <c r="A1112" i="4"/>
  <c r="B1112" i="4"/>
  <c r="A1113" i="4"/>
  <c r="B1113" i="4"/>
  <c r="A1114" i="4"/>
  <c r="B1114" i="4"/>
  <c r="A1115" i="4"/>
  <c r="B1115" i="4"/>
  <c r="A1116" i="4"/>
  <c r="B1116" i="4"/>
  <c r="A1117" i="4"/>
  <c r="B1117" i="4"/>
  <c r="A1118" i="4"/>
  <c r="B1118" i="4"/>
  <c r="A1119" i="4"/>
  <c r="B1119" i="4"/>
  <c r="A1120" i="4"/>
  <c r="B1120" i="4"/>
  <c r="A1121" i="4"/>
  <c r="B1121" i="4"/>
  <c r="A1122" i="4"/>
  <c r="B1122" i="4"/>
  <c r="A1123" i="4"/>
  <c r="B1123" i="4"/>
  <c r="A1124" i="4"/>
  <c r="B1124" i="4"/>
  <c r="A1125" i="4"/>
  <c r="B1125" i="4"/>
  <c r="A1126" i="4"/>
  <c r="B1126" i="4"/>
  <c r="A1127" i="4"/>
  <c r="B1127" i="4"/>
  <c r="A1128" i="4"/>
  <c r="B1128" i="4"/>
  <c r="A1129" i="4"/>
  <c r="B1129" i="4"/>
  <c r="A1130" i="4"/>
  <c r="B1130" i="4"/>
  <c r="A1131" i="4"/>
  <c r="B1131" i="4"/>
  <c r="A1132" i="4"/>
  <c r="B1132" i="4"/>
  <c r="A1133" i="4"/>
  <c r="B1133" i="4"/>
  <c r="A1134" i="4"/>
  <c r="B1134" i="4"/>
  <c r="A1135" i="4"/>
  <c r="B1135" i="4"/>
  <c r="A1136" i="4"/>
  <c r="B1136" i="4"/>
  <c r="A1137" i="4"/>
  <c r="B1137" i="4"/>
  <c r="A1138" i="4"/>
  <c r="B1138" i="4"/>
  <c r="A1139" i="4"/>
  <c r="B1139" i="4"/>
  <c r="A1140" i="4"/>
  <c r="B1140" i="4"/>
  <c r="A1141" i="4"/>
  <c r="B1141" i="4"/>
  <c r="A1142" i="4"/>
  <c r="B1142" i="4"/>
  <c r="A1143" i="4"/>
  <c r="B1143" i="4"/>
  <c r="A1144" i="4"/>
  <c r="B1144" i="4"/>
  <c r="A1145" i="4"/>
  <c r="B1145" i="4"/>
  <c r="A1146" i="4"/>
  <c r="B1146" i="4"/>
  <c r="A1147" i="4"/>
  <c r="B1147" i="4"/>
  <c r="A1148" i="4"/>
  <c r="B1148" i="4"/>
  <c r="A1149" i="4"/>
  <c r="B1149" i="4"/>
  <c r="A1150" i="4"/>
  <c r="B1150" i="4"/>
  <c r="A1151" i="4"/>
  <c r="B1151" i="4"/>
  <c r="A1152" i="4"/>
  <c r="B1152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B534" i="4"/>
  <c r="A535" i="4"/>
  <c r="B535" i="4"/>
  <c r="A536" i="4"/>
  <c r="B536" i="4"/>
  <c r="A537" i="4"/>
  <c r="B537" i="4"/>
  <c r="A538" i="4"/>
  <c r="B538" i="4"/>
  <c r="A539" i="4"/>
  <c r="B539" i="4"/>
  <c r="A540" i="4"/>
  <c r="B540" i="4"/>
  <c r="A541" i="4"/>
  <c r="B541" i="4"/>
  <c r="A542" i="4"/>
  <c r="B542" i="4"/>
  <c r="A543" i="4"/>
  <c r="B543" i="4"/>
  <c r="A544" i="4"/>
  <c r="B544" i="4"/>
  <c r="A545" i="4"/>
  <c r="B545" i="4"/>
  <c r="A546" i="4"/>
  <c r="B546" i="4"/>
  <c r="A547" i="4"/>
  <c r="B547" i="4"/>
  <c r="A548" i="4"/>
  <c r="B548" i="4"/>
  <c r="A549" i="4"/>
  <c r="B549" i="4"/>
  <c r="A550" i="4"/>
  <c r="B550" i="4"/>
  <c r="A551" i="4"/>
  <c r="B551" i="4"/>
  <c r="A552" i="4"/>
  <c r="B552" i="4"/>
  <c r="A553" i="4"/>
  <c r="B553" i="4"/>
  <c r="A554" i="4"/>
  <c r="B554" i="4"/>
  <c r="A555" i="4"/>
  <c r="B555" i="4"/>
  <c r="A556" i="4"/>
  <c r="B556" i="4"/>
  <c r="A557" i="4"/>
  <c r="B557" i="4"/>
  <c r="A558" i="4"/>
  <c r="B558" i="4"/>
  <c r="A559" i="4"/>
  <c r="B559" i="4"/>
  <c r="A560" i="4"/>
  <c r="B560" i="4"/>
  <c r="A561" i="4"/>
  <c r="B561" i="4"/>
  <c r="A562" i="4"/>
  <c r="B562" i="4"/>
  <c r="A563" i="4"/>
  <c r="B563" i="4"/>
  <c r="A564" i="4"/>
  <c r="B564" i="4"/>
  <c r="A565" i="4"/>
  <c r="B565" i="4"/>
  <c r="A566" i="4"/>
  <c r="B566" i="4"/>
  <c r="A567" i="4"/>
  <c r="B567" i="4"/>
  <c r="A568" i="4"/>
  <c r="B568" i="4"/>
  <c r="A569" i="4"/>
  <c r="B569" i="4"/>
  <c r="A570" i="4"/>
  <c r="B570" i="4"/>
  <c r="A571" i="4"/>
  <c r="B571" i="4"/>
  <c r="A572" i="4"/>
  <c r="B572" i="4"/>
  <c r="A573" i="4"/>
  <c r="B573" i="4"/>
  <c r="A574" i="4"/>
  <c r="B574" i="4"/>
  <c r="A575" i="4"/>
  <c r="B575" i="4"/>
  <c r="A576" i="4"/>
  <c r="B576" i="4"/>
  <c r="A577" i="4"/>
  <c r="B577" i="4"/>
  <c r="A578" i="4"/>
  <c r="B578" i="4"/>
  <c r="A579" i="4"/>
  <c r="B579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B589" i="4"/>
  <c r="A590" i="4"/>
  <c r="B590" i="4"/>
  <c r="A591" i="4"/>
  <c r="B591" i="4"/>
  <c r="A592" i="4"/>
  <c r="B592" i="4"/>
  <c r="A593" i="4"/>
  <c r="B593" i="4"/>
  <c r="A594" i="4"/>
  <c r="B594" i="4"/>
  <c r="A595" i="4"/>
  <c r="B595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7" i="4"/>
  <c r="B617" i="4"/>
  <c r="A618" i="4"/>
  <c r="B618" i="4"/>
  <c r="A619" i="4"/>
  <c r="B619" i="4"/>
  <c r="A620" i="4"/>
  <c r="B620" i="4"/>
  <c r="A621" i="4"/>
  <c r="B621" i="4"/>
  <c r="A622" i="4"/>
  <c r="B622" i="4"/>
  <c r="A623" i="4"/>
  <c r="B623" i="4"/>
  <c r="A624" i="4"/>
  <c r="B624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B634" i="4"/>
  <c r="A635" i="4"/>
  <c r="B635" i="4"/>
  <c r="A636" i="4"/>
  <c r="B636" i="4"/>
  <c r="A637" i="4"/>
  <c r="B637" i="4"/>
  <c r="A638" i="4"/>
  <c r="B638" i="4"/>
  <c r="A639" i="4"/>
  <c r="B639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B671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6" i="4"/>
  <c r="B686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B700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8" i="4"/>
  <c r="B708" i="4"/>
  <c r="A709" i="4"/>
  <c r="B709" i="4"/>
  <c r="A710" i="4"/>
  <c r="B710" i="4"/>
  <c r="A711" i="4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3" i="4"/>
  <c r="B763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A887" i="4"/>
  <c r="B887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8" i="4"/>
  <c r="B898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B945" i="4"/>
  <c r="A946" i="4"/>
  <c r="B946" i="4"/>
  <c r="A947" i="4"/>
  <c r="B947" i="4"/>
  <c r="A948" i="4"/>
  <c r="B948" i="4"/>
  <c r="A949" i="4"/>
  <c r="B949" i="4"/>
  <c r="A950" i="4"/>
  <c r="B950" i="4"/>
  <c r="A951" i="4"/>
  <c r="B951" i="4"/>
  <c r="A952" i="4"/>
  <c r="B952" i="4"/>
  <c r="A953" i="4"/>
  <c r="B953" i="4"/>
  <c r="A954" i="4"/>
  <c r="B954" i="4"/>
  <c r="A955" i="4"/>
  <c r="B955" i="4"/>
  <c r="A956" i="4"/>
  <c r="B956" i="4"/>
  <c r="A957" i="4"/>
  <c r="B957" i="4"/>
  <c r="A958" i="4"/>
  <c r="B958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6" i="4"/>
  <c r="B976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A1003" i="4"/>
  <c r="B1003" i="4"/>
  <c r="A1004" i="4"/>
  <c r="B1004" i="4"/>
  <c r="A1005" i="4"/>
  <c r="B1005" i="4"/>
  <c r="A1006" i="4"/>
  <c r="B1006" i="4"/>
  <c r="A1007" i="4"/>
  <c r="B1007" i="4"/>
  <c r="A1008" i="4"/>
  <c r="B1008" i="4"/>
  <c r="A1009" i="4"/>
  <c r="B1009" i="4"/>
  <c r="A1010" i="4"/>
  <c r="B1010" i="4"/>
  <c r="A1011" i="4"/>
  <c r="B1011" i="4"/>
  <c r="A1012" i="4"/>
  <c r="B1012" i="4"/>
  <c r="A1013" i="4"/>
  <c r="B1013" i="4"/>
  <c r="A1014" i="4"/>
  <c r="B1014" i="4"/>
  <c r="A1015" i="4"/>
  <c r="B1015" i="4"/>
  <c r="A1016" i="4"/>
  <c r="B1016" i="4"/>
  <c r="A1017" i="4"/>
  <c r="B1017" i="4"/>
  <c r="A1018" i="4"/>
  <c r="B1018" i="4"/>
  <c r="A1019" i="4"/>
  <c r="B1019" i="4"/>
  <c r="A1020" i="4"/>
  <c r="B1020" i="4"/>
  <c r="A1021" i="4"/>
  <c r="B1021" i="4"/>
  <c r="A1022" i="4"/>
  <c r="B1022" i="4"/>
  <c r="A1023" i="4"/>
  <c r="B1023" i="4"/>
  <c r="A1024" i="4"/>
  <c r="B1024" i="4"/>
  <c r="A1025" i="4"/>
  <c r="B1025" i="4"/>
  <c r="A1026" i="4"/>
  <c r="B1026" i="4"/>
  <c r="A1027" i="4"/>
  <c r="B1027" i="4"/>
  <c r="A1028" i="4"/>
  <c r="B1028" i="4"/>
  <c r="A1029" i="4"/>
  <c r="B1029" i="4"/>
  <c r="A1030" i="4"/>
  <c r="B1030" i="4"/>
  <c r="A1031" i="4"/>
  <c r="B1031" i="4"/>
  <c r="A1032" i="4"/>
  <c r="B1032" i="4"/>
  <c r="A1033" i="4"/>
  <c r="B1033" i="4"/>
  <c r="A1034" i="4"/>
  <c r="B1034" i="4"/>
  <c r="A1035" i="4"/>
  <c r="B1035" i="4"/>
  <c r="A1036" i="4"/>
  <c r="B1036" i="4"/>
  <c r="A1037" i="4"/>
  <c r="B1037" i="4"/>
  <c r="A1038" i="4"/>
  <c r="B1038" i="4"/>
  <c r="A1039" i="4"/>
  <c r="B1039" i="4"/>
  <c r="A1040" i="4"/>
  <c r="B1040" i="4"/>
  <c r="A1041" i="4"/>
  <c r="B1041" i="4"/>
  <c r="A1042" i="4"/>
  <c r="B1042" i="4"/>
  <c r="A1043" i="4"/>
  <c r="B1043" i="4"/>
  <c r="A1044" i="4"/>
  <c r="B1044" i="4"/>
  <c r="A1045" i="4"/>
  <c r="B1045" i="4"/>
  <c r="A1046" i="4"/>
  <c r="B1046" i="4"/>
  <c r="A1047" i="4"/>
  <c r="B1047" i="4"/>
  <c r="A1048" i="4"/>
  <c r="B1048" i="4"/>
  <c r="A1049" i="4"/>
  <c r="B1049" i="4"/>
  <c r="A1050" i="4"/>
  <c r="B1050" i="4"/>
  <c r="A1051" i="4"/>
  <c r="B1051" i="4"/>
  <c r="A1052" i="4"/>
  <c r="B1052" i="4"/>
  <c r="A1053" i="4"/>
  <c r="B1053" i="4"/>
  <c r="A1054" i="4"/>
  <c r="B1054" i="4"/>
  <c r="A1055" i="4"/>
  <c r="B1055" i="4"/>
  <c r="A1056" i="4"/>
  <c r="B1056" i="4"/>
  <c r="A1057" i="4"/>
  <c r="B1057" i="4"/>
  <c r="A1058" i="4"/>
  <c r="B1058" i="4"/>
  <c r="A1059" i="4"/>
  <c r="B1059" i="4"/>
  <c r="A1060" i="4"/>
  <c r="B1060" i="4"/>
  <c r="A1061" i="4"/>
  <c r="B1061" i="4"/>
  <c r="A1062" i="4"/>
  <c r="B1062" i="4"/>
  <c r="A1063" i="4"/>
  <c r="B1063" i="4"/>
  <c r="A1064" i="4"/>
  <c r="B1064" i="4"/>
  <c r="A1065" i="4"/>
  <c r="B1065" i="4"/>
  <c r="A1066" i="4"/>
  <c r="B1066" i="4"/>
  <c r="A1067" i="4"/>
  <c r="B1067" i="4"/>
  <c r="A1068" i="4"/>
  <c r="B1068" i="4"/>
  <c r="A1069" i="4"/>
  <c r="B1069" i="4"/>
  <c r="A1070" i="4"/>
  <c r="B1070" i="4"/>
  <c r="A1071" i="4"/>
  <c r="B1071" i="4"/>
  <c r="A1072" i="4"/>
  <c r="B1072" i="4"/>
  <c r="A1073" i="4"/>
  <c r="B1073" i="4"/>
  <c r="A1074" i="4"/>
  <c r="B1074" i="4"/>
  <c r="A1075" i="4"/>
  <c r="B1075" i="4"/>
  <c r="A1076" i="4"/>
  <c r="B1076" i="4"/>
  <c r="A1077" i="4"/>
  <c r="B1077" i="4"/>
  <c r="A1078" i="4"/>
  <c r="B1078" i="4"/>
  <c r="A1079" i="4"/>
  <c r="B1079" i="4"/>
  <c r="A1080" i="4"/>
  <c r="B1080" i="4"/>
  <c r="A1081" i="4"/>
  <c r="B1081" i="4"/>
  <c r="A1082" i="4"/>
  <c r="B1082" i="4"/>
  <c r="A1083" i="4"/>
  <c r="B1083" i="4"/>
  <c r="A1084" i="4"/>
  <c r="B1084" i="4"/>
  <c r="A1085" i="4"/>
  <c r="B1085" i="4"/>
  <c r="A1086" i="4"/>
  <c r="B1086" i="4"/>
  <c r="B9" i="4"/>
  <c r="A9" i="4"/>
  <c r="B4" i="4" l="1"/>
  <c r="B3" i="6"/>
  <c r="B4" i="6"/>
  <c r="B5" i="6" s="1"/>
  <c r="B3" i="4"/>
  <c r="B5" i="4" l="1"/>
  <c r="C5" i="4" s="1"/>
  <c r="C5" i="6"/>
  <c r="C3" i="6"/>
  <c r="C4" i="6"/>
  <c r="C3" i="4" l="1"/>
  <c r="C4" i="4"/>
  <c r="L3" i="7" l="1"/>
  <c r="L4" i="7"/>
  <c r="L5" i="7"/>
  <c r="L6" i="7"/>
  <c r="L4510" i="7"/>
  <c r="L7" i="7"/>
  <c r="L2" i="7"/>
  <c r="L8" i="7"/>
</calcChain>
</file>

<file path=xl/sharedStrings.xml><?xml version="1.0" encoding="utf-8"?>
<sst xmlns="http://schemas.openxmlformats.org/spreadsheetml/2006/main" count="69424" uniqueCount="5643">
  <si>
    <t>operacao_id</t>
  </si>
  <si>
    <t>operacao</t>
  </si>
  <si>
    <t>objf_id</t>
  </si>
  <si>
    <t>entidade_id</t>
  </si>
  <si>
    <t>cod_ibge</t>
  </si>
  <si>
    <t>codigo_delegacoes</t>
  </si>
  <si>
    <t>objf_descricao</t>
  </si>
  <si>
    <t>indice</t>
  </si>
  <si>
    <t>status</t>
  </si>
  <si>
    <t>data_conclusao_coleta</t>
  </si>
  <si>
    <t>data_conclusao_validacao</t>
  </si>
  <si>
    <t>0000000191</t>
  </si>
  <si>
    <t>PREFEITURA MUNICIPAL DE ADAMANTINA</t>
  </si>
  <si>
    <t>i-Amb</t>
  </si>
  <si>
    <t>i-Cidade</t>
  </si>
  <si>
    <t>i-Educ</t>
  </si>
  <si>
    <t>i-Fiscal</t>
  </si>
  <si>
    <t>i-Gov TI</t>
  </si>
  <si>
    <t>i-Plan</t>
  </si>
  <si>
    <t>i-Saúde</t>
  </si>
  <si>
    <t>0000000001</t>
  </si>
  <si>
    <t>PREFEITURA MUNICIPAL DE ADOLFO</t>
  </si>
  <si>
    <t>Coleta concluída</t>
  </si>
  <si>
    <t>0000000381</t>
  </si>
  <si>
    <t>PREFEITURA MUNICIPAL DE AGUAÍ</t>
  </si>
  <si>
    <t>0000000382</t>
  </si>
  <si>
    <t>PREFEITURA MUNICIPAL DE ÁGUAS DA PRATA</t>
  </si>
  <si>
    <t>0000000383</t>
  </si>
  <si>
    <t>PREFEITURA MUNICIPAL DE ÁGUAS DE LINDÓIA</t>
  </si>
  <si>
    <t>0000000347</t>
  </si>
  <si>
    <t>PREFEITURA MUNICIPAL DE ÁGUAS DE SANTA BÁRBARA</t>
  </si>
  <si>
    <t>0000000002</t>
  </si>
  <si>
    <t>PREFEITURA MUNICIPAL DE ÁGUAS DE SÃO PEDRO</t>
  </si>
  <si>
    <t>0000000192</t>
  </si>
  <si>
    <t>PREFEITURA MUNICIPAL DE AGUDOS</t>
  </si>
  <si>
    <t>0000000625</t>
  </si>
  <si>
    <t>PREFEITURA MUNICIPAL DE ALAMBARI</t>
  </si>
  <si>
    <t>0000000193</t>
  </si>
  <si>
    <t>PREFEITURA MUNICIPAL DE ALFREDO MARCONDES</t>
  </si>
  <si>
    <t>0000000384</t>
  </si>
  <si>
    <t>PREFEITURA MUNICIPAL DE ALTAIR/SP</t>
  </si>
  <si>
    <t>0000000385</t>
  </si>
  <si>
    <t>PREFEITURA MUNICIPAL DE ALTINÓPOLIS</t>
  </si>
  <si>
    <t>0000000003</t>
  </si>
  <si>
    <t>PREFEITURA MUNICIPAL DE ALTO ALEGRE</t>
  </si>
  <si>
    <t>0000000611</t>
  </si>
  <si>
    <t>PREFEITURA MUNICIPAL DE ALUMÍNIO</t>
  </si>
  <si>
    <t>0000000004</t>
  </si>
  <si>
    <t>PREFEITURA MUNICIPAL DE ÁLVARES FLORENCE</t>
  </si>
  <si>
    <t>0000000194</t>
  </si>
  <si>
    <t>PREFEITURA MUNICIPAL DE ÁLVARES MACHADO</t>
  </si>
  <si>
    <t>0000000005</t>
  </si>
  <si>
    <t>PREFEITURA MUNICIPAL DE ÁLVARO DE CARVALHO</t>
  </si>
  <si>
    <t>0000000195</t>
  </si>
  <si>
    <t>PREFEITURA MUNICIPAL DE ALVINLÂNDIA</t>
  </si>
  <si>
    <t>0000000006</t>
  </si>
  <si>
    <t>PREFEITURA MUNICIPAL DE AMERICANA</t>
  </si>
  <si>
    <t>0000000386</t>
  </si>
  <si>
    <t>PREFEITURA MUNICIPAL DE AMÉRICO BRASILIENSE</t>
  </si>
  <si>
    <t>0000000007</t>
  </si>
  <si>
    <t>PREFEITURA MUNICIPAL DE AMÉRICO DE CAMPOS</t>
  </si>
  <si>
    <t>0000000387</t>
  </si>
  <si>
    <t>PREFEITURA MUNICIPAL DE AMPARO</t>
  </si>
  <si>
    <t>0000000008</t>
  </si>
  <si>
    <t>PREFEITURA MUNICIPAL DE ANALÂNDIA</t>
  </si>
  <si>
    <t>0000000009</t>
  </si>
  <si>
    <t>PREFEITURA MUNICIPAL DE ANDRADINA</t>
  </si>
  <si>
    <t>0000000196</t>
  </si>
  <si>
    <t>PREFEITURA MUNICIPAL DE ANGATUBA</t>
  </si>
  <si>
    <t>0000000010</t>
  </si>
  <si>
    <t>PREFEITURA MUNICIPAL DE ANHEMBI</t>
  </si>
  <si>
    <t>0000000197</t>
  </si>
  <si>
    <t>PREFEITURA MUNICIPAL DE ANHUMAS</t>
  </si>
  <si>
    <t>0000000388</t>
  </si>
  <si>
    <t>PREFEITURA MUNICIPAL DE APARECIDA</t>
  </si>
  <si>
    <t>0000000011</t>
  </si>
  <si>
    <t>PREFEITURA MUNICIPAL DE APARECIDA D OESTE</t>
  </si>
  <si>
    <t>0000000198</t>
  </si>
  <si>
    <t>PREFEITURA MUNICIPAL DE APIAÍ</t>
  </si>
  <si>
    <t>0000000612</t>
  </si>
  <si>
    <t>PREFEITURA MUNICIPAL DE ARAÇARIGUAMA</t>
  </si>
  <si>
    <t>0000000012</t>
  </si>
  <si>
    <t>PREFEITURA MUNICIPAL DE ARAÇATUBA</t>
  </si>
  <si>
    <t>0000000199</t>
  </si>
  <si>
    <t>PREFEITURA MUNICIPAL DE ARACOIABA DA SERRA</t>
  </si>
  <si>
    <t>0000000389</t>
  </si>
  <si>
    <t>PREFEITURA MUNICIPAL DE ARAMINA</t>
  </si>
  <si>
    <t>0000000200</t>
  </si>
  <si>
    <t>PREFEITURA MUNICIPAL DE ARANDU</t>
  </si>
  <si>
    <t>0000000583</t>
  </si>
  <si>
    <t>PREFEITURA MUNICIPAL DE ARAPEÍ</t>
  </si>
  <si>
    <t>0000000390</t>
  </si>
  <si>
    <t>PREFEITURA MUNICIPAL DE ARARAQUARA</t>
  </si>
  <si>
    <t>0000000013</t>
  </si>
  <si>
    <t>PREFEITURA MUNICIPAL DE ARARAS</t>
  </si>
  <si>
    <t>0000000634</t>
  </si>
  <si>
    <t>PREFEITURA MUNICIPAL DE ARCO-ÍRIS</t>
  </si>
  <si>
    <t>0000000014</t>
  </si>
  <si>
    <t>PREFEITURA MUNICIPAL DE AREALVA</t>
  </si>
  <si>
    <t>0000000391</t>
  </si>
  <si>
    <t>PREFEITURA MUNICIPAL DE AREIAS</t>
  </si>
  <si>
    <t>0000000201</t>
  </si>
  <si>
    <t>PREFEITURA MUNICIPAL DE AREIÓPOLIS</t>
  </si>
  <si>
    <t>0000000392</t>
  </si>
  <si>
    <t>PREFEITURA MUNICIPAL DE ARIRANHA</t>
  </si>
  <si>
    <t>0000000393</t>
  </si>
  <si>
    <t>PREFEITURA MUNICIPAL DE ARTUR NOGUEIRA</t>
  </si>
  <si>
    <t>0000000394</t>
  </si>
  <si>
    <t>PREFEITURA MUNICIPAL DE ARUJA</t>
  </si>
  <si>
    <t>0000000596</t>
  </si>
  <si>
    <t>PREFEITURA MUNICIPAL DE ASPASIA</t>
  </si>
  <si>
    <t>0000000202</t>
  </si>
  <si>
    <t>PREFEITURA MUNICIPAL DE ASSIS</t>
  </si>
  <si>
    <t>0000000395</t>
  </si>
  <si>
    <t>PREFEITURA MUNICIPAL DA ESTÂNCIA DE ATIBAIA</t>
  </si>
  <si>
    <t>0000000015</t>
  </si>
  <si>
    <t>PREFEITURA MUNICIPAL DE AURIFLAMA</t>
  </si>
  <si>
    <t>0000000016</t>
  </si>
  <si>
    <t>PREFEITURA MUNICIPAL DE AVAI</t>
  </si>
  <si>
    <t>0000000017</t>
  </si>
  <si>
    <t>PREFEITURA MUNICIPAL DE AVANHANDAVA</t>
  </si>
  <si>
    <t>0000000203</t>
  </si>
  <si>
    <t>PREFEITURA MUNICIPAL DE AVARÉ</t>
  </si>
  <si>
    <t>0000000018</t>
  </si>
  <si>
    <t>PREFEITURA MUNICIPAL DE BADY BASSITT</t>
  </si>
  <si>
    <t>0000000019</t>
  </si>
  <si>
    <t>PREFEITURA MUNICIPAL DE BALBINOS</t>
  </si>
  <si>
    <t>0000000396</t>
  </si>
  <si>
    <t>PREFEITURA MUNICIPAL DE BÁLSAMO</t>
  </si>
  <si>
    <t>0000000397</t>
  </si>
  <si>
    <t>PREFEITURA MUNICIPAL DE BANANAL</t>
  </si>
  <si>
    <t>0000000204</t>
  </si>
  <si>
    <t>PREFEITURA MUNICIPAL DE BARÃO DE ANTONINA</t>
  </si>
  <si>
    <t>0000000020</t>
  </si>
  <si>
    <t>PREFEITURA MUNICIPAL DE BARBOSA</t>
  </si>
  <si>
    <t>0000000021</t>
  </si>
  <si>
    <t>PREFEITURA MUNICIPAL DE BARIRI</t>
  </si>
  <si>
    <t>0000000022</t>
  </si>
  <si>
    <t>PREFEITURA MUNICIPAL DE BARRA BONITA</t>
  </si>
  <si>
    <t>0000000613</t>
  </si>
  <si>
    <t>PREFEITURA MUNICIPAL DE BARRA DO CHAPÉU</t>
  </si>
  <si>
    <t>0000000205</t>
  </si>
  <si>
    <t>PREFEITURA MUNICIPAL DE BARRA DO TURVO</t>
  </si>
  <si>
    <t>0000000398</t>
  </si>
  <si>
    <t>PREFEITURA MUNICIPAL DE BARRETOS</t>
  </si>
  <si>
    <t>0000000399</t>
  </si>
  <si>
    <t>PREFEITURA MUNICIPAL DE BARRINHA</t>
  </si>
  <si>
    <t>0000000206</t>
  </si>
  <si>
    <t>PREFEITURA MUNICIPAL DE BARUERI</t>
  </si>
  <si>
    <t>0000000207</t>
  </si>
  <si>
    <t>PREFEITURA MUNICIPAL DE BASTOS</t>
  </si>
  <si>
    <t>0000000400</t>
  </si>
  <si>
    <t>PREFEITURA MUNICIPAL DE BATATAIS</t>
  </si>
  <si>
    <t>0000000208</t>
  </si>
  <si>
    <t>PREFEITURA MUNICIPAL DE BAURU</t>
  </si>
  <si>
    <t>0000000401</t>
  </si>
  <si>
    <t>PREFEITURA MUNICIPAL DE BEBEDOURO</t>
  </si>
  <si>
    <t>0000000023</t>
  </si>
  <si>
    <t>PREFEITURA MUNICIPAL DE BENTO DE ABREU</t>
  </si>
  <si>
    <t>0000000209</t>
  </si>
  <si>
    <t>PREFEITURA MUNICIPAL DE BERNARDINO DE CAMPOS</t>
  </si>
  <si>
    <t>0000000584</t>
  </si>
  <si>
    <t>PREFEITURA MUNICIPAL DE BERTIOGA</t>
  </si>
  <si>
    <t>0000000024</t>
  </si>
  <si>
    <t>PREFEITURA MUNICIPAL DE BILAC</t>
  </si>
  <si>
    <t>0000000025</t>
  </si>
  <si>
    <t>PREFEITURA MUNICIPAL DE BIRIGUI</t>
  </si>
  <si>
    <t>0000000402</t>
  </si>
  <si>
    <t>PREFEITURA MUNICIPAL DE BIRITIBA-MIRIM</t>
  </si>
  <si>
    <t>0000000026</t>
  </si>
  <si>
    <t>PREFEITURA MUNICIPAL DE BOA ESPERANÇA DO SUL</t>
  </si>
  <si>
    <t>0000000027</t>
  </si>
  <si>
    <t>PREFEITURA MUNICIPAL DE BOCAINA</t>
  </si>
  <si>
    <t>0000000210</t>
  </si>
  <si>
    <t>PREFEITURA MUNICIPAL DE BOFETE</t>
  </si>
  <si>
    <t>0000000211</t>
  </si>
  <si>
    <t>PREFEITURA MUNICIPAL DE BOITUVA</t>
  </si>
  <si>
    <t>0000000403</t>
  </si>
  <si>
    <t>PREFEITURA MUNICIPAL DE BOM JESUS DOS PERDÕES</t>
  </si>
  <si>
    <t>0000000614</t>
  </si>
  <si>
    <t>PREFEITURA MUNICIPAL DE BOM SUCESSO DE ITARARÉ</t>
  </si>
  <si>
    <t>0000000212</t>
  </si>
  <si>
    <t>PREFEITURA MUNICIPAL DE BORÁ</t>
  </si>
  <si>
    <t>0000000028</t>
  </si>
  <si>
    <t>PREFEITURA MUNICIPAL DE BORACÉIA</t>
  </si>
  <si>
    <t>0000000029</t>
  </si>
  <si>
    <t>PREFEITURA MUNICIPAL DE BORBOREMA</t>
  </si>
  <si>
    <t>0000000571</t>
  </si>
  <si>
    <t>PREFEITURA MUNICIPAL DE BOREBI</t>
  </si>
  <si>
    <t>0000000213</t>
  </si>
  <si>
    <t>PREFEITURA MUNICIPAL DE BOTUCATU</t>
  </si>
  <si>
    <t>0000000404</t>
  </si>
  <si>
    <t>PREFEITURA MUNICIPAL DE BRAGANÇA PAULISTA</t>
  </si>
  <si>
    <t>0000000030</t>
  </si>
  <si>
    <t>PREFEITURA MUNICIPAL DE BRAÚNA</t>
  </si>
  <si>
    <t>0000000610</t>
  </si>
  <si>
    <t>PREFEITURA MUNICIPAL DE BREJO ALEGRE</t>
  </si>
  <si>
    <t>0000000405</t>
  </si>
  <si>
    <t>PREFEITURA MUNICIPAL DE BRODOWSKI</t>
  </si>
  <si>
    <t>0000000031</t>
  </si>
  <si>
    <t>PREFEITURA MUNICIPAL DE BROTAS</t>
  </si>
  <si>
    <t>0000000214</t>
  </si>
  <si>
    <t>PREFEITURA MUNICIPAL DE BURI</t>
  </si>
  <si>
    <t>0000000032</t>
  </si>
  <si>
    <t>PREFEITURA MUNICIPAL DE BURITAMA</t>
  </si>
  <si>
    <t>0000000406</t>
  </si>
  <si>
    <t>PREFEITURA MUNICIPAL DE BURITIZAL</t>
  </si>
  <si>
    <t>0000000215</t>
  </si>
  <si>
    <t>PREFEITURA MUNICIPAL DE CABRALIA PAULISTA</t>
  </si>
  <si>
    <t>0000000033</t>
  </si>
  <si>
    <t>PREFEITURA MUNICIPAL DE CABREÚVA</t>
  </si>
  <si>
    <t>0000000407</t>
  </si>
  <si>
    <t>PREFEITURA MUNICIPAL DE CAÇAPAVA</t>
  </si>
  <si>
    <t>0000000408</t>
  </si>
  <si>
    <t>PREFEITURA MUNICIPAL DE CACHOEIRA PAULISTA</t>
  </si>
  <si>
    <t>0000000409</t>
  </si>
  <si>
    <t>PREFEITURA MUNICIPAL DE CACONDE</t>
  </si>
  <si>
    <t>0000000034</t>
  </si>
  <si>
    <t>PREFEITURA MUNICIPAL DE CAFELÂNDIA</t>
  </si>
  <si>
    <t>0000000216</t>
  </si>
  <si>
    <t>PREFEITURA MUNICIPAL DE CAIABU</t>
  </si>
  <si>
    <t>0000000035</t>
  </si>
  <si>
    <t>PREFEITURA MUNICIPAL DE CAIEIRAS</t>
  </si>
  <si>
    <t>0000000217</t>
  </si>
  <si>
    <t>PREFEITURA MUNICIPAL DE CAIUÁ</t>
  </si>
  <si>
    <t>0000000036</t>
  </si>
  <si>
    <t>PREFEITURA MUNICIPAL DE CAJAMAR</t>
  </si>
  <si>
    <t>0000000615</t>
  </si>
  <si>
    <t>PREFEITURA MUNICIPAL DE CAJATI</t>
  </si>
  <si>
    <t>0000000410</t>
  </si>
  <si>
    <t>PREFEITURA MUNICIPAL DE CAJOBI</t>
  </si>
  <si>
    <t>0000000411</t>
  </si>
  <si>
    <t>PREFEITURA MUNICIPAL DE CAJURU</t>
  </si>
  <si>
    <t>0000000616</t>
  </si>
  <si>
    <t>PREFEITURA MUNICIPAL DE CAMPINA DO MONTE ALEGRE</t>
  </si>
  <si>
    <t>0000000037</t>
  </si>
  <si>
    <t>PREFEITURA MUNICIPAL DE CAMPINAS</t>
  </si>
  <si>
    <t>0000000038</t>
  </si>
  <si>
    <t>PREFEITURA MUNICIPAL DE CAMPO LIMPO PAULISTA</t>
  </si>
  <si>
    <t>0000000412</t>
  </si>
  <si>
    <t>PREFEITURA MUNICIPAL DE CAMPOS DO JORDÃO</t>
  </si>
  <si>
    <t>0000000218</t>
  </si>
  <si>
    <t>PREFEITURA MUNICIPAL DE CAMPOS NOVOS PAULISTA</t>
  </si>
  <si>
    <t>0000000219</t>
  </si>
  <si>
    <t>PREFEITURA MUNICIPAL DE CANANÉIA</t>
  </si>
  <si>
    <t>0000000640</t>
  </si>
  <si>
    <t>PREFEITURA MUNICIPAL DE CANAS</t>
  </si>
  <si>
    <t>0000000220</t>
  </si>
  <si>
    <t>PREFEITURA MUNICIPAL DE CÂNDIDO MOTA</t>
  </si>
  <si>
    <t>0000000413</t>
  </si>
  <si>
    <t>PREFEITURA MUNICIPAL DE CÂNDIDO RODRIGUES</t>
  </si>
  <si>
    <t>0000000574</t>
  </si>
  <si>
    <t>PREFEITURA MUNICIPAL DE CANITAR</t>
  </si>
  <si>
    <t>0000000221</t>
  </si>
  <si>
    <t>PREFEITURA MUNICIPAL DE CAPÃO BONITO</t>
  </si>
  <si>
    <t>0000000222</t>
  </si>
  <si>
    <t>PREFEITURA MUNICIPAL DE CAPELA DO ALTO</t>
  </si>
  <si>
    <t>0000000039</t>
  </si>
  <si>
    <t>PREFEITURA MUNICIPAL DE CAPIVARI</t>
  </si>
  <si>
    <t>0000000414</t>
  </si>
  <si>
    <t>PREFEITURA MUNICIPAL DE CARAGUATATUBA</t>
  </si>
  <si>
    <t>0000000223</t>
  </si>
  <si>
    <t>PREFEITURA MUNICIPAL DE CARAPICUÍBA</t>
  </si>
  <si>
    <t>0000000040</t>
  </si>
  <si>
    <t>PREFEITURA MUNICIPAL DE CARDOSO</t>
  </si>
  <si>
    <t>0000000415</t>
  </si>
  <si>
    <t>PREFEITURA MUNICIPAL DE CASA BRANCA</t>
  </si>
  <si>
    <t>0000000416</t>
  </si>
  <si>
    <t>PREFEITURA MUNICIPAL DE CÁSSIA DOS COQUEIROS</t>
  </si>
  <si>
    <t>0000000041</t>
  </si>
  <si>
    <t>PREFEITURA MUNICIPAL DE CASTILHO</t>
  </si>
  <si>
    <t>0000000042</t>
  </si>
  <si>
    <t>PREFEITURA MUNICIPAL DE CATANDUVA</t>
  </si>
  <si>
    <t>0000000417</t>
  </si>
  <si>
    <t>PREFEITURA MUNICIPAL DE CATIGUÁ</t>
  </si>
  <si>
    <t>0000000418</t>
  </si>
  <si>
    <t>PREFEITURA MUNICIPAL DE CEDRAL</t>
  </si>
  <si>
    <t>0000000224</t>
  </si>
  <si>
    <t>PREFEITURA MUNICIPAL DE CERQUEIRA CÉSAR</t>
  </si>
  <si>
    <t>0000000225</t>
  </si>
  <si>
    <t>PREFEITURA MUNICIPAL DE CERQUILHO</t>
  </si>
  <si>
    <t>0000000226</t>
  </si>
  <si>
    <t>PREFEITURA MUNICIPAL DE CESÁRIO LANGE</t>
  </si>
  <si>
    <t>0000000043</t>
  </si>
  <si>
    <t>PREFEITURA MUNICIPAL DE CHARQUEADA</t>
  </si>
  <si>
    <t>0000000227</t>
  </si>
  <si>
    <t>PREFEITURA MUNICIPAL DE CHAVANTES</t>
  </si>
  <si>
    <t>0000000044</t>
  </si>
  <si>
    <t>PREFEITURA MUNICIPAL DE CLEMENTINA</t>
  </si>
  <si>
    <t>0000000419</t>
  </si>
  <si>
    <t>PREFEITURA MUNICIPAL DE COLINA</t>
  </si>
  <si>
    <t>0000000420</t>
  </si>
  <si>
    <t>PREFEITURA MUNICIPAL DE COLOMBIA</t>
  </si>
  <si>
    <t>0000000421</t>
  </si>
  <si>
    <t>PREFEITURA MUNICIPAL DE CONCHAL</t>
  </si>
  <si>
    <t>0000000228</t>
  </si>
  <si>
    <t>PREFEITURA MUNICIPAL DE CONCHAS</t>
  </si>
  <si>
    <t>0000000045</t>
  </si>
  <si>
    <t>PREFEITURA MUNICIPAL DE CORDEIRÓPOLIS</t>
  </si>
  <si>
    <t>0000000046</t>
  </si>
  <si>
    <t>PREFEITURA MUNICIPAL DE COROADOS</t>
  </si>
  <si>
    <t>0000000229</t>
  </si>
  <si>
    <t>PREFEITURA MUNICIPAL DE CORONEL MACEDO</t>
  </si>
  <si>
    <t>0000000047</t>
  </si>
  <si>
    <t>PREFEITURA MUNICIPAL DE CORUMBATAÍ</t>
  </si>
  <si>
    <t>0000000048</t>
  </si>
  <si>
    <t>PREFEITURA MUNICIPAL DE COSMÓPOLIS</t>
  </si>
  <si>
    <t>0000000049</t>
  </si>
  <si>
    <t>PREFEITURA MUNICIPAL DE COSMORAMA</t>
  </si>
  <si>
    <t>0000000230</t>
  </si>
  <si>
    <t>PREFEITURA MUNICIPAL DE COTIA</t>
  </si>
  <si>
    <t>0000000422</t>
  </si>
  <si>
    <t>PREFEITURA MUNICIPAL DE CRAVINHOS</t>
  </si>
  <si>
    <t>0000000423</t>
  </si>
  <si>
    <t>PREFEITURA MUNICIPAL DE CRISTAIS PAULISTA</t>
  </si>
  <si>
    <t>0000000231</t>
  </si>
  <si>
    <t>PREFEITURA MUNICIPAL DE CRUZÁLIA</t>
  </si>
  <si>
    <t>0000000424</t>
  </si>
  <si>
    <t>PREFEITURA MUNICIPAL DE CRUZEIRO</t>
  </si>
  <si>
    <t>0000000232</t>
  </si>
  <si>
    <t>PREFEITURA MUNICIPAL DE CUBATÃO</t>
  </si>
  <si>
    <t>0000000425</t>
  </si>
  <si>
    <t>PREFEITURA MUNICIPAL DE CUNHA</t>
  </si>
  <si>
    <t>0000000426</t>
  </si>
  <si>
    <t>PREFEITURA MUNICIPAL DE DESCALVADO</t>
  </si>
  <si>
    <t>0000000233</t>
  </si>
  <si>
    <t>PREFEITURA MUNICIPAL DE DIADEMA</t>
  </si>
  <si>
    <t>0000000597</t>
  </si>
  <si>
    <t>PREFEITURA MUNICIPAL DE DIRCE REIS</t>
  </si>
  <si>
    <t>0000000427</t>
  </si>
  <si>
    <t>PREFEITURA MUNICIPAL DE DIVINOLÂNDIA</t>
  </si>
  <si>
    <t>0000000428</t>
  </si>
  <si>
    <t>PREFEITURA MUNICIPAL DE DOBRADA</t>
  </si>
  <si>
    <t>0000000050</t>
  </si>
  <si>
    <t>PREFEITURA MUNICIPAL DE DOIS CÓRREGOS</t>
  </si>
  <si>
    <t>0000000051</t>
  </si>
  <si>
    <t>PREFEITURA MUNICIPAL DE DOLCINOPOLIS</t>
  </si>
  <si>
    <t>0000000052</t>
  </si>
  <si>
    <t>PREFEITURA MUNICIPAL DE DOURADO</t>
  </si>
  <si>
    <t>0000000234</t>
  </si>
  <si>
    <t>PREFEITURA MUNICIPAL DE DRACENA</t>
  </si>
  <si>
    <t>0000000235</t>
  </si>
  <si>
    <t>PREFEITURA MUNICIPAL DE DUARTINA</t>
  </si>
  <si>
    <t>0000000429</t>
  </si>
  <si>
    <t>PREFEITURA MUNICIPAL DE DUMONT</t>
  </si>
  <si>
    <t>0000000236</t>
  </si>
  <si>
    <t>PREFEITURA MUNICIPAL DE ECHAPORÃ</t>
  </si>
  <si>
    <t>0000000237</t>
  </si>
  <si>
    <t>PREFEITURA MUNICIPAL DE ELDORADO</t>
  </si>
  <si>
    <t>0000000053</t>
  </si>
  <si>
    <t>PREFEITURA MUNICIPAL DE ELIAS FAUSTO</t>
  </si>
  <si>
    <t>0000000588</t>
  </si>
  <si>
    <t>PREFEITURA MUNICIPAL DE ELISIÁRIO</t>
  </si>
  <si>
    <t>0000000589</t>
  </si>
  <si>
    <t>PREFEITURA MUNICIPAL DE EMBAÚBA</t>
  </si>
  <si>
    <t>0000000238</t>
  </si>
  <si>
    <t>PREFEITURA MUNICIPAL DE EMBU DAS ARTES</t>
  </si>
  <si>
    <t>0000000239</t>
  </si>
  <si>
    <t>PREFEITURA MUNICIPAL DE EMBU-GUAÇU</t>
  </si>
  <si>
    <t>0000000579</t>
  </si>
  <si>
    <t>PREFEITURA MUNICIPAL DE EMILIANÓPOLIS</t>
  </si>
  <si>
    <t>0000000605</t>
  </si>
  <si>
    <t>PREFEITURA MUNICIPAL DE ENGENHEIRO COELHO</t>
  </si>
  <si>
    <t>0000000430</t>
  </si>
  <si>
    <t>PREFEITURA MUNICIPAL DE ESPÍRITO SANTO DO PINHAL</t>
  </si>
  <si>
    <t>0000000575</t>
  </si>
  <si>
    <t>PREFEITURA MUNICIPAL DE ESPÍRITO SANTO DO TURVO</t>
  </si>
  <si>
    <t>0000000606</t>
  </si>
  <si>
    <t>PREFEITURA MUNICIPAL DE ESTIVA GERBI</t>
  </si>
  <si>
    <t>0000000240</t>
  </si>
  <si>
    <t>PREFEITURA MUNICIPAL DE ESTRELA DO NORTE</t>
  </si>
  <si>
    <t>0000000054</t>
  </si>
  <si>
    <t>PREFEITURA MUNICIPAL DE ESTRELA D OESTE</t>
  </si>
  <si>
    <t>0000000580</t>
  </si>
  <si>
    <t>PREFEITURA MUNICIPAL DE EUCLIDES DA CUNHA PAULISTA</t>
  </si>
  <si>
    <t>0000000241</t>
  </si>
  <si>
    <t>PREFEITURA MUNICIPAL DE FARTURA</t>
  </si>
  <si>
    <t>0000000431</t>
  </si>
  <si>
    <t>PREFEITURA MUNICIPAL DE FERNANDO PRESTES</t>
  </si>
  <si>
    <t>0000000055</t>
  </si>
  <si>
    <t>PREFEITURA MUNICIPAL DE FERNANDÓPOLIS</t>
  </si>
  <si>
    <t>0000000633</t>
  </si>
  <si>
    <t>PREFEITURA MUNICIPAL DE FERNÃO</t>
  </si>
  <si>
    <t>0000000432</t>
  </si>
  <si>
    <t>PREFEITURA MUNICIPAL DE FERRAZ DE VASCONCELOS</t>
  </si>
  <si>
    <t>0000000242</t>
  </si>
  <si>
    <t>PREFEITURA MUNICIPAL DE FLORA RICA</t>
  </si>
  <si>
    <t>0000000056</t>
  </si>
  <si>
    <t>PREFEITURA MUNICIPAL DE FLOREAL</t>
  </si>
  <si>
    <t>0000000243</t>
  </si>
  <si>
    <t>PREFEITURA MUNICIPAL DE FLÓRIDA PAULISTA</t>
  </si>
  <si>
    <t>0000000244</t>
  </si>
  <si>
    <t>PREFEITURA MUNICIPAL DE FLORÍNEA</t>
  </si>
  <si>
    <t>0000000433</t>
  </si>
  <si>
    <t>PREFEITURA MUNICIPAL DE FRANCA</t>
  </si>
  <si>
    <t>0000000057</t>
  </si>
  <si>
    <t>PREFEITURA MUNICIPAL DE FRANCISCO MORATO</t>
  </si>
  <si>
    <t>0000000058</t>
  </si>
  <si>
    <t>PREFEITURA MUNICIPAL DE FRANCO DA ROCHA</t>
  </si>
  <si>
    <t>0000000059</t>
  </si>
  <si>
    <t>PREFEITURA MUNICIPAL DE GABRIEL MONTEIRO</t>
  </si>
  <si>
    <t>0000000245</t>
  </si>
  <si>
    <t>PREFEITURA MUNICIPAL DE GÁLIA</t>
  </si>
  <si>
    <t>0000000246</t>
  </si>
  <si>
    <t>PREFEITURA MUNICIPAL DE GARÇA</t>
  </si>
  <si>
    <t>0000000060</t>
  </si>
  <si>
    <t>PREFEITURA MUNICIPAL DE GASTÃO VIDIGAL</t>
  </si>
  <si>
    <t>0000000631</t>
  </si>
  <si>
    <t>PREFEITURA MUNICIPAL DE GAVIÃO PEIXOTO</t>
  </si>
  <si>
    <t>0000000061</t>
  </si>
  <si>
    <t>PREFEITURA MUNICIPAL DE GENERAL SALGADO</t>
  </si>
  <si>
    <t>0000000062</t>
  </si>
  <si>
    <t>PREFEITURA MUNICIPAL DE GETULINA</t>
  </si>
  <si>
    <t>0000000063</t>
  </si>
  <si>
    <t>PREFEITURA MUNICIPAL DE GLICERIO</t>
  </si>
  <si>
    <t>0000000064</t>
  </si>
  <si>
    <t>PREFEITURA MUNICIPAL DE GUAICARA</t>
  </si>
  <si>
    <t>0000000065</t>
  </si>
  <si>
    <t>PREFEITURA MUNICIPAL DE GUAIMBÊ</t>
  </si>
  <si>
    <t>0000000434</t>
  </si>
  <si>
    <t>PREFEITURA MUNICIPAL DE GUAÍRA</t>
  </si>
  <si>
    <t>0000000435</t>
  </si>
  <si>
    <t>PREFEITURA MUNICIPAL DE GUAPIAÇU</t>
  </si>
  <si>
    <t>0000000247</t>
  </si>
  <si>
    <t>PREFEITURA MUNICIPAL DE GUAPIARA</t>
  </si>
  <si>
    <t>0000000436</t>
  </si>
  <si>
    <t>PREFEITURA MUNICIPAL DE GUARÁ</t>
  </si>
  <si>
    <t>0000000066</t>
  </si>
  <si>
    <t>PREFEITURA MUNICIPAL DE GUARAÇAÍ</t>
  </si>
  <si>
    <t>0000000437</t>
  </si>
  <si>
    <t>PREFEITURA MUNICIPAL DE GUARACI</t>
  </si>
  <si>
    <t>0000000067</t>
  </si>
  <si>
    <t>PREFEITURA MUNICIPAL DE GUARANI D'OESTE</t>
  </si>
  <si>
    <t>0000000068</t>
  </si>
  <si>
    <t>PREFEITURA MUNICIPAL DE GUARANTA</t>
  </si>
  <si>
    <t>0000000069</t>
  </si>
  <si>
    <t>PREFEITURA MUNICIPAL DE GUARARAPES</t>
  </si>
  <si>
    <t>0000000438</t>
  </si>
  <si>
    <t>PREFEITURA MUNICIPAL DE GUARAREMA</t>
  </si>
  <si>
    <t>0000000439</t>
  </si>
  <si>
    <t>PREFEITURA MUNICIPAL DE GUARATINGUETÁ</t>
  </si>
  <si>
    <t>0000000248</t>
  </si>
  <si>
    <t>PREFEITURA MUNICIPAL DE GUAREÍ</t>
  </si>
  <si>
    <t>0000000440</t>
  </si>
  <si>
    <t>PREFEITURA MUNICIPAL DE GUARIBA</t>
  </si>
  <si>
    <t>0000000249</t>
  </si>
  <si>
    <t>PREFEITURA MUNICIPAL DE GUARUJÁ</t>
  </si>
  <si>
    <t>0000000250</t>
  </si>
  <si>
    <t>PREFEITURA MUNICIPAL DE GUARULHOS</t>
  </si>
  <si>
    <t>0000000609</t>
  </si>
  <si>
    <t>PREFEITURA MUNICIPAL DE GUATAPARÁ</t>
  </si>
  <si>
    <t>0000000070</t>
  </si>
  <si>
    <t>PREFEITURA MUNICIPAL DE GUZOLÂNDIA</t>
  </si>
  <si>
    <t>0000000251</t>
  </si>
  <si>
    <t>PREFEITURA MUNICIPAL DE HERCULÂNDIA</t>
  </si>
  <si>
    <t>0000000607</t>
  </si>
  <si>
    <t>PREFEITURA MUNICIPAL DE HOLAMBRA</t>
  </si>
  <si>
    <t>0000000608</t>
  </si>
  <si>
    <t>PREFEITURA MUNICIPAL DE HORTOLÂNDIA</t>
  </si>
  <si>
    <t>0000000071</t>
  </si>
  <si>
    <t>PREFEITURA MUNICIPAL DE IACANGA</t>
  </si>
  <si>
    <t>0000000252</t>
  </si>
  <si>
    <t>PREFEITURA MUNICIPAL DE IACRI</t>
  </si>
  <si>
    <t>0000000576</t>
  </si>
  <si>
    <t>PREFEITURA MUNICIPAL DE IARAS</t>
  </si>
  <si>
    <t>0000000441</t>
  </si>
  <si>
    <t>PREFEITURA MUNICIPAL DE IBATÉ</t>
  </si>
  <si>
    <t>0000000072</t>
  </si>
  <si>
    <t>PREFEITURA MUNICIPAL DE IBIRÁ</t>
  </si>
  <si>
    <t>0000000253</t>
  </si>
  <si>
    <t>PREFEITURA MUNICIPAL DE IBIRAREMA</t>
  </si>
  <si>
    <t>0000000073</t>
  </si>
  <si>
    <t>PREFEITURA MUNICIPAL DA ESTANCIA TURISTICA IBITINGA</t>
  </si>
  <si>
    <t>0000000254</t>
  </si>
  <si>
    <t>PREFEITURA MUNICIPAL DE IBIÚNA</t>
  </si>
  <si>
    <t>0000000442</t>
  </si>
  <si>
    <t>PREFEITURA MUNICIPAL DE ICEM</t>
  </si>
  <si>
    <t>0000000255</t>
  </si>
  <si>
    <t>PREFEITURA MUNICIPAL DE IEPÊ</t>
  </si>
  <si>
    <t>0000000074</t>
  </si>
  <si>
    <t>PREFEITURA MUNICIPAL DE IGARAÇU DO TIETÊ</t>
  </si>
  <si>
    <t>0000000443</t>
  </si>
  <si>
    <t>PREFEITURA MUNICIPAL DE IGARAPAVA</t>
  </si>
  <si>
    <t>0000000444</t>
  </si>
  <si>
    <t>PREFEITURA MUNICIPAL DE IGARATÁ</t>
  </si>
  <si>
    <t>0000000256</t>
  </si>
  <si>
    <t>PREFEITURA MUNICIPAL DE IGUAPE</t>
  </si>
  <si>
    <t>0000000617</t>
  </si>
  <si>
    <t>PREFEITURA MUNICIPAL DE ILHA COMPRIDA</t>
  </si>
  <si>
    <t>0000000598</t>
  </si>
  <si>
    <t>PREFEITURA MUNICIPAL DE ILHA SOLTEIRA</t>
  </si>
  <si>
    <t>0000000445</t>
  </si>
  <si>
    <t>PREFEITURA MUNICIPAL DE ILHABELA</t>
  </si>
  <si>
    <t>0000000075</t>
  </si>
  <si>
    <t>PREFEITURA MUNICIPAL DE INDAIATUBA</t>
  </si>
  <si>
    <t>0000000257</t>
  </si>
  <si>
    <t>PREFEITURA MUNICIPAL DE INDIANA</t>
  </si>
  <si>
    <t>0000000076</t>
  </si>
  <si>
    <t>PREFEITURA MUNICIPAL DE INDIAPORÃ</t>
  </si>
  <si>
    <t>0000000258</t>
  </si>
  <si>
    <t>PREFEITURA MUNICIPAL DE INÚBIA PAULISTA</t>
  </si>
  <si>
    <t>0000000259</t>
  </si>
  <si>
    <t>PREFEITURA MUNICIPAL DE IPAUSSU</t>
  </si>
  <si>
    <t>0000000260</t>
  </si>
  <si>
    <t>PREFEITURA MUNICIPAL DE IPERÓ</t>
  </si>
  <si>
    <t>0000000077</t>
  </si>
  <si>
    <t>PREFEITURA MUNICIPAL DE IPEÚNA</t>
  </si>
  <si>
    <t>0000000641</t>
  </si>
  <si>
    <t>PREFEITURA MUNICIPAL DE IPIGUÁ</t>
  </si>
  <si>
    <t>0000000261</t>
  </si>
  <si>
    <t>PREFEITURA MUNICIPAL DE IPORANGA</t>
  </si>
  <si>
    <t>0000000446</t>
  </si>
  <si>
    <t>PREFEITURA MUNICIPAL DE IPUÃ</t>
  </si>
  <si>
    <t>0000000078</t>
  </si>
  <si>
    <t>PREFEITURA MUNICIPAL DE IRACEMÁPOLIS</t>
  </si>
  <si>
    <t>0000000079</t>
  </si>
  <si>
    <t>PREFEITURA MUNICIPAL DE IRAPUA</t>
  </si>
  <si>
    <t>0000000262</t>
  </si>
  <si>
    <t>PREFEITURA MUNICIPAL DE IRAPURU</t>
  </si>
  <si>
    <t>0000000263</t>
  </si>
  <si>
    <t>PREFEITURA MUNICIPAL DE ITABERÁ</t>
  </si>
  <si>
    <t>0000000264</t>
  </si>
  <si>
    <t>PREFEITURA MUNICIPAL DE ITAÍ</t>
  </si>
  <si>
    <t>0000000080</t>
  </si>
  <si>
    <t>PREFEITURA MUNICIPAL DE ITAJOBI</t>
  </si>
  <si>
    <t>0000000081</t>
  </si>
  <si>
    <t>PREFEITURA MUNICIPAL DE ITAJU</t>
  </si>
  <si>
    <t>0000000265</t>
  </si>
  <si>
    <t>PREFEITURA MUNICIPAL DE ITANHAÉM</t>
  </si>
  <si>
    <t>0000000618</t>
  </si>
  <si>
    <t>PREFEITURA MUNICIPAL DE ITAÓCA</t>
  </si>
  <si>
    <t>0000000266</t>
  </si>
  <si>
    <t>PREFEITURA MUNICIPAL DE ITAPECERICA DA SERRA</t>
  </si>
  <si>
    <t>0000000267</t>
  </si>
  <si>
    <t>PREFEITURA MUNICIPAL DE ITAPETININGA</t>
  </si>
  <si>
    <t>0000000268</t>
  </si>
  <si>
    <t>PREFEITURA MUNICIPAL DE ITAPEVA</t>
  </si>
  <si>
    <t>0000000269</t>
  </si>
  <si>
    <t>PREFEITURA MUNICIPAL DE ITAPEVI</t>
  </si>
  <si>
    <t>0000000447</t>
  </si>
  <si>
    <t>PREFEITURA MUNICIPAL DE ITAPIRA</t>
  </si>
  <si>
    <t>0000000619</t>
  </si>
  <si>
    <t>PREFEITURA MUNICIPAL DE ITAPIRAPUÃ PAULISTA</t>
  </si>
  <si>
    <t>0000000082</t>
  </si>
  <si>
    <t>PREFEITURA MUNICIPAL DE ITÁPOLIS</t>
  </si>
  <si>
    <t>0000000270</t>
  </si>
  <si>
    <t>PREFEITURA MUNICIPAL DE ITAPORANGA</t>
  </si>
  <si>
    <t>0000000083</t>
  </si>
  <si>
    <t>PREFEITURA MUNICIPAL DE ITAPUÍ</t>
  </si>
  <si>
    <t>0000000084</t>
  </si>
  <si>
    <t>PREFEITURA MUNICIPAL DE ITAPURA</t>
  </si>
  <si>
    <t>0000000448</t>
  </si>
  <si>
    <t>PREFEITURA MUNICIPAL DE ITAQUAQUECETUBA</t>
  </si>
  <si>
    <t>0000000271</t>
  </si>
  <si>
    <t>PREFEITURA MUNICIPAL DE ITARARÉ</t>
  </si>
  <si>
    <t>0000000272</t>
  </si>
  <si>
    <t>PREFEITURA MUNICIPAL DE ITARIRI</t>
  </si>
  <si>
    <t>0000000085</t>
  </si>
  <si>
    <t>PREFEITURA MUNICIPAL DE ITATIBA</t>
  </si>
  <si>
    <t>0000000273</t>
  </si>
  <si>
    <t>PREFEITURA MUNICIPAL DE ITATINGA</t>
  </si>
  <si>
    <t>0000000086</t>
  </si>
  <si>
    <t>PREFEITURA MUNICIPAL DE ITIRAPINA</t>
  </si>
  <si>
    <t>0000000449</t>
  </si>
  <si>
    <t>PREFEITURA MUNICIPAL DE ITIRAPUÃ</t>
  </si>
  <si>
    <t>0000000450</t>
  </si>
  <si>
    <t>PREFEITURA MUNICIPAL DE ITOBI</t>
  </si>
  <si>
    <t>0000000087</t>
  </si>
  <si>
    <t>PREFEITURA MUNICIPAL DE ITU</t>
  </si>
  <si>
    <t>0000000088</t>
  </si>
  <si>
    <t>PREFEITURA MUNICIPAL DE ITUPEVA</t>
  </si>
  <si>
    <t>0000000451</t>
  </si>
  <si>
    <t>PREFEITURA MUNICIPAL DE ITUVERAVA</t>
  </si>
  <si>
    <t>0000000452</t>
  </si>
  <si>
    <t>PREFEITURA MUNICIPAL DE JABORANDI</t>
  </si>
  <si>
    <t>0000000453</t>
  </si>
  <si>
    <t>PREFEITURA MUNICIPAL DE JABOTICABAL</t>
  </si>
  <si>
    <t>0000000454</t>
  </si>
  <si>
    <t>PREFEITURA MUNICIPAL DE JACAREÍ</t>
  </si>
  <si>
    <t>0000000089</t>
  </si>
  <si>
    <t>PREFEITURA MUNICIPAL DE JACI</t>
  </si>
  <si>
    <t>0000000274</t>
  </si>
  <si>
    <t>PREFEITURA MUNICIPAL DE JACUPIRANGA</t>
  </si>
  <si>
    <t>0000000455</t>
  </si>
  <si>
    <t>PREFEITURA MUNICIPAL DE JAGUARIÚNA</t>
  </si>
  <si>
    <t>0000000090</t>
  </si>
  <si>
    <t>PREFEITURA MUNICIPAL DE JALES</t>
  </si>
  <si>
    <t>0000000456</t>
  </si>
  <si>
    <t>PREFEITURA MUNICIPAL DE JAMBEIRO</t>
  </si>
  <si>
    <t>0000000275</t>
  </si>
  <si>
    <t>PREFEITURA MUNICIPAL DE JANDIRA</t>
  </si>
  <si>
    <t>0000000457</t>
  </si>
  <si>
    <t>PREFEITURA MUNICIPAL DE JARDINÓPOLIS</t>
  </si>
  <si>
    <t>0000000091</t>
  </si>
  <si>
    <t>PREFEITURA MUNICIPAL DE JARINU</t>
  </si>
  <si>
    <t>0000000092</t>
  </si>
  <si>
    <t>PREFEITURA MUNICIPAL DE JAÚ</t>
  </si>
  <si>
    <t>0000000458</t>
  </si>
  <si>
    <t>PREFEITURA MUNICIPAL DE JERIQUARA</t>
  </si>
  <si>
    <t>0000000459</t>
  </si>
  <si>
    <t>PREFEITURA MUNICIPAL DE JOANÓPOLIS</t>
  </si>
  <si>
    <t>0000000276</t>
  </si>
  <si>
    <t>PREFEITURA MUNICIPAL DE JOÃO RAMALHO</t>
  </si>
  <si>
    <t>0000000093</t>
  </si>
  <si>
    <t>PREFEITURA MUNICIPAL DE JOSÉ BONIFÁCIO</t>
  </si>
  <si>
    <t>0000000094</t>
  </si>
  <si>
    <t>PREFEITURA MUNICIPAL DE JULIO MESQUITA</t>
  </si>
  <si>
    <t>0000000644</t>
  </si>
  <si>
    <t>PREFEITURA MUNICIPAL DE JUMIRIM</t>
  </si>
  <si>
    <t>0000000095</t>
  </si>
  <si>
    <t>PREFEITURA MUNICIPAL DE JUNDIAÍ</t>
  </si>
  <si>
    <t>0000000277</t>
  </si>
  <si>
    <t>PREFEITURA MUNICIPAL DE JUNQUEIRÓPOLIS</t>
  </si>
  <si>
    <t>0000000278</t>
  </si>
  <si>
    <t>PREFEITURA MUNICIPAL DE JUQUIÁ</t>
  </si>
  <si>
    <t>0000000279</t>
  </si>
  <si>
    <t>PREFEITURA MUNICIPAL DE JUQUITIBA</t>
  </si>
  <si>
    <t>0000000460</t>
  </si>
  <si>
    <t>PREFEITURA MUNICIPAL DE LAGOINHA</t>
  </si>
  <si>
    <t>0000000280</t>
  </si>
  <si>
    <t>PREFEITURA MUNICIPAL DE LARANJAL PAULISTA</t>
  </si>
  <si>
    <t>0000000096</t>
  </si>
  <si>
    <t>PREFEITURA MUNICIPAL DE LAVÍNIA</t>
  </si>
  <si>
    <t>0000000461</t>
  </si>
  <si>
    <t>PREFEITURA MUNICIPAL DE LAVRINHAS</t>
  </si>
  <si>
    <t>0000000462</t>
  </si>
  <si>
    <t>PREFEITURA MUNICIPAL DE LEME</t>
  </si>
  <si>
    <t>0000000281</t>
  </si>
  <si>
    <t>PREFEITURA MUNICIPAL DE LENÇÓIS PAULISTA</t>
  </si>
  <si>
    <t>0000000097</t>
  </si>
  <si>
    <t>PREFEITURA MUNICIPAL DE LIMEIRA</t>
  </si>
  <si>
    <t>0000000463</t>
  </si>
  <si>
    <t>PREFEITURA MUNICIPAL DE LINDÓIA</t>
  </si>
  <si>
    <t>0000000098</t>
  </si>
  <si>
    <t>PREFEITURA MUNICIPAL DE LINS</t>
  </si>
  <si>
    <t>0000000464</t>
  </si>
  <si>
    <t>PREFEITURA MUNICIPAL DE LORENA</t>
  </si>
  <si>
    <t>0000000620</t>
  </si>
  <si>
    <t>PREFEITURA MUNICIPAL DE LOURDES</t>
  </si>
  <si>
    <t>0000000099</t>
  </si>
  <si>
    <t>PREFEITURA MUNICIPAL DE LOUVEIRA</t>
  </si>
  <si>
    <t>0000000282</t>
  </si>
  <si>
    <t>PREFEITURA MUNICIPAL DE LUCÉLIA</t>
  </si>
  <si>
    <t>0000000283</t>
  </si>
  <si>
    <t>PREFEITURA MUNICIPAL DE LUCIANÓPOLIS</t>
  </si>
  <si>
    <t>0000000465</t>
  </si>
  <si>
    <t>PREFEITURA MUNICIPAL DE LUÍS ANTÔNIO</t>
  </si>
  <si>
    <t>0000000100</t>
  </si>
  <si>
    <t>PREFEITURA MUNICIPAL DE LUIZIÂNIA</t>
  </si>
  <si>
    <t>0000000284</t>
  </si>
  <si>
    <t>PREFEITURA MUNICIPAL DE LUPÉRCIO</t>
  </si>
  <si>
    <t>0000000285</t>
  </si>
  <si>
    <t>PREFEITURA MUNICIPAL DE LUTÉCIA</t>
  </si>
  <si>
    <t>0000000101</t>
  </si>
  <si>
    <t>PREFEITURA MUNICIPAL DE MACATUBA</t>
  </si>
  <si>
    <t>0000000102</t>
  </si>
  <si>
    <t>PREFEITURA MUNICIPAL DE MACAUBAL</t>
  </si>
  <si>
    <t>0000000103</t>
  </si>
  <si>
    <t>PREFEITURA MUNICIPAL DE MACEDONIA</t>
  </si>
  <si>
    <t>0000000104</t>
  </si>
  <si>
    <t>PREFEITURA MUNICIPAL DE MAGDA</t>
  </si>
  <si>
    <t>0000000286</t>
  </si>
  <si>
    <t>PREFEITURA MUNICIPAL DE MAIRINQUE</t>
  </si>
  <si>
    <t>0000000466</t>
  </si>
  <si>
    <t>PREFEITURA MUNICIPAL DE MAIRIPORÃ</t>
  </si>
  <si>
    <t>0000000287</t>
  </si>
  <si>
    <t>PREFEITURA MUNICIPAL DE MANDURI</t>
  </si>
  <si>
    <t>0000000288</t>
  </si>
  <si>
    <t>PREFEITURA MUNICIPAL DE MARABA PAULISTA</t>
  </si>
  <si>
    <t>0000000289</t>
  </si>
  <si>
    <t>PREFEITURA MUNICIPAL DE MARACAÍ</t>
  </si>
  <si>
    <t>0000000599</t>
  </si>
  <si>
    <t>PREFEITURA MUNICIPAL DE MARAPOAMA</t>
  </si>
  <si>
    <t>0000000290</t>
  </si>
  <si>
    <t>PREFEITURA MUNICIPAL DE MARIÁPOLIS</t>
  </si>
  <si>
    <t>0000000291</t>
  </si>
  <si>
    <t>PREFEITURA MUNICIPAL DE MARÍLIA</t>
  </si>
  <si>
    <t>0000000105</t>
  </si>
  <si>
    <t>PREFEITURA MUNICIPAL DE MARINÓPOLIS</t>
  </si>
  <si>
    <t>0000000292</t>
  </si>
  <si>
    <t>PREFEITURA MUNICIPAL DE MARTINÓPOLIS</t>
  </si>
  <si>
    <t>0000000467</t>
  </si>
  <si>
    <t>PREFEITURA MUNICIPAL DE MATÃO</t>
  </si>
  <si>
    <t>0000000468</t>
  </si>
  <si>
    <t>PREFEITURA MUNICIPAL MAUÁ</t>
  </si>
  <si>
    <t>0000000106</t>
  </si>
  <si>
    <t>PREFEITURA MUNICIPAL DE MENDONÇA</t>
  </si>
  <si>
    <t>0000000107</t>
  </si>
  <si>
    <t>PREFEITURA MUNICIPAL DE MERIDIANO</t>
  </si>
  <si>
    <t>0000000590</t>
  </si>
  <si>
    <t>PREFEITURA MUNICIPAL DE MESÓPOLIS</t>
  </si>
  <si>
    <t>0000000469</t>
  </si>
  <si>
    <t>PREFEITURA MUNICIPAL DE MIGUELÓPOLIS</t>
  </si>
  <si>
    <t>0000000108</t>
  </si>
  <si>
    <t>PREFEITURA MUNICIPAL DE MINEIROS DO TIETÊ</t>
  </si>
  <si>
    <t>0000000109</t>
  </si>
  <si>
    <t>PREFEITURA MUNICIPAL DE MIRA ESTRELA</t>
  </si>
  <si>
    <t>0000000293</t>
  </si>
  <si>
    <t>PREFEITURA MUNICIPAL DE MIRACATU</t>
  </si>
  <si>
    <t>0000000110</t>
  </si>
  <si>
    <t>PREFEITURA MUNICIPAL DE MIRANDÓPOLIS</t>
  </si>
  <si>
    <t>0000000294</t>
  </si>
  <si>
    <t>PREFEITURA MUNICIPAL DE MIRANTE DO PARANAPANEMA</t>
  </si>
  <si>
    <t>0000000470</t>
  </si>
  <si>
    <t>PREFEITURA MUNICIPAL DE MIRASSOL</t>
  </si>
  <si>
    <t>0000000471</t>
  </si>
  <si>
    <t>PREFEITURA MUNICIPAL DE MIRASSOLÂNDIA</t>
  </si>
  <si>
    <t>0000000472</t>
  </si>
  <si>
    <t>PREFEITURA MUNICIPAL DE MOCOCA</t>
  </si>
  <si>
    <t>0000000473</t>
  </si>
  <si>
    <t>PREFEITURA MUNICIPAL DE MOGI DAS CRUZES</t>
  </si>
  <si>
    <t>0000000474</t>
  </si>
  <si>
    <t>PREFEITURA MUNICIPAL DE MOGI GUAÇU</t>
  </si>
  <si>
    <t>0000000475</t>
  </si>
  <si>
    <t>PREFEITURA MUNICIPAL DE MOGI MIRIM</t>
  </si>
  <si>
    <t>0000000111</t>
  </si>
  <si>
    <t>PREFEITURA MUNICIPAL DE MOMBUCA</t>
  </si>
  <si>
    <t>0000000112</t>
  </si>
  <si>
    <t>PREFEITURA MUNICIPAL DE MONÇÕES</t>
  </si>
  <si>
    <t>0000000295</t>
  </si>
  <si>
    <t>PREFEITURA MUNICIPAL DE MONGAGUÁ</t>
  </si>
  <si>
    <t>0000000476</t>
  </si>
  <si>
    <t>PREFEITURA MUNICIPAL DE MONTE ALEGRE DO SUL</t>
  </si>
  <si>
    <t>0000000477</t>
  </si>
  <si>
    <t>PREFEITURA MUNICIPAL DE MONTE ALTO</t>
  </si>
  <si>
    <t>0000000113</t>
  </si>
  <si>
    <t>PREFEITURA MUNICIPAL DE MONTE APRAZÍVEL</t>
  </si>
  <si>
    <t>0000000478</t>
  </si>
  <si>
    <t>PREFEITURA MUNICIPAL DE MONTE AZUL PAULISTA</t>
  </si>
  <si>
    <t>0000000296</t>
  </si>
  <si>
    <t>PREFEITURA MUNICIPAL DE MONTE CASTELO</t>
  </si>
  <si>
    <t>0000000114</t>
  </si>
  <si>
    <t>PREFEITURA MUNICIPAL DE MONTE MOR</t>
  </si>
  <si>
    <t>0000000479</t>
  </si>
  <si>
    <t>PREFEITURA MUNICIPAL DE MONTEIRO LOBATO</t>
  </si>
  <si>
    <t>0000000480</t>
  </si>
  <si>
    <t>PREFEITURA MUNICIPAL DE MORRO AGUDO</t>
  </si>
  <si>
    <t>0000000115</t>
  </si>
  <si>
    <t>PREFEITURA MUNICIPAL DE MORUNGABA</t>
  </si>
  <si>
    <t>0000000572</t>
  </si>
  <si>
    <t>PREFEITURA MUNICIPAL DE MOTUCA</t>
  </si>
  <si>
    <t>0000000116</t>
  </si>
  <si>
    <t>PREFEITURA MUNICIPAL DE MURUTINGA DO SUL</t>
  </si>
  <si>
    <t>0000000636</t>
  </si>
  <si>
    <t>PREFEITURA MUNICIPAL DE NANTES</t>
  </si>
  <si>
    <t>0000000297</t>
  </si>
  <si>
    <t>PREFEITURA MUNICIPAL DE NARANDIBA</t>
  </si>
  <si>
    <t>0000000481</t>
  </si>
  <si>
    <t>PREFEITURA MUNICIPAL DE NATIVIDADE DA SERRA</t>
  </si>
  <si>
    <t>0000000482</t>
  </si>
  <si>
    <t>PREFEITURA MUNICIPAL DE NAZARÉ PAULISTA</t>
  </si>
  <si>
    <t>0000000117</t>
  </si>
  <si>
    <t>PREFEITURA MUNICIPAL DE NEVES PAULISTA</t>
  </si>
  <si>
    <t>0000000118</t>
  </si>
  <si>
    <t>PREFEITURA MUNICIPAL DE NHANDEARA</t>
  </si>
  <si>
    <t>0000000119</t>
  </si>
  <si>
    <t>PREFEITURA MUNICIPAL DE NIPOÃ</t>
  </si>
  <si>
    <t>0000000120</t>
  </si>
  <si>
    <t>PREFEITURA MUNICIPAL DE NOVA ALIANÇA</t>
  </si>
  <si>
    <t>0000000621</t>
  </si>
  <si>
    <t>PREFEITURA MUNICIPAL DE NOVA CAMPINA</t>
  </si>
  <si>
    <t>0000000600</t>
  </si>
  <si>
    <t>PREFEITURA MUNICIPAL DE NOVA CANAÃ PAULISTA</t>
  </si>
  <si>
    <t>0000000626</t>
  </si>
  <si>
    <t>PREFEITURA MUNICIPAL DE NOVA CASTILHO</t>
  </si>
  <si>
    <t>0000000121</t>
  </si>
  <si>
    <t>PREFEITURA MUNICIPAL DE NOVA EUROPA</t>
  </si>
  <si>
    <t>0000000483</t>
  </si>
  <si>
    <t>PREFEITURA MUNICIPAL DE NOVA GRANADA</t>
  </si>
  <si>
    <t>0000000298</t>
  </si>
  <si>
    <t>PREFEITURA MUNICIPAL DE NOVA GUATAPORANGA</t>
  </si>
  <si>
    <t>0000000122</t>
  </si>
  <si>
    <t>PREFEITURA MUNICIPAL DE NOVA INDEPENDÊNCIA</t>
  </si>
  <si>
    <t>0000000123</t>
  </si>
  <si>
    <t>PREFEITURA MUNICIPAL DE NOVA LUZITÂNIA</t>
  </si>
  <si>
    <t>0000000124</t>
  </si>
  <si>
    <t>PREFEITURA MUNICIPAL DE NOVA ODESSA</t>
  </si>
  <si>
    <t>0000000591</t>
  </si>
  <si>
    <t>PREFEITURA MUNICIPAL DE NOVAIS</t>
  </si>
  <si>
    <t>0000000125</t>
  </si>
  <si>
    <t>PREFEITURA MUNICIPAL DE NOVO HORIZONTE</t>
  </si>
  <si>
    <t>0000000484</t>
  </si>
  <si>
    <t>PREFEITURA MUNICIPAL DE NUPORANGA</t>
  </si>
  <si>
    <t>0000000299</t>
  </si>
  <si>
    <t>PREFEITURA MUNICIPAL DE OCAUÇU</t>
  </si>
  <si>
    <t>0000000300</t>
  </si>
  <si>
    <t>PREFEITURA MUNICIPAL DE ÓLEO</t>
  </si>
  <si>
    <t>0000000485</t>
  </si>
  <si>
    <t>PREFEITURA MUNICIPAL DE OLÍMPIA</t>
  </si>
  <si>
    <t>0000000486</t>
  </si>
  <si>
    <t>PREFEITURA MUNICIPAL DE ONDA VERDE</t>
  </si>
  <si>
    <t>0000000301</t>
  </si>
  <si>
    <t>PREFEITURA MUNICIPAL DE ORIENTE</t>
  </si>
  <si>
    <t>0000000487</t>
  </si>
  <si>
    <t>PREFEITURA MUNICIPAL DE ORINDIUVA</t>
  </si>
  <si>
    <t>0000000488</t>
  </si>
  <si>
    <t>PREFEITURA MUNICIPAL DE ORLÂNDIA</t>
  </si>
  <si>
    <t>0000000126</t>
  </si>
  <si>
    <t>PREFEITURA MUNICIPAL DE OSASCO</t>
  </si>
  <si>
    <t>0000000302</t>
  </si>
  <si>
    <t>PREFEITURA MUNICIPAL DE OSCAR BRESSANE</t>
  </si>
  <si>
    <t>0000000303</t>
  </si>
  <si>
    <t>PREFEITURA MUNICIPAL DE OSVALDO CRUZ</t>
  </si>
  <si>
    <t>0000000304</t>
  </si>
  <si>
    <t>PREFEITURA MUNICIPAL DE OURINHOS</t>
  </si>
  <si>
    <t>0000000305</t>
  </si>
  <si>
    <t>PREFEITURA MUNICIPAL DE OURO VERDE</t>
  </si>
  <si>
    <t>0000000643</t>
  </si>
  <si>
    <t>PREFEITURA MUNICIPAL DE OUROESTE</t>
  </si>
  <si>
    <t>0000000306</t>
  </si>
  <si>
    <t>PREFEITURA MUNICIPAL DE PACAEMBU</t>
  </si>
  <si>
    <t>0000000489</t>
  </si>
  <si>
    <t>PREFEITURA MUNICIPAL DE PALESTINA</t>
  </si>
  <si>
    <t>0000000490</t>
  </si>
  <si>
    <t>PREFEITURA MUNICIPAL DE PALMARES PAULISTA</t>
  </si>
  <si>
    <t>0000000127</t>
  </si>
  <si>
    <t>PREFEITURA MUNICIPAL DE PALMEIRA D OESTE</t>
  </si>
  <si>
    <t>0000000307</t>
  </si>
  <si>
    <t>PREFEITURA MUNICIPAL DE PALMITAL</t>
  </si>
  <si>
    <t>0000000308</t>
  </si>
  <si>
    <t>PREFEITURA MUNICIPAL DE PANORAMA</t>
  </si>
  <si>
    <t>0000000309</t>
  </si>
  <si>
    <t>PREFEITURA MUNICIPAL DE PARAGUAÇU PAULISTA</t>
  </si>
  <si>
    <t>0000000491</t>
  </si>
  <si>
    <t>PREFEITURA MUNICIPAL DE PARAIBUNA</t>
  </si>
  <si>
    <t>0000000492</t>
  </si>
  <si>
    <t>PREFEITURA MUNICIPAL DE PARAÍSO</t>
  </si>
  <si>
    <t>0000000310</t>
  </si>
  <si>
    <t>PREFEITURA MUNICIPAL DE PARANAPANEMA</t>
  </si>
  <si>
    <t>0000000128</t>
  </si>
  <si>
    <t>PREFEITURA MUNICIPAL DE PARANAPUÃ</t>
  </si>
  <si>
    <t>0000000311</t>
  </si>
  <si>
    <t>PREFEITURA MUNICIPAL DE PARAPUÃ</t>
  </si>
  <si>
    <t>0000000312</t>
  </si>
  <si>
    <t>PREFEITURA MUNICIPAL DE PARDINHO</t>
  </si>
  <si>
    <t>0000000313</t>
  </si>
  <si>
    <t>PREFEITURA MUNICIPAL DE PARIQUERA-AÇU</t>
  </si>
  <si>
    <t>0000000592</t>
  </si>
  <si>
    <t>PREFEITURA MUNICIPAL DE PARISI</t>
  </si>
  <si>
    <t>0000000493</t>
  </si>
  <si>
    <t>PREFEITURA MUNICIPAL DE PATROCÍNIO PAULISTA</t>
  </si>
  <si>
    <t>0000000314</t>
  </si>
  <si>
    <t>PREFEITURA MUNICIPAL DE PAULICÉIA</t>
  </si>
  <si>
    <t>0000000494</t>
  </si>
  <si>
    <t>PREFEITURA MUNICIPAL DE PAULINIA</t>
  </si>
  <si>
    <t>0000000632</t>
  </si>
  <si>
    <t>PREFEITURA MUNICIPAL DE PAULISTÂNIA</t>
  </si>
  <si>
    <t>0000000495</t>
  </si>
  <si>
    <t>PREFEITURA MUNICIPAL DE PAULO DE FARIA</t>
  </si>
  <si>
    <t>0000000129</t>
  </si>
  <si>
    <t>PREFEITURA MUNICIPAL DE PEDERNEIRAS</t>
  </si>
  <si>
    <t>0000000496</t>
  </si>
  <si>
    <t>PREFEITURA MUNICIPAL DE PEDRA BELA</t>
  </si>
  <si>
    <t>0000000130</t>
  </si>
  <si>
    <t>PREFEITURA MUNICIPAL DE PEDRANÓPOLIS</t>
  </si>
  <si>
    <t>0000000497</t>
  </si>
  <si>
    <t>PREFEITURA MUNICIPAL DE PEDREGULHO</t>
  </si>
  <si>
    <t>0000000498</t>
  </si>
  <si>
    <t>PREFEITURA MUNICIPAL DE PEDREIRA</t>
  </si>
  <si>
    <t>0000000581</t>
  </si>
  <si>
    <t>PREFEITURA MUNICIPAL DE PEDRINHAS PAULISTA</t>
  </si>
  <si>
    <t>0000000315</t>
  </si>
  <si>
    <t>PREFEITURA MUNICIPAL DE PEDRO DE TOLEDO</t>
  </si>
  <si>
    <t>0000000131</t>
  </si>
  <si>
    <t>PREFEITURA MUNICIPAL DE PENÁPOLIS</t>
  </si>
  <si>
    <t>0000000132</t>
  </si>
  <si>
    <t>PREFEITURA MUNICIPAL DE PEREIRA BARRETO</t>
  </si>
  <si>
    <t>0000000316</t>
  </si>
  <si>
    <t>PREFEITURA MUNICIPAL DE PEREIRAS</t>
  </si>
  <si>
    <t>0000000317</t>
  </si>
  <si>
    <t>PREFEITURA MUNICIPAL DA ESTÂNCIA BALNEÁRIA DE PERUIBE</t>
  </si>
  <si>
    <t>0000000133</t>
  </si>
  <si>
    <t>PREFEITURA MUNICIPAL DE PIACATU</t>
  </si>
  <si>
    <t>0000000318</t>
  </si>
  <si>
    <t>PREFEITURA MUNICIPAL DE PIEDADE</t>
  </si>
  <si>
    <t>0000000319</t>
  </si>
  <si>
    <t>PREFEITURA MUNICIPAL DE PILAR DO SUL</t>
  </si>
  <si>
    <t>0000000499</t>
  </si>
  <si>
    <t>PREFEITURA MUNICIPAL DE PINDAMONHANGABA</t>
  </si>
  <si>
    <t>0000000134</t>
  </si>
  <si>
    <t>PREFEITURA MUNICIPAL DE PINDORAMA</t>
  </si>
  <si>
    <t>0000000500</t>
  </si>
  <si>
    <t>PREFEITURA MUNICIPAL DE PINHALZINHO</t>
  </si>
  <si>
    <t>0000000320</t>
  </si>
  <si>
    <t>PREFEITURA MUNICIPAL DE PIQUEROBI</t>
  </si>
  <si>
    <t>0000000501</t>
  </si>
  <si>
    <t>PREFEITURA MUNICIPAL DE PIQUETE</t>
  </si>
  <si>
    <t>0000000502</t>
  </si>
  <si>
    <t>PREFEITURA MUNICIPAL DE PIRACAIA</t>
  </si>
  <si>
    <t>0000000135</t>
  </si>
  <si>
    <t>PREFEITURA MUNICIPAL DE PIRACICABA</t>
  </si>
  <si>
    <t>0000000321</t>
  </si>
  <si>
    <t>PREFEITURA MUNICIPAL DE PIRAJU</t>
  </si>
  <si>
    <t>0000000136</t>
  </si>
  <si>
    <t>PREFEITURA MUNICIPAL DE PIRAJUÍ</t>
  </si>
  <si>
    <t>0000000503</t>
  </si>
  <si>
    <t>PREFEITURA MUNICIPAL DE PIRANGI</t>
  </si>
  <si>
    <t>0000000137</t>
  </si>
  <si>
    <t>PREFEITURA MUNICIPAL DE PIRAPORA DO BOM JESUS</t>
  </si>
  <si>
    <t>0000000322</t>
  </si>
  <si>
    <t>PREFEITURA MUNICIPAL DE PIRAPOZINHO</t>
  </si>
  <si>
    <t>0000000504</t>
  </si>
  <si>
    <t>PREFEITURA MUNICIPAL DE PIRASSUNUNGA</t>
  </si>
  <si>
    <t>0000000323</t>
  </si>
  <si>
    <t>PREFEITURA MUNICIPAL DE PIRATININGA</t>
  </si>
  <si>
    <t>0000000505</t>
  </si>
  <si>
    <t>PREFEITURA MUNICIPAL DE PITANGUEIRAS</t>
  </si>
  <si>
    <t>0000000138</t>
  </si>
  <si>
    <t>PREFEITURA MUNICIPAL DE PLANALTO</t>
  </si>
  <si>
    <t>0000000324</t>
  </si>
  <si>
    <t>PREFEITURA MUNICIPAL DE PLATINA</t>
  </si>
  <si>
    <t>0000000506</t>
  </si>
  <si>
    <t>PREFEITURA MUNICIPAL DE POÁ</t>
  </si>
  <si>
    <t>0000000139</t>
  </si>
  <si>
    <t>PREFEITURA MUNICIPAL DE POLONI</t>
  </si>
  <si>
    <t>0000000325</t>
  </si>
  <si>
    <t>PREFEITURA MUNICIPAL DE POMPÉIA</t>
  </si>
  <si>
    <t>0000000140</t>
  </si>
  <si>
    <t>PREFEITURA MUNICIPAL DE PONGAÍ</t>
  </si>
  <si>
    <t>0000000507</t>
  </si>
  <si>
    <t>PREFEITURA MUNICIPAL DE PONTAL</t>
  </si>
  <si>
    <t>0000000601</t>
  </si>
  <si>
    <t>PREFEITURA MUNICIPAL DE PONTALINDA</t>
  </si>
  <si>
    <t>0000000141</t>
  </si>
  <si>
    <t>PREFEITURA MUNICIPAL DE PONTES GESTAL</t>
  </si>
  <si>
    <t>0000000142</t>
  </si>
  <si>
    <t>PREFEITURA MUNICIPAL DE POPULINA</t>
  </si>
  <si>
    <t>0000000326</t>
  </si>
  <si>
    <t>PREFEITURA MUNICIPAL DE PORANGABA</t>
  </si>
  <si>
    <t>0000000143</t>
  </si>
  <si>
    <t>PREFEITURA MUNICIPAL DE PORTO FELIZ</t>
  </si>
  <si>
    <t>0000000508</t>
  </si>
  <si>
    <t>PREFEITURA MUNICIPAL DE PORTO FERREIRA</t>
  </si>
  <si>
    <t>0000000585</t>
  </si>
  <si>
    <t>PREFEITURA MUNICIPAL DE POTIM</t>
  </si>
  <si>
    <t>0000000144</t>
  </si>
  <si>
    <t>PREFEITURA MUNICIPAL DE POTIRENDABA</t>
  </si>
  <si>
    <t>0000000637</t>
  </si>
  <si>
    <t>PREFEITURA MUNICIPAL DE PRACINHA</t>
  </si>
  <si>
    <t>0000000509</t>
  </si>
  <si>
    <t>PREFEITURA MUNICIPAL DE PRADOPOLIS</t>
  </si>
  <si>
    <t>0000000327</t>
  </si>
  <si>
    <t>PREFEITURA MUNICIPAL DE PRAIA GRANDE</t>
  </si>
  <si>
    <t>0000000629</t>
  </si>
  <si>
    <t>PREFEITURA MUNICIPAL DE PRATÂNIA</t>
  </si>
  <si>
    <t>0000000145</t>
  </si>
  <si>
    <t>PREFEITURA MUNICIPAL DE PRESIDENTE ALVES</t>
  </si>
  <si>
    <t>0000000328</t>
  </si>
  <si>
    <t>PREFEITURA MUNICIPAL DE PRESIDENTE BERNARDES</t>
  </si>
  <si>
    <t>0000000329</t>
  </si>
  <si>
    <t>PREFEITURA MUNICIPAL DE PRESIDENTE EPITÁCIO</t>
  </si>
  <si>
    <t>0000000330</t>
  </si>
  <si>
    <t>PREFEITURA MUNICIPAL DE PRESIDENTE PRUDENTE</t>
  </si>
  <si>
    <t>0000000331</t>
  </si>
  <si>
    <t>PREFEITURA MUNICIPAL DE PRESIDENTE VENCESLAU</t>
  </si>
  <si>
    <t>0000000146</t>
  </si>
  <si>
    <t>PREFEITURA MUNICIPAL DE PROMISSÃO</t>
  </si>
  <si>
    <t>0000000642</t>
  </si>
  <si>
    <t>PREFEITURA MUNICIPAL DE QUADRA</t>
  </si>
  <si>
    <t>0000000332</t>
  </si>
  <si>
    <t>PREFEITURA MUNICIPAL DE QUATA</t>
  </si>
  <si>
    <t>0000000333</t>
  </si>
  <si>
    <t>PREFEITURA MUNICIPAL DE QUEIROZ</t>
  </si>
  <si>
    <t>0000000510</t>
  </si>
  <si>
    <t>PREFEITURA MUNICIPAL DE QUELUZ</t>
  </si>
  <si>
    <t>0000000334</t>
  </si>
  <si>
    <t>PREFEITURA MUNICIPAL DE QUINTANA</t>
  </si>
  <si>
    <t>0000000147</t>
  </si>
  <si>
    <t>PREFEITURA MUNICIPAL DE RAFARD</t>
  </si>
  <si>
    <t>0000000335</t>
  </si>
  <si>
    <t>PREFEITURA MUNICIPAL DE RANCHARIA</t>
  </si>
  <si>
    <t>0000000511</t>
  </si>
  <si>
    <t>PREFEITURA MUNICIPAL DE REDENÇÃO DA SERRA</t>
  </si>
  <si>
    <t>0000000336</t>
  </si>
  <si>
    <t>PREFEITURA MUNICIPAL DE REGENTE FEIJÓ</t>
  </si>
  <si>
    <t>0000000148</t>
  </si>
  <si>
    <t>PREFEITURA MUNICIPAL DE REGINOPOLIS</t>
  </si>
  <si>
    <t>0000000337</t>
  </si>
  <si>
    <t>PREFEITURA MUNICIPAL DE REGISTRO</t>
  </si>
  <si>
    <t>0000000512</t>
  </si>
  <si>
    <t>PREFEITURA MUNICIPAL DE RESTINGA</t>
  </si>
  <si>
    <t>0000000338</t>
  </si>
  <si>
    <t>PREFEITURA MUNICIPAL DE RIBEIRA</t>
  </si>
  <si>
    <t>0000000149</t>
  </si>
  <si>
    <t>PREFEITURA MUNICIPAL DE RIBEIRÃO BONITO</t>
  </si>
  <si>
    <t>0000000339</t>
  </si>
  <si>
    <t>PREFEITURA MUNICIPAL DE RIBEIRÃO BRANCO</t>
  </si>
  <si>
    <t>0000000513</t>
  </si>
  <si>
    <t>PREFEITURA MUNICIPAL DE RIBEIRÃO CORRENTE</t>
  </si>
  <si>
    <t>0000000340</t>
  </si>
  <si>
    <t>PREFEITURA MUNICIPAL DE RIBEIRÃO DO SUL</t>
  </si>
  <si>
    <t>0000000635</t>
  </si>
  <si>
    <t>PREFEITURA MUNICIPAL DE RIBEIRÃO DOS ÍNDIOS</t>
  </si>
  <si>
    <t>0000000622</t>
  </si>
  <si>
    <t>PREFEITURA MUNICIPAL DE RIBEIRÃO GRANDE</t>
  </si>
  <si>
    <t>0000000514</t>
  </si>
  <si>
    <t>PREFEITURA MUNICIPAL DE RIBEIRÃO PIRES</t>
  </si>
  <si>
    <t>0000000515</t>
  </si>
  <si>
    <t>PREFEITURA MUNICIPAL DE RIBEIRÃO PRETO</t>
  </si>
  <si>
    <t>0000000516</t>
  </si>
  <si>
    <t>PREFEITURA MUNICIPAL DE RIFAINA</t>
  </si>
  <si>
    <t>0000000517</t>
  </si>
  <si>
    <t>PREFEITURA MUNICIPAL DE RINCÃO</t>
  </si>
  <si>
    <t>0000000342</t>
  </si>
  <si>
    <t>PREFEITURA MUNICIPAL DE RINÓPOLIS</t>
  </si>
  <si>
    <t>0000000150</t>
  </si>
  <si>
    <t>PREFEITURA MUNICIPAL DE RIO CLARO</t>
  </si>
  <si>
    <t>0000000151</t>
  </si>
  <si>
    <t>PREFEITURA MUNICIPAL DE RIO DAS PEDRAS</t>
  </si>
  <si>
    <t>0000000518</t>
  </si>
  <si>
    <t>PREFEITURA MUNICIPAL DE RIO GRANDE DA SERRA</t>
  </si>
  <si>
    <t>0000000152</t>
  </si>
  <si>
    <t>PREFEITURA MUNICIPAL DE RIOLANDIA</t>
  </si>
  <si>
    <t>0000000341</t>
  </si>
  <si>
    <t>PREFEITURA MUNICIPAL DE RIVERSUL</t>
  </si>
  <si>
    <t>0000000582</t>
  </si>
  <si>
    <t>PREFEITURA MUNICIPAL DE ROSANA</t>
  </si>
  <si>
    <t>0000000519</t>
  </si>
  <si>
    <t>PREFEITURA MUNICIPAL DE ROSEIRA</t>
  </si>
  <si>
    <t>0000000153</t>
  </si>
  <si>
    <t>PREFEITURA MUNICIPAL DE RUBIÁCEA</t>
  </si>
  <si>
    <t>0000000154</t>
  </si>
  <si>
    <t>PREFEITURA MUNICIPAL DE RUBINÉIA</t>
  </si>
  <si>
    <t>0000000155</t>
  </si>
  <si>
    <t>PREFEITURA MUNICIPAL DE SABINO</t>
  </si>
  <si>
    <t>0000000343</t>
  </si>
  <si>
    <t>PREFEITURA MUNICIPAL DE SAGRES</t>
  </si>
  <si>
    <t>0000000156</t>
  </si>
  <si>
    <t>PREFEITURA MUNICIPAL DE SALES</t>
  </si>
  <si>
    <t>0000000520</t>
  </si>
  <si>
    <t>PREFEITURA MUNICIPAL DE SALES OLIVEIRA</t>
  </si>
  <si>
    <t>0000000521</t>
  </si>
  <si>
    <t>PREFEITURA MUNICIPAL DE SALESOPOLIS</t>
  </si>
  <si>
    <t>0000000344</t>
  </si>
  <si>
    <t>PREFEITURA MUNICIPAL DE SALMOURÃO</t>
  </si>
  <si>
    <t>0000000623</t>
  </si>
  <si>
    <t>PREFEITURA MUNICIPAL DE SALTINHO</t>
  </si>
  <si>
    <t>0000000157</t>
  </si>
  <si>
    <t>PREFEITURA MUNICIPAL DE SALTO</t>
  </si>
  <si>
    <t>0000000578</t>
  </si>
  <si>
    <t>PREFEITURA MUNICIPAL DE SALTO DE PIRAPORA</t>
  </si>
  <si>
    <t>0000000345</t>
  </si>
  <si>
    <t>PREFEITURA MUNICIPAL DE SALTO GRANDE</t>
  </si>
  <si>
    <t>0000000346</t>
  </si>
  <si>
    <t>PREFEITURA MUNICIPAL DE SANDOVALINA</t>
  </si>
  <si>
    <t>0000000522</t>
  </si>
  <si>
    <t>PREFEITURA MUNICIPAL DE SANTA ADELIA</t>
  </si>
  <si>
    <t>0000000158</t>
  </si>
  <si>
    <t>PREFEITURA MUNICIPAL DE SANTA ALBERTINA</t>
  </si>
  <si>
    <t>0000000159</t>
  </si>
  <si>
    <t>PREFEITURA MUNICIPAL DE SANTA BÁRBARA D OESTE</t>
  </si>
  <si>
    <t>0000000523</t>
  </si>
  <si>
    <t>PREFEITURA MUNICIPAL DE SANTA BRANCA</t>
  </si>
  <si>
    <t>0000000160</t>
  </si>
  <si>
    <t>PREFEITURA MUNICIPAL DE SANTA CLARA D'OESTE</t>
  </si>
  <si>
    <t>0000000524</t>
  </si>
  <si>
    <t>PREFEITURA MUNICIPAL DE SANTA CRUZ DA CONCEIÇÃO</t>
  </si>
  <si>
    <t>0000000639</t>
  </si>
  <si>
    <t>PREFEITURA MUNICIPAL DE SANTA CRUZ DA ESPERANCA</t>
  </si>
  <si>
    <t>0000000525</t>
  </si>
  <si>
    <t>PREFEITURA MUNICIPAL DE SANTA CRUZ DAS PALMEIRAS</t>
  </si>
  <si>
    <t>0000000348</t>
  </si>
  <si>
    <t>PREFEITURA MUNICIPAL DE SANTA CRUZ DO RIO PARDO</t>
  </si>
  <si>
    <t>0000000526</t>
  </si>
  <si>
    <t>PREFEITURA MUNICIPAL DE SANTA ERNESTINA</t>
  </si>
  <si>
    <t>0000000161</t>
  </si>
  <si>
    <t>PREFEITURA MUNICIPAL DE SANTA FÉ DO SUL</t>
  </si>
  <si>
    <t>0000000162</t>
  </si>
  <si>
    <t>PREFEITURA MUNICIPAL DE SANTA GERTRUDES</t>
  </si>
  <si>
    <t>0000000527</t>
  </si>
  <si>
    <t>PREFEITURA MUNICIPAL DE SANTA ISABEL</t>
  </si>
  <si>
    <t>0000000528</t>
  </si>
  <si>
    <t>PREFEITURA MUNICIPAL DE SANTA LÚCIA</t>
  </si>
  <si>
    <t>0000000163</t>
  </si>
  <si>
    <t>PREFEITURA MUNICIPAL DE SANTA MARIA DA SERRA</t>
  </si>
  <si>
    <t>0000000349</t>
  </si>
  <si>
    <t>PREFEITURA MUNICIPAL DE SANTA MERCEDES</t>
  </si>
  <si>
    <t>0000000529</t>
  </si>
  <si>
    <t>PREFEITURA MUNICIPAL DE SANTA RITA DO PASSA QUATRO</t>
  </si>
  <si>
    <t>0000000166</t>
  </si>
  <si>
    <t>PREFEITURA MUNICIPAL DE SANTA RITA D'OESTE</t>
  </si>
  <si>
    <t>0000000530</t>
  </si>
  <si>
    <t>PREFEITURA MUNICIPAL DE SANTA ROSA DE VITERBO</t>
  </si>
  <si>
    <t>0000000628</t>
  </si>
  <si>
    <t>PREFEITURA MUNICIPAL DE SANTA SALETE</t>
  </si>
  <si>
    <t>0000000164</t>
  </si>
  <si>
    <t>PREFEITURA MUNICIPAL DE SANTANA DA PONTE PENSA</t>
  </si>
  <si>
    <t>0000000165</t>
  </si>
  <si>
    <t>PREFEITURA MUNICIPAL DE SANTANA de PARNAIBA</t>
  </si>
  <si>
    <t>0000000350</t>
  </si>
  <si>
    <t>PREFEITURA MUNICIPAL DE SANTO ANASTÁCIO</t>
  </si>
  <si>
    <t>0000000531</t>
  </si>
  <si>
    <t>PREFEITURA MUNICIPAL DE SANTO ANDRÉ</t>
  </si>
  <si>
    <t>0000000532</t>
  </si>
  <si>
    <t>PREFEITURA MUNICIPAL DE SANTO ANTÔNIO DA ALEGRIA</t>
  </si>
  <si>
    <t>0000000534</t>
  </si>
  <si>
    <t>PREFEITURA MUNICIPAL DE SANTO ANTONIO DE POSSE</t>
  </si>
  <si>
    <t>0000000602</t>
  </si>
  <si>
    <t>PREFEITURA MUNICIPAL DE SANTO ANTÔNIO DO ARACANGUÁ</t>
  </si>
  <si>
    <t>0000000533</t>
  </si>
  <si>
    <t>PREFEITURA MUNICIPAL DE SANTO ANTONIO DO JARDIM</t>
  </si>
  <si>
    <t>0000000535</t>
  </si>
  <si>
    <t>PREFEITURA MUNICIPAL DE SANTO ANTÔNIO DO PINHAL</t>
  </si>
  <si>
    <t>0000000351</t>
  </si>
  <si>
    <t>PREFEITURA MUNICIPAL DE SANTO EXPEDITO</t>
  </si>
  <si>
    <t>0000000167</t>
  </si>
  <si>
    <t>PREFEITURA MUNICIPAL DE SANTÓPOLIS DO AGUAPEÍ</t>
  </si>
  <si>
    <t>0000000352</t>
  </si>
  <si>
    <t>PREFEITURA MUNICIPAL DE SANTOS</t>
  </si>
  <si>
    <t>0000000536</t>
  </si>
  <si>
    <t>PREFEITURA MUNICIPAL DE SÃO BENTO DO SAPUCAÍ</t>
  </si>
  <si>
    <t>0000000353</t>
  </si>
  <si>
    <t>PREFEITURA MUNICIPAL DE SÃO BERNARDO DO CAMPO</t>
  </si>
  <si>
    <t>0000000537</t>
  </si>
  <si>
    <t>PREFEITURA MUNICIPAL DE SÃO CAETANO DO SUL</t>
  </si>
  <si>
    <t>0000000168</t>
  </si>
  <si>
    <t>PREFEITURA MUNICIPAL DE SÃO CARLOS</t>
  </si>
  <si>
    <t>0000000169</t>
  </si>
  <si>
    <t>PREFEITURA MUNICIPAL DE SÃO FRANCISCO</t>
  </si>
  <si>
    <t>0000000538</t>
  </si>
  <si>
    <t>PREFEITURA MUNICIPAL DE SÃO JOÃO DA BOA VISTA</t>
  </si>
  <si>
    <t>0000000170</t>
  </si>
  <si>
    <t>PREFEITURA MUNICIPAL DE SAO JOAO DAS DUAS PONTES</t>
  </si>
  <si>
    <t>0000000603</t>
  </si>
  <si>
    <t>PREFEITURA MUNICIPAL DE SÃO JOÃO DE IRACEMA</t>
  </si>
  <si>
    <t>0000000354</t>
  </si>
  <si>
    <t>PREFEITURA MUNICIPAL DE SÃO JOÃO DO PAU D ALHO</t>
  </si>
  <si>
    <t>0000000539</t>
  </si>
  <si>
    <t>PREFEITURA MUNICIPAL DE SÃO JOAQUIM DA BARRA</t>
  </si>
  <si>
    <t>0000000540</t>
  </si>
  <si>
    <t>PREFEITURA MUNICIPAL DE SÃO JOSÉ DA BELA VISTA</t>
  </si>
  <si>
    <t>0000000541</t>
  </si>
  <si>
    <t>PREFEITURA MUNICIPAL DE SÃO JOSÉ DO BARREIRO</t>
  </si>
  <si>
    <t>0000000542</t>
  </si>
  <si>
    <t>PREFEITURA MUNICIPAL DE SÃO JOSÉ DO RIO PARDO</t>
  </si>
  <si>
    <t>0000000171</t>
  </si>
  <si>
    <t>PREFEITURA MUNICIPAL DE SÃO JOSÉ DO RIO PRETO</t>
  </si>
  <si>
    <t>0000000543</t>
  </si>
  <si>
    <t>PREFEITURA MUNICIPAL DE SÃO JOSÉ DOS CAMPOS</t>
  </si>
  <si>
    <t>0000000595</t>
  </si>
  <si>
    <t>PREFEITURA MUNICIPAL DE SÃO LOURENÇO DA SERRA</t>
  </si>
  <si>
    <t>0000000544</t>
  </si>
  <si>
    <t>PREFEITURA MUNICIPAL DE SÃO LUIZ DO PARAITINGA</t>
  </si>
  <si>
    <t>0000000355</t>
  </si>
  <si>
    <t>PREFEITURA MUNICIPAL DE SÃO MANUEL</t>
  </si>
  <si>
    <t>0000000356</t>
  </si>
  <si>
    <t>PREFEITURA MUNICIPAL DE SÃO MIGUEL ARCANJO</t>
  </si>
  <si>
    <t>0000000172</t>
  </si>
  <si>
    <t>PREFEITURA MUNICIPAL DE SÃO PEDRO</t>
  </si>
  <si>
    <t>0000000357</t>
  </si>
  <si>
    <t>PREFEITURA MUNICIPAL DE SÃO PEDRO DO TURVO</t>
  </si>
  <si>
    <t>0000000358</t>
  </si>
  <si>
    <t>PREFEITURA MUNICIPAL DE SÃO ROQUE</t>
  </si>
  <si>
    <t>0000000545</t>
  </si>
  <si>
    <t>PREFEITURA MUNICIPAL DE SÃO SEBASTIÃO</t>
  </si>
  <si>
    <t>0000000546</t>
  </si>
  <si>
    <t>PREFEITURA MUNICIPAL DE SÃO SEBASTIÃO DA GRAMA</t>
  </si>
  <si>
    <t>0000000547</t>
  </si>
  <si>
    <t>PREFEITURA MUNICIPAL DE SÃO SIMÃO</t>
  </si>
  <si>
    <t>0000000359</t>
  </si>
  <si>
    <t>PREFEITURA MUNICIPAL DE SÃO VICENTE</t>
  </si>
  <si>
    <t>0000000360</t>
  </si>
  <si>
    <t>PREFEITURA MUNICIPAL DE SARAPUÍ</t>
  </si>
  <si>
    <t>0000000361</t>
  </si>
  <si>
    <t>PREFEITURA MUNICIPAL DE SARUTAIÁ</t>
  </si>
  <si>
    <t>0000000173</t>
  </si>
  <si>
    <t>PREFEITURA MUNICIPAL DE SEBASTIANÓPOLIS DO SUL</t>
  </si>
  <si>
    <t>0000000548</t>
  </si>
  <si>
    <t>PREFEITURA MUNICIPAL DE SERRA AZUL</t>
  </si>
  <si>
    <t>0000000550</t>
  </si>
  <si>
    <t>PREFEITURA MUNICIPAL DA ESTANCIA HIDROMINERAL DE SERRA NEGRA</t>
  </si>
  <si>
    <t>0000000549</t>
  </si>
  <si>
    <t>PREFEITURA MUNICIPAL DE SERRANA</t>
  </si>
  <si>
    <t>0000000551</t>
  </si>
  <si>
    <t>PREFEITURA MUNICIPAL DE SERTÃOZINHO</t>
  </si>
  <si>
    <t>0000000362</t>
  </si>
  <si>
    <t>PREFEITURA MUNICIPAL DE SETE BARRAS</t>
  </si>
  <si>
    <t>0000000552</t>
  </si>
  <si>
    <t>PREFEITURA MUNICIPAL DE SEVERINIA</t>
  </si>
  <si>
    <t>0000000553</t>
  </si>
  <si>
    <t>PREFEITURA MUNICIPAL DE SILVEIRAS</t>
  </si>
  <si>
    <t>0000000554</t>
  </si>
  <si>
    <t>PREFEITURA MUNICIPAL DE SOCORRO</t>
  </si>
  <si>
    <t>0000000363</t>
  </si>
  <si>
    <t>PREFEITURA MUNICIPAL DE SOROCABA</t>
  </si>
  <si>
    <t>0000000174</t>
  </si>
  <si>
    <t>PREFEITURA MUNICIPAL DE SUD MENNUCCI</t>
  </si>
  <si>
    <t>0000000175</t>
  </si>
  <si>
    <t>PREFEITURA MUNICIPAL DE SUMARÉ</t>
  </si>
  <si>
    <t>0000000604</t>
  </si>
  <si>
    <t>PREFEITURA MUNICIPAL DE SUZANAPOLIS</t>
  </si>
  <si>
    <t>0000000555</t>
  </si>
  <si>
    <t>PREFEITURA MUNICIPAL DE SUZANO</t>
  </si>
  <si>
    <t>0000000556</t>
  </si>
  <si>
    <t>PREFEITURA MUNICIPAL DE TABAPUÃ</t>
  </si>
  <si>
    <t>0000000176</t>
  </si>
  <si>
    <t>PREFEITURA MUNICIPAL DE TABATINGA</t>
  </si>
  <si>
    <t>0000000364</t>
  </si>
  <si>
    <t>PREFEITURA MUNICIPAL DE TABOÃO DA SERRA</t>
  </si>
  <si>
    <t>0000000365</t>
  </si>
  <si>
    <t>PREFEITURA MUNICIPAL DE TACIBA</t>
  </si>
  <si>
    <t>0000000366</t>
  </si>
  <si>
    <t>PREFEITURA MUNICIPAL DE TAGUAI</t>
  </si>
  <si>
    <t>0000000557</t>
  </si>
  <si>
    <t>PREFEITURA MUNICIPAL DE TAIAÇU</t>
  </si>
  <si>
    <t>0000000558</t>
  </si>
  <si>
    <t>PREFEITURA MUNICIPAL DE TAIÚVA</t>
  </si>
  <si>
    <t>0000000559</t>
  </si>
  <si>
    <t>PREFEITURA MUNICIPAL DE TAMBAÚ</t>
  </si>
  <si>
    <t>0000000560</t>
  </si>
  <si>
    <t>PREFEITURA MUNICIPAL DE TANABI</t>
  </si>
  <si>
    <t>0000000367</t>
  </si>
  <si>
    <t>PREFEITURA MUNICIPAL DE TAPIRAÍ</t>
  </si>
  <si>
    <t>0000000561</t>
  </si>
  <si>
    <t>PREFEITURA MUNICIPAL DE TAPIRATIBA</t>
  </si>
  <si>
    <t>0000000638</t>
  </si>
  <si>
    <t>PREFEITURA MUNICIPAL DE TAQUARAL</t>
  </si>
  <si>
    <t>0000000562</t>
  </si>
  <si>
    <t>PREFEITURA MUNICIPAL DE TAQUARITINGA</t>
  </si>
  <si>
    <t>0000000368</t>
  </si>
  <si>
    <t>PREFEITURA MUNICIPAL DE TAQUARITUBA</t>
  </si>
  <si>
    <t>0000000624</t>
  </si>
  <si>
    <t>PREFEITURA MUNICIPAL DE TAQUARIVAÍ</t>
  </si>
  <si>
    <t>0000000369</t>
  </si>
  <si>
    <t>PREFEITURA MUNICIPAL DE TARABAI</t>
  </si>
  <si>
    <t>0000000577</t>
  </si>
  <si>
    <t>PREFEITURA MUNICIPAL DE TARUMÃ</t>
  </si>
  <si>
    <t>0000000370</t>
  </si>
  <si>
    <t>PREFEITURA MUNICIPAL DE TATUÍ</t>
  </si>
  <si>
    <t>0000000563</t>
  </si>
  <si>
    <t>PREFEITURA MUNICIPAL DE TAUBATÉ</t>
  </si>
  <si>
    <t>0000000371</t>
  </si>
  <si>
    <t>PREFEITURA MUNICIPAL DE TEJUPÁ</t>
  </si>
  <si>
    <t>0000000372</t>
  </si>
  <si>
    <t>PREFEITURA MUNICIPAL DE TEODORO SAMPAIO</t>
  </si>
  <si>
    <t>0000000564</t>
  </si>
  <si>
    <t>PREFEITURA MUNICIPAL DE TERRA ROXA</t>
  </si>
  <si>
    <t>0000000373</t>
  </si>
  <si>
    <t>PREFEITURA MUNICIPAL DE TIETÊ</t>
  </si>
  <si>
    <t>0000000374</t>
  </si>
  <si>
    <t>PREFEITURA MUNICIPAL DE TIMBURI</t>
  </si>
  <si>
    <t>0000000573</t>
  </si>
  <si>
    <t>PREFEITURA MUNICIPAL DE TORRE DE PEDRA</t>
  </si>
  <si>
    <t>0000000177</t>
  </si>
  <si>
    <t>PREFEITURA MUNICIPAL DE TORRINHA</t>
  </si>
  <si>
    <t>0000000630</t>
  </si>
  <si>
    <t>PREFEITURA MUNICIPAL DE TRABIJU</t>
  </si>
  <si>
    <t>0000000565</t>
  </si>
  <si>
    <t>PREFEITURA MUNICIPAL DE TREMEMBÉ</t>
  </si>
  <si>
    <t>0000000178</t>
  </si>
  <si>
    <t>PREFEITURA MUNICIPAL DE TRÊS FRONTEIRAS</t>
  </si>
  <si>
    <t>0000000586</t>
  </si>
  <si>
    <t>PREFEITURA MUNICIPAL DE TUIUTI</t>
  </si>
  <si>
    <t>0000000375</t>
  </si>
  <si>
    <t>PREFEITURA MUNICIPAL DE TUPÃ</t>
  </si>
  <si>
    <t>0000000376</t>
  </si>
  <si>
    <t>PREFEITURA MUNICIPAL DE TUPI PAULISTA</t>
  </si>
  <si>
    <t>0000000179</t>
  </si>
  <si>
    <t>PREFEITURA MUNICIPAL DE TURIÚBA</t>
  </si>
  <si>
    <t>0000000180</t>
  </si>
  <si>
    <t>PREFEITURA MUNICIPAL DE TURMALINA</t>
  </si>
  <si>
    <t>0000000593</t>
  </si>
  <si>
    <t>PREFEITURA MUNICIPAL DE UBARANA</t>
  </si>
  <si>
    <t>0000000566</t>
  </si>
  <si>
    <t>PREFEITURA MUNICIPAL DE UBATUBA</t>
  </si>
  <si>
    <t>0000000377</t>
  </si>
  <si>
    <t>PREFEITURA MUNICIPAL DE UBIRAJARA</t>
  </si>
  <si>
    <t>0000000567</t>
  </si>
  <si>
    <t>PREFEITURA MUNICIPAL DE UCHOA</t>
  </si>
  <si>
    <t>0000000181</t>
  </si>
  <si>
    <t>PREFEITURA MUNICIPAL DE UNIÃO PAULISTA</t>
  </si>
  <si>
    <t>0000000182</t>
  </si>
  <si>
    <t>PREFEITURA MUNICIPAL DE URÂNIA</t>
  </si>
  <si>
    <t>0000000183</t>
  </si>
  <si>
    <t>PREFEITURA MUNICIPAL DE URU</t>
  </si>
  <si>
    <t>0000000184</t>
  </si>
  <si>
    <t>PREFEITURA MUNICIPAL DE URUPÊS</t>
  </si>
  <si>
    <t>0000000185</t>
  </si>
  <si>
    <t>PREFEITURA MUNICIPAL DE VALENTIM GENTIL</t>
  </si>
  <si>
    <t>0000000186</t>
  </si>
  <si>
    <t>PREFEITURA MUNICIPAL DE VALINHOS</t>
  </si>
  <si>
    <t>0000000187</t>
  </si>
  <si>
    <t>PREFEITURA MUNICIPAL DE VALPARAÍSO</t>
  </si>
  <si>
    <t>0000000587</t>
  </si>
  <si>
    <t>PREFEITURA MUNICIPAL DE VARGEM</t>
  </si>
  <si>
    <t>0000000568</t>
  </si>
  <si>
    <t>PREFEITURA MUNICIPAL DE VARGEM GRANDE DO SUL</t>
  </si>
  <si>
    <t>0000000378</t>
  </si>
  <si>
    <t>PREFEITURA MUNICIPAL DE VARGEM GRANDE PAULISTA</t>
  </si>
  <si>
    <t>0000000188</t>
  </si>
  <si>
    <t>PREFEITURA MUNICIPAL DE VÁRZEA PAULISTA</t>
  </si>
  <si>
    <t>0000000379</t>
  </si>
  <si>
    <t>PREFEITURA MUNICIPAL DE VERA CRUZ</t>
  </si>
  <si>
    <t>0000000189</t>
  </si>
  <si>
    <t>PREFEITURA MUNICIPAL DE VINHEDO</t>
  </si>
  <si>
    <t>0000000569</t>
  </si>
  <si>
    <t>PREFEITURA MUNICIPAL DE VIRADOURO</t>
  </si>
  <si>
    <t>0000000570</t>
  </si>
  <si>
    <t>PREFEITURA MUNICIPAL DE VISTA ALEGRE DO ALTO</t>
  </si>
  <si>
    <t>0000000627</t>
  </si>
  <si>
    <t>PREFEITURA MUNICIPAL DE VITORIA BRASIL</t>
  </si>
  <si>
    <t>0000000380</t>
  </si>
  <si>
    <t>PREFEITURA MUNICIPAL DE VOTORANTIM</t>
  </si>
  <si>
    <t>0000000190</t>
  </si>
  <si>
    <t>PREFEITURA MUNICIPAL DE VOTUPORANGA</t>
  </si>
  <si>
    <t>0000000594</t>
  </si>
  <si>
    <t>PREFEITURA MUNICIPAL DE ZACARIAS</t>
  </si>
  <si>
    <t/>
  </si>
  <si>
    <t>PREFEITURA MUNICIPAL DE ATIBAIA</t>
  </si>
  <si>
    <t>PREFEITURA MUNICIPAL DE GUARANI D OESTE</t>
  </si>
  <si>
    <t>PREFEITURA MUNICIPAL DE IBITINGA</t>
  </si>
  <si>
    <t xml:space="preserve">PREFEITURA MUNICIPAL DE INDAIATUBA </t>
  </si>
  <si>
    <t>PREFEITURA MUNICIPAL DE MAUÁ</t>
  </si>
  <si>
    <t xml:space="preserve">PREFEITURA MUNICIPAL DE SALTO GRANDE </t>
  </si>
  <si>
    <t>PREFEITURA MUNICIPAL DE SANTA CLARA D OESTE</t>
  </si>
  <si>
    <t>PREFEITURA MUNICIPAL DE SANTA RITA D OESTE</t>
  </si>
  <si>
    <t xml:space="preserve">PREFEITURA MUNICIPAL DE SÃO JOSÉ DA BELA VISTA </t>
  </si>
  <si>
    <t>PREFEITURA MUNICIPAL DE SÃO LUÍS DO PARAITINGA</t>
  </si>
  <si>
    <t>PREFEITURA MUNICIPAL DE SERRA NEGRA</t>
  </si>
  <si>
    <t>0000001656</t>
  </si>
  <si>
    <t>CAMARA MUNICIPAL DE ADOLFO</t>
  </si>
  <si>
    <t>0000001659</t>
  </si>
  <si>
    <t>CAMARA MUNICIPAL DE AGUAS DE SAO PEDRO</t>
  </si>
  <si>
    <t>0000001660</t>
  </si>
  <si>
    <t>CAMARA MUNICIPAL DE ALTO ALEGRE</t>
  </si>
  <si>
    <t>0000001661</t>
  </si>
  <si>
    <t>CAMARA MUNICIPAL DE ALVARES FLORENCE</t>
  </si>
  <si>
    <t>0000001662</t>
  </si>
  <si>
    <t>CAMARA MUNICIPAL DE ALVARO DE CARVALHO</t>
  </si>
  <si>
    <t>0000001667</t>
  </si>
  <si>
    <t>CAMARA MUNICIPAL DE AMERICANA</t>
  </si>
  <si>
    <t>0000001670</t>
  </si>
  <si>
    <t>CAMARA MUNICIPAL DE AMERICO DE CAMPOS</t>
  </si>
  <si>
    <t>0000001671</t>
  </si>
  <si>
    <t>CAMARA MUNICIPAL DE ANALANDIA</t>
  </si>
  <si>
    <t>0000001676</t>
  </si>
  <si>
    <t>CAMARA MUNICIPAL DE ANDRADINA</t>
  </si>
  <si>
    <t>0000001678</t>
  </si>
  <si>
    <t>CAMARA MUNICIPAL DE ANHEMBI</t>
  </si>
  <si>
    <t>0000001681</t>
  </si>
  <si>
    <t>CAMARA MUNICIPAL DE APARECIDA D´OESTE</t>
  </si>
  <si>
    <t>0000001690</t>
  </si>
  <si>
    <t>CAMARA MUNICIPAL DE ARACATUBA</t>
  </si>
  <si>
    <t>0000001694</t>
  </si>
  <si>
    <t>CAMARA MUNICIPAL DE ARARAS</t>
  </si>
  <si>
    <t>0000001697</t>
  </si>
  <si>
    <t>CAMARA MUNICIPAL DE AREALVA</t>
  </si>
  <si>
    <t>0000001700</t>
  </si>
  <si>
    <t>CAMARA MUNICIPAL DE AURIFLAMA</t>
  </si>
  <si>
    <t>0000001702</t>
  </si>
  <si>
    <t>CAMARA MUNICIPAL DE AVAI</t>
  </si>
  <si>
    <t>0000001703</t>
  </si>
  <si>
    <t>CAMARA MUNICIPAL DE AVANHANDAVA</t>
  </si>
  <si>
    <t>0000001705</t>
  </si>
  <si>
    <t>CAMARA MUNICIPAL DE BADY BASSITT</t>
  </si>
  <si>
    <t>0000001707</t>
  </si>
  <si>
    <t>CAMARA MUNICIPAL DE BALBINOS</t>
  </si>
  <si>
    <t>0000001709</t>
  </si>
  <si>
    <t>CAMARA MUNICIPAL DE BARBOSA</t>
  </si>
  <si>
    <t>0000001710</t>
  </si>
  <si>
    <t>CAMARA MUNICIPAL DE BARIRI</t>
  </si>
  <si>
    <t>0000001713</t>
  </si>
  <si>
    <t>CAMARA MUNICIPAL DE BARRA BONITA</t>
  </si>
  <si>
    <t>0000001715</t>
  </si>
  <si>
    <t>CAMARA MUNICIPAL DE BENTO DE ABREU</t>
  </si>
  <si>
    <t>0000001716</t>
  </si>
  <si>
    <t>CAMARA MUNICIPAL DE BILAC</t>
  </si>
  <si>
    <t>0000001721</t>
  </si>
  <si>
    <t>CAMARA MUNICIPAL DE BIRIGUI</t>
  </si>
  <si>
    <t>0000001723</t>
  </si>
  <si>
    <t>CAMARA MUNICIPAL DE BOA ESPERANCA DO SUL</t>
  </si>
  <si>
    <t>0000001724</t>
  </si>
  <si>
    <t>CAMARA MUNICIPAL DE BOCAINA</t>
  </si>
  <si>
    <t>0000001725</t>
  </si>
  <si>
    <t>CAMARA MUNICIPAL DE BORACEIA</t>
  </si>
  <si>
    <t>0000001726</t>
  </si>
  <si>
    <t>CAMARA MUNICIPAL DE BORBOREMA</t>
  </si>
  <si>
    <t>0000001727</t>
  </si>
  <si>
    <t>CAMARA MUNICIPAL DE BRAUNA</t>
  </si>
  <si>
    <t>0000001728</t>
  </si>
  <si>
    <t>CAMARA MUNICIPAL DE BROTAS</t>
  </si>
  <si>
    <t>0000001732</t>
  </si>
  <si>
    <t>CAMARA MUNICIPAL DE BURITAMA</t>
  </si>
  <si>
    <t>0000001734</t>
  </si>
  <si>
    <t>CAMARA MUNICIPAL DE CABREUVA</t>
  </si>
  <si>
    <t>0000001735</t>
  </si>
  <si>
    <t>CAMARA MUNICIPAL DE CAFELANDIA</t>
  </si>
  <si>
    <t>0000001738</t>
  </si>
  <si>
    <t>CAMARA MUNICIPAL DE CAIEIRAS</t>
  </si>
  <si>
    <t>0000001740</t>
  </si>
  <si>
    <t>CAMARA MUNICIPAL DE CAJAMAR</t>
  </si>
  <si>
    <t>0000001754</t>
  </si>
  <si>
    <t>CAMARA MUNICIPAL DE CAMPINAS</t>
  </si>
  <si>
    <t>0000001757</t>
  </si>
  <si>
    <t>CAMARA MUNICIPAL DE CAMPO LIMPO PAULISTA</t>
  </si>
  <si>
    <t>0000001760</t>
  </si>
  <si>
    <t>CAMARA MUNICIPAL DE CAPIVARI</t>
  </si>
  <si>
    <t>0000001763</t>
  </si>
  <si>
    <t>CAMARA MUNICIPAL DE CARDOSO</t>
  </si>
  <si>
    <t>0000001765</t>
  </si>
  <si>
    <t>CAMARA MUNICIPAL DE CASTILHO</t>
  </si>
  <si>
    <t>0000001771</t>
  </si>
  <si>
    <t>CAMARA MUNICIPAL DE CATANDUVA</t>
  </si>
  <si>
    <t>0000001776</t>
  </si>
  <si>
    <t>CAMARA MUNICIPAL DE CHARQUEADA</t>
  </si>
  <si>
    <t>0000001777</t>
  </si>
  <si>
    <t>CAMARA MUNICIPAL DE CLEMENTINA</t>
  </si>
  <si>
    <t>0000001781</t>
  </si>
  <si>
    <t>CAMARA MUNICIPAL DE CORDEIROPOLIS</t>
  </si>
  <si>
    <t>0000001783</t>
  </si>
  <si>
    <t>CAMARA MUNICIPAL DE COROADOS</t>
  </si>
  <si>
    <t>0000001784</t>
  </si>
  <si>
    <t>CAMARA MUNICIPAL DE CORUMBATAI</t>
  </si>
  <si>
    <t>0000001786</t>
  </si>
  <si>
    <t>CAMARA MUNICIPAL DE COSMOPOLIS</t>
  </si>
  <si>
    <t>0000001788</t>
  </si>
  <si>
    <t>CAMARA MUNICIPAL DE COSMORAMA</t>
  </si>
  <si>
    <t>0000001789</t>
  </si>
  <si>
    <t>CAMARA MUNICIPAL DE DOIS CORREGOS</t>
  </si>
  <si>
    <t>0000001790</t>
  </si>
  <si>
    <t>CAMARA MUNICIPAL DE DOLCINOPOLIS</t>
  </si>
  <si>
    <t>0000001791</t>
  </si>
  <si>
    <t>CAMARA MUNICIPAL DE DOURADO</t>
  </si>
  <si>
    <t>0000001792</t>
  </si>
  <si>
    <t>CAMARA MUNICIPAL DE ELIAS FAUSTO</t>
  </si>
  <si>
    <t>0000001795</t>
  </si>
  <si>
    <t>CAMARA MUNICIPAL DE ESTRELA D´OESTE</t>
  </si>
  <si>
    <t>0000001800</t>
  </si>
  <si>
    <t>CAMARA MUNICIPAL DE FERNANDOPOLIS</t>
  </si>
  <si>
    <t>0000001802</t>
  </si>
  <si>
    <t>CAMARA MUNICIPAL DE FLOREAL</t>
  </si>
  <si>
    <t>0000001804</t>
  </si>
  <si>
    <t>CAMARA MUNICIPAL DE FRANCISCO MORATO</t>
  </si>
  <si>
    <t>0000001809</t>
  </si>
  <si>
    <t>CAMARA MUNICIPAL DE FRANCO DA ROCHA</t>
  </si>
  <si>
    <t>0000001811</t>
  </si>
  <si>
    <t>CAMARA MUNICIPAL DE GABRIEL MONTEIRO</t>
  </si>
  <si>
    <t>0000001812</t>
  </si>
  <si>
    <t>CAMARA MUNICIPAL DE GASTAO VIDIGAL</t>
  </si>
  <si>
    <t>0000001813</t>
  </si>
  <si>
    <t>CAMARA MUNICIPAL DE GENERAL SALGADO</t>
  </si>
  <si>
    <t>0000001815</t>
  </si>
  <si>
    <t>CAMARA MUNICIPAL DE GETULINA</t>
  </si>
  <si>
    <t>0000001818</t>
  </si>
  <si>
    <t>CAMARA MUNICIPAL DE GLICERIO</t>
  </si>
  <si>
    <t>0000001819</t>
  </si>
  <si>
    <t>CAMARA MUNICIPAL DE GUAICARA</t>
  </si>
  <si>
    <t>0000001820</t>
  </si>
  <si>
    <t>CAMARA MUNICIPAL DE GUAIMBE</t>
  </si>
  <si>
    <t>0000001822</t>
  </si>
  <si>
    <t>CAMARA MUNICIPAL DE GUARACAI</t>
  </si>
  <si>
    <t>0000001824</t>
  </si>
  <si>
    <t>CAMARA MUNICIPAL DE GUARANI D´OESTE</t>
  </si>
  <si>
    <t>0000001825</t>
  </si>
  <si>
    <t>CAMARA MUNICIPAL DE GUARANTA</t>
  </si>
  <si>
    <t>0000001827</t>
  </si>
  <si>
    <t>CAMARA MUNICIPAL DE GUARARAPES</t>
  </si>
  <si>
    <t>0000001829</t>
  </si>
  <si>
    <t>CAMARA MUNICIPAL DE GUZOLANDIA</t>
  </si>
  <si>
    <t>0000001830</t>
  </si>
  <si>
    <t>CAMARA MUNICIPAL DE IACANGA</t>
  </si>
  <si>
    <t>0000001831</t>
  </si>
  <si>
    <t>CAMARA MUNICIPAL DE IBIRA</t>
  </si>
  <si>
    <t>0000001834</t>
  </si>
  <si>
    <t>CAMARA MUNICIPAL DE IBITINGA</t>
  </si>
  <si>
    <t>0000001839</t>
  </si>
  <si>
    <t>CAMARA MUNICIPAL DE IGARACU DO TIETE</t>
  </si>
  <si>
    <t>0000001845</t>
  </si>
  <si>
    <t>CAMARA MUNICIPAL DE INDAIATUBA</t>
  </si>
  <si>
    <t>0000001847</t>
  </si>
  <si>
    <t>CAMARA MUNICIPAL DE INDIAPORA</t>
  </si>
  <si>
    <t>0000001848</t>
  </si>
  <si>
    <t>CAMARA MUNICIPAL DE IPEUNA</t>
  </si>
  <si>
    <t>0000001850</t>
  </si>
  <si>
    <t>CAMARA MUNICIPAL DE IRACEMAPOLIS</t>
  </si>
  <si>
    <t>0000001851</t>
  </si>
  <si>
    <t>CAMARA MUNICIPAL DE IRAPUA</t>
  </si>
  <si>
    <t>0000001852</t>
  </si>
  <si>
    <t>CAMARA MUNICIPAL DE ITAJOBI</t>
  </si>
  <si>
    <t>0000001853</t>
  </si>
  <si>
    <t>CAMARA MUNICIPAL DE ITAJU</t>
  </si>
  <si>
    <t>0000001855</t>
  </si>
  <si>
    <t>CAMARA MUNICIPAL DE ITAPOLIS</t>
  </si>
  <si>
    <t>0000001857</t>
  </si>
  <si>
    <t>CAMARA MUNICIPAL DE ITAPUI</t>
  </si>
  <si>
    <t>0000001858</t>
  </si>
  <si>
    <t>CAMARA MUNICIPAL DE ITAPURA</t>
  </si>
  <si>
    <t>0000001860</t>
  </si>
  <si>
    <t>CAMARA MUNICIPAL DE ITATIBA</t>
  </si>
  <si>
    <t>0000001863</t>
  </si>
  <si>
    <t>CAMARA MUNICIPAL DE ITIRAPINA</t>
  </si>
  <si>
    <t>0000001869</t>
  </si>
  <si>
    <t>CAMARA MUNICIPAL DE ITU</t>
  </si>
  <si>
    <t>0000001871</t>
  </si>
  <si>
    <t>CAMARA MUNICIPAL DE ITUPEVA</t>
  </si>
  <si>
    <t>0000001872</t>
  </si>
  <si>
    <t>CAMARA MUNICIPAL DE JACI</t>
  </si>
  <si>
    <t>0000001874</t>
  </si>
  <si>
    <t>CAMARA MUNICIPAL DE JALES</t>
  </si>
  <si>
    <t>0000001877</t>
  </si>
  <si>
    <t>CAMARA MUNICIPAL DE JARINU</t>
  </si>
  <si>
    <t>0000001880</t>
  </si>
  <si>
    <t>CAMARA MUNICIPAL DE JAU</t>
  </si>
  <si>
    <t>0000001883</t>
  </si>
  <si>
    <t>CAMARA MUNICIPAL DE JOSE BONIFACIO</t>
  </si>
  <si>
    <t>0000001885</t>
  </si>
  <si>
    <t>CAMARA MUNICIPAL DE JULIO MESQUITA</t>
  </si>
  <si>
    <t>0000001893</t>
  </si>
  <si>
    <t>CAMARA MUNICIPAL DE JUNDIAI</t>
  </si>
  <si>
    <t>0000001895</t>
  </si>
  <si>
    <t>CAMARA MUNICIPAL DE LAVINIA</t>
  </si>
  <si>
    <t>0000001902</t>
  </si>
  <si>
    <t>CAMARA MUNICIPAL DE LIMEIRA</t>
  </si>
  <si>
    <t>0000001905</t>
  </si>
  <si>
    <t>CAMARA MUNICIPAL DE LINS</t>
  </si>
  <si>
    <t>0000001909</t>
  </si>
  <si>
    <t>CAMARA MUNICIPAL DE LOUVEIRA</t>
  </si>
  <si>
    <t>0000001911</t>
  </si>
  <si>
    <t>CAMARA MUNICIPAL DE LUIZIANIA</t>
  </si>
  <si>
    <t>0000001912</t>
  </si>
  <si>
    <t>CAMARA MUNICIPAL DE MACATUBA</t>
  </si>
  <si>
    <t>0000001915</t>
  </si>
  <si>
    <t>CAMARA MUNICIPAL DE MACAUBAL</t>
  </si>
  <si>
    <t>0000001916</t>
  </si>
  <si>
    <t>CAMARA MUNICIPAL DE MACEDONIA</t>
  </si>
  <si>
    <t>0000001918</t>
  </si>
  <si>
    <t>CAMARA MUNICIPAL DE MAGDA</t>
  </si>
  <si>
    <t>0000001920</t>
  </si>
  <si>
    <t>CAMARA MUNICIPAL DE MARINOPOLIS</t>
  </si>
  <si>
    <t>0000001921</t>
  </si>
  <si>
    <t>CAMARA MUNICIPAL DE MENDONCA</t>
  </si>
  <si>
    <t>0000001922</t>
  </si>
  <si>
    <t>CAMARA MUNICIPAL DE MERIDIANO</t>
  </si>
  <si>
    <t>0000001924</t>
  </si>
  <si>
    <t>CAMARA MUNICIPAL DE MINEIROS DO TIETE</t>
  </si>
  <si>
    <t>0000001925</t>
  </si>
  <si>
    <t>CAMARA MUNICIPAL DE MIRA ESTRELA</t>
  </si>
  <si>
    <t>0000001926</t>
  </si>
  <si>
    <t>CAMARA MUNICIPAL DE MIRANDOPOLIS</t>
  </si>
  <si>
    <t>0000001928</t>
  </si>
  <si>
    <t>CAMARA MUNICIPAL DE MOMBUCA</t>
  </si>
  <si>
    <t>0000001929</t>
  </si>
  <si>
    <t>CAMARA MUNICIPAL DE MONCOES</t>
  </si>
  <si>
    <t>0000001931</t>
  </si>
  <si>
    <t>CAMARA MUNICIPAL DE MONTE APRAZIVEL</t>
  </si>
  <si>
    <t>0000001933</t>
  </si>
  <si>
    <t>CAMARA MUNICIPAL DE MONTE MOR</t>
  </si>
  <si>
    <t>0000001935</t>
  </si>
  <si>
    <t>CAMARA MUNICIPAL DE MORUNGABA</t>
  </si>
  <si>
    <t>0000001936</t>
  </si>
  <si>
    <t>CAMARA MUNICIPAL DE MURUTINGA DO SUL</t>
  </si>
  <si>
    <t>0000001939</t>
  </si>
  <si>
    <t>CAMARA MUNICIPAL DE NEVES PAULISTA</t>
  </si>
  <si>
    <t>0000001940</t>
  </si>
  <si>
    <t>CAMARA MUNICIPAL DE NHANDEARA</t>
  </si>
  <si>
    <t>0000001942</t>
  </si>
  <si>
    <t>CAMARA MUNICIPAL DE NIPOA</t>
  </si>
  <si>
    <t>0000001943</t>
  </si>
  <si>
    <t>CAMARA MUNICIPAL DE NOVA ALIANCA</t>
  </si>
  <si>
    <t>0000001944</t>
  </si>
  <si>
    <t>CAMARA MUNICIPAL DE NOVA EUROPA</t>
  </si>
  <si>
    <t>0000001945</t>
  </si>
  <si>
    <t>CAMARA MUNICIPAL DE NOVA INDEPENDENCIA</t>
  </si>
  <si>
    <t>0000001946</t>
  </si>
  <si>
    <t>CAMARA MUNICIPAL DE NOVA LUZITANIA</t>
  </si>
  <si>
    <t>0000001949</t>
  </si>
  <si>
    <t>CAMARA MUNICIPAL DE NOVA ODESSA</t>
  </si>
  <si>
    <t>0000001950</t>
  </si>
  <si>
    <t>CAMARA MUNICIPAL DE NOVO HORIZONTE</t>
  </si>
  <si>
    <t>0000001959</t>
  </si>
  <si>
    <t>CAMARA MUNICIPAL DE OSASCO</t>
  </si>
  <si>
    <t>0000001962</t>
  </si>
  <si>
    <t>CAMARA MUNICIPAL DE PALMEIRA D´OESTE</t>
  </si>
  <si>
    <t>0000001964</t>
  </si>
  <si>
    <t>CAMARA MUNICIPAL DE PARANAPUA</t>
  </si>
  <si>
    <t>0000001965</t>
  </si>
  <si>
    <t>CAMARA MUNICIPAL DE PEDERNEIRAS</t>
  </si>
  <si>
    <t>0000001967</t>
  </si>
  <si>
    <t>CAMARA MUNICIPAL DE PEDRANOPOLIS</t>
  </si>
  <si>
    <t>0000001969</t>
  </si>
  <si>
    <t>CAMARA MUNICIPAL DE PENAPOLIS</t>
  </si>
  <si>
    <t>0000001973</t>
  </si>
  <si>
    <t>CAMARA MUNICIPAL DE PEREIRA BARRETO</t>
  </si>
  <si>
    <t>0000001976</t>
  </si>
  <si>
    <t>CAMARA MUNICIPAL DE PIACATU</t>
  </si>
  <si>
    <t>0000001977</t>
  </si>
  <si>
    <t>CAMARA MUNICIPAL DE PINDORAMA</t>
  </si>
  <si>
    <t>0000001981</t>
  </si>
  <si>
    <t>CAMARA MUNICIPAL DE PIRACICABA</t>
  </si>
  <si>
    <t>0000001986</t>
  </si>
  <si>
    <t>CAMARA MUNICIPAL DE PIRAJUI</t>
  </si>
  <si>
    <t>0000001989</t>
  </si>
  <si>
    <t>CAMARA MUNICIPAL DE PIRAPORA DO BOM JESUS</t>
  </si>
  <si>
    <t>0000001990</t>
  </si>
  <si>
    <t>CAMARA MUNICIPAL DE PLANALTO</t>
  </si>
  <si>
    <t>0000001991</t>
  </si>
  <si>
    <t>CAMARA MUNICIPAL DE POLONI</t>
  </si>
  <si>
    <t>0000001993</t>
  </si>
  <si>
    <t>CAMARA MUNICIPAL DE PONGAI</t>
  </si>
  <si>
    <t>0000001995</t>
  </si>
  <si>
    <t>CAMARA MUNICIPAL DE PONTES GESTAL</t>
  </si>
  <si>
    <t>0000001997</t>
  </si>
  <si>
    <t>CAMARA MUNICIPAL DE POPULINA</t>
  </si>
  <si>
    <t>0000002000</t>
  </si>
  <si>
    <t>CAMARA MUNICIPAL DE PORTO FELIZ</t>
  </si>
  <si>
    <t>0000002001</t>
  </si>
  <si>
    <t>CAMARA MUNICIPAL DE POTIRENDABA</t>
  </si>
  <si>
    <t>0000002002</t>
  </si>
  <si>
    <t>CAMARA MUNICIPAL DE PRESIDENTE ALVES</t>
  </si>
  <si>
    <t>0000002005</t>
  </si>
  <si>
    <t>CAMARA MUNICIPAL DE PROMISSAO</t>
  </si>
  <si>
    <t>0000002007</t>
  </si>
  <si>
    <t>CAMARA MUNICIPAL DE RAFARD</t>
  </si>
  <si>
    <t>0000002009</t>
  </si>
  <si>
    <t>CAMARA MUNICIPAL DE REGINOPOLIS</t>
  </si>
  <si>
    <t>0000002011</t>
  </si>
  <si>
    <t>CAMARA MUNICIPAL DE RIBEIRAO BONITO</t>
  </si>
  <si>
    <t>0000002015</t>
  </si>
  <si>
    <t>CAMARA MUNICIPAL DE RIO CLARO</t>
  </si>
  <si>
    <t>0000002020</t>
  </si>
  <si>
    <t>CAMARA MUNICIPAL DE RIO DAS PEDRAS</t>
  </si>
  <si>
    <t>0000002021</t>
  </si>
  <si>
    <t>CAMARA MUNICIPAL DE RIOLANDIA</t>
  </si>
  <si>
    <t>0000002022</t>
  </si>
  <si>
    <t>CAMARA MUNICIPAL DE RUBIACEA</t>
  </si>
  <si>
    <t>0000002023</t>
  </si>
  <si>
    <t>CAMARA MUNICIPAL DE RUBINEIA</t>
  </si>
  <si>
    <t>0000002024</t>
  </si>
  <si>
    <t>CAMARA MUNICIPAL DE SABINO</t>
  </si>
  <si>
    <t>0000002027</t>
  </si>
  <si>
    <t>CAMARA MUNICIPAL DE SALES</t>
  </si>
  <si>
    <t>0000002028</t>
  </si>
  <si>
    <t>CAMARA MUNICIPAL DE SALTO</t>
  </si>
  <si>
    <t>0000002030</t>
  </si>
  <si>
    <t>CAMARA MUNICIPAL DE SANTA ALBERTINA</t>
  </si>
  <si>
    <t>0000002032</t>
  </si>
  <si>
    <t>CAMARA MUNICIPAL DE SANTA BARBARA D´OESTE</t>
  </si>
  <si>
    <t>0000002034</t>
  </si>
  <si>
    <t>CAMARA MUNICIPAL DE SANTA CLARA D´OESTE</t>
  </si>
  <si>
    <t>0000002038</t>
  </si>
  <si>
    <t>CAMARA MUNICIPAL DE SANTA FE DO SUL</t>
  </si>
  <si>
    <t>0000002040</t>
  </si>
  <si>
    <t>CAMARA MUNICIPAL DE SANTA GERTRUDES</t>
  </si>
  <si>
    <t>0000002041</t>
  </si>
  <si>
    <t>CAMARA MUNICIPAL DE SANTA MARIA DA SERRA</t>
  </si>
  <si>
    <t>0000002042</t>
  </si>
  <si>
    <t>CAMARA MUNICIPAL DE SANTANA DA PONTE PENSA</t>
  </si>
  <si>
    <t>0000002044</t>
  </si>
  <si>
    <t>CAMARA MUNICIPAL DE SANTANA DE PARNAIBA</t>
  </si>
  <si>
    <t>0000002045</t>
  </si>
  <si>
    <t>CAMARA MUNICIPAL DE SANTA RITA D´OESTE</t>
  </si>
  <si>
    <t>0000002046</t>
  </si>
  <si>
    <t>CAMARA MUNICIPAL DE SANTOPOLIS DO AGUAPEI</t>
  </si>
  <si>
    <t>0000002051</t>
  </si>
  <si>
    <t>CAMARA MUNICIPAL DE SAO CARLOS</t>
  </si>
  <si>
    <t>0000002054</t>
  </si>
  <si>
    <t>CAMARA MUNICIPAL DE SAO FRANCISCO</t>
  </si>
  <si>
    <t>0000002055</t>
  </si>
  <si>
    <t>CAMARA MUNICIPAL DE SAO JOAO DAS DUAS PONTES</t>
  </si>
  <si>
    <t>0000002058</t>
  </si>
  <si>
    <t>CAMARA MUNICIPAL DE SAO JOSE DO RIO PRETO</t>
  </si>
  <si>
    <t>0000002064</t>
  </si>
  <si>
    <t>CAMARA MUNICIPAL DE SAO PEDRO</t>
  </si>
  <si>
    <t>0000002067</t>
  </si>
  <si>
    <t>CAMARA MUNICIPAL DE SEBASTIANOPOLIS DO SUL</t>
  </si>
  <si>
    <t>0000002069</t>
  </si>
  <si>
    <t>CAMARA MUNICIPAL DE SUD MENNUCCI</t>
  </si>
  <si>
    <t>0000002073</t>
  </si>
  <si>
    <t>CAMARA MUNICIPAL DE SUMARE</t>
  </si>
  <si>
    <t>0000002074</t>
  </si>
  <si>
    <t>CAMARA MUNICIPAL DE TABATINGA</t>
  </si>
  <si>
    <t>0000002075</t>
  </si>
  <si>
    <t>CAMARA MUNICIPAL DE TORRINHA</t>
  </si>
  <si>
    <t>0000002076</t>
  </si>
  <si>
    <t>CAMARA MUNICIPAL DE TRES FRONTEIRAS</t>
  </si>
  <si>
    <t>0000002078</t>
  </si>
  <si>
    <t>CAMARA MUNICIPAL DE TURIUBA</t>
  </si>
  <si>
    <t>0000002079</t>
  </si>
  <si>
    <t>CAMARA MUNICIPAL DE TURMALINA</t>
  </si>
  <si>
    <t>0000002080</t>
  </si>
  <si>
    <t>CAMARA MUNICIPAL DE UNIAO PAULISTA</t>
  </si>
  <si>
    <t>0000002085</t>
  </si>
  <si>
    <t>CAMARA MUNICIPAL DE URANIA</t>
  </si>
  <si>
    <t>0000002086</t>
  </si>
  <si>
    <t>CAMARA MUNICIPAL DE URU</t>
  </si>
  <si>
    <t>0000002089</t>
  </si>
  <si>
    <t>CAMARA MUNICIPAL DE URUPES</t>
  </si>
  <si>
    <t>0000002090</t>
  </si>
  <si>
    <t>CAMARA MUNICIPAL DE VALENTIM GENTIL</t>
  </si>
  <si>
    <t>0000002093</t>
  </si>
  <si>
    <t>CAMARA MUNICIPAL DE VALINHOS</t>
  </si>
  <si>
    <t>0000002095</t>
  </si>
  <si>
    <t>CAMARA MUNICIPAL DE VALPARAISO</t>
  </si>
  <si>
    <t>0000002099</t>
  </si>
  <si>
    <t>CAMARA MUNICIPAL DE VARZEA PAULISTA</t>
  </si>
  <si>
    <t>0000002102</t>
  </si>
  <si>
    <t>CAMARA MUNICIPAL DE VINHEDO</t>
  </si>
  <si>
    <t>0000002107</t>
  </si>
  <si>
    <t>CAMARA MUNICIPAL DE VOTUPORANGA</t>
  </si>
  <si>
    <t>0000002111</t>
  </si>
  <si>
    <t>CAMARA MUNICIPAL DE ADAMANTINA</t>
  </si>
  <si>
    <t>0000002116</t>
  </si>
  <si>
    <t>CAMARA MUNICIPAL DE AGUDOS</t>
  </si>
  <si>
    <t>0000002118</t>
  </si>
  <si>
    <t>CAMARA MUNICIPAL DE ALFREDO MARCONDES</t>
  </si>
  <si>
    <t>0000002119</t>
  </si>
  <si>
    <t>CAMARA MUNICIPAL DE ALVARES MACHADO</t>
  </si>
  <si>
    <t>0000002120</t>
  </si>
  <si>
    <t>CAMARA MUNICIPAL DE ALVINLANDIA</t>
  </si>
  <si>
    <t>0000002121</t>
  </si>
  <si>
    <t>CAMARA MUNICIPAL DE ANGATUBA</t>
  </si>
  <si>
    <t>0000002122</t>
  </si>
  <si>
    <t>CAMARA MUNICIPAL DE ANHUMAS</t>
  </si>
  <si>
    <t>0000002123</t>
  </si>
  <si>
    <t>CAMARA MUNICIPAL DE APIAI</t>
  </si>
  <si>
    <t>0000002125</t>
  </si>
  <si>
    <t>CAMARA MUNICIPAL DE ARACOIABA DA SERRA</t>
  </si>
  <si>
    <t>0000002127</t>
  </si>
  <si>
    <t>CAMARA MUNICIPAL DE ARANDU</t>
  </si>
  <si>
    <t>0000002129</t>
  </si>
  <si>
    <t>CAMARA MUNICIPAL DE AREIOPOLIS</t>
  </si>
  <si>
    <t>0000002133</t>
  </si>
  <si>
    <t>CAMARA MUNICIPAL DE ASSIS</t>
  </si>
  <si>
    <t>0000002137</t>
  </si>
  <si>
    <t>CAMARA MUNICIPAL DE AVARE</t>
  </si>
  <si>
    <t>0000002140</t>
  </si>
  <si>
    <t>CAMARA MUNICIPAL DE BARAO DE ANTONINA</t>
  </si>
  <si>
    <t>0000002141</t>
  </si>
  <si>
    <t>CAMARA MUNICIPAL DE BARRA DO TURVO</t>
  </si>
  <si>
    <t>0000002148</t>
  </si>
  <si>
    <t>CAMARA MUNICIPAL DE BARUERI</t>
  </si>
  <si>
    <t>0000002150</t>
  </si>
  <si>
    <t>CAMARA MUNICIPAL DE BASTOS</t>
  </si>
  <si>
    <t>0000002155</t>
  </si>
  <si>
    <t>CAMARA MUNICIPAL DE BAURU</t>
  </si>
  <si>
    <t>0000002158</t>
  </si>
  <si>
    <t>CAMARA MUNICIPAL DE BERNARDINO DE CAMPOS</t>
  </si>
  <si>
    <t>0000002160</t>
  </si>
  <si>
    <t>CAMARA MUNICIPAL DE BOFETE</t>
  </si>
  <si>
    <t>0000002162</t>
  </si>
  <si>
    <t>CAMARA MUNICIPAL DE BOITUVA</t>
  </si>
  <si>
    <t>0000002163</t>
  </si>
  <si>
    <t>CAMARA MUNICIPAL DE BORA</t>
  </si>
  <si>
    <t>0000002165</t>
  </si>
  <si>
    <t>CAMARA MUNICIPAL DE BOTUCATU</t>
  </si>
  <si>
    <t>0000002166</t>
  </si>
  <si>
    <t>CAMARA MUNICIPAL DE BURI</t>
  </si>
  <si>
    <t>0000002168</t>
  </si>
  <si>
    <t>CAMARA MUNICIPAL DE CABRALIA PAULISTA</t>
  </si>
  <si>
    <t>0000002170</t>
  </si>
  <si>
    <t>CAMARA MUNICIPAL DE CAIABU</t>
  </si>
  <si>
    <t>0000002171</t>
  </si>
  <si>
    <t>CAMARA MUNICIPAL DE CAIUA</t>
  </si>
  <si>
    <t>0000002173</t>
  </si>
  <si>
    <t>CAMARA MUNICIPAL DE CAMPOS NOVOS PAULISTA</t>
  </si>
  <si>
    <t>0000002174</t>
  </si>
  <si>
    <t>CAMARA MUNICIPAL DE CANANEIA</t>
  </si>
  <si>
    <t>0000002177</t>
  </si>
  <si>
    <t>CAMARA MUNICIPAL DE CANDIDO MOTA</t>
  </si>
  <si>
    <t>0000002179</t>
  </si>
  <si>
    <t>CAMARA MUNICIPAL DE CAPAO BONITO</t>
  </si>
  <si>
    <t>0000002181</t>
  </si>
  <si>
    <t>CAMARA MUNICIPAL DE CAPELA DO ALTO</t>
  </si>
  <si>
    <t>0000002183</t>
  </si>
  <si>
    <t>CAMARA MUNICIPAL DE CARAPICUIBA</t>
  </si>
  <si>
    <t>0000002185</t>
  </si>
  <si>
    <t>CAMARA MUNICIPAL DE CERQUEIRA CESAR</t>
  </si>
  <si>
    <t>0000002188</t>
  </si>
  <si>
    <t>CAMARA MUNICIPAL DE CERQUILHO</t>
  </si>
  <si>
    <t>0000002189</t>
  </si>
  <si>
    <t>CAMARA MUNICIPAL DE CESARIO LANGE</t>
  </si>
  <si>
    <t>0000002190</t>
  </si>
  <si>
    <t>CAMARA MUNICIPAL DE CHAVANTES</t>
  </si>
  <si>
    <t>0000002193</t>
  </si>
  <si>
    <t>CAMARA MUNICIPAL DE CONCHAS</t>
  </si>
  <si>
    <t>0000002195</t>
  </si>
  <si>
    <t>CAMARA MUNICIPAL DE CORONEL MACEDO</t>
  </si>
  <si>
    <t>0000002199</t>
  </si>
  <si>
    <t>CAMARA MUNICIPAL DE COTIA</t>
  </si>
  <si>
    <t>0000002203</t>
  </si>
  <si>
    <t>CAMARA MUNICIPAL DE CRUZALIA</t>
  </si>
  <si>
    <t>0000002209</t>
  </si>
  <si>
    <t>CAMARA MUNICIPAL DE CUBATAO</t>
  </si>
  <si>
    <t>0000002213</t>
  </si>
  <si>
    <t>CAMARA MUNICIPAL DE DIADEMA</t>
  </si>
  <si>
    <t>0000002217</t>
  </si>
  <si>
    <t>CAMARA MUNICIPAL DE DRACENA</t>
  </si>
  <si>
    <t>0000002220</t>
  </si>
  <si>
    <t>CAMARA MUNICIPAL DE DUARTINA</t>
  </si>
  <si>
    <t>0000002222</t>
  </si>
  <si>
    <t>CAMARA MUNICIPAL DE ECHAPORA</t>
  </si>
  <si>
    <t>0000002224</t>
  </si>
  <si>
    <t>CAMARA MUNICIPAL DE ELDORADO</t>
  </si>
  <si>
    <t>0000002227</t>
  </si>
  <si>
    <t>CAMARA MUNICIPAL DE EMBU DAS ARTES</t>
  </si>
  <si>
    <t>0000002228</t>
  </si>
  <si>
    <t>CAMARA MUNICIPAL DE EMBU-GUACU</t>
  </si>
  <si>
    <t>0000002229</t>
  </si>
  <si>
    <t>CAMARA MUNICIPAL DE ESTRELA DO NORTE</t>
  </si>
  <si>
    <t>0000002231</t>
  </si>
  <si>
    <t>CAMARA MUNICIPAL DE FARTURA</t>
  </si>
  <si>
    <t>0000002234</t>
  </si>
  <si>
    <t>CAMARA MUNICIPAL DE FLORA RICA</t>
  </si>
  <si>
    <t>0000002236</t>
  </si>
  <si>
    <t>CAMARA MUNICIPAL DE FLORIDA PAULISTA</t>
  </si>
  <si>
    <t>0000002238</t>
  </si>
  <si>
    <t>CAMARA MUNICIPAL DE FLORINEA</t>
  </si>
  <si>
    <t>0000002240</t>
  </si>
  <si>
    <t>CAMARA MUNICIPAL DE GALIA</t>
  </si>
  <si>
    <t>0000002244</t>
  </si>
  <si>
    <t>CAMARA MUNICIPAL DE GARCA</t>
  </si>
  <si>
    <t>0000002247</t>
  </si>
  <si>
    <t>CAMARA MUNICIPAL DE GUAPIARA</t>
  </si>
  <si>
    <t>0000002248</t>
  </si>
  <si>
    <t>CAMARA MUNICIPAL DE GUAREI</t>
  </si>
  <si>
    <t>0000002251</t>
  </si>
  <si>
    <t>CAMARA MUNICIPAL DE GUARUJA</t>
  </si>
  <si>
    <t>0000002256</t>
  </si>
  <si>
    <t>CAMARA MUNICIPAL DE GUARULHOS</t>
  </si>
  <si>
    <t>0000002257</t>
  </si>
  <si>
    <t>CAMARA MUNICIPAL DE HERCULANDIA</t>
  </si>
  <si>
    <t>0000002259</t>
  </si>
  <si>
    <t>CAMARA MUNICIPAL DE IACRI</t>
  </si>
  <si>
    <t>0000002260</t>
  </si>
  <si>
    <t>CAMARA MUNICIPAL DE IBIRAREMA</t>
  </si>
  <si>
    <t>0000002262</t>
  </si>
  <si>
    <t>CAMARA MUNICIPAL DE IBIUNA</t>
  </si>
  <si>
    <t>0000002266</t>
  </si>
  <si>
    <t>CAMARA MUNICIPAL DE IEPE</t>
  </si>
  <si>
    <t>0000002268</t>
  </si>
  <si>
    <t>CAMARA MUNICIPAL DE IGUAPE</t>
  </si>
  <si>
    <t>0000002270</t>
  </si>
  <si>
    <t>CAMARA MUNICIPAL DE INDIANA</t>
  </si>
  <si>
    <t>0000002272</t>
  </si>
  <si>
    <t>CAMARA MUNICIPAL DE INUBIA PAULISTA</t>
  </si>
  <si>
    <t>0000002273</t>
  </si>
  <si>
    <t>CAMARA MUNICIPAL DE IPAUSSU</t>
  </si>
  <si>
    <t>0000002274</t>
  </si>
  <si>
    <t>CAMARA MUNICIPAL DE IPERO</t>
  </si>
  <si>
    <t>0000002275</t>
  </si>
  <si>
    <t>CAMARA MUNICIPAL DE IPORANGA</t>
  </si>
  <si>
    <t>0000002276</t>
  </si>
  <si>
    <t>CAMARA MUNICIPAL DE IRAPURU</t>
  </si>
  <si>
    <t>0000002278</t>
  </si>
  <si>
    <t>CAMARA MUNICIPAL DE ITABERA</t>
  </si>
  <si>
    <t>0000002279</t>
  </si>
  <si>
    <t>CAMARA MUNICIPAL DE ITAI</t>
  </si>
  <si>
    <t>0000002282</t>
  </si>
  <si>
    <t>CAMARA MUNICIPAL DE ITANHAEM</t>
  </si>
  <si>
    <t>0000002284</t>
  </si>
  <si>
    <t>CAMARA MUNICIPAL DE ITAPECERICA DA SERRA</t>
  </si>
  <si>
    <t>0000002287</t>
  </si>
  <si>
    <t>CAMARA MUNICIPAL DE ITAPETININGA</t>
  </si>
  <si>
    <t>0000002290</t>
  </si>
  <si>
    <t>CAMARA MUNICIPAL DE ITAPEVA</t>
  </si>
  <si>
    <t>0000002293</t>
  </si>
  <si>
    <t>CAMARA MUNICIPAL DE ITAPEVI</t>
  </si>
  <si>
    <t>0000002295</t>
  </si>
  <si>
    <t>CAMARA MUNICIPAL DE ITAPORANGA</t>
  </si>
  <si>
    <t>0000002297</t>
  </si>
  <si>
    <t>CAMARA MUNICIPAL DE ITARARE</t>
  </si>
  <si>
    <t>0000002300</t>
  </si>
  <si>
    <t>CAMARA MUNICIPAL DE ITARIRI</t>
  </si>
  <si>
    <t>0000002302</t>
  </si>
  <si>
    <t>CAMARA MUNICIPAL DE ITATINGA</t>
  </si>
  <si>
    <t>0000002303</t>
  </si>
  <si>
    <t>CAMARA MUNICIPAL DE JACUPIRANGA</t>
  </si>
  <si>
    <t>0000002305</t>
  </si>
  <si>
    <t>CAMARA MUNICIPAL DE JANDIRA</t>
  </si>
  <si>
    <t>0000002307</t>
  </si>
  <si>
    <t>CAMARA MUNICIPAL DE JOAO RAMALHO</t>
  </si>
  <si>
    <t>0000002309</t>
  </si>
  <si>
    <t>CAMARA MUNICIPAL DE JUNQUEIROPOLIS</t>
  </si>
  <si>
    <t>0000002312</t>
  </si>
  <si>
    <t>CAMARA MUNICIPAL DE JUQUIA</t>
  </si>
  <si>
    <t>0000002313</t>
  </si>
  <si>
    <t>CAMARA MUNICIPAL DE JUQUITIBA</t>
  </si>
  <si>
    <t>0000002314</t>
  </si>
  <si>
    <t>CAMARA MUNICIPAL DE LARANJAL PAULISTA</t>
  </si>
  <si>
    <t>0000002317</t>
  </si>
  <si>
    <t>CAMARA MUNICIPAL DE LENCOIS PAULISTA</t>
  </si>
  <si>
    <t>0000002319</t>
  </si>
  <si>
    <t>CAMARA MUNICIPAL DE LUCELIA</t>
  </si>
  <si>
    <t>0000002322</t>
  </si>
  <si>
    <t>CAMARA MUNICIPAL DE LUCIANOPOLIS</t>
  </si>
  <si>
    <t>0000002323</t>
  </si>
  <si>
    <t>CAMARA MUNICIPAL DE LUPERCIO</t>
  </si>
  <si>
    <t>0000002325</t>
  </si>
  <si>
    <t>CAMARA MUNICIPAL DE LUTECIA</t>
  </si>
  <si>
    <t>0000002327</t>
  </si>
  <si>
    <t>CAMARA MUNICIPAL DE MAIRINQUE</t>
  </si>
  <si>
    <t>0000002328</t>
  </si>
  <si>
    <t>CAMARA MUNICIPAL DE MANDURI</t>
  </si>
  <si>
    <t>0000002330</t>
  </si>
  <si>
    <t>CAMARA MUNICIPAL DE MARABA PAULISTA</t>
  </si>
  <si>
    <t>0000002331</t>
  </si>
  <si>
    <t>CAMARA MUNICIPAL DE MARACAI</t>
  </si>
  <si>
    <t>0000002334</t>
  </si>
  <si>
    <t>CAMARA MUNICIPAL DE MARIAPOLIS</t>
  </si>
  <si>
    <t>0000002340</t>
  </si>
  <si>
    <t>CAMARA MUNICIPAL DE MARILIA</t>
  </si>
  <si>
    <t>0000002344</t>
  </si>
  <si>
    <t>CAMARA MUNICIPAL DE MARTINOPOLIS</t>
  </si>
  <si>
    <t>0000002346</t>
  </si>
  <si>
    <t>CAMARA MUNICIPAL DE MIRACATU</t>
  </si>
  <si>
    <t>0000002349</t>
  </si>
  <si>
    <t>CAMARA MUNICIPAL DE MIRANTE DO PARANAPANEMA</t>
  </si>
  <si>
    <t>0000002354</t>
  </si>
  <si>
    <t>CAMARA MUNICIPAL DE MONGAGUA</t>
  </si>
  <si>
    <t>0000002355</t>
  </si>
  <si>
    <t>CAMARA MUNICIPAL DE MONTE CASTELO</t>
  </si>
  <si>
    <t>0000002357</t>
  </si>
  <si>
    <t>CAMARA MUNICIPAL DE NARANDIBA</t>
  </si>
  <si>
    <t>0000002358</t>
  </si>
  <si>
    <t>CAMARA MUNICIPAL DE NOVA GUATAPORANGA</t>
  </si>
  <si>
    <t>0000002359</t>
  </si>
  <si>
    <t>CAMARA MUNICIPAL DE OCAUCU</t>
  </si>
  <si>
    <t>0000002361</t>
  </si>
  <si>
    <t>CAMARA MUNICIPAL DE OLEO</t>
  </si>
  <si>
    <t>0000002362</t>
  </si>
  <si>
    <t>CAMARA MUNICIPAL DE ORIENTE</t>
  </si>
  <si>
    <t>0000002363</t>
  </si>
  <si>
    <t>CAMARA MUNICIPAL DE OSCAR BRESSANE</t>
  </si>
  <si>
    <t>0000002366</t>
  </si>
  <si>
    <t>CAMARA MUNICIPAL DE OSVALDO CRUZ</t>
  </si>
  <si>
    <t>0000002369</t>
  </si>
  <si>
    <t>CAMARA MUNICIPAL DE OURINHOS</t>
  </si>
  <si>
    <t>0000002371</t>
  </si>
  <si>
    <t>CAMARA MUNICIPAL DE OURO VERDE</t>
  </si>
  <si>
    <t>0000002373</t>
  </si>
  <si>
    <t>CAMARA MUNICIPAL DE PACAEMBU</t>
  </si>
  <si>
    <t>0000002378</t>
  </si>
  <si>
    <t>CAMARA MUNICIPAL DE PALMITAL</t>
  </si>
  <si>
    <t>0000002380</t>
  </si>
  <si>
    <t>CAMARA MUNICIPAL DE PANORAMA</t>
  </si>
  <si>
    <t>0000002384</t>
  </si>
  <si>
    <t>CAMARA MUNICIPAL DE PARAGUACU PAULISTA</t>
  </si>
  <si>
    <t>0000002386</t>
  </si>
  <si>
    <t>CAMARA MUNICIPAL DE PARANAPANEMA</t>
  </si>
  <si>
    <t>0000002388</t>
  </si>
  <si>
    <t>CAMARA MUNICIPAL DE PARAPUA</t>
  </si>
  <si>
    <t>0000002389</t>
  </si>
  <si>
    <t>CAMARA MUNICIPAL DE PARDINHO</t>
  </si>
  <si>
    <t>0000002390</t>
  </si>
  <si>
    <t>CAMARA MUNICIPAL DE PARIQUERA-ACU</t>
  </si>
  <si>
    <t>0000002391</t>
  </si>
  <si>
    <t>CAMARA MUNICIPAL DE PAULICEIA</t>
  </si>
  <si>
    <t>0000002392</t>
  </si>
  <si>
    <t>CAMARA MUNICIPAL DE PEDRO DE TOLEDO</t>
  </si>
  <si>
    <t>0000002393</t>
  </si>
  <si>
    <t>CAMARA MUNICIPAL DE PEREIRAS</t>
  </si>
  <si>
    <t>0000002395</t>
  </si>
  <si>
    <t>CAMARA MUNICIPAL DE PERUIBE</t>
  </si>
  <si>
    <t>0000002396</t>
  </si>
  <si>
    <t>CAMARA MUNICIPAL DE PIEDADE</t>
  </si>
  <si>
    <t>0000002398</t>
  </si>
  <si>
    <t>CAMARA MUNICIPAL DE PILAR DO SUL</t>
  </si>
  <si>
    <t>0000002399</t>
  </si>
  <si>
    <t>CAMARA MUNICIPAL DE PIQUEROBI</t>
  </si>
  <si>
    <t>0000002401</t>
  </si>
  <si>
    <t>CAMARA MUNICIPAL DE PIRAJU</t>
  </si>
  <si>
    <t>0000002405</t>
  </si>
  <si>
    <t>CAMARA MUNICIPAL DE PIRAPOZINHO</t>
  </si>
  <si>
    <t>0000002406</t>
  </si>
  <si>
    <t>CAMARA MUNICIPAL DE PIRATININGA</t>
  </si>
  <si>
    <t>0000002409</t>
  </si>
  <si>
    <t>CAMARA MUNICIPAL DE PLATINA</t>
  </si>
  <si>
    <t>0000002413</t>
  </si>
  <si>
    <t>CAMARA MUNICIPAL DE POMPEIA</t>
  </si>
  <si>
    <t>0000002416</t>
  </si>
  <si>
    <t>CAMARA MUNICIPAL DE PORANGABA</t>
  </si>
  <si>
    <t>0000002420</t>
  </si>
  <si>
    <t>CAMARA MUNICIPAL DE PRAIA GRANDE</t>
  </si>
  <si>
    <t>0000002421</t>
  </si>
  <si>
    <t>CAMARA MUNICIPAL DE PRESIDENTE BERNARDES</t>
  </si>
  <si>
    <t>0000002424</t>
  </si>
  <si>
    <t>CAMARA MUNICIPAL DE PRESIDENTE EPITACIO</t>
  </si>
  <si>
    <t>0000002430</t>
  </si>
  <si>
    <t>CAMARA MUNICIPAL DE PRESIDENTE PRUDENTE</t>
  </si>
  <si>
    <t>0000002432</t>
  </si>
  <si>
    <t>CAMARA MUNICIPAL DE PRESIDENTE VENCESLAU</t>
  </si>
  <si>
    <t>0000002435</t>
  </si>
  <si>
    <t>CAMARA MUNICIPAL DE QUATA</t>
  </si>
  <si>
    <t>0000002438</t>
  </si>
  <si>
    <t>CAMARA MUNICIPAL DE QUEIROZ</t>
  </si>
  <si>
    <t>0000002440</t>
  </si>
  <si>
    <t>CAMARA MUNICIPAL DE QUINTANA</t>
  </si>
  <si>
    <t>0000002442</t>
  </si>
  <si>
    <t>CAMARA MUNICIPAL DE RANCHARIA</t>
  </si>
  <si>
    <t>0000002445</t>
  </si>
  <si>
    <t>CAMARA MUNICIPAL DE REGENTE FEIJO</t>
  </si>
  <si>
    <t>0000002450</t>
  </si>
  <si>
    <t>CAMARA MUNICIPAL DE REGISTRO</t>
  </si>
  <si>
    <t>0000002452</t>
  </si>
  <si>
    <t>CAMARA MUNICIPAL DE RIBEIRA</t>
  </si>
  <si>
    <t>0000002453</t>
  </si>
  <si>
    <t>CAMARA MUNICIPAL DE RIBEIRAO BRANCO</t>
  </si>
  <si>
    <t>0000002454</t>
  </si>
  <si>
    <t>CAMARA MUNICIPAL DE RIBEIRAO DO SUL</t>
  </si>
  <si>
    <t>0000002455</t>
  </si>
  <si>
    <t>CAMARA MUNICIPAL DE RIVERSUL</t>
  </si>
  <si>
    <t>0000002456</t>
  </si>
  <si>
    <t>CAMARA MUNICIPAL DE RINOPOLIS</t>
  </si>
  <si>
    <t>0000002458</t>
  </si>
  <si>
    <t>CAMARA MUNICIPAL DE SAGRES</t>
  </si>
  <si>
    <t>0000002459</t>
  </si>
  <si>
    <t>CAMARA MUNICIPAL DE SALMOURAO</t>
  </si>
  <si>
    <t>0000002460</t>
  </si>
  <si>
    <t>CAMARA MUNICIPAL DE SALTO GRANDE</t>
  </si>
  <si>
    <t>0000002463</t>
  </si>
  <si>
    <t>CAMARA MUNICIPAL DE SANDOVALINA</t>
  </si>
  <si>
    <t>0000002464</t>
  </si>
  <si>
    <t>CAMARA MUNICIPAL DE AGUAS DE SANTA BARBARA</t>
  </si>
  <si>
    <t>0000002466</t>
  </si>
  <si>
    <t>CAMARA MUNICIPAL DE SANTA CRUZ DO RIO PARDO</t>
  </si>
  <si>
    <t>0000002468</t>
  </si>
  <si>
    <t>CAMARA MUNICIPAL DE SANTA MERCEDES</t>
  </si>
  <si>
    <t>0000002469</t>
  </si>
  <si>
    <t>CAMARA MUNICIPAL DE SANTO ANASTACIO</t>
  </si>
  <si>
    <t>0000002473</t>
  </si>
  <si>
    <t>CAMARA MUNICIPAL DE SANTO EXPEDITO</t>
  </si>
  <si>
    <t>0000002480</t>
  </si>
  <si>
    <t>CAMARA MUNICIPAL DE SANTOS</t>
  </si>
  <si>
    <t>0000002488</t>
  </si>
  <si>
    <t>CAMARA MUNICIPAL DE SAO BERNARDO DO CAMPO</t>
  </si>
  <si>
    <t>0000002489</t>
  </si>
  <si>
    <t>CAMARA MUNICIPAL DE SAO JOAO DO PAU D´ALHO</t>
  </si>
  <si>
    <t>0000002491</t>
  </si>
  <si>
    <t>CAMARA MUNICIPAL DE SAO MANUEL</t>
  </si>
  <si>
    <t>0000002493</t>
  </si>
  <si>
    <t>CAMARA MUNICIPAL DE SAO MIGUEL ARCANJO</t>
  </si>
  <si>
    <t>0000002495</t>
  </si>
  <si>
    <t>CAMARA MUNICIPAL DE SAO PEDRO DO TURVO</t>
  </si>
  <si>
    <t>0000002496</t>
  </si>
  <si>
    <t>CAMARA MUNICIPAL DE SAO ROQUE</t>
  </si>
  <si>
    <t>0000002501</t>
  </si>
  <si>
    <t>CAMARA MUNICIPAL DE SAO VICENTE</t>
  </si>
  <si>
    <t>0000002502</t>
  </si>
  <si>
    <t>CAMARA MUNICIPAL DE SARAPUI</t>
  </si>
  <si>
    <t>0000002503</t>
  </si>
  <si>
    <t>CAMARA MUNICIPAL DE SARUTAIA</t>
  </si>
  <si>
    <t>0000002504</t>
  </si>
  <si>
    <t>CAMARA MUNICIPAL DE SETE BARRAS</t>
  </si>
  <si>
    <t>0000002508</t>
  </si>
  <si>
    <t>CAMARA MUNICIPAL DE SOROCABA</t>
  </si>
  <si>
    <t>0000002512</t>
  </si>
  <si>
    <t>CAMARA MUNICIPAL DE TABOAO DA SERRA</t>
  </si>
  <si>
    <t>0000002513</t>
  </si>
  <si>
    <t>CAMARA MUNICIPAL DE TACIBA</t>
  </si>
  <si>
    <t>0000002515</t>
  </si>
  <si>
    <t>CAMARA MUNICIPAL DE TAGUAI</t>
  </si>
  <si>
    <t>0000002516</t>
  </si>
  <si>
    <t>CAMARA MUNICIPAL DE TAPIRAI</t>
  </si>
  <si>
    <t>0000002518</t>
  </si>
  <si>
    <t>CAMARA MUNICIPAL DE TAQUARITUBA</t>
  </si>
  <si>
    <t>0000002521</t>
  </si>
  <si>
    <t>CAMARA MUNICIPAL DE TARABAI</t>
  </si>
  <si>
    <t>0000002523</t>
  </si>
  <si>
    <t>CAMARA MUNICIPAL DE TATUI</t>
  </si>
  <si>
    <t>0000002525</t>
  </si>
  <si>
    <t>CAMARA MUNICIPAL DE TEJUPA</t>
  </si>
  <si>
    <t>0000002526</t>
  </si>
  <si>
    <t>CAMARA MUNICIPAL DE TEODORO SAMPAIO</t>
  </si>
  <si>
    <t>0000002530</t>
  </si>
  <si>
    <t>CAMARA MUNICIPAL DE TIETE</t>
  </si>
  <si>
    <t>0000002532</t>
  </si>
  <si>
    <t>CAMARA MUNICIPAL DE TIMBURI</t>
  </si>
  <si>
    <t>0000002533</t>
  </si>
  <si>
    <t>CAMARA MUNICIPAL DE TUPA</t>
  </si>
  <si>
    <t>0000002535</t>
  </si>
  <si>
    <t>CAMARA MUNICIPAL DE TUPI PAULISTA</t>
  </si>
  <si>
    <t>0000002538</t>
  </si>
  <si>
    <t>CAMARA MUNICIPAL DE UBIRAJARA</t>
  </si>
  <si>
    <t>0000002539</t>
  </si>
  <si>
    <t>CAMARA MUNICIPAL DE VARGEM GRANDE PAULISTA</t>
  </si>
  <si>
    <t>0000002540</t>
  </si>
  <si>
    <t>CAMARA MUNICIPAL DE VERA CRUZ</t>
  </si>
  <si>
    <t>0000002543</t>
  </si>
  <si>
    <t>CAMARA MUNICIPAL DE VOTORANTIM</t>
  </si>
  <si>
    <t>0000002546</t>
  </si>
  <si>
    <t>CAMARA MUNICIPAL DE AGUAI</t>
  </si>
  <si>
    <t>0000002547</t>
  </si>
  <si>
    <t>CAMARA MUNICIPAL DE AGUAS DA PRATA</t>
  </si>
  <si>
    <t>0000002551</t>
  </si>
  <si>
    <t>CAMARA MUNICIPAL DE AGUAS DE LINDOIA</t>
  </si>
  <si>
    <t>0000002552</t>
  </si>
  <si>
    <t>CAMARA MUNICIPAL DE ALTAIR</t>
  </si>
  <si>
    <t>0000002553</t>
  </si>
  <si>
    <t>CAMARA MUNICIPAL DE ALTINOPOLIS</t>
  </si>
  <si>
    <t>0000002555</t>
  </si>
  <si>
    <t>CAMARA MUNICIPAL DE AMERICO BRASILIENSE</t>
  </si>
  <si>
    <t>0000002558</t>
  </si>
  <si>
    <t>CAMARA MUNICIPAL DE AMPARO</t>
  </si>
  <si>
    <t>0000002561</t>
  </si>
  <si>
    <t>CAMARA MUNICIPAL DE APARECIDA</t>
  </si>
  <si>
    <t>0000002563</t>
  </si>
  <si>
    <t>CAMARA MUNICIPAL DE ARAMINA</t>
  </si>
  <si>
    <t>0000002568</t>
  </si>
  <si>
    <t>CAMARA MUNICIPAL DE ARARAQUARA</t>
  </si>
  <si>
    <t>0000002570</t>
  </si>
  <si>
    <t>CAMARA MUNICIPAL DE AREIAS</t>
  </si>
  <si>
    <t>0000002571</t>
  </si>
  <si>
    <t>CAMARA MUNICIPAL DE ARIRANHA</t>
  </si>
  <si>
    <t>0000002573</t>
  </si>
  <si>
    <t>CAMARA MUNICIPAL DE ARTUR NOGUEIRA</t>
  </si>
  <si>
    <t>0000002576</t>
  </si>
  <si>
    <t>CAMARA MUNICIPAL DE ARUJA</t>
  </si>
  <si>
    <t>0000002581</t>
  </si>
  <si>
    <t>CAMARA MUNICIPAL DE ATIBAIA</t>
  </si>
  <si>
    <t>0000002583</t>
  </si>
  <si>
    <t>CAMARA MUNICIPAL DE BALSAMO</t>
  </si>
  <si>
    <t>0000002584</t>
  </si>
  <si>
    <t>CAMARA MUNICIPAL DE BANANAL</t>
  </si>
  <si>
    <t>0000002590</t>
  </si>
  <si>
    <t>CAMARA MUNICIPAL DE BARRETOS</t>
  </si>
  <si>
    <t>0000002592</t>
  </si>
  <si>
    <t>CAMARA MUNICIPAL DE BARRINHA</t>
  </si>
  <si>
    <t>0000002593</t>
  </si>
  <si>
    <t>CAMARA MUNICIPAL DE BATATAIS</t>
  </si>
  <si>
    <t>0000002600</t>
  </si>
  <si>
    <t>CAMARA MUNICIPAL DE BEBEDOURO</t>
  </si>
  <si>
    <t>0000002603</t>
  </si>
  <si>
    <t>CAMARA MUNICIPAL DE BIRITIBA MIRIM</t>
  </si>
  <si>
    <t>0000002604</t>
  </si>
  <si>
    <t>CAMARA MUNICIPAL DE BOM JESUS DOS PERDOES</t>
  </si>
  <si>
    <t>0000002606</t>
  </si>
  <si>
    <t>CAMARA MUNICIPAL DE BRAGANCA PAULISTA</t>
  </si>
  <si>
    <t>0000002609</t>
  </si>
  <si>
    <t>CAMARA MUNICIPAL DE BRODOWSKI</t>
  </si>
  <si>
    <t>0000002610</t>
  </si>
  <si>
    <t>CAMARA MUNICIPAL DE BURITIZAL</t>
  </si>
  <si>
    <t>0000002612</t>
  </si>
  <si>
    <t>CAMARA MUNICIPAL DE CACAPAVA</t>
  </si>
  <si>
    <t>0000002613</t>
  </si>
  <si>
    <t>CAMARA MUNICIPAL DE CACHOEIRA PAULISTA</t>
  </si>
  <si>
    <t>0000002615</t>
  </si>
  <si>
    <t>CAMARA MUNICIPAL DE CACONDE</t>
  </si>
  <si>
    <t>0000002617</t>
  </si>
  <si>
    <t>CAMARA MUNICIPAL DE CAJOBI</t>
  </si>
  <si>
    <t>0000002618</t>
  </si>
  <si>
    <t>CAMARA MUNICIPAL DE CAJURU</t>
  </si>
  <si>
    <t>0000002624</t>
  </si>
  <si>
    <t>CAMARA MUNICIPAL DE CAMPOS DO JORDAO</t>
  </si>
  <si>
    <t>0000002626</t>
  </si>
  <si>
    <t>CAMARA MUNICIPAL DE CANDIDO RODRIGUES</t>
  </si>
  <si>
    <t>0000002628</t>
  </si>
  <si>
    <t>CAMARA MUNICIPAL DE CARAGUATATUBA</t>
  </si>
  <si>
    <t>0000002631</t>
  </si>
  <si>
    <t>CAMARA MUNICIPAL DE CASA BRANCA</t>
  </si>
  <si>
    <t>0000002633</t>
  </si>
  <si>
    <t>CAMARA MUNICIPAL DE CASSIA DOS COQUEIROS</t>
  </si>
  <si>
    <t>0000002634</t>
  </si>
  <si>
    <t>CAMARA MUNICIPAL DE CATIGUA</t>
  </si>
  <si>
    <t>0000002636</t>
  </si>
  <si>
    <t>CAMARA MUNICIPAL DE CEDRAL</t>
  </si>
  <si>
    <t>0000002638</t>
  </si>
  <si>
    <t>CAMARA MUNICIPAL DE COLINA</t>
  </si>
  <si>
    <t>0000002640</t>
  </si>
  <si>
    <t>CAMARA MUNICIPAL DE COLOMBIA</t>
  </si>
  <si>
    <t>0000002642</t>
  </si>
  <si>
    <t>CAMARA MUNICIPAL DE CONCHAL</t>
  </si>
  <si>
    <t>0000002645</t>
  </si>
  <si>
    <t>CAMARA MUNICIPAL DE CRAVINHOS</t>
  </si>
  <si>
    <t>0000002648</t>
  </si>
  <si>
    <t>CAMARA MUNICIPAL DE CRISTAIS PAULISTA</t>
  </si>
  <si>
    <t>0000002652</t>
  </si>
  <si>
    <t>CAMARA MUNICIPAL DE CRUZEIRO</t>
  </si>
  <si>
    <t>0000002654</t>
  </si>
  <si>
    <t>CAMARA MUNICIPAL DE CUNHA</t>
  </si>
  <si>
    <t>0000002655</t>
  </si>
  <si>
    <t>CAMARA MUNICIPAL DE DESCALVADO</t>
  </si>
  <si>
    <t>0000002657</t>
  </si>
  <si>
    <t>CAMARA MUNICIPAL DE DIVINOLANDIA</t>
  </si>
  <si>
    <t>0000002659</t>
  </si>
  <si>
    <t>CAMARA MUNICIPAL DE DOBRADA</t>
  </si>
  <si>
    <t>0000002660</t>
  </si>
  <si>
    <t>CAMARA MUNICIPAL DE DUMONT</t>
  </si>
  <si>
    <t>0000002661</t>
  </si>
  <si>
    <t>CAMARA MUNICIPAL DE ESPIRITO SANTO DO PINHAL</t>
  </si>
  <si>
    <t>0000002665</t>
  </si>
  <si>
    <t>CAMARA MUNICIPAL DE FERNANDO PRESTES</t>
  </si>
  <si>
    <t>0000002666</t>
  </si>
  <si>
    <t>CAMARA MUNICIPAL DE FERRAZ DE VASCONCELOS</t>
  </si>
  <si>
    <t>0000002673</t>
  </si>
  <si>
    <t>CAMARA MUNICIPAL DE FRANCA</t>
  </si>
  <si>
    <t>0000002677</t>
  </si>
  <si>
    <t>CAMARA MUNICIPAL DE GUAIRA</t>
  </si>
  <si>
    <t>0000002680</t>
  </si>
  <si>
    <t>CAMARA MUNICIPAL DE GUAPIACU</t>
  </si>
  <si>
    <t>0000002682</t>
  </si>
  <si>
    <t>CAMARA MUNICIPAL DE GUARA</t>
  </si>
  <si>
    <t>0000002684</t>
  </si>
  <si>
    <t>CAMARA MUNICIPAL DE GUARACI</t>
  </si>
  <si>
    <t>0000002685</t>
  </si>
  <si>
    <t>CAMARA MUNICIPAL DE GUARAREMA</t>
  </si>
  <si>
    <t>0000002688</t>
  </si>
  <si>
    <t>CAMARA MUNICIPAL DE GUARATINGUETA</t>
  </si>
  <si>
    <t>0000002691</t>
  </si>
  <si>
    <t>CAMARA MUNICIPAL DE GUARIBA</t>
  </si>
  <si>
    <t>0000002693</t>
  </si>
  <si>
    <t>CAMARA MUNICIPAL DE IBATE</t>
  </si>
  <si>
    <t>0000002694</t>
  </si>
  <si>
    <t>CAMARA MUNICIPAL DE ICEM</t>
  </si>
  <si>
    <t>0000002696</t>
  </si>
  <si>
    <t>CAMARA MUNICIPAL DE IGARAPAVA</t>
  </si>
  <si>
    <t>0000002699</t>
  </si>
  <si>
    <t>CAMARA MUNICIPAL DE IGARATA</t>
  </si>
  <si>
    <t>0000002700</t>
  </si>
  <si>
    <t>CAMARA MUNICIPAL DE ILHABELA</t>
  </si>
  <si>
    <t>0000002702</t>
  </si>
  <si>
    <t>CAMARA MUNICIPAL DE IPUA</t>
  </si>
  <si>
    <t>0000002704</t>
  </si>
  <si>
    <t>CAMARA MUNICIPAL DE ITAPIRA</t>
  </si>
  <si>
    <t>0000002707</t>
  </si>
  <si>
    <t>CAMARA MUNICIPAL DE ITAQUAQUECETUBA</t>
  </si>
  <si>
    <t>0000002708</t>
  </si>
  <si>
    <t>CAMARA MUNICIPAL DE ITIRAPUA</t>
  </si>
  <si>
    <t>0000002709</t>
  </si>
  <si>
    <t>CAMARA MUNICIPAL DE ITOBI</t>
  </si>
  <si>
    <t>0000002713</t>
  </si>
  <si>
    <t>CAMARA MUNICIPAL DE ITUVERAVA</t>
  </si>
  <si>
    <t>0000002716</t>
  </si>
  <si>
    <t>CAMARA MUNICIPAL DE JABORANDI</t>
  </si>
  <si>
    <t>0000002722</t>
  </si>
  <si>
    <t>CAMARA MUNICIPAL DE JABOTICABAL</t>
  </si>
  <si>
    <t>0000002729</t>
  </si>
  <si>
    <t>CAMARA MUNICIPAL DE JACAREI</t>
  </si>
  <si>
    <t>0000002732</t>
  </si>
  <si>
    <t>CAMARA MUNICIPAL DE JAGUARIUNA</t>
  </si>
  <si>
    <t>0000002733</t>
  </si>
  <si>
    <t>CAMARA MUNICIPAL DE JAMBEIRO</t>
  </si>
  <si>
    <t>0000002734</t>
  </si>
  <si>
    <t>CAMARA MUNICIPAL DE JARDINOPOLIS</t>
  </si>
  <si>
    <t>0000002735</t>
  </si>
  <si>
    <t>CAMARA MUNICIPAL DE JERIQUARA</t>
  </si>
  <si>
    <t>0000002736</t>
  </si>
  <si>
    <t>CAMARA MUNICIPAL DE JOANOPOLIS</t>
  </si>
  <si>
    <t>0000002737</t>
  </si>
  <si>
    <t>CAMARA MUNICIPAL DE LAGOINHA</t>
  </si>
  <si>
    <t>0000002738</t>
  </si>
  <si>
    <t>CAMARA MUNICIPAL DE LAVRINHAS</t>
  </si>
  <si>
    <t>0000002741</t>
  </si>
  <si>
    <t>CAMARA MUNICIPAL DE LEME</t>
  </si>
  <si>
    <t>0000002744</t>
  </si>
  <si>
    <t>CAMARA MUNICIPAL DE LINDOIA</t>
  </si>
  <si>
    <t>0000002746</t>
  </si>
  <si>
    <t>CAMARA MUNICIPAL DE LORENA</t>
  </si>
  <si>
    <t>0000002748</t>
  </si>
  <si>
    <t>CAMARA MUNICIPAL DE LUIZ ANTONIO</t>
  </si>
  <si>
    <t>0000002749</t>
  </si>
  <si>
    <t>CAMARA MUNICIPAL DE MAIRIPORA</t>
  </si>
  <si>
    <t>0000002751</t>
  </si>
  <si>
    <t>CAMARA MUNICIPAL DE MATAO</t>
  </si>
  <si>
    <t>0000002756</t>
  </si>
  <si>
    <t>CAMARA MUNICIPAL DE MAUA</t>
  </si>
  <si>
    <t>0000002758</t>
  </si>
  <si>
    <t>CAMARA MUNICIPAL DE MIGUELOPOLIS</t>
  </si>
  <si>
    <t>0000002762</t>
  </si>
  <si>
    <t>CAMARA MUNICIPAL DE MIRASSOL</t>
  </si>
  <si>
    <t>0000002765</t>
  </si>
  <si>
    <t>CAMARA MUNICIPAL DE MIRASSOLANDIA</t>
  </si>
  <si>
    <t>0000002768</t>
  </si>
  <si>
    <t>CAMARA MUNICIPAL DE MOCOCA</t>
  </si>
  <si>
    <t>0000002775</t>
  </si>
  <si>
    <t>CAMARA MUNICIPAL DE MOGI DAS CRUZES</t>
  </si>
  <si>
    <t>0000002781</t>
  </si>
  <si>
    <t>CAMARA MUNICIPAL DE MOGI GUACU</t>
  </si>
  <si>
    <t>0000002785</t>
  </si>
  <si>
    <t>CAMARA MUNICIPAL DE MOGI MIRIM</t>
  </si>
  <si>
    <t>0000002788</t>
  </si>
  <si>
    <t>CAMARA MUNICIPAL DE MONTE ALEGRE DO SUL</t>
  </si>
  <si>
    <t>0000002789</t>
  </si>
  <si>
    <t>CAMARA MUNICIPAL DE MONTE ALTO</t>
  </si>
  <si>
    <t>0000002792</t>
  </si>
  <si>
    <t>CAMARA MUNICIPAL DE MONTE AZUL PAULISTA</t>
  </si>
  <si>
    <t>0000002795</t>
  </si>
  <si>
    <t>CAMARA MUNICIPAL DE MONTEIRO LOBATO</t>
  </si>
  <si>
    <t>0000002796</t>
  </si>
  <si>
    <t>CAMARA MUNICIPAL DE MORRO AGUDO</t>
  </si>
  <si>
    <t>0000002798</t>
  </si>
  <si>
    <t>CAMARA MUNICIPAL DE NATIVIDADE DA SERRA</t>
  </si>
  <si>
    <t>0000002799</t>
  </si>
  <si>
    <t>CAMARA MUNICIPAL DE NAZARE PAULISTA</t>
  </si>
  <si>
    <t>0000002800</t>
  </si>
  <si>
    <t>CAMARA MUNICIPAL DE NOVA GRANADA</t>
  </si>
  <si>
    <t>0000002801</t>
  </si>
  <si>
    <t>CAMARA MUNICIPAL DE NUPORANGA</t>
  </si>
  <si>
    <t>0000002807</t>
  </si>
  <si>
    <t>CAMARA MUNICIPAL DE OLIMPIA</t>
  </si>
  <si>
    <t>0000002811</t>
  </si>
  <si>
    <t>CAMARA MUNICIPAL DE ONDA VERDE</t>
  </si>
  <si>
    <t>0000002813</t>
  </si>
  <si>
    <t>CAMARA MUNICIPAL DE ORINDIUVA</t>
  </si>
  <si>
    <t>0000002815</t>
  </si>
  <si>
    <t>CAMARA MUNICIPAL DE ORLANDIA</t>
  </si>
  <si>
    <t>0000002818</t>
  </si>
  <si>
    <t>CAMARA MUNICIPAL DE PALESTINA</t>
  </si>
  <si>
    <t>0000002819</t>
  </si>
  <si>
    <t>CAMARA MUNICIPAL DE PALMARES PAULISTA</t>
  </si>
  <si>
    <t>0000002823</t>
  </si>
  <si>
    <t>CAMARA MUNICIPAL DE PARAIBUNA</t>
  </si>
  <si>
    <t>0000002825</t>
  </si>
  <si>
    <t>CAMARA MUNICIPAL DE PARAISO</t>
  </si>
  <si>
    <t>0000002826</t>
  </si>
  <si>
    <t>CAMARA MUNICIPAL DE PATROCINIO PAULISTA</t>
  </si>
  <si>
    <t>0000002828</t>
  </si>
  <si>
    <t>CAMARA MUNICIPAL DE PAULINIA</t>
  </si>
  <si>
    <t>0000002830</t>
  </si>
  <si>
    <t>CAMARA MUNICIPAL DE PAULO DE FARIA</t>
  </si>
  <si>
    <t>0000002832</t>
  </si>
  <si>
    <t>CAMARA MUNICIPAL DE PEDRA BELA</t>
  </si>
  <si>
    <t>0000002833</t>
  </si>
  <si>
    <t>CAMARA MUNICIPAL DE PEDREGULHO</t>
  </si>
  <si>
    <t>0000002836</t>
  </si>
  <si>
    <t>CAMARA MUNICIPAL DE PEDREIRA</t>
  </si>
  <si>
    <t>0000002840</t>
  </si>
  <si>
    <t>CAMARA MUNICIPAL DE PINDAMONHANGABA</t>
  </si>
  <si>
    <t>0000002842</t>
  </si>
  <si>
    <t>CAMARA MUNICIPAL DE PINHALZINHO</t>
  </si>
  <si>
    <t>0000002844</t>
  </si>
  <si>
    <t>CAMARA MUNICIPAL DE PIQUETE</t>
  </si>
  <si>
    <t>0000002845</t>
  </si>
  <si>
    <t>CAMARA MUNICIPAL DE PIRACAIA</t>
  </si>
  <si>
    <t>0000002847</t>
  </si>
  <si>
    <t>CAMARA MUNICIPAL DE PIRANGI</t>
  </si>
  <si>
    <t>0000002849</t>
  </si>
  <si>
    <t>CAMARA MUNICIPAL DE PIRASSUNUNGA</t>
  </si>
  <si>
    <t>0000002850</t>
  </si>
  <si>
    <t>CAMARA MUNICIPAL DE PITANGUEIRAS</t>
  </si>
  <si>
    <t>0000002853</t>
  </si>
  <si>
    <t>CAMARA MUNICIPAL DE POA</t>
  </si>
  <si>
    <t>0000002855</t>
  </si>
  <si>
    <t>CAMARA MUNICIPAL DE PONTAL</t>
  </si>
  <si>
    <t>0000002858</t>
  </si>
  <si>
    <t>CAMARA MUNICIPAL DE PORTO FERREIRA</t>
  </si>
  <si>
    <t>0000002860</t>
  </si>
  <si>
    <t>CAMARA MUNICIPAL DE PRADOPOLIS</t>
  </si>
  <si>
    <t>0000002861</t>
  </si>
  <si>
    <t>CAMARA MUNICIPAL DE QUELUZ</t>
  </si>
  <si>
    <t>0000002863</t>
  </si>
  <si>
    <t>CAMARA MUNICIPAL DE REDENCAO DA SERRA</t>
  </si>
  <si>
    <t>0000002864</t>
  </si>
  <si>
    <t>CAMARA MUNICIPAL DE RESTINGA</t>
  </si>
  <si>
    <t>0000002866</t>
  </si>
  <si>
    <t>CAMARA MUNICIPAL DE RIBEIRAO CORRENTE</t>
  </si>
  <si>
    <t>0000002868</t>
  </si>
  <si>
    <t>CAMARA MUNICIPAL DE RIBEIRAO PIRES</t>
  </si>
  <si>
    <t>0000002883</t>
  </si>
  <si>
    <t>CAMARA MUNICIPAL DE RIBEIRAO PRETO</t>
  </si>
  <si>
    <t>0000002886</t>
  </si>
  <si>
    <t>CAMARA MUNICIPAL DE RIFAINA</t>
  </si>
  <si>
    <t>0000002887</t>
  </si>
  <si>
    <t>CAMARA MUNICIPAL DE RINCAO</t>
  </si>
  <si>
    <t>0000002888</t>
  </si>
  <si>
    <t>CAMARA MUNICIPAL DE RIO GRANDE DA SERRA</t>
  </si>
  <si>
    <t>0000002890</t>
  </si>
  <si>
    <t>CAMARA MUNICIPAL DE ROSEIRA</t>
  </si>
  <si>
    <t>0000002892</t>
  </si>
  <si>
    <t>CAMARA MUNICIPAL DE SALES OLIVEIRA</t>
  </si>
  <si>
    <t>0000002893</t>
  </si>
  <si>
    <t>CAMARA MUNICIPAL DE SALESOPOLIS</t>
  </si>
  <si>
    <t>0000002896</t>
  </si>
  <si>
    <t>CAMARA MUNICIPAL DE SANTA ADELIA</t>
  </si>
  <si>
    <t>0000002900</t>
  </si>
  <si>
    <t>CAMARA MUNICIPAL DE SANTA BRANCA</t>
  </si>
  <si>
    <t>0000002902</t>
  </si>
  <si>
    <t>CAMARA MUNICIPAL DE SANTA CRUZ DA CONCEICAO</t>
  </si>
  <si>
    <t>0000002904</t>
  </si>
  <si>
    <t>CAMARA MUNICIPAL DE SANTA CRUZ DAS PALMEIRAS</t>
  </si>
  <si>
    <t>0000002906</t>
  </si>
  <si>
    <t>CAMARA MUNICIPAL DE SANTA ERNESTINA</t>
  </si>
  <si>
    <t>0000002907</t>
  </si>
  <si>
    <t>CAMARA MUNICIPAL DE SANTA ISABEL</t>
  </si>
  <si>
    <t>0000002910</t>
  </si>
  <si>
    <t>CAMARA MUNICIPAL DE SANTA LUCIA</t>
  </si>
  <si>
    <t>0000002912</t>
  </si>
  <si>
    <t>CAMARA MUNICIPAL DE SANTA RITA DO PASSA QUATRO</t>
  </si>
  <si>
    <t>0000002917</t>
  </si>
  <si>
    <t>CAMARA MUNICIPAL DE SANTA ROSA DE VITERBO</t>
  </si>
  <si>
    <t>0000002933</t>
  </si>
  <si>
    <t>CAMARA MUNICIPAL DE SANTO ANDRE</t>
  </si>
  <si>
    <t>0000002935</t>
  </si>
  <si>
    <t>CAMARA MUNICIPAL DE SANTO ANTONIO DA ALEGRIA</t>
  </si>
  <si>
    <t>0000002936</t>
  </si>
  <si>
    <t>CAMARA MUNICIPAL DE SANTO ANTONIO DO JARDIM</t>
  </si>
  <si>
    <t>0000002937</t>
  </si>
  <si>
    <t>CAMARA MUNICIPAL DE SANTO ANTONIO DE POSSE</t>
  </si>
  <si>
    <t>0000002938</t>
  </si>
  <si>
    <t>CAMARA MUNICIPAL DE SANTO ANTONIO DO PINHAL</t>
  </si>
  <si>
    <t>0000002941</t>
  </si>
  <si>
    <t>CAMARA MUNICIPAL DE SAO BENTO DO SAPUCAI</t>
  </si>
  <si>
    <t>0000002951</t>
  </si>
  <si>
    <t>CAMARA MUNICIPAL DE SAO CAETANO DO SUL</t>
  </si>
  <si>
    <t>0000002954</t>
  </si>
  <si>
    <t>CAMARA MUNICIPAL DE SAO JOAO DA BOA VISTA</t>
  </si>
  <si>
    <t>0000002958</t>
  </si>
  <si>
    <t>CAMARA MUNICIPAL DE SAO JOAQUIM DA BARRA</t>
  </si>
  <si>
    <t>0000002961</t>
  </si>
  <si>
    <t>CAMARA MUNICIPAL DE SAO JOSE DA BELA VISTA</t>
  </si>
  <si>
    <t>0000002962</t>
  </si>
  <si>
    <t>CAMARA MUNICIPAL DE SAO JOSE DO BARREIRO</t>
  </si>
  <si>
    <t>0000002968</t>
  </si>
  <si>
    <t>CAMARA MUNICIPAL DE SAO JOSE DO RIO PARDO</t>
  </si>
  <si>
    <t>0000002977</t>
  </si>
  <si>
    <t>CAMARA MUNICIPAL DE SAO JOSE DOS CAMPOS</t>
  </si>
  <si>
    <t>0000002979</t>
  </si>
  <si>
    <t>CAMARA MUNICIPAL DE SAO LUIZ DO PARAITINGA</t>
  </si>
  <si>
    <t>0000002981</t>
  </si>
  <si>
    <t>CAMARA MUNICIPAL DE SAO SEBASTIAO</t>
  </si>
  <si>
    <t>0000002983</t>
  </si>
  <si>
    <t>CAMARA MUNICIPAL DE SAO SEBASTIAO DA GRAMA</t>
  </si>
  <si>
    <t>0000002985</t>
  </si>
  <si>
    <t>CAMARA MUNICIPAL DE SAO SIMAO</t>
  </si>
  <si>
    <t>0000002987</t>
  </si>
  <si>
    <t>CAMARA MUNICIPAL DE SERRA AZUL</t>
  </si>
  <si>
    <t>0000002988</t>
  </si>
  <si>
    <t>CAMARA MUNICIPAL DE SERRANA</t>
  </si>
  <si>
    <t>0000002992</t>
  </si>
  <si>
    <t>CAMARA MUNICIPAL DE SERRA NEGRA</t>
  </si>
  <si>
    <t>0000002995</t>
  </si>
  <si>
    <t>CAMARA MUNICIPAL DE SERTAOZINHO</t>
  </si>
  <si>
    <t>0000002998</t>
  </si>
  <si>
    <t>CAMARA MUNICIPAL DE SEVERINIA</t>
  </si>
  <si>
    <t>0000002999</t>
  </si>
  <si>
    <t>CAMARA MUNICIPAL DE SILVEIRAS</t>
  </si>
  <si>
    <t>0000003001</t>
  </si>
  <si>
    <t>CAMARA MUNICIPAL DE SOCORRO</t>
  </si>
  <si>
    <t>0000003003</t>
  </si>
  <si>
    <t>CAMARA MUNICIPAL DE SUZANO</t>
  </si>
  <si>
    <t>0000003004</t>
  </si>
  <si>
    <t>CAMARA MUNICIPAL DE TABAPUA</t>
  </si>
  <si>
    <t>0000003006</t>
  </si>
  <si>
    <t>CAMARA MUNICIPAL DE TAIACU</t>
  </si>
  <si>
    <t>0000003007</t>
  </si>
  <si>
    <t>CAMARA MUNICIPAL DE TAIUVA</t>
  </si>
  <si>
    <t>0000003008</t>
  </si>
  <si>
    <t>CAMARA MUNICIPAL DE TAMBAU</t>
  </si>
  <si>
    <t>0000003012</t>
  </si>
  <si>
    <t>CAMARA MUNICIPAL DE TANABI</t>
  </si>
  <si>
    <t>0000003014</t>
  </si>
  <si>
    <t>CAMARA MUNICIPAL DE TAPIRATIBA</t>
  </si>
  <si>
    <t>0000003017</t>
  </si>
  <si>
    <t>CAMARA MUNICIPAL DE TAQUARITINGA</t>
  </si>
  <si>
    <t>0000003025</t>
  </si>
  <si>
    <t>CAMARA MUNICIPAL DE TAUBATE</t>
  </si>
  <si>
    <t>0000003029</t>
  </si>
  <si>
    <t>CAMARA MUNICIPAL DE TERRA ROXA</t>
  </si>
  <si>
    <t>0000003031</t>
  </si>
  <si>
    <t>CAMARA MUNICIPAL DE TREMEMBE</t>
  </si>
  <si>
    <t>0000003034</t>
  </si>
  <si>
    <t>CAMARA MUNICIPAL DE UBATUBA</t>
  </si>
  <si>
    <t>0000003037</t>
  </si>
  <si>
    <t>CAMARA MUNICIPAL DE UCHOA</t>
  </si>
  <si>
    <t>0000003039</t>
  </si>
  <si>
    <t>CAMARA MUNICIPAL DE VARGEM GRANDE DO SUL</t>
  </si>
  <si>
    <t>0000003040</t>
  </si>
  <si>
    <t>CAMARA MUNICIPAL DE VIRADOURO</t>
  </si>
  <si>
    <t>0000003043</t>
  </si>
  <si>
    <t>CAMARA MUNICIPAL DE VISTA ALEGRE DO ALTO</t>
  </si>
  <si>
    <t>0000003044</t>
  </si>
  <si>
    <t>CAMARA MUNICIPAL DE BOREBI</t>
  </si>
  <si>
    <t>0000003045</t>
  </si>
  <si>
    <t>CAMARA MUNICIPAL DE MOTUCA</t>
  </si>
  <si>
    <t>0000003046</t>
  </si>
  <si>
    <t>CAMARA MUNICIPAL DE TORRE DE PEDRA</t>
  </si>
  <si>
    <t>0000003047</t>
  </si>
  <si>
    <t>CAMARA MUNICIPAL DE CANITAR</t>
  </si>
  <si>
    <t>0000003048</t>
  </si>
  <si>
    <t>CAMARA MUNICIPAL DE ESPIRITO SANTO DO TURVO</t>
  </si>
  <si>
    <t>0000003049</t>
  </si>
  <si>
    <t>CAMARA MUNICIPAL DE IARAS</t>
  </si>
  <si>
    <t>0000003050</t>
  </si>
  <si>
    <t>CAMARA MUNICIPAL DE TARUMA</t>
  </si>
  <si>
    <t>0000003052</t>
  </si>
  <si>
    <t>CAMARA MUNICIPAL DE SALTO DE PIRAPORA</t>
  </si>
  <si>
    <t>0000003053</t>
  </si>
  <si>
    <t>CAMARA MUNICIPAL DE EMILIANOPOLIS</t>
  </si>
  <si>
    <t>0000003055</t>
  </si>
  <si>
    <t>CAMARA MUNICIPAL DE EUCLIDES DA CUNHA PAULISTA</t>
  </si>
  <si>
    <t>0000003056</t>
  </si>
  <si>
    <t>CAMARA MUNICIPAL DE PEDRINHAS PAULISTA</t>
  </si>
  <si>
    <t>0000003058</t>
  </si>
  <si>
    <t>CAMARA MUNICIPAL DE ROSANA</t>
  </si>
  <si>
    <t>0000003059</t>
  </si>
  <si>
    <t>CAMARA MUNICIPAL DE ARAPEI</t>
  </si>
  <si>
    <t>0000003060</t>
  </si>
  <si>
    <t>CAMARA MUNICIPAL DE BERTIOGA</t>
  </si>
  <si>
    <t>0000003061</t>
  </si>
  <si>
    <t>CAMARA MUNICIPAL DE POTIM</t>
  </si>
  <si>
    <t>0000003062</t>
  </si>
  <si>
    <t>CAMARA MUNICIPAL DE TUIUTI</t>
  </si>
  <si>
    <t>0000003063</t>
  </si>
  <si>
    <t>CAMARA MUNICIPAL DE VARGEM</t>
  </si>
  <si>
    <t>0000003065</t>
  </si>
  <si>
    <t>CAMARA MUNICIPAL DE ELISIARIO</t>
  </si>
  <si>
    <t>0000003066</t>
  </si>
  <si>
    <t>CAMARA MUNICIPAL DE EMBAUBA</t>
  </si>
  <si>
    <t>0000003067</t>
  </si>
  <si>
    <t>CAMARA MUNICIPAL DE MESOPOLIS</t>
  </si>
  <si>
    <t>0000003068</t>
  </si>
  <si>
    <t>CAMARA MUNICIPAL DE NOVAIS</t>
  </si>
  <si>
    <t>0000003069</t>
  </si>
  <si>
    <t>CAMARA MUNICIPAL DE PARISI</t>
  </si>
  <si>
    <t>0000003070</t>
  </si>
  <si>
    <t>CAMARA MUNICIPAL DE UBARANA</t>
  </si>
  <si>
    <t>0000003072</t>
  </si>
  <si>
    <t>CAMARA MUNICIPAL DE ZACARIAS</t>
  </si>
  <si>
    <t>0000003073</t>
  </si>
  <si>
    <t>CAMARA MUNICIPAL DE SAO LOURENCO DA SERRA</t>
  </si>
  <si>
    <t>0000003074</t>
  </si>
  <si>
    <t>CAMARA MUNICIPAL DE ASPASIA</t>
  </si>
  <si>
    <t>0000003075</t>
  </si>
  <si>
    <t>CAMARA MUNICIPAL DE DIRCE REIS</t>
  </si>
  <si>
    <t>0000003077</t>
  </si>
  <si>
    <t>CAMARA MUNICIPAL DE ILHA SOLTEIRA</t>
  </si>
  <si>
    <t>0000003078</t>
  </si>
  <si>
    <t>CAMARA MUNICIPAL DE MARAPOAMA</t>
  </si>
  <si>
    <t>0000003079</t>
  </si>
  <si>
    <t>CAMARA MUNICIPAL DE NOVA CANAA PAULISTA</t>
  </si>
  <si>
    <t>0000003080</t>
  </si>
  <si>
    <t>CAMARA MUNICIPAL DE PONTALINDA</t>
  </si>
  <si>
    <t>0000003081</t>
  </si>
  <si>
    <t>CAMARA MUNICIPAL DE SANTO ANTONIO DO ARACANGUA</t>
  </si>
  <si>
    <t>0000003082</t>
  </si>
  <si>
    <t>CAMARA MUNICIPAL DE SAO JOAO DE IRACEMA</t>
  </si>
  <si>
    <t>0000003084</t>
  </si>
  <si>
    <t>CAMARA MUNICIPAL DE SUZANAPOLIS</t>
  </si>
  <si>
    <t>0000003085</t>
  </si>
  <si>
    <t>CAMARA MUNICIPAL DE ENGENHEIRO COELHO</t>
  </si>
  <si>
    <t>0000003086</t>
  </si>
  <si>
    <t>CAMARA MUNICIPAL DE ESTIVA GERBI</t>
  </si>
  <si>
    <t>0000003087</t>
  </si>
  <si>
    <t>CAMARA MUNICIPAL DE HOLAMBRA</t>
  </si>
  <si>
    <t>0000003088</t>
  </si>
  <si>
    <t>CAMARA MUNICIPAL DE HORTOLANDIA</t>
  </si>
  <si>
    <t>0000003089</t>
  </si>
  <si>
    <t>CAMARA MUNICIPAL DE GUATAPARA</t>
  </si>
  <si>
    <t>0000003090</t>
  </si>
  <si>
    <t>CAMARA MUNICIPAL DE BREJO ALEGRE</t>
  </si>
  <si>
    <t>0000003091</t>
  </si>
  <si>
    <t>CAMARA MUNICIPAL DE ALUMINIO</t>
  </si>
  <si>
    <t>0000003092</t>
  </si>
  <si>
    <t>CAMARA MUNICIPAL DE ARACARIGUAMA</t>
  </si>
  <si>
    <t>0000003093</t>
  </si>
  <si>
    <t>CAMARA MUNICIPAL DE BARRA DO CHAPEU</t>
  </si>
  <si>
    <t>0000003094</t>
  </si>
  <si>
    <t>CAMARA MUNICIPAL DE BOM SUCESSO DE ITARARE</t>
  </si>
  <si>
    <t>0000003095</t>
  </si>
  <si>
    <t>CAMARA MUNICIPAL DE CAJATI</t>
  </si>
  <si>
    <t>0000003096</t>
  </si>
  <si>
    <t>CAMARA MUNICIPAL DE CAMPINA DO MONTE ALEGRE</t>
  </si>
  <si>
    <t>0000003099</t>
  </si>
  <si>
    <t>CAMARA MUNICIPAL DE ILHA COMPRIDA</t>
  </si>
  <si>
    <t>0000003100</t>
  </si>
  <si>
    <t>CAMARA MUNICIPAL DE ITAOCA</t>
  </si>
  <si>
    <t>0000003101</t>
  </si>
  <si>
    <t>CAMARA MUNICIPAL DE ITAPIRAPUA PAULISTA</t>
  </si>
  <si>
    <t>0000003103</t>
  </si>
  <si>
    <t>CAMARA MUNICIPAL DE LOURDES</t>
  </si>
  <si>
    <t>0000003104</t>
  </si>
  <si>
    <t>CAMARA MUNICIPAL DE NOVA CAMPINA</t>
  </si>
  <si>
    <t>0000003105</t>
  </si>
  <si>
    <t>CAMARA MUNICIPAL DE RIBEIRAO GRANDE</t>
  </si>
  <si>
    <t>0000003106</t>
  </si>
  <si>
    <t>CAMARA MUNICIPAL DE SALTINHO</t>
  </si>
  <si>
    <t>0000003107</t>
  </si>
  <si>
    <t>CAMARA MUNICIPAL DE TAQUARIVAI</t>
  </si>
  <si>
    <t>0000003108</t>
  </si>
  <si>
    <t>CAMARA MUNICIPAL DE ALAMBARI</t>
  </si>
  <si>
    <t>0000003109</t>
  </si>
  <si>
    <t>CAMARA MUNICIPAL DE NOVA CASTILHO</t>
  </si>
  <si>
    <t>0000003110</t>
  </si>
  <si>
    <t>CAMARA MUNICIPAL DE VITORIA BRASIL</t>
  </si>
  <si>
    <t>0000003111</t>
  </si>
  <si>
    <t>CAMARA MUNICIPAL DE SANTA SALETE</t>
  </si>
  <si>
    <t>0000003112</t>
  </si>
  <si>
    <t>CAMARA MUNICIPAL DE PRATANIA</t>
  </si>
  <si>
    <t>0000003113</t>
  </si>
  <si>
    <t>CAMARA MUNICIPAL DE TRABIJU</t>
  </si>
  <si>
    <t>0000003115</t>
  </si>
  <si>
    <t>CAMARA MUNICIPAL DE PAULISTANIA</t>
  </si>
  <si>
    <t>0000003116</t>
  </si>
  <si>
    <t>CAMARA MUNICIPAL DE FERNAO</t>
  </si>
  <si>
    <t>0000003117</t>
  </si>
  <si>
    <t>CAMARA MUNICIPAL DE ARCO IRIS</t>
  </si>
  <si>
    <t>0000003118</t>
  </si>
  <si>
    <t>CAMARA MUNICIPAL DE RIBEIRAO DOS INDIOS</t>
  </si>
  <si>
    <t>0000003119</t>
  </si>
  <si>
    <t>CAMARA MUNICIPAL DE NANTES</t>
  </si>
  <si>
    <t>0000003120</t>
  </si>
  <si>
    <t>CAMARA MUNICIPAL DE PRACINHA</t>
  </si>
  <si>
    <t>0000003121</t>
  </si>
  <si>
    <t>CAMARA MUNICIPAL DE TAQUARAL</t>
  </si>
  <si>
    <t>0000003122</t>
  </si>
  <si>
    <t>CAMARA MUNICIPAL DE SANTA CRUZ DA ESPERANCA</t>
  </si>
  <si>
    <t>0000003123</t>
  </si>
  <si>
    <t>CAMARA MUNICIPAL DE CANAS</t>
  </si>
  <si>
    <t>0000003124</t>
  </si>
  <si>
    <t>CAMARA MUNICIPAL DE IPIGUA</t>
  </si>
  <si>
    <t>0000003125</t>
  </si>
  <si>
    <t>CAMARA MUNICIPAL DE QUADRA</t>
  </si>
  <si>
    <t>0000003126</t>
  </si>
  <si>
    <t>CAMARA MUNICIPAL DE OUROESTE</t>
  </si>
  <si>
    <t>0000003127</t>
  </si>
  <si>
    <t>CAMARA MUNICIPAL DE JUMIRIM</t>
  </si>
  <si>
    <t>0000003146</t>
  </si>
  <si>
    <t>CAMARA MUNICIPAL DE GAVIAO PEIXOTO</t>
  </si>
  <si>
    <t>0000001663</t>
  </si>
  <si>
    <t>FUNDACAO DE SAUDE DO MUNICIPIO DE AMERICANA</t>
  </si>
  <si>
    <t>0000001664</t>
  </si>
  <si>
    <t>DEPARTAMENTO DE AGUAS E ESGOTO DE AMERICANA</t>
  </si>
  <si>
    <t>0000001665</t>
  </si>
  <si>
    <t>GUARDA MUNICIPAL DE AMERICANA</t>
  </si>
  <si>
    <t>0000001683</t>
  </si>
  <si>
    <t>FUNDACAO EDUCACIONAL DE ARACATUBA</t>
  </si>
  <si>
    <t>0000001685</t>
  </si>
  <si>
    <t>DEPARTAMENTO DE AGUA E ESGOTO DE ARACATUBA</t>
  </si>
  <si>
    <t>0000001692</t>
  </si>
  <si>
    <t>SERVICO DE AGUA,ESGOTO E MEIO AMBIENTE DO MUNICIPIO DE ARARA</t>
  </si>
  <si>
    <t>0000001693</t>
  </si>
  <si>
    <t>SERVICO MUNICIPAL DE TRANSPORTES COLETIVOS DE ARARAS</t>
  </si>
  <si>
    <t>0000001712</t>
  </si>
  <si>
    <t>SERVICO AUTONOMO DE AGUA E ESGOTO DE BARRA BONITA</t>
  </si>
  <si>
    <t>0000001718</t>
  </si>
  <si>
    <t>FUNDACAO MUNICIPAL DE ENSINO DE BIRIGUI</t>
  </si>
  <si>
    <t>0000001741</t>
  </si>
  <si>
    <t>FUNDACAO MUNICIPAL PARA EDUCACAO COMUNITARIA CAMPINAS</t>
  </si>
  <si>
    <t>0000001742</t>
  </si>
  <si>
    <t>FUNDACAO JOSE PEDRO DE OLIVEIRA DE CAMPINAS</t>
  </si>
  <si>
    <t>0000001743</t>
  </si>
  <si>
    <t>HOSPITAL DR MARIO GATTI DE CAMPINAS</t>
  </si>
  <si>
    <t>0000001745</t>
  </si>
  <si>
    <t>SERVICOS TECNICOS GERAIS DE CAMPINAS</t>
  </si>
  <si>
    <t>0000001758</t>
  </si>
  <si>
    <t>SERVICO AUTONOMO DE AGUA E ESGOTO DE CAPIVARI</t>
  </si>
  <si>
    <t>0000001768</t>
  </si>
  <si>
    <t>INSTITUTO MUNICIPAL DE ENSINO SUPERIOR DE CATANDUVA - IMES</t>
  </si>
  <si>
    <t>0000001779</t>
  </si>
  <si>
    <t>SERVICO AUTONOMO AGUAS ESGOTO CORDEIROPOLIS</t>
  </si>
  <si>
    <t>0000001803</t>
  </si>
  <si>
    <t>SERVICO DE ASSISTENCIA MEDICA DE FRANCISCO MORATO</t>
  </si>
  <si>
    <t>0000001832</t>
  </si>
  <si>
    <t>SERVICO AUTONOMO DE AGUA E ESGOTO DE IBITINGA</t>
  </si>
  <si>
    <t>0000001833</t>
  </si>
  <si>
    <t>SERVICO AUTONOMO MUNICIPAL DE SAUDE DE IBITINGA</t>
  </si>
  <si>
    <t>0000001838</t>
  </si>
  <si>
    <t>SERVICO AUTONOMO DE AGUA E ESGOTO DE IGARACU DO TIETE</t>
  </si>
  <si>
    <t>0000001840</t>
  </si>
  <si>
    <t>FUNDACAO INDAIATUBANA DE EDUCACAO E CULTURA</t>
  </si>
  <si>
    <t>0000001843</t>
  </si>
  <si>
    <t>SERVICO AUTONOMO DE AGUAS E ESGOTO DE INDAIATUBA</t>
  </si>
  <si>
    <t>0000001854</t>
  </si>
  <si>
    <t>SERVICO AUTONOMO DE AGUA E ESGOTO DE ITAPOLIS</t>
  </si>
  <si>
    <t>0000001882</t>
  </si>
  <si>
    <t>FUNDACAO DE ENSINO OSWALDO BERTAZONI - JOSE BONIFACIO</t>
  </si>
  <si>
    <t>0000001886</t>
  </si>
  <si>
    <t>FUNDACAO MUNICIPAL DE ACAO SOCIAL DE JUNDIAI</t>
  </si>
  <si>
    <t>0000001887</t>
  </si>
  <si>
    <t>FUNDACAO CASA DA CULTURA - JUNDIAI</t>
  </si>
  <si>
    <t>0000001889</t>
  </si>
  <si>
    <t>FACULDADE DE MEDICINA DE JUNDIAI</t>
  </si>
  <si>
    <t>0000001890</t>
  </si>
  <si>
    <t>ESCOLA SUPERIOR DE EDUCACAO FISICA DE JUNDIAI</t>
  </si>
  <si>
    <t>0000001898</t>
  </si>
  <si>
    <t>CENTRO DE PROMOCAO SOCIAL MUNICIPAL DE LIMEIRA</t>
  </si>
  <si>
    <t>0000001900</t>
  </si>
  <si>
    <t>EMPRESA DE DESENVOLVIMENTO DE LIMEIRA S/A</t>
  </si>
  <si>
    <t>0000001953</t>
  </si>
  <si>
    <t>FUNDACAO INSTITUTO TECNOLOGICO DE OSASCO</t>
  </si>
  <si>
    <t>0000001968</t>
  </si>
  <si>
    <t>DEPARTAMENTO AUTONOMO DE AGUA E ESGOTO PENAPOLIS</t>
  </si>
  <si>
    <t>0000001970</t>
  </si>
  <si>
    <t>EMPRESA MUNICIPAL DE URBANIZACAO DE PENAPOLIS</t>
  </si>
  <si>
    <t>0000001972</t>
  </si>
  <si>
    <t>SERVICO AUTONOMO DE AGUA E ESGOTO PEREIRA BARRETO</t>
  </si>
  <si>
    <t>0000001978</t>
  </si>
  <si>
    <t>FUNDACAO MUNICIPAL DE ENSINO DE PIRACICABA</t>
  </si>
  <si>
    <t>0000001979</t>
  </si>
  <si>
    <t>SERVICO MUNICIPAL DE AGUA E ESGOTO DE PIRACICABA</t>
  </si>
  <si>
    <t>0000001982</t>
  </si>
  <si>
    <t>EMPRESA MUNICIPAL DE DESENVOLV. HABITACIONAL PIRACICABA</t>
  </si>
  <si>
    <t>0000001984</t>
  </si>
  <si>
    <t>FUNDACAO EDUCACIONAL 29 DE MARCO PIRAJUI</t>
  </si>
  <si>
    <t>0000001985</t>
  </si>
  <si>
    <t>SERVICO AUTONOMO DE AGUA E ESGOTO DE PIRAJUI</t>
  </si>
  <si>
    <t>0000001999</t>
  </si>
  <si>
    <t>SERVICO AUTONOMO DE AGUA E ESGOTO DE PORTO FELIZ</t>
  </si>
  <si>
    <t>0000002004</t>
  </si>
  <si>
    <t>SERVICO AUTONOMO DE AGUA ESGOTO DE PROMISSAO</t>
  </si>
  <si>
    <t>0000002013</t>
  </si>
  <si>
    <t>ARQUIVO PUBLICO MUNICIPAL RIO CLARO</t>
  </si>
  <si>
    <t>0000002014</t>
  </si>
  <si>
    <t>DEPARTAMENTO AUTONOMO DE AGUA E ESGOTO RIO CLARO</t>
  </si>
  <si>
    <t>0000002019</t>
  </si>
  <si>
    <t>SERVICO AUTONOMO DE AGUA E ESGOTO RIO DAS PEDRAS</t>
  </si>
  <si>
    <t>0000002031</t>
  </si>
  <si>
    <t>DEPARTAMENTO DE AGUA E ESGOTO SANTA BARBARA D´OESTE</t>
  </si>
  <si>
    <t>0000002035</t>
  </si>
  <si>
    <t>FUNDACAO MUNICIPAL DE EDUCACAO E CULTURA - FUNEC</t>
  </si>
  <si>
    <t>0000002036</t>
  </si>
  <si>
    <t>SERVICO AUTONOMO DE AGUA E ESGOTO STA FE DO SUL</t>
  </si>
  <si>
    <t>0000002047</t>
  </si>
  <si>
    <t>FUNDACAO EDUCACIONAL DE SAO CARLOS</t>
  </si>
  <si>
    <t>0000002049</t>
  </si>
  <si>
    <t>SERVICO AUTONOMO DE AGUA E ESGOTO - SAO CARLOS</t>
  </si>
  <si>
    <t>0000002050</t>
  </si>
  <si>
    <t>PROGRESSO E HABITACAO DE SAO CARLOS S/A.</t>
  </si>
  <si>
    <t>0000002060</t>
  </si>
  <si>
    <t>EMPRESA MUNICIPAL CONSTRUCOES POPULARES SJ RIO PRETO</t>
  </si>
  <si>
    <t>0000002071</t>
  </si>
  <si>
    <t>INSTITUTO ASSISTENCIAL DO MUNICIPIO DE SUMARE</t>
  </si>
  <si>
    <t>0000002088</t>
  </si>
  <si>
    <t>FUNDACAO DE ENSINO CHAFIK SAAB DE URUPES</t>
  </si>
  <si>
    <t>0000002091</t>
  </si>
  <si>
    <t>DEPARTAMENTO DE AGUAS E ESGOTO DE VALINHOS</t>
  </si>
  <si>
    <t>0000002094</t>
  </si>
  <si>
    <t>DEPARTAMENTO DE AGUA E ESGOTO DE VALPARAISO</t>
  </si>
  <si>
    <t>0000002106</t>
  </si>
  <si>
    <t>SUPERINTEND.DE AGUA,ESGOTOS E MEIO AMBIENTE DE VOTUPORANGA</t>
  </si>
  <si>
    <t>0000002131</t>
  </si>
  <si>
    <t>FUNDACAO EDUCACIONAL DO MUNICIPIO DE ASSIS</t>
  </si>
  <si>
    <t>0000002136</t>
  </si>
  <si>
    <t>FUNDACAO REGIONAL EDUCACIONAL DE AVARE</t>
  </si>
  <si>
    <t>0000002143</t>
  </si>
  <si>
    <t>FUNDACAO INSTITUTO DE EDUCACAO DE BARUERI</t>
  </si>
  <si>
    <t>0000002152</t>
  </si>
  <si>
    <t>DEPARTAMENTO DE AGUA E ESGOTO DE BAURU</t>
  </si>
  <si>
    <t>0000002156</t>
  </si>
  <si>
    <t>EMPRESA MUNICIPAL DE DESENV URBANO E RURAL DE BAURU</t>
  </si>
  <si>
    <t>0000002176</t>
  </si>
  <si>
    <t>SERVICO AUTONOMO DE AGUA E ESGOTO CANDIDO MOTA</t>
  </si>
  <si>
    <t>0000002187</t>
  </si>
  <si>
    <t>SERVICO AUTONOMO DE AGUA E ESGOTO DE CERQUILHO-SAAEC</t>
  </si>
  <si>
    <t>0000002206</t>
  </si>
  <si>
    <t>CAIXA DE PREVIDENCIA DOS SERVIDORES MUN.CUBATAO</t>
  </si>
  <si>
    <t>0000002207</t>
  </si>
  <si>
    <t>CIA MUNICIPAL DE TRANSITO CMT DE CUBATAO</t>
  </si>
  <si>
    <t>0000002216</t>
  </si>
  <si>
    <t>FUNDACAO DRACENENSE DE EDUCACAO E CULTURA  DRACENA</t>
  </si>
  <si>
    <t>0000002226</t>
  </si>
  <si>
    <t>COMPANHIA PUBLICA MUNICIPAL PRO-HABITACAO DE EMBU</t>
  </si>
  <si>
    <t>0000002235</t>
  </si>
  <si>
    <t>CAIXA BENEF. DOS SERVIDORES MUNICIPAIS DE FLORIDA PAULISTA</t>
  </si>
  <si>
    <t>0000002242</t>
  </si>
  <si>
    <t>SERVICO AUTONOMO DE AGUA E ESGOTO DE GARCA</t>
  </si>
  <si>
    <t>0000002265</t>
  </si>
  <si>
    <t>HOSPITAL MUNICIPAL DE IEPE</t>
  </si>
  <si>
    <t>0000002316</t>
  </si>
  <si>
    <t>SERVICO AUTONOMO DE AGUA E ESGOTO LENCOIS PAULISTA</t>
  </si>
  <si>
    <t>0000002335</t>
  </si>
  <si>
    <t>FUNDACAO MARILIENSE DE RECUPERACAO SOCIAL</t>
  </si>
  <si>
    <t>0000002336</t>
  </si>
  <si>
    <t>FUNDACAO MUNICIPAL DE ENSINO SUPERIOR DE MARILIA</t>
  </si>
  <si>
    <t>0000002337</t>
  </si>
  <si>
    <t>DEPARTAMENTO DE AGUA E ESGOTO DE MARILIA</t>
  </si>
  <si>
    <t>0000002341</t>
  </si>
  <si>
    <t>EMPRESA DESENVOLVIMENTO URB HABIT DE MARILIA</t>
  </si>
  <si>
    <t>0000002364</t>
  </si>
  <si>
    <t>FUNDO DE ASSISTENCIA MUNICIPAL DE OSVALDO CRUZ</t>
  </si>
  <si>
    <t>0000002368</t>
  </si>
  <si>
    <t>SUPERINTENDENCIA AGUA E ESGOTO DE OURINHOS</t>
  </si>
  <si>
    <t>0000002376</t>
  </si>
  <si>
    <t>SERVICO AUTONOMO DE AGUA E ESGOTO DE PALMITAL</t>
  </si>
  <si>
    <t>0000002377</t>
  </si>
  <si>
    <t>SERVICO DE ASSISTENCIA A SAUDE DE PALMITAL</t>
  </si>
  <si>
    <t>0000002410</t>
  </si>
  <si>
    <t>SERVICO AUTONOMO DE AGUA E ESGOTO DE POMPEIA</t>
  </si>
  <si>
    <t>0000002412</t>
  </si>
  <si>
    <t>DEPARTAMENTO DE HIGIENE E SAUDE DE POMPEIA</t>
  </si>
  <si>
    <t>0000002428</t>
  </si>
  <si>
    <t>SERVICO DE ASSIST.A SAUDE DOS MUNICIPIARIOS DE PRES.PRUDENTE</t>
  </si>
  <si>
    <t>0000002465</t>
  </si>
  <si>
    <t>COMPANHIA DE DESENVOLVIMENTO SANTACRUZENSE</t>
  </si>
  <si>
    <t>0000002475</t>
  </si>
  <si>
    <t>FUNDACAO PINACOTECA BENEDITO CALIXTO-SANTOS</t>
  </si>
  <si>
    <t>0000002476</t>
  </si>
  <si>
    <t>CAIXA DE ASSISTENCIA AO SERVIDOR PUBLICO MUNICIPAL DE SANTOS</t>
  </si>
  <si>
    <t>0000002484</t>
  </si>
  <si>
    <t>FACULDADE DE DIREITO DE SAO BERNARDO DO CAMPO</t>
  </si>
  <si>
    <t>0000002485</t>
  </si>
  <si>
    <t>INSTITUTO MUNICIPAL DE ASSIST.SAUDE FUNCION-S.B.C</t>
  </si>
  <si>
    <t>0000002486</t>
  </si>
  <si>
    <t>EMPRESA DE TRANSPORTES COLETIVOS DE SAO BERNARDO DO CAMPO</t>
  </si>
  <si>
    <t>0000002490</t>
  </si>
  <si>
    <t>INSTITUTO MUNICIPAL DE ENSINO SUPERIOR SAO MANUEL</t>
  </si>
  <si>
    <t>0000002498</t>
  </si>
  <si>
    <t>CAIXA DE SAUDE E PECULIO DOS SERV.MUNICIPAIS - SAO VICENTE</t>
  </si>
  <si>
    <t>0000002506</t>
  </si>
  <si>
    <t>SERVICO AUTONOMO DE AGUA E ESGOTO DE SOROCABA</t>
  </si>
  <si>
    <t>0000002509</t>
  </si>
  <si>
    <t>EMPRESA DESENVOLVIMENTO URBANO E SOCIAL SOROCABA</t>
  </si>
  <si>
    <t>0000002522</t>
  </si>
  <si>
    <t>FUNDACAO EDUCACIONAL MANOEL GUEDES DE TATUI</t>
  </si>
  <si>
    <t>0000002529</t>
  </si>
  <si>
    <t>SERVICO AUTONOMO MUNICIPAL DE AGUA E ESGOTO TIETE</t>
  </si>
  <si>
    <t>0000002548</t>
  </si>
  <si>
    <t>SANEAMENTO AMBIENTAL DE AGUAS DE LINDOIA</t>
  </si>
  <si>
    <t>0000002549</t>
  </si>
  <si>
    <t>SERVICO AUTONOMO BALNEOTERAPIA E FISIOTERAPIA AGUAS LINDOIA</t>
  </si>
  <si>
    <t>0000002557</t>
  </si>
  <si>
    <t>SERVICO AUTONOMO DE AGUAS E ESGOTO DE AMPARO</t>
  </si>
  <si>
    <t>0000002560</t>
  </si>
  <si>
    <t>SERVICO AUT.DE AGUA ESGOTOS E RESIDUOS SOLIDOS DE APARECIDA</t>
  </si>
  <si>
    <t>0000002564</t>
  </si>
  <si>
    <t>FUNDACAO AMPARO AO ESPORTE MUNICIPIO DE ARARAQUARA</t>
  </si>
  <si>
    <t>0000002565</t>
  </si>
  <si>
    <t>FUNDACAO DE ARTE E CULTURA MUNICIPIO DE ARARAQUARA</t>
  </si>
  <si>
    <t>0000002566</t>
  </si>
  <si>
    <t>DEPARTAMENTO DE AGUA E ESGOTO DE ARARAQUARA</t>
  </si>
  <si>
    <t>0000002579</t>
  </si>
  <si>
    <t>SAAE-SANEAMENTO AMBIENTAL DE ATIBAIA</t>
  </si>
  <si>
    <t>0000002588</t>
  </si>
  <si>
    <t>SERVICO AUTONOMO DE AGUA E ESGOTO DE BARRETOS</t>
  </si>
  <si>
    <t>0000002596</t>
  </si>
  <si>
    <t>SERVICO AUTONOMO DE AGUA E ESGOTOS DE BEBEDOURO</t>
  </si>
  <si>
    <t>0000002598</t>
  </si>
  <si>
    <t>INSTITUTO MUNICIPAL DE ENSINO SUPERIOR BEBEDOURO</t>
  </si>
  <si>
    <t>0000002611</t>
  </si>
  <si>
    <t>FUNDACAO SAUDE E ASSISTENCIA DO MUNICIPIO CACAPAVA</t>
  </si>
  <si>
    <t>0000002627</t>
  </si>
  <si>
    <t>FUNDACAO EDUCACIONAL E CULTURAL DE CARAGUATATUBA</t>
  </si>
  <si>
    <t>0000002637</t>
  </si>
  <si>
    <t>SERVICO AUTONOMO DE AGUA E ESGOTO DE COLINA</t>
  </si>
  <si>
    <t>0000002643</t>
  </si>
  <si>
    <t>SERVICO ASSISTENCIAL DOS FUNCIONARIOS MUNIC. CRAVINHOS</t>
  </si>
  <si>
    <t>0000002644</t>
  </si>
  <si>
    <t>SERVICO AUTONOMO DE AGUA E ESGOTO DE CRAVINHOS</t>
  </si>
  <si>
    <t>0000002650</t>
  </si>
  <si>
    <t>ESCOLA SUPERIOR DE CRUZEIRO"PREFEITO HAMILTON VIEIRA MENDES"</t>
  </si>
  <si>
    <t>0000002651</t>
  </si>
  <si>
    <t>SERVICO AUTONOMO DE AGUA E ESGOTO DE CRUZEIRO</t>
  </si>
  <si>
    <t>0000002668</t>
  </si>
  <si>
    <t>CENTRO UNIVERSITARIO DE FRANCA</t>
  </si>
  <si>
    <t>0000002669</t>
  </si>
  <si>
    <t>FACULDADE DE DIREITO DE FRANCA</t>
  </si>
  <si>
    <t>0000002670</t>
  </si>
  <si>
    <t>SERVICO ASSIST SEGURO SOCIAL MUNICIPIARIOS FRANCA</t>
  </si>
  <si>
    <t>0000002676</t>
  </si>
  <si>
    <t>DEPARTAMENTO DE ESGOTO E AGUA DE GUAIRA</t>
  </si>
  <si>
    <t>0000002701</t>
  </si>
  <si>
    <t>SERVICO AUTONOMO DE AGUA E ESGOTO DE IPUA</t>
  </si>
  <si>
    <t>0000002703</t>
  </si>
  <si>
    <t>SERVICO AUTONOMO DE AGUAS E ESGOTO DE ITAPIRA</t>
  </si>
  <si>
    <t>0000002712</t>
  </si>
  <si>
    <t>SERVICO AUTONOMO DE AGUA E ESGOTO DE ITUVERAVA</t>
  </si>
  <si>
    <t>0000002718</t>
  </si>
  <si>
    <t>SERVICO AUTONOMO DE AGUA E ESGOTO DE JABOTICABAL</t>
  </si>
  <si>
    <t>0000002725</t>
  </si>
  <si>
    <t>FUNDACAO PRO-LAR DE JACAREI</t>
  </si>
  <si>
    <t>0000002726</t>
  </si>
  <si>
    <t>FUNDACAO CULTURAL DE JACAREI</t>
  </si>
  <si>
    <t>0000002727</t>
  </si>
  <si>
    <t>SERVICO AUTONOMO DE AGUA E ESGOTO DE JACAREI</t>
  </si>
  <si>
    <t>0000002740</t>
  </si>
  <si>
    <t>SUPERINTENDENCIA DE AGUA E ESGOTO DA CIDADE DE LEME</t>
  </si>
  <si>
    <t>0000002755</t>
  </si>
  <si>
    <t>SANEAMENTO BASICO DO MUNICIPIO DE MAUA</t>
  </si>
  <si>
    <t>0000002772</t>
  </si>
  <si>
    <t>SERVICO MUNICIPAL DE AGUA E ESGOTO MOGI DAS CRUZES</t>
  </si>
  <si>
    <t>0000002777</t>
  </si>
  <si>
    <t>FUNDACAO EDUCACIONAL GUACUANA</t>
  </si>
  <si>
    <t>0000002779</t>
  </si>
  <si>
    <t>SERVICO AUTONOMO MUNICIPAL AGUAS ESGOTO MOGI GUACU</t>
  </si>
  <si>
    <t>0000002780</t>
  </si>
  <si>
    <t>HOSPITAL MUNIC. DR. TABAJARA RAMOS  MOGI GUACU</t>
  </si>
  <si>
    <t>0000002784</t>
  </si>
  <si>
    <t>SERVICO AUTONOMO DE AGUA E ESGOTO -  MOGI MIRIM</t>
  </si>
  <si>
    <t>0000002791</t>
  </si>
  <si>
    <t>SERVICO AUTONOMO AGUA ESGOTO MEIO AMBIENTE MONTE AZUL PAULIS</t>
  </si>
  <si>
    <t>0000002806</t>
  </si>
  <si>
    <t>DAEMO AMBIENTAL-SUPERINTENDENCIA AGUA,ESGOTO E MEIO AMBIENTE</t>
  </si>
  <si>
    <t>0000002821</t>
  </si>
  <si>
    <t>FUNDACAO CULTURAL BENEDICTO SIQUEIRA E SILVA - PARAIBUNA</t>
  </si>
  <si>
    <t>0000002835</t>
  </si>
  <si>
    <t>FUNDACAO BENEFICENTE DE PEDREIRA</t>
  </si>
  <si>
    <t>0000002839</t>
  </si>
  <si>
    <t>FUNDACAO "DR JOAO ROMEIRO" DE PINDAMONHANGABA</t>
  </si>
  <si>
    <t>0000002848</t>
  </si>
  <si>
    <t>SERVICO AUTONOMO AGUAS E ESGOTO DE PIRASSUNUNGA</t>
  </si>
  <si>
    <t>0000002870</t>
  </si>
  <si>
    <t>FUNDACAO DE EDUCACAO PARA O TRABALHO</t>
  </si>
  <si>
    <t>0000002872</t>
  </si>
  <si>
    <t>FUNDACAO D. PEDRO II - RIBEIRAO PRETO</t>
  </si>
  <si>
    <t>0000002876</t>
  </si>
  <si>
    <t>SERVICO ASSISTENCIAL A SAUDE MUNICIPIARIOS DE RIBEIRAO PRETO</t>
  </si>
  <si>
    <t>0000002878</t>
  </si>
  <si>
    <t>GUARDA MUNICIPAL DE RIBEIRAO PRETO</t>
  </si>
  <si>
    <t>0000002915</t>
  </si>
  <si>
    <t>FUNDACAO CULTURAL DE SANTA ROSA DE VITERBO</t>
  </si>
  <si>
    <t>0000002921</t>
  </si>
  <si>
    <t>FUNDACAO DE ASSISTENCIA A INFANCIA DE SANTO ANDRE</t>
  </si>
  <si>
    <t>0000002926</t>
  </si>
  <si>
    <t>SERVICO MUNICIPAL DE SANEAMENTO AMBIENTAL DE SANTO ANDRE</t>
  </si>
  <si>
    <t>0000002927</t>
  </si>
  <si>
    <t>SERVICO FUNERARIO DO MUNICIPIO DE SANTO ANDRE</t>
  </si>
  <si>
    <t>0000002944</t>
  </si>
  <si>
    <t>FUNDACAO MUNICIPAL ANNE SULLIVAN - SAO CAETANO DO SUL</t>
  </si>
  <si>
    <t>0000002945</t>
  </si>
  <si>
    <t>FUNDACAO PRO-MEMORIA DE SAO CAETANO DO SUL</t>
  </si>
  <si>
    <t>0000002946</t>
  </si>
  <si>
    <t>FUNDACAO DAS ARTES DE SAO CAETANO DO SUL</t>
  </si>
  <si>
    <t>0000002948</t>
  </si>
  <si>
    <t>DEPARTAMENTO DE AGUAS E ESGOTO DE SAO CAETANO DO SUL</t>
  </si>
  <si>
    <t>0000002949</t>
  </si>
  <si>
    <t>UNIVERSIDADE MUNICIPAL DE SAO CAETANO DO SUL</t>
  </si>
  <si>
    <t>0000002953</t>
  </si>
  <si>
    <t>CENTRO UNIVERSITARIO DAS FACULDADES ASSOC.DE ENSINO S.J.B.V</t>
  </si>
  <si>
    <t>0000002963</t>
  </si>
  <si>
    <t>FUNDACAO EDUCACIONAL  SAO JOSE DO RIO PARDO</t>
  </si>
  <si>
    <t>0000002964</t>
  </si>
  <si>
    <t>FACULDADE FILOSOFIA CIENCIAS LETRAS SJ RIO PARDO</t>
  </si>
  <si>
    <t>0000002965</t>
  </si>
  <si>
    <t>DEC DEPARTAMENTO DE  ESPORTES E CULTURA</t>
  </si>
  <si>
    <t>0000002971</t>
  </si>
  <si>
    <t>FUNDACAO CULTURAL "CASSIANO RICARDO" SJ DOS CAMPOS</t>
  </si>
  <si>
    <t>0000002973</t>
  </si>
  <si>
    <t>FUNDACAO ATEND. CRIANCA ADOLESCENTE PROF.HELIO A SOUZA- SJC</t>
  </si>
  <si>
    <t>0000003011</t>
  </si>
  <si>
    <t>FUNDACAO EDUCACIONAL DE TANABI</t>
  </si>
  <si>
    <t>0000003016</t>
  </si>
  <si>
    <t>SERVICO AUTONOMO DE AGUA E ESGOTO DE TAQUARITINGA</t>
  </si>
  <si>
    <t>0000003023</t>
  </si>
  <si>
    <t>UNIVERSIDADE DE TAUBATE</t>
  </si>
  <si>
    <t>0000003032</t>
  </si>
  <si>
    <t>FUNDACAO DE ARTE E CULTURA DE UBATUBA</t>
  </si>
  <si>
    <t>0000003184</t>
  </si>
  <si>
    <t>FUNDACAO ARQUIVO E MEMORIA DE SANTOS</t>
  </si>
  <si>
    <t>0000003193</t>
  </si>
  <si>
    <t>FUNDACAO DE SAUDE DE RIO CLARO</t>
  </si>
  <si>
    <t>0000003266</t>
  </si>
  <si>
    <t>SERVICO AUTONOMO DE AGUA E ESGOTO DE SEVERINIA</t>
  </si>
  <si>
    <t>0000003313</t>
  </si>
  <si>
    <t>SERVICO DE AGUA E ESGOTO DO MUNICIPIO DE BARIRI</t>
  </si>
  <si>
    <t>0000003393</t>
  </si>
  <si>
    <t>FUNDACAO PRO-ESPORTE DE SANTOS</t>
  </si>
  <si>
    <t>0000003409</t>
  </si>
  <si>
    <t>CENTRO MUNICIPAL DE FORMACAO PROFISSIONAL - LENCOIS PAULISTA</t>
  </si>
  <si>
    <t>0000003416</t>
  </si>
  <si>
    <t>FUNDACAO PRO MEMORIA DE SAO CARLOS</t>
  </si>
  <si>
    <t>0000003417</t>
  </si>
  <si>
    <t>SERVICO AUTONOMO DE AGUA E ESGOTO DE DOIS CORREGOS</t>
  </si>
  <si>
    <t>0000003435</t>
  </si>
  <si>
    <t>FUNDACAO CULTURAL DE SERRANA</t>
  </si>
  <si>
    <t>0000003533</t>
  </si>
  <si>
    <t>FUNDACAO TELEVISAO EDUCATIVA DE JUNDIAI</t>
  </si>
  <si>
    <t>0000003535</t>
  </si>
  <si>
    <t>FUNDACAO CENTRO EDUCACAO TRAB PROF FLORESTAN FERNANDES</t>
  </si>
  <si>
    <t>0000003582</t>
  </si>
  <si>
    <t>FACULDADES ADAMANTINENSES INTEGRADAS</t>
  </si>
  <si>
    <t>0000003599</t>
  </si>
  <si>
    <t>SUPERINTENDENCIA DE AGUA E ESGOTO DO MUNICIPIO DE MANDURI</t>
  </si>
  <si>
    <t>0000003779</t>
  </si>
  <si>
    <t>EMPRESA MUNICIPAL DE SAUDE - MONGAGUA</t>
  </si>
  <si>
    <t>0000003942</t>
  </si>
  <si>
    <t>DEPARTAMENTO AUTONOMO DE AGUA E ESGOTO DE AVANHANDAVA</t>
  </si>
  <si>
    <t>0000003944</t>
  </si>
  <si>
    <t>FUNDACAO ARTE E CULTURA DE ILHABELA</t>
  </si>
  <si>
    <t>0000003996</t>
  </si>
  <si>
    <t>FUNDACAO EDUCACIONAL MUNICIPAL ESTANCIA TURISTICA IBITINGA</t>
  </si>
  <si>
    <t>0000003999</t>
  </si>
  <si>
    <t>FUNDACAO ULYSSES SILVEIRA GUIMARAES - RIO CLARO</t>
  </si>
  <si>
    <t>0000004003</t>
  </si>
  <si>
    <t>SERVICO MUNICIPAL AUTONOMO DE AGUA E ESGOTO - SJRP</t>
  </si>
  <si>
    <t>0000004031</t>
  </si>
  <si>
    <t>FUNDACAO EDUCACIONAL VICENTE FURLANETTO</t>
  </si>
  <si>
    <t>0000004033</t>
  </si>
  <si>
    <t>FUNDACAO INSTITUTO POLO AVANCADO DE SAUDE DE RIBEIRAO PRETO</t>
  </si>
  <si>
    <t>0000004077</t>
  </si>
  <si>
    <t>SERVICO AUTONOMO DE AGUA E ESGOTO DO MUNIC.DE SAO PEDRO</t>
  </si>
  <si>
    <t>0000004090</t>
  </si>
  <si>
    <t>SERVICO DE AGUA E ESGOTO DE ARTUR NOGUEIRA</t>
  </si>
  <si>
    <t>0000004179</t>
  </si>
  <si>
    <t>SERVICO AUTONOMO DE AGUA E ESGOTO DE IBIRAREMA</t>
  </si>
  <si>
    <t>0000004192</t>
  </si>
  <si>
    <t>INSTITUTO DO LIVRO DE RIBEIRAO PRETO</t>
  </si>
  <si>
    <t>0000004203</t>
  </si>
  <si>
    <t>INSTITUTO DE PESQUISAS E PLANEJAMENTO DE PIRACICABA - IPPLAP</t>
  </si>
  <si>
    <t>0000004204</t>
  </si>
  <si>
    <t>FUNDACAO DA CRIANCA E DO ADOLESCENTE DE UBATUBA - FUNDAC</t>
  </si>
  <si>
    <t>0000004222</t>
  </si>
  <si>
    <t>FUNDACAO AMBIENTAL DE LUIZ ANTONIO</t>
  </si>
  <si>
    <t>0000004224</t>
  </si>
  <si>
    <t>FUNDACAO PESQUISA DIFUSAO TECNOLOGIA AGRICOLA S.J.RIO PARDO</t>
  </si>
  <si>
    <t>0000004255</t>
  </si>
  <si>
    <t>COMPANHIA TROLEIBUS ARARAQUARA</t>
  </si>
  <si>
    <t>0000004264</t>
  </si>
  <si>
    <t>SANEAMENTO BASICO VINHEDO</t>
  </si>
  <si>
    <t>0000004330</t>
  </si>
  <si>
    <t>SERVICO AUTONOMO DE SANEAMENTO AMBIENTAL DE BRAUNA</t>
  </si>
  <si>
    <t>0000004339</t>
  </si>
  <si>
    <t>SERVICO AUTONOMO DE AGUA E ESGOTO DE BROTAS</t>
  </si>
  <si>
    <t>0000004351</t>
  </si>
  <si>
    <t>SERVICO AUTONOMO DE AGUA E ESGOTO DE SAO PEDRO DO TURVO</t>
  </si>
  <si>
    <t>0000004360</t>
  </si>
  <si>
    <t>FUNDACAO AMPARO AO ESPORTE,CULT,LAZER E TURISMO LUIZ ANTONIO</t>
  </si>
  <si>
    <t>0000004361</t>
  </si>
  <si>
    <t>FUNDACAO ESPORTE ARTE E CULTURA EM FRANCA</t>
  </si>
  <si>
    <t>0000004362</t>
  </si>
  <si>
    <t>SERVICO AUTONOMO DE AGUA E ESGOTO DE BRODOWSKI</t>
  </si>
  <si>
    <t>0000004395</t>
  </si>
  <si>
    <t>SERVICO AUT.DE AGUA ESGOTO E MEIO AMBIENTE DO MUN.DE BURITAM</t>
  </si>
  <si>
    <t>0000004397</t>
  </si>
  <si>
    <t>SANEAMENTO AMBIENTAL DE GUARACAI</t>
  </si>
  <si>
    <t>0000004486</t>
  </si>
  <si>
    <t>SERVICO AUTONOMO AGUA,ESGOTO E MEIO AMBIENTE DE SERTAOZINHO</t>
  </si>
  <si>
    <t>0000004512</t>
  </si>
  <si>
    <t>SANEAMENTO AMBIENTAL DE VIRADOURO</t>
  </si>
  <si>
    <t>0000004513</t>
  </si>
  <si>
    <t>SERVICO AUTONOMO DE AGUA E ESGOTO DE VARGEM GRANDE DO SUL</t>
  </si>
  <si>
    <t>0000004519</t>
  </si>
  <si>
    <t>SERVICO MUNICIPAL AUTONOMO DE AGUA E ESGOTO DE CAJOBI</t>
  </si>
  <si>
    <t>0000004590</t>
  </si>
  <si>
    <t>FUNDACAO PUBLICA DEODATO SANTANA</t>
  </si>
  <si>
    <t>0000004594</t>
  </si>
  <si>
    <t>SUPERINTENDENCIA DE AGUA E ESGOTO DE CATANDUVA</t>
  </si>
  <si>
    <t>0000004595</t>
  </si>
  <si>
    <t>SAUDE - IS DE ITAPECERICA DA SERRA</t>
  </si>
  <si>
    <t>0000004598</t>
  </si>
  <si>
    <t>AGENCIA REGULADORA DO SERVICO DE AGUA E ESGOTO DE MIRASSOL</t>
  </si>
  <si>
    <t>0000004640</t>
  </si>
  <si>
    <t>SERVICO DE AGUA E ESGOTO DE ENGENHEIRO COELHO</t>
  </si>
  <si>
    <t>0000004649</t>
  </si>
  <si>
    <t>SUPERINTENDENCIA DE AGUA E ESGOTO DE CHAVANTES</t>
  </si>
  <si>
    <t>0000004661</t>
  </si>
  <si>
    <t>FUNDACAO DE AMPARO AO ESPORTE DO MUNICIPIO DE JABOTICABAL</t>
  </si>
  <si>
    <t>0000004669</t>
  </si>
  <si>
    <t>FUNDACAO MUNICIPAL DE HABITACAO DE LOUVEIRA</t>
  </si>
  <si>
    <t>0000004684</t>
  </si>
  <si>
    <t>FUNDACAO DE FORMACAO TECNOLOGICA DE RIBEIRAO PRETO-FORTEC</t>
  </si>
  <si>
    <t>0000004733</t>
  </si>
  <si>
    <t>SERVICO AUTONOMO DE AGUA,ESGOTO E MEIO AMBIENTE</t>
  </si>
  <si>
    <t>0000004742</t>
  </si>
  <si>
    <t>AGENCIA REGULADORA DO SERVICO DE AGUA E ESGOTO DE CASTILHO</t>
  </si>
  <si>
    <t>0000004748</t>
  </si>
  <si>
    <t>AGENCIA REGULADORA DO SERVICO DE AGUA E ESGOTO DE ANDRADINA</t>
  </si>
  <si>
    <t>0000004770</t>
  </si>
  <si>
    <t>AGENCIA M.REGULADORA FISC.SERV.LIMPEZA URBANA MAN.RES.SOLIDO</t>
  </si>
  <si>
    <t>0000004789</t>
  </si>
  <si>
    <t>SERVICO DE AGUA E ESGOTO - SAE</t>
  </si>
  <si>
    <t>0000004809</t>
  </si>
  <si>
    <t>SERVICO AUTONOMO DE AGUA E ESGOTO DE PEDREIRA</t>
  </si>
  <si>
    <t>0000004835</t>
  </si>
  <si>
    <t>AGENCIA REGULADORA DE SERVICO PUBLICO DO MUN.PORTO FERREIRA</t>
  </si>
  <si>
    <t>0000004840</t>
  </si>
  <si>
    <t>ESCOLA DE GOVERNO E GESTAO DO MUNICIPIO DE JUNDIAI</t>
  </si>
  <si>
    <t>0000004878</t>
  </si>
  <si>
    <t>AGENCIA REG.DE SERVICOS PUBLICOS DELEGADOS MUN.DE VOTORANTIM</t>
  </si>
  <si>
    <t>0000004887</t>
  </si>
  <si>
    <t>FUNDACAO PARQUE TECNOLOGICO DE SANTOS</t>
  </si>
  <si>
    <t>0000004917</t>
  </si>
  <si>
    <t>EMPRESA MUNICIPAL PARQUE TECNOLOGICO DE SOROCABA</t>
  </si>
  <si>
    <t>0000004981</t>
  </si>
  <si>
    <t>AGENCIA REGULADORA DOS SERVICO PUBLICO DE SANEAMENTO BASICO</t>
  </si>
  <si>
    <t>0000004983</t>
  </si>
  <si>
    <t>FUNDACAO MUN.IRENE S.ALVES VOVO MOCINHA,MATERN.GOTA DE LEITE</t>
  </si>
  <si>
    <t>0000005013</t>
  </si>
  <si>
    <t>AGENCIA REGULADORA DE SANEAM.BASICO DE SAO BERNARDO DO CAMPO</t>
  </si>
  <si>
    <t>0000005026</t>
  </si>
  <si>
    <t>SUPERINTENDENCIA AUTON.DE AGUA E ESGOTO DE S.JOSE RIO PARDO</t>
  </si>
  <si>
    <t>0000005053</t>
  </si>
  <si>
    <t>SERVICO AUTONOMO DE AGUA E ESGOTO DE MIRANDOPOLIS</t>
  </si>
  <si>
    <t>0000005082</t>
  </si>
  <si>
    <t>SERVICO AUTONOMO DE AGUA E ESGOTO DE CAFELANDIA</t>
  </si>
  <si>
    <t>0000005105</t>
  </si>
  <si>
    <t>FUNDACAO DE SAUDE PUBLICA DE SAO SEBASTIAO</t>
  </si>
  <si>
    <t>0000005138</t>
  </si>
  <si>
    <t>SERVICO DE REGULACAO DE JACAREI</t>
  </si>
  <si>
    <t>0000005175</t>
  </si>
  <si>
    <t>FUNDACAO SERRA DO JAPI</t>
  </si>
  <si>
    <t>0000005200</t>
  </si>
  <si>
    <t>SAEMJA-AGENCIA REG.DO SERV.DE AGUA,ESG.E SANEAM.DO MUN.JAHU</t>
  </si>
  <si>
    <t>0000005209</t>
  </si>
  <si>
    <t>CTA-CONTROLADORIA DO TRANSPORTE DE ARARAQUARA</t>
  </si>
  <si>
    <t>0000005276</t>
  </si>
  <si>
    <t>COMPANHIA ITUANA DE SANEAMENTO-CIS</t>
  </si>
  <si>
    <t>0000006045</t>
  </si>
  <si>
    <t>FUNDACAO MUN.DE APOIO AO ENSINO E PESQUISA DE LUIZ ANTONIO</t>
  </si>
  <si>
    <t>0000006199</t>
  </si>
  <si>
    <t>AGENCIA REGULADORA DE SERV.PUBLICOS DO MUN.DE CASA BRANCA</t>
  </si>
  <si>
    <t>0000007035</t>
  </si>
  <si>
    <t>AGENCIA REGULADORA DE SERVICOS PUBLICOS DO MUN.DE ITAPEVI</t>
  </si>
  <si>
    <t>0000001680</t>
  </si>
  <si>
    <t>INSTITUTO DE PREVIDENCIA MUNICIPAL DE APARECIDA D´OESTE</t>
  </si>
  <si>
    <t>0000001731</t>
  </si>
  <si>
    <t>INSTITUTO DE PREVIDENCIA MUNICIPAL DE BURITAMA</t>
  </si>
  <si>
    <t>0000001739</t>
  </si>
  <si>
    <t>INSTITUTO DE PREVIDENCIA SOCIAL DOS SERVIDORES DE CAJAMAR</t>
  </si>
  <si>
    <t>0000001759</t>
  </si>
  <si>
    <t>INSTITUTO DE PREVIDENCIA MUNICIPAL DE CAPIVARI</t>
  </si>
  <si>
    <t>0000001770</t>
  </si>
  <si>
    <t>INSTITUTO DE PREVIDENCIA DOS MUNICIPIARIOS DE CATANDUVA</t>
  </si>
  <si>
    <t>0000001794</t>
  </si>
  <si>
    <t>INSTITUTO DE PREVIDENCIA MUNICIPAL - ESTRELA D´OESTE</t>
  </si>
  <si>
    <t>0000001799</t>
  </si>
  <si>
    <t>INSTITUTO DE PREVIDENCIA MUNICIPAL DE FERNANDOPOLIS</t>
  </si>
  <si>
    <t>0000001808</t>
  </si>
  <si>
    <t>SERVICO MUNICIPAL DE PREVIDENCIA SOCIAL - FRANCO DA ROCHA</t>
  </si>
  <si>
    <t>0000001844</t>
  </si>
  <si>
    <t>SERVICO DE PREV.E ASSIST.SOCIAL DOS FUNC.MUNIC.DE INDAIATUBA</t>
  </si>
  <si>
    <t>0000001873</t>
  </si>
  <si>
    <t>INSTITUTO MUNICIPAL DE PREVIDENCIA SOCIAL DE JALES</t>
  </si>
  <si>
    <t>0000001879</t>
  </si>
  <si>
    <t>INSTITUTO DE PREVIDENCIA DO MUNICIPIO DE JAHU</t>
  </si>
  <si>
    <t>0000001917</t>
  </si>
  <si>
    <t>INSTITUTO DE PREVIDENCIA DE MAGDA</t>
  </si>
  <si>
    <t>0000001919</t>
  </si>
  <si>
    <t>INSTITUTO DE PREVIDENCIA MUNICIPAL DE MARINOPOLIS</t>
  </si>
  <si>
    <t>0000001955</t>
  </si>
  <si>
    <t>INSTITUTO DE PREVIDENCIA DO MUNICIPIO DE OSASCO</t>
  </si>
  <si>
    <t>0000001980</t>
  </si>
  <si>
    <t>INSTITUTO DE PREV. ASSIST. SOCIAL FUNCIONARIOS MUN PIRACICAB</t>
  </si>
  <si>
    <t>0000001988</t>
  </si>
  <si>
    <t>INSTITUTO DE PREVIDENCIA ASSISTENCIA SOCIAL - PIRAPORA B.J</t>
  </si>
  <si>
    <t>0000002026</t>
  </si>
  <si>
    <t>INSTITUTO DE PREVIDENCIA MUNICIPAL DE SALES</t>
  </si>
  <si>
    <t>0000002037</t>
  </si>
  <si>
    <t>SANTAFEPREV - INSTITUTO MUNICIPAL DE PREVIDENCIA SOCIAL</t>
  </si>
  <si>
    <t>0000002043</t>
  </si>
  <si>
    <t>CAIXA DE PREVIDENCIA E ASS.DOS SERV.MUN.DE SANTANA PARNAIBA</t>
  </si>
  <si>
    <t>0000002053</t>
  </si>
  <si>
    <t>INSTITUTO DE PREVIDENCIA MUNICIPAL DE SAO FRANCISCO</t>
  </si>
  <si>
    <t>0000002077</t>
  </si>
  <si>
    <t>INSTITUTO DE PREVIDENCIA DO MUNICIPIO DE TURIUBA</t>
  </si>
  <si>
    <t>0000002084</t>
  </si>
  <si>
    <t>INSTITUTO DE PREVIDENCIA MUNICIPAL DE URANIA</t>
  </si>
  <si>
    <t>0000002126</t>
  </si>
  <si>
    <t>CAIXA DE APOSENTADORIA PREV.SERV.PUBL.MUNIC. - ARANDU</t>
  </si>
  <si>
    <t>0000002184</t>
  </si>
  <si>
    <t>INSTITUTO DE PREV.SOCIAL DOS SERV.PUBL.MUN. CERQUEIRA CESAR</t>
  </si>
  <si>
    <t>0000002211</t>
  </si>
  <si>
    <t>INSTITUTO DE PREVIDENCIA DO SERVIDOR MUNICIPAL DE DIADEMA</t>
  </si>
  <si>
    <t>0000002243</t>
  </si>
  <si>
    <t>INSTITUTO DE APOSENT.E PENSAO DOS SERV.PUBL.DO MUN.DE GARCA</t>
  </si>
  <si>
    <t>0000002254</t>
  </si>
  <si>
    <t>INSTITUTO DE PREVIDENCIA DOS FUNC.PUBL.MUN.DE GUARULHOS</t>
  </si>
  <si>
    <t>0000002286</t>
  </si>
  <si>
    <t>SERVICO DE PREVIDENCIA MUNICIPAL DE ITAPETININGA</t>
  </si>
  <si>
    <t>0000002301</t>
  </si>
  <si>
    <t>CAIXA APOSENTADORIA PREV SERV MUNICIPAIS DE ITATINGA</t>
  </si>
  <si>
    <t>0000002338</t>
  </si>
  <si>
    <t>INSTITUTO DE PREVIDENCIA DO MUNICIPIO DE MARILIA</t>
  </si>
  <si>
    <t>0000002448</t>
  </si>
  <si>
    <t>ORGANIZACAO MUNICIPAL DE SEGURIDADE SOCIAL- REGISTRO</t>
  </si>
  <si>
    <t>0000002505</t>
  </si>
  <si>
    <t>FUNDACAO SEGURIDADE SOCIAL DOS SERV.PUBL. MUNICIPAL SOROCABA</t>
  </si>
  <si>
    <t>0000002541</t>
  </si>
  <si>
    <t>FUNDACAO DA SEGURIDADE SOCIAL DOS FUNCIONARIOS PUBLICOS</t>
  </si>
  <si>
    <t>0000002589</t>
  </si>
  <si>
    <t>INSTITUTO DE PREVIDENCIA DO MUNICIPIO DE BARRETOS</t>
  </si>
  <si>
    <t>0000002597</t>
  </si>
  <si>
    <t>SERVICO ASSISTENCIAL DOS FUNC. E SERV MUN BEBEDOURO</t>
  </si>
  <si>
    <t>0000002721</t>
  </si>
  <si>
    <t>SERVICO PREVIDENCIA SAUDE ASSIST.MUNICIPAL JABOTICABAL</t>
  </si>
  <si>
    <t>0000002728</t>
  </si>
  <si>
    <t>INSTITUTO DE PREVIDENCIA DO MUNICIPIO DE JACAREI</t>
  </si>
  <si>
    <t>0000002822</t>
  </si>
  <si>
    <t>INSTITUTO DE PREVIDENCIA DE PARAIBUNA</t>
  </si>
  <si>
    <t>0000002877</t>
  </si>
  <si>
    <t>INSTITUTO DE PREVIDENCIA MUNICIPIARIOS-RIBEIRAO PRETO</t>
  </si>
  <si>
    <t>0000002925</t>
  </si>
  <si>
    <t>INSTITUTO DE PREVIDENCIA DE SANTO ANDRE</t>
  </si>
  <si>
    <t>0000002966</t>
  </si>
  <si>
    <t>INSTITUTO MUNICIPAL DE PREVIDENCIA - SAO JOSE DO RIO PARDO</t>
  </si>
  <si>
    <t>0000002975</t>
  </si>
  <si>
    <t>INSTITUTO DE PREVIDENCIA SERVIDOR MUNICIPAL - SJ CAMPOS</t>
  </si>
  <si>
    <t>0000002990</t>
  </si>
  <si>
    <t>SERVICO DE PREVIDENCIA SOCIAL FUNC. MUNIC. DE SERRA NEGRA</t>
  </si>
  <si>
    <t>0000003022</t>
  </si>
  <si>
    <t>INSTITUTO DE PREVIDENCIA DO MUNICIPIO DE TAUBATE</t>
  </si>
  <si>
    <t>0000003051</t>
  </si>
  <si>
    <t>FUNDACAO PUB PREV FUNC PUB MUNICIPAL SALTO PIRAPORA</t>
  </si>
  <si>
    <t>0000003076</t>
  </si>
  <si>
    <t>INSTITUTO DE PREVIDENCIA MUNICIPAL DE ILHA SOLTEIRA</t>
  </si>
  <si>
    <t>0000003083</t>
  </si>
  <si>
    <t>INSTITUTO DE PREVIDENCIA MUNICIPAL DE SUZANAPOLIS</t>
  </si>
  <si>
    <t>0000003183</t>
  </si>
  <si>
    <t>INSTITUTO PREVIDENCIA SERV.PUBL.MUNICIPAIS HORTOLANDIA</t>
  </si>
  <si>
    <t>0000003185</t>
  </si>
  <si>
    <t>INSTITUTO DE PREVIDENCIA MUNICIPAL - GENERAL SALGADO</t>
  </si>
  <si>
    <t>0000003261</t>
  </si>
  <si>
    <t>INSTITUTO DE PREVIDENCIA MUNICIPAL DE SAO MANUEL</t>
  </si>
  <si>
    <t>0000003309</t>
  </si>
  <si>
    <t>INSTITUTO DE PREVIDENCIA FUNC.MUNICIPAIS DE TAIACU</t>
  </si>
  <si>
    <t>0000003312</t>
  </si>
  <si>
    <t>INSTITUTO DE PREVIDENCIA E  ASSIST. SERV. PUBLICOS JABORANDI</t>
  </si>
  <si>
    <t>0000003413</t>
  </si>
  <si>
    <t>INSTITUTO DE PREVIDENCIA SOCIAL DOS SERV.PUBL.MUN.BERTIOGA</t>
  </si>
  <si>
    <t>0000003425</t>
  </si>
  <si>
    <t>INSTITUTO DE PREVIDENCIA MUNICIPAL DE MIRANDOPOLIS</t>
  </si>
  <si>
    <t>0000003536</t>
  </si>
  <si>
    <t>INSTITUTO DE PREVIDENCIA DO MUNICIPIO DE PAULO DE FARIA</t>
  </si>
  <si>
    <t>0000003575</t>
  </si>
  <si>
    <t>INSTITUTO MUNICIPAL DE SEGURIDADE SOCIAL -PARAGUACU PAULISTA</t>
  </si>
  <si>
    <t>0000003590</t>
  </si>
  <si>
    <t>INSTITUTO DE PREVIDENCIA MUNICIPAL DE PRAIA GRANDE</t>
  </si>
  <si>
    <t>0000003594</t>
  </si>
  <si>
    <t>SERVICO DE PREVIDENCIA MUNICIPAL MONCOES</t>
  </si>
  <si>
    <t>0000003598</t>
  </si>
  <si>
    <t>CAIXA DE APOSENT.E PENSAO DOS SERV.MUNIC.DE TAQUARITUBA</t>
  </si>
  <si>
    <t>0000003658</t>
  </si>
  <si>
    <t>PREVIDENCIA SOCIAL MUNICIPAL DE JOAO RAMALHO</t>
  </si>
  <si>
    <t>0000003660</t>
  </si>
  <si>
    <t>INSTITUTO DE PREVIDENCIA MUNICIPAL DE PRESIDENTE VENCESLAU</t>
  </si>
  <si>
    <t>0000003661</t>
  </si>
  <si>
    <t>INSTITUTO MUNICIPAL DE PREVIDENCIA SOCIAL DE QUATA</t>
  </si>
  <si>
    <t>0000003663</t>
  </si>
  <si>
    <t>INSTITUTO MUNICIPAL DE PREVIDENCIA DE RIBEIRAO DOS INDIOS</t>
  </si>
  <si>
    <t>0000003665</t>
  </si>
  <si>
    <t>INSTITUTO DE PREVIDENCIA MUNICIPAL DE SANTA ALBERTINA</t>
  </si>
  <si>
    <t>0000003672</t>
  </si>
  <si>
    <t>FUNDO MUNICIPAL DE PREV.SERV.PUBL.DO MUNICIPIO DE GUAIRA</t>
  </si>
  <si>
    <t>0000003673</t>
  </si>
  <si>
    <t>INSTITUTO DE PREVIDENCIA DOS SERV.PUBL.DO MUN. DE ORLANDIA</t>
  </si>
  <si>
    <t>0000003675</t>
  </si>
  <si>
    <t>INSTITUTO DE PREVIDENCIA MUNICIPAL DE IGARAPAVA</t>
  </si>
  <si>
    <t>0000003677</t>
  </si>
  <si>
    <t>INSTITUTO DE PREVIDENCIA MUNICIPAL DE ALTINOPOLIS</t>
  </si>
  <si>
    <t>0000003680</t>
  </si>
  <si>
    <t>FUNDO DE APOSENTADORIA DO MUNICIPIO DE CRAVINHOS</t>
  </si>
  <si>
    <t>0000003685</t>
  </si>
  <si>
    <t>FUNDO MUNICIPAL DE SEGURIDADE - ITUVERAVA</t>
  </si>
  <si>
    <t>0000003687</t>
  </si>
  <si>
    <t>INSTITUTO DE PREV.DOS SERV.PUBL.DO MUNIC.DE BURI-BURI PREV</t>
  </si>
  <si>
    <t>0000003688</t>
  </si>
  <si>
    <t>FUNDO DE SEGURIDADE SOCIAL BENEF. FUNC. PUBL.-VARZEA PAUL.</t>
  </si>
  <si>
    <t>0000003692</t>
  </si>
  <si>
    <t>INSTITUTO DE PREVIDENCIA DO MUNICIPIO DE CANDIDO RODRIGUES</t>
  </si>
  <si>
    <t>0000003693</t>
  </si>
  <si>
    <t>FUNDO DE APOS.E PENSOES AOS FUNC.PUBL.M.DE IGARACU DO TIETE</t>
  </si>
  <si>
    <t>0000003694</t>
  </si>
  <si>
    <t>INSTITUTO DE PREVIDENCIA MUNICIPAL DE LENCOIS PAULISTA</t>
  </si>
  <si>
    <t>0000003698</t>
  </si>
  <si>
    <t>INSTITUTO DE PREVIDENCIA DO SERVIDOR MUN.- TAQUARITINGA</t>
  </si>
  <si>
    <t>0000003701</t>
  </si>
  <si>
    <t>FUNDO MUNICIPAL DE SEGURIDADE - GUARACI</t>
  </si>
  <si>
    <t>0000003704</t>
  </si>
  <si>
    <t>FUNDO DE SEGURIDADE MUNICIPAL - ORINDIUVA</t>
  </si>
  <si>
    <t>0000003706</t>
  </si>
  <si>
    <t>FUNDO DE PREVIDENCIA MUNICIPAL DE UNIAO PAULISTA</t>
  </si>
  <si>
    <t>0000003709</t>
  </si>
  <si>
    <t>FUNDO MUNICIPAL DE SEGURIDADE</t>
  </si>
  <si>
    <t>0000003710</t>
  </si>
  <si>
    <t>FUNDO MUNICIPAL DE SEGURIDADE - BADY BASSITT</t>
  </si>
  <si>
    <t>0000003711</t>
  </si>
  <si>
    <t>FUNDO MUNICIPAL DE SEGURIDADE SOCIAL - PARISI</t>
  </si>
  <si>
    <t>0000003712</t>
  </si>
  <si>
    <t>FUNDO MUNICIPAL DE SEGURIDADE SOCIAL - NEVES PAULISTA</t>
  </si>
  <si>
    <t>0000003713</t>
  </si>
  <si>
    <t>INSTITUTO DE PREVIDENCIA MUNICIPAL DE SEVERINIA</t>
  </si>
  <si>
    <t>0000003714</t>
  </si>
  <si>
    <t>INSTITUTO DE PREVIDENCIA MUNICIPAL DE POTIRENDABA</t>
  </si>
  <si>
    <t>0000003716</t>
  </si>
  <si>
    <t>FUNDO DE PREVIDENCIA MUNICIPAL - PREVI-GUAPIACU</t>
  </si>
  <si>
    <t>0000003722</t>
  </si>
  <si>
    <t>FUNDO DE PREVIDENCIA MUNICIPAL - ONDA VERDE</t>
  </si>
  <si>
    <t>0000003726</t>
  </si>
  <si>
    <t>INSTITUTO PREVIDENCIA SERVIDORES PUBLICOS MUNIC.ENG.COELHO</t>
  </si>
  <si>
    <t>0000003727</t>
  </si>
  <si>
    <t>FUNDO DE PREVIDENCIA E BENEFICIOS SERV.PUBL. ARTUR NOGUEIRA</t>
  </si>
  <si>
    <t>0000003729</t>
  </si>
  <si>
    <t>INSTITUTO DE PREVIDENCIA DOS SERV. MUNICIPAIS DE CONCHAL</t>
  </si>
  <si>
    <t>0000003730</t>
  </si>
  <si>
    <t>INSTITUTO DE PREVIDENCIA DOS SERVIDORES PUBL. DE TAPIRATIBA</t>
  </si>
  <si>
    <t>0000003731</t>
  </si>
  <si>
    <t>SERVICO DE PREVIDENCIA SOCIAL DO MUNICIPIO DE ARARAS</t>
  </si>
  <si>
    <t>0000003732</t>
  </si>
  <si>
    <t>INSTITUTO DE PREVIDENCIA DOS SERV.MUN.-SANTA R.PASSA QUATRO</t>
  </si>
  <si>
    <t>0000003733</t>
  </si>
  <si>
    <t>FUNDO DE PREVIDENCIA MUNICIPAL - VARGEM GRANDE DO SUL</t>
  </si>
  <si>
    <t>0000003735</t>
  </si>
  <si>
    <t>FUNDO PREVIDENCIARIO DO MUNICIPIO DE TAMBAU</t>
  </si>
  <si>
    <t>0000003736</t>
  </si>
  <si>
    <t>INSTITUTO DE PREV.SOCIAL DOS SERV.PUBL.DO MUN.PORTO FERREIRA</t>
  </si>
  <si>
    <t>0000003737</t>
  </si>
  <si>
    <t>INSTITUTO DE PREVIDENCIA MUNICIPAL DE IBATE</t>
  </si>
  <si>
    <t>0000003739</t>
  </si>
  <si>
    <t>FUNDO DE APOSENTADORIA E PENSOES DE GUAIMBE</t>
  </si>
  <si>
    <t>0000003743</t>
  </si>
  <si>
    <t>FUNDO DE PREVIDENCIA SOCIAL DO MUNICIPIO DE MIRA ESTRELA</t>
  </si>
  <si>
    <t>0000003745</t>
  </si>
  <si>
    <t>INSTITUTO DE PREVIDENCIA DOS SERV.PUBLICOS DO MUN.DE PARAISO</t>
  </si>
  <si>
    <t>0000003752</t>
  </si>
  <si>
    <t>INST.DE PREV.MUN.DOS SERV.PUBL.DA ESTANCIA TUR.DE HOLAMBRA</t>
  </si>
  <si>
    <t>0000003758</t>
  </si>
  <si>
    <t>INSTITUTO DE PREVIDENCIA MUNICIPAL DE SANTO ANTONIO DE POSSE</t>
  </si>
  <si>
    <t>0000003762</t>
  </si>
  <si>
    <t>INSTITUTO DE PREVIDENCIA MUNICIPAL DE MONTE CASTELO</t>
  </si>
  <si>
    <t>0000003765</t>
  </si>
  <si>
    <t>INSTITUTO DE PREVIDENCIA MUNICIPAL DE NOVA GUATAPORANGA</t>
  </si>
  <si>
    <t>0000003766</t>
  </si>
  <si>
    <t>INSTITUTO DE PREVIDENCIA DOS SERV.PUBL. MUN.DE BRODOWSKI</t>
  </si>
  <si>
    <t>0000003770</t>
  </si>
  <si>
    <t>INSTITUTO DE PREV.MUN.DE JANDIRA"ONICIO DE BRITO VILAS BOAS</t>
  </si>
  <si>
    <t>0000003771</t>
  </si>
  <si>
    <t>INSTITUTO DE PREVIDENCIA MUNICIPAL DE MONTE MOR</t>
  </si>
  <si>
    <t>0000003773</t>
  </si>
  <si>
    <t>FUNDO MUNICIPAL DE APOSENTADORIAS E PENSOES - ITAPIRA</t>
  </si>
  <si>
    <t>0000003776</t>
  </si>
  <si>
    <t>FUNDO DE PREVIDENCIA SOCIAL DO MUNICIPIO DE FRANCISCO MORATO</t>
  </si>
  <si>
    <t>0000003781</t>
  </si>
  <si>
    <t>FUNDO MUNICIPAL DE APOSENTADORIA E PENSAO DE FERNAO</t>
  </si>
  <si>
    <t>0000003784</t>
  </si>
  <si>
    <t>FUNDO MUNICIPAL DE APOSENTADORIA E PENSAO - TARUMA</t>
  </si>
  <si>
    <t>0000003786</t>
  </si>
  <si>
    <t>FUNDO DE APOSENTADORIA E PENSOES DE ALVARO DE CARVALHO</t>
  </si>
  <si>
    <t>0000003795</t>
  </si>
  <si>
    <t>INSTITUTO DE PREVIDENCIA SERV. PUBL. MUNIC. BIRITIBA MIRIM</t>
  </si>
  <si>
    <t>0000003797</t>
  </si>
  <si>
    <t>INSTITUTO DE PREV.DOS SERVIDORES PUBL.DO MUN.B.JESUS PERDOES</t>
  </si>
  <si>
    <t>0000003800</t>
  </si>
  <si>
    <t>INSTITUTO DE PREVIDENCIA MUNICIPAL - NOVA CASTILHO</t>
  </si>
  <si>
    <t>0000003804</t>
  </si>
  <si>
    <t>INSTITUTO DE PREVIDENCIA DO MUNICIPIO DE ITAPURA</t>
  </si>
  <si>
    <t>0000003807</t>
  </si>
  <si>
    <t>REGIME PROPRIO PREVIDENCIA SOCIAL MUNICIPIO DE LAVINIA</t>
  </si>
  <si>
    <t>0000003810</t>
  </si>
  <si>
    <t>FUNDO MUNICIPAL DE APOSENTADORIA E PENSAO - JUMIRIM</t>
  </si>
  <si>
    <t>0000003812</t>
  </si>
  <si>
    <t>FUNDO MUNICIPAL DE SEGURIDADE SOCIAL DE MACAUBAL</t>
  </si>
  <si>
    <t>0000003816</t>
  </si>
  <si>
    <t>INSTITUTO DE PREVIDENCIA SOCIAL DOS SERV.MUNIC. PORTO FELIZ</t>
  </si>
  <si>
    <t>0000003817</t>
  </si>
  <si>
    <t>FUNDO DE PREVIDENCIA MUNICIPAL DE VALENTIM GENTIL</t>
  </si>
  <si>
    <t>0000003819</t>
  </si>
  <si>
    <t>0000003820</t>
  </si>
  <si>
    <t>INSTITUTO DE PREVIDENCIA MUNICIPAL DE UBATUBA</t>
  </si>
  <si>
    <t>0000003822</t>
  </si>
  <si>
    <t>INSTITUTO DE PREV.DOS SERVIDORES PUBLICOS DO MUN.DE PIRACAIA</t>
  </si>
  <si>
    <t>0000003828</t>
  </si>
  <si>
    <t>FUNDO DE PREVIDENCIA MUNIC. SERV. PUBL. RIO GDE.DA SERRA</t>
  </si>
  <si>
    <t>0000003829</t>
  </si>
  <si>
    <t>FUNDO DE PREVIDENCIA DO MUNICIPIO DE LOUVEIRA</t>
  </si>
  <si>
    <t>0000003832</t>
  </si>
  <si>
    <t>INSTITUTO DE PREVIDENCIA MUNICIPAL-BILAC</t>
  </si>
  <si>
    <t>0000003837</t>
  </si>
  <si>
    <t>REGIME PROPRIO DE PREV.SOCIAL DO MUNICIPIO DE MERIDIANO</t>
  </si>
  <si>
    <t>0000003847</t>
  </si>
  <si>
    <t>INSTITUTO DE PREVIDENCIA MUNICIPAL DE ZACARIAS</t>
  </si>
  <si>
    <t>0000003848</t>
  </si>
  <si>
    <t>INSTITUTO MUNICIPAL DE SEGURIDADE SOCIAL DE ARACARIGUAMA</t>
  </si>
  <si>
    <t>0000003854</t>
  </si>
  <si>
    <t>FUNDO DE APOSENTADORIA E PENSOES - JULIO MESQUITA</t>
  </si>
  <si>
    <t>0000003872</t>
  </si>
  <si>
    <t>FUNDO DE APOSENT.E PENSOES DOS SERV.PUBL.DO MUN.DE CERQUILHO</t>
  </si>
  <si>
    <t>0000003932</t>
  </si>
  <si>
    <t>CAIXA DE PREVIDENCIA SOCIAL MUNICIPAL DE ITAI</t>
  </si>
  <si>
    <t>0000003974</t>
  </si>
  <si>
    <t>FUNDO DE PREVIDENCIA MUNICIPAL DE PONTES GESTAL</t>
  </si>
  <si>
    <t>0000004002</t>
  </si>
  <si>
    <t>REGIME PROPRIO DE PREVID.SOCIAL DE SAO JOSE DO RIO PRETO</t>
  </si>
  <si>
    <t>0000004024</t>
  </si>
  <si>
    <t>INSTITUTO DE PREVIDENCIA SOCIAL DO MUNICIPIO DE FLOREAL</t>
  </si>
  <si>
    <t>0000004025</t>
  </si>
  <si>
    <t>INSTITUTO DE PREVIDENCIA MUNICIPAL DE SAO JOAO DE IRACEMA</t>
  </si>
  <si>
    <t>0000004026</t>
  </si>
  <si>
    <t>INSTITUTO DE PREVIDENCIA MUNICIPAL DE PONTALINDA</t>
  </si>
  <si>
    <t>0000004029</t>
  </si>
  <si>
    <t>INSTITUTO DE PREVIDENCIA DO MUNICIPIO DE CARAGUATATUBA</t>
  </si>
  <si>
    <t>0000004030</t>
  </si>
  <si>
    <t>SISTEMA DE PREVIDENCIA MUN. DE PRES. PRUDENTE</t>
  </si>
  <si>
    <t>0000004032</t>
  </si>
  <si>
    <t>INSTITUTO DE PREVIDENCIA DOS SERV.MUNIC.DE ITAQUAQUECETUBA</t>
  </si>
  <si>
    <t>0000004043</t>
  </si>
  <si>
    <t>INSTITUTO DE PREVIDENCIA DOS SERV. PUBL. DO MUN. OLIMPIA</t>
  </si>
  <si>
    <t>0000004044</t>
  </si>
  <si>
    <t>INSTITUTO DE PREVIDENCIA MUNICIPAL DE CORONEL MACEDO</t>
  </si>
  <si>
    <t>0000004046</t>
  </si>
  <si>
    <t>INSTITUTO DE PREVIDENCIA MUNICIPAL DE MACATUBA</t>
  </si>
  <si>
    <t>0000004071</t>
  </si>
  <si>
    <t>INSTITUTO DE PREVIDENCIA MUNICIPAL DE NOVA CANAA PAULISTA</t>
  </si>
  <si>
    <t>0000004076</t>
  </si>
  <si>
    <t>FUNDACAO DE PREVIDENCIA DOS SERV.PUBL.MUNIC.EFETIVOS BAURU</t>
  </si>
  <si>
    <t>0000004078</t>
  </si>
  <si>
    <t>INSTITUTO DE PREVIDENCIA MUNICIPAL DE DIRCE REIS</t>
  </si>
  <si>
    <t>0000004079</t>
  </si>
  <si>
    <t>INSTITUTO DE PREVIDENCIA DOS SERV.PUBLICOS NOVA LUZITANIA</t>
  </si>
  <si>
    <t>0000004083</t>
  </si>
  <si>
    <t>INSTITUTO DE PREVIDENCIA MUNICIPAL DE CAIUA</t>
  </si>
  <si>
    <t>0000004089</t>
  </si>
  <si>
    <t>INSTITUTO DE PREVIDENCIA DOS FUNC.PUBL.MUNIC.DE PAULINIA</t>
  </si>
  <si>
    <t>0000004094</t>
  </si>
  <si>
    <t>INSTITUTO MUNICIPAL DE PREVIDENCIA DE RIBEIRAO PIRES</t>
  </si>
  <si>
    <t>0000004095</t>
  </si>
  <si>
    <t>INSTITUTO DE PREVIDENCIA DOS SERV.PUBL.DO MUNIC.DE ASSIS</t>
  </si>
  <si>
    <t>0000004096</t>
  </si>
  <si>
    <t>INSTITUTO DE PREVIDENCIA SERV.PUBL.DO MUNIC.DE CANDIDO MOTA</t>
  </si>
  <si>
    <t>0000004097</t>
  </si>
  <si>
    <t>INSTITUTO DE PREVIDENCIA DOS SERV.PUBL.MUNIC.DE OURINHOS</t>
  </si>
  <si>
    <t>0000004098</t>
  </si>
  <si>
    <t>INSTITUTO DE PREVIDENCIA MUNICIPAL DE SANTA SALETE</t>
  </si>
  <si>
    <t>0000004099</t>
  </si>
  <si>
    <t>INSTITUTO DE PREVIDENCIA MUNICIPAL DE PARANAPUA</t>
  </si>
  <si>
    <t>0000004100</t>
  </si>
  <si>
    <t>INSTITUTO DE PREVIDENCIA MUNICIPAL DE ASPASIA</t>
  </si>
  <si>
    <t>0000004101</t>
  </si>
  <si>
    <t>INSTITUTO DE PREVIDENCIA MUNICIPAL DE RUBINEIA</t>
  </si>
  <si>
    <t>0000004102</t>
  </si>
  <si>
    <t>INSTITUTO DE PREVIDENCIA MUNICIPAL DE SANTA RITA D´OESTE</t>
  </si>
  <si>
    <t>0000004104</t>
  </si>
  <si>
    <t>INSTITUTO DE PREVIDENCIA MUNICIPAL DE PALMEIRA D´OESTE</t>
  </si>
  <si>
    <t>0000004108</t>
  </si>
  <si>
    <t>INSTITUTO DE PREVIDENCIA MUNICIPAL DE MORRO AGUDO</t>
  </si>
  <si>
    <t>0000004109</t>
  </si>
  <si>
    <t>INSTITUTO MUNICIPAL DE PREVIDENCIA DE VIRADOURO</t>
  </si>
  <si>
    <t>0000004110</t>
  </si>
  <si>
    <t>INSTITUTO DE PREVIDENCIA MUNICIPAL DE CARDOSO</t>
  </si>
  <si>
    <t>0000004122</t>
  </si>
  <si>
    <t>INSTITUTO DE PREVIDENCIA MUNICIPAL DE PIRATININGA</t>
  </si>
  <si>
    <t>0000004132</t>
  </si>
  <si>
    <t>INSTITUTO DE PREVIDENCIA DOS SERV. PUBL DO  MUN. DE COTIA</t>
  </si>
  <si>
    <t>0000004137</t>
  </si>
  <si>
    <t>INSTITUTO DE PREVIDENCIA DOS FUNC. PUBLICOS DE PARANAPANEMA</t>
  </si>
  <si>
    <t>0000004142</t>
  </si>
  <si>
    <t>INSTITUTO DE PREV. E ASSIST. SOCIAL DO MUN.DE GASTAO VIDIGAL</t>
  </si>
  <si>
    <t>0000004144</t>
  </si>
  <si>
    <t>INSTITUTO DE PREVIDENCIA DOS SERV. MUNIC. DE SAO VICENTE</t>
  </si>
  <si>
    <t>0000004146</t>
  </si>
  <si>
    <t>INSTITUTO DE PREVIDENCIA DOS SERV.PUBL.MUNIC.DE PITANGUEIRAS</t>
  </si>
  <si>
    <t>0000004148</t>
  </si>
  <si>
    <t>INSTITUTO DE PREVIDENCIA DO MUNICIPIO DE JUNDIAI</t>
  </si>
  <si>
    <t>0000004149</t>
  </si>
  <si>
    <t>INSTITUTO DE PREVIDENCIA DO MUNICIPIO DE BIRIGUI</t>
  </si>
  <si>
    <t>0000004150</t>
  </si>
  <si>
    <t>INSTITUTO DE PREVIDENCIA DO MUNICIPIO DE DIVINOLANDIA</t>
  </si>
  <si>
    <t>0000004172</t>
  </si>
  <si>
    <t>SERVICO DE PREVIDENCIA MUNICIPAL - RIBEIRAO GRANDE</t>
  </si>
  <si>
    <t>0000004175</t>
  </si>
  <si>
    <t>INSTITUTO DE PREVIDENCIA DOS SERV.PUBL. DO MUNIC. DE SERRANA</t>
  </si>
  <si>
    <t>0000004195</t>
  </si>
  <si>
    <t>INSTITUTO DE PREVIDENCIA MUNICIPAL DE PERUIBE</t>
  </si>
  <si>
    <t>0000004240</t>
  </si>
  <si>
    <t>INSTITUTO DE PREVIDENCIA SERV. PUBL. DO MUN. DE MIGUELOPOLIS</t>
  </si>
  <si>
    <t>0000004241</t>
  </si>
  <si>
    <t>INSTITUTO DE PREVIDENCIA DOS SERV. PUBL.DO MUN.DE UCHOA</t>
  </si>
  <si>
    <t>0000004242</t>
  </si>
  <si>
    <t>INSTITUTO DE PREVIDENCIA DOS SERV.MUNIC. DE SALES OLIVEIRA</t>
  </si>
  <si>
    <t>0000004243</t>
  </si>
  <si>
    <t>INSTITUTO DE PREVIDENCIA DOS SERV. PUBL.MUN. DE SJ BOA VISTA</t>
  </si>
  <si>
    <t>0000004245</t>
  </si>
  <si>
    <t>INSTITUTO DE PREVIDENCIA MUNICIPAL DE IPIGUA</t>
  </si>
  <si>
    <t>0000004252</t>
  </si>
  <si>
    <t>INSTITUTO DE PREVIDENCIA DOS SERV.PUBL. DO MUN. DE AVARE</t>
  </si>
  <si>
    <t>0000004262</t>
  </si>
  <si>
    <t>INSTITUTO DE PREVIDENCIA SOCIAL DE CAMPINAS</t>
  </si>
  <si>
    <t>0000004266</t>
  </si>
  <si>
    <t>INSTITUTO DE PREVIDENCIA DOS SERV.PUBL.DO MUN.DE MAIRIPORA</t>
  </si>
  <si>
    <t>0000004290</t>
  </si>
  <si>
    <t>INSTITUTO DE PREVIDENCIA MUNICIPAL DE OUROESTE</t>
  </si>
  <si>
    <t>0000004297</t>
  </si>
  <si>
    <t>INSTITUTO DE PREVIDENCIA MUNICIPAL DE MESOPOLIS</t>
  </si>
  <si>
    <t>0000004308</t>
  </si>
  <si>
    <t>FUNDO DE PREVIDENCIA MUNICIPAL DE PINDAMONHANGABA</t>
  </si>
  <si>
    <t>0000004310</t>
  </si>
  <si>
    <t>INSTITUTO DE PREVIDENCIA MUNICIPAL DE MOGI DAS CRUZES</t>
  </si>
  <si>
    <t>0000004315</t>
  </si>
  <si>
    <t>FUNDO DE PREVIDENCIA SOCIAL DO MUNICIPIO DE DOIS CORREGOS</t>
  </si>
  <si>
    <t>0000004363</t>
  </si>
  <si>
    <t>INSTITUTO DE PREVIDENCIA MUNICIPAL DE TURMALINA</t>
  </si>
  <si>
    <t>0000004366</t>
  </si>
  <si>
    <t>INSTITUTO DE PREVIDENCIA MUNICIPAL DE S.JOAO DAS DUAS PONTES</t>
  </si>
  <si>
    <t>0000004380</t>
  </si>
  <si>
    <t>FUNDO DE PREVIDENCIA SOCIAL DO MUNICIPIO DE BOTUCATU</t>
  </si>
  <si>
    <t>0000004396</t>
  </si>
  <si>
    <t>FUNDO DE PREVIDENCIA SOCIAL DO MUNICIPIO DE CACAPAVA</t>
  </si>
  <si>
    <t>0000004445</t>
  </si>
  <si>
    <t>INSTITUTO DE PREV SOCIAL SERV.PUBL. MUN DE ITANHAEM</t>
  </si>
  <si>
    <t>0000004474</t>
  </si>
  <si>
    <t>INSTITUTO DE PREV. SOCIAL SERV. PUBL.MUN.SANTOS</t>
  </si>
  <si>
    <t>0000004477</t>
  </si>
  <si>
    <t>INSTITUTO DE PREVIDENCIA DOS SERV.PUBL.MUNICIPIO DE ILHABELA</t>
  </si>
  <si>
    <t>0000004484</t>
  </si>
  <si>
    <t>TABOAOPREV-UNID.GESTORA REGIME PREV.SOC.TABOAO DA SERRA</t>
  </si>
  <si>
    <t>0000004502</t>
  </si>
  <si>
    <t>INSTITUTO DE PREVIDENCIA SOCIAL DOS SERV.MUNIC.DE BARUERI</t>
  </si>
  <si>
    <t>0000004516</t>
  </si>
  <si>
    <t>INSTITUTO DE PREVIDENCIA DO MUNICIPIO DE RIO CLARO</t>
  </si>
  <si>
    <t>0000004520</t>
  </si>
  <si>
    <t>INSTITUTO PREVIDENCIA PROPRIA DO MUNICIPIO DE TATUI</t>
  </si>
  <si>
    <t>0000004558</t>
  </si>
  <si>
    <t>INSTITUTO DE PREVIDENCIA MUNICIPAL DE LIMEIRA</t>
  </si>
  <si>
    <t>0000004597</t>
  </si>
  <si>
    <t>FUNDO DE PREVIDENCIA DOS SERVIDORES MUNICIPAIS DE CUBATAO</t>
  </si>
  <si>
    <t>0000004616</t>
  </si>
  <si>
    <t>FUNDO DE PREVIDENCIA SOCIAL DO MUNICIPIO DE EMBU</t>
  </si>
  <si>
    <t>0000004685</t>
  </si>
  <si>
    <t>INSTITUTO DE PREVIDENCIA MUNICIPAL DE POPULINA</t>
  </si>
  <si>
    <t>0000004775</t>
  </si>
  <si>
    <t>FUNDO DE PREVIDENCIA SOCIAL DO MUNICIPIO DE SUMARE</t>
  </si>
  <si>
    <t>0000004776</t>
  </si>
  <si>
    <t>INSTITUTO DE PREVIDENCIA SOCIAL DOS SERV.MUNICIPAIS DE ITU</t>
  </si>
  <si>
    <t>0000004777</t>
  </si>
  <si>
    <t>INSTITUTO MUN.PREV.SOCIAL DOS SERV.PUBLICOS DE REGENTE FEIJO</t>
  </si>
  <si>
    <t>0000004780</t>
  </si>
  <si>
    <t>INSTITUTO DE PREVIDENCIA MUNICIPAL DE CAIEIRAS</t>
  </si>
  <si>
    <t>0000004806</t>
  </si>
  <si>
    <t>INSTITUTO PREV.SOCIAL DOS SERVIDORES MUNICIPAIS DE AMERICANA</t>
  </si>
  <si>
    <t>0000004824</t>
  </si>
  <si>
    <t>INSTITUTO DE PREV.DO MUN.DE SAO BERNARDO DO CAMPO-SBCPREV</t>
  </si>
  <si>
    <t>0000004868</t>
  </si>
  <si>
    <t>INSTITUTO DE PREVIDENCIA MUNICIPAL DE ITAPEVA</t>
  </si>
  <si>
    <t>0000004885</t>
  </si>
  <si>
    <t>LEME PREVIDENCIA -  LEMEPREV</t>
  </si>
  <si>
    <t>0000004886</t>
  </si>
  <si>
    <t>INSTITUTO DE PREVIDENCIA DO MUNICIPIO DE VOTUPORANGA</t>
  </si>
  <si>
    <t>0000004911</t>
  </si>
  <si>
    <t>JAGUARIUNA PREV.FUNDO ESPECIAL DE PREV.SOCIAL DE JAGUARIUNA</t>
  </si>
  <si>
    <t>0000004918</t>
  </si>
  <si>
    <t>FUNDO MUNICIPAL DE PREVIDENCIA SOCIAL DE SEBASTIANOPOLIS SUL</t>
  </si>
  <si>
    <t>0000004923</t>
  </si>
  <si>
    <t>INSTITUTO DE PREVIDENCIA DO MUNICIPIO DE SUZANO</t>
  </si>
  <si>
    <t>0000004979</t>
  </si>
  <si>
    <t>INSTITUTO DE PREVIDENCIA DO MUNICIPIO DE RAFARD</t>
  </si>
  <si>
    <t>0000005001</t>
  </si>
  <si>
    <t>INSTITUTO DE PREV.SOCIAL DOS SERV.MUN.DE VALINHOS-VALIPREV</t>
  </si>
  <si>
    <t>0000005079</t>
  </si>
  <si>
    <t>INSTITUTO DE PREV. SOCIAL DO MUNICIPIO DE TERRA ROXA</t>
  </si>
  <si>
    <t>0000005099</t>
  </si>
  <si>
    <t>INSTITUTO DE PREVIDENCIA DE ITAPECERICA DA SERRA-ITAPREV</t>
  </si>
  <si>
    <t>0000005103</t>
  </si>
  <si>
    <t>GUARUJA PREVIDENCIA</t>
  </si>
  <si>
    <t>0000005174</t>
  </si>
  <si>
    <t>INSTITUTO DE PREV.SOCIAL DOS SERV.MUNICIPAIS DE ITUPEVA</t>
  </si>
  <si>
    <t>0000006016</t>
  </si>
  <si>
    <t>INSTITUTO MUNICIPAL DE PREVIDENCIA DE SERTAOZINHO-SERTPREV</t>
  </si>
  <si>
    <t>0000006168</t>
  </si>
  <si>
    <t>INSTITUTO DE PREV.DOS SERV.PUBL.DO MUN.DE AGUAS DA PRATA</t>
  </si>
  <si>
    <t>0000006172</t>
  </si>
  <si>
    <t xml:space="preserve">INSTITUTO PREVID.DO MUN.DE SAO SEBASTIAO-SAO SEBASTIAO PREV </t>
  </si>
  <si>
    <t>0000005947</t>
  </si>
  <si>
    <t xml:space="preserve">FUNDO DE PREVIDENCIA DO MUNICIPIO DE ITAPEVI-ITAPEVIPREV    </t>
  </si>
  <si>
    <t>UR/DF</t>
  </si>
  <si>
    <t>5-DF</t>
  </si>
  <si>
    <t>Total Geral</t>
  </si>
  <si>
    <t>(Tudo)</t>
  </si>
  <si>
    <t>2-DF</t>
  </si>
  <si>
    <t>3-DF</t>
  </si>
  <si>
    <t>4-DF</t>
  </si>
  <si>
    <t>6-DF</t>
  </si>
  <si>
    <t>7-DF</t>
  </si>
  <si>
    <t>8-DF</t>
  </si>
  <si>
    <t>9-DF</t>
  </si>
  <si>
    <t>UR-1</t>
  </si>
  <si>
    <t>UR-10</t>
  </si>
  <si>
    <t>UR-11</t>
  </si>
  <si>
    <t>UR-12</t>
  </si>
  <si>
    <t>UR-13</t>
  </si>
  <si>
    <t>UR-14</t>
  </si>
  <si>
    <t>UR-15</t>
  </si>
  <si>
    <t>UR-16</t>
  </si>
  <si>
    <t>UR-17</t>
  </si>
  <si>
    <t>UR-18</t>
  </si>
  <si>
    <t>UR-19</t>
  </si>
  <si>
    <t>UR-2</t>
  </si>
  <si>
    <t>UR-20</t>
  </si>
  <si>
    <t>UR-3</t>
  </si>
  <si>
    <t>UR-4</t>
  </si>
  <si>
    <t>UR-5</t>
  </si>
  <si>
    <t>UR-6</t>
  </si>
  <si>
    <t>UR-7</t>
  </si>
  <si>
    <t>UR-8</t>
  </si>
  <si>
    <t>UR-9</t>
  </si>
  <si>
    <t>Total</t>
  </si>
  <si>
    <t>Entidade</t>
  </si>
  <si>
    <t>Concluiu? (S/N)</t>
  </si>
  <si>
    <t>IEG-M 2022</t>
  </si>
  <si>
    <t>Concluiu todas? (S/N)</t>
  </si>
  <si>
    <t>Concluiu i-Plan?</t>
  </si>
  <si>
    <t>Concluiu i-Fiscal?</t>
  </si>
  <si>
    <t>Concluiu i-Educ?</t>
  </si>
  <si>
    <t>Concluiu i-Saúde?</t>
  </si>
  <si>
    <t>Concluiu i-Amb?</t>
  </si>
  <si>
    <t>Concluiu i-Cidade?</t>
  </si>
  <si>
    <t>Concluiu i-Gov TI?</t>
  </si>
  <si>
    <t>IEG-M 2023 - Questionario Principal</t>
  </si>
  <si>
    <t>21/02/2024 15:34:56</t>
  </si>
  <si>
    <t>21/02/2024 15:36:49</t>
  </si>
  <si>
    <t>22/02/2024 13:12:16</t>
  </si>
  <si>
    <t>21/02/2024 08:53:12</t>
  </si>
  <si>
    <t>15/02/2024 11:05:45</t>
  </si>
  <si>
    <t>18/03/2024 17:35:00</t>
  </si>
  <si>
    <t>03/01/2024 15:03:13</t>
  </si>
  <si>
    <t>05/03/2024 12:12:51</t>
  </si>
  <si>
    <t>11/03/2024 13:49:02</t>
  </si>
  <si>
    <t>18/03/2024 14:09:15</t>
  </si>
  <si>
    <t>19/03/2024 09:19:10</t>
  </si>
  <si>
    <t>14/03/2024 14:58:45</t>
  </si>
  <si>
    <t>14/03/2024 09:40:26</t>
  </si>
  <si>
    <t>18/12/2023 16:43:05</t>
  </si>
  <si>
    <t>20/12/2023 13:46:13</t>
  </si>
  <si>
    <t>08/01/2024 16:50:23</t>
  </si>
  <si>
    <t>06/03/2024 14:04:27</t>
  </si>
  <si>
    <t>09/01/2024 13:04:55</t>
  </si>
  <si>
    <t>13/03/2024 15:12:11</t>
  </si>
  <si>
    <t>13/03/2024 08:04:53</t>
  </si>
  <si>
    <t>13/03/2024 20:11:35</t>
  </si>
  <si>
    <t>20/02/2024 10:50:23</t>
  </si>
  <si>
    <t>20/02/2024 11:01:10</t>
  </si>
  <si>
    <t>14/03/2024 10:36:51</t>
  </si>
  <si>
    <t>13/03/2024 15:08:41</t>
  </si>
  <si>
    <t>12/03/2024 13:24:32</t>
  </si>
  <si>
    <t>13/03/2024 16:11:27</t>
  </si>
  <si>
    <t>13/03/2024 16:45:02</t>
  </si>
  <si>
    <t>07/03/2024 12:43:40</t>
  </si>
  <si>
    <t>07/03/2024 16:40:05</t>
  </si>
  <si>
    <t>15/03/2024 13:38:53</t>
  </si>
  <si>
    <t>05/02/2024 14:12:11</t>
  </si>
  <si>
    <t>14/03/2024 11:21:37</t>
  </si>
  <si>
    <t>04/03/2024 15:01:50</t>
  </si>
  <si>
    <t>09/01/2024 14:17:23</t>
  </si>
  <si>
    <t>18/03/2024 15:28:09</t>
  </si>
  <si>
    <t>12/03/2024 15:01:20</t>
  </si>
  <si>
    <t>19/03/2024 14:46:47</t>
  </si>
  <si>
    <t>13/03/2024 14:31:54</t>
  </si>
  <si>
    <t>19/03/2024 12:06:46</t>
  </si>
  <si>
    <t>19/03/2024 15:35:50</t>
  </si>
  <si>
    <t>19/03/2024 14:44:28</t>
  </si>
  <si>
    <t>19/03/2024 14:50:52</t>
  </si>
  <si>
    <t>14/03/2024 12:19:17</t>
  </si>
  <si>
    <t>05/03/2024 14:53:34</t>
  </si>
  <si>
    <t>05/03/2024 11:24:32</t>
  </si>
  <si>
    <t>01/03/2024 08:36:37</t>
  </si>
  <si>
    <t>12/03/2024 12:25:19</t>
  </si>
  <si>
    <t>14/03/2024 14:32:09</t>
  </si>
  <si>
    <t>01/03/2024 16:47:18</t>
  </si>
  <si>
    <t>19/03/2024 10:16:09</t>
  </si>
  <si>
    <t>19/03/2024 11:20:11</t>
  </si>
  <si>
    <t>14/03/2024 08:25:16</t>
  </si>
  <si>
    <t>07/03/2024 11:36:34</t>
  </si>
  <si>
    <t>01/03/2024 14:17:10</t>
  </si>
  <si>
    <t>29/02/2024 14:13:42</t>
  </si>
  <si>
    <t>14/03/2024 08:32:07</t>
  </si>
  <si>
    <t>29/02/2024 16:49:26</t>
  </si>
  <si>
    <t>20/02/2024 15:54:41</t>
  </si>
  <si>
    <t>05/03/2024 15:30:36</t>
  </si>
  <si>
    <t>27/02/2024 15:39:26</t>
  </si>
  <si>
    <t>29/02/2024 09:32:06</t>
  </si>
  <si>
    <t>13/03/2024 08:11:28</t>
  </si>
  <si>
    <t>13/03/2024 08:17:31</t>
  </si>
  <si>
    <t>12/03/2024 16:24:50</t>
  </si>
  <si>
    <t>14/02/2024 13:30:50</t>
  </si>
  <si>
    <t>12/03/2024 08:54:45</t>
  </si>
  <si>
    <t>22/02/2024 15:11:00</t>
  </si>
  <si>
    <t>22/02/2024 10:57:54</t>
  </si>
  <si>
    <t>29/02/2024 12:06:52</t>
  </si>
  <si>
    <t>26/02/2024 12:54:29</t>
  </si>
  <si>
    <t>26/02/2024 12:13:57</t>
  </si>
  <si>
    <t>15/03/2024 08:01:36</t>
  </si>
  <si>
    <t>26/02/2024 12:18:50</t>
  </si>
  <si>
    <t>07/03/2024 11:57:16</t>
  </si>
  <si>
    <t>15/03/2024 08:02:12</t>
  </si>
  <si>
    <t>18/03/2024 10:24:30</t>
  </si>
  <si>
    <t>15/03/2024 07:56:44</t>
  </si>
  <si>
    <t>15/03/2024 07:48:52</t>
  </si>
  <si>
    <t>14/03/2024 14:38:47</t>
  </si>
  <si>
    <t>20/03/2024 09:18:07</t>
  </si>
  <si>
    <t>06/03/2024 15:29:40</t>
  </si>
  <si>
    <t>13/03/2024 08:21:35</t>
  </si>
  <si>
    <t>07/02/2024 13:58:21</t>
  </si>
  <si>
    <t>20/02/2024 10:27:39</t>
  </si>
  <si>
    <t>27/02/2024 14:17:41</t>
  </si>
  <si>
    <t>19/03/2024 15:35:27</t>
  </si>
  <si>
    <t>15/03/2024 12:34:51</t>
  </si>
  <si>
    <t>15/03/2024 09:27:03</t>
  </si>
  <si>
    <t>04/03/2024 13:46:33</t>
  </si>
  <si>
    <t>19/03/2024 16:55:23</t>
  </si>
  <si>
    <t>18/03/2024 17:04:28</t>
  </si>
  <si>
    <t>19/03/2024 16:21:21</t>
  </si>
  <si>
    <t>08/03/2024 14:36:40</t>
  </si>
  <si>
    <t>31/01/2024 10:41:03</t>
  </si>
  <si>
    <t>23/02/2024 14:14:04</t>
  </si>
  <si>
    <t>06/02/2024 14:30:44</t>
  </si>
  <si>
    <t>26/02/2024 14:46:14</t>
  </si>
  <si>
    <t>22/02/2024 10:18:05</t>
  </si>
  <si>
    <t>06/02/2024 14:36:39</t>
  </si>
  <si>
    <t>30/01/2024 10:41:39</t>
  </si>
  <si>
    <t>04/03/2024 13:20:52</t>
  </si>
  <si>
    <t>11/03/2024 15:35:03</t>
  </si>
  <si>
    <t>15/03/2024 14:42:35</t>
  </si>
  <si>
    <t>15/03/2024 14:48:41</t>
  </si>
  <si>
    <t>04/03/2024 14:25:31</t>
  </si>
  <si>
    <t>04/03/2024 15:41:20</t>
  </si>
  <si>
    <t>04/03/2024 15:46:18</t>
  </si>
  <si>
    <t>18/03/2024 16:26:20</t>
  </si>
  <si>
    <t>06/03/2024 14:14:53</t>
  </si>
  <si>
    <t>09/02/2024 14:36:24</t>
  </si>
  <si>
    <t>14/03/2024 11:14:19</t>
  </si>
  <si>
    <t>14/03/2024 08:43:20</t>
  </si>
  <si>
    <t>14/03/2024 15:13:34</t>
  </si>
  <si>
    <t>16/02/2024 14:15:39</t>
  </si>
  <si>
    <t>08/02/2024 14:16:25</t>
  </si>
  <si>
    <t>19/03/2024 14:35:59</t>
  </si>
  <si>
    <t>20/02/2024 13:48:38</t>
  </si>
  <si>
    <t>14/03/2024 13:17:05</t>
  </si>
  <si>
    <t>23/02/2024 09:11:34</t>
  </si>
  <si>
    <t>20/02/2024 13:16:09</t>
  </si>
  <si>
    <t>12/03/2024 11:40:51</t>
  </si>
  <si>
    <t>16/02/2024 16:14:05</t>
  </si>
  <si>
    <t>23/02/2024 09:54:31</t>
  </si>
  <si>
    <t>14/02/2024 13:46:48</t>
  </si>
  <si>
    <t>15/02/2024 14:07:32</t>
  </si>
  <si>
    <t>23/02/2024 14:13:19</t>
  </si>
  <si>
    <t>09/02/2024 08:58:43</t>
  </si>
  <si>
    <t>15/03/2024 09:58:08</t>
  </si>
  <si>
    <t>22/02/2024 10:20:55</t>
  </si>
  <si>
    <t>28/02/2024 11:39:33</t>
  </si>
  <si>
    <t>28/02/2024 11:39:49</t>
  </si>
  <si>
    <t>06/03/2024 13:32:58</t>
  </si>
  <si>
    <t>07/03/2024 15:52:18</t>
  </si>
  <si>
    <t>27/02/2024 11:57:07</t>
  </si>
  <si>
    <t>28/02/2024 11:31:24</t>
  </si>
  <si>
    <t>13/03/2024 10:20:21</t>
  </si>
  <si>
    <t>26/02/2024 09:05:24</t>
  </si>
  <si>
    <t>08/03/2024 15:25:15</t>
  </si>
  <si>
    <t>04/03/2024 11:14:55</t>
  </si>
  <si>
    <t>18/03/2024 11:29:48</t>
  </si>
  <si>
    <t>14/03/2024 15:46:02</t>
  </si>
  <si>
    <t>20/03/2024 09:19:18</t>
  </si>
  <si>
    <t>27/02/2024 08:38:57</t>
  </si>
  <si>
    <t>12/03/2024 15:59:26</t>
  </si>
  <si>
    <t>12/01/2024 14:21:58</t>
  </si>
  <si>
    <t>18/03/2024 16:33:22</t>
  </si>
  <si>
    <t>18/03/2024 21:29:50</t>
  </si>
  <si>
    <t>05/03/2024 23:01:05</t>
  </si>
  <si>
    <t>07/03/2024 08:05:22</t>
  </si>
  <si>
    <t>18/03/2024 12:16:52</t>
  </si>
  <si>
    <t>08/03/2024 14:58:17</t>
  </si>
  <si>
    <t>11/03/2024 10:02:44</t>
  </si>
  <si>
    <t>13/03/2024 13:49:49</t>
  </si>
  <si>
    <t>12/03/2024 09:11:30</t>
  </si>
  <si>
    <t>15/03/2024 14:42:17</t>
  </si>
  <si>
    <t>16/02/2024 12:05:24</t>
  </si>
  <si>
    <t>14/03/2024 10:00:33</t>
  </si>
  <si>
    <t>18/03/2024 15:31:48</t>
  </si>
  <si>
    <t>19/03/2024 10:11:06</t>
  </si>
  <si>
    <t>14/03/2024 10:45:43</t>
  </si>
  <si>
    <t>02/02/2024 14:49:44</t>
  </si>
  <si>
    <t>14/02/2024 09:52:24</t>
  </si>
  <si>
    <t>08/03/2024 10:34:36</t>
  </si>
  <si>
    <t>08/02/2024 14:12:43</t>
  </si>
  <si>
    <t>05/03/2024 09:42:43</t>
  </si>
  <si>
    <t>11/03/2024 15:16:34</t>
  </si>
  <si>
    <t>22/02/2024 12:53:32</t>
  </si>
  <si>
    <t>15/01/2024 08:34:42</t>
  </si>
  <si>
    <t>14/03/2024 15:36:34</t>
  </si>
  <si>
    <t>07/02/2024 10:30:45</t>
  </si>
  <si>
    <t>14/03/2024 14:10:10</t>
  </si>
  <si>
    <t>05/03/2024 16:16:21</t>
  </si>
  <si>
    <t>13/03/2024 12:08:35</t>
  </si>
  <si>
    <t>13/03/2024 12:08:43</t>
  </si>
  <si>
    <t>01/03/2024 16:25:32</t>
  </si>
  <si>
    <t>13/03/2024 12:08:16</t>
  </si>
  <si>
    <t>13/03/2024 12:08:22</t>
  </si>
  <si>
    <t>07/03/2024 11:52:04</t>
  </si>
  <si>
    <t>07/03/2024 11:51:45</t>
  </si>
  <si>
    <t>20/03/2024 09:24:26</t>
  </si>
  <si>
    <t>28/02/2024 11:58:53</t>
  </si>
  <si>
    <t>05/03/2024 08:45:14</t>
  </si>
  <si>
    <t>28/02/2024 08:56:40</t>
  </si>
  <si>
    <t>15/03/2024 07:23:57</t>
  </si>
  <si>
    <t>08/03/2024 14:43:26</t>
  </si>
  <si>
    <t>12/03/2024 14:41:38</t>
  </si>
  <si>
    <t>08/03/2024 10:07:18</t>
  </si>
  <si>
    <t>06/03/2024 15:52:33</t>
  </si>
  <si>
    <t>12/03/2024 10:23:22</t>
  </si>
  <si>
    <t>20/03/2024 07:33:54</t>
  </si>
  <si>
    <t>13/03/2024 08:12:22</t>
  </si>
  <si>
    <t>20/03/2024 07:33:35</t>
  </si>
  <si>
    <t>08/03/2024 15:58:17</t>
  </si>
  <si>
    <t>08/01/2024 10:22:17</t>
  </si>
  <si>
    <t>05/03/2024 22:02:34</t>
  </si>
  <si>
    <t>26/01/2024 15:49:50</t>
  </si>
  <si>
    <t>19/03/2024 10:24:04</t>
  </si>
  <si>
    <t>19/03/2024 09:02:43</t>
  </si>
  <si>
    <t>12/03/2024 08:26:36</t>
  </si>
  <si>
    <t>26/01/2024 18:16:02</t>
  </si>
  <si>
    <t>30/01/2024 11:42:36</t>
  </si>
  <si>
    <t>30/01/2024 14:31:46</t>
  </si>
  <si>
    <t>29/02/2024 10:20:24</t>
  </si>
  <si>
    <t>30/01/2024 16:20:46</t>
  </si>
  <si>
    <t>29/02/2024 17:46:44</t>
  </si>
  <si>
    <t>02/02/2024 16:20:30</t>
  </si>
  <si>
    <t>19/03/2024 13:34:22</t>
  </si>
  <si>
    <t>19/03/2024 15:35:02</t>
  </si>
  <si>
    <t>15/02/2024 13:00:24</t>
  </si>
  <si>
    <t>14/03/2024 10:28:15</t>
  </si>
  <si>
    <t>12/03/2024 10:36:34</t>
  </si>
  <si>
    <t>12/03/2024 11:05:45</t>
  </si>
  <si>
    <t>13/03/2024 10:59:19</t>
  </si>
  <si>
    <t>06/03/2024 09:19:21</t>
  </si>
  <si>
    <t>07/03/2024 09:12:18</t>
  </si>
  <si>
    <t>08/02/2024 14:57:14</t>
  </si>
  <si>
    <t>09/02/2024 08:39:19</t>
  </si>
  <si>
    <t>13/03/2024 10:29:15</t>
  </si>
  <si>
    <t>22/02/2024 12:09:40</t>
  </si>
  <si>
    <t>08/02/2024 09:42:01</t>
  </si>
  <si>
    <t>14/02/2024 13:31:26</t>
  </si>
  <si>
    <t>08/03/2024 11:10:17</t>
  </si>
  <si>
    <t>19/03/2024 11:08:25</t>
  </si>
  <si>
    <t>14/02/2024 12:16:07</t>
  </si>
  <si>
    <t>14/02/2024 14:45:21</t>
  </si>
  <si>
    <t>19/02/2024 13:22:23</t>
  </si>
  <si>
    <t>15/02/2024 09:33:19</t>
  </si>
  <si>
    <t>15/02/2024 10:06:16</t>
  </si>
  <si>
    <t>14/03/2024 16:54:40</t>
  </si>
  <si>
    <t>06/03/2024 11:26:51</t>
  </si>
  <si>
    <t>06/03/2024 11:23:41</t>
  </si>
  <si>
    <t>18/03/2024 15:49:17</t>
  </si>
  <si>
    <t>19/03/2024 08:23:51</t>
  </si>
  <si>
    <t>18/03/2024 16:01:06</t>
  </si>
  <si>
    <t>19/03/2024 13:42:33</t>
  </si>
  <si>
    <t>20/02/2024 10:31:23</t>
  </si>
  <si>
    <t>06/02/2024 09:52:57</t>
  </si>
  <si>
    <t>19/03/2024 16:28:17</t>
  </si>
  <si>
    <t>19/01/2024 10:43:36</t>
  </si>
  <si>
    <t>15/02/2024 13:45:40</t>
  </si>
  <si>
    <t>14/03/2024 10:15:00</t>
  </si>
  <si>
    <t>14/03/2024 10:24:57</t>
  </si>
  <si>
    <t>19/03/2024 11:52:38</t>
  </si>
  <si>
    <t>14/03/2024 13:00:54</t>
  </si>
  <si>
    <t>14/03/2024 13:02:13</t>
  </si>
  <si>
    <t>19/03/2024 10:07:19</t>
  </si>
  <si>
    <t>19/03/2024 15:41:13</t>
  </si>
  <si>
    <t>31/01/2024 14:28:19</t>
  </si>
  <si>
    <t>08/03/2024 08:06:09</t>
  </si>
  <si>
    <t>08/03/2024 08:07:59</t>
  </si>
  <si>
    <t>06/03/2024 10:16:29</t>
  </si>
  <si>
    <t>15/03/2024 15:37:22</t>
  </si>
  <si>
    <t>26/02/2024 11:31:53</t>
  </si>
  <si>
    <t>08/03/2024 15:03:24</t>
  </si>
  <si>
    <t>18/02/2024 12:49:51</t>
  </si>
  <si>
    <t>18/03/2024 10:12:58</t>
  </si>
  <si>
    <t>27/02/2024 13:50:44</t>
  </si>
  <si>
    <t>19/03/2024 08:19:01</t>
  </si>
  <si>
    <t>11/03/2024 12:31:40</t>
  </si>
  <si>
    <t>19/03/2024 16:42:17</t>
  </si>
  <si>
    <t>18/03/2024 11:37:59</t>
  </si>
  <si>
    <t>18/03/2024 11:09:16</t>
  </si>
  <si>
    <t>31/01/2024 08:49:43</t>
  </si>
  <si>
    <t>20/02/2024 10:28:46</t>
  </si>
  <si>
    <t>20/02/2024 09:22:12</t>
  </si>
  <si>
    <t>19/03/2024 10:28:14</t>
  </si>
  <si>
    <t>19/03/2024 13:41:46</t>
  </si>
  <si>
    <t>20/03/2024 08:08:57</t>
  </si>
  <si>
    <t>22/02/2024 11:28:51</t>
  </si>
  <si>
    <t>22/02/2024 13:17:53</t>
  </si>
  <si>
    <t>22/02/2024 11:28:29</t>
  </si>
  <si>
    <t>13/03/2024 16:43:53</t>
  </si>
  <si>
    <t>06/03/2024 08:21:07</t>
  </si>
  <si>
    <t>13/03/2024 14:32:56</t>
  </si>
  <si>
    <t>11/03/2024 13:41:47</t>
  </si>
  <si>
    <t>08/03/2024 14:42:08</t>
  </si>
  <si>
    <t>06/03/2024 14:26:38</t>
  </si>
  <si>
    <t>13/03/2024 08:58:36</t>
  </si>
  <si>
    <t>18/03/2024 14:11:52</t>
  </si>
  <si>
    <t>22/02/2024 11:57:38</t>
  </si>
  <si>
    <t>04/03/2024 10:00:37</t>
  </si>
  <si>
    <t>26/02/2024 15:13:38</t>
  </si>
  <si>
    <t>15/03/2024 10:59:01</t>
  </si>
  <si>
    <t>15/03/2024 10:56:04</t>
  </si>
  <si>
    <t>18/03/2024 12:59:40</t>
  </si>
  <si>
    <t>19/03/2024 14:17:33</t>
  </si>
  <si>
    <t>29/02/2024 08:27:42</t>
  </si>
  <si>
    <t>04/03/2024 15:24:10</t>
  </si>
  <si>
    <t>12/03/2024 14:00:10</t>
  </si>
  <si>
    <t>05/02/2024 15:11:14</t>
  </si>
  <si>
    <t>12/03/2024 10:59:07</t>
  </si>
  <si>
    <t>14/03/2024 15:02:25</t>
  </si>
  <si>
    <t>19/03/2024 13:15:44</t>
  </si>
  <si>
    <t>06/03/2024 14:08:06</t>
  </si>
  <si>
    <t>01/03/2024 16:27:52</t>
  </si>
  <si>
    <t>14/03/2024 15:19:01</t>
  </si>
  <si>
    <t>19/03/2024 09:22:53</t>
  </si>
  <si>
    <t>29/01/2024 14:11:29</t>
  </si>
  <si>
    <t>29/01/2024 14:11:56</t>
  </si>
  <si>
    <t>29/01/2024 14:10:12</t>
  </si>
  <si>
    <t>29/01/2024 14:06:11</t>
  </si>
  <si>
    <t>29/01/2024 14:12:47</t>
  </si>
  <si>
    <t>29/01/2024 14:05:46</t>
  </si>
  <si>
    <t>29/01/2024 14:10:43</t>
  </si>
  <si>
    <t>12/03/2024 11:48:25</t>
  </si>
  <si>
    <t>12/03/2024 10:12:52</t>
  </si>
  <si>
    <t>11/03/2024 14:41:17</t>
  </si>
  <si>
    <t>23/02/2024 17:12:30</t>
  </si>
  <si>
    <t>18/03/2024 08:52:19</t>
  </si>
  <si>
    <t>18/03/2024 08:52:54</t>
  </si>
  <si>
    <t>12/03/2024 10:28:48</t>
  </si>
  <si>
    <t>28/02/2024 16:16:21</t>
  </si>
  <si>
    <t>14/03/2024 09:24:58</t>
  </si>
  <si>
    <t>08/03/2024 13:32:22</t>
  </si>
  <si>
    <t>08/03/2024 11:59:52</t>
  </si>
  <si>
    <t>07/03/2024 15:06:20</t>
  </si>
  <si>
    <t>07/03/2024 10:28:40</t>
  </si>
  <si>
    <t>04/03/2024 14:32:25</t>
  </si>
  <si>
    <t>01/03/2024 14:53:25</t>
  </si>
  <si>
    <t>20/03/2024 09:04:22</t>
  </si>
  <si>
    <t>05/03/2024 07:41:02</t>
  </si>
  <si>
    <t>05/03/2024 09:32:35</t>
  </si>
  <si>
    <t>01/03/2024 15:17:54</t>
  </si>
  <si>
    <t>14/03/2024 11:33:17</t>
  </si>
  <si>
    <t>08/03/2024 10:26:07</t>
  </si>
  <si>
    <t>11/01/2024 10:07:59</t>
  </si>
  <si>
    <t>05/03/2024 15:31:55</t>
  </si>
  <si>
    <t>05/03/2024 10:54:44</t>
  </si>
  <si>
    <t>30/01/2024 10:24:39</t>
  </si>
  <si>
    <t>15/03/2024 16:38:28</t>
  </si>
  <si>
    <t>19/03/2024 14:53:07</t>
  </si>
  <si>
    <t>08/03/2024 15:15:06</t>
  </si>
  <si>
    <t>01/03/2024 12:13:00</t>
  </si>
  <si>
    <t>07/03/2024 13:15:00</t>
  </si>
  <si>
    <t>14/03/2024 09:27:37</t>
  </si>
  <si>
    <t>11/03/2024 15:26:44</t>
  </si>
  <si>
    <t>18/03/2024 16:11:48</t>
  </si>
  <si>
    <t>11/03/2024 15:07:13</t>
  </si>
  <si>
    <t>07/03/2024 14:40:25</t>
  </si>
  <si>
    <t>04/03/2024 10:44:35</t>
  </si>
  <si>
    <t>08/03/2024 10:14:05</t>
  </si>
  <si>
    <t>20/03/2024 08:22:16</t>
  </si>
  <si>
    <t>29/02/2024 17:24:43</t>
  </si>
  <si>
    <t>11/03/2024 15:40:29</t>
  </si>
  <si>
    <t>08/03/2024 09:42:47</t>
  </si>
  <si>
    <t>08/03/2024 14:37:10</t>
  </si>
  <si>
    <t>08/03/2024 09:38:04</t>
  </si>
  <si>
    <t>08/03/2024 09:38:17</t>
  </si>
  <si>
    <t>12/01/2024 14:13:06</t>
  </si>
  <si>
    <t>01/02/2024 15:22:09</t>
  </si>
  <si>
    <t>27/02/2024 17:09:14</t>
  </si>
  <si>
    <t>15/01/2024 11:37:58</t>
  </si>
  <si>
    <t>12/03/2024 07:01:23</t>
  </si>
  <si>
    <t>23/02/2024 09:23:39</t>
  </si>
  <si>
    <t>21/02/2024 15:49:27</t>
  </si>
  <si>
    <t>12/03/2024 09:49:44</t>
  </si>
  <si>
    <t>07/03/2024 07:31:26</t>
  </si>
  <si>
    <t>08/03/2024 13:11:38</t>
  </si>
  <si>
    <t>07/03/2024 16:58:18</t>
  </si>
  <si>
    <t>07/03/2024 08:29:58</t>
  </si>
  <si>
    <t>01/03/2024 15:03:33</t>
  </si>
  <si>
    <t>13/03/2024 10:51:11</t>
  </si>
  <si>
    <t>18/03/2024 15:16:49</t>
  </si>
  <si>
    <t>15/01/2024 16:00:40</t>
  </si>
  <si>
    <t>09/01/2024 09:36:01</t>
  </si>
  <si>
    <t>16/02/2024 16:40:29</t>
  </si>
  <si>
    <t>27/02/2024 10:33:24</t>
  </si>
  <si>
    <t>04/03/2024 11:21:34</t>
  </si>
  <si>
    <t>18/03/2024 14:53:26</t>
  </si>
  <si>
    <t>18/03/2024 14:57:58</t>
  </si>
  <si>
    <t>18/03/2024 15:34:04</t>
  </si>
  <si>
    <t>04/03/2024 15:14:25</t>
  </si>
  <si>
    <t>27/02/2024 18:23:01</t>
  </si>
  <si>
    <t>05/03/2024 16:47:17</t>
  </si>
  <si>
    <t>22/02/2024 17:12:34</t>
  </si>
  <si>
    <t>08/02/2024 08:44:14</t>
  </si>
  <si>
    <t>19/03/2024 10:14:09</t>
  </si>
  <si>
    <t>16/02/2024 10:55:15</t>
  </si>
  <si>
    <t>18/03/2024 11:22:12</t>
  </si>
  <si>
    <t>06/03/2024 15:08:59</t>
  </si>
  <si>
    <t>04/03/2024 09:15:52</t>
  </si>
  <si>
    <t>06/03/2024 15:09:56</t>
  </si>
  <si>
    <t>06/03/2024 15:07:33</t>
  </si>
  <si>
    <t>01/03/2024 13:03:00</t>
  </si>
  <si>
    <t>14/03/2024 15:00:24</t>
  </si>
  <si>
    <t>16/02/2024 10:47:55</t>
  </si>
  <si>
    <t>16/02/2024 10:43:05</t>
  </si>
  <si>
    <t>19/03/2024 16:23:54</t>
  </si>
  <si>
    <t>19/03/2024 16:24:10</t>
  </si>
  <si>
    <t>20/03/2024 09:12:42</t>
  </si>
  <si>
    <t>13/03/2024 14:31:41</t>
  </si>
  <si>
    <t>15/03/2024 14:33:04</t>
  </si>
  <si>
    <t>30/01/2024 11:36:31</t>
  </si>
  <si>
    <t>04/03/2024 09:15:00</t>
  </si>
  <si>
    <t>04/03/2024 09:04:58</t>
  </si>
  <si>
    <t>08/03/2024 10:13:17</t>
  </si>
  <si>
    <t>19/03/2024 10:29:16</t>
  </si>
  <si>
    <t>15/03/2024 12:25:11</t>
  </si>
  <si>
    <t>18/03/2024 14:12:44</t>
  </si>
  <si>
    <t>13/03/2024 13:02:07</t>
  </si>
  <si>
    <t>23/02/2024 10:19:27</t>
  </si>
  <si>
    <t>15/03/2024 14:45:52</t>
  </si>
  <si>
    <t>28/02/2024 14:10:26</t>
  </si>
  <si>
    <t>15/03/2024 14:46:49</t>
  </si>
  <si>
    <t>05/03/2024 14:49:46</t>
  </si>
  <si>
    <t>13/03/2024 15:31:51</t>
  </si>
  <si>
    <t>04/03/2024 11:14:45</t>
  </si>
  <si>
    <t>19/03/2024 10:20:05</t>
  </si>
  <si>
    <t>19/03/2024 11:42:55</t>
  </si>
  <si>
    <t>07/03/2024 11:44:11</t>
  </si>
  <si>
    <t>11/03/2024 16:59:00</t>
  </si>
  <si>
    <t>21/02/2024 10:33:41</t>
  </si>
  <si>
    <t>11/03/2024 08:23:00</t>
  </si>
  <si>
    <t>08/03/2024 08:18:24</t>
  </si>
  <si>
    <t>25/01/2024 15:29:16</t>
  </si>
  <si>
    <t>22/01/2024 09:57:48</t>
  </si>
  <si>
    <t>19/03/2024 15:15:39</t>
  </si>
  <si>
    <t>07/03/2024 16:36:51</t>
  </si>
  <si>
    <t>19/03/2024 15:31:18</t>
  </si>
  <si>
    <t>13/03/2024 16:50:13</t>
  </si>
  <si>
    <t>15/03/2024 09:52:57</t>
  </si>
  <si>
    <t>19/03/2024 10:15:19</t>
  </si>
  <si>
    <t>15/03/2024 15:20:04</t>
  </si>
  <si>
    <t>15/03/2024 18:36:50</t>
  </si>
  <si>
    <t>15/03/2024 07:35:36</t>
  </si>
  <si>
    <t>29/02/2024 15:30:33</t>
  </si>
  <si>
    <t>22/02/2024 17:25:02</t>
  </si>
  <si>
    <t>28/02/2024 11:44:23</t>
  </si>
  <si>
    <t>09/01/2024 08:43:30</t>
  </si>
  <si>
    <t>15/03/2024 14:12:55</t>
  </si>
  <si>
    <t>15/01/2024 10:59:00</t>
  </si>
  <si>
    <t>13/03/2024 16:47:18</t>
  </si>
  <si>
    <t>01/02/2024 09:14:21</t>
  </si>
  <si>
    <t>29/01/2024 12:45:07</t>
  </si>
  <si>
    <t>29/01/2024 13:33:50</t>
  </si>
  <si>
    <t>29/02/2024 14:22:16</t>
  </si>
  <si>
    <t>19/03/2024 14:05:35</t>
  </si>
  <si>
    <t>05/03/2024 15:16:01</t>
  </si>
  <si>
    <t>28/02/2024 10:09:30</t>
  </si>
  <si>
    <t>20/02/2024 10:10:47</t>
  </si>
  <si>
    <t>29/02/2024 17:50:00</t>
  </si>
  <si>
    <t>28/02/2024 09:35:37</t>
  </si>
  <si>
    <t>28/02/2024 10:13:51</t>
  </si>
  <si>
    <t>28/02/2024 14:51:28</t>
  </si>
  <si>
    <t>27/02/2024 09:39:33</t>
  </si>
  <si>
    <t>19/03/2024 11:58:01</t>
  </si>
  <si>
    <t>06/03/2024 15:14:27</t>
  </si>
  <si>
    <t>21/02/2024 07:49:20</t>
  </si>
  <si>
    <t>18/03/2024 10:57:01</t>
  </si>
  <si>
    <t>21/02/2024 10:34:47</t>
  </si>
  <si>
    <t>13/03/2024 15:16:57</t>
  </si>
  <si>
    <t>19/03/2024 14:52:00</t>
  </si>
  <si>
    <t>15/03/2024 16:23:32</t>
  </si>
  <si>
    <t>10/03/2024 10:49:14</t>
  </si>
  <si>
    <t>07/03/2024 15:54:36</t>
  </si>
  <si>
    <t>11/03/2024 10:12:09</t>
  </si>
  <si>
    <t>07/03/2024 11:01:52</t>
  </si>
  <si>
    <t>14/03/2024 11:24:09</t>
  </si>
  <si>
    <t>12/03/2024 11:00:47</t>
  </si>
  <si>
    <t>27/02/2024 14:30:32</t>
  </si>
  <si>
    <t>15/03/2024 09:04:56</t>
  </si>
  <si>
    <t>12/03/2024 10:45:14</t>
  </si>
  <si>
    <t>12/03/2024 15:27:28</t>
  </si>
  <si>
    <t>28/02/2024 15:05:07</t>
  </si>
  <si>
    <t>28/02/2024 22:57:51</t>
  </si>
  <si>
    <t>13/03/2024 15:57:09</t>
  </si>
  <si>
    <t>18/03/2024 16:36:15</t>
  </si>
  <si>
    <t>28/02/2024 14:14:36</t>
  </si>
  <si>
    <t>18/03/2024 10:42:40</t>
  </si>
  <si>
    <t>18/03/2024 16:49:38</t>
  </si>
  <si>
    <t>14/03/2024 08:49:28</t>
  </si>
  <si>
    <t>09/01/2024 09:45:16</t>
  </si>
  <si>
    <t>09/01/2024 10:19:17</t>
  </si>
  <si>
    <t>16/02/2024 08:19:54</t>
  </si>
  <si>
    <t>16/02/2024 08:34:21</t>
  </si>
  <si>
    <t>15/02/2024 16:35:19</t>
  </si>
  <si>
    <t>15/02/2024 16:05:48</t>
  </si>
  <si>
    <t>16/02/2024 09:31:31</t>
  </si>
  <si>
    <t>15/02/2024 15:47:39</t>
  </si>
  <si>
    <t>15/02/2024 16:16:00</t>
  </si>
  <si>
    <t>19/02/2024 15:10:04</t>
  </si>
  <si>
    <t>12/03/2024 08:57:48</t>
  </si>
  <si>
    <t>20/02/2024 11:26:52</t>
  </si>
  <si>
    <t>14/03/2024 09:17:02</t>
  </si>
  <si>
    <t>11/03/2024 14:14:48</t>
  </si>
  <si>
    <t>19/03/2024 15:21:51</t>
  </si>
  <si>
    <t>20/03/2024 09:17:05</t>
  </si>
  <si>
    <t>15/03/2024 11:42:53</t>
  </si>
  <si>
    <t>21/02/2024 10:15:34</t>
  </si>
  <si>
    <t>18/03/2024 16:46:59</t>
  </si>
  <si>
    <t>11/03/2024 15:49:55</t>
  </si>
  <si>
    <t>18/03/2024 16:33:39</t>
  </si>
  <si>
    <t>01/02/2024 14:19:40</t>
  </si>
  <si>
    <t>07/03/2024 15:28:11</t>
  </si>
  <si>
    <t>19/02/2024 09:48:31</t>
  </si>
  <si>
    <t>07/03/2024 13:01:45</t>
  </si>
  <si>
    <t>14/03/2024 13:47:28</t>
  </si>
  <si>
    <t>05/03/2024 09:42:01</t>
  </si>
  <si>
    <t>07/03/2024 11:11:24</t>
  </si>
  <si>
    <t>19/03/2024 16:33:09</t>
  </si>
  <si>
    <t>05/02/2024 16:04:37</t>
  </si>
  <si>
    <t>02/02/2024 15:09:24</t>
  </si>
  <si>
    <t>19/02/2024 11:34:37</t>
  </si>
  <si>
    <t>02/02/2024 15:24:00</t>
  </si>
  <si>
    <t>29/02/2024 15:28:52</t>
  </si>
  <si>
    <t>11/03/2024 10:21:44</t>
  </si>
  <si>
    <t>13/03/2024 09:16:18</t>
  </si>
  <si>
    <t>13/03/2024 10:22:57</t>
  </si>
  <si>
    <t>19/03/2024 09:29:01</t>
  </si>
  <si>
    <t>19/03/2024 09:32:30</t>
  </si>
  <si>
    <t>14/03/2024 09:51:23</t>
  </si>
  <si>
    <t>14/03/2024 14:19:20</t>
  </si>
  <si>
    <t>14/03/2024 11:44:17</t>
  </si>
  <si>
    <t>19/02/2024 13:37:05</t>
  </si>
  <si>
    <t>19/02/2024 11:10:54</t>
  </si>
  <si>
    <t>07/03/2024 10:24:06</t>
  </si>
  <si>
    <t>11/03/2024 11:37:48</t>
  </si>
  <si>
    <t>13/03/2024 11:41:12</t>
  </si>
  <si>
    <t>11/03/2024 14:22:13</t>
  </si>
  <si>
    <t>22/02/2024 09:24:15</t>
  </si>
  <si>
    <t>22/02/2024 09:43:53</t>
  </si>
  <si>
    <t>13/03/2024 10:52:33</t>
  </si>
  <si>
    <t>11/03/2024 11:39:20</t>
  </si>
  <si>
    <t>13/03/2024 15:16:36</t>
  </si>
  <si>
    <t>12/03/2024 13:44:28</t>
  </si>
  <si>
    <t>13/03/2024 16:27:32</t>
  </si>
  <si>
    <t>14/03/2024 15:02:10</t>
  </si>
  <si>
    <t>12/03/2024 16:31:37</t>
  </si>
  <si>
    <t>06/03/2024 14:51:47</t>
  </si>
  <si>
    <t>15/03/2024 14:58:13</t>
  </si>
  <si>
    <t>06/03/2024 14:43:53</t>
  </si>
  <si>
    <t>06/03/2024 13:55:03</t>
  </si>
  <si>
    <t>14/03/2024 16:02:57</t>
  </si>
  <si>
    <t>01/02/2024 08:50:00</t>
  </si>
  <si>
    <t>26/01/2024 10:55:43</t>
  </si>
  <si>
    <t>09/02/2024 12:36:04</t>
  </si>
  <si>
    <t>07/02/2024 10:58:06</t>
  </si>
  <si>
    <t>07/02/2024 07:41:52</t>
  </si>
  <si>
    <t>07/02/2024 07:21:19</t>
  </si>
  <si>
    <t>18/03/2024 09:17:32</t>
  </si>
  <si>
    <t>15/03/2024 09:24:32</t>
  </si>
  <si>
    <t>12/03/2024 13:31:11</t>
  </si>
  <si>
    <t>20/02/2024 11:38:09</t>
  </si>
  <si>
    <t>19/03/2024 08:50:52</t>
  </si>
  <si>
    <t>19/03/2024 08:53:42</t>
  </si>
  <si>
    <t>18/03/2024 08:56:57</t>
  </si>
  <si>
    <t>23/02/2024 09:29:09</t>
  </si>
  <si>
    <t>26/02/2024 09:02:23</t>
  </si>
  <si>
    <t>26/02/2024 09:27:23</t>
  </si>
  <si>
    <t>14/03/2024 09:17:11</t>
  </si>
  <si>
    <t>19/03/2024 10:49:06</t>
  </si>
  <si>
    <t>27/02/2024 11:33:47</t>
  </si>
  <si>
    <t>12/03/2024 10:10:19</t>
  </si>
  <si>
    <t>07/03/2024 11:06:21</t>
  </si>
  <si>
    <t>04/03/2024 09:53:11</t>
  </si>
  <si>
    <t>19/03/2024 10:13:52</t>
  </si>
  <si>
    <t>19/03/2024 09:46:55</t>
  </si>
  <si>
    <t>20/03/2024 09:00:02</t>
  </si>
  <si>
    <t>08/03/2024 16:22:29</t>
  </si>
  <si>
    <t>19/03/2024 11:08:11</t>
  </si>
  <si>
    <t>19/01/2024 12:58:07</t>
  </si>
  <si>
    <t>12/03/2024 15:12:01</t>
  </si>
  <si>
    <t>14/03/2024 14:46:22</t>
  </si>
  <si>
    <t>14/03/2024 14:35:48</t>
  </si>
  <si>
    <t>18/03/2024 09:44:48</t>
  </si>
  <si>
    <t>13/03/2024 16:51:07</t>
  </si>
  <si>
    <t>14/03/2024 13:54:00</t>
  </si>
  <si>
    <t>19/03/2024 08:59:36</t>
  </si>
  <si>
    <t>18/03/2024 10:03:51</t>
  </si>
  <si>
    <t>08/02/2024 10:34:57</t>
  </si>
  <si>
    <t>01/02/2024 10:39:28</t>
  </si>
  <si>
    <t>11/03/2024 19:04:39</t>
  </si>
  <si>
    <t>18/03/2024 12:24:54</t>
  </si>
  <si>
    <t>06/03/2024 14:40:23</t>
  </si>
  <si>
    <t>18/03/2024 12:24:24</t>
  </si>
  <si>
    <t>08/03/2024 16:40:37</t>
  </si>
  <si>
    <t>18/03/2024 12:23:20</t>
  </si>
  <si>
    <t>08/03/2024 10:44:21</t>
  </si>
  <si>
    <t>06/03/2024 10:48:57</t>
  </si>
  <si>
    <t>06/03/2024 09:22:03</t>
  </si>
  <si>
    <t>12/03/2024 09:02:22</t>
  </si>
  <si>
    <t>12/03/2024 08:34:52</t>
  </si>
  <si>
    <t>12/03/2024 08:35:16</t>
  </si>
  <si>
    <t>12/03/2024 08:34:38</t>
  </si>
  <si>
    <t>12/03/2024 09:02:42</t>
  </si>
  <si>
    <t>25/01/2024 14:21:55</t>
  </si>
  <si>
    <t>29/01/2024 15:13:50</t>
  </si>
  <si>
    <t>29/01/2024 11:05:27</t>
  </si>
  <si>
    <t>18/03/2024 08:42:06</t>
  </si>
  <si>
    <t>15/03/2024 10:15:55</t>
  </si>
  <si>
    <t>12/03/2024 09:39:51</t>
  </si>
  <si>
    <t>12/03/2024 09:40:19</t>
  </si>
  <si>
    <t>12/03/2024 09:38:15</t>
  </si>
  <si>
    <t>12/03/2024 09:39:06</t>
  </si>
  <si>
    <t>12/03/2024 09:40:35</t>
  </si>
  <si>
    <t>12/03/2024 09:38:47</t>
  </si>
  <si>
    <t>12/03/2024 09:39:32</t>
  </si>
  <si>
    <t>01/03/2024 16:18:38</t>
  </si>
  <si>
    <t>11/03/2024 14:37:33</t>
  </si>
  <si>
    <t>18/03/2024 10:51:49</t>
  </si>
  <si>
    <t>15/03/2024 17:08:34</t>
  </si>
  <si>
    <t>22/02/2024 11:52:07</t>
  </si>
  <si>
    <t>15/03/2024 14:44:14</t>
  </si>
  <si>
    <t>15/03/2024 14:47:23</t>
  </si>
  <si>
    <t>20/03/2024 09:30:09</t>
  </si>
  <si>
    <t>19/03/2024 14:29:49</t>
  </si>
  <si>
    <t>19/03/2024 17:18:03</t>
  </si>
  <si>
    <t>19/03/2024 14:04:02</t>
  </si>
  <si>
    <t>11/03/2024 12:48:28</t>
  </si>
  <si>
    <t>21/02/2024 15:18:59</t>
  </si>
  <si>
    <t>14/03/2024 09:13:24</t>
  </si>
  <si>
    <t>14/03/2024 09:28:33</t>
  </si>
  <si>
    <t>14/03/2024 11:08:46</t>
  </si>
  <si>
    <t>15/03/2024 11:33:32</t>
  </si>
  <si>
    <t>14/03/2024 13:10:21</t>
  </si>
  <si>
    <t>12/03/2024 09:12:06</t>
  </si>
  <si>
    <t>15/03/2024 16:20:38</t>
  </si>
  <si>
    <t>13/03/2024 14:42:03</t>
  </si>
  <si>
    <t>13/03/2024 10:10:59</t>
  </si>
  <si>
    <t>14/03/2024 08:29:01</t>
  </si>
  <si>
    <t>31/01/2024 12:04:20</t>
  </si>
  <si>
    <t>28/02/2024 09:12:13</t>
  </si>
  <si>
    <t>06/03/2024 09:13:34</t>
  </si>
  <si>
    <t>06/03/2024 09:12:46</t>
  </si>
  <si>
    <t>18/03/2024 10:58:29</t>
  </si>
  <si>
    <t>19/03/2024 11:49:46</t>
  </si>
  <si>
    <t>19/02/2024 11:26:57</t>
  </si>
  <si>
    <t>16/02/2024 15:01:56</t>
  </si>
  <si>
    <t>12/03/2024 16:15:59</t>
  </si>
  <si>
    <t>13/03/2024 15:12:04</t>
  </si>
  <si>
    <t>13/03/2024 16:25:15</t>
  </si>
  <si>
    <t>18/03/2024 08:44:35</t>
  </si>
  <si>
    <t>28/02/2024 09:02:14</t>
  </si>
  <si>
    <t>11/03/2024 16:13:31</t>
  </si>
  <si>
    <t>18/01/2024 09:50:20</t>
  </si>
  <si>
    <t>14/03/2024 10:17:04</t>
  </si>
  <si>
    <t>01/03/2024 11:25:16</t>
  </si>
  <si>
    <t>20/03/2024 08:48:08</t>
  </si>
  <si>
    <t>14/03/2024 10:31:55</t>
  </si>
  <si>
    <t>01/03/2024 09:42:37</t>
  </si>
  <si>
    <t>14/03/2024 17:18:30</t>
  </si>
  <si>
    <t>13/03/2024 14:06:29</t>
  </si>
  <si>
    <t>07/02/2024 11:31:28</t>
  </si>
  <si>
    <t>11/02/2024 10:19:11</t>
  </si>
  <si>
    <t>06/03/2024 10:47:59</t>
  </si>
  <si>
    <t>19/02/2024 10:44:28</t>
  </si>
  <si>
    <t>19/02/2024 13:21:54</t>
  </si>
  <si>
    <t>11/03/2024 10:06:18</t>
  </si>
  <si>
    <t>20/02/2024 16:43:06</t>
  </si>
  <si>
    <t>16/02/2024 10:26:38</t>
  </si>
  <si>
    <t>28/02/2024 14:47:30</t>
  </si>
  <si>
    <t>01/03/2024 16:57:16</t>
  </si>
  <si>
    <t>20/03/2024 09:47:47</t>
  </si>
  <si>
    <t>20/03/2024 09:55:52</t>
  </si>
  <si>
    <t>18/01/2024 10:52:02</t>
  </si>
  <si>
    <t>14/03/2024 08:48:45</t>
  </si>
  <si>
    <t>21/02/2024 11:29:15</t>
  </si>
  <si>
    <t>07/03/2024 12:06:21</t>
  </si>
  <si>
    <t>07/03/2024 12:06:44</t>
  </si>
  <si>
    <t>07/03/2024 12:06:03</t>
  </si>
  <si>
    <t>07/03/2024 09:15:10</t>
  </si>
  <si>
    <t>14/03/2024 13:08:00</t>
  </si>
  <si>
    <t>12/03/2024 15:21:31</t>
  </si>
  <si>
    <t>20/03/2024 07:38:36</t>
  </si>
  <si>
    <t>12/03/2024 08:00:20</t>
  </si>
  <si>
    <t>20/03/2024 07:35:09</t>
  </si>
  <si>
    <t>15/03/2024 10:30:47</t>
  </si>
  <si>
    <t>19/03/2024 10:37:08</t>
  </si>
  <si>
    <t>11/03/2024 15:38:58</t>
  </si>
  <si>
    <t>12/03/2024 08:37:30</t>
  </si>
  <si>
    <t>08/03/2024 09:54:24</t>
  </si>
  <si>
    <t>20/02/2024 10:07:27</t>
  </si>
  <si>
    <t>19/03/2024 10:53:34</t>
  </si>
  <si>
    <t>14/03/2024 16:53:13</t>
  </si>
  <si>
    <t>14/03/2024 15:37:15</t>
  </si>
  <si>
    <t>14/03/2024 15:05:18</t>
  </si>
  <si>
    <t>19/03/2024 16:25:58</t>
  </si>
  <si>
    <t>19/03/2024 16:26:21</t>
  </si>
  <si>
    <t>19/03/2024 14:28:19</t>
  </si>
  <si>
    <t>19/03/2024 14:34:51</t>
  </si>
  <si>
    <t>19/03/2024 16:24:37</t>
  </si>
  <si>
    <t>06/03/2024 09:19:15</t>
  </si>
  <si>
    <t>IEG-PREV 2024 - Dados do Exercício 2023 - PM</t>
  </si>
  <si>
    <t>08/02/2024 16:11:04</t>
  </si>
  <si>
    <t>06/03/2024 14:23:06</t>
  </si>
  <si>
    <t>06/03/2024 13:47:47</t>
  </si>
  <si>
    <t>18/03/2024 13:39:44</t>
  </si>
  <si>
    <t>16/02/2024 16:26:19</t>
  </si>
  <si>
    <t>07/02/2024 07:07:47</t>
  </si>
  <si>
    <t>06/03/2024 11:32:33</t>
  </si>
  <si>
    <t>11/01/2024 08:53:48</t>
  </si>
  <si>
    <t>04/03/2024 15:09:45</t>
  </si>
  <si>
    <t>01/02/2024 10:43:12</t>
  </si>
  <si>
    <t>15/03/2024 08:28:38</t>
  </si>
  <si>
    <t>06/03/2024 08:34:58</t>
  </si>
  <si>
    <t>07/03/2024 11:42:41</t>
  </si>
  <si>
    <t>05/03/2024 07:31:57</t>
  </si>
  <si>
    <t>05/03/2024 17:06:58</t>
  </si>
  <si>
    <t>19/03/2024 15:14:25</t>
  </si>
  <si>
    <t>14/03/2024 16:23:03</t>
  </si>
  <si>
    <t>20/02/2024 13:39:52</t>
  </si>
  <si>
    <t>13/03/2024 08:25:43</t>
  </si>
  <si>
    <t>02/02/2024 10:50:12</t>
  </si>
  <si>
    <t>20/02/2024 10:39:55</t>
  </si>
  <si>
    <t>22/02/2024 14:38:22</t>
  </si>
  <si>
    <t>19/03/2024 11:12:19</t>
  </si>
  <si>
    <t>08/03/2024 16:33:07</t>
  </si>
  <si>
    <t>12/03/2024 11:17:35</t>
  </si>
  <si>
    <t>18/03/2024 10:31:14</t>
  </si>
  <si>
    <t>06/03/2024 16:38:00</t>
  </si>
  <si>
    <t>11/03/2024 10:04:59</t>
  </si>
  <si>
    <t>18/12/2023 16:44:34</t>
  </si>
  <si>
    <t>06/03/2024 15:16:59</t>
  </si>
  <si>
    <t>05/03/2024 14:34:22</t>
  </si>
  <si>
    <t>11/03/2024 11:26:54</t>
  </si>
  <si>
    <t>19/03/2024 10:17:35</t>
  </si>
  <si>
    <t>13/03/2024 08:25:54</t>
  </si>
  <si>
    <t>05/02/2024 16:46:29</t>
  </si>
  <si>
    <t>27/02/2024 14:53:53</t>
  </si>
  <si>
    <t>14/03/2024 14:15:07</t>
  </si>
  <si>
    <t>12/03/2024 10:07:34</t>
  </si>
  <si>
    <t>18/03/2024 13:03:41</t>
  </si>
  <si>
    <t>27/02/2024 14:40:54</t>
  </si>
  <si>
    <t>23/02/2024 15:24:51</t>
  </si>
  <si>
    <t>13/03/2024 14:58:02</t>
  </si>
  <si>
    <t>19/03/2024 12:48:55</t>
  </si>
  <si>
    <t>13/03/2024 15:27:37</t>
  </si>
  <si>
    <t>13/03/2024 11:12:49</t>
  </si>
  <si>
    <t>18/03/2024 09:24:03</t>
  </si>
  <si>
    <t>28/02/2024 11:32:22</t>
  </si>
  <si>
    <t>08/03/2024 13:44:17</t>
  </si>
  <si>
    <t>08/03/2024 15:51:29</t>
  </si>
  <si>
    <t>07/03/2024 09:40:42</t>
  </si>
  <si>
    <t>01/03/2024 11:16:22</t>
  </si>
  <si>
    <t>27/02/2024 08:59:57</t>
  </si>
  <si>
    <t>31/01/2024 15:34:04</t>
  </si>
  <si>
    <t>20/02/2024 14:32:56</t>
  </si>
  <si>
    <t>14/03/2024 14:26:17</t>
  </si>
  <si>
    <t>18/03/2024 16:29:35</t>
  </si>
  <si>
    <t>14/03/2024 07:50:00</t>
  </si>
  <si>
    <t>20/03/2024 09:13:17</t>
  </si>
  <si>
    <t>05/03/2024 09:20:48</t>
  </si>
  <si>
    <t>18/03/2024 14:12:06</t>
  </si>
  <si>
    <t>14/03/2024 09:40:08</t>
  </si>
  <si>
    <t>07/03/2024 13:57:29</t>
  </si>
  <si>
    <t>02/02/2024 16:20:39</t>
  </si>
  <si>
    <t>27/02/2024 15:30:43</t>
  </si>
  <si>
    <t>01/02/2024 10:40:41</t>
  </si>
  <si>
    <t>17/01/2024 09:47:55</t>
  </si>
  <si>
    <t>31/01/2024 09:24:44</t>
  </si>
  <si>
    <t>19/03/2024 13:51:39</t>
  </si>
  <si>
    <t>18/03/2024 09:25:05</t>
  </si>
  <si>
    <t>16/02/2024 10:17:32</t>
  </si>
  <si>
    <t>12/03/2024 09:44:25</t>
  </si>
  <si>
    <t>15/03/2024 09:30:47</t>
  </si>
  <si>
    <t>11/03/2024 14:33:17</t>
  </si>
  <si>
    <t>15/01/2024 13:12:56</t>
  </si>
  <si>
    <t>07/03/2024 15:34:30</t>
  </si>
  <si>
    <t>19/03/2024 16:30:06</t>
  </si>
  <si>
    <t>16/01/2024 14:58:07</t>
  </si>
  <si>
    <t>08/03/2024 08:00:18</t>
  </si>
  <si>
    <t>06/03/2024 11:10:10</t>
  </si>
  <si>
    <t>21/02/2024 10:22:58</t>
  </si>
  <si>
    <t>08/02/2024 09:26:45</t>
  </si>
  <si>
    <t>06/03/2024 08:59:57</t>
  </si>
  <si>
    <t>18/03/2024 09:28:06</t>
  </si>
  <si>
    <t>19/03/2024 10:41:11</t>
  </si>
  <si>
    <t>19/03/2024 15:44:40</t>
  </si>
  <si>
    <t>12/03/2024 09:33:44</t>
  </si>
  <si>
    <t>19/03/2024 13:29:56</t>
  </si>
  <si>
    <t>20/03/2024 09:05:02</t>
  </si>
  <si>
    <t>12/03/2024 08:33:46</t>
  </si>
  <si>
    <t>15/02/2024 14:45:22</t>
  </si>
  <si>
    <t>13/03/2024 07:14:27</t>
  </si>
  <si>
    <t>26/02/2024 08:53:46</t>
  </si>
  <si>
    <t>19/03/2024 12:37:01</t>
  </si>
  <si>
    <t>19/03/2024 08:47:39</t>
  </si>
  <si>
    <t>12/03/2024 07:09:41</t>
  </si>
  <si>
    <t>05/02/2024 08:27:21</t>
  </si>
  <si>
    <t>13/03/2024 15:32:33</t>
  </si>
  <si>
    <t>03/01/2024 10:16:09</t>
  </si>
  <si>
    <t>04/03/2024 18:30:22</t>
  </si>
  <si>
    <t>21/02/2024 09:14:10</t>
  </si>
  <si>
    <t>29/02/2024 11:10:27</t>
  </si>
  <si>
    <t>04/03/2024 11:23:34</t>
  </si>
  <si>
    <t>07/03/2024 13:04:13</t>
  </si>
  <si>
    <t>IEG-PREV 2024 - Dados do Exercício 2023 - CM</t>
  </si>
  <si>
    <t>08/02/2024 16:20:17</t>
  </si>
  <si>
    <t>05/03/2024 09:04:17</t>
  </si>
  <si>
    <t>16/01/2024 15:52:29</t>
  </si>
  <si>
    <t>11/01/2024 10:40:54</t>
  </si>
  <si>
    <t>01/03/2024 15:34:58</t>
  </si>
  <si>
    <t>15/03/2024 14:37:38</t>
  </si>
  <si>
    <t>07/03/2024 10:28:29</t>
  </si>
  <si>
    <t>27/02/2024 10:55:42</t>
  </si>
  <si>
    <t>02/02/2024 11:35:59</t>
  </si>
  <si>
    <t>02/01/2024 11:08:02</t>
  </si>
  <si>
    <t>17/01/2024 14:55:12</t>
  </si>
  <si>
    <t>06/02/2024 15:37:54</t>
  </si>
  <si>
    <t>23/01/2024 13:15:23</t>
  </si>
  <si>
    <t>29/01/2024 11:40:22</t>
  </si>
  <si>
    <t>09/01/2024 15:17:50</t>
  </si>
  <si>
    <t>13/03/2024 11:14:14</t>
  </si>
  <si>
    <t>26/02/2024 14:16:24</t>
  </si>
  <si>
    <t>29/01/2024 11:55:07</t>
  </si>
  <si>
    <t>20/02/2024 13:27:29</t>
  </si>
  <si>
    <t>07/03/2024 13:34:27</t>
  </si>
  <si>
    <t>15/01/2024 17:25:01</t>
  </si>
  <si>
    <t>17/01/2024 08:26:10</t>
  </si>
  <si>
    <t>05/03/2024 12:39:01</t>
  </si>
  <si>
    <t>11/03/2024 10:04:29</t>
  </si>
  <si>
    <t>11/03/2024 14:17:07</t>
  </si>
  <si>
    <t>05/03/2024 14:11:21</t>
  </si>
  <si>
    <t>05/02/2024 09:57:51</t>
  </si>
  <si>
    <t>15/03/2024 09:31:00</t>
  </si>
  <si>
    <t>12/03/2024 14:02:44</t>
  </si>
  <si>
    <t>17/01/2024 13:34:05</t>
  </si>
  <si>
    <t>21/02/2024 15:35:44</t>
  </si>
  <si>
    <t>21/02/2024 10:58:23</t>
  </si>
  <si>
    <t>29/02/2024 15:28:41</t>
  </si>
  <si>
    <t>30/01/2024 16:10:43</t>
  </si>
  <si>
    <t>22/02/2024 11:36:38</t>
  </si>
  <si>
    <t>12/01/2024 18:09:42</t>
  </si>
  <si>
    <t>08/01/2024 09:34:42</t>
  </si>
  <si>
    <t>08/01/2024 10:41:11</t>
  </si>
  <si>
    <t>17/01/2024 13:16:05</t>
  </si>
  <si>
    <t>23/01/2024 12:55:20</t>
  </si>
  <si>
    <t>23/02/2024 10:37:55</t>
  </si>
  <si>
    <t>26/01/2024 17:08:42</t>
  </si>
  <si>
    <t>19/03/2024 10:10:30</t>
  </si>
  <si>
    <t>31/01/2024 11:07:57</t>
  </si>
  <si>
    <t>28/02/2024 16:38:42</t>
  </si>
  <si>
    <t>29/12/2023 08:38:32</t>
  </si>
  <si>
    <t>01/02/2024 16:07:59</t>
  </si>
  <si>
    <t>15/01/2024 11:15:15</t>
  </si>
  <si>
    <t>22/01/2024 08:36:54</t>
  </si>
  <si>
    <t>04/01/2024 15:00:02</t>
  </si>
  <si>
    <t>28/02/2024 09:32:40</t>
  </si>
  <si>
    <t>19/03/2024 10:57:48</t>
  </si>
  <si>
    <t>16/12/2023 12:33:06</t>
  </si>
  <si>
    <t>23/02/2024 09:08:51</t>
  </si>
  <si>
    <t>11/03/2024 11:30:42</t>
  </si>
  <si>
    <t>22/01/2024 13:01:04</t>
  </si>
  <si>
    <t>09/01/2024 10:43:31</t>
  </si>
  <si>
    <t>03/01/2024 17:16:10</t>
  </si>
  <si>
    <t>08/03/2024 13:41:56</t>
  </si>
  <si>
    <t>15/02/2024 08:50:47</t>
  </si>
  <si>
    <t>17/03/2024 10:55:38</t>
  </si>
  <si>
    <t>19/03/2024 10:16:06</t>
  </si>
  <si>
    <t>04/01/2024 07:14:04</t>
  </si>
  <si>
    <t>11/01/2024 09:03:15</t>
  </si>
  <si>
    <t>01/02/2024 11:00:40</t>
  </si>
  <si>
    <t>22/01/2024 14:16:34</t>
  </si>
  <si>
    <t>18/01/2024 14:59:33</t>
  </si>
  <si>
    <t>18/01/2024 16:54:37</t>
  </si>
  <si>
    <t>02/01/2024 10:42:30</t>
  </si>
  <si>
    <t>23/01/2024 15:15:14</t>
  </si>
  <si>
    <t>14/02/2024 12:54:47</t>
  </si>
  <si>
    <t>20/02/2024 10:21:22</t>
  </si>
  <si>
    <t>06/02/2024 11:38:52</t>
  </si>
  <si>
    <t>21/02/2024 14:00:41</t>
  </si>
  <si>
    <t>11/01/2024 14:07:19</t>
  </si>
  <si>
    <t>21/12/2023 09:45:29</t>
  </si>
  <si>
    <t>23/02/2024 13:37:58</t>
  </si>
  <si>
    <t>05/03/2024 16:31:07</t>
  </si>
  <si>
    <t>22/01/2024 16:07:37</t>
  </si>
  <si>
    <t>19/02/2024 16:49:28</t>
  </si>
  <si>
    <t>20/02/2024 14:26:55</t>
  </si>
  <si>
    <t>12/03/2024 17:42:03</t>
  </si>
  <si>
    <t>23/02/2024 13:45:16</t>
  </si>
  <si>
    <t>18/03/2024 16:47:21</t>
  </si>
  <si>
    <t>29/12/2023 09:55:48</t>
  </si>
  <si>
    <t>11/03/2024 14:54:23</t>
  </si>
  <si>
    <t>20/02/2024 09:52:33</t>
  </si>
  <si>
    <t>01/02/2024 14:45:20</t>
  </si>
  <si>
    <t>11/03/2024 12:52:22</t>
  </si>
  <si>
    <t>18/03/2024 10:29:12</t>
  </si>
  <si>
    <t>04/03/2024 10:35:51</t>
  </si>
  <si>
    <t>14/03/2024 13:27:10</t>
  </si>
  <si>
    <t>03/01/2024 10:47:56</t>
  </si>
  <si>
    <t>19/03/2024 11:00:22</t>
  </si>
  <si>
    <t>16/02/2024 13:18:49</t>
  </si>
  <si>
    <t>23/01/2024 12:49:01</t>
  </si>
  <si>
    <t>09/02/2024 15:51:21</t>
  </si>
  <si>
    <t>02/01/2024 08:33:26</t>
  </si>
  <si>
    <t>18/03/2024 16:36:51</t>
  </si>
  <si>
    <t>04/03/2024 13:21:47</t>
  </si>
  <si>
    <t>08/01/2024 10:08:18</t>
  </si>
  <si>
    <t>12/01/2024 13:11:25</t>
  </si>
  <si>
    <t>27/02/2024 15:27:34</t>
  </si>
  <si>
    <t>16/02/2024 10:43:09</t>
  </si>
  <si>
    <t>15/02/2024 14:50:52</t>
  </si>
  <si>
    <t>01/03/2024 09:52:17</t>
  </si>
  <si>
    <t>24/01/2024 11:03:03</t>
  </si>
  <si>
    <t>19/03/2024 11:30:38</t>
  </si>
  <si>
    <t>24/01/2024 10:44:44</t>
  </si>
  <si>
    <t>10/01/2024 16:44:25</t>
  </si>
  <si>
    <t>31/01/2024 08:31:51</t>
  </si>
  <si>
    <t>02/02/2024 14:21:31</t>
  </si>
  <si>
    <t>05/03/2024 13:57:51</t>
  </si>
  <si>
    <t>15/02/2024 11:08:08</t>
  </si>
  <si>
    <t>01/02/2024 09:13:13</t>
  </si>
  <si>
    <t>15/01/2024 10:37:45</t>
  </si>
  <si>
    <t>07/03/2024 16:16:26</t>
  </si>
  <si>
    <t>11/03/2024 09:13:10</t>
  </si>
  <si>
    <t>29/12/2023 09:34:59</t>
  </si>
  <si>
    <t>24/01/2024 08:25:00</t>
  </si>
  <si>
    <t>29/12/2023 09:04:46</t>
  </si>
  <si>
    <t>18/01/2024 13:39:24</t>
  </si>
  <si>
    <t>08/03/2024 14:50:45</t>
  </si>
  <si>
    <t>23/01/2024 15:54:15</t>
  </si>
  <si>
    <t>23/01/2024 10:53:39</t>
  </si>
  <si>
    <t>02/01/2024 10:01:16</t>
  </si>
  <si>
    <t>04/01/2024 11:20:42</t>
  </si>
  <si>
    <t>19/03/2024 14:14:45</t>
  </si>
  <si>
    <t>12/03/2024 10:14:50</t>
  </si>
  <si>
    <t>16/01/2024 16:42:09</t>
  </si>
  <si>
    <t>18/12/2023 07:32:42</t>
  </si>
  <si>
    <t>15/01/2024 11:18:58</t>
  </si>
  <si>
    <t>23/01/2024 09:20:47</t>
  </si>
  <si>
    <t>23/02/2024 13:15:16</t>
  </si>
  <si>
    <t>11/01/2024 16:55:41</t>
  </si>
  <si>
    <t>06/02/2024 10:09:33</t>
  </si>
  <si>
    <t>10/01/2024 08:57:10</t>
  </si>
  <si>
    <t>19/03/2024 15:09:34</t>
  </si>
  <si>
    <t>11/01/2024 12:09:34</t>
  </si>
  <si>
    <t>29/12/2023 09:14:27</t>
  </si>
  <si>
    <t>05/02/2024 11:14:41</t>
  </si>
  <si>
    <t>29/12/2023 08:55:05</t>
  </si>
  <si>
    <t>08/03/2024 10:17:09</t>
  </si>
  <si>
    <t>19/03/2024 10:20:45</t>
  </si>
  <si>
    <t>04/03/2024 09:48:16</t>
  </si>
  <si>
    <t>16/01/2024 15:32:52</t>
  </si>
  <si>
    <t>19/03/2024 10:26:36</t>
  </si>
  <si>
    <t>09/01/2024 12:51:20</t>
  </si>
  <si>
    <t>19/03/2024 10:18:22</t>
  </si>
  <si>
    <t>22/01/2024 15:26:41</t>
  </si>
  <si>
    <t>18/03/2024 16:17:10</t>
  </si>
  <si>
    <t>08/01/2024 10:54:24</t>
  </si>
  <si>
    <t>09/01/2024 11:20:56</t>
  </si>
  <si>
    <t>31/01/2024 16:15:49</t>
  </si>
  <si>
    <t>29/01/2024 14:04:45</t>
  </si>
  <si>
    <t>05/01/2024 16:35:00</t>
  </si>
  <si>
    <t>18/03/2024 13:22:03</t>
  </si>
  <si>
    <t>12/03/2024 12:37:33</t>
  </si>
  <si>
    <t>27/02/2024 11:05:17</t>
  </si>
  <si>
    <t>15/02/2024 19:44:25</t>
  </si>
  <si>
    <t>08/02/2024 23:42:41</t>
  </si>
  <si>
    <t>01/03/2024 18:22:46</t>
  </si>
  <si>
    <t>18/01/2024 09:23:20</t>
  </si>
  <si>
    <t>23/01/2024 11:08:21</t>
  </si>
  <si>
    <t>19/03/2024 08:29:00</t>
  </si>
  <si>
    <t>22/01/2024 14:45:06</t>
  </si>
  <si>
    <t>08/02/2024 11:10:46</t>
  </si>
  <si>
    <t>16/01/2024 13:47:52</t>
  </si>
  <si>
    <t>22/02/2024 10:17:26</t>
  </si>
  <si>
    <t>16/01/2024 15:40:11</t>
  </si>
  <si>
    <t>21/02/2024 11:31:55</t>
  </si>
  <si>
    <t>15/01/2024 10:45:10</t>
  </si>
  <si>
    <t>06/02/2024 15:56:20</t>
  </si>
  <si>
    <t>11/03/2024 09:10:38</t>
  </si>
  <si>
    <t>19/01/2024 14:57:28</t>
  </si>
  <si>
    <t>28/02/2024 12:54:13</t>
  </si>
  <si>
    <t>18/03/2024 14:34:56</t>
  </si>
  <si>
    <t>24/01/2024 09:41:07</t>
  </si>
  <si>
    <t>16/01/2024 14:16:15</t>
  </si>
  <si>
    <t>13/03/2024 12:03:26</t>
  </si>
  <si>
    <t>10/01/2024 13:06:17</t>
  </si>
  <si>
    <t>20/02/2024 13:06:17</t>
  </si>
  <si>
    <t>16/01/2024 09:59:11</t>
  </si>
  <si>
    <t>25/01/2024 08:53:42</t>
  </si>
  <si>
    <t>31/01/2024 09:14:51</t>
  </si>
  <si>
    <t>05/02/2024 15:49:26</t>
  </si>
  <si>
    <t>09/01/2024 15:33:38</t>
  </si>
  <si>
    <t>11/03/2024 14:35:35</t>
  </si>
  <si>
    <t>04/03/2024 10:57:14</t>
  </si>
  <si>
    <t>01/03/2024 14:45:32</t>
  </si>
  <si>
    <t>19/01/2024 13:09:47</t>
  </si>
  <si>
    <t>19/03/2024 10:23:17</t>
  </si>
  <si>
    <t>13/01/2024 18:30:30</t>
  </si>
  <si>
    <t>15/02/2024 16:48:00</t>
  </si>
  <si>
    <t>12/03/2024 16:31:05</t>
  </si>
  <si>
    <t>13/03/2024 13:20:06</t>
  </si>
  <si>
    <t>18/01/2024 14:11:07</t>
  </si>
  <si>
    <t>22/01/2024 11:08:41</t>
  </si>
  <si>
    <t>19/01/2024 11:19:34</t>
  </si>
  <si>
    <t>18/03/2024 10:21:00</t>
  </si>
  <si>
    <t>23/01/2024 12:08:25</t>
  </si>
  <si>
    <t>05/02/2024 09:07:30</t>
  </si>
  <si>
    <t>08/01/2024 15:31:46</t>
  </si>
  <si>
    <t>19/02/2024 10:55:55</t>
  </si>
  <si>
    <t>04/01/2024 15:56:05</t>
  </si>
  <si>
    <t>11/03/2024 09:26:44</t>
  </si>
  <si>
    <t>19/03/2024 11:08:13</t>
  </si>
  <si>
    <t>07/03/2024 15:35:23</t>
  </si>
  <si>
    <t>18/03/2024 09:22:20</t>
  </si>
  <si>
    <t>14/03/2024 13:37:21</t>
  </si>
  <si>
    <t>08/02/2024 13:20:54</t>
  </si>
  <si>
    <t>15/03/2024 17:37:28</t>
  </si>
  <si>
    <t>07/02/2024 12:47:26</t>
  </si>
  <si>
    <t>12/01/2024 13:56:44</t>
  </si>
  <si>
    <t>16/01/2024 15:22:43</t>
  </si>
  <si>
    <t>07/03/2024 09:50:39</t>
  </si>
  <si>
    <t>28/02/2024 11:27:11</t>
  </si>
  <si>
    <t>16/01/2024 09:42:41</t>
  </si>
  <si>
    <t>06/03/2024 15:44:38</t>
  </si>
  <si>
    <t>08/03/2024 14:50:43</t>
  </si>
  <si>
    <t>29/02/2024 10:14:24</t>
  </si>
  <si>
    <t>24/01/2024 09:55:17</t>
  </si>
  <si>
    <t>08/01/2024 09:15:04</t>
  </si>
  <si>
    <t>08/01/2024 16:35:56</t>
  </si>
  <si>
    <t>07/03/2024 15:38:41</t>
  </si>
  <si>
    <t>09/01/2024 09:23:47</t>
  </si>
  <si>
    <t>28/02/2024 12:24:31</t>
  </si>
  <si>
    <t>30/01/2024 10:27:00</t>
  </si>
  <si>
    <t>22/02/2024 12:24:17</t>
  </si>
  <si>
    <t>18/03/2024 11:04:59</t>
  </si>
  <si>
    <t>07/03/2024 12:27:51</t>
  </si>
  <si>
    <t>22/02/2024 09:10:15</t>
  </si>
  <si>
    <t>08/02/2024 10:46:14</t>
  </si>
  <si>
    <t>15/03/2024 08:32:09</t>
  </si>
  <si>
    <t>19/03/2024 14:05:11</t>
  </si>
  <si>
    <t>07/03/2024 14:16:37</t>
  </si>
  <si>
    <t>15/01/2024 10:55:51</t>
  </si>
  <si>
    <t>22/02/2024 14:27:11</t>
  </si>
  <si>
    <t>06/02/2024 14:29:14</t>
  </si>
  <si>
    <t>04/03/2024 11:14:58</t>
  </si>
  <si>
    <t>23/02/2024 07:13:36</t>
  </si>
  <si>
    <t>19/12/2023 15:48:33</t>
  </si>
  <si>
    <t>23/02/2024 13:51:36</t>
  </si>
  <si>
    <t>19/03/2024 09:16:03</t>
  </si>
  <si>
    <t>30/01/2024 17:02:12</t>
  </si>
  <si>
    <t>14/03/2024 14:10:22</t>
  </si>
  <si>
    <t>15/01/2024 16:52:18</t>
  </si>
  <si>
    <t>31/01/2024 07:52:20</t>
  </si>
  <si>
    <t>31/01/2024 11:57:40</t>
  </si>
  <si>
    <t>05/01/2024 14:20:45</t>
  </si>
  <si>
    <t>05/03/2024 11:46:02</t>
  </si>
  <si>
    <t>03/01/2024 10:18:56</t>
  </si>
  <si>
    <t>19/03/2024 13:21:02</t>
  </si>
  <si>
    <t>19/03/2024 17:49:17</t>
  </si>
  <si>
    <t>22/02/2024 09:41:55</t>
  </si>
  <si>
    <t>05/01/2024 08:54:42</t>
  </si>
  <si>
    <t>06/02/2024 18:31:48</t>
  </si>
  <si>
    <t>21/12/2023 14:16:53</t>
  </si>
  <si>
    <t>24/01/2024 10:15:50</t>
  </si>
  <si>
    <t>18/03/2024 13:27:59</t>
  </si>
  <si>
    <t>22/02/2024 15:01:55</t>
  </si>
  <si>
    <t>IEG-PREV 2024 - Dados do Exercício 2023 - Indiretas</t>
  </si>
  <si>
    <t>07/03/2024 08:01:11</t>
  </si>
  <si>
    <t>16/02/2024 13:19:42</t>
  </si>
  <si>
    <t>27/02/2024 10:50:25</t>
  </si>
  <si>
    <t>04/03/2024 10:29:38</t>
  </si>
  <si>
    <t>12/03/2024 14:35:08</t>
  </si>
  <si>
    <t>15/03/2024 17:14:55</t>
  </si>
  <si>
    <t>14/03/2024 16:24:22</t>
  </si>
  <si>
    <t>03/01/2024 08:57:07</t>
  </si>
  <si>
    <t>19/03/2024 09:13:32</t>
  </si>
  <si>
    <t>11/03/2024 10:28:54</t>
  </si>
  <si>
    <t>15/02/2024 14:46:54</t>
  </si>
  <si>
    <t>11/03/2024 08:28:48</t>
  </si>
  <si>
    <t>15/01/2024 09:52:29</t>
  </si>
  <si>
    <t>18/03/2024 14:23:15</t>
  </si>
  <si>
    <t>20/03/2024 09:58:37</t>
  </si>
  <si>
    <t>08/03/2024 09:34:26</t>
  </si>
  <si>
    <t>05/02/2024 10:30:28</t>
  </si>
  <si>
    <t>06/02/2024 09:13:45</t>
  </si>
  <si>
    <t>11/03/2024 15:18:56</t>
  </si>
  <si>
    <t>19/03/2024 13:57:08</t>
  </si>
  <si>
    <t>07/03/2024 08:08:56</t>
  </si>
  <si>
    <t>29/01/2024 10:18:51</t>
  </si>
  <si>
    <t>14/03/2024 11:48:24</t>
  </si>
  <si>
    <t>15/03/2024 16:37:35</t>
  </si>
  <si>
    <t>15/01/2024 11:47:11</t>
  </si>
  <si>
    <t>31/01/2024 17:38:07</t>
  </si>
  <si>
    <t>13/03/2024 07:33:32</t>
  </si>
  <si>
    <t>14/03/2024 15:11:43</t>
  </si>
  <si>
    <t>30/01/2024 08:33:15</t>
  </si>
  <si>
    <t>26/02/2024 11:30:41</t>
  </si>
  <si>
    <t>08/01/2024 14:06:02</t>
  </si>
  <si>
    <t>12/03/2024 13:14:11</t>
  </si>
  <si>
    <t>27/01/2024 10:58:57</t>
  </si>
  <si>
    <t>02/02/2024 10:12:03</t>
  </si>
  <si>
    <t>04/03/2024 10:06:06</t>
  </si>
  <si>
    <t>05/01/2024 10:42:17</t>
  </si>
  <si>
    <t>18/03/2024 08:40:47</t>
  </si>
  <si>
    <t>10/01/2024 16:49:51</t>
  </si>
  <si>
    <t>24/01/2024 09:11:48</t>
  </si>
  <si>
    <t>08/02/2024 14:38:27</t>
  </si>
  <si>
    <t>19/03/2024 11:28:49</t>
  </si>
  <si>
    <t>11/03/2024 12:04:38</t>
  </si>
  <si>
    <t>08/03/2024 11:02:52</t>
  </si>
  <si>
    <t>08/03/2024 15:17:02</t>
  </si>
  <si>
    <t>30/01/2024 15:37:47</t>
  </si>
  <si>
    <t>12/01/2024 14:49:34</t>
  </si>
  <si>
    <t>19/03/2024 18:08:04</t>
  </si>
  <si>
    <t>31/01/2024 10:40:14</t>
  </si>
  <si>
    <t>31/01/2024 09:25:32</t>
  </si>
  <si>
    <t>11/03/2024 10:19:42</t>
  </si>
  <si>
    <t>14/03/2024 08:54:11</t>
  </si>
  <si>
    <t>05/03/2024 08:42:38</t>
  </si>
  <si>
    <t>13/03/2024 15:46:34</t>
  </si>
  <si>
    <t>05/02/2024 13:45:23</t>
  </si>
  <si>
    <t>18/03/2024 09:23:29</t>
  </si>
  <si>
    <t>08/03/2024 09:12:29</t>
  </si>
  <si>
    <t>19/03/2024 14:26:20</t>
  </si>
  <si>
    <t>15/03/2024 14:08:24</t>
  </si>
  <si>
    <t>06/03/2024 16:05:12</t>
  </si>
  <si>
    <t>13/03/2024 15:18:57</t>
  </si>
  <si>
    <t>23/02/2024 14:33:29</t>
  </si>
  <si>
    <t>27/02/2024 10:00:32</t>
  </si>
  <si>
    <t>19/01/2024 14:33:50</t>
  </si>
  <si>
    <t>05/01/2024 10:59:02</t>
  </si>
  <si>
    <t>08/02/2024 12:30:51</t>
  </si>
  <si>
    <t>15/02/2024 16:25:52</t>
  </si>
  <si>
    <t>14/02/2024 13:49:21</t>
  </si>
  <si>
    <t>18/03/2024 15:01:48</t>
  </si>
  <si>
    <t>13/03/2024 11:02:42</t>
  </si>
  <si>
    <t>IEG-PREV 2024 - Dados do Exercício 2023 - RPPS</t>
  </si>
  <si>
    <t>14/03/2024 09:27:54</t>
  </si>
  <si>
    <t>21/02/2024 07:51:01</t>
  </si>
  <si>
    <t>13/03/2024 13:28:32</t>
  </si>
  <si>
    <t>14/03/2024 16:46:34</t>
  </si>
  <si>
    <t>19/03/2024 15:16:52</t>
  </si>
  <si>
    <t>07/02/2024 10:24:56</t>
  </si>
  <si>
    <t>15/03/2024 10:54:02</t>
  </si>
  <si>
    <t>14/03/2024 14:38:36</t>
  </si>
  <si>
    <t>18/03/2024 10:40:55</t>
  </si>
  <si>
    <t>15/03/2024 13:35:38</t>
  </si>
  <si>
    <t>14/03/2024 10:28:32</t>
  </si>
  <si>
    <t>20/03/2024 09:48:31</t>
  </si>
  <si>
    <t>20/02/2024 07:44:52</t>
  </si>
  <si>
    <t>12/03/2024 22:02:37</t>
  </si>
  <si>
    <t>04/03/2024 15:34:56</t>
  </si>
  <si>
    <t>13/03/2024 08:59:47</t>
  </si>
  <si>
    <t>12/03/2024 10:29:10</t>
  </si>
  <si>
    <t>14/03/2024 15:18:26</t>
  </si>
  <si>
    <t>05/02/2024 09:46:31</t>
  </si>
  <si>
    <t>28/02/2024 15:00:30</t>
  </si>
  <si>
    <t>11/03/2024 09:30:53</t>
  </si>
  <si>
    <t>11/03/2024 08:48:31</t>
  </si>
  <si>
    <t>INSTITUTO DE PREV SOCIAL DOS SERVIDORES MUN.DE SAO ROQUE</t>
  </si>
  <si>
    <t>01/02/2024 14:55:21</t>
  </si>
  <si>
    <t>07/03/2024 07:47:18</t>
  </si>
  <si>
    <t>14/03/2024 09:34:00</t>
  </si>
  <si>
    <t>11/03/2024 10:05:11</t>
  </si>
  <si>
    <t>15/03/2024 14:38:29</t>
  </si>
  <si>
    <t>29/01/2024 16:01:19</t>
  </si>
  <si>
    <t>19/03/2024 15:22:29</t>
  </si>
  <si>
    <t>28/02/2024 16:24:43</t>
  </si>
  <si>
    <t>31/01/2024 16:12:37</t>
  </si>
  <si>
    <t>02/02/2024 12:04:47</t>
  </si>
  <si>
    <t>18/03/2024 13:48:04</t>
  </si>
  <si>
    <t>26/02/2024 09:01:50</t>
  </si>
  <si>
    <t>18/03/2024 16:06:06</t>
  </si>
  <si>
    <t>19/03/2024 10:59:03</t>
  </si>
  <si>
    <t>13/03/2024 09:00:35</t>
  </si>
  <si>
    <t>23/02/2024 14:18:32</t>
  </si>
  <si>
    <t>15/03/2024 14:46:36</t>
  </si>
  <si>
    <t>19/03/2024 21:51:31</t>
  </si>
  <si>
    <t>18/03/2024 13:56:29</t>
  </si>
  <si>
    <t>Contagem de data_conclusao_coleta</t>
  </si>
  <si>
    <t>Concluíram IEG-Prev 2024 - dados do exercício 2023</t>
  </si>
  <si>
    <t>Não concluíram IEG-Prev 2024 - dados do exercício 2023</t>
  </si>
  <si>
    <t>Concluíram IEG-M 2023</t>
  </si>
  <si>
    <t>Não concluíram IEG-M 2023</t>
  </si>
  <si>
    <t>20/03/2024 14:42:56</t>
  </si>
  <si>
    <t>20/03/2024 14:53:31</t>
  </si>
  <si>
    <t>21/03/2024 08:17:26</t>
  </si>
  <si>
    <t>20/03/2024 16:01:11</t>
  </si>
  <si>
    <t>21/03/2024 14:29:05</t>
  </si>
  <si>
    <t>21/03/2024 13:32:10</t>
  </si>
  <si>
    <t>20/03/2024 10:36:17</t>
  </si>
  <si>
    <t>21/03/2024 11:45:37</t>
  </si>
  <si>
    <t>22/03/2024 08:45:18</t>
  </si>
  <si>
    <t>21/03/2024 12:53:36</t>
  </si>
  <si>
    <t>22/03/2024 08:49:34</t>
  </si>
  <si>
    <t>20/03/2024 16:56:24</t>
  </si>
  <si>
    <t>21/03/2024 16:08:41</t>
  </si>
  <si>
    <t>21/03/2024 15:57:49</t>
  </si>
  <si>
    <t>20/03/2024 15:36:16</t>
  </si>
  <si>
    <t>21/03/2024 14:19:27</t>
  </si>
  <si>
    <t>20/03/2024 14:44:38</t>
  </si>
  <si>
    <t>21/03/2024 13:57:22</t>
  </si>
  <si>
    <t>21/03/2024 13:57:05</t>
  </si>
  <si>
    <t>21/03/2024 08:08:51</t>
  </si>
  <si>
    <t>21/03/2024 13:56:51</t>
  </si>
  <si>
    <t>20/03/2024 13:39:55</t>
  </si>
  <si>
    <t>20/03/2024 15:35:49</t>
  </si>
  <si>
    <t>21/03/2024 11:13:12</t>
  </si>
  <si>
    <t>21/03/2024 15:16:35</t>
  </si>
  <si>
    <t>20/03/2024 11:42:04</t>
  </si>
  <si>
    <t>20/03/2024 14:13:31</t>
  </si>
  <si>
    <t>22/03/2024 08:38:14</t>
  </si>
  <si>
    <t>21/03/2024 16:52:05</t>
  </si>
  <si>
    <t>20/03/2024 16:54:08</t>
  </si>
  <si>
    <t>21/03/2024 14:23:26</t>
  </si>
  <si>
    <t>20/03/2024 11:20:53</t>
  </si>
  <si>
    <t>20/03/2024 13:51:19</t>
  </si>
  <si>
    <t>21/03/2024 17:32:37</t>
  </si>
  <si>
    <t>21/03/2024 11:24:34</t>
  </si>
  <si>
    <t>21/03/2024 11:04:38</t>
  </si>
  <si>
    <t>21/03/2024 11:18:21</t>
  </si>
  <si>
    <t>21/03/2024 10:55:55</t>
  </si>
  <si>
    <t>21/03/2024 11:27:12</t>
  </si>
  <si>
    <t>21/03/2024 15:52:55</t>
  </si>
  <si>
    <t>21/03/2024 15:53:15</t>
  </si>
  <si>
    <t>20/03/2024 16:48:27</t>
  </si>
  <si>
    <t>20/03/2024 16:37:08</t>
  </si>
  <si>
    <t>20/03/2024 14:27:47</t>
  </si>
  <si>
    <t>20/03/2024 11:11:27</t>
  </si>
  <si>
    <t>21/03/2024 12:17:50</t>
  </si>
  <si>
    <t>21/03/2024 11:54:52</t>
  </si>
  <si>
    <t>20/03/2024 14:11:31</t>
  </si>
  <si>
    <t>20/03/2024 10:01:38</t>
  </si>
  <si>
    <t>22/03/2024 08:48:07</t>
  </si>
  <si>
    <t>21/03/2024 10:46:18</t>
  </si>
  <si>
    <t>20/03/2024 10:49:12</t>
  </si>
  <si>
    <t>20/03/2024 10:06:56</t>
  </si>
  <si>
    <t>20/03/2024 15:42:49</t>
  </si>
  <si>
    <t>21/03/2024 11:26:50</t>
  </si>
  <si>
    <t>21/03/2024 13:57:08</t>
  </si>
  <si>
    <t>21/03/2024 15:30:12</t>
  </si>
  <si>
    <t>21/03/2024 09:30:24</t>
  </si>
  <si>
    <t>21/03/2024 09:17:03</t>
  </si>
  <si>
    <t>21/03/2024 16:49:31</t>
  </si>
  <si>
    <t>20/03/2024 16:28:56</t>
  </si>
  <si>
    <t>20/03/2024 15:14:00</t>
  </si>
  <si>
    <t>21/03/2024 13:45:39</t>
  </si>
  <si>
    <t>21/03/2024 09:35:08</t>
  </si>
  <si>
    <t>21/03/2024 14:39:19</t>
  </si>
  <si>
    <t>21/03/2024 14:48:43</t>
  </si>
  <si>
    <t>20/03/2024 10:42:57</t>
  </si>
  <si>
    <t>20/03/2024 15:32:20</t>
  </si>
  <si>
    <t>21/03/2024 16:27:37</t>
  </si>
  <si>
    <t>20/03/2024 16:04:30</t>
  </si>
  <si>
    <t>20/03/2024 14:47:20</t>
  </si>
  <si>
    <t>20/03/2024 16:35:57</t>
  </si>
  <si>
    <t>20/03/2024 16:18:58</t>
  </si>
  <si>
    <t>21/03/2024 14:37:45</t>
  </si>
  <si>
    <t>21/03/2024 14:57:02</t>
  </si>
  <si>
    <t>20/03/2024 14:24:44</t>
  </si>
  <si>
    <t>20/03/2024 17:01:38</t>
  </si>
  <si>
    <t>20/03/2024 15:41:17</t>
  </si>
  <si>
    <t>20/03/2024 15:16:34</t>
  </si>
  <si>
    <t>20/03/2024 11:41:29</t>
  </si>
  <si>
    <t>21/03/2024 16:23:35</t>
  </si>
  <si>
    <t>21/03/2024 15:54:18</t>
  </si>
  <si>
    <t>21/03/2024 16:12:23</t>
  </si>
  <si>
    <t>21/03/2024 16:04:04</t>
  </si>
  <si>
    <t>21/03/2024 08:43:01</t>
  </si>
  <si>
    <t>21/03/2024 16:39:49</t>
  </si>
  <si>
    <t>21/03/2024 09:34:37</t>
  </si>
  <si>
    <t>21/03/2024 09:08:59</t>
  </si>
  <si>
    <t>20/03/2024 18:31:27</t>
  </si>
  <si>
    <t>20/03/2024 11:28:11</t>
  </si>
  <si>
    <t>20/03/2024 11:27:45</t>
  </si>
  <si>
    <t>20/03/2024 11:29:06</t>
  </si>
  <si>
    <t>20/03/2024 10:38:40</t>
  </si>
  <si>
    <t>21/03/2024 16:44:20</t>
  </si>
  <si>
    <t>21/03/2024 10:39:06</t>
  </si>
  <si>
    <t>21/03/2024 10:33:49</t>
  </si>
  <si>
    <t>20/03/2024 16:26:08</t>
  </si>
  <si>
    <t>21/03/2024 10:08:25</t>
  </si>
  <si>
    <t>21/03/2024 13:29:37</t>
  </si>
  <si>
    <t>20/03/2024 14:32:09</t>
  </si>
  <si>
    <t>20/03/2024 17:06:50</t>
  </si>
  <si>
    <t>22/03/2024 08:40:48</t>
  </si>
  <si>
    <t>20/03/2024 13:45:42</t>
  </si>
  <si>
    <t>20/03/2024 14:36:34</t>
  </si>
  <si>
    <t>20/03/2024 15:43:53</t>
  </si>
  <si>
    <t>22/03/2024 08:24:24</t>
  </si>
  <si>
    <t>22/03/2024 08:24:05</t>
  </si>
  <si>
    <t>20/03/2024 10:11:15</t>
  </si>
  <si>
    <t>21/03/2024 11:07:59</t>
  </si>
  <si>
    <t>21/03/2024 17:28:53</t>
  </si>
  <si>
    <t>20/03/2024 19:44:03</t>
  </si>
  <si>
    <t>21/03/2024 11:21:48</t>
  </si>
  <si>
    <t>21/03/2024 08:52:20</t>
  </si>
  <si>
    <t>20/03/2024 10:04:23</t>
  </si>
  <si>
    <t>22/03/2024 08:54:43</t>
  </si>
  <si>
    <t>22/03/2024 08:54:20</t>
  </si>
  <si>
    <t>22/03/2024 08:37:07</t>
  </si>
  <si>
    <t>22/03/2024 08:36:41</t>
  </si>
  <si>
    <t>20/03/2024 16:36:26</t>
  </si>
  <si>
    <t>20/03/2024 17:01:40</t>
  </si>
  <si>
    <t>20/03/2024 17:15:29</t>
  </si>
  <si>
    <t>21/03/2024 17:09:25</t>
  </si>
  <si>
    <t>20/03/2024 11:34:49</t>
  </si>
  <si>
    <t>21/03/2024 10:18:03</t>
  </si>
  <si>
    <t>21/03/2024 08:53:37</t>
  </si>
  <si>
    <t>21/03/2024 16:12:16</t>
  </si>
  <si>
    <t>21/03/2024 12:17:38</t>
  </si>
  <si>
    <t>21/03/2024 13:05:26</t>
  </si>
  <si>
    <t>21/03/2024 13:04:36</t>
  </si>
  <si>
    <t>21/03/2024 13:05:02</t>
  </si>
  <si>
    <t>21/03/2024 14:45:28</t>
  </si>
  <si>
    <t>21/03/2024 14:45:42</t>
  </si>
  <si>
    <t>20/03/2024 14:45:36</t>
  </si>
  <si>
    <t>21/03/2024 14:45:15</t>
  </si>
  <si>
    <t>21/03/2024 07:23:35</t>
  </si>
  <si>
    <t>21/03/2024 14:45:11</t>
  </si>
  <si>
    <t>21/03/2024 15:31:05</t>
  </si>
  <si>
    <t>20/03/2024 10:34:35</t>
  </si>
  <si>
    <t>20/03/2024 10:34:59</t>
  </si>
  <si>
    <t>20/03/2024 10:33:23</t>
  </si>
  <si>
    <t>20/03/2024 10:35:21</t>
  </si>
  <si>
    <t>20/03/2024 10:32:48</t>
  </si>
  <si>
    <t>20/03/2024 10:34:16</t>
  </si>
  <si>
    <t>21/03/2024 14:15:02</t>
  </si>
  <si>
    <t>21/03/2024 14:21:14</t>
  </si>
  <si>
    <t>21/03/2024 16:40:01</t>
  </si>
  <si>
    <t>21/03/2024 16:47:02</t>
  </si>
  <si>
    <t>20/03/2024 11:08:15</t>
  </si>
  <si>
    <t>20/03/2024 10:08:22</t>
  </si>
  <si>
    <t>21/03/2024 08:05:19</t>
  </si>
  <si>
    <t>20/03/2024 10:49:21</t>
  </si>
  <si>
    <t>21/03/2024 13:41:09</t>
  </si>
  <si>
    <t>21/03/2024 13:19:34</t>
  </si>
  <si>
    <t>20/03/2024 14:30:32</t>
  </si>
  <si>
    <t>20/03/2024 16:35:00</t>
  </si>
  <si>
    <t>20/03/2024 10:30:48</t>
  </si>
  <si>
    <t>21/03/2024 09:28:50</t>
  </si>
  <si>
    <t>21/03/2024 15:35:27</t>
  </si>
  <si>
    <t>21/03/2024 12:41:57</t>
  </si>
  <si>
    <t>21/03/2024 11:02:33</t>
  </si>
  <si>
    <t>20/03/2024 14:49:17</t>
  </si>
  <si>
    <t>20/03/2024 16:30:41</t>
  </si>
  <si>
    <t>21/03/2024 15:54:01</t>
  </si>
  <si>
    <t>21/03/2024 08:59:37</t>
  </si>
  <si>
    <t>21/03/2024 10:33:56</t>
  </si>
  <si>
    <t>22/03/2024 08:51:00</t>
  </si>
  <si>
    <t>21/03/2024 15:30:50</t>
  </si>
  <si>
    <t>20/03/2024 15:35:33</t>
  </si>
  <si>
    <t>21/03/2024 14:44:52</t>
  </si>
  <si>
    <t>20/03/2024 10:01:56</t>
  </si>
  <si>
    <t>21/03/2024 13:54:42</t>
  </si>
  <si>
    <t>21/03/2024 11:08:17</t>
  </si>
  <si>
    <t>20/03/2024 10:44:20</t>
  </si>
  <si>
    <t>20/03/2024 15:02:43</t>
  </si>
  <si>
    <t>20/03/2024 15:46:45</t>
  </si>
  <si>
    <t>21/03/2024 14:31:21</t>
  </si>
  <si>
    <t>21/03/2024 15:17:42</t>
  </si>
  <si>
    <t>20/03/2024 10:09:07</t>
  </si>
  <si>
    <t>22/03/2024 08:16:53</t>
  </si>
  <si>
    <t>21/03/2024 14:44:40</t>
  </si>
  <si>
    <t>20/03/2024 15:30:12</t>
  </si>
  <si>
    <t>20/03/2024 17:34:11</t>
  </si>
  <si>
    <t>20/03/2024 11:04:21</t>
  </si>
  <si>
    <t>21/03/2024 12:21:14</t>
  </si>
  <si>
    <t>21/03/2024 16:13:40</t>
  </si>
  <si>
    <t>20/03/2024 10:51:55</t>
  </si>
  <si>
    <t>20/03/2024 17:25:20</t>
  </si>
  <si>
    <t>21/03/2024 11:22:44</t>
  </si>
  <si>
    <t>20/03/2024 12:03:57</t>
  </si>
  <si>
    <t>21/03/2024 13:33:55</t>
  </si>
  <si>
    <t>21/03/2024 10:59:08</t>
  </si>
  <si>
    <t>21/03/2024 16:35:26</t>
  </si>
  <si>
    <t>21/03/2024 09:35:54</t>
  </si>
  <si>
    <t>20/03/2024 10:03:11</t>
  </si>
  <si>
    <t>21/03/2024 11:09:45</t>
  </si>
  <si>
    <t>21/03/2024 15:57:01</t>
  </si>
  <si>
    <t>21/03/2024 16:01:54</t>
  </si>
  <si>
    <t>21/03/2024 08:56:11</t>
  </si>
  <si>
    <t>21/03/2024 11:17:51</t>
  </si>
  <si>
    <t>20/03/2024 19:17:33</t>
  </si>
  <si>
    <t>20/03/2024 14:37:51</t>
  </si>
  <si>
    <t>20/03/2024 10:06:00</t>
  </si>
  <si>
    <t>21/03/2024 16:26:15</t>
  </si>
  <si>
    <t>20/03/2024 13:24:31</t>
  </si>
  <si>
    <t>20/03/2024 13:54:15</t>
  </si>
  <si>
    <t>21/03/2024 16:15:16</t>
  </si>
  <si>
    <t>21/03/2024 12:07:17</t>
  </si>
  <si>
    <t>21/03/2024 10:53:08</t>
  </si>
  <si>
    <t>IEG-Prev 2024 - Dados do exercício 2023</t>
  </si>
  <si>
    <t>status 1 = questionário concluído (jurisdicionado concluiu questionário)</t>
  </si>
  <si>
    <t>status &lt;vazio&gt; = questionário não concluído (não concluiu completamente)</t>
  </si>
  <si>
    <t>Status de conclusão do IEG-M 2023 - Data limite 01/04/2024</t>
  </si>
  <si>
    <t>Status de conclusão do IEG-Prev 2024 - Dados do exercício 2023 - Data limite 01/04/2024</t>
  </si>
  <si>
    <t>26/03/2024 10:31:56</t>
  </si>
  <si>
    <t>25/03/2024 08:18:11</t>
  </si>
  <si>
    <t>25/03/2024 08:18:28</t>
  </si>
  <si>
    <t>25/03/2024 08:17:30</t>
  </si>
  <si>
    <t>25/03/2024 08:17:15</t>
  </si>
  <si>
    <t>25/03/2024 08:18:41</t>
  </si>
  <si>
    <t>25/03/2024 08:19:31</t>
  </si>
  <si>
    <t>25/03/2024 08:17:51</t>
  </si>
  <si>
    <t>22/03/2024 10:40:41</t>
  </si>
  <si>
    <t>22/03/2024 13:44:55</t>
  </si>
  <si>
    <t>22/03/2024 13:45:42</t>
  </si>
  <si>
    <t>22/03/2024 13:45:27</t>
  </si>
  <si>
    <t>22/03/2024 13:45:11</t>
  </si>
  <si>
    <t>22/03/2024 10:55:13</t>
  </si>
  <si>
    <t>26/03/2024 07:52:40</t>
  </si>
  <si>
    <t>26/03/2024 09:23:37</t>
  </si>
  <si>
    <t>26/03/2024 11:04:51</t>
  </si>
  <si>
    <t>25/03/2024 08:43:28</t>
  </si>
  <si>
    <t>26/03/2024 11:22:33</t>
  </si>
  <si>
    <t>22/03/2024 12:16:16</t>
  </si>
  <si>
    <t>22/03/2024 09:26:39</t>
  </si>
  <si>
    <t>26/03/2024 13:42:33</t>
  </si>
  <si>
    <t>22/03/2024 16:26:05</t>
  </si>
  <si>
    <t>26/03/2024 11:58:08</t>
  </si>
  <si>
    <t>26/03/2024 11:29:24</t>
  </si>
  <si>
    <t>26/03/2024 13:26:06</t>
  </si>
  <si>
    <t>26/03/2024 09:10:00</t>
  </si>
  <si>
    <t>25/03/2024 16:59:20</t>
  </si>
  <si>
    <t>22/03/2024 09:46:26</t>
  </si>
  <si>
    <t>22/03/2024 09:46:43</t>
  </si>
  <si>
    <t>22/03/2024 09:45:34</t>
  </si>
  <si>
    <t>22/03/2024 09:46:00</t>
  </si>
  <si>
    <t>22/03/2024 09:46:58</t>
  </si>
  <si>
    <t>22/03/2024 09:21:42</t>
  </si>
  <si>
    <t>26/03/2024 10:15:26</t>
  </si>
  <si>
    <t>26/03/2024 08:33:01</t>
  </si>
  <si>
    <t>25/03/2024 12:04:08</t>
  </si>
  <si>
    <t>26/03/2024 08:49:22</t>
  </si>
  <si>
    <t>22/03/2024 14:28:36</t>
  </si>
  <si>
    <t>22/03/2024 16:05:43</t>
  </si>
  <si>
    <t>25/03/2024 08:48:03</t>
  </si>
  <si>
    <t>22/03/2024 09:05:01</t>
  </si>
  <si>
    <t>25/03/2024 09:44:53</t>
  </si>
  <si>
    <t>22/03/2024 09:18:14</t>
  </si>
  <si>
    <t>25/03/2024 09:44:30</t>
  </si>
  <si>
    <t>25/03/2024 13:53:01</t>
  </si>
  <si>
    <t>25/03/2024 09:48:23</t>
  </si>
  <si>
    <t>25/03/2024 09:48:40</t>
  </si>
  <si>
    <t>25/03/2024 09:48:11</t>
  </si>
  <si>
    <t>22/03/2024 17:40:44</t>
  </si>
  <si>
    <t>22/03/2024 14:48:24</t>
  </si>
  <si>
    <t>25/03/2024 10:41:45</t>
  </si>
  <si>
    <t>25/03/2024 08:22:19</t>
  </si>
  <si>
    <t>26/03/2024 12:20:54</t>
  </si>
  <si>
    <t>25/03/2024 15:23:43</t>
  </si>
  <si>
    <t>25/03/2024 11:42:06</t>
  </si>
  <si>
    <t>25/03/2024 14:57:37</t>
  </si>
  <si>
    <t>25/03/2024 16:57:22</t>
  </si>
  <si>
    <t>26/03/2024 10:04:55</t>
  </si>
  <si>
    <t>25/03/2024 11:52:20</t>
  </si>
  <si>
    <t>26/03/2024 13:15:21</t>
  </si>
  <si>
    <t>26/03/2024 10:26:57</t>
  </si>
  <si>
    <t>26/03/2024 11:16:12</t>
  </si>
  <si>
    <t>22/03/2024 13:52:35</t>
  </si>
  <si>
    <t>22/03/2024 13:52:09</t>
  </si>
  <si>
    <t>22/03/2024 11:19:14</t>
  </si>
  <si>
    <t>26/03/2024 11:34:49</t>
  </si>
  <si>
    <t>26/03/2024 11:40:20</t>
  </si>
  <si>
    <t>22/03/2024 14:10:45</t>
  </si>
  <si>
    <t>26/03/2024 11:55:52</t>
  </si>
  <si>
    <t>25/03/2024 15:36:24</t>
  </si>
  <si>
    <t>25/03/2024 15:36:43</t>
  </si>
  <si>
    <t>26/03/2024 10:34:14</t>
  </si>
  <si>
    <t>26/03/2024 10:34:32</t>
  </si>
  <si>
    <t>26/03/2024 10:33:40</t>
  </si>
  <si>
    <t>26/03/2024 10:33:26</t>
  </si>
  <si>
    <t>26/03/2024 10:34:48</t>
  </si>
  <si>
    <t>26/03/2024 09:34:08</t>
  </si>
  <si>
    <t>26/03/2024 10:34:00</t>
  </si>
  <si>
    <t>26/03/2024 13:03:20</t>
  </si>
  <si>
    <t>25/03/2024 09:54:09</t>
  </si>
  <si>
    <t>26/03/2024 09:23:36</t>
  </si>
  <si>
    <t>25/03/2024 15:33:07</t>
  </si>
  <si>
    <t>26/03/2024 09:32:59</t>
  </si>
  <si>
    <t>25/03/2024 15:31:28</t>
  </si>
  <si>
    <t>25/03/2024 16:03:49</t>
  </si>
  <si>
    <t>25/03/2024 18:04:15</t>
  </si>
  <si>
    <t>22/03/2024 14:47:36</t>
  </si>
  <si>
    <t>25/03/2024 10:43:32</t>
  </si>
  <si>
    <t>25/03/2024 09:59:59</t>
  </si>
  <si>
    <t>22/03/2024 14:48:17</t>
  </si>
  <si>
    <t>22/03/2024 10:17:13</t>
  </si>
  <si>
    <t>22/03/2024 10:16:36</t>
  </si>
  <si>
    <t>25/03/2024 19:01:20</t>
  </si>
  <si>
    <t>25/03/2024 07:47:38</t>
  </si>
  <si>
    <t>25/03/2024 10:45:35</t>
  </si>
  <si>
    <t>25/03/2024 14:22:49</t>
  </si>
  <si>
    <t>25/03/2024 14:23:06</t>
  </si>
  <si>
    <t>25/03/2024 14:21:57</t>
  </si>
  <si>
    <t>25/03/2024 14:23:28</t>
  </si>
  <si>
    <t>25/03/2024 14:22:16</t>
  </si>
  <si>
    <t>25/03/2024 09:03:14</t>
  </si>
  <si>
    <t>25/03/2024 15:12:33</t>
  </si>
  <si>
    <t>26/03/2024 11:41:00</t>
  </si>
  <si>
    <t>26/03/2024 11:36:41</t>
  </si>
  <si>
    <t>22/03/2024 11:46:23</t>
  </si>
  <si>
    <t>26/03/2024 12:09:59</t>
  </si>
  <si>
    <t>26/03/2024 11:07:59</t>
  </si>
  <si>
    <t>26/03/2024 11:31:50</t>
  </si>
  <si>
    <t>22/03/2024 09:49:58</t>
  </si>
  <si>
    <t>22/03/2024 09:47:14</t>
  </si>
  <si>
    <t>25/03/2024 09:12:22</t>
  </si>
  <si>
    <t>26/03/2024 07:20:03</t>
  </si>
  <si>
    <t>25/03/2024 12:51:25</t>
  </si>
  <si>
    <t>26/03/2024 11:26:46</t>
  </si>
  <si>
    <t>26/03/2024 09:10:03</t>
  </si>
  <si>
    <t>25/03/2024 13:22:55</t>
  </si>
  <si>
    <t>25/03/2024 10:58:48</t>
  </si>
  <si>
    <t>25/03/2024 09:18:13</t>
  </si>
  <si>
    <t>22/03/2024 10:07:43</t>
  </si>
  <si>
    <t>22/03/2024 10:08:05</t>
  </si>
  <si>
    <t>22/03/2024 10:06:55</t>
  </si>
  <si>
    <t>22/03/2024 10:06:28</t>
  </si>
  <si>
    <t>22/03/2024 10:08:20</t>
  </si>
  <si>
    <t>22/03/2024 10:06:08</t>
  </si>
  <si>
    <t>22/03/2024 10:07:16</t>
  </si>
  <si>
    <t>26/03/2024 11:42:34</t>
  </si>
  <si>
    <t>26/03/2024 11:43:05</t>
  </si>
  <si>
    <t>26/03/2024 11:41:31</t>
  </si>
  <si>
    <t>26/03/2024 11:43:36</t>
  </si>
  <si>
    <t>26/03/2024 11:40:45</t>
  </si>
  <si>
    <t>26/03/2024 11:42:04</t>
  </si>
  <si>
    <t>25/03/2024 15:31:43</t>
  </si>
  <si>
    <t>26/03/2024 11:06:00</t>
  </si>
  <si>
    <t>26/03/2024 09:41:55</t>
  </si>
  <si>
    <t>25/03/2024 08:49:28</t>
  </si>
  <si>
    <t>26/03/2024 09:42:34</t>
  </si>
  <si>
    <t>26/03/2024 08:37:50</t>
  </si>
  <si>
    <t>25/03/2024 15:09:26</t>
  </si>
  <si>
    <t>26/03/2024 13:44:14</t>
  </si>
  <si>
    <t>25/03/2024 14:36:49</t>
  </si>
  <si>
    <t>25/03/2024 07:35:23</t>
  </si>
  <si>
    <t>25/03/2024 13:31:07</t>
  </si>
  <si>
    <t>25/03/2024 14:35:31</t>
  </si>
  <si>
    <t>25/03/2024 11:32:05</t>
  </si>
  <si>
    <t>25/03/2024 08:48:42</t>
  </si>
  <si>
    <t>22/03/2024 10:26:25</t>
  </si>
  <si>
    <t>25/03/2024 14:52:57</t>
  </si>
  <si>
    <t>26/03/2024 13:52:13</t>
  </si>
  <si>
    <t>26/03/2024 13:51:46</t>
  </si>
  <si>
    <t>22/03/2024 10:53:35</t>
  </si>
  <si>
    <t>25/03/2024 13:27:56</t>
  </si>
  <si>
    <t>22/03/2024 10:30:12</t>
  </si>
  <si>
    <t>25/03/2024 14:39:03</t>
  </si>
  <si>
    <t>25/03/2024 11:36:33</t>
  </si>
  <si>
    <t>26/03/2024 11:13:53</t>
  </si>
  <si>
    <t>26/03/2024 13:52:34</t>
  </si>
  <si>
    <t>26/03/2024 09:07:07</t>
  </si>
  <si>
    <t>26/03/2024 09:46:35</t>
  </si>
  <si>
    <t>25/03/2024 16:58:20</t>
  </si>
  <si>
    <t>25/03/2024 16:01:14</t>
  </si>
  <si>
    <t>25/03/2024 15:50:58</t>
  </si>
  <si>
    <t>22/03/2024 15:59:14</t>
  </si>
  <si>
    <t>25/03/2024 12:28:23</t>
  </si>
  <si>
    <t>26/03/2024 09:18:29</t>
  </si>
  <si>
    <t>26/03/2024 09:07:54</t>
  </si>
  <si>
    <t>23/03/2024 11:38:04</t>
  </si>
  <si>
    <t>26/03/2024 09:11:57</t>
  </si>
  <si>
    <t>26/03/2024 09:10:26</t>
  </si>
  <si>
    <t>26/03/2024 09:10:43</t>
  </si>
  <si>
    <t>26/03/2024 13:48:18</t>
  </si>
  <si>
    <t>25/03/2024 10:07:15</t>
  </si>
  <si>
    <t>22/03/2024 16:33:00</t>
  </si>
  <si>
    <t>22/03/2024 13:16:36</t>
  </si>
  <si>
    <t>22/03/2024 11:00:13</t>
  </si>
  <si>
    <t>26/03/2024 08:48:05</t>
  </si>
  <si>
    <t>22/03/2024 09:07:55</t>
  </si>
  <si>
    <t>25/03/2024 10:24:29</t>
  </si>
  <si>
    <t>22/03/2024 09:09:58</t>
  </si>
  <si>
    <t>22/03/2024 09:35:36</t>
  </si>
  <si>
    <t>22/03/2024 10:11:38</t>
  </si>
  <si>
    <t>25/03/2024 08:10:41</t>
  </si>
  <si>
    <t>22/03/2024 15:47:44</t>
  </si>
  <si>
    <t>25/03/2024 11:18:50</t>
  </si>
  <si>
    <t>25/03/2024 14:41:36</t>
  </si>
  <si>
    <t>25/03/2024 14:33:29</t>
  </si>
  <si>
    <t>25/03/2024 15:12:59</t>
  </si>
  <si>
    <t>25/03/2024 14:04:48</t>
  </si>
  <si>
    <t>25/03/2024 13:18:10</t>
  </si>
  <si>
    <t>25/03/2024 14:03:38</t>
  </si>
  <si>
    <t>25/03/2024 08:41:47</t>
  </si>
  <si>
    <t>25/03/2024 14:04:46</t>
  </si>
  <si>
    <t>26/03/2024 13:18:30</t>
  </si>
  <si>
    <t>25/03/2024 14:17:05</t>
  </si>
  <si>
    <t>25/03/2024 09:23:58</t>
  </si>
  <si>
    <t>26/03/2024 13:55:46</t>
  </si>
  <si>
    <t>25/03/2024 09:30:56</t>
  </si>
  <si>
    <t>25/03/2024 09:17:11</t>
  </si>
  <si>
    <t>26/03/2024 09:27:03</t>
  </si>
  <si>
    <t>25/03/2024 09:53:45</t>
  </si>
  <si>
    <t>26/03/2024 13:56:02</t>
  </si>
  <si>
    <t>25/03/2024 15:12:35</t>
  </si>
  <si>
    <t>25/03/2024 15:27:15</t>
  </si>
  <si>
    <t>25/03/2024 14:01:54</t>
  </si>
  <si>
    <t>25/03/2024 08:22:58</t>
  </si>
  <si>
    <t>25/03/2024 15:16:06</t>
  </si>
  <si>
    <t>25/03/2024 14:02:27</t>
  </si>
  <si>
    <t>22/03/2024 09:23:48</t>
  </si>
  <si>
    <t>25/03/2024 10:43:35</t>
  </si>
  <si>
    <t>26/03/2024 13:29:37</t>
  </si>
  <si>
    <t>25/03/2024 14:08:33</t>
  </si>
  <si>
    <t>25/03/2024 09:13:58</t>
  </si>
  <si>
    <t>22/03/2024 15:03:04</t>
  </si>
  <si>
    <t>25/03/2024 18:20:08</t>
  </si>
  <si>
    <t>25/03/2024 17:51:01</t>
  </si>
  <si>
    <t>26/03/2024 10:09:24</t>
  </si>
  <si>
    <t>26/03/2024 09:45:37</t>
  </si>
  <si>
    <t>26/03/2024 10:45:18</t>
  </si>
  <si>
    <t>26/03/2024 09:45:20</t>
  </si>
  <si>
    <t>26/03/2024 13:59:09</t>
  </si>
  <si>
    <t>22/03/2024 15:55:58</t>
  </si>
  <si>
    <t>22/03/2024 15:56:32</t>
  </si>
  <si>
    <t>22/03/2024 15:55:22</t>
  </si>
  <si>
    <t>22/03/2024 15:57:42</t>
  </si>
  <si>
    <t>22/03/2024 15:54:56</t>
  </si>
  <si>
    <t>22/03/2024 14:39:15</t>
  </si>
  <si>
    <t>26/03/2024 12:21:39</t>
  </si>
  <si>
    <t>25/03/2024 10:24:35</t>
  </si>
  <si>
    <t>25/03/2024 16:35:01</t>
  </si>
  <si>
    <t>26/03/2024 10:59:39</t>
  </si>
  <si>
    <t>22/03/2024 16:56:18</t>
  </si>
  <si>
    <t>26/03/2024 11:21:41</t>
  </si>
  <si>
    <t>26/03/2024 10:39:57</t>
  </si>
  <si>
    <t>25/03/2024 19:10:07</t>
  </si>
  <si>
    <t>25/03/2024 10:24:26</t>
  </si>
  <si>
    <t>26/03/2024 11:04:34</t>
  </si>
  <si>
    <t>25/03/2024 16:05:48</t>
  </si>
  <si>
    <t>26/03/2024 09:44:32</t>
  </si>
  <si>
    <t>22/03/2024 11:41:26</t>
  </si>
  <si>
    <t>26/03/2024 09:44:08</t>
  </si>
  <si>
    <t>25/03/2024 09:42:36</t>
  </si>
  <si>
    <t>25/03/2024 13:15:56</t>
  </si>
  <si>
    <t>26/03/2024 11:51:08</t>
  </si>
  <si>
    <t>25/03/2024 14:15:44</t>
  </si>
  <si>
    <t>26/03/2024 09:48:44</t>
  </si>
  <si>
    <t>25/03/2024 11:05:35</t>
  </si>
  <si>
    <t>25/03/2024 20:34:56</t>
  </si>
  <si>
    <t>26/03/2024 10:47:47</t>
  </si>
  <si>
    <t>25/03/2024 08:47:59</t>
  </si>
  <si>
    <t>26/03/2024 09:42:14</t>
  </si>
  <si>
    <t>26/03/2024 13:26:54</t>
  </si>
  <si>
    <t>22/03/2024 14:02:28</t>
  </si>
  <si>
    <t>25/03/2024 11:10:39</t>
  </si>
  <si>
    <t>25/03/2024 10:15:56</t>
  </si>
  <si>
    <t>26/03/2024 13:59:17</t>
  </si>
  <si>
    <t>26/03/2024 11:37:35</t>
  </si>
  <si>
    <t>26/03/2024 12:48:15</t>
  </si>
  <si>
    <t>25/03/2024 14:47:31</t>
  </si>
  <si>
    <t>26/03/2024 11:28:32</t>
  </si>
  <si>
    <t>22/03/2024 09:49:49</t>
  </si>
  <si>
    <t>26/03/2024 13:53:08</t>
  </si>
  <si>
    <t>25/03/2024 08:43:16</t>
  </si>
  <si>
    <t>22/03/2024 16:15:39</t>
  </si>
  <si>
    <t>25/03/2024 13:57:54</t>
  </si>
  <si>
    <t>25/03/2024 10:39:26</t>
  </si>
  <si>
    <t>26/03/2024 11:07:47</t>
  </si>
  <si>
    <t>26/03/2024 13:37:45</t>
  </si>
  <si>
    <t>25/03/2024 15:24:13</t>
  </si>
  <si>
    <t>22/03/2024 15:44:07</t>
  </si>
  <si>
    <t>22/03/2024 11:22:33</t>
  </si>
  <si>
    <t>25/03/2024 11:11:07</t>
  </si>
  <si>
    <t>25/03/2024 14:56:40</t>
  </si>
  <si>
    <t>22/03/2024 10:02:26</t>
  </si>
  <si>
    <t>26/03/2024 12:14:46</t>
  </si>
  <si>
    <t>26/03/2024 12:38:23</t>
  </si>
  <si>
    <t>22/03/2024 14:21:33</t>
  </si>
  <si>
    <t>22/03/2024 14:21:48</t>
  </si>
  <si>
    <t>22/03/2024 14:20:31</t>
  </si>
  <si>
    <t>22/03/2024 14:20:10</t>
  </si>
  <si>
    <t>22/03/2024 14:22:22</t>
  </si>
  <si>
    <t>22/03/2024 14:19:55</t>
  </si>
  <si>
    <t>22/03/2024 14:20:56</t>
  </si>
  <si>
    <t>25/03/2024 15:10:40</t>
  </si>
  <si>
    <t>22/03/2024 17:24:31</t>
  </si>
  <si>
    <t>22/03/2024 17:49:33</t>
  </si>
  <si>
    <t>22/03/2024 11:01:01</t>
  </si>
  <si>
    <t>25/03/2024 09:44:26</t>
  </si>
  <si>
    <t>22/03/2024 14:59:38</t>
  </si>
  <si>
    <t>25/03/2024 16:26:40</t>
  </si>
  <si>
    <t>26/03/2024 12:58:21</t>
  </si>
  <si>
    <t>25/03/2024 10:59:46</t>
  </si>
  <si>
    <t>26/03/2024 11:21:51</t>
  </si>
  <si>
    <t>26/03/2024 11:20:14</t>
  </si>
  <si>
    <t>26/03/2024 11:21:19</t>
  </si>
  <si>
    <t>25/03/2024 16:02:42</t>
  </si>
  <si>
    <t>25/03/2024 18:01:16</t>
  </si>
  <si>
    <t>25/03/2024 16:02:02</t>
  </si>
  <si>
    <t>25/03/2024 10:05:43</t>
  </si>
  <si>
    <t>25/03/2024 10:24:04</t>
  </si>
  <si>
    <t>22/03/2024 16:14:05</t>
  </si>
  <si>
    <t>26/03/2024 11:12:33</t>
  </si>
  <si>
    <t>25/03/2024 11:38:03</t>
  </si>
  <si>
    <t>25/03/2024 11:37:45</t>
  </si>
  <si>
    <t>25/03/2024 11:38:17</t>
  </si>
  <si>
    <t>26/03/2024 11:36:17</t>
  </si>
  <si>
    <t>26/03/2024 09:58:41</t>
  </si>
  <si>
    <t>26/03/2024 13:42:38</t>
  </si>
  <si>
    <t>26/03/2024 13:43:08</t>
  </si>
  <si>
    <t>26/03/2024 13:42:54</t>
  </si>
  <si>
    <t>26/03/2024 13:47:20</t>
  </si>
  <si>
    <t>25/03/2024 16:41:28</t>
  </si>
  <si>
    <t>22/03/2024 14:29:39</t>
  </si>
  <si>
    <t>22/03/2024 16:46:00</t>
  </si>
  <si>
    <t>25/03/2024 15:19:27</t>
  </si>
  <si>
    <t>26/03/2024 09:48:32</t>
  </si>
  <si>
    <t>22/03/2024 15:47:28</t>
  </si>
  <si>
    <t>22/03/2024 15:47:12</t>
  </si>
  <si>
    <t>25/03/2024 10:28:30</t>
  </si>
  <si>
    <t>22/03/2024 14:46:11</t>
  </si>
  <si>
    <t>22/03/2024 14:46:55</t>
  </si>
  <si>
    <t>26/03/2024 10:59:48</t>
  </si>
  <si>
    <t>26/03/2024 10:09:45</t>
  </si>
  <si>
    <t>25/03/2024 16:00:55</t>
  </si>
  <si>
    <t>26/03/2024 11:59:11</t>
  </si>
  <si>
    <t>25/03/2024 13:10:38</t>
  </si>
  <si>
    <t>26/03/2024 09:01:58</t>
  </si>
  <si>
    <t>22/03/2024 13:03:02</t>
  </si>
  <si>
    <t>22/03/2024 16:53:43</t>
  </si>
  <si>
    <t>25/03/2024 08:37:33</t>
  </si>
  <si>
    <t>26/03/2024 09:40:09</t>
  </si>
  <si>
    <t>22/03/2024 15:29:34</t>
  </si>
  <si>
    <t>26/03/2024 09:19:53</t>
  </si>
  <si>
    <t>26/03/2024 09:20:26</t>
  </si>
  <si>
    <t>26/03/2024 09:19:30</t>
  </si>
  <si>
    <t>25/03/2024 14:42:55</t>
  </si>
  <si>
    <t>26/03/2024 12:02:01</t>
  </si>
  <si>
    <t>26/03/2024 08:31:10</t>
  </si>
  <si>
    <t>25/03/2024 14:34:55</t>
  </si>
  <si>
    <t>25/03/2024 16:14:18</t>
  </si>
  <si>
    <t>22/03/2024 16:04:22</t>
  </si>
  <si>
    <t>25/03/2024 09:15:14</t>
  </si>
  <si>
    <t>25/03/2024 09:14:47</t>
  </si>
  <si>
    <t>25/03/2024 09:14:26</t>
  </si>
  <si>
    <t>25/03/2024 11:02:04</t>
  </si>
  <si>
    <t>22/03/2024 13:57:43</t>
  </si>
  <si>
    <t>26/03/2024 11:21:50</t>
  </si>
  <si>
    <t>25/03/2024 11:09:31</t>
  </si>
  <si>
    <t>26/03/2024 10:12:39</t>
  </si>
  <si>
    <t>22/03/2024 15:16:36</t>
  </si>
  <si>
    <t>22/03/2024 10:38:30</t>
  </si>
  <si>
    <t>26/03/2024 13:33:28</t>
  </si>
  <si>
    <t>26/03/2024 13:13:53</t>
  </si>
  <si>
    <t>26/03/2024 13:13:04</t>
  </si>
  <si>
    <t>26/03/2024 10:53:59</t>
  </si>
  <si>
    <t>26/03/2024 09:27:47</t>
  </si>
  <si>
    <t>25/03/2024 11:23:35</t>
  </si>
  <si>
    <t>25/03/2024 23:08:40</t>
  </si>
  <si>
    <t>26/03/2024 13:58:56</t>
  </si>
  <si>
    <t>26/03/2024 10:28:04</t>
  </si>
  <si>
    <t>26/03/2024 10:21:20</t>
  </si>
  <si>
    <t>25/03/2024 18:03:27</t>
  </si>
  <si>
    <t>26/03/2024 09:38:48</t>
  </si>
  <si>
    <t>26/03/2024 09:22:32</t>
  </si>
  <si>
    <t>25/03/2024 11:44:19</t>
  </si>
  <si>
    <t>22/03/2024 17:36:46</t>
  </si>
  <si>
    <t>25/03/2024 11:43:55</t>
  </si>
  <si>
    <t>25/03/2024 11:44:44</t>
  </si>
  <si>
    <t>25/03/2024 13:59:22</t>
  </si>
  <si>
    <t>25/03/2024 14:14:05</t>
  </si>
  <si>
    <t>25/03/2024 11:51:51</t>
  </si>
  <si>
    <t>25/03/2024 17:23:45</t>
  </si>
  <si>
    <t>25/03/2024 17:24:23</t>
  </si>
  <si>
    <t>25/03/2024 17:24:05</t>
  </si>
  <si>
    <t>25/03/2024 17:24:39</t>
  </si>
  <si>
    <t>25/03/2024 10:23:31</t>
  </si>
  <si>
    <t>25/03/2024 10:19:18</t>
  </si>
  <si>
    <t>26/03/2024 11:32:25</t>
  </si>
  <si>
    <t>25/03/2024 15:53:25</t>
  </si>
  <si>
    <t>25/03/2024 09:18:40</t>
  </si>
  <si>
    <t>25/03/2024 17:07:54</t>
  </si>
  <si>
    <t>25/03/2024 16:18:00</t>
  </si>
  <si>
    <t>26/03/2024 08:57:33</t>
  </si>
  <si>
    <t>22/03/2024 11:22:32</t>
  </si>
  <si>
    <t>25/03/2024 11:23:05</t>
  </si>
  <si>
    <t>26/03/2024 08:14:55</t>
  </si>
  <si>
    <t>26/03/2024 08:14:18</t>
  </si>
  <si>
    <t>22/03/2024 17:17:29</t>
  </si>
  <si>
    <t>25/03/2024 14:14:28</t>
  </si>
  <si>
    <t>26/03/2024 10:31:49</t>
  </si>
  <si>
    <t>26/03/2024 10:34:28</t>
  </si>
  <si>
    <t>25/03/2024 09:49:25</t>
  </si>
  <si>
    <t>25/03/2024 15:21:27</t>
  </si>
  <si>
    <t>26/03/2024 08:31:25</t>
  </si>
  <si>
    <t>26/03/2024 08:45:26</t>
  </si>
  <si>
    <t>22/03/2024 17:32:47</t>
  </si>
  <si>
    <t>25/03/2024 09:04:21</t>
  </si>
  <si>
    <t>25/03/2024 09:05:12</t>
  </si>
  <si>
    <t>25/03/2024 09:05:37</t>
  </si>
  <si>
    <t>25/03/2024 09:03:24</t>
  </si>
  <si>
    <t>25/03/2024 09:05:59</t>
  </si>
  <si>
    <t>25/03/2024 14:18:46</t>
  </si>
  <si>
    <t>25/03/2024 15:02:23</t>
  </si>
  <si>
    <t>26/03/2024 11:06:23</t>
  </si>
  <si>
    <t>22/03/2024 13:42:07</t>
  </si>
  <si>
    <t>22/03/2024 13:47:12</t>
  </si>
  <si>
    <t>26/03/2024 14:00:08</t>
  </si>
  <si>
    <t>26/03/2024 13:59:27</t>
  </si>
  <si>
    <t>26/03/2024 10:35:07</t>
  </si>
  <si>
    <t>26/03/2024 10:00:39</t>
  </si>
  <si>
    <t>25/03/2024 09:05:48</t>
  </si>
  <si>
    <t>25/03/2024 11:24:49</t>
  </si>
  <si>
    <t>22/03/2024 13:18:16</t>
  </si>
  <si>
    <t>25/03/2024 08:34:52</t>
  </si>
  <si>
    <t>25/03/2024 10:21:43</t>
  </si>
  <si>
    <t>22/03/2024 11:39:03</t>
  </si>
  <si>
    <t>26/03/2024 08:13:31</t>
  </si>
  <si>
    <t>22/03/2024 13:55:07</t>
  </si>
  <si>
    <t>22/03/2024 11:54:47</t>
  </si>
  <si>
    <t>25/03/2024 12:10:34</t>
  </si>
  <si>
    <t>22/03/2024 14:49:38</t>
  </si>
  <si>
    <t>25/03/2024 14:23:41</t>
  </si>
  <si>
    <t>22/03/2024 10:21:11</t>
  </si>
  <si>
    <t>22/03/2024 13:03:29</t>
  </si>
  <si>
    <t>22/03/2024 13:42:04</t>
  </si>
  <si>
    <t>22/03/2024 13:02:37</t>
  </si>
  <si>
    <t>26/03/2024 09:13:15</t>
  </si>
  <si>
    <t>26/03/2024 09:13:36</t>
  </si>
  <si>
    <t>26/03/2024 09:12:31</t>
  </si>
  <si>
    <t>26/03/2024 09:12:11</t>
  </si>
  <si>
    <t>26/03/2024 09:13:55</t>
  </si>
  <si>
    <t>26/03/2024 09:11:46</t>
  </si>
  <si>
    <t>26/03/2024 09:12:55</t>
  </si>
  <si>
    <t>25/03/2024 10:45:29</t>
  </si>
  <si>
    <t>25/03/2024 17:10:48</t>
  </si>
  <si>
    <t>22/03/2024 12:14:28</t>
  </si>
  <si>
    <t>22/03/2024 12:14:50</t>
  </si>
  <si>
    <t>22/03/2024 12:14:03</t>
  </si>
  <si>
    <t>22/03/2024 15:04:49</t>
  </si>
  <si>
    <t>22/03/2024 15:03:50</t>
  </si>
  <si>
    <t>22/03/2024 15:02:52</t>
  </si>
  <si>
    <t>22/03/2024 15:05:16</t>
  </si>
  <si>
    <t>22/03/2024 15:02:23</t>
  </si>
  <si>
    <t>22/03/2024 15:04:20</t>
  </si>
  <si>
    <t>22/03/2024 18:32:46</t>
  </si>
  <si>
    <t>26/03/2024 08:57:15</t>
  </si>
  <si>
    <t>22/03/2024 11:04:08</t>
  </si>
  <si>
    <t>25/03/2024 09:30:11</t>
  </si>
  <si>
    <t>22/03/2024 16:53:54</t>
  </si>
  <si>
    <t>22/03/2024 16:53:29</t>
  </si>
  <si>
    <t>22/03/2024 16:53:11</t>
  </si>
  <si>
    <t>22/03/2024 14:46:15</t>
  </si>
  <si>
    <t>25/03/2024 11:07:47</t>
  </si>
  <si>
    <t>25/03/2024 14:20:59</t>
  </si>
  <si>
    <t>25/03/2024 09:59:30</t>
  </si>
  <si>
    <t>25/03/2024 12:27:35</t>
  </si>
  <si>
    <t>26/03/2024 10:02:49</t>
  </si>
  <si>
    <t>26/03/2024 10:00:02</t>
  </si>
  <si>
    <t>26/03/2024 10:02:32</t>
  </si>
  <si>
    <t>26/03/2024 13:52:46</t>
  </si>
  <si>
    <t>26/03/2024 10:05:29</t>
  </si>
  <si>
    <t>25/03/2024 10:36:22</t>
  </si>
  <si>
    <t>25/03/2024 08:49:46</t>
  </si>
  <si>
    <t>25/03/2024 15:27:45</t>
  </si>
  <si>
    <t>25/03/2024 09:09:10</t>
  </si>
  <si>
    <t>25/03/2024 08:26:25</t>
  </si>
  <si>
    <t>26/03/2024 10:56:40</t>
  </si>
  <si>
    <t>25/03/2024 06:54:23</t>
  </si>
  <si>
    <t>25/03/2024 15:01:27</t>
  </si>
  <si>
    <t>26/03/2024 07:18:33</t>
  </si>
  <si>
    <t>26/03/2024 13:51:22</t>
  </si>
  <si>
    <t>26/03/2024 08:01:52</t>
  </si>
  <si>
    <t>26/03/2024 11:48:01</t>
  </si>
  <si>
    <t>25/03/2024 14:07:01</t>
  </si>
  <si>
    <t>25/03/2024 16:55:19</t>
  </si>
  <si>
    <t>26/03/2024 08:15:27</t>
  </si>
  <si>
    <t>25/03/2024 08:35:11</t>
  </si>
  <si>
    <t>22/03/2024 11:06:18</t>
  </si>
  <si>
    <t>25/03/2024 16:46:36</t>
  </si>
  <si>
    <t>25/03/2024 09:36:33</t>
  </si>
  <si>
    <t>25/03/2024 09:29:09</t>
  </si>
  <si>
    <t>25/03/2024 09:25:07</t>
  </si>
  <si>
    <t>25/03/2024 11:15:11</t>
  </si>
  <si>
    <t>26/03/2024 13:07:24</t>
  </si>
  <si>
    <t>22/03/2024 12:00:17</t>
  </si>
  <si>
    <t>25/03/2024 13:26:31</t>
  </si>
  <si>
    <t>25/03/2024 11:22:49</t>
  </si>
  <si>
    <t>25/03/2024 09:55:38</t>
  </si>
  <si>
    <t>26/03/2024 09:50:06</t>
  </si>
  <si>
    <t>22/03/2024 10:37:42</t>
  </si>
  <si>
    <t>22/03/2024 14:27:47</t>
  </si>
  <si>
    <t>26/03/2024 09:10:28</t>
  </si>
  <si>
    <t>25/03/2024 15:47:00</t>
  </si>
  <si>
    <t>26/03/2024 09:31:01</t>
  </si>
  <si>
    <t>25/03/2024 08:16:28</t>
  </si>
  <si>
    <t>25/03/2024 16:39:09</t>
  </si>
  <si>
    <t>26/03/2024 12:12:48</t>
  </si>
  <si>
    <t>22/03/2024 09:48:44</t>
  </si>
  <si>
    <t>25/03/2024 15:18:39</t>
  </si>
  <si>
    <t>22/03/2024 10:02:39</t>
  </si>
  <si>
    <t>25/03/2024 11:35:06</t>
  </si>
  <si>
    <t>26/03/2024 09:15:09</t>
  </si>
  <si>
    <t>25/03/2024 15:25:40</t>
  </si>
  <si>
    <t>26/03/2024 13:35:26</t>
  </si>
  <si>
    <t>25/03/2024 13:11:22</t>
  </si>
  <si>
    <t>22/03/2024 10:17:47</t>
  </si>
  <si>
    <t>25/03/2024 14:21:28</t>
  </si>
  <si>
    <t>26/03/2024 11:32:16</t>
  </si>
  <si>
    <t>22/03/2024 16:15:52</t>
  </si>
  <si>
    <t>26/03/2024 07:19:21</t>
  </si>
  <si>
    <t>22/03/2024 10:23:17</t>
  </si>
  <si>
    <t>26/03/2024 11:40:01</t>
  </si>
  <si>
    <t>25/03/2024 10:01:11</t>
  </si>
  <si>
    <t>26/03/2024 10:20:05</t>
  </si>
  <si>
    <t>25/03/2024 14:29:42</t>
  </si>
  <si>
    <t>22/03/2024 09:50:56</t>
  </si>
  <si>
    <t>26/03/2024 10:40:28</t>
  </si>
  <si>
    <t>26/03/2024 12:50:39</t>
  </si>
  <si>
    <t>26/03/2024 13:54:01</t>
  </si>
  <si>
    <t>25/03/2024 09:06:19</t>
  </si>
  <si>
    <t>26/03/2024 11:39:08</t>
  </si>
  <si>
    <t>26/03/2024 13:55:29</t>
  </si>
  <si>
    <t>25/03/2024 15:00:50</t>
  </si>
  <si>
    <t>22/03/2024 11:59:49</t>
  </si>
  <si>
    <t>22/03/2024 15:51:48</t>
  </si>
  <si>
    <t>26/03/2024 08:50:05</t>
  </si>
  <si>
    <t>22/03/2024 10:15:28</t>
  </si>
  <si>
    <t>26/03/2024 08:05:24</t>
  </si>
  <si>
    <t>26/03/2024 10:30:06</t>
  </si>
  <si>
    <t>26/03/2024 10:49:25</t>
  </si>
  <si>
    <t>26/03/2024 10:07:01</t>
  </si>
  <si>
    <t>26/03/2024 09:16:51</t>
  </si>
  <si>
    <t>26/03/2024 09:15:11</t>
  </si>
  <si>
    <t>26/03/2024 09:45:02</t>
  </si>
  <si>
    <t>22/03/2024 14:55:45</t>
  </si>
  <si>
    <t>26/03/2024 09:32:58</t>
  </si>
  <si>
    <t>25/03/2024 08:39:09</t>
  </si>
  <si>
    <t>26/03/2024 13:30:43</t>
  </si>
  <si>
    <t>25/03/2024 08:56:57</t>
  </si>
  <si>
    <t>26/03/2024 09:17:39</t>
  </si>
  <si>
    <t>22/03/2024 10:57:25</t>
  </si>
  <si>
    <t>25/03/2024 14:50:14</t>
  </si>
  <si>
    <t>25/03/2024 16:47:26</t>
  </si>
  <si>
    <t>22/03/2024 14:25:11</t>
  </si>
  <si>
    <t>22/03/2024 13:11:14</t>
  </si>
  <si>
    <t>25/03/2024 15:39:21</t>
  </si>
  <si>
    <t>26/03/2024 10:39:38</t>
  </si>
  <si>
    <t>25/03/2024 10:00:50</t>
  </si>
  <si>
    <t>25/03/2024 09:03:13</t>
  </si>
  <si>
    <t>22/03/2024 15:46:15</t>
  </si>
  <si>
    <t>22/03/2024 14:45:30</t>
  </si>
  <si>
    <t>25/03/2024 16:45:22</t>
  </si>
  <si>
    <t>25/03/2024 10:25:00</t>
  </si>
  <si>
    <t>25/03/2024 16:13:47</t>
  </si>
  <si>
    <t>25/03/2024 11:45:33</t>
  </si>
  <si>
    <t>26/03/2024 10:19:41</t>
  </si>
  <si>
    <t>25/03/2024 16:56:27</t>
  </si>
  <si>
    <t>25/03/2024 13:36:44</t>
  </si>
  <si>
    <t>22/03/2024 09:43:04</t>
  </si>
  <si>
    <t>25/03/2024 09:12:25</t>
  </si>
  <si>
    <t>26/03/2024 10:13:13</t>
  </si>
  <si>
    <t>22/03/2024 13:39:00</t>
  </si>
  <si>
    <t>22/03/2024 15:25:37</t>
  </si>
  <si>
    <t>25/03/2024 15:52:40</t>
  </si>
  <si>
    <t>26/03/2024 10:10:39</t>
  </si>
  <si>
    <t>26/03/2024 10:27:02</t>
  </si>
  <si>
    <t>22/03/2024 15:24:02</t>
  </si>
  <si>
    <t>26/03/2024 07:37:19</t>
  </si>
  <si>
    <t>22/03/2024 16:15:26</t>
  </si>
  <si>
    <t>26/03/2024 13:09:31</t>
  </si>
  <si>
    <t>26/03/2024 13:32:14</t>
  </si>
  <si>
    <t>25/03/2024 14:31:06</t>
  </si>
  <si>
    <t>26/03/2024 09:23:01</t>
  </si>
  <si>
    <t>25/03/2024 14:26:41</t>
  </si>
  <si>
    <t>22/03/2024 14:36:40</t>
  </si>
  <si>
    <t>26/03/2024 13:43:03</t>
  </si>
  <si>
    <t>26/03/2024 08:57:01</t>
  </si>
  <si>
    <t>26/03/2024 12:38:01</t>
  </si>
  <si>
    <t>26/03/2024 12:16:50</t>
  </si>
  <si>
    <t>25/03/2024 13:03:14</t>
  </si>
  <si>
    <t>22/03/2024 14:14:04</t>
  </si>
  <si>
    <t>26/03/2024 08:39:20</t>
  </si>
  <si>
    <t>22/03/2024 10:10:44</t>
  </si>
  <si>
    <t>25/03/2024 08:18:24</t>
  </si>
  <si>
    <t>22/03/2024 14:05:55</t>
  </si>
  <si>
    <t>26/03/2024 12:03:57</t>
  </si>
  <si>
    <t>22/03/2024 13:49:27</t>
  </si>
  <si>
    <t>22/03/2024 13:11:52</t>
  </si>
  <si>
    <t>22/03/2024 13:48:24</t>
  </si>
  <si>
    <t>25/03/2024 08:13:47</t>
  </si>
  <si>
    <t>22/03/2024 13:48:58</t>
  </si>
  <si>
    <t>26/03/2024 09:26:26</t>
  </si>
  <si>
    <t>25/03/2024 09:13:03</t>
  </si>
  <si>
    <t>26/03/2024 09:59:19</t>
  </si>
  <si>
    <t>25/03/2024 11:49:35</t>
  </si>
  <si>
    <t>22/03/2024 15:36:41</t>
  </si>
  <si>
    <t>22/03/2024 14:01:44</t>
  </si>
  <si>
    <t>25/03/2024 15:21:58</t>
  </si>
  <si>
    <t>25/03/2024 15:27:59</t>
  </si>
  <si>
    <t>26/03/2024 08:14:11</t>
  </si>
  <si>
    <t>25/03/2024 14:27:05</t>
  </si>
  <si>
    <t>26/03/2024 09:46:00</t>
  </si>
  <si>
    <t>26/03/2024 10:05:24</t>
  </si>
  <si>
    <t>26/03/2024 11:21:09</t>
  </si>
  <si>
    <t>26/03/2024 09:53:57</t>
  </si>
  <si>
    <t>22/03/2024 15:38:29</t>
  </si>
  <si>
    <t>25/03/2024 15:52:06</t>
  </si>
  <si>
    <t>25/03/2024 10:18:42</t>
  </si>
  <si>
    <t>26/03/2024 09:17:11</t>
  </si>
  <si>
    <t>22/03/2024 15:35:51</t>
  </si>
  <si>
    <t>26/03/2024 10:35:01</t>
  </si>
  <si>
    <t>26/03/2024 11:56:12</t>
  </si>
  <si>
    <t>25/03/2024 09:15:11</t>
  </si>
  <si>
    <t>25/03/2024 17:17:06</t>
  </si>
  <si>
    <t>25/03/2024 08:54:01</t>
  </si>
  <si>
    <t>25/03/2024 16:17:47</t>
  </si>
  <si>
    <t>22/03/2024 13:19:41</t>
  </si>
  <si>
    <t>22/03/2024 12:23:37</t>
  </si>
  <si>
    <t>25/03/2024 08:42:23</t>
  </si>
  <si>
    <t>25/03/2024 11:05:15</t>
  </si>
  <si>
    <t>22/03/2024 11:10:10</t>
  </si>
  <si>
    <t>25/03/2024 15:47:19</t>
  </si>
  <si>
    <t>26/03/2024 09:40:20</t>
  </si>
  <si>
    <t>25/03/2024 15:20:24</t>
  </si>
  <si>
    <t>26/03/2024 10:05:02</t>
  </si>
  <si>
    <t>22/03/2024 15:34:38</t>
  </si>
  <si>
    <t>25/03/2024 11:16:55</t>
  </si>
  <si>
    <t>22/03/2024 10:23:04</t>
  </si>
  <si>
    <t>26/03/2024 09:13:47</t>
  </si>
  <si>
    <t>26/03/2024 09:13:10</t>
  </si>
  <si>
    <t>25/03/2024 10:45:57</t>
  </si>
  <si>
    <t>25/03/2024 16:39:42</t>
  </si>
  <si>
    <t>25/03/2024 13:02:12</t>
  </si>
  <si>
    <t>26/03/2024 10:27:48</t>
  </si>
  <si>
    <t>26/03/2024 09:53:13</t>
  </si>
  <si>
    <t>25/03/2024 11:11:37</t>
  </si>
  <si>
    <t>25/03/2024 14:27:40</t>
  </si>
  <si>
    <t>26/03/2024 08:50:23</t>
  </si>
  <si>
    <t>24/03/2024 10:43:27</t>
  </si>
  <si>
    <t>22/03/2024 10:42:51</t>
  </si>
  <si>
    <t>25/03/2024 16:05:35</t>
  </si>
  <si>
    <t>26/03/2024 09:55:23</t>
  </si>
  <si>
    <t>26/03/2024 13:15:16</t>
  </si>
  <si>
    <t>26/03/2024 10:13:37</t>
  </si>
  <si>
    <t>25/03/2024 14:08:06</t>
  </si>
  <si>
    <t>26/03/2024 11:32:28</t>
  </si>
  <si>
    <t>22/03/2024 12:14:26</t>
  </si>
  <si>
    <t>22/03/2024 11:38:33</t>
  </si>
  <si>
    <t>25/03/2024 11:25:48</t>
  </si>
  <si>
    <t>26/03/2024 08:58:10</t>
  </si>
  <si>
    <t>25/03/2024 15:27:13</t>
  </si>
  <si>
    <t>25/03/2024 15:58:06</t>
  </si>
  <si>
    <t>22/03/2024 13:23:15</t>
  </si>
  <si>
    <t>26/03/2024 07:49:56</t>
  </si>
  <si>
    <t>25/03/2024 10:19:25</t>
  </si>
  <si>
    <t>26/03/2024 10:27:39</t>
  </si>
  <si>
    <t>26/03/2024 08:56:09</t>
  </si>
  <si>
    <t>25/03/2024 14:26:33</t>
  </si>
  <si>
    <t>26/03/2024 09:44:50</t>
  </si>
  <si>
    <t>26/03/2024 09:20:46</t>
  </si>
  <si>
    <t>26/03/2024 09:03:16</t>
  </si>
  <si>
    <t>25/03/2024 18:00:42</t>
  </si>
  <si>
    <t>22/03/2024 16:33:53</t>
  </si>
  <si>
    <t>26/03/2024 09:26:55</t>
  </si>
  <si>
    <t>26/03/2024 08:57:11</t>
  </si>
  <si>
    <t>25/03/2024 08:39:40</t>
  </si>
  <si>
    <t>25/03/2024 15:25:07</t>
  </si>
  <si>
    <t>26/03/2024 10:31:45</t>
  </si>
  <si>
    <t>25/03/2024 11:48:38</t>
  </si>
  <si>
    <t>26/03/2024 11:05:45</t>
  </si>
  <si>
    <t>25/03/2024 12:55:22</t>
  </si>
  <si>
    <t>25/03/2024 15:31:32</t>
  </si>
  <si>
    <t>26/03/2024 10:52:33</t>
  </si>
  <si>
    <t>22/03/2024 14:20:39</t>
  </si>
  <si>
    <t>22/03/2024 09:52:00</t>
  </si>
  <si>
    <t>22/03/2024 15:31:46</t>
  </si>
  <si>
    <t>26/03/2024 08:07:40</t>
  </si>
  <si>
    <t>22/03/2024 09:38:07</t>
  </si>
  <si>
    <t>25/03/2024 14:28:39</t>
  </si>
  <si>
    <t>26/03/2024 11:14:43</t>
  </si>
  <si>
    <t>25/03/2024 14:49:06</t>
  </si>
  <si>
    <t>22/03/2024 15:46:38</t>
  </si>
  <si>
    <t>22/03/2024 14:33:48</t>
  </si>
  <si>
    <t>25/03/2024 09:53:55</t>
  </si>
  <si>
    <t>25/03/2024 08:11:37</t>
  </si>
  <si>
    <t>25/03/2024 11:51:06</t>
  </si>
  <si>
    <t>25/03/2024 09:23:03</t>
  </si>
  <si>
    <t>22/03/2024 11:44:04</t>
  </si>
  <si>
    <t>25/03/2024 15:02:21</t>
  </si>
  <si>
    <t>25/03/2024 11:08:09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</si>
</sst>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Fill="1" applyBorder="1"/>
    <xf numFmtId="0" fontId="4" fillId="0" borderId="2" xfId="0" applyFont="1" applyBorder="1"/>
    <xf numFmtId="164" fontId="4" fillId="0" borderId="2" xfId="1" applyNumberFormat="1" applyFont="1" applyFill="1" applyBorder="1"/>
    <xf numFmtId="9" fontId="4" fillId="0" borderId="2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ia Harumi Hirata" refreshedDate="45377.597168518521" createdVersion="8" refreshedVersion="8" minRefreshableVersion="3" recordCount="6258" xr:uid="{117CB98A-5372-4375-A4E1-94A466045854}">
  <cacheSource type="worksheet">
    <worksheetSource ref="A1:L6259" sheet="status"/>
  </cacheSource>
  <cacheFields count="12">
    <cacheField name="operacao_id" numFmtId="0">
      <sharedItems containsSemiMixedTypes="0" containsString="0" containsNumber="1" containsInteger="1" minValue="218" maxValue="222"/>
    </cacheField>
    <cacheField name="operacao" numFmtId="0">
      <sharedItems/>
    </cacheField>
    <cacheField name="objf_id" numFmtId="0">
      <sharedItems containsSemiMixedTypes="0" containsString="0" containsNumber="1" containsInteger="1" minValue="99000" maxValue="103225"/>
    </cacheField>
    <cacheField name="entidade_id" numFmtId="0">
      <sharedItems containsSemiMixedTypes="0" containsString="0" containsNumber="1" containsInteger="1" minValue="60" maxValue="5989"/>
    </cacheField>
    <cacheField name="cod_ibge" numFmtId="0">
      <sharedItems containsSemiMixedTypes="0" containsString="0" containsNumber="1" containsInteger="1" minValue="3500105" maxValue="3557303"/>
    </cacheField>
    <cacheField name="codigo_delegacoes" numFmtId="0">
      <sharedItems/>
    </cacheField>
    <cacheField name="objf_descricao" numFmtId="0">
      <sharedItems count="1767">
        <s v="PREFEITURA MUNICIPAL DE ADAMANTINA"/>
        <s v="PREFEITURA MUNICIPAL DE ADOLFO"/>
        <s v="PREFEITURA MUNICIPAL DE AGUAÍ"/>
        <s v="PREFEITURA MUNICIPAL DE ÁGUAS DA PRATA"/>
        <s v="PREFEITURA MUNICIPAL DE ÁGUAS DE LINDÓIA"/>
        <s v="PREFEITURA MUNICIPAL DE ÁGUAS DE SANTA BÁRBARA"/>
        <s v="PREFEITURA MUNICIPAL DE ÁGUAS DE SÃO PEDRO"/>
        <s v="PREFEITURA MUNICIPAL DE AGUDOS"/>
        <s v="PREFEITURA MUNICIPAL DE ALAMBARI"/>
        <s v="PREFEITURA MUNICIPAL DE ALFREDO MARCONDES"/>
        <s v="PREFEITURA MUNICIPAL DE ALTAIR/SP"/>
        <s v="PREFEITURA MUNICIPAL DE ALTINÓPOLIS"/>
        <s v="PREFEITURA MUNICIPAL DE ALTO ALEGRE"/>
        <s v="PREFEITURA MUNICIPAL DE ALUMÍNIO"/>
        <s v="PREFEITURA MUNICIPAL DE ÁLVARES FLORENCE"/>
        <s v="PREFEITURA MUNICIPAL DE ÁLVARES MACHADO"/>
        <s v="PREFEITURA MUNICIPAL DE ÁLVARO DE CARVALHO"/>
        <s v="PREFEITURA MUNICIPAL DE ALVINLÂNDIA"/>
        <s v="PREFEITURA MUNICIPAL DE AMERICANA"/>
        <s v="PREFEITURA MUNICIPAL DE AMÉRICO BRASILIENSE"/>
        <s v="PREFEITURA MUNICIPAL DE AMÉRICO DE CAMPOS"/>
        <s v="PREFEITURA MUNICIPAL DE AMPARO"/>
        <s v="PREFEITURA MUNICIPAL DE ANALÂNDIA"/>
        <s v="PREFEITURA MUNICIPAL DE ANDRADINA"/>
        <s v="PREFEITURA MUNICIPAL DE ANGATUBA"/>
        <s v="PREFEITURA MUNICIPAL DE ANHEMBI"/>
        <s v="PREFEITURA MUNICIPAL DE ANHUMAS"/>
        <s v="PREFEITURA MUNICIPAL DE APARECIDA"/>
        <s v="PREFEITURA MUNICIPAL DE APARECIDA D OESTE"/>
        <s v="PREFEITURA MUNICIPAL DE APIAÍ"/>
        <s v="PREFEITURA MUNICIPAL DE ARAÇARIGUAMA"/>
        <s v="PREFEITURA MUNICIPAL DE ARAÇATUBA"/>
        <s v="PREFEITURA MUNICIPAL DE ARACOIABA DA SERRA"/>
        <s v="PREFEITURA MUNICIPAL DE ARAMINA"/>
        <s v="PREFEITURA MUNICIPAL DE ARANDU"/>
        <s v="PREFEITURA MUNICIPAL DE ARAPEÍ"/>
        <s v="PREFEITURA MUNICIPAL DE ARARAQUARA"/>
        <s v="PREFEITURA MUNICIPAL DE ARARAS"/>
        <s v="PREFEITURA MUNICIPAL DE ARCO-ÍRIS"/>
        <s v="PREFEITURA MUNICIPAL DE AREALVA"/>
        <s v="PREFEITURA MUNICIPAL DE AREIAS"/>
        <s v="PREFEITURA MUNICIPAL DE AREIÓPOLIS"/>
        <s v="PREFEITURA MUNICIPAL DE ARIRANHA"/>
        <s v="PREFEITURA MUNICIPAL DE ARTUR NOGUEIRA"/>
        <s v="PREFEITURA MUNICIPAL DE ARUJA"/>
        <s v="PREFEITURA MUNICIPAL DE ASPASIA"/>
        <s v="PREFEITURA MUNICIPAL DE ASSIS"/>
        <s v="PREFEITURA MUNICIPAL DA ESTÂNCIA DE ATIBAIA"/>
        <s v="PREFEITURA MUNICIPAL DE AURIFLAMA"/>
        <s v="PREFEITURA MUNICIPAL DE AVAI"/>
        <s v="PREFEITURA MUNICIPAL DE AVANHANDAVA"/>
        <s v="PREFEITURA MUNICIPAL DE AVARÉ"/>
        <s v="PREFEITURA MUNICIPAL DE BADY BASSITT"/>
        <s v="PREFEITURA MUNICIPAL DE BALBINOS"/>
        <s v="PREFEITURA MUNICIPAL DE BÁLSAMO"/>
        <s v="PREFEITURA MUNICIPAL DE BANANAL"/>
        <s v="PREFEITURA MUNICIPAL DE BARÃO DE ANTONINA"/>
        <s v="PREFEITURA MUNICIPAL DE BARBOSA"/>
        <s v="PREFEITURA MUNICIPAL DE BARIRI"/>
        <s v="PREFEITURA MUNICIPAL DE BARRA BONITA"/>
        <s v="PREFEITURA MUNICIPAL DE BARRA DO CHAPÉU"/>
        <s v="PREFEITURA MUNICIPAL DE BARRA DO TURVO"/>
        <s v="PREFEITURA MUNICIPAL DE BARRETOS"/>
        <s v="PREFEITURA MUNICIPAL DE BARRINHA"/>
        <s v="PREFEITURA MUNICIPAL DE BARUERI"/>
        <s v="PREFEITURA MUNICIPAL DE BASTOS"/>
        <s v="PREFEITURA MUNICIPAL DE BATATAIS"/>
        <s v="PREFEITURA MUNICIPAL DE BAURU"/>
        <s v="PREFEITURA MUNICIPAL DE BEBEDOURO"/>
        <s v="PREFEITURA MUNICIPAL DE BENTO DE ABREU"/>
        <s v="PREFEITURA MUNICIPAL DE BERNARDINO DE CAMPOS"/>
        <s v="PREFEITURA MUNICIPAL DE BERTIOGA"/>
        <s v="PREFEITURA MUNICIPAL DE BILAC"/>
        <s v="PREFEITURA MUNICIPAL DE BIRIGUI"/>
        <s v="PREFEITURA MUNICIPAL DE BIRITIBA-MIRIM"/>
        <s v="PREFEITURA MUNICIPAL DE BOA ESPERANÇA DO SUL"/>
        <s v="PREFEITURA MUNICIPAL DE BOCAINA"/>
        <s v="PREFEITURA MUNICIPAL DE BOFETE"/>
        <s v="PREFEITURA MUNICIPAL DE BOITUVA"/>
        <s v="PREFEITURA MUNICIPAL DE BOM JESUS DOS PERDÕES"/>
        <s v="PREFEITURA MUNICIPAL DE BOM SUCESSO DE ITARARÉ"/>
        <s v="PREFEITURA MUNICIPAL DE BORÁ"/>
        <s v="PREFEITURA MUNICIPAL DE BORACÉIA"/>
        <s v="PREFEITURA MUNICIPAL DE BORBOREMA"/>
        <s v="PREFEITURA MUNICIPAL DE BOREBI"/>
        <s v="PREFEITURA MUNICIPAL DE BOTUCATU"/>
        <s v="PREFEITURA MUNICIPAL DE BRAGANÇA PAULISTA"/>
        <s v="PREFEITURA MUNICIPAL DE BRAÚNA"/>
        <s v="PREFEITURA MUNICIPAL DE BREJO ALEGRE"/>
        <s v="PREFEITURA MUNICIPAL DE BRODOWSKI"/>
        <s v="PREFEITURA MUNICIPAL DE BROTAS"/>
        <s v="PREFEITURA MUNICIPAL DE BURI"/>
        <s v="PREFEITURA MUNICIPAL DE BURITAMA"/>
        <s v="PREFEITURA MUNICIPAL DE BURITIZAL"/>
        <s v="PREFEITURA MUNICIPAL DE CABRALIA PAULISTA"/>
        <s v="PREFEITURA MUNICIPAL DE CABREÚVA"/>
        <s v="PREFEITURA MUNICIPAL DE CAÇAPAVA"/>
        <s v="PREFEITURA MUNICIPAL DE CACHOEIRA PAULISTA"/>
        <s v="PREFEITURA MUNICIPAL DE CACONDE"/>
        <s v="PREFEITURA MUNICIPAL DE CAFELÂNDIA"/>
        <s v="PREFEITURA MUNICIPAL DE CAIABU"/>
        <s v="PREFEITURA MUNICIPAL DE CAIEIRAS"/>
        <s v="PREFEITURA MUNICIPAL DE CAIUÁ"/>
        <s v="PREFEITURA MUNICIPAL DE CAJAMAR"/>
        <s v="PREFEITURA MUNICIPAL DE CAJATI"/>
        <s v="PREFEITURA MUNICIPAL DE CAJOBI"/>
        <s v="PREFEITURA MUNICIPAL DE CAJURU"/>
        <s v="PREFEITURA MUNICIPAL DE CAMPINA DO MONTE ALEGRE"/>
        <s v="PREFEITURA MUNICIPAL DE CAMPINAS"/>
        <s v="PREFEITURA MUNICIPAL DE CAMPO LIMPO PAULISTA"/>
        <s v="PREFEITURA MUNICIPAL DE CAMPOS DO JORDÃO"/>
        <s v="PREFEITURA MUNICIPAL DE CAMPOS NOVOS PAULISTA"/>
        <s v="PREFEITURA MUNICIPAL DE CANANÉIA"/>
        <s v="PREFEITURA MUNICIPAL DE CANAS"/>
        <s v="PREFEITURA MUNICIPAL DE CÂNDIDO MOTA"/>
        <s v="PREFEITURA MUNICIPAL DE CÂNDIDO RODRIGUES"/>
        <s v="PREFEITURA MUNICIPAL DE CANITAR"/>
        <s v="PREFEITURA MUNICIPAL DE CAPÃO BONITO"/>
        <s v="PREFEITURA MUNICIPAL DE CAPELA DO ALTO"/>
        <s v="PREFEITURA MUNICIPAL DE CAPIVARI"/>
        <s v="PREFEITURA MUNICIPAL DE CARAGUATATUBA"/>
        <s v="PREFEITURA MUNICIPAL DE CARAPICUÍBA"/>
        <s v="PREFEITURA MUNICIPAL DE CARDOSO"/>
        <s v="PREFEITURA MUNICIPAL DE CASA BRANCA"/>
        <s v="PREFEITURA MUNICIPAL DE CÁSSIA DOS COQUEIROS"/>
        <s v="PREFEITURA MUNICIPAL DE CASTILHO"/>
        <s v="PREFEITURA MUNICIPAL DE CATANDUVA"/>
        <s v="PREFEITURA MUNICIPAL DE CATIGUÁ"/>
        <s v="PREFEITURA MUNICIPAL DE CEDRAL"/>
        <s v="PREFEITURA MUNICIPAL DE CERQUEIRA CÉSAR"/>
        <s v="PREFEITURA MUNICIPAL DE CERQUILHO"/>
        <s v="PREFEITURA MUNICIPAL DE CESÁRIO LANGE"/>
        <s v="PREFEITURA MUNICIPAL DE CHARQUEADA"/>
        <s v="PREFEITURA MUNICIPAL DE CHAVANTES"/>
        <s v="PREFEITURA MUNICIPAL DE CLEMENTINA"/>
        <s v="PREFEITURA MUNICIPAL DE COLINA"/>
        <s v="PREFEITURA MUNICIPAL DE COLOMBIA"/>
        <s v="PREFEITURA MUNICIPAL DE CONCHAL"/>
        <s v="PREFEITURA MUNICIPAL DE CONCHAS"/>
        <s v="PREFEITURA MUNICIPAL DE CORDEIRÓPOLIS"/>
        <s v="PREFEITURA MUNICIPAL DE COROADOS"/>
        <s v="PREFEITURA MUNICIPAL DE CORONEL MACEDO"/>
        <s v="PREFEITURA MUNICIPAL DE CORUMBATAÍ"/>
        <s v="PREFEITURA MUNICIPAL DE COSMÓPOLIS"/>
        <s v="PREFEITURA MUNICIPAL DE COSMORAMA"/>
        <s v="PREFEITURA MUNICIPAL DE COTIA"/>
        <s v="PREFEITURA MUNICIPAL DE CRAVINHOS"/>
        <s v="PREFEITURA MUNICIPAL DE CRISTAIS PAULISTA"/>
        <s v="PREFEITURA MUNICIPAL DE CRUZÁLIA"/>
        <s v="PREFEITURA MUNICIPAL DE CRUZEIRO"/>
        <s v="PREFEITURA MUNICIPAL DE CUBATÃO"/>
        <s v="PREFEITURA MUNICIPAL DE CUNHA"/>
        <s v="PREFEITURA MUNICIPAL DE DESCALVADO"/>
        <s v="PREFEITURA MUNICIPAL DE DIADEMA"/>
        <s v="PREFEITURA MUNICIPAL DE DIRCE REIS"/>
        <s v="PREFEITURA MUNICIPAL DE DIVINOLÂNDIA"/>
        <s v="PREFEITURA MUNICIPAL DE DOBRADA"/>
        <s v="PREFEITURA MUNICIPAL DE DOIS CÓRREGOS"/>
        <s v="PREFEITURA MUNICIPAL DE DOLCINOPOLIS"/>
        <s v="PREFEITURA MUNICIPAL DE DOURADO"/>
        <s v="PREFEITURA MUNICIPAL DE DRACENA"/>
        <s v="PREFEITURA MUNICIPAL DE DUARTINA"/>
        <s v="PREFEITURA MUNICIPAL DE DUMONT"/>
        <s v="PREFEITURA MUNICIPAL DE ECHAPORÃ"/>
        <s v="PREFEITURA MUNICIPAL DE ELDORADO"/>
        <s v="PREFEITURA MUNICIPAL DE ELIAS FAUSTO"/>
        <s v="PREFEITURA MUNICIPAL DE ELISIÁRIO"/>
        <s v="PREFEITURA MUNICIPAL DE EMBAÚBA"/>
        <s v="PREFEITURA MUNICIPAL DE EMBU DAS ARTES"/>
        <s v="PREFEITURA MUNICIPAL DE EMBU-GUAÇU"/>
        <s v="PREFEITURA MUNICIPAL DE EMILIANÓPOLIS"/>
        <s v="PREFEITURA MUNICIPAL DE ENGENHEIRO COELHO"/>
        <s v="PREFEITURA MUNICIPAL DE ESPÍRITO SANTO DO PINHAL"/>
        <s v="PREFEITURA MUNICIPAL DE ESPÍRITO SANTO DO TURVO"/>
        <s v="PREFEITURA MUNICIPAL DE ESTIVA GERBI"/>
        <s v="PREFEITURA MUNICIPAL DE ESTRELA DO NORTE"/>
        <s v="PREFEITURA MUNICIPAL DE ESTRELA D OESTE"/>
        <s v="PREFEITURA MUNICIPAL DE EUCLIDES DA CUNHA PAULISTA"/>
        <s v="PREFEITURA MUNICIPAL DE FARTURA"/>
        <s v="PREFEITURA MUNICIPAL DE FERNANDO PRESTES"/>
        <s v="PREFEITURA MUNICIPAL DE FERNANDÓPOLIS"/>
        <s v="PREFEITURA MUNICIPAL DE FERNÃO"/>
        <s v="PREFEITURA MUNICIPAL DE FERRAZ DE VASCONCELOS"/>
        <s v="PREFEITURA MUNICIPAL DE FLORA RICA"/>
        <s v="PREFEITURA MUNICIPAL DE FLOREAL"/>
        <s v="PREFEITURA MUNICIPAL DE FLÓRIDA PAULISTA"/>
        <s v="PREFEITURA MUNICIPAL DE FLORÍNEA"/>
        <s v="PREFEITURA MUNICIPAL DE FRANCA"/>
        <s v="PREFEITURA MUNICIPAL DE FRANCISCO MORATO"/>
        <s v="PREFEITURA MUNICIPAL DE FRANCO DA ROCHA"/>
        <s v="PREFEITURA MUNICIPAL DE GABRIEL MONTEIRO"/>
        <s v="PREFEITURA MUNICIPAL DE GÁLIA"/>
        <s v="PREFEITURA MUNICIPAL DE GARÇA"/>
        <s v="PREFEITURA MUNICIPAL DE GASTÃO VIDIGAL"/>
        <s v="PREFEITURA MUNICIPAL DE GAVIÃO PEIXOTO"/>
        <s v="PREFEITURA MUNICIPAL DE GENERAL SALGADO"/>
        <s v="PREFEITURA MUNICIPAL DE GETULINA"/>
        <s v="PREFEITURA MUNICIPAL DE GLICERIO"/>
        <s v="PREFEITURA MUNICIPAL DE GUAICARA"/>
        <s v="PREFEITURA MUNICIPAL DE GUAIMBÊ"/>
        <s v="PREFEITURA MUNICIPAL DE GUAÍRA"/>
        <s v="PREFEITURA MUNICIPAL DE GUAPIAÇU"/>
        <s v="PREFEITURA MUNICIPAL DE GUAPIARA"/>
        <s v="PREFEITURA MUNICIPAL DE GUARÁ"/>
        <s v="PREFEITURA MUNICIPAL DE GUARAÇAÍ"/>
        <s v="PREFEITURA MUNICIPAL DE GUARACI"/>
        <s v="PREFEITURA MUNICIPAL DE GUARANI D'OESTE"/>
        <s v="PREFEITURA MUNICIPAL DE GUARANTA"/>
        <s v="PREFEITURA MUNICIPAL DE GUARARAPES"/>
        <s v="PREFEITURA MUNICIPAL DE GUARAREMA"/>
        <s v="PREFEITURA MUNICIPAL DE GUARATINGUETÁ"/>
        <s v="PREFEITURA MUNICIPAL DE GUAREÍ"/>
        <s v="PREFEITURA MUNICIPAL DE GUARIBA"/>
        <s v="PREFEITURA MUNICIPAL DE GUARUJÁ"/>
        <s v="PREFEITURA MUNICIPAL DE GUARULHOS"/>
        <s v="PREFEITURA MUNICIPAL DE GUATAPARÁ"/>
        <s v="PREFEITURA MUNICIPAL DE GUZOLÂNDIA"/>
        <s v="PREFEITURA MUNICIPAL DE HERCULÂNDIA"/>
        <s v="PREFEITURA MUNICIPAL DE HOLAMBRA"/>
        <s v="PREFEITURA MUNICIPAL DE HORTOLÂNDIA"/>
        <s v="PREFEITURA MUNICIPAL DE IACANGA"/>
        <s v="PREFEITURA MUNICIPAL DE IACRI"/>
        <s v="PREFEITURA MUNICIPAL DE IARAS"/>
        <s v="PREFEITURA MUNICIPAL DE IBATÉ"/>
        <s v="PREFEITURA MUNICIPAL DE IBIRÁ"/>
        <s v="PREFEITURA MUNICIPAL DE IBIRAREMA"/>
        <s v="PREFEITURA MUNICIPAL DA ESTANCIA TURISTICA IBITINGA"/>
        <s v="PREFEITURA MUNICIPAL DE IBIÚNA"/>
        <s v="PREFEITURA MUNICIPAL DE ICEM"/>
        <s v="PREFEITURA MUNICIPAL DE IEPÊ"/>
        <s v="PREFEITURA MUNICIPAL DE IGARAÇU DO TIETÊ"/>
        <s v="PREFEITURA MUNICIPAL DE IGARAPAVA"/>
        <s v="PREFEITURA MUNICIPAL DE IGARATÁ"/>
        <s v="PREFEITURA MUNICIPAL DE IGUAPE"/>
        <s v="PREFEITURA MUNICIPAL DE ILHA COMPRIDA"/>
        <s v="PREFEITURA MUNICIPAL DE ILHA SOLTEIRA"/>
        <s v="PREFEITURA MUNICIPAL DE ILHABELA"/>
        <s v="PREFEITURA MUNICIPAL DE INDAIATUBA"/>
        <s v="PREFEITURA MUNICIPAL DE INDIANA"/>
        <s v="PREFEITURA MUNICIPAL DE INDIAPORÃ"/>
        <s v="PREFEITURA MUNICIPAL DE INÚBIA PAULISTA"/>
        <s v="PREFEITURA MUNICIPAL DE IPAUSSU"/>
        <s v="PREFEITURA MUNICIPAL DE IPERÓ"/>
        <s v="PREFEITURA MUNICIPAL DE IPEÚNA"/>
        <s v="PREFEITURA MUNICIPAL DE IPIGUÁ"/>
        <s v="PREFEITURA MUNICIPAL DE IPORANGA"/>
        <s v="PREFEITURA MUNICIPAL DE IPUÃ"/>
        <s v="PREFEITURA MUNICIPAL DE IRACEMÁPOLIS"/>
        <s v="PREFEITURA MUNICIPAL DE IRAPUA"/>
        <s v="PREFEITURA MUNICIPAL DE IRAPURU"/>
        <s v="PREFEITURA MUNICIPAL DE ITABERÁ"/>
        <s v="PREFEITURA MUNICIPAL DE ITAÍ"/>
        <s v="PREFEITURA MUNICIPAL DE ITAJOBI"/>
        <s v="PREFEITURA MUNICIPAL DE ITAJU"/>
        <s v="PREFEITURA MUNICIPAL DE ITANHAÉM"/>
        <s v="PREFEITURA MUNICIPAL DE ITAÓCA"/>
        <s v="PREFEITURA MUNICIPAL DE ITAPECERICA DA SERRA"/>
        <s v="PREFEITURA MUNICIPAL DE ITAPETININGA"/>
        <s v="PREFEITURA MUNICIPAL DE ITAPEVA"/>
        <s v="PREFEITURA MUNICIPAL DE ITAPEVI"/>
        <s v="PREFEITURA MUNICIPAL DE ITAPIRA"/>
        <s v="PREFEITURA MUNICIPAL DE ITAPIRAPUÃ PAULISTA"/>
        <s v="PREFEITURA MUNICIPAL DE ITÁPOLIS"/>
        <s v="PREFEITURA MUNICIPAL DE ITAPORANGA"/>
        <s v="PREFEITURA MUNICIPAL DE ITAPUÍ"/>
        <s v="PREFEITURA MUNICIPAL DE ITAPURA"/>
        <s v="PREFEITURA MUNICIPAL DE ITAQUAQUECETUBA"/>
        <s v="PREFEITURA MUNICIPAL DE ITARARÉ"/>
        <s v="PREFEITURA MUNICIPAL DE ITARIRI"/>
        <s v="PREFEITURA MUNICIPAL DE ITATIBA"/>
        <s v="PREFEITURA MUNICIPAL DE ITATINGA"/>
        <s v="PREFEITURA MUNICIPAL DE ITIRAPINA"/>
        <s v="PREFEITURA MUNICIPAL DE ITIRAPUÃ"/>
        <s v="PREFEITURA MUNICIPAL DE ITOBI"/>
        <s v="PREFEITURA MUNICIPAL DE ITU"/>
        <s v="PREFEITURA MUNICIPAL DE ITUPEVA"/>
        <s v="PREFEITURA MUNICIPAL DE ITUVERAVA"/>
        <s v="PREFEITURA MUNICIPAL DE JABORANDI"/>
        <s v="PREFEITURA MUNICIPAL DE JABOTICABAL"/>
        <s v="PREFEITURA MUNICIPAL DE JACAREÍ"/>
        <s v="PREFEITURA MUNICIPAL DE JACI"/>
        <s v="PREFEITURA MUNICIPAL DE JACUPIRANGA"/>
        <s v="PREFEITURA MUNICIPAL DE JAGUARIÚNA"/>
        <s v="PREFEITURA MUNICIPAL DE JALES"/>
        <s v="PREFEITURA MUNICIPAL DE JAMBEIRO"/>
        <s v="PREFEITURA MUNICIPAL DE JANDIRA"/>
        <s v="PREFEITURA MUNICIPAL DE JARDINÓPOLIS"/>
        <s v="PREFEITURA MUNICIPAL DE JARINU"/>
        <s v="PREFEITURA MUNICIPAL DE JAÚ"/>
        <s v="PREFEITURA MUNICIPAL DE JERIQUARA"/>
        <s v="PREFEITURA MUNICIPAL DE JOANÓPOLIS"/>
        <s v="PREFEITURA MUNICIPAL DE JOÃO RAMALHO"/>
        <s v="PREFEITURA MUNICIPAL DE JOSÉ BONIFÁCIO"/>
        <s v="PREFEITURA MUNICIPAL DE JULIO MESQUITA"/>
        <s v="PREFEITURA MUNICIPAL DE JUMIRIM"/>
        <s v="PREFEITURA MUNICIPAL DE JUNDIAÍ"/>
        <s v="PREFEITURA MUNICIPAL DE JUNQUEIRÓPOLIS"/>
        <s v="PREFEITURA MUNICIPAL DE JUQUIÁ"/>
        <s v="PREFEITURA MUNICIPAL DE JUQUITIBA"/>
        <s v="PREFEITURA MUNICIPAL DE LAGOINHA"/>
        <s v="PREFEITURA MUNICIPAL DE LARANJAL PAULISTA"/>
        <s v="PREFEITURA MUNICIPAL DE LAVÍNIA"/>
        <s v="PREFEITURA MUNICIPAL DE LAVRINHAS"/>
        <s v="PREFEITURA MUNICIPAL DE LEME"/>
        <s v="PREFEITURA MUNICIPAL DE LENÇÓIS PAULISTA"/>
        <s v="PREFEITURA MUNICIPAL DE LIMEIRA"/>
        <s v="PREFEITURA MUNICIPAL DE LINDÓIA"/>
        <s v="PREFEITURA MUNICIPAL DE LINS"/>
        <s v="PREFEITURA MUNICIPAL DE LORENA"/>
        <s v="PREFEITURA MUNICIPAL DE LOURDES"/>
        <s v="PREFEITURA MUNICIPAL DE LOUVEIRA"/>
        <s v="PREFEITURA MUNICIPAL DE LUCÉLIA"/>
        <s v="PREFEITURA MUNICIPAL DE LUCIANÓPOLIS"/>
        <s v="PREFEITURA MUNICIPAL DE LUÍS ANTÔNIO"/>
        <s v="PREFEITURA MUNICIPAL DE LUIZIÂNIA"/>
        <s v="PREFEITURA MUNICIPAL DE LUPÉRCIO"/>
        <s v="PREFEITURA MUNICIPAL DE LUTÉCIA"/>
        <s v="PREFEITURA MUNICIPAL DE MACATUBA"/>
        <s v="PREFEITURA MUNICIPAL DE MACAUBAL"/>
        <s v="PREFEITURA MUNICIPAL DE MACEDONIA"/>
        <s v="PREFEITURA MUNICIPAL DE MAGDA"/>
        <s v="PREFEITURA MUNICIPAL DE MAIRINQUE"/>
        <s v="PREFEITURA MUNICIPAL DE MAIRIPORÃ"/>
        <s v="PREFEITURA MUNICIPAL DE MANDURI"/>
        <s v="PREFEITURA MUNICIPAL DE MARABA PAULISTA"/>
        <s v="PREFEITURA MUNICIPAL DE MARACAÍ"/>
        <s v="PREFEITURA MUNICIPAL DE MARAPOAMA"/>
        <s v="PREFEITURA MUNICIPAL DE MARIÁPOLIS"/>
        <s v="PREFEITURA MUNICIPAL DE MARÍLIA"/>
        <s v="PREFEITURA MUNICIPAL DE MARINÓPOLIS"/>
        <s v="PREFEITURA MUNICIPAL DE MARTINÓPOLIS"/>
        <s v="PREFEITURA MUNICIPAL DE MATÃO"/>
        <s v="PREFEITURA MUNICIPAL MAUÁ"/>
        <s v="PREFEITURA MUNICIPAL DE MENDONÇA"/>
        <s v="PREFEITURA MUNICIPAL DE MERIDIANO"/>
        <s v="PREFEITURA MUNICIPAL DE MESÓPOLIS"/>
        <s v="PREFEITURA MUNICIPAL DE MIGUELÓPOLIS"/>
        <s v="PREFEITURA MUNICIPAL DE MINEIROS DO TIETÊ"/>
        <s v="PREFEITURA MUNICIPAL DE MIRA ESTRELA"/>
        <s v="PREFEITURA MUNICIPAL DE MIRACATU"/>
        <s v="PREFEITURA MUNICIPAL DE MIRANDÓPOLIS"/>
        <s v="PREFEITURA MUNICIPAL DE MIRANTE DO PARANAPANEMA"/>
        <s v="PREFEITURA MUNICIPAL DE MIRASSOL"/>
        <s v="PREFEITURA MUNICIPAL DE MIRASSOLÂNDIA"/>
        <s v="PREFEITURA MUNICIPAL DE MOCOCA"/>
        <s v="PREFEITURA MUNICIPAL DE MOGI DAS CRUZES"/>
        <s v="PREFEITURA MUNICIPAL DE MOGI GUAÇU"/>
        <s v="PREFEITURA MUNICIPAL DE MOGI MIRIM"/>
        <s v="PREFEITURA MUNICIPAL DE MOMBUCA"/>
        <s v="PREFEITURA MUNICIPAL DE MONÇÕES"/>
        <s v="PREFEITURA MUNICIPAL DE MONGAGUÁ"/>
        <s v="PREFEITURA MUNICIPAL DE MONTE ALEGRE DO SUL"/>
        <s v="PREFEITURA MUNICIPAL DE MONTE ALTO"/>
        <s v="PREFEITURA MUNICIPAL DE MONTE APRAZÍVEL"/>
        <s v="PREFEITURA MUNICIPAL DE MONTE AZUL PAULISTA"/>
        <s v="PREFEITURA MUNICIPAL DE MONTE CASTELO"/>
        <s v="PREFEITURA MUNICIPAL DE MONTE MOR"/>
        <s v="PREFEITURA MUNICIPAL DE MONTEIRO LOBATO"/>
        <s v="PREFEITURA MUNICIPAL DE MORRO AGUDO"/>
        <s v="PREFEITURA MUNICIPAL DE MORUNGABA"/>
        <s v="PREFEITURA MUNICIPAL DE MOTUCA"/>
        <s v="PREFEITURA MUNICIPAL DE MURUTINGA DO SUL"/>
        <s v="PREFEITURA MUNICIPAL DE NANTES"/>
        <s v="PREFEITURA MUNICIPAL DE NARANDIBA"/>
        <s v="PREFEITURA MUNICIPAL DE NATIVIDADE DA SERRA"/>
        <s v="PREFEITURA MUNICIPAL DE NAZARÉ PAULISTA"/>
        <s v="PREFEITURA MUNICIPAL DE NEVES PAULISTA"/>
        <s v="PREFEITURA MUNICIPAL DE NHANDEARA"/>
        <s v="PREFEITURA MUNICIPAL DE NIPOÃ"/>
        <s v="PREFEITURA MUNICIPAL DE NOVA ALIANÇA"/>
        <s v="PREFEITURA MUNICIPAL DE NOVA CAMPINA"/>
        <s v="PREFEITURA MUNICIPAL DE NOVA CANAÃ PAULISTA"/>
        <s v="PREFEITURA MUNICIPAL DE NOVA CASTILHO"/>
        <s v="PREFEITURA MUNICIPAL DE NOVA EUROPA"/>
        <s v="PREFEITURA MUNICIPAL DE NOVA GRANADA"/>
        <s v="PREFEITURA MUNICIPAL DE NOVA GUATAPORANGA"/>
        <s v="PREFEITURA MUNICIPAL DE NOVA INDEPENDÊNCIA"/>
        <s v="PREFEITURA MUNICIPAL DE NOVA LUZITÂNIA"/>
        <s v="PREFEITURA MUNICIPAL DE NOVA ODESSA"/>
        <s v="PREFEITURA MUNICIPAL DE NOVAIS"/>
        <s v="PREFEITURA MUNICIPAL DE NOVO HORIZONTE"/>
        <s v="PREFEITURA MUNICIPAL DE NUPORANGA"/>
        <s v="PREFEITURA MUNICIPAL DE OCAUÇU"/>
        <s v="PREFEITURA MUNICIPAL DE ÓLEO"/>
        <s v="PREFEITURA MUNICIPAL DE OLÍMPIA"/>
        <s v="PREFEITURA MUNICIPAL DE ONDA VERDE"/>
        <s v="PREFEITURA MUNICIPAL DE ORIENTE"/>
        <s v="PREFEITURA MUNICIPAL DE ORINDIUVA"/>
        <s v="PREFEITURA MUNICIPAL DE ORLÂNDIA"/>
        <s v="PREFEITURA MUNICIPAL DE OSASCO"/>
        <s v="PREFEITURA MUNICIPAL DE OSCAR BRESSANE"/>
        <s v="PREFEITURA MUNICIPAL DE OSVALDO CRUZ"/>
        <s v="PREFEITURA MUNICIPAL DE OURINHOS"/>
        <s v="PREFEITURA MUNICIPAL DE OURO VERDE"/>
        <s v="PREFEITURA MUNICIPAL DE OUROESTE"/>
        <s v="PREFEITURA MUNICIPAL DE PACAEMBU"/>
        <s v="PREFEITURA MUNICIPAL DE PALESTINA"/>
        <s v="PREFEITURA MUNICIPAL DE PALMARES PAULISTA"/>
        <s v="PREFEITURA MUNICIPAL DE PALMEIRA D OESTE"/>
        <s v="PREFEITURA MUNICIPAL DE PALMITAL"/>
        <s v="PREFEITURA MUNICIPAL DE PANORAMA"/>
        <s v="PREFEITURA MUNICIPAL DE PARAGUAÇU PAULISTA"/>
        <s v="PREFEITURA MUNICIPAL DE PARAIBUNA"/>
        <s v="PREFEITURA MUNICIPAL DE PARAÍSO"/>
        <s v="PREFEITURA MUNICIPAL DE PARANAPANEMA"/>
        <s v="PREFEITURA MUNICIPAL DE PARANAPUÃ"/>
        <s v="PREFEITURA MUNICIPAL DE PARAPUÃ"/>
        <s v="PREFEITURA MUNICIPAL DE PARDINHO"/>
        <s v="PREFEITURA MUNICIPAL DE PARIQUERA-AÇU"/>
        <s v="PREFEITURA MUNICIPAL DE PARISI"/>
        <s v="PREFEITURA MUNICIPAL DE PATROCÍNIO PAULISTA"/>
        <s v="PREFEITURA MUNICIPAL DE PAULICÉIA"/>
        <s v="PREFEITURA MUNICIPAL DE PAULINIA"/>
        <s v="PREFEITURA MUNICIPAL DE PAULISTÂNIA"/>
        <s v="PREFEITURA MUNICIPAL DE PAULO DE FARIA"/>
        <s v="PREFEITURA MUNICIPAL DE PEDERNEIRAS"/>
        <s v="PREFEITURA MUNICIPAL DE PEDRA BELA"/>
        <s v="PREFEITURA MUNICIPAL DE PEDRANÓPOLIS"/>
        <s v="PREFEITURA MUNICIPAL DE PEDREGULHO"/>
        <s v="PREFEITURA MUNICIPAL DE PEDREIRA"/>
        <s v="PREFEITURA MUNICIPAL DE PEDRINHAS PAULISTA"/>
        <s v="PREFEITURA MUNICIPAL DE PEDRO DE TOLEDO"/>
        <s v="PREFEITURA MUNICIPAL DE PENÁPOLIS"/>
        <s v="PREFEITURA MUNICIPAL DE PEREIRA BARRETO"/>
        <s v="PREFEITURA MUNICIPAL DE PEREIRAS"/>
        <s v="PREFEITURA MUNICIPAL DA ESTÂNCIA BALNEÁRIA DE PERUIBE"/>
        <s v="PREFEITURA MUNICIPAL DE PIACATU"/>
        <s v="PREFEITURA MUNICIPAL DE PIEDADE"/>
        <s v="PREFEITURA MUNICIPAL DE PILAR DO SUL"/>
        <s v="PREFEITURA MUNICIPAL DE PINDAMONHANGABA"/>
        <s v="PREFEITURA MUNICIPAL DE PINDORAMA"/>
        <s v="PREFEITURA MUNICIPAL DE PINHALZINHO"/>
        <s v="PREFEITURA MUNICIPAL DE PIQUEROBI"/>
        <s v="PREFEITURA MUNICIPAL DE PIQUETE"/>
        <s v="PREFEITURA MUNICIPAL DE PIRACAIA"/>
        <s v="PREFEITURA MUNICIPAL DE PIRACICABA"/>
        <s v="PREFEITURA MUNICIPAL DE PIRAJU"/>
        <s v="PREFEITURA MUNICIPAL DE PIRAJUÍ"/>
        <s v="PREFEITURA MUNICIPAL DE PIRANGI"/>
        <s v="PREFEITURA MUNICIPAL DE PIRAPORA DO BOM JESUS"/>
        <s v="PREFEITURA MUNICIPAL DE PIRAPOZINHO"/>
        <s v="PREFEITURA MUNICIPAL DE PIRASSUNUNGA"/>
        <s v="PREFEITURA MUNICIPAL DE PIRATININGA"/>
        <s v="PREFEITURA MUNICIPAL DE PITANGUEIRAS"/>
        <s v="PREFEITURA MUNICIPAL DE PLANALTO"/>
        <s v="PREFEITURA MUNICIPAL DE PLATINA"/>
        <s v="PREFEITURA MUNICIPAL DE POÁ"/>
        <s v="PREFEITURA MUNICIPAL DE POLONI"/>
        <s v="PREFEITURA MUNICIPAL DE POMPÉIA"/>
        <s v="PREFEITURA MUNICIPAL DE PONGAÍ"/>
        <s v="PREFEITURA MUNICIPAL DE PONTAL"/>
        <s v="PREFEITURA MUNICIPAL DE PONTALINDA"/>
        <s v="PREFEITURA MUNICIPAL DE PONTES GESTAL"/>
        <s v="PREFEITURA MUNICIPAL DE POPULINA"/>
        <s v="PREFEITURA MUNICIPAL DE PORANGABA"/>
        <s v="PREFEITURA MUNICIPAL DE PORTO FELIZ"/>
        <s v="PREFEITURA MUNICIPAL DE PORTO FERREIRA"/>
        <s v="PREFEITURA MUNICIPAL DE POTIM"/>
        <s v="PREFEITURA MUNICIPAL DE POTIRENDABA"/>
        <s v="PREFEITURA MUNICIPAL DE PRACINHA"/>
        <s v="PREFEITURA MUNICIPAL DE PRADOPOLIS"/>
        <s v="PREFEITURA MUNICIPAL DE PRAIA GRANDE"/>
        <s v="PREFEITURA MUNICIPAL DE PRATÂNIA"/>
        <s v="PREFEITURA MUNICIPAL DE PRESIDENTE ALVES"/>
        <s v="PREFEITURA MUNICIPAL DE PRESIDENTE BERNARDES"/>
        <s v="PREFEITURA MUNICIPAL DE PRESIDENTE EPITÁCIO"/>
        <s v="PREFEITURA MUNICIPAL DE PRESIDENTE PRUDENTE"/>
        <s v="PREFEITURA MUNICIPAL DE PRESIDENTE VENCESLAU"/>
        <s v="PREFEITURA MUNICIPAL DE PROMISSÃO"/>
        <s v="PREFEITURA MUNICIPAL DE QUADRA"/>
        <s v="PREFEITURA MUNICIPAL DE QUATA"/>
        <s v="PREFEITURA MUNICIPAL DE QUEIROZ"/>
        <s v="PREFEITURA MUNICIPAL DE QUELUZ"/>
        <s v="PREFEITURA MUNICIPAL DE QUINTANA"/>
        <s v="PREFEITURA MUNICIPAL DE RAFARD"/>
        <s v="PREFEITURA MUNICIPAL DE RANCHARIA"/>
        <s v="PREFEITURA MUNICIPAL DE REDENÇÃO DA SERRA"/>
        <s v="PREFEITURA MUNICIPAL DE REGENTE FEIJÓ"/>
        <s v="PREFEITURA MUNICIPAL DE REGINOPOLIS"/>
        <s v="PREFEITURA MUNICIPAL DE REGISTRO"/>
        <s v="PREFEITURA MUNICIPAL DE RESTINGA"/>
        <s v="PREFEITURA MUNICIPAL DE RIBEIRA"/>
        <s v="PREFEITURA MUNICIPAL DE RIBEIRÃO BONITO"/>
        <s v="PREFEITURA MUNICIPAL DE RIBEIRÃO BRANCO"/>
        <s v="PREFEITURA MUNICIPAL DE RIBEIRÃO CORRENTE"/>
        <s v="PREFEITURA MUNICIPAL DE RIBEIRÃO DO SUL"/>
        <s v="PREFEITURA MUNICIPAL DE RIBEIRÃO DOS ÍNDIOS"/>
        <s v="PREFEITURA MUNICIPAL DE RIBEIRÃO GRANDE"/>
        <s v="PREFEITURA MUNICIPAL DE RIBEIRÃO PIRES"/>
        <s v="PREFEITURA MUNICIPAL DE RIBEIRÃO PRETO"/>
        <s v="PREFEITURA MUNICIPAL DE RIFAINA"/>
        <s v="PREFEITURA MUNICIPAL DE RINCÃO"/>
        <s v="PREFEITURA MUNICIPAL DE RINÓPOLIS"/>
        <s v="PREFEITURA MUNICIPAL DE RIO CLARO"/>
        <s v="PREFEITURA MUNICIPAL DE RIO DAS PEDRAS"/>
        <s v="PREFEITURA MUNICIPAL DE RIO GRANDE DA SERRA"/>
        <s v="PREFEITURA MUNICIPAL DE RIOLANDIA"/>
        <s v="PREFEITURA MUNICIPAL DE RIVERSUL"/>
        <s v="PREFEITURA MUNICIPAL DE ROSANA"/>
        <s v="PREFEITURA MUNICIPAL DE ROSEIRA"/>
        <s v="PREFEITURA MUNICIPAL DE RUBIÁCEA"/>
        <s v="PREFEITURA MUNICIPAL DE RUBINÉIA"/>
        <s v="PREFEITURA MUNICIPAL DE SABINO"/>
        <s v="PREFEITURA MUNICIPAL DE SAGRES"/>
        <s v="PREFEITURA MUNICIPAL DE SALES"/>
        <s v="PREFEITURA MUNICIPAL DE SALES OLIVEIRA"/>
        <s v="PREFEITURA MUNICIPAL DE SALESOPOLIS"/>
        <s v="PREFEITURA MUNICIPAL DE SALMOURÃO"/>
        <s v="PREFEITURA MUNICIPAL DE SALTINHO"/>
        <s v="PREFEITURA MUNICIPAL DE SALTO"/>
        <s v="PREFEITURA MUNICIPAL DE SALTO DE PIRAPORA"/>
        <s v="PREFEITURA MUNICIPAL DE SALTO GRANDE"/>
        <s v="PREFEITURA MUNICIPAL DE SANDOVALINA"/>
        <s v="PREFEITURA MUNICIPAL DE SANTA ADELIA"/>
        <s v="PREFEITURA MUNICIPAL DE SANTA ALBERTINA"/>
        <s v="PREFEITURA MUNICIPAL DE SANTA BÁRBARA D OESTE"/>
        <s v="PREFEITURA MUNICIPAL DE SANTA BRANCA"/>
        <s v="PREFEITURA MUNICIPAL DE SANTA CLARA D'OESTE"/>
        <s v="PREFEITURA MUNICIPAL DE SANTA CRUZ DA CONCEIÇÃO"/>
        <s v="PREFEITURA MUNICIPAL DE SANTA CRUZ DA ESPERANCA"/>
        <s v="PREFEITURA MUNICIPAL DE SANTA CRUZ DAS PALMEIRAS"/>
        <s v="PREFEITURA MUNICIPAL DE SANTA CRUZ DO RIO PARDO"/>
        <s v="PREFEITURA MUNICIPAL DE SANTA ERNESTINA"/>
        <s v="PREFEITURA MUNICIPAL DE SANTA FÉ DO SUL"/>
        <s v="PREFEITURA MUNICIPAL DE SANTA GERTRUDES"/>
        <s v="PREFEITURA MUNICIPAL DE SANTA ISABEL"/>
        <s v="PREFEITURA MUNICIPAL DE SANTA LÚCIA"/>
        <s v="PREFEITURA MUNICIPAL DE SANTA MARIA DA SERRA"/>
        <s v="PREFEITURA MUNICIPAL DE SANTA MERCEDES"/>
        <s v="PREFEITURA MUNICIPAL DE SANTA RITA DO PASSA QUATRO"/>
        <s v="PREFEITURA MUNICIPAL DE SANTA RITA D'OESTE"/>
        <s v="PREFEITURA MUNICIPAL DE SANTA ROSA DE VITERBO"/>
        <s v="PREFEITURA MUNICIPAL DE SANTA SALETE"/>
        <s v="PREFEITURA MUNICIPAL DE SANTANA DA PONTE PENSA"/>
        <s v="PREFEITURA MUNICIPAL DE SANTANA de PARNAIBA"/>
        <s v="PREFEITURA MUNICIPAL DE SANTO ANASTÁCIO"/>
        <s v="PREFEITURA MUNICIPAL DE SANTO ANDRÉ"/>
        <s v="PREFEITURA MUNICIPAL DE SANTO ANTÔNIO DA ALEGRIA"/>
        <s v="PREFEITURA MUNICIPAL DE SANTO ANTONIO DE POSSE"/>
        <s v="PREFEITURA MUNICIPAL DE SANTO ANTÔNIO DO ARACANGUÁ"/>
        <s v="PREFEITURA MUNICIPAL DE SANTO ANTONIO DO JARDIM"/>
        <s v="PREFEITURA MUNICIPAL DE SANTO ANTÔNIO DO PINHAL"/>
        <s v="PREFEITURA MUNICIPAL DE SANTO EXPEDITO"/>
        <s v="PREFEITURA MUNICIPAL DE SANTÓPOLIS DO AGUAPEÍ"/>
        <s v="PREFEITURA MUNICIPAL DE SANTOS"/>
        <s v="PREFEITURA MUNICIPAL DE SÃO BENTO DO SAPUCAÍ"/>
        <s v="PREFEITURA MUNICIPAL DE SÃO BERNARDO DO CAMPO"/>
        <s v="PREFEITURA MUNICIPAL DE SÃO CAETANO DO SUL"/>
        <s v="PREFEITURA MUNICIPAL DE SÃO CARLOS"/>
        <s v="PREFEITURA MUNICIPAL DE SÃO FRANCISCO"/>
        <s v="PREFEITURA MUNICIPAL DE SÃO JOÃO DA BOA VISTA"/>
        <s v="PREFEITURA MUNICIPAL DE SAO JOAO DAS DUAS PONTES"/>
        <s v="PREFEITURA MUNICIPAL DE SÃO JOÃO DE IRACEMA"/>
        <s v="PREFEITURA MUNICIPAL DE SÃO JOÃO DO PAU D ALHO"/>
        <s v="PREFEITURA MUNICIPAL DE SÃO JOAQUIM DA BARRA"/>
        <s v="PREFEITURA MUNICIPAL DE SÃO JOSÉ DA BELA VISTA"/>
        <s v="PREFEITURA MUNICIPAL DE SÃO JOSÉ DO BARREIRO"/>
        <s v="PREFEITURA MUNICIPAL DE SÃO JOSÉ DO RIO PARDO"/>
        <s v="PREFEITURA MUNICIPAL DE SÃO JOSÉ DO RIO PRETO"/>
        <s v="PREFEITURA MUNICIPAL DE SÃO JOSÉ DOS CAMPOS"/>
        <s v="PREFEITURA MUNICIPAL DE SÃO LOURENÇO DA SERRA"/>
        <s v="PREFEITURA MUNICIPAL DE SÃO LUIZ DO PARAITINGA"/>
        <s v="PREFEITURA MUNICIPAL DE SÃO MANUEL"/>
        <s v="PREFEITURA MUNICIPAL DE SÃO MIGUEL ARCANJO"/>
        <s v="PREFEITURA MUNICIPAL DE SÃO PEDRO"/>
        <s v="PREFEITURA MUNICIPAL DE SÃO PEDRO DO TURVO"/>
        <s v="PREFEITURA MUNICIPAL DE SÃO ROQUE"/>
        <s v="PREFEITURA MUNICIPAL DE SÃO SEBASTIÃO"/>
        <s v="PREFEITURA MUNICIPAL DE SÃO SEBASTIÃO DA GRAMA"/>
        <s v="PREFEITURA MUNICIPAL DE SÃO SIMÃO"/>
        <s v="PREFEITURA MUNICIPAL DE SÃO VICENTE"/>
        <s v="PREFEITURA MUNICIPAL DE SARAPUÍ"/>
        <s v="PREFEITURA MUNICIPAL DE SARUTAIÁ"/>
        <s v="PREFEITURA MUNICIPAL DE SEBASTIANÓPOLIS DO SUL"/>
        <s v="PREFEITURA MUNICIPAL DE SERRA AZUL"/>
        <s v="PREFEITURA MUNICIPAL DA ESTANCIA HIDROMINERAL DE SERRA NEGRA"/>
        <s v="PREFEITURA MUNICIPAL DE SERRANA"/>
        <s v="PREFEITURA MUNICIPAL DE SERTÃOZINHO"/>
        <s v="PREFEITURA MUNICIPAL DE SETE BARRAS"/>
        <s v="PREFEITURA MUNICIPAL DE SEVERINIA"/>
        <s v="PREFEITURA MUNICIPAL DE SILVEIRAS"/>
        <s v="PREFEITURA MUNICIPAL DE SOCORRO"/>
        <s v="PREFEITURA MUNICIPAL DE SOROCABA"/>
        <s v="PREFEITURA MUNICIPAL DE SUD MENNUCCI"/>
        <s v="PREFEITURA MUNICIPAL DE SUMARÉ"/>
        <s v="PREFEITURA MUNICIPAL DE SUZANAPOLIS"/>
        <s v="PREFEITURA MUNICIPAL DE SUZANO"/>
        <s v="PREFEITURA MUNICIPAL DE TABAPUÃ"/>
        <s v="PREFEITURA MUNICIPAL DE TABATINGA"/>
        <s v="PREFEITURA MUNICIPAL DE TABOÃO DA SERRA"/>
        <s v="PREFEITURA MUNICIPAL DE TACIBA"/>
        <s v="PREFEITURA MUNICIPAL DE TAGUAI"/>
        <s v="PREFEITURA MUNICIPAL DE TAIAÇU"/>
        <s v="PREFEITURA MUNICIPAL DE TAIÚVA"/>
        <s v="PREFEITURA MUNICIPAL DE TAMBAÚ"/>
        <s v="PREFEITURA MUNICIPAL DE TANABI"/>
        <s v="PREFEITURA MUNICIPAL DE TAPIRAÍ"/>
        <s v="PREFEITURA MUNICIPAL DE TAPIRATIBA"/>
        <s v="PREFEITURA MUNICIPAL DE TAQUARAL"/>
        <s v="PREFEITURA MUNICIPAL DE TAQUARITINGA"/>
        <s v="PREFEITURA MUNICIPAL DE TAQUARITUBA"/>
        <s v="PREFEITURA MUNICIPAL DE TAQUARIVAÍ"/>
        <s v="PREFEITURA MUNICIPAL DE TARABAI"/>
        <s v="PREFEITURA MUNICIPAL DE TARUMÃ"/>
        <s v="PREFEITURA MUNICIPAL DE TATUÍ"/>
        <s v="PREFEITURA MUNICIPAL DE TAUBATÉ"/>
        <s v="PREFEITURA MUNICIPAL DE TEJUPÁ"/>
        <s v="PREFEITURA MUNICIPAL DE TEODORO SAMPAIO"/>
        <s v="PREFEITURA MUNICIPAL DE TERRA ROXA"/>
        <s v="PREFEITURA MUNICIPAL DE TIETÊ"/>
        <s v="PREFEITURA MUNICIPAL DE TIMBURI"/>
        <s v="PREFEITURA MUNICIPAL DE TORRE DE PEDRA"/>
        <s v="PREFEITURA MUNICIPAL DE TORRINHA"/>
        <s v="PREFEITURA MUNICIPAL DE TRABIJU"/>
        <s v="PREFEITURA MUNICIPAL DE TREMEMBÉ"/>
        <s v="PREFEITURA MUNICIPAL DE TRÊS FRONTEIRAS"/>
        <s v="PREFEITURA MUNICIPAL DE TUIUTI"/>
        <s v="PREFEITURA MUNICIPAL DE TUPÃ"/>
        <s v="PREFEITURA MUNICIPAL DE TUPI PAULISTA"/>
        <s v="PREFEITURA MUNICIPAL DE TURIÚBA"/>
        <s v="PREFEITURA MUNICIPAL DE TURMALINA"/>
        <s v="PREFEITURA MUNICIPAL DE UBARANA"/>
        <s v="PREFEITURA MUNICIPAL DE UBATUBA"/>
        <s v="PREFEITURA MUNICIPAL DE UBIRAJARA"/>
        <s v="PREFEITURA MUNICIPAL DE UCHOA"/>
        <s v="PREFEITURA MUNICIPAL DE UNIÃO PAULISTA"/>
        <s v="PREFEITURA MUNICIPAL DE URÂNIA"/>
        <s v="PREFEITURA MUNICIPAL DE URU"/>
        <s v="PREFEITURA MUNICIPAL DE URUPÊS"/>
        <s v="PREFEITURA MUNICIPAL DE VALENTIM GENTIL"/>
        <s v="PREFEITURA MUNICIPAL DE VALINHOS"/>
        <s v="PREFEITURA MUNICIPAL DE VALPARAÍSO"/>
        <s v="PREFEITURA MUNICIPAL DE VARGEM"/>
        <s v="PREFEITURA MUNICIPAL DE VARGEM GRANDE DO SUL"/>
        <s v="PREFEITURA MUNICIPAL DE VARGEM GRANDE PAULISTA"/>
        <s v="PREFEITURA MUNICIPAL DE VÁRZEA PAULISTA"/>
        <s v="PREFEITURA MUNICIPAL DE VERA CRUZ"/>
        <s v="PREFEITURA MUNICIPAL DE VINHEDO"/>
        <s v="PREFEITURA MUNICIPAL DE VIRADOURO"/>
        <s v="PREFEITURA MUNICIPAL DE VISTA ALEGRE DO ALTO"/>
        <s v="PREFEITURA MUNICIPAL DE VITORIA BRASIL"/>
        <s v="PREFEITURA MUNICIPAL DE VOTORANTIM"/>
        <s v="PREFEITURA MUNICIPAL DE VOTUPORANGA"/>
        <s v="PREFEITURA MUNICIPAL DE ZACARIAS"/>
        <s v="PREFEITURA MUNICIPAL DE ATIBAIA"/>
        <s v="PREFEITURA MUNICIPAL DE GUARANI D OESTE"/>
        <s v="PREFEITURA MUNICIPAL DE IBITINGA"/>
        <s v="PREFEITURA MUNICIPAL DE INDAIATUBA "/>
        <s v="PREFEITURA MUNICIPAL DE MAUÁ"/>
        <s v="PREFEITURA MUNICIPAL DE SALTO GRANDE "/>
        <s v="PREFEITURA MUNICIPAL DE SANTA CLARA D OESTE"/>
        <s v="PREFEITURA MUNICIPAL DE SANTA RITA D OESTE"/>
        <s v="PREFEITURA MUNICIPAL DE SÃO JOSÉ DA BELA VISTA "/>
        <s v="PREFEITURA MUNICIPAL DE SÃO LUÍS DO PARAITINGA"/>
        <s v="PREFEITURA MUNICIPAL DE SERRA NEGRA"/>
        <s v="CAMARA MUNICIPAL DE ADOLFO"/>
        <s v="CAMARA MUNICIPAL DE AGUAS DE SAO PEDRO"/>
        <s v="CAMARA MUNICIPAL DE ALTO ALEGRE"/>
        <s v="CAMARA MUNICIPAL DE ALVARES FLORENCE"/>
        <s v="CAMARA MUNICIPAL DE ALVARO DE CARVALHO"/>
        <s v="CAMARA MUNICIPAL DE AMERICANA"/>
        <s v="CAMARA MUNICIPAL DE AMERICO DE CAMPOS"/>
        <s v="CAMARA MUNICIPAL DE ANALANDIA"/>
        <s v="CAMARA MUNICIPAL DE ANDRADINA"/>
        <s v="CAMARA MUNICIPAL DE ANHEMBI"/>
        <s v="CAMARA MUNICIPAL DE APARECIDA D´OESTE"/>
        <s v="CAMARA MUNICIPAL DE ARACATUBA"/>
        <s v="CAMARA MUNICIPAL DE ARARAS"/>
        <s v="CAMARA MUNICIPAL DE AREALVA"/>
        <s v="CAMARA MUNICIPAL DE AURIFLAMA"/>
        <s v="CAMARA MUNICIPAL DE AVAI"/>
        <s v="CAMARA MUNICIPAL DE AVANHANDAVA"/>
        <s v="CAMARA MUNICIPAL DE BADY BASSITT"/>
        <s v="CAMARA MUNICIPAL DE BALBINOS"/>
        <s v="CAMARA MUNICIPAL DE BARBOSA"/>
        <s v="CAMARA MUNICIPAL DE BARIRI"/>
        <s v="CAMARA MUNICIPAL DE BARRA BONITA"/>
        <s v="CAMARA MUNICIPAL DE BENTO DE ABREU"/>
        <s v="CAMARA MUNICIPAL DE BILAC"/>
        <s v="CAMARA MUNICIPAL DE BIRIGUI"/>
        <s v="CAMARA MUNICIPAL DE BOA ESPERANCA DO SUL"/>
        <s v="CAMARA MUNICIPAL DE BOCAINA"/>
        <s v="CAMARA MUNICIPAL DE BORACEIA"/>
        <s v="CAMARA MUNICIPAL DE BORBOREMA"/>
        <s v="CAMARA MUNICIPAL DE BRAUNA"/>
        <s v="CAMARA MUNICIPAL DE BROTAS"/>
        <s v="CAMARA MUNICIPAL DE BURITAMA"/>
        <s v="CAMARA MUNICIPAL DE CABREUVA"/>
        <s v="CAMARA MUNICIPAL DE CAFELANDIA"/>
        <s v="CAMARA MUNICIPAL DE CAIEIRAS"/>
        <s v="CAMARA MUNICIPAL DE CAJAMAR"/>
        <s v="CAMARA MUNICIPAL DE CAMPINAS"/>
        <s v="CAMARA MUNICIPAL DE CAMPO LIMPO PAULISTA"/>
        <s v="CAMARA MUNICIPAL DE CAPIVARI"/>
        <s v="CAMARA MUNICIPAL DE CARDOSO"/>
        <s v="CAMARA MUNICIPAL DE CASTILHO"/>
        <s v="CAMARA MUNICIPAL DE CATANDUVA"/>
        <s v="CAMARA MUNICIPAL DE CHARQUEADA"/>
        <s v="CAMARA MUNICIPAL DE CLEMENTINA"/>
        <s v="CAMARA MUNICIPAL DE CORDEIROPOLIS"/>
        <s v="CAMARA MUNICIPAL DE COROADOS"/>
        <s v="CAMARA MUNICIPAL DE CORUMBATAI"/>
        <s v="CAMARA MUNICIPAL DE COSMOPOLIS"/>
        <s v="CAMARA MUNICIPAL DE COSMORAMA"/>
        <s v="CAMARA MUNICIPAL DE DOIS CORREGOS"/>
        <s v="CAMARA MUNICIPAL DE DOLCINOPOLIS"/>
        <s v="CAMARA MUNICIPAL DE DOURADO"/>
        <s v="CAMARA MUNICIPAL DE ELIAS FAUSTO"/>
        <s v="CAMARA MUNICIPAL DE ESTRELA D´OESTE"/>
        <s v="CAMARA MUNICIPAL DE FERNANDOPOLIS"/>
        <s v="CAMARA MUNICIPAL DE FLOREAL"/>
        <s v="CAMARA MUNICIPAL DE FRANCISCO MORATO"/>
        <s v="CAMARA MUNICIPAL DE FRANCO DA ROCHA"/>
        <s v="CAMARA MUNICIPAL DE GABRIEL MONTEIRO"/>
        <s v="CAMARA MUNICIPAL DE GASTAO VIDIGAL"/>
        <s v="CAMARA MUNICIPAL DE GENERAL SALGADO"/>
        <s v="CAMARA MUNICIPAL DE GETULINA"/>
        <s v="CAMARA MUNICIPAL DE GLICERIO"/>
        <s v="CAMARA MUNICIPAL DE GUAICARA"/>
        <s v="CAMARA MUNICIPAL DE GUAIMBE"/>
        <s v="CAMARA MUNICIPAL DE GUARACAI"/>
        <s v="CAMARA MUNICIPAL DE GUARANI D´OESTE"/>
        <s v="CAMARA MUNICIPAL DE GUARANTA"/>
        <s v="CAMARA MUNICIPAL DE GUARARAPES"/>
        <s v="CAMARA MUNICIPAL DE GUZOLANDIA"/>
        <s v="CAMARA MUNICIPAL DE IACANGA"/>
        <s v="CAMARA MUNICIPAL DE IBIRA"/>
        <s v="CAMARA MUNICIPAL DE IBITINGA"/>
        <s v="CAMARA MUNICIPAL DE IGARACU DO TIETE"/>
        <s v="CAMARA MUNICIPAL DE INDAIATUBA"/>
        <s v="CAMARA MUNICIPAL DE INDIAPORA"/>
        <s v="CAMARA MUNICIPAL DE IPEUNA"/>
        <s v="CAMARA MUNICIPAL DE IRACEMAPOLIS"/>
        <s v="CAMARA MUNICIPAL DE IRAPUA"/>
        <s v="CAMARA MUNICIPAL DE ITAJOBI"/>
        <s v="CAMARA MUNICIPAL DE ITAJU"/>
        <s v="CAMARA MUNICIPAL DE ITAPOLIS"/>
        <s v="CAMARA MUNICIPAL DE ITAPUI"/>
        <s v="CAMARA MUNICIPAL DE ITAPURA"/>
        <s v="CAMARA MUNICIPAL DE ITATIBA"/>
        <s v="CAMARA MUNICIPAL DE ITIRAPINA"/>
        <s v="CAMARA MUNICIPAL DE ITU"/>
        <s v="CAMARA MUNICIPAL DE ITUPEVA"/>
        <s v="CAMARA MUNICIPAL DE JACI"/>
        <s v="CAMARA MUNICIPAL DE JALES"/>
        <s v="CAMARA MUNICIPAL DE JARINU"/>
        <s v="CAMARA MUNICIPAL DE JAU"/>
        <s v="CAMARA MUNICIPAL DE JOSE BONIFACIO"/>
        <s v="CAMARA MUNICIPAL DE JULIO MESQUITA"/>
        <s v="CAMARA MUNICIPAL DE JUNDIAI"/>
        <s v="CAMARA MUNICIPAL DE LAVINIA"/>
        <s v="CAMARA MUNICIPAL DE LIMEIRA"/>
        <s v="CAMARA MUNICIPAL DE LINS"/>
        <s v="CAMARA MUNICIPAL DE LOUVEIRA"/>
        <s v="CAMARA MUNICIPAL DE LUIZIANIA"/>
        <s v="CAMARA MUNICIPAL DE MACATUBA"/>
        <s v="CAMARA MUNICIPAL DE MACAUBAL"/>
        <s v="CAMARA MUNICIPAL DE MACEDONIA"/>
        <s v="CAMARA MUNICIPAL DE MAGDA"/>
        <s v="CAMARA MUNICIPAL DE MARINOPOLIS"/>
        <s v="CAMARA MUNICIPAL DE MENDONCA"/>
        <s v="CAMARA MUNICIPAL DE MERIDIANO"/>
        <s v="CAMARA MUNICIPAL DE MINEIROS DO TIETE"/>
        <s v="CAMARA MUNICIPAL DE MIRA ESTRELA"/>
        <s v="CAMARA MUNICIPAL DE MIRANDOPOLIS"/>
        <s v="CAMARA MUNICIPAL DE MOMBUCA"/>
        <s v="CAMARA MUNICIPAL DE MONCOES"/>
        <s v="CAMARA MUNICIPAL DE MONTE APRAZIVEL"/>
        <s v="CAMARA MUNICIPAL DE MONTE MOR"/>
        <s v="CAMARA MUNICIPAL DE MORUNGABA"/>
        <s v="CAMARA MUNICIPAL DE MURUTINGA DO SUL"/>
        <s v="CAMARA MUNICIPAL DE NEVES PAULISTA"/>
        <s v="CAMARA MUNICIPAL DE NHANDEARA"/>
        <s v="CAMARA MUNICIPAL DE NIPOA"/>
        <s v="CAMARA MUNICIPAL DE NOVA ALIANCA"/>
        <s v="CAMARA MUNICIPAL DE NOVA EUROPA"/>
        <s v="CAMARA MUNICIPAL DE NOVA INDEPENDENCIA"/>
        <s v="CAMARA MUNICIPAL DE NOVA LUZITANIA"/>
        <s v="CAMARA MUNICIPAL DE NOVA ODESSA"/>
        <s v="CAMARA MUNICIPAL DE NOVO HORIZONTE"/>
        <s v="CAMARA MUNICIPAL DE OSASCO"/>
        <s v="CAMARA MUNICIPAL DE PALMEIRA D´OESTE"/>
        <s v="CAMARA MUNICIPAL DE PARANAPUA"/>
        <s v="CAMARA MUNICIPAL DE PEDERNEIRAS"/>
        <s v="CAMARA MUNICIPAL DE PEDRANOPOLIS"/>
        <s v="CAMARA MUNICIPAL DE PENAPOLIS"/>
        <s v="CAMARA MUNICIPAL DE PEREIRA BARRETO"/>
        <s v="CAMARA MUNICIPAL DE PIACATU"/>
        <s v="CAMARA MUNICIPAL DE PINDORAMA"/>
        <s v="CAMARA MUNICIPAL DE PIRACICABA"/>
        <s v="CAMARA MUNICIPAL DE PIRAJUI"/>
        <s v="CAMARA MUNICIPAL DE PIRAPORA DO BOM JESUS"/>
        <s v="CAMARA MUNICIPAL DE PLANALTO"/>
        <s v="CAMARA MUNICIPAL DE POLONI"/>
        <s v="CAMARA MUNICIPAL DE PONGAI"/>
        <s v="CAMARA MUNICIPAL DE PONTES GESTAL"/>
        <s v="CAMARA MUNICIPAL DE POPULINA"/>
        <s v="CAMARA MUNICIPAL DE PORTO FELIZ"/>
        <s v="CAMARA MUNICIPAL DE POTIRENDABA"/>
        <s v="CAMARA MUNICIPAL DE PRESIDENTE ALVES"/>
        <s v="CAMARA MUNICIPAL DE PROMISSAO"/>
        <s v="CAMARA MUNICIPAL DE RAFARD"/>
        <s v="CAMARA MUNICIPAL DE REGINOPOLIS"/>
        <s v="CAMARA MUNICIPAL DE RIBEIRAO BONITO"/>
        <s v="CAMARA MUNICIPAL DE RIO CLARO"/>
        <s v="CAMARA MUNICIPAL DE RIO DAS PEDRAS"/>
        <s v="CAMARA MUNICIPAL DE RIOLANDIA"/>
        <s v="CAMARA MUNICIPAL DE RUBIACEA"/>
        <s v="CAMARA MUNICIPAL DE RUBINEIA"/>
        <s v="CAMARA MUNICIPAL DE SABINO"/>
        <s v="CAMARA MUNICIPAL DE SALES"/>
        <s v="CAMARA MUNICIPAL DE SALTO"/>
        <s v="CAMARA MUNICIPAL DE SANTA ALBERTINA"/>
        <s v="CAMARA MUNICIPAL DE SANTA BARBARA D´OESTE"/>
        <s v="CAMARA MUNICIPAL DE SANTA CLARA D´OESTE"/>
        <s v="CAMARA MUNICIPAL DE SANTA FE DO SUL"/>
        <s v="CAMARA MUNICIPAL DE SANTA GERTRUDES"/>
        <s v="CAMARA MUNICIPAL DE SANTA MARIA DA SERRA"/>
        <s v="CAMARA MUNICIPAL DE SANTANA DA PONTE PENSA"/>
        <s v="CAMARA MUNICIPAL DE SANTANA DE PARNAIBA"/>
        <s v="CAMARA MUNICIPAL DE SANTA RITA D´OESTE"/>
        <s v="CAMARA MUNICIPAL DE SANTOPOLIS DO AGUAPEI"/>
        <s v="CAMARA MUNICIPAL DE SAO CARLOS"/>
        <s v="CAMARA MUNICIPAL DE SAO FRANCISCO"/>
        <s v="CAMARA MUNICIPAL DE SAO JOAO DAS DUAS PONTES"/>
        <s v="CAMARA MUNICIPAL DE SAO JOSE DO RIO PRETO"/>
        <s v="CAMARA MUNICIPAL DE SAO PEDRO"/>
        <s v="CAMARA MUNICIPAL DE SEBASTIANOPOLIS DO SUL"/>
        <s v="CAMARA MUNICIPAL DE SUD MENNUCCI"/>
        <s v="CAMARA MUNICIPAL DE SUMARE"/>
        <s v="CAMARA MUNICIPAL DE TABATINGA"/>
        <s v="CAMARA MUNICIPAL DE TORRINHA"/>
        <s v="CAMARA MUNICIPAL DE TRES FRONTEIRAS"/>
        <s v="CAMARA MUNICIPAL DE TURIUBA"/>
        <s v="CAMARA MUNICIPAL DE TURMALINA"/>
        <s v="CAMARA MUNICIPAL DE UNIAO PAULISTA"/>
        <s v="CAMARA MUNICIPAL DE URANIA"/>
        <s v="CAMARA MUNICIPAL DE URU"/>
        <s v="CAMARA MUNICIPAL DE URUPES"/>
        <s v="CAMARA MUNICIPAL DE VALENTIM GENTIL"/>
        <s v="CAMARA MUNICIPAL DE VALINHOS"/>
        <s v="CAMARA MUNICIPAL DE VALPARAISO"/>
        <s v="CAMARA MUNICIPAL DE VARZEA PAULISTA"/>
        <s v="CAMARA MUNICIPAL DE VINHEDO"/>
        <s v="CAMARA MUNICIPAL DE VOTUPORANGA"/>
        <s v="CAMARA MUNICIPAL DE ADAMANTINA"/>
        <s v="CAMARA MUNICIPAL DE AGUDOS"/>
        <s v="CAMARA MUNICIPAL DE ALFREDO MARCONDES"/>
        <s v="CAMARA MUNICIPAL DE ALVARES MACHADO"/>
        <s v="CAMARA MUNICIPAL DE ALVINLANDIA"/>
        <s v="CAMARA MUNICIPAL DE ANGATUBA"/>
        <s v="CAMARA MUNICIPAL DE ANHUMAS"/>
        <s v="CAMARA MUNICIPAL DE APIAI"/>
        <s v="CAMARA MUNICIPAL DE ARACOIABA DA SERRA"/>
        <s v="CAMARA MUNICIPAL DE ARANDU"/>
        <s v="CAMARA MUNICIPAL DE AREIOPOLIS"/>
        <s v="CAMARA MUNICIPAL DE ASSIS"/>
        <s v="CAMARA MUNICIPAL DE AVARE"/>
        <s v="CAMARA MUNICIPAL DE BARAO DE ANTONINA"/>
        <s v="CAMARA MUNICIPAL DE BARRA DO TURVO"/>
        <s v="CAMARA MUNICIPAL DE BARUERI"/>
        <s v="CAMARA MUNICIPAL DE BASTOS"/>
        <s v="CAMARA MUNICIPAL DE BAURU"/>
        <s v="CAMARA MUNICIPAL DE BERNARDINO DE CAMPOS"/>
        <s v="CAMARA MUNICIPAL DE BOFETE"/>
        <s v="CAMARA MUNICIPAL DE BOITUVA"/>
        <s v="CAMARA MUNICIPAL DE BORA"/>
        <s v="CAMARA MUNICIPAL DE BOTUCATU"/>
        <s v="CAMARA MUNICIPAL DE BURI"/>
        <s v="CAMARA MUNICIPAL DE CABRALIA PAULISTA"/>
        <s v="CAMARA MUNICIPAL DE CAIABU"/>
        <s v="CAMARA MUNICIPAL DE CAIUA"/>
        <s v="CAMARA MUNICIPAL DE CAMPOS NOVOS PAULISTA"/>
        <s v="CAMARA MUNICIPAL DE CANANEIA"/>
        <s v="CAMARA MUNICIPAL DE CANDIDO MOTA"/>
        <s v="CAMARA MUNICIPAL DE CAPAO BONITO"/>
        <s v="CAMARA MUNICIPAL DE CAPELA DO ALTO"/>
        <s v="CAMARA MUNICIPAL DE CARAPICUIBA"/>
        <s v="CAMARA MUNICIPAL DE CERQUEIRA CESAR"/>
        <s v="CAMARA MUNICIPAL DE CERQUILHO"/>
        <s v="CAMARA MUNICIPAL DE CESARIO LANGE"/>
        <s v="CAMARA MUNICIPAL DE CHAVANTES"/>
        <s v="CAMARA MUNICIPAL DE CONCHAS"/>
        <s v="CAMARA MUNICIPAL DE CORONEL MACEDO"/>
        <s v="CAMARA MUNICIPAL DE COTIA"/>
        <s v="CAMARA MUNICIPAL DE CRUZALIA"/>
        <s v="CAMARA MUNICIPAL DE CUBATAO"/>
        <s v="CAMARA MUNICIPAL DE DIADEMA"/>
        <s v="CAMARA MUNICIPAL DE DRACENA"/>
        <s v="CAMARA MUNICIPAL DE DUARTINA"/>
        <s v="CAMARA MUNICIPAL DE ECHAPORA"/>
        <s v="CAMARA MUNICIPAL DE ELDORADO"/>
        <s v="CAMARA MUNICIPAL DE EMBU DAS ARTES"/>
        <s v="CAMARA MUNICIPAL DE EMBU-GUACU"/>
        <s v="CAMARA MUNICIPAL DE ESTRELA DO NORTE"/>
        <s v="CAMARA MUNICIPAL DE FARTURA"/>
        <s v="CAMARA MUNICIPAL DE FLORA RICA"/>
        <s v="CAMARA MUNICIPAL DE FLORIDA PAULISTA"/>
        <s v="CAMARA MUNICIPAL DE FLORINEA"/>
        <s v="CAMARA MUNICIPAL DE GALIA"/>
        <s v="CAMARA MUNICIPAL DE GARCA"/>
        <s v="CAMARA MUNICIPAL DE GUAPIARA"/>
        <s v="CAMARA MUNICIPAL DE GUAREI"/>
        <s v="CAMARA MUNICIPAL DE GUARUJA"/>
        <s v="CAMARA MUNICIPAL DE GUARULHOS"/>
        <s v="CAMARA MUNICIPAL DE HERCULANDIA"/>
        <s v="CAMARA MUNICIPAL DE IACRI"/>
        <s v="CAMARA MUNICIPAL DE IBIRAREMA"/>
        <s v="CAMARA MUNICIPAL DE IBIUNA"/>
        <s v="CAMARA MUNICIPAL DE IEPE"/>
        <s v="CAMARA MUNICIPAL DE IGUAPE"/>
        <s v="CAMARA MUNICIPAL DE INDIANA"/>
        <s v="CAMARA MUNICIPAL DE INUBIA PAULISTA"/>
        <s v="CAMARA MUNICIPAL DE IPAUSSU"/>
        <s v="CAMARA MUNICIPAL DE IPERO"/>
        <s v="CAMARA MUNICIPAL DE IPORANGA"/>
        <s v="CAMARA MUNICIPAL DE IRAPURU"/>
        <s v="CAMARA MUNICIPAL DE ITABERA"/>
        <s v="CAMARA MUNICIPAL DE ITAI"/>
        <s v="CAMARA MUNICIPAL DE ITANHAEM"/>
        <s v="CAMARA MUNICIPAL DE ITAPECERICA DA SERRA"/>
        <s v="CAMARA MUNICIPAL DE ITAPETININGA"/>
        <s v="CAMARA MUNICIPAL DE ITAPEVA"/>
        <s v="CAMARA MUNICIPAL DE ITAPEVI"/>
        <s v="CAMARA MUNICIPAL DE ITAPORANGA"/>
        <s v="CAMARA MUNICIPAL DE ITARARE"/>
        <s v="CAMARA MUNICIPAL DE ITARIRI"/>
        <s v="CAMARA MUNICIPAL DE ITATINGA"/>
        <s v="CAMARA MUNICIPAL DE JACUPIRANGA"/>
        <s v="CAMARA MUNICIPAL DE JANDIRA"/>
        <s v="CAMARA MUNICIPAL DE JOAO RAMALHO"/>
        <s v="CAMARA MUNICIPAL DE JUNQUEIROPOLIS"/>
        <s v="CAMARA MUNICIPAL DE JUQUIA"/>
        <s v="CAMARA MUNICIPAL DE JUQUITIBA"/>
        <s v="CAMARA MUNICIPAL DE LARANJAL PAULISTA"/>
        <s v="CAMARA MUNICIPAL DE LENCOIS PAULISTA"/>
        <s v="CAMARA MUNICIPAL DE LUCELIA"/>
        <s v="CAMARA MUNICIPAL DE LUCIANOPOLIS"/>
        <s v="CAMARA MUNICIPAL DE LUPERCIO"/>
        <s v="CAMARA MUNICIPAL DE LUTECIA"/>
        <s v="CAMARA MUNICIPAL DE MAIRINQUE"/>
        <s v="CAMARA MUNICIPAL DE MANDURI"/>
        <s v="CAMARA MUNICIPAL DE MARABA PAULISTA"/>
        <s v="CAMARA MUNICIPAL DE MARACAI"/>
        <s v="CAMARA MUNICIPAL DE MARIAPOLIS"/>
        <s v="CAMARA MUNICIPAL DE MARILIA"/>
        <s v="CAMARA MUNICIPAL DE MARTINOPOLIS"/>
        <s v="CAMARA MUNICIPAL DE MIRACATU"/>
        <s v="CAMARA MUNICIPAL DE MIRANTE DO PARANAPANEMA"/>
        <s v="CAMARA MUNICIPAL DE MONGAGUA"/>
        <s v="CAMARA MUNICIPAL DE MONTE CASTELO"/>
        <s v="CAMARA MUNICIPAL DE NARANDIBA"/>
        <s v="CAMARA MUNICIPAL DE NOVA GUATAPORANGA"/>
        <s v="CAMARA MUNICIPAL DE OCAUCU"/>
        <s v="CAMARA MUNICIPAL DE OLEO"/>
        <s v="CAMARA MUNICIPAL DE ORIENTE"/>
        <s v="CAMARA MUNICIPAL DE OSCAR BRESSANE"/>
        <s v="CAMARA MUNICIPAL DE OSVALDO CRUZ"/>
        <s v="CAMARA MUNICIPAL DE OURINHOS"/>
        <s v="CAMARA MUNICIPAL DE OURO VERDE"/>
        <s v="CAMARA MUNICIPAL DE PACAEMBU"/>
        <s v="CAMARA MUNICIPAL DE PALMITAL"/>
        <s v="CAMARA MUNICIPAL DE PANORAMA"/>
        <s v="CAMARA MUNICIPAL DE PARAGUACU PAULISTA"/>
        <s v="CAMARA MUNICIPAL DE PARANAPANEMA"/>
        <s v="CAMARA MUNICIPAL DE PARAPUA"/>
        <s v="CAMARA MUNICIPAL DE PARDINHO"/>
        <s v="CAMARA MUNICIPAL DE PARIQUERA-ACU"/>
        <s v="CAMARA MUNICIPAL DE PAULICEIA"/>
        <s v="CAMARA MUNICIPAL DE PEDRO DE TOLEDO"/>
        <s v="CAMARA MUNICIPAL DE PEREIRAS"/>
        <s v="CAMARA MUNICIPAL DE PERUIBE"/>
        <s v="CAMARA MUNICIPAL DE PIEDADE"/>
        <s v="CAMARA MUNICIPAL DE PILAR DO SUL"/>
        <s v="CAMARA MUNICIPAL DE PIQUEROBI"/>
        <s v="CAMARA MUNICIPAL DE PIRAJU"/>
        <s v="CAMARA MUNICIPAL DE PIRAPOZINHO"/>
        <s v="CAMARA MUNICIPAL DE PIRATININGA"/>
        <s v="CAMARA MUNICIPAL DE PLATINA"/>
        <s v="CAMARA MUNICIPAL DE POMPEIA"/>
        <s v="CAMARA MUNICIPAL DE PORANGABA"/>
        <s v="CAMARA MUNICIPAL DE PRAIA GRANDE"/>
        <s v="CAMARA MUNICIPAL DE PRESIDENTE BERNARDES"/>
        <s v="CAMARA MUNICIPAL DE PRESIDENTE EPITACIO"/>
        <s v="CAMARA MUNICIPAL DE PRESIDENTE PRUDENTE"/>
        <s v="CAMARA MUNICIPAL DE PRESIDENTE VENCESLAU"/>
        <s v="CAMARA MUNICIPAL DE QUATA"/>
        <s v="CAMARA MUNICIPAL DE QUEIROZ"/>
        <s v="CAMARA MUNICIPAL DE QUINTANA"/>
        <s v="CAMARA MUNICIPAL DE RANCHARIA"/>
        <s v="CAMARA MUNICIPAL DE REGENTE FEIJO"/>
        <s v="CAMARA MUNICIPAL DE REGISTRO"/>
        <s v="CAMARA MUNICIPAL DE RIBEIRA"/>
        <s v="CAMARA MUNICIPAL DE RIBEIRAO BRANCO"/>
        <s v="CAMARA MUNICIPAL DE RIBEIRAO DO SUL"/>
        <s v="CAMARA MUNICIPAL DE RIVERSUL"/>
        <s v="CAMARA MUNICIPAL DE RINOPOLIS"/>
        <s v="CAMARA MUNICIPAL DE SAGRES"/>
        <s v="CAMARA MUNICIPAL DE SALMOURAO"/>
        <s v="CAMARA MUNICIPAL DE SALTO GRANDE"/>
        <s v="CAMARA MUNICIPAL DE SANDOVALINA"/>
        <s v="CAMARA MUNICIPAL DE AGUAS DE SANTA BARBARA"/>
        <s v="CAMARA MUNICIPAL DE SANTA CRUZ DO RIO PARDO"/>
        <s v="CAMARA MUNICIPAL DE SANTA MERCEDES"/>
        <s v="CAMARA MUNICIPAL DE SANTO ANASTACIO"/>
        <s v="CAMARA MUNICIPAL DE SANTO EXPEDITO"/>
        <s v="CAMARA MUNICIPAL DE SANTOS"/>
        <s v="CAMARA MUNICIPAL DE SAO BERNARDO DO CAMPO"/>
        <s v="CAMARA MUNICIPAL DE SAO JOAO DO PAU D´ALHO"/>
        <s v="CAMARA MUNICIPAL DE SAO MANUEL"/>
        <s v="CAMARA MUNICIPAL DE SAO MIGUEL ARCANJO"/>
        <s v="CAMARA MUNICIPAL DE SAO PEDRO DO TURVO"/>
        <s v="CAMARA MUNICIPAL DE SAO ROQUE"/>
        <s v="CAMARA MUNICIPAL DE SAO VICENTE"/>
        <s v="CAMARA MUNICIPAL DE SARAPUI"/>
        <s v="CAMARA MUNICIPAL DE SARUTAIA"/>
        <s v="CAMARA MUNICIPAL DE SETE BARRAS"/>
        <s v="CAMARA MUNICIPAL DE SOROCABA"/>
        <s v="CAMARA MUNICIPAL DE TABOAO DA SERRA"/>
        <s v="CAMARA MUNICIPAL DE TACIBA"/>
        <s v="CAMARA MUNICIPAL DE TAGUAI"/>
        <s v="CAMARA MUNICIPAL DE TAPIRAI"/>
        <s v="CAMARA MUNICIPAL DE TAQUARITUBA"/>
        <s v="CAMARA MUNICIPAL DE TARABAI"/>
        <s v="CAMARA MUNICIPAL DE TATUI"/>
        <s v="CAMARA MUNICIPAL DE TEJUPA"/>
        <s v="CAMARA MUNICIPAL DE TEODORO SAMPAIO"/>
        <s v="CAMARA MUNICIPAL DE TIETE"/>
        <s v="CAMARA MUNICIPAL DE TIMBURI"/>
        <s v="CAMARA MUNICIPAL DE TUPA"/>
        <s v="CAMARA MUNICIPAL DE TUPI PAULISTA"/>
        <s v="CAMARA MUNICIPAL DE UBIRAJARA"/>
        <s v="CAMARA MUNICIPAL DE VARGEM GRANDE PAULISTA"/>
        <s v="CAMARA MUNICIPAL DE VERA CRUZ"/>
        <s v="CAMARA MUNICIPAL DE VOTORANTIM"/>
        <s v="CAMARA MUNICIPAL DE AGUAI"/>
        <s v="CAMARA MUNICIPAL DE AGUAS DA PRATA"/>
        <s v="CAMARA MUNICIPAL DE AGUAS DE LINDOIA"/>
        <s v="CAMARA MUNICIPAL DE ALTAIR"/>
        <s v="CAMARA MUNICIPAL DE ALTINOPOLIS"/>
        <s v="CAMARA MUNICIPAL DE AMERICO BRASILIENSE"/>
        <s v="CAMARA MUNICIPAL DE AMPARO"/>
        <s v="CAMARA MUNICIPAL DE APARECIDA"/>
        <s v="CAMARA MUNICIPAL DE ARAMINA"/>
        <s v="CAMARA MUNICIPAL DE ARARAQUARA"/>
        <s v="CAMARA MUNICIPAL DE AREIAS"/>
        <s v="CAMARA MUNICIPAL DE ARIRANHA"/>
        <s v="CAMARA MUNICIPAL DE ARTUR NOGUEIRA"/>
        <s v="CAMARA MUNICIPAL DE ARUJA"/>
        <s v="CAMARA MUNICIPAL DE ATIBAIA"/>
        <s v="CAMARA MUNICIPAL DE BALSAMO"/>
        <s v="CAMARA MUNICIPAL DE BANANAL"/>
        <s v="CAMARA MUNICIPAL DE BARRETOS"/>
        <s v="CAMARA MUNICIPAL DE BARRINHA"/>
        <s v="CAMARA MUNICIPAL DE BATATAIS"/>
        <s v="CAMARA MUNICIPAL DE BEBEDOURO"/>
        <s v="CAMARA MUNICIPAL DE BIRITIBA MIRIM"/>
        <s v="CAMARA MUNICIPAL DE BOM JESUS DOS PERDOES"/>
        <s v="CAMARA MUNICIPAL DE BRAGANCA PAULISTA"/>
        <s v="CAMARA MUNICIPAL DE BRODOWSKI"/>
        <s v="CAMARA MUNICIPAL DE BURITIZAL"/>
        <s v="CAMARA MUNICIPAL DE CACAPAVA"/>
        <s v="CAMARA MUNICIPAL DE CACHOEIRA PAULISTA"/>
        <s v="CAMARA MUNICIPAL DE CACONDE"/>
        <s v="CAMARA MUNICIPAL DE CAJOBI"/>
        <s v="CAMARA MUNICIPAL DE CAJURU"/>
        <s v="CAMARA MUNICIPAL DE CAMPOS DO JORDAO"/>
        <s v="CAMARA MUNICIPAL DE CANDIDO RODRIGUES"/>
        <s v="CAMARA MUNICIPAL DE CARAGUATATUBA"/>
        <s v="CAMARA MUNICIPAL DE CASA BRANCA"/>
        <s v="CAMARA MUNICIPAL DE CASSIA DOS COQUEIROS"/>
        <s v="CAMARA MUNICIPAL DE CATIGUA"/>
        <s v="CAMARA MUNICIPAL DE CEDRAL"/>
        <s v="CAMARA MUNICIPAL DE COLINA"/>
        <s v="CAMARA MUNICIPAL DE COLOMBIA"/>
        <s v="CAMARA MUNICIPAL DE CONCHAL"/>
        <s v="CAMARA MUNICIPAL DE CRAVINHOS"/>
        <s v="CAMARA MUNICIPAL DE CRISTAIS PAULISTA"/>
        <s v="CAMARA MUNICIPAL DE CRUZEIRO"/>
        <s v="CAMARA MUNICIPAL DE CUNHA"/>
        <s v="CAMARA MUNICIPAL DE DESCALVADO"/>
        <s v="CAMARA MUNICIPAL DE DIVINOLANDIA"/>
        <s v="CAMARA MUNICIPAL DE DOBRADA"/>
        <s v="CAMARA MUNICIPAL DE DUMONT"/>
        <s v="CAMARA MUNICIPAL DE ESPIRITO SANTO DO PINHAL"/>
        <s v="CAMARA MUNICIPAL DE FERNANDO PRESTES"/>
        <s v="CAMARA MUNICIPAL DE FERRAZ DE VASCONCELOS"/>
        <s v="CAMARA MUNICIPAL DE FRANCA"/>
        <s v="CAMARA MUNICIPAL DE GUAIRA"/>
        <s v="CAMARA MUNICIPAL DE GUAPIACU"/>
        <s v="CAMARA MUNICIPAL DE GUARA"/>
        <s v="CAMARA MUNICIPAL DE GUARACI"/>
        <s v="CAMARA MUNICIPAL DE GUARAREMA"/>
        <s v="CAMARA MUNICIPAL DE GUARATINGUETA"/>
        <s v="CAMARA MUNICIPAL DE GUARIBA"/>
        <s v="CAMARA MUNICIPAL DE IBATE"/>
        <s v="CAMARA MUNICIPAL DE ICEM"/>
        <s v="CAMARA MUNICIPAL DE IGARAPAVA"/>
        <s v="CAMARA MUNICIPAL DE IGARATA"/>
        <s v="CAMARA MUNICIPAL DE ILHABELA"/>
        <s v="CAMARA MUNICIPAL DE IPUA"/>
        <s v="CAMARA MUNICIPAL DE ITAPIRA"/>
        <s v="CAMARA MUNICIPAL DE ITAQUAQUECETUBA"/>
        <s v="CAMARA MUNICIPAL DE ITIRAPUA"/>
        <s v="CAMARA MUNICIPAL DE ITOBI"/>
        <s v="CAMARA MUNICIPAL DE ITUVERAVA"/>
        <s v="CAMARA MUNICIPAL DE JABORANDI"/>
        <s v="CAMARA MUNICIPAL DE JABOTICABAL"/>
        <s v="CAMARA MUNICIPAL DE JACAREI"/>
        <s v="CAMARA MUNICIPAL DE JAGUARIUNA"/>
        <s v="CAMARA MUNICIPAL DE JAMBEIRO"/>
        <s v="CAMARA MUNICIPAL DE JARDINOPOLIS"/>
        <s v="CAMARA MUNICIPAL DE JERIQUARA"/>
        <s v="CAMARA MUNICIPAL DE JOANOPOLIS"/>
        <s v="CAMARA MUNICIPAL DE LAGOINHA"/>
        <s v="CAMARA MUNICIPAL DE LAVRINHAS"/>
        <s v="CAMARA MUNICIPAL DE LEME"/>
        <s v="CAMARA MUNICIPAL DE LINDOIA"/>
        <s v="CAMARA MUNICIPAL DE LORENA"/>
        <s v="CAMARA MUNICIPAL DE LUIZ ANTONIO"/>
        <s v="CAMARA MUNICIPAL DE MAIRIPORA"/>
        <s v="CAMARA MUNICIPAL DE MATAO"/>
        <s v="CAMARA MUNICIPAL DE MAUA"/>
        <s v="CAMARA MUNICIPAL DE MIGUELOPOLIS"/>
        <s v="CAMARA MUNICIPAL DE MIRASSOL"/>
        <s v="CAMARA MUNICIPAL DE MIRASSOLANDIA"/>
        <s v="CAMARA MUNICIPAL DE MOCOCA"/>
        <s v="CAMARA MUNICIPAL DE MOGI DAS CRUZES"/>
        <s v="CAMARA MUNICIPAL DE MOGI GUACU"/>
        <s v="CAMARA MUNICIPAL DE MOGI MIRIM"/>
        <s v="CAMARA MUNICIPAL DE MONTE ALEGRE DO SUL"/>
        <s v="CAMARA MUNICIPAL DE MONTE ALTO"/>
        <s v="CAMARA MUNICIPAL DE MONTE AZUL PAULISTA"/>
        <s v="CAMARA MUNICIPAL DE MONTEIRO LOBATO"/>
        <s v="CAMARA MUNICIPAL DE MORRO AGUDO"/>
        <s v="CAMARA MUNICIPAL DE NATIVIDADE DA SERRA"/>
        <s v="CAMARA MUNICIPAL DE NAZARE PAULISTA"/>
        <s v="CAMARA MUNICIPAL DE NOVA GRANADA"/>
        <s v="CAMARA MUNICIPAL DE NUPORANGA"/>
        <s v="CAMARA MUNICIPAL DE OLIMPIA"/>
        <s v="CAMARA MUNICIPAL DE ONDA VERDE"/>
        <s v="CAMARA MUNICIPAL DE ORINDIUVA"/>
        <s v="CAMARA MUNICIPAL DE ORLANDIA"/>
        <s v="CAMARA MUNICIPAL DE PALESTINA"/>
        <s v="CAMARA MUNICIPAL DE PALMARES PAULISTA"/>
        <s v="CAMARA MUNICIPAL DE PARAIBUNA"/>
        <s v="CAMARA MUNICIPAL DE PARAISO"/>
        <s v="CAMARA MUNICIPAL DE PATROCINIO PAULISTA"/>
        <s v="CAMARA MUNICIPAL DE PAULINIA"/>
        <s v="CAMARA MUNICIPAL DE PAULO DE FARIA"/>
        <s v="CAMARA MUNICIPAL DE PEDRA BELA"/>
        <s v="CAMARA MUNICIPAL DE PEDREGULHO"/>
        <s v="CAMARA MUNICIPAL DE PEDREIRA"/>
        <s v="CAMARA MUNICIPAL DE PINDAMONHANGABA"/>
        <s v="CAMARA MUNICIPAL DE PINHALZINHO"/>
        <s v="CAMARA MUNICIPAL DE PIQUETE"/>
        <s v="CAMARA MUNICIPAL DE PIRACAIA"/>
        <s v="CAMARA MUNICIPAL DE PIRANGI"/>
        <s v="CAMARA MUNICIPAL DE PIRASSUNUNGA"/>
        <s v="CAMARA MUNICIPAL DE PITANGUEIRAS"/>
        <s v="CAMARA MUNICIPAL DE POA"/>
        <s v="CAMARA MUNICIPAL DE PONTAL"/>
        <s v="CAMARA MUNICIPAL DE PORTO FERREIRA"/>
        <s v="CAMARA MUNICIPAL DE PRADOPOLIS"/>
        <s v="CAMARA MUNICIPAL DE QUELUZ"/>
        <s v="CAMARA MUNICIPAL DE REDENCAO DA SERRA"/>
        <s v="CAMARA MUNICIPAL DE RESTINGA"/>
        <s v="CAMARA MUNICIPAL DE RIBEIRAO CORRENTE"/>
        <s v="CAMARA MUNICIPAL DE RIBEIRAO PIRES"/>
        <s v="CAMARA MUNICIPAL DE RIBEIRAO PRETO"/>
        <s v="CAMARA MUNICIPAL DE RIFAINA"/>
        <s v="CAMARA MUNICIPAL DE RINCAO"/>
        <s v="CAMARA MUNICIPAL DE RIO GRANDE DA SERRA"/>
        <s v="CAMARA MUNICIPAL DE ROSEIRA"/>
        <s v="CAMARA MUNICIPAL DE SALES OLIVEIRA"/>
        <s v="CAMARA MUNICIPAL DE SALESOPOLIS"/>
        <s v="CAMARA MUNICIPAL DE SANTA ADELIA"/>
        <s v="CAMARA MUNICIPAL DE SANTA BRANCA"/>
        <s v="CAMARA MUNICIPAL DE SANTA CRUZ DA CONCEICAO"/>
        <s v="CAMARA MUNICIPAL DE SANTA CRUZ DAS PALMEIRAS"/>
        <s v="CAMARA MUNICIPAL DE SANTA ERNESTINA"/>
        <s v="CAMARA MUNICIPAL DE SANTA ISABEL"/>
        <s v="CAMARA MUNICIPAL DE SANTA LUCIA"/>
        <s v="CAMARA MUNICIPAL DE SANTA RITA DO PASSA QUATRO"/>
        <s v="CAMARA MUNICIPAL DE SANTA ROSA DE VITERBO"/>
        <s v="CAMARA MUNICIPAL DE SANTO ANDRE"/>
        <s v="CAMARA MUNICIPAL DE SANTO ANTONIO DA ALEGRIA"/>
        <s v="CAMARA MUNICIPAL DE SANTO ANTONIO DO JARDIM"/>
        <s v="CAMARA MUNICIPAL DE SANTO ANTONIO DE POSSE"/>
        <s v="CAMARA MUNICIPAL DE SANTO ANTONIO DO PINHAL"/>
        <s v="CAMARA MUNICIPAL DE SAO BENTO DO SAPUCAI"/>
        <s v="CAMARA MUNICIPAL DE SAO CAETANO DO SUL"/>
        <s v="CAMARA MUNICIPAL DE SAO JOAO DA BOA VISTA"/>
        <s v="CAMARA MUNICIPAL DE SAO JOAQUIM DA BARRA"/>
        <s v="CAMARA MUNICIPAL DE SAO JOSE DA BELA VISTA"/>
        <s v="CAMARA MUNICIPAL DE SAO JOSE DO BARREIRO"/>
        <s v="CAMARA MUNICIPAL DE SAO JOSE DO RIO PARDO"/>
        <s v="CAMARA MUNICIPAL DE SAO JOSE DOS CAMPOS"/>
        <s v="CAMARA MUNICIPAL DE SAO LUIZ DO PARAITINGA"/>
        <s v="CAMARA MUNICIPAL DE SAO SEBASTIAO"/>
        <s v="CAMARA MUNICIPAL DE SAO SEBASTIAO DA GRAMA"/>
        <s v="CAMARA MUNICIPAL DE SAO SIMAO"/>
        <s v="CAMARA MUNICIPAL DE SERRA AZUL"/>
        <s v="CAMARA MUNICIPAL DE SERRANA"/>
        <s v="CAMARA MUNICIPAL DE SERRA NEGRA"/>
        <s v="CAMARA MUNICIPAL DE SERTAOZINHO"/>
        <s v="CAMARA MUNICIPAL DE SEVERINIA"/>
        <s v="CAMARA MUNICIPAL DE SILVEIRAS"/>
        <s v="CAMARA MUNICIPAL DE SOCORRO"/>
        <s v="CAMARA MUNICIPAL DE SUZANO"/>
        <s v="CAMARA MUNICIPAL DE TABAPUA"/>
        <s v="CAMARA MUNICIPAL DE TAIACU"/>
        <s v="CAMARA MUNICIPAL DE TAIUVA"/>
        <s v="CAMARA MUNICIPAL DE TAMBAU"/>
        <s v="CAMARA MUNICIPAL DE TANABI"/>
        <s v="CAMARA MUNICIPAL DE TAPIRATIBA"/>
        <s v="CAMARA MUNICIPAL DE TAQUARITINGA"/>
        <s v="CAMARA MUNICIPAL DE TAUBATE"/>
        <s v="CAMARA MUNICIPAL DE TERRA ROXA"/>
        <s v="CAMARA MUNICIPAL DE TREMEMBE"/>
        <s v="CAMARA MUNICIPAL DE UBATUBA"/>
        <s v="CAMARA MUNICIPAL DE UCHOA"/>
        <s v="CAMARA MUNICIPAL DE VARGEM GRANDE DO SUL"/>
        <s v="CAMARA MUNICIPAL DE VIRADOURO"/>
        <s v="CAMARA MUNICIPAL DE VISTA ALEGRE DO ALTO"/>
        <s v="CAMARA MUNICIPAL DE BOREBI"/>
        <s v="CAMARA MUNICIPAL DE MOTUCA"/>
        <s v="CAMARA MUNICIPAL DE TORRE DE PEDRA"/>
        <s v="CAMARA MUNICIPAL DE CANITAR"/>
        <s v="CAMARA MUNICIPAL DE ESPIRITO SANTO DO TURVO"/>
        <s v="CAMARA MUNICIPAL DE IARAS"/>
        <s v="CAMARA MUNICIPAL DE TARUMA"/>
        <s v="CAMARA MUNICIPAL DE SALTO DE PIRAPORA"/>
        <s v="CAMARA MUNICIPAL DE EMILIANOPOLIS"/>
        <s v="CAMARA MUNICIPAL DE EUCLIDES DA CUNHA PAULISTA"/>
        <s v="CAMARA MUNICIPAL DE PEDRINHAS PAULISTA"/>
        <s v="CAMARA MUNICIPAL DE ROSANA"/>
        <s v="CAMARA MUNICIPAL DE ARAPEI"/>
        <s v="CAMARA MUNICIPAL DE BERTIOGA"/>
        <s v="CAMARA MUNICIPAL DE POTIM"/>
        <s v="CAMARA MUNICIPAL DE TUIUTI"/>
        <s v="CAMARA MUNICIPAL DE VARGEM"/>
        <s v="CAMARA MUNICIPAL DE ELISIARIO"/>
        <s v="CAMARA MUNICIPAL DE EMBAUBA"/>
        <s v="CAMARA MUNICIPAL DE MESOPOLIS"/>
        <s v="CAMARA MUNICIPAL DE NOVAIS"/>
        <s v="CAMARA MUNICIPAL DE PARISI"/>
        <s v="CAMARA MUNICIPAL DE UBARANA"/>
        <s v="CAMARA MUNICIPAL DE ZACARIAS"/>
        <s v="CAMARA MUNICIPAL DE SAO LOURENCO DA SERRA"/>
        <s v="CAMARA MUNICIPAL DE ASPASIA"/>
        <s v="CAMARA MUNICIPAL DE DIRCE REIS"/>
        <s v="CAMARA MUNICIPAL DE ILHA SOLTEIRA"/>
        <s v="CAMARA MUNICIPAL DE MARAPOAMA"/>
        <s v="CAMARA MUNICIPAL DE NOVA CANAA PAULISTA"/>
        <s v="CAMARA MUNICIPAL DE PONTALINDA"/>
        <s v="CAMARA MUNICIPAL DE SANTO ANTONIO DO ARACANGUA"/>
        <s v="CAMARA MUNICIPAL DE SAO JOAO DE IRACEMA"/>
        <s v="CAMARA MUNICIPAL DE SUZANAPOLIS"/>
        <s v="CAMARA MUNICIPAL DE ENGENHEIRO COELHO"/>
        <s v="CAMARA MUNICIPAL DE ESTIVA GERBI"/>
        <s v="CAMARA MUNICIPAL DE HOLAMBRA"/>
        <s v="CAMARA MUNICIPAL DE HORTOLANDIA"/>
        <s v="CAMARA MUNICIPAL DE GUATAPARA"/>
        <s v="CAMARA MUNICIPAL DE BREJO ALEGRE"/>
        <s v="CAMARA MUNICIPAL DE ALUMINIO"/>
        <s v="CAMARA MUNICIPAL DE ARACARIGUAMA"/>
        <s v="CAMARA MUNICIPAL DE BARRA DO CHAPEU"/>
        <s v="CAMARA MUNICIPAL DE BOM SUCESSO DE ITARARE"/>
        <s v="CAMARA MUNICIPAL DE CAJATI"/>
        <s v="CAMARA MUNICIPAL DE CAMPINA DO MONTE ALEGRE"/>
        <s v="CAMARA MUNICIPAL DE ILHA COMPRIDA"/>
        <s v="CAMARA MUNICIPAL DE ITAOCA"/>
        <s v="CAMARA MUNICIPAL DE ITAPIRAPUA PAULISTA"/>
        <s v="CAMARA MUNICIPAL DE LOURDES"/>
        <s v="CAMARA MUNICIPAL DE NOVA CAMPINA"/>
        <s v="CAMARA MUNICIPAL DE RIBEIRAO GRANDE"/>
        <s v="CAMARA MUNICIPAL DE SALTINHO"/>
        <s v="CAMARA MUNICIPAL DE TAQUARIVAI"/>
        <s v="CAMARA MUNICIPAL DE ALAMBARI"/>
        <s v="CAMARA MUNICIPAL DE NOVA CASTILHO"/>
        <s v="CAMARA MUNICIPAL DE VITORIA BRASIL"/>
        <s v="CAMARA MUNICIPAL DE SANTA SALETE"/>
        <s v="CAMARA MUNICIPAL DE PRATANIA"/>
        <s v="CAMARA MUNICIPAL DE TRABIJU"/>
        <s v="CAMARA MUNICIPAL DE PAULISTANIA"/>
        <s v="CAMARA MUNICIPAL DE FERNAO"/>
        <s v="CAMARA MUNICIPAL DE ARCO IRIS"/>
        <s v="CAMARA MUNICIPAL DE RIBEIRAO DOS INDIOS"/>
        <s v="CAMARA MUNICIPAL DE NANTES"/>
        <s v="CAMARA MUNICIPAL DE PRACINHA"/>
        <s v="CAMARA MUNICIPAL DE TAQUARAL"/>
        <s v="CAMARA MUNICIPAL DE SANTA CRUZ DA ESPERANCA"/>
        <s v="CAMARA MUNICIPAL DE CANAS"/>
        <s v="CAMARA MUNICIPAL DE IPIGUA"/>
        <s v="CAMARA MUNICIPAL DE QUADRA"/>
        <s v="CAMARA MUNICIPAL DE OUROESTE"/>
        <s v="CAMARA MUNICIPAL DE JUMIRIM"/>
        <s v="CAMARA MUNICIPAL DE GAVIAO PEIXOTO"/>
        <s v="FUNDACAO DE SAUDE DO MUNICIPIO DE AMERICANA"/>
        <s v="DEPARTAMENTO DE AGUAS E ESGOTO DE AMERICANA"/>
        <s v="GUARDA MUNICIPAL DE AMERICANA"/>
        <s v="FUNDACAO EDUCACIONAL DE ARACATUBA"/>
        <s v="DEPARTAMENTO DE AGUA E ESGOTO DE ARACATUBA"/>
        <s v="SERVICO DE AGUA,ESGOTO E MEIO AMBIENTE DO MUNICIPIO DE ARARA"/>
        <s v="SERVICO MUNICIPAL DE TRANSPORTES COLETIVOS DE ARARAS"/>
        <s v="SERVICO AUTONOMO DE AGUA E ESGOTO DE BARRA BONITA"/>
        <s v="FUNDACAO MUNICIPAL DE ENSINO DE BIRIGUI"/>
        <s v="FUNDACAO MUNICIPAL PARA EDUCACAO COMUNITARIA CAMPINAS"/>
        <s v="FUNDACAO JOSE PEDRO DE OLIVEIRA DE CAMPINAS"/>
        <s v="HOSPITAL DR MARIO GATTI DE CAMPINAS"/>
        <s v="SERVICOS TECNICOS GERAIS DE CAMPINAS"/>
        <s v="SERVICO AUTONOMO DE AGUA E ESGOTO DE CAPIVARI"/>
        <s v="INSTITUTO MUNICIPAL DE ENSINO SUPERIOR DE CATANDUVA - IMES"/>
        <s v="SERVICO AUTONOMO AGUAS ESGOTO CORDEIROPOLIS"/>
        <s v="SERVICO DE ASSISTENCIA MEDICA DE FRANCISCO MORATO"/>
        <s v="SERVICO AUTONOMO DE AGUA E ESGOTO DE IBITINGA"/>
        <s v="SERVICO AUTONOMO MUNICIPAL DE SAUDE DE IBITINGA"/>
        <s v="SERVICO AUTONOMO DE AGUA E ESGOTO DE IGARACU DO TIETE"/>
        <s v="FUNDACAO INDAIATUBANA DE EDUCACAO E CULTURA"/>
        <s v="SERVICO AUTONOMO DE AGUAS E ESGOTO DE INDAIATUBA"/>
        <s v="SERVICO AUTONOMO DE AGUA E ESGOTO DE ITAPOLIS"/>
        <s v="FUNDACAO DE ENSINO OSWALDO BERTAZONI - JOSE BONIFACIO"/>
        <s v="FUNDACAO MUNICIPAL DE ACAO SOCIAL DE JUNDIAI"/>
        <s v="FUNDACAO CASA DA CULTURA - JUNDIAI"/>
        <s v="FACULDADE DE MEDICINA DE JUNDIAI"/>
        <s v="ESCOLA SUPERIOR DE EDUCACAO FISICA DE JUNDIAI"/>
        <s v="CENTRO DE PROMOCAO SOCIAL MUNICIPAL DE LIMEIRA"/>
        <s v="EMPRESA DE DESENVOLVIMENTO DE LIMEIRA S/A"/>
        <s v="FUNDACAO INSTITUTO TECNOLOGICO DE OSASCO"/>
        <s v="DEPARTAMENTO AUTONOMO DE AGUA E ESGOTO PENAPOLIS"/>
        <s v="EMPRESA MUNICIPAL DE URBANIZACAO DE PENAPOLIS"/>
        <s v="SERVICO AUTONOMO DE AGUA E ESGOTO PEREIRA BARRETO"/>
        <s v="FUNDACAO MUNICIPAL DE ENSINO DE PIRACICABA"/>
        <s v="SERVICO MUNICIPAL DE AGUA E ESGOTO DE PIRACICABA"/>
        <s v="EMPRESA MUNICIPAL DE DESENVOLV. HABITACIONAL PIRACICABA"/>
        <s v="FUNDACAO EDUCACIONAL 29 DE MARCO PIRAJUI"/>
        <s v="SERVICO AUTONOMO DE AGUA E ESGOTO DE PIRAJUI"/>
        <s v="SERVICO AUTONOMO DE AGUA E ESGOTO DE PORTO FELIZ"/>
        <s v="SERVICO AUTONOMO DE AGUA ESGOTO DE PROMISSAO"/>
        <s v="ARQUIVO PUBLICO MUNICIPAL RIO CLARO"/>
        <s v="DEPARTAMENTO AUTONOMO DE AGUA E ESGOTO RIO CLARO"/>
        <s v="SERVICO AUTONOMO DE AGUA E ESGOTO RIO DAS PEDRAS"/>
        <s v="DEPARTAMENTO DE AGUA E ESGOTO SANTA BARBARA D´OESTE"/>
        <s v="FUNDACAO MUNICIPAL DE EDUCACAO E CULTURA - FUNEC"/>
        <s v="SERVICO AUTONOMO DE AGUA E ESGOTO STA FE DO SUL"/>
        <s v="FUNDACAO EDUCACIONAL DE SAO CARLOS"/>
        <s v="SERVICO AUTONOMO DE AGUA E ESGOTO - SAO CARLOS"/>
        <s v="PROGRESSO E HABITACAO DE SAO CARLOS S/A."/>
        <s v="EMPRESA MUNICIPAL CONSTRUCOES POPULARES SJ RIO PRETO"/>
        <s v="INSTITUTO ASSISTENCIAL DO MUNICIPIO DE SUMARE"/>
        <s v="FUNDACAO DE ENSINO CHAFIK SAAB DE URUPES"/>
        <s v="DEPARTAMENTO DE AGUAS E ESGOTO DE VALINHOS"/>
        <s v="DEPARTAMENTO DE AGUA E ESGOTO DE VALPARAISO"/>
        <s v="SUPERINTEND.DE AGUA,ESGOTOS E MEIO AMBIENTE DE VOTUPORANGA"/>
        <s v="FUNDACAO EDUCACIONAL DO MUNICIPIO DE ASSIS"/>
        <s v="FUNDACAO REGIONAL EDUCACIONAL DE AVARE"/>
        <s v="FUNDACAO INSTITUTO DE EDUCACAO DE BARUERI"/>
        <s v="DEPARTAMENTO DE AGUA E ESGOTO DE BAURU"/>
        <s v="EMPRESA MUNICIPAL DE DESENV URBANO E RURAL DE BAURU"/>
        <s v="SERVICO AUTONOMO DE AGUA E ESGOTO CANDIDO MOTA"/>
        <s v="SERVICO AUTONOMO DE AGUA E ESGOTO DE CERQUILHO-SAAEC"/>
        <s v="CAIXA DE PREVIDENCIA DOS SERVIDORES MUN.CUBATAO"/>
        <s v="CIA MUNICIPAL DE TRANSITO CMT DE CUBATAO"/>
        <s v="FUNDACAO DRACENENSE DE EDUCACAO E CULTURA  DRACENA"/>
        <s v="COMPANHIA PUBLICA MUNICIPAL PRO-HABITACAO DE EMBU"/>
        <s v="CAIXA BENEF. DOS SERVIDORES MUNICIPAIS DE FLORIDA PAULISTA"/>
        <s v="SERVICO AUTONOMO DE AGUA E ESGOTO DE GARCA"/>
        <s v="HOSPITAL MUNICIPAL DE IEPE"/>
        <s v="SERVICO AUTONOMO DE AGUA E ESGOTO LENCOIS PAULISTA"/>
        <s v="FUNDACAO MARILIENSE DE RECUPERACAO SOCIAL"/>
        <s v="FUNDACAO MUNICIPAL DE ENSINO SUPERIOR DE MARILIA"/>
        <s v="DEPARTAMENTO DE AGUA E ESGOTO DE MARILIA"/>
        <s v="EMPRESA DESENVOLVIMENTO URB HABIT DE MARILIA"/>
        <s v="FUNDO DE ASSISTENCIA MUNICIPAL DE OSVALDO CRUZ"/>
        <s v="SUPERINTENDENCIA AGUA E ESGOTO DE OURINHOS"/>
        <s v="SERVICO AUTONOMO DE AGUA E ESGOTO DE PALMITAL"/>
        <s v="SERVICO DE ASSISTENCIA A SAUDE DE PALMITAL"/>
        <s v="SERVICO AUTONOMO DE AGUA E ESGOTO DE POMPEIA"/>
        <s v="DEPARTAMENTO DE HIGIENE E SAUDE DE POMPEIA"/>
        <s v="SERVICO DE ASSIST.A SAUDE DOS MUNICIPIARIOS DE PRES.PRUDENTE"/>
        <s v="COMPANHIA DE DESENVOLVIMENTO SANTACRUZENSE"/>
        <s v="FUNDACAO PINACOTECA BENEDITO CALIXTO-SANTOS"/>
        <s v="CAIXA DE ASSISTENCIA AO SERVIDOR PUBLICO MUNICIPAL DE SANTOS"/>
        <s v="FACULDADE DE DIREITO DE SAO BERNARDO DO CAMPO"/>
        <s v="INSTITUTO MUNICIPAL DE ASSIST.SAUDE FUNCION-S.B.C"/>
        <s v="EMPRESA DE TRANSPORTES COLETIVOS DE SAO BERNARDO DO CAMPO"/>
        <s v="INSTITUTO MUNICIPAL DE ENSINO SUPERIOR SAO MANUEL"/>
        <s v="CAIXA DE SAUDE E PECULIO DOS SERV.MUNICIPAIS - SAO VICENTE"/>
        <s v="SERVICO AUTONOMO DE AGUA E ESGOTO DE SOROCABA"/>
        <s v="EMPRESA DESENVOLVIMENTO URBANO E SOCIAL SOROCABA"/>
        <s v="FUNDACAO EDUCACIONAL MANOEL GUEDES DE TATUI"/>
        <s v="SERVICO AUTONOMO MUNICIPAL DE AGUA E ESGOTO TIETE"/>
        <s v="SANEAMENTO AMBIENTAL DE AGUAS DE LINDOIA"/>
        <s v="SERVICO AUTONOMO BALNEOTERAPIA E FISIOTERAPIA AGUAS LINDOIA"/>
        <s v="SERVICO AUTONOMO DE AGUAS E ESGOTO DE AMPARO"/>
        <s v="SERVICO AUT.DE AGUA ESGOTOS E RESIDUOS SOLIDOS DE APARECIDA"/>
        <s v="FUNDACAO AMPARO AO ESPORTE MUNICIPIO DE ARARAQUARA"/>
        <s v="FUNDACAO DE ARTE E CULTURA MUNICIPIO DE ARARAQUARA"/>
        <s v="DEPARTAMENTO DE AGUA E ESGOTO DE ARARAQUARA"/>
        <s v="SAAE-SANEAMENTO AMBIENTAL DE ATIBAIA"/>
        <s v="SERVICO AUTONOMO DE AGUA E ESGOTO DE BARRETOS"/>
        <s v="SERVICO AUTONOMO DE AGUA E ESGOTOS DE BEBEDOURO"/>
        <s v="INSTITUTO MUNICIPAL DE ENSINO SUPERIOR BEBEDOURO"/>
        <s v="FUNDACAO SAUDE E ASSISTENCIA DO MUNICIPIO CACAPAVA"/>
        <s v="FUNDACAO EDUCACIONAL E CULTURAL DE CARAGUATATUBA"/>
        <s v="SERVICO AUTONOMO DE AGUA E ESGOTO DE COLINA"/>
        <s v="SERVICO ASSISTENCIAL DOS FUNCIONARIOS MUNIC. CRAVINHOS"/>
        <s v="SERVICO AUTONOMO DE AGUA E ESGOTO DE CRAVINHOS"/>
        <s v="ESCOLA SUPERIOR DE CRUZEIRO&quot;PREFEITO HAMILTON VIEIRA MENDES&quot;"/>
        <s v="SERVICO AUTONOMO DE AGUA E ESGOTO DE CRUZEIRO"/>
        <s v="CENTRO UNIVERSITARIO DE FRANCA"/>
        <s v="FACULDADE DE DIREITO DE FRANCA"/>
        <s v="SERVICO ASSIST SEGURO SOCIAL MUNICIPIARIOS FRANCA"/>
        <s v="DEPARTAMENTO DE ESGOTO E AGUA DE GUAIRA"/>
        <s v="SERVICO AUTONOMO DE AGUA E ESGOTO DE IPUA"/>
        <s v="SERVICO AUTONOMO DE AGUAS E ESGOTO DE ITAPIRA"/>
        <s v="SERVICO AUTONOMO DE AGUA E ESGOTO DE ITUVERAVA"/>
        <s v="SERVICO AUTONOMO DE AGUA E ESGOTO DE JABOTICABAL"/>
        <s v="FUNDACAO PRO-LAR DE JACAREI"/>
        <s v="FUNDACAO CULTURAL DE JACAREI"/>
        <s v="SERVICO AUTONOMO DE AGUA E ESGOTO DE JACAREI"/>
        <s v="SUPERINTENDENCIA DE AGUA E ESGOTO DA CIDADE DE LEME"/>
        <s v="SANEAMENTO BASICO DO MUNICIPIO DE MAUA"/>
        <s v="SERVICO MUNICIPAL DE AGUA E ESGOTO MOGI DAS CRUZES"/>
        <s v="FUNDACAO EDUCACIONAL GUACUANA"/>
        <s v="SERVICO AUTONOMO MUNICIPAL AGUAS ESGOTO MOGI GUACU"/>
        <s v="HOSPITAL MUNIC. DR. TABAJARA RAMOS  MOGI GUACU"/>
        <s v="SERVICO AUTONOMO DE AGUA E ESGOTO -  MOGI MIRIM"/>
        <s v="SERVICO AUTONOMO AGUA ESGOTO MEIO AMBIENTE MONTE AZUL PAULIS"/>
        <s v="DAEMO AMBIENTAL-SUPERINTENDENCIA AGUA,ESGOTO E MEIO AMBIENTE"/>
        <s v="FUNDACAO CULTURAL BENEDICTO SIQUEIRA E SILVA - PARAIBUNA"/>
        <s v="FUNDACAO BENEFICENTE DE PEDREIRA"/>
        <s v="FUNDACAO &quot;DR JOAO ROMEIRO&quot; DE PINDAMONHANGABA"/>
        <s v="SERVICO AUTONOMO AGUAS E ESGOTO DE PIRASSUNUNGA"/>
        <s v="FUNDACAO DE EDUCACAO PARA O TRABALHO"/>
        <s v="FUNDACAO D. PEDRO II - RIBEIRAO PRETO"/>
        <s v="SERVICO ASSISTENCIAL A SAUDE MUNICIPIARIOS DE RIBEIRAO PRETO"/>
        <s v="GUARDA MUNICIPAL DE RIBEIRAO PRETO"/>
        <s v="FUNDACAO CULTURAL DE SANTA ROSA DE VITERBO"/>
        <s v="FUNDACAO DE ASSISTENCIA A INFANCIA DE SANTO ANDRE"/>
        <s v="SERVICO MUNICIPAL DE SANEAMENTO AMBIENTAL DE SANTO ANDRE"/>
        <s v="SERVICO FUNERARIO DO MUNICIPIO DE SANTO ANDRE"/>
        <s v="FUNDACAO MUNICIPAL ANNE SULLIVAN - SAO CAETANO DO SUL"/>
        <s v="FUNDACAO PRO-MEMORIA DE SAO CAETANO DO SUL"/>
        <s v="FUNDACAO DAS ARTES DE SAO CAETANO DO SUL"/>
        <s v="DEPARTAMENTO DE AGUAS E ESGOTO DE SAO CAETANO DO SUL"/>
        <s v="UNIVERSIDADE MUNICIPAL DE SAO CAETANO DO SUL"/>
        <s v="CENTRO UNIVERSITARIO DAS FACULDADES ASSOC.DE ENSINO S.J.B.V"/>
        <s v="FUNDACAO EDUCACIONAL  SAO JOSE DO RIO PARDO"/>
        <s v="FACULDADE FILOSOFIA CIENCIAS LETRAS SJ RIO PARDO"/>
        <s v="DEC DEPARTAMENTO DE  ESPORTES E CULTURA"/>
        <s v="FUNDACAO CULTURAL &quot;CASSIANO RICARDO&quot; SJ DOS CAMPOS"/>
        <s v="FUNDACAO ATEND. CRIANCA ADOLESCENTE PROF.HELIO A SOUZA- SJC"/>
        <s v="FUNDACAO EDUCACIONAL DE TANABI"/>
        <s v="SERVICO AUTONOMO DE AGUA E ESGOTO DE TAQUARITINGA"/>
        <s v="UNIVERSIDADE DE TAUBATE"/>
        <s v="FUNDACAO DE ARTE E CULTURA DE UBATUBA"/>
        <s v="FUNDACAO ARQUIVO E MEMORIA DE SANTOS"/>
        <s v="FUNDACAO DE SAUDE DE RIO CLARO"/>
        <s v="SERVICO AUTONOMO DE AGUA E ESGOTO DE SEVERINIA"/>
        <s v="SERVICO DE AGUA E ESGOTO DO MUNICIPIO DE BARIRI"/>
        <s v="FUNDACAO PRO-ESPORTE DE SANTOS"/>
        <s v="CENTRO MUNICIPAL DE FORMACAO PROFISSIONAL - LENCOIS PAULISTA"/>
        <s v="FUNDACAO PRO MEMORIA DE SAO CARLOS"/>
        <s v="SERVICO AUTONOMO DE AGUA E ESGOTO DE DOIS CORREGOS"/>
        <s v="FUNDACAO CULTURAL DE SERRANA"/>
        <s v="FUNDACAO TELEVISAO EDUCATIVA DE JUNDIAI"/>
        <s v="FUNDACAO CENTRO EDUCACAO TRAB PROF FLORESTAN FERNANDES"/>
        <s v="FACULDADES ADAMANTINENSES INTEGRADAS"/>
        <s v="SUPERINTENDENCIA DE AGUA E ESGOTO DO MUNICIPIO DE MANDURI"/>
        <s v="EMPRESA MUNICIPAL DE SAUDE - MONGAGUA"/>
        <s v="DEPARTAMENTO AUTONOMO DE AGUA E ESGOTO DE AVANHANDAVA"/>
        <s v="FUNDACAO ARTE E CULTURA DE ILHABELA"/>
        <s v="FUNDACAO EDUCACIONAL MUNICIPAL ESTANCIA TURISTICA IBITINGA"/>
        <s v="FUNDACAO ULYSSES SILVEIRA GUIMARAES - RIO CLARO"/>
        <s v="SERVICO MUNICIPAL AUTONOMO DE AGUA E ESGOTO - SJRP"/>
        <s v="FUNDACAO EDUCACIONAL VICENTE FURLANETTO"/>
        <s v="FUNDACAO INSTITUTO POLO AVANCADO DE SAUDE DE RIBEIRAO PRETO"/>
        <s v="SERVICO AUTONOMO DE AGUA E ESGOTO DO MUNIC.DE SAO PEDRO"/>
        <s v="SERVICO DE AGUA E ESGOTO DE ARTUR NOGUEIRA"/>
        <s v="SERVICO AUTONOMO DE AGUA E ESGOTO DE IBIRAREMA"/>
        <s v="INSTITUTO DO LIVRO DE RIBEIRAO PRETO"/>
        <s v="INSTITUTO DE PESQUISAS E PLANEJAMENTO DE PIRACICABA - IPPLAP"/>
        <s v="FUNDACAO DA CRIANCA E DO ADOLESCENTE DE UBATUBA - FUNDAC"/>
        <s v="FUNDACAO AMBIENTAL DE LUIZ ANTONIO"/>
        <s v="FUNDACAO PESQUISA DIFUSAO TECNOLOGIA AGRICOLA S.J.RIO PARDO"/>
        <s v="COMPANHIA TROLEIBUS ARARAQUARA"/>
        <s v="SANEAMENTO BASICO VINHEDO"/>
        <s v="SERVICO AUTONOMO DE SANEAMENTO AMBIENTAL DE BRAUNA"/>
        <s v="SERVICO AUTONOMO DE AGUA E ESGOTO DE BROTAS"/>
        <s v="SERVICO AUTONOMO DE AGUA E ESGOTO DE SAO PEDRO DO TURVO"/>
        <s v="FUNDACAO AMPARO AO ESPORTE,CULT,LAZER E TURISMO LUIZ ANTONIO"/>
        <s v="FUNDACAO ESPORTE ARTE E CULTURA EM FRANCA"/>
        <s v="SERVICO AUTONOMO DE AGUA E ESGOTO DE BRODOWSKI"/>
        <s v="SERVICO AUT.DE AGUA ESGOTO E MEIO AMBIENTE DO MUN.DE BURITAM"/>
        <s v="SANEAMENTO AMBIENTAL DE GUARACAI"/>
        <s v="SERVICO AUTONOMO AGUA,ESGOTO E MEIO AMBIENTE DE SERTAOZINHO"/>
        <s v="SANEAMENTO AMBIENTAL DE VIRADOURO"/>
        <s v="SERVICO AUTONOMO DE AGUA E ESGOTO DE VARGEM GRANDE DO SUL"/>
        <s v="SERVICO MUNICIPAL AUTONOMO DE AGUA E ESGOTO DE CAJOBI"/>
        <s v="FUNDACAO PUBLICA DEODATO SANTANA"/>
        <s v="SUPERINTENDENCIA DE AGUA E ESGOTO DE CATANDUVA"/>
        <s v="SAUDE - IS DE ITAPECERICA DA SERRA"/>
        <s v="AGENCIA REGULADORA DO SERVICO DE AGUA E ESGOTO DE MIRASSOL"/>
        <s v="SERVICO DE AGUA E ESGOTO DE ENGENHEIRO COELHO"/>
        <s v="SUPERINTENDENCIA DE AGUA E ESGOTO DE CHAVANTES"/>
        <s v="FUNDACAO DE AMPARO AO ESPORTE DO MUNICIPIO DE JABOTICABAL"/>
        <s v="FUNDACAO MUNICIPAL DE HABITACAO DE LOUVEIRA"/>
        <s v="FUNDACAO DE FORMACAO TECNOLOGICA DE RIBEIRAO PRETO-FORTEC"/>
        <s v="SERVICO AUTONOMO DE AGUA,ESGOTO E MEIO AMBIENTE"/>
        <s v="AGENCIA REGULADORA DO SERVICO DE AGUA E ESGOTO DE CASTILHO"/>
        <s v="AGENCIA REGULADORA DO SERVICO DE AGUA E ESGOTO DE ANDRADINA"/>
        <s v="AGENCIA M.REGULADORA FISC.SERV.LIMPEZA URBANA MAN.RES.SOLIDO"/>
        <s v="SERVICO DE AGUA E ESGOTO - SAE"/>
        <s v="SERVICO AUTONOMO DE AGUA E ESGOTO DE PEDREIRA"/>
        <s v="AGENCIA REGULADORA DE SERVICO PUBLICO DO MUN.PORTO FERREIRA"/>
        <s v="ESCOLA DE GOVERNO E GESTAO DO MUNICIPIO DE JUNDIAI"/>
        <s v="AGENCIA REG.DE SERVICOS PUBLICOS DELEGADOS MUN.DE VOTORANTIM"/>
        <s v="FUNDACAO PARQUE TECNOLOGICO DE SANTOS"/>
        <s v="EMPRESA MUNICIPAL PARQUE TECNOLOGICO DE SOROCABA"/>
        <s v="AGENCIA REGULADORA DOS SERVICO PUBLICO DE SANEAMENTO BASICO"/>
        <s v="FUNDACAO MUN.IRENE S.ALVES VOVO MOCINHA,MATERN.GOTA DE LEITE"/>
        <s v="AGENCIA REGULADORA DE SANEAM.BASICO DE SAO BERNARDO DO CAMPO"/>
        <s v="SUPERINTENDENCIA AUTON.DE AGUA E ESGOTO DE S.JOSE RIO PARDO"/>
        <s v="SERVICO AUTONOMO DE AGUA E ESGOTO DE MIRANDOPOLIS"/>
        <s v="SERVICO AUTONOMO DE AGUA E ESGOTO DE CAFELANDIA"/>
        <s v="FUNDACAO DE SAUDE PUBLICA DE SAO SEBASTIAO"/>
        <s v="SERVICO DE REGULACAO DE JACAREI"/>
        <s v="FUNDACAO SERRA DO JAPI"/>
        <s v="SAEMJA-AGENCIA REG.DO SERV.DE AGUA,ESG.E SANEAM.DO MUN.JAHU"/>
        <s v="CTA-CONTROLADORIA DO TRANSPORTE DE ARARAQUARA"/>
        <s v="COMPANHIA ITUANA DE SANEAMENTO-CIS"/>
        <s v="FUNDACAO MUN.DE APOIO AO ENSINO E PESQUISA DE LUIZ ANTONIO"/>
        <s v="AGENCIA REGULADORA DE SERV.PUBLICOS DO MUN.DE CASA BRANCA"/>
        <s v="AGENCIA REGULADORA DE SERVICOS PUBLICOS DO MUN.DE ITAPEVI"/>
        <s v="INSTITUTO DE PREVIDENCIA MUNICIPAL DE APARECIDA D´OESTE"/>
        <s v="INSTITUTO DE PREVIDENCIA MUNICIPAL DE BURITAMA"/>
        <s v="INSTITUTO DE PREVIDENCIA SOCIAL DOS SERVIDORES DE CAJAMAR"/>
        <s v="INSTITUTO DE PREVIDENCIA MUNICIPAL DE CAPIVARI"/>
        <s v="INSTITUTO DE PREVIDENCIA DOS MUNICIPIARIOS DE CATANDUVA"/>
        <s v="INSTITUTO DE PREVIDENCIA MUNICIPAL - ESTRELA D´OESTE"/>
        <s v="INSTITUTO DE PREVIDENCIA MUNICIPAL DE FERNANDOPOLIS"/>
        <s v="SERVICO MUNICIPAL DE PREVIDENCIA SOCIAL - FRANCO DA ROCHA"/>
        <s v="SERVICO DE PREV.E ASSIST.SOCIAL DOS FUNC.MUNIC.DE INDAIATUBA"/>
        <s v="INSTITUTO MUNICIPAL DE PREVIDENCIA SOCIAL DE JALES"/>
        <s v="INSTITUTO DE PREVIDENCIA DO MUNICIPIO DE JAHU"/>
        <s v="INSTITUTO DE PREVIDENCIA DE MAGDA"/>
        <s v="INSTITUTO DE PREVIDENCIA MUNICIPAL DE MARINOPOLIS"/>
        <s v="INSTITUTO DE PREVIDENCIA DO MUNICIPIO DE OSASCO"/>
        <s v="INSTITUTO DE PREV. ASSIST. SOCIAL FUNCIONARIOS MUN PIRACICAB"/>
        <s v="INSTITUTO DE PREVIDENCIA ASSISTENCIA SOCIAL - PIRAPORA B.J"/>
        <s v="INSTITUTO DE PREVIDENCIA MUNICIPAL DE SALES"/>
        <s v="SANTAFEPREV - INSTITUTO MUNICIPAL DE PREVIDENCIA SOCIAL"/>
        <s v="CAIXA DE PREVIDENCIA E ASS.DOS SERV.MUN.DE SANTANA PARNAIBA"/>
        <s v="INSTITUTO DE PREVIDENCIA MUNICIPAL DE SAO FRANCISCO"/>
        <s v="INSTITUTO DE PREVIDENCIA DO MUNICIPIO DE TURIUBA"/>
        <s v="INSTITUTO DE PREVIDENCIA MUNICIPAL DE URANIA"/>
        <s v="CAIXA DE APOSENTADORIA PREV.SERV.PUBL.MUNIC. - ARANDU"/>
        <s v="INSTITUTO DE PREV.SOCIAL DOS SERV.PUBL.MUN. CERQUEIRA CESAR"/>
        <s v="INSTITUTO DE PREVIDENCIA DO SERVIDOR MUNICIPAL DE DIADEMA"/>
        <s v="INSTITUTO DE APOSENT.E PENSAO DOS SERV.PUBL.DO MUN.DE GARCA"/>
        <s v="INSTITUTO DE PREVIDENCIA DOS FUNC.PUBL.MUN.DE GUARULHOS"/>
        <s v="SERVICO DE PREVIDENCIA MUNICIPAL DE ITAPETININGA"/>
        <s v="CAIXA APOSENTADORIA PREV SERV MUNICIPAIS DE ITATINGA"/>
        <s v="INSTITUTO DE PREVIDENCIA DO MUNICIPIO DE MARILIA"/>
        <s v="ORGANIZACAO MUNICIPAL DE SEGURIDADE SOCIAL- REGISTRO"/>
        <s v="FUNDACAO SEGURIDADE SOCIAL DOS SERV.PUBL. MUNICIPAL SOROCABA"/>
        <s v="FUNDACAO DA SEGURIDADE SOCIAL DOS FUNCIONARIOS PUBLICOS"/>
        <s v="INSTITUTO DE PREVIDENCIA DO MUNICIPIO DE BARRETOS"/>
        <s v="SERVICO ASSISTENCIAL DOS FUNC. E SERV MUN BEBEDOURO"/>
        <s v="SERVICO PREVIDENCIA SAUDE ASSIST.MUNICIPAL JABOTICABAL"/>
        <s v="INSTITUTO DE PREVIDENCIA DO MUNICIPIO DE JACAREI"/>
        <s v="INSTITUTO DE PREVIDENCIA DE PARAIBUNA"/>
        <s v="INSTITUTO DE PREVIDENCIA MUNICIPIARIOS-RIBEIRAO PRETO"/>
        <s v="INSTITUTO DE PREVIDENCIA DE SANTO ANDRE"/>
        <s v="INSTITUTO MUNICIPAL DE PREVIDENCIA - SAO JOSE DO RIO PARDO"/>
        <s v="INSTITUTO DE PREVIDENCIA SERVIDOR MUNICIPAL - SJ CAMPOS"/>
        <s v="SERVICO DE PREVIDENCIA SOCIAL FUNC. MUNIC. DE SERRA NEGRA"/>
        <s v="INSTITUTO DE PREVIDENCIA DO MUNICIPIO DE TAUBATE"/>
        <s v="FUNDACAO PUB PREV FUNC PUB MUNICIPAL SALTO PIRAPORA"/>
        <s v="INSTITUTO DE PREVIDENCIA MUNICIPAL DE ILHA SOLTEIRA"/>
        <s v="INSTITUTO DE PREVIDENCIA MUNICIPAL DE SUZANAPOLIS"/>
        <s v="INSTITUTO PREVIDENCIA SERV.PUBL.MUNICIPAIS HORTOLANDIA"/>
        <s v="INSTITUTO DE PREVIDENCIA MUNICIPAL - GENERAL SALGADO"/>
        <s v="INSTITUTO DE PREVIDENCIA MUNICIPAL DE SAO MANUEL"/>
        <s v="INSTITUTO DE PREVIDENCIA FUNC.MUNICIPAIS DE TAIACU"/>
        <s v="INSTITUTO DE PREVIDENCIA E  ASSIST. SERV. PUBLICOS JABORANDI"/>
        <s v="INSTITUTO DE PREVIDENCIA SOCIAL DOS SERV.PUBL.MUN.BERTIOGA"/>
        <s v="INSTITUTO DE PREVIDENCIA MUNICIPAL DE MIRANDOPOLIS"/>
        <s v="INSTITUTO DE PREVIDENCIA DO MUNICIPIO DE PAULO DE FARIA"/>
        <s v="INSTITUTO MUNICIPAL DE SEGURIDADE SOCIAL -PARAGUACU PAULISTA"/>
        <s v="INSTITUTO DE PREVIDENCIA MUNICIPAL DE PRAIA GRANDE"/>
        <s v="SERVICO DE PREVIDENCIA MUNICIPAL MONCOES"/>
        <s v="CAIXA DE APOSENT.E PENSAO DOS SERV.MUNIC.DE TAQUARITUBA"/>
        <s v="PREVIDENCIA SOCIAL MUNICIPAL DE JOAO RAMALHO"/>
        <s v="INSTITUTO DE PREVIDENCIA MUNICIPAL DE PRESIDENTE VENCESLAU"/>
        <s v="INSTITUTO MUNICIPAL DE PREVIDENCIA SOCIAL DE QUATA"/>
        <s v="INSTITUTO MUNICIPAL DE PREVIDENCIA DE RIBEIRAO DOS INDIOS"/>
        <s v="INSTITUTO DE PREVIDENCIA MUNICIPAL DE SANTA ALBERTINA"/>
        <s v="FUNDO MUNICIPAL DE PREV.SERV.PUBL.DO MUNICIPIO DE GUAIRA"/>
        <s v="INSTITUTO DE PREVIDENCIA DOS SERV.PUBL.DO MUN. DE ORLANDIA"/>
        <s v="INSTITUTO DE PREVIDENCIA MUNICIPAL DE IGARAPAVA"/>
        <s v="INSTITUTO DE PREVIDENCIA MUNICIPAL DE ALTINOPOLIS"/>
        <s v="FUNDO DE APOSENTADORIA DO MUNICIPIO DE CRAVINHOS"/>
        <s v="FUNDO MUNICIPAL DE SEGURIDADE - ITUVERAVA"/>
        <s v="INSTITUTO DE PREV.DOS SERV.PUBL.DO MUNIC.DE BURI-BURI PREV"/>
        <s v="FUNDO DE SEGURIDADE SOCIAL BENEF. FUNC. PUBL.-VARZEA PAUL."/>
        <s v="INSTITUTO DE PREVIDENCIA DO MUNICIPIO DE CANDIDO RODRIGUES"/>
        <s v="FUNDO DE APOS.E PENSOES AOS FUNC.PUBL.M.DE IGARACU DO TIETE"/>
        <s v="INSTITUTO DE PREVIDENCIA MUNICIPAL DE LENCOIS PAULISTA"/>
        <s v="INSTITUTO DE PREVIDENCIA DO SERVIDOR MUN.- TAQUARITINGA"/>
        <s v="FUNDO MUNICIPAL DE SEGURIDADE - GUARACI"/>
        <s v="FUNDO DE SEGURIDADE MUNICIPAL - ORINDIUVA"/>
        <s v="FUNDO DE PREVIDENCIA MUNICIPAL DE UNIAO PAULISTA"/>
        <s v="FUNDO MUNICIPAL DE SEGURIDADE"/>
        <s v="FUNDO MUNICIPAL DE SEGURIDADE - BADY BASSITT"/>
        <s v="FUNDO MUNICIPAL DE SEGURIDADE SOCIAL - PARISI"/>
        <s v="FUNDO MUNICIPAL DE SEGURIDADE SOCIAL - NEVES PAULISTA"/>
        <s v="INSTITUTO DE PREVIDENCIA MUNICIPAL DE SEVERINIA"/>
        <s v="INSTITUTO DE PREVIDENCIA MUNICIPAL DE POTIRENDABA"/>
        <s v="FUNDO DE PREVIDENCIA MUNICIPAL - PREVI-GUAPIACU"/>
        <s v="FUNDO DE PREVIDENCIA MUNICIPAL - ONDA VERDE"/>
        <s v="INSTITUTO PREVIDENCIA SERVIDORES PUBLICOS MUNIC.ENG.COELHO"/>
        <s v="FUNDO DE PREVIDENCIA E BENEFICIOS SERV.PUBL. ARTUR NOGUEIRA"/>
        <s v="INSTITUTO DE PREVIDENCIA DOS SERV. MUNICIPAIS DE CONCHAL"/>
        <s v="INSTITUTO DE PREVIDENCIA DOS SERVIDORES PUBL. DE TAPIRATIBA"/>
        <s v="SERVICO DE PREVIDENCIA SOCIAL DO MUNICIPIO DE ARARAS"/>
        <s v="INSTITUTO DE PREVIDENCIA DOS SERV.MUN.-SANTA R.PASSA QUATRO"/>
        <s v="FUNDO DE PREVIDENCIA MUNICIPAL - VARGEM GRANDE DO SUL"/>
        <s v="FUNDO PREVIDENCIARIO DO MUNICIPIO DE TAMBAU"/>
        <s v="INSTITUTO DE PREV.SOCIAL DOS SERV.PUBL.DO MUN.PORTO FERREIRA"/>
        <s v="INSTITUTO DE PREVIDENCIA MUNICIPAL DE IBATE"/>
        <s v="FUNDO DE APOSENTADORIA E PENSOES DE GUAIMBE"/>
        <s v="FUNDO DE PREVIDENCIA SOCIAL DO MUNICIPIO DE MIRA ESTRELA"/>
        <s v="INSTITUTO DE PREVIDENCIA DOS SERV.PUBLICOS DO MUN.DE PARAISO"/>
        <s v="INST.DE PREV.MUN.DOS SERV.PUBL.DA ESTANCIA TUR.DE HOLAMBRA"/>
        <s v="INSTITUTO DE PREVIDENCIA MUNICIPAL DE SANTO ANTONIO DE POSSE"/>
        <s v="INSTITUTO DE PREVIDENCIA MUNICIPAL DE MONTE CASTELO"/>
        <s v="INSTITUTO DE PREVIDENCIA MUNICIPAL DE NOVA GUATAPORANGA"/>
        <s v="INSTITUTO DE PREVIDENCIA DOS SERV.PUBL. MUN.DE BRODOWSKI"/>
        <s v="INSTITUTO DE PREV.MUN.DE JANDIRA&quot;ONICIO DE BRITO VILAS BOAS"/>
        <s v="INSTITUTO DE PREVIDENCIA MUNICIPAL DE MONTE MOR"/>
        <s v="FUNDO MUNICIPAL DE APOSENTADORIAS E PENSOES - ITAPIRA"/>
        <s v="FUNDO DE PREVIDENCIA SOCIAL DO MUNICIPIO DE FRANCISCO MORATO"/>
        <s v="FUNDO MUNICIPAL DE APOSENTADORIA E PENSAO DE FERNAO"/>
        <s v="FUNDO MUNICIPAL DE APOSENTADORIA E PENSAO - TARUMA"/>
        <s v="FUNDO DE APOSENTADORIA E PENSOES DE ALVARO DE CARVALHO"/>
        <s v="INSTITUTO DE PREVIDENCIA SERV. PUBL. MUNIC. BIRITIBA MIRIM"/>
        <s v="INSTITUTO DE PREV.DOS SERVIDORES PUBL.DO MUN.B.JESUS PERDOES"/>
        <s v="INSTITUTO DE PREVIDENCIA MUNICIPAL - NOVA CASTILHO"/>
        <s v="INSTITUTO DE PREVIDENCIA DO MUNICIPIO DE ITAPURA"/>
        <s v="REGIME PROPRIO PREVIDENCIA SOCIAL MUNICIPIO DE LAVINIA"/>
        <s v="FUNDO MUNICIPAL DE APOSENTADORIA E PENSAO - JUMIRIM"/>
        <s v="FUNDO MUNICIPAL DE SEGURIDADE SOCIAL DE MACAUBAL"/>
        <s v="INSTITUTO DE PREVIDENCIA SOCIAL DOS SERV.MUNIC. PORTO FELIZ"/>
        <s v="FUNDO DE PREVIDENCIA MUNICIPAL DE VALENTIM GENTIL"/>
        <s v="INSTITUTO DE PREV SOCIAL DOS SERVIDORES MUN.DE SAO ROQUE"/>
        <s v="INSTITUTO DE PREVIDENCIA MUNICIPAL DE UBATUBA"/>
        <s v="INSTITUTO DE PREV.DOS SERVIDORES PUBLICOS DO MUN.DE PIRACAIA"/>
        <s v="FUNDO DE PREVIDENCIA MUNIC. SERV. PUBL. RIO GDE.DA SERRA"/>
        <s v="FUNDO DE PREVIDENCIA DO MUNICIPIO DE LOUVEIRA"/>
        <s v="INSTITUTO DE PREVIDENCIA MUNICIPAL-BILAC"/>
        <s v="REGIME PROPRIO DE PREV.SOCIAL DO MUNICIPIO DE MERIDIANO"/>
        <s v="INSTITUTO DE PREVIDENCIA MUNICIPAL DE ZACARIAS"/>
        <s v="INSTITUTO MUNICIPAL DE SEGURIDADE SOCIAL DE ARACARIGUAMA"/>
        <s v="FUNDO DE APOSENTADORIA E PENSOES - JULIO MESQUITA"/>
        <s v="FUNDO DE APOSENT.E PENSOES DOS SERV.PUBL.DO MUN.DE CERQUILHO"/>
        <s v="CAIXA DE PREVIDENCIA SOCIAL MUNICIPAL DE ITAI"/>
        <s v="FUNDO DE PREVIDENCIA MUNICIPAL DE PONTES GESTAL"/>
        <s v="REGIME PROPRIO DE PREVID.SOCIAL DE SAO JOSE DO RIO PRETO"/>
        <s v="INSTITUTO DE PREVIDENCIA SOCIAL DO MUNICIPIO DE FLOREAL"/>
        <s v="INSTITUTO DE PREVIDENCIA MUNICIPAL DE SAO JOAO DE IRACEMA"/>
        <s v="INSTITUTO DE PREVIDENCIA MUNICIPAL DE PONTALINDA"/>
        <s v="INSTITUTO DE PREVIDENCIA DO MUNICIPIO DE CARAGUATATUBA"/>
        <s v="SISTEMA DE PREVIDENCIA MUN. DE PRES. PRUDENTE"/>
        <s v="INSTITUTO DE PREVIDENCIA DOS SERV.MUNIC.DE ITAQUAQUECETUBA"/>
        <s v="INSTITUTO DE PREVIDENCIA DOS SERV. PUBL. DO MUN. OLIMPIA"/>
        <s v="INSTITUTO DE PREVIDENCIA MUNICIPAL DE CORONEL MACEDO"/>
        <s v="INSTITUTO DE PREVIDENCIA MUNICIPAL DE MACATUBA"/>
        <s v="INSTITUTO DE PREVIDENCIA MUNICIPAL DE NOVA CANAA PAULISTA"/>
        <s v="FUNDACAO DE PREVIDENCIA DOS SERV.PUBL.MUNIC.EFETIVOS BAURU"/>
        <s v="INSTITUTO DE PREVIDENCIA MUNICIPAL DE DIRCE REIS"/>
        <s v="INSTITUTO DE PREVIDENCIA DOS SERV.PUBLICOS NOVA LUZITANIA"/>
        <s v="INSTITUTO DE PREVIDENCIA MUNICIPAL DE CAIUA"/>
        <s v="INSTITUTO DE PREVIDENCIA DOS FUNC.PUBL.MUNIC.DE PAULINIA"/>
        <s v="INSTITUTO MUNICIPAL DE PREVIDENCIA DE RIBEIRAO PIRES"/>
        <s v="INSTITUTO DE PREVIDENCIA DOS SERV.PUBL.DO MUNIC.DE ASSIS"/>
        <s v="INSTITUTO DE PREVIDENCIA SERV.PUBL.DO MUNIC.DE CANDIDO MOTA"/>
        <s v="INSTITUTO DE PREVIDENCIA DOS SERV.PUBL.MUNIC.DE OURINHOS"/>
        <s v="INSTITUTO DE PREVIDENCIA MUNICIPAL DE SANTA SALETE"/>
        <s v="INSTITUTO DE PREVIDENCIA MUNICIPAL DE PARANAPUA"/>
        <s v="INSTITUTO DE PREVIDENCIA MUNICIPAL DE ASPASIA"/>
        <s v="INSTITUTO DE PREVIDENCIA MUNICIPAL DE RUBINEIA"/>
        <s v="INSTITUTO DE PREVIDENCIA MUNICIPAL DE SANTA RITA D´OESTE"/>
        <s v="INSTITUTO DE PREVIDENCIA MUNICIPAL DE PALMEIRA D´OESTE"/>
        <s v="INSTITUTO DE PREVIDENCIA MUNICIPAL DE MORRO AGUDO"/>
        <s v="INSTITUTO MUNICIPAL DE PREVIDENCIA DE VIRADOURO"/>
        <s v="INSTITUTO DE PREVIDENCIA MUNICIPAL DE CARDOSO"/>
        <s v="INSTITUTO DE PREVIDENCIA MUNICIPAL DE PIRATININGA"/>
        <s v="INSTITUTO DE PREVIDENCIA DOS SERV. PUBL DO  MUN. DE COTIA"/>
        <s v="INSTITUTO DE PREVIDENCIA DOS FUNC. PUBLICOS DE PARANAPANEMA"/>
        <s v="INSTITUTO DE PREV. E ASSIST. SOCIAL DO MUN.DE GASTAO VIDIGAL"/>
        <s v="INSTITUTO DE PREVIDENCIA DOS SERV. MUNIC. DE SAO VICENTE"/>
        <s v="INSTITUTO DE PREVIDENCIA DOS SERV.PUBL.MUNIC.DE PITANGUEIRAS"/>
        <s v="INSTITUTO DE PREVIDENCIA DO MUNICIPIO DE JUNDIAI"/>
        <s v="INSTITUTO DE PREVIDENCIA DO MUNICIPIO DE BIRIGUI"/>
        <s v="INSTITUTO DE PREVIDENCIA DO MUNICIPIO DE DIVINOLANDIA"/>
        <s v="SERVICO DE PREVIDENCIA MUNICIPAL - RIBEIRAO GRANDE"/>
        <s v="INSTITUTO DE PREVIDENCIA DOS SERV.PUBL. DO MUNIC. DE SERRANA"/>
        <s v="INSTITUTO DE PREVIDENCIA MUNICIPAL DE PERUIBE"/>
        <s v="INSTITUTO DE PREVIDENCIA SERV. PUBL. DO MUN. DE MIGUELOPOLIS"/>
        <s v="INSTITUTO DE PREVIDENCIA DOS SERV. PUBL.DO MUN.DE UCHOA"/>
        <s v="INSTITUTO DE PREVIDENCIA DOS SERV.MUNIC. DE SALES OLIVEIRA"/>
        <s v="INSTITUTO DE PREVIDENCIA DOS SERV. PUBL.MUN. DE SJ BOA VISTA"/>
        <s v="INSTITUTO DE PREVIDENCIA MUNICIPAL DE IPIGUA"/>
        <s v="INSTITUTO DE PREVIDENCIA DOS SERV.PUBL. DO MUN. DE AVARE"/>
        <s v="INSTITUTO DE PREVIDENCIA SOCIAL DE CAMPINAS"/>
        <s v="INSTITUTO DE PREVIDENCIA DOS SERV.PUBL.DO MUN.DE MAIRIPORA"/>
        <s v="INSTITUTO DE PREVIDENCIA MUNICIPAL DE OUROESTE"/>
        <s v="INSTITUTO DE PREVIDENCIA MUNICIPAL DE MESOPOLIS"/>
        <s v="FUNDO DE PREVIDENCIA MUNICIPAL DE PINDAMONHANGABA"/>
        <s v="INSTITUTO DE PREVIDENCIA MUNICIPAL DE MOGI DAS CRUZES"/>
        <s v="FUNDO DE PREVIDENCIA SOCIAL DO MUNICIPIO DE DOIS CORREGOS"/>
        <s v="INSTITUTO DE PREVIDENCIA MUNICIPAL DE TURMALINA"/>
        <s v="INSTITUTO DE PREVIDENCIA MUNICIPAL DE S.JOAO DAS DUAS PONTES"/>
        <s v="FUNDO DE PREVIDENCIA SOCIAL DO MUNICIPIO DE BOTUCATU"/>
        <s v="FUNDO DE PREVIDENCIA SOCIAL DO MUNICIPIO DE CACAPAVA"/>
        <s v="INSTITUTO DE PREV SOCIAL SERV.PUBL. MUN DE ITANHAEM"/>
        <s v="INSTITUTO DE PREV. SOCIAL SERV. PUBL.MUN.SANTOS"/>
        <s v="INSTITUTO DE PREVIDENCIA DOS SERV.PUBL.MUNICIPIO DE ILHABELA"/>
        <s v="TABOAOPREV-UNID.GESTORA REGIME PREV.SOC.TABOAO DA SERRA"/>
        <s v="INSTITUTO DE PREVIDENCIA SOCIAL DOS SERV.MUNIC.DE BARUERI"/>
        <s v="INSTITUTO DE PREVIDENCIA DO MUNICIPIO DE RIO CLARO"/>
        <s v="INSTITUTO PREVIDENCIA PROPRIA DO MUNICIPIO DE TATUI"/>
        <s v="INSTITUTO DE PREVIDENCIA MUNICIPAL DE LIMEIRA"/>
        <s v="FUNDO DE PREVIDENCIA DOS SERVIDORES MUNICIPAIS DE CUBATAO"/>
        <s v="FUNDO DE PREVIDENCIA SOCIAL DO MUNICIPIO DE EMBU"/>
        <s v="INSTITUTO DE PREVIDENCIA MUNICIPAL DE POPULINA"/>
        <s v="FUNDO DE PREVIDENCIA SOCIAL DO MUNICIPIO DE SUMARE"/>
        <s v="INSTITUTO DE PREVIDENCIA SOCIAL DOS SERV.MUNICIPAIS DE ITU"/>
        <s v="INSTITUTO MUN.PREV.SOCIAL DOS SERV.PUBLICOS DE REGENTE FEIJO"/>
        <s v="INSTITUTO DE PREVIDENCIA MUNICIPAL DE CAIEIRAS"/>
        <s v="INSTITUTO PREV.SOCIAL DOS SERVIDORES MUNICIPAIS DE AMERICANA"/>
        <s v="INSTITUTO DE PREV.DO MUN.DE SAO BERNARDO DO CAMPO-SBCPREV"/>
        <s v="INSTITUTO DE PREVIDENCIA MUNICIPAL DE ITAPEVA"/>
        <s v="LEME PREVIDENCIA -  LEMEPREV"/>
        <s v="INSTITUTO DE PREVIDENCIA DO MUNICIPIO DE VOTUPORANGA"/>
        <s v="JAGUARIUNA PREV.FUNDO ESPECIAL DE PREV.SOCIAL DE JAGUARIUNA"/>
        <s v="FUNDO MUNICIPAL DE PREVIDENCIA SOCIAL DE SEBASTIANOPOLIS SUL"/>
        <s v="INSTITUTO DE PREVIDENCIA DO MUNICIPIO DE SUZANO"/>
        <s v="INSTITUTO DE PREVIDENCIA DO MUNICIPIO DE RAFARD"/>
        <s v="INSTITUTO DE PREV.SOCIAL DOS SERV.MUN.DE VALINHOS-VALIPREV"/>
        <s v="INSTITUTO DE PREV. SOCIAL DO MUNICIPIO DE TERRA ROXA"/>
        <s v="INSTITUTO DE PREVIDENCIA DE ITAPECERICA DA SERRA-ITAPREV"/>
        <s v="GUARUJA PREVIDENCIA"/>
        <s v="INSTITUTO DE PREV.SOCIAL DOS SERV.MUNICIPAIS DE ITUPEVA"/>
        <s v="INSTITUTO MUNICIPAL DE PREVIDENCIA DE SERTAOZINHO-SERTPREV"/>
        <s v="INSTITUTO DE PREV.DOS SERV.PUBL.DO MUN.DE AGUAS DA PRATA"/>
        <s v="INSTITUTO PREVID.DO MUN.DE SAO SEBASTIAO-SAO SEBASTIAO PREV "/>
        <s v="FUNDO DE PREVIDENCIA DO MUNICIPIO DE ITAPEVI-ITAPEVIPREV    "/>
        <s v="FUNDACAO CRIANCA DE SAO BERNARDO CAMPO" u="1"/>
        <s v="DEPARTAMENTO DE AGUA E ESGOTO DE RIBEIRAO PRETO" u="1"/>
        <s v="AGENCIA REGULADORA DE SERVICOS PUBLICOS DE MAUA" u="1"/>
        <s v="FUNDO DE SEGURIDADE SOCIAL - SAO ROQUE" u="1"/>
        <s v="SERVICO MUNICIPAL DE AGUA,ESGOTO E MEIO AMBIENTE DE EMBAUBA" u="1"/>
        <s v="SERVICO DE AGUA E ESGOTO E DRENAGEM URBANA DE HOLAMBRA" u="1"/>
      </sharedItems>
    </cacheField>
    <cacheField name="indice" numFmtId="0">
      <sharedItems containsBlank="1" count="9">
        <s v="i-Amb"/>
        <s v="i-Cidade"/>
        <s v="i-Educ"/>
        <s v="i-Fiscal"/>
        <s v="i-Gov TI"/>
        <s v="i-Plan"/>
        <s v="i-Saúde"/>
        <s v=""/>
        <m u="1"/>
      </sharedItems>
    </cacheField>
    <cacheField name="status" numFmtId="0">
      <sharedItems containsBlank="1" count="4">
        <m/>
        <s v="Coleta concluída"/>
        <s v="Validação concluída" u="1"/>
        <s v="Validação habilitada" u="1"/>
      </sharedItems>
    </cacheField>
    <cacheField name="data_conclusao_coleta" numFmtId="0">
      <sharedItems containsBlank="1"/>
    </cacheField>
    <cacheField name="data_conclusao_validacao" numFmtId="0">
      <sharedItems containsNonDate="0" containsString="0" containsBlank="1"/>
    </cacheField>
    <cacheField name="UR/DF" numFmtId="0">
      <sharedItems count="28">
        <s v="UR-2"/>
        <s v="UR-8"/>
        <s v="UR-19"/>
        <s v="UR-10"/>
        <s v="UR-9"/>
        <s v="UR-5"/>
        <s v="UR-6"/>
        <s v="UR-1"/>
        <s v="UR-11"/>
        <s v="UR-4"/>
        <s v="UR-3"/>
        <s v="UR-13"/>
        <s v="UR-16"/>
        <s v="UR-14"/>
        <s v="UR-17"/>
        <s v="UR-18"/>
        <s v="2-DF"/>
        <s v="UR-15"/>
        <s v="UR-12"/>
        <s v="9-DF"/>
        <s v="UR-20"/>
        <s v="UR-7"/>
        <s v="3-DF"/>
        <s v="7-DF"/>
        <s v="8-DF"/>
        <s v="4-DF"/>
        <s v="5-DF"/>
        <s v="6-D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58">
  <r>
    <n v="218"/>
    <s v="IEG-M 2023 - Questionario Principal"/>
    <n v="99000"/>
    <n v="60"/>
    <n v="3500105"/>
    <s v="0000000191"/>
    <x v="0"/>
    <x v="0"/>
    <x v="0"/>
    <m/>
    <m/>
    <x v="0"/>
  </r>
  <r>
    <n v="218"/>
    <s v="IEG-M 2023 - Questionario Principal"/>
    <n v="99000"/>
    <n v="60"/>
    <n v="3500105"/>
    <s v="0000000191"/>
    <x v="0"/>
    <x v="1"/>
    <x v="0"/>
    <m/>
    <m/>
    <x v="0"/>
  </r>
  <r>
    <n v="218"/>
    <s v="IEG-M 2023 - Questionario Principal"/>
    <n v="99000"/>
    <n v="60"/>
    <n v="3500105"/>
    <s v="0000000191"/>
    <x v="0"/>
    <x v="2"/>
    <x v="0"/>
    <m/>
    <m/>
    <x v="0"/>
  </r>
  <r>
    <n v="218"/>
    <s v="IEG-M 2023 - Questionario Principal"/>
    <n v="99000"/>
    <n v="60"/>
    <n v="3500105"/>
    <s v="0000000191"/>
    <x v="0"/>
    <x v="3"/>
    <x v="0"/>
    <m/>
    <m/>
    <x v="0"/>
  </r>
  <r>
    <n v="218"/>
    <s v="IEG-M 2023 - Questionario Principal"/>
    <n v="99000"/>
    <n v="60"/>
    <n v="3500105"/>
    <s v="0000000191"/>
    <x v="0"/>
    <x v="4"/>
    <x v="0"/>
    <m/>
    <m/>
    <x v="0"/>
  </r>
  <r>
    <n v="218"/>
    <s v="IEG-M 2023 - Questionario Principal"/>
    <n v="99000"/>
    <n v="60"/>
    <n v="3500105"/>
    <s v="0000000191"/>
    <x v="0"/>
    <x v="5"/>
    <x v="0"/>
    <m/>
    <m/>
    <x v="0"/>
  </r>
  <r>
    <n v="218"/>
    <s v="IEG-M 2023 - Questionario Principal"/>
    <n v="99000"/>
    <n v="60"/>
    <n v="3500105"/>
    <s v="0000000191"/>
    <x v="0"/>
    <x v="6"/>
    <x v="0"/>
    <m/>
    <m/>
    <x v="0"/>
  </r>
  <r>
    <n v="218"/>
    <s v="IEG-M 2023 - Questionario Principal"/>
    <n v="99001"/>
    <n v="61"/>
    <n v="3500204"/>
    <s v="0000000001"/>
    <x v="1"/>
    <x v="0"/>
    <x v="0"/>
    <m/>
    <m/>
    <x v="1"/>
  </r>
  <r>
    <n v="218"/>
    <s v="IEG-M 2023 - Questionario Principal"/>
    <n v="99001"/>
    <n v="61"/>
    <n v="3500204"/>
    <s v="0000000001"/>
    <x v="1"/>
    <x v="1"/>
    <x v="0"/>
    <m/>
    <m/>
    <x v="1"/>
  </r>
  <r>
    <n v="218"/>
    <s v="IEG-M 2023 - Questionario Principal"/>
    <n v="99001"/>
    <n v="61"/>
    <n v="3500204"/>
    <s v="0000000001"/>
    <x v="1"/>
    <x v="2"/>
    <x v="0"/>
    <m/>
    <m/>
    <x v="1"/>
  </r>
  <r>
    <n v="218"/>
    <s v="IEG-M 2023 - Questionario Principal"/>
    <n v="99001"/>
    <n v="61"/>
    <n v="3500204"/>
    <s v="0000000001"/>
    <x v="1"/>
    <x v="3"/>
    <x v="0"/>
    <m/>
    <m/>
    <x v="1"/>
  </r>
  <r>
    <n v="218"/>
    <s v="IEG-M 2023 - Questionario Principal"/>
    <n v="99001"/>
    <n v="61"/>
    <n v="3500204"/>
    <s v="0000000001"/>
    <x v="1"/>
    <x v="4"/>
    <x v="1"/>
    <s v="26/03/2024 10:31:56"/>
    <m/>
    <x v="1"/>
  </r>
  <r>
    <n v="218"/>
    <s v="IEG-M 2023 - Questionario Principal"/>
    <n v="99001"/>
    <n v="61"/>
    <n v="3500204"/>
    <s v="0000000001"/>
    <x v="1"/>
    <x v="5"/>
    <x v="0"/>
    <m/>
    <m/>
    <x v="1"/>
  </r>
  <r>
    <n v="218"/>
    <s v="IEG-M 2023 - Questionario Principal"/>
    <n v="99001"/>
    <n v="61"/>
    <n v="3500204"/>
    <s v="0000000001"/>
    <x v="1"/>
    <x v="6"/>
    <x v="0"/>
    <m/>
    <m/>
    <x v="1"/>
  </r>
  <r>
    <n v="218"/>
    <s v="IEG-M 2023 - Questionario Principal"/>
    <n v="99002"/>
    <n v="62"/>
    <n v="3500303"/>
    <s v="0000000381"/>
    <x v="2"/>
    <x v="0"/>
    <x v="1"/>
    <s v="25/03/2024 08:18:11"/>
    <m/>
    <x v="2"/>
  </r>
  <r>
    <n v="218"/>
    <s v="IEG-M 2023 - Questionario Principal"/>
    <n v="99002"/>
    <n v="62"/>
    <n v="3500303"/>
    <s v="0000000381"/>
    <x v="2"/>
    <x v="1"/>
    <x v="1"/>
    <s v="25/03/2024 08:18:28"/>
    <m/>
    <x v="2"/>
  </r>
  <r>
    <n v="218"/>
    <s v="IEG-M 2023 - Questionario Principal"/>
    <n v="99002"/>
    <n v="62"/>
    <n v="3500303"/>
    <s v="0000000381"/>
    <x v="2"/>
    <x v="2"/>
    <x v="1"/>
    <s v="25/03/2024 08:17:30"/>
    <m/>
    <x v="2"/>
  </r>
  <r>
    <n v="218"/>
    <s v="IEG-M 2023 - Questionario Principal"/>
    <n v="99002"/>
    <n v="62"/>
    <n v="3500303"/>
    <s v="0000000381"/>
    <x v="2"/>
    <x v="3"/>
    <x v="1"/>
    <s v="25/03/2024 08:17:15"/>
    <m/>
    <x v="2"/>
  </r>
  <r>
    <n v="218"/>
    <s v="IEG-M 2023 - Questionario Principal"/>
    <n v="99002"/>
    <n v="62"/>
    <n v="3500303"/>
    <s v="0000000381"/>
    <x v="2"/>
    <x v="4"/>
    <x v="1"/>
    <s v="25/03/2024 08:18:41"/>
    <m/>
    <x v="2"/>
  </r>
  <r>
    <n v="218"/>
    <s v="IEG-M 2023 - Questionario Principal"/>
    <n v="99002"/>
    <n v="62"/>
    <n v="3500303"/>
    <s v="0000000381"/>
    <x v="2"/>
    <x v="5"/>
    <x v="1"/>
    <s v="25/03/2024 08:19:31"/>
    <m/>
    <x v="2"/>
  </r>
  <r>
    <n v="218"/>
    <s v="IEG-M 2023 - Questionario Principal"/>
    <n v="99002"/>
    <n v="62"/>
    <n v="3500303"/>
    <s v="0000000381"/>
    <x v="2"/>
    <x v="6"/>
    <x v="1"/>
    <s v="25/03/2024 08:17:51"/>
    <m/>
    <x v="2"/>
  </r>
  <r>
    <n v="218"/>
    <s v="IEG-M 2023 - Questionario Principal"/>
    <n v="99003"/>
    <n v="63"/>
    <n v="3500402"/>
    <s v="0000000382"/>
    <x v="3"/>
    <x v="0"/>
    <x v="0"/>
    <m/>
    <m/>
    <x v="2"/>
  </r>
  <r>
    <n v="218"/>
    <s v="IEG-M 2023 - Questionario Principal"/>
    <n v="99003"/>
    <n v="63"/>
    <n v="3500402"/>
    <s v="0000000382"/>
    <x v="3"/>
    <x v="1"/>
    <x v="0"/>
    <m/>
    <m/>
    <x v="2"/>
  </r>
  <r>
    <n v="218"/>
    <s v="IEG-M 2023 - Questionario Principal"/>
    <n v="99003"/>
    <n v="63"/>
    <n v="3500402"/>
    <s v="0000000382"/>
    <x v="3"/>
    <x v="2"/>
    <x v="0"/>
    <m/>
    <m/>
    <x v="2"/>
  </r>
  <r>
    <n v="218"/>
    <s v="IEG-M 2023 - Questionario Principal"/>
    <n v="99003"/>
    <n v="63"/>
    <n v="3500402"/>
    <s v="0000000382"/>
    <x v="3"/>
    <x v="3"/>
    <x v="0"/>
    <m/>
    <m/>
    <x v="2"/>
  </r>
  <r>
    <n v="218"/>
    <s v="IEG-M 2023 - Questionario Principal"/>
    <n v="99003"/>
    <n v="63"/>
    <n v="3500402"/>
    <s v="0000000382"/>
    <x v="3"/>
    <x v="4"/>
    <x v="0"/>
    <m/>
    <m/>
    <x v="2"/>
  </r>
  <r>
    <n v="218"/>
    <s v="IEG-M 2023 - Questionario Principal"/>
    <n v="99003"/>
    <n v="63"/>
    <n v="3500402"/>
    <s v="0000000382"/>
    <x v="3"/>
    <x v="5"/>
    <x v="0"/>
    <m/>
    <m/>
    <x v="2"/>
  </r>
  <r>
    <n v="218"/>
    <s v="IEG-M 2023 - Questionario Principal"/>
    <n v="99003"/>
    <n v="63"/>
    <n v="3500402"/>
    <s v="0000000382"/>
    <x v="3"/>
    <x v="6"/>
    <x v="0"/>
    <m/>
    <m/>
    <x v="2"/>
  </r>
  <r>
    <n v="218"/>
    <s v="IEG-M 2023 - Questionario Principal"/>
    <n v="99004"/>
    <n v="64"/>
    <n v="3500501"/>
    <s v="0000000383"/>
    <x v="4"/>
    <x v="0"/>
    <x v="0"/>
    <m/>
    <m/>
    <x v="2"/>
  </r>
  <r>
    <n v="218"/>
    <s v="IEG-M 2023 - Questionario Principal"/>
    <n v="99004"/>
    <n v="64"/>
    <n v="3500501"/>
    <s v="0000000383"/>
    <x v="4"/>
    <x v="1"/>
    <x v="0"/>
    <m/>
    <m/>
    <x v="2"/>
  </r>
  <r>
    <n v="218"/>
    <s v="IEG-M 2023 - Questionario Principal"/>
    <n v="99004"/>
    <n v="64"/>
    <n v="3500501"/>
    <s v="0000000383"/>
    <x v="4"/>
    <x v="2"/>
    <x v="0"/>
    <m/>
    <m/>
    <x v="2"/>
  </r>
  <r>
    <n v="218"/>
    <s v="IEG-M 2023 - Questionario Principal"/>
    <n v="99004"/>
    <n v="64"/>
    <n v="3500501"/>
    <s v="0000000383"/>
    <x v="4"/>
    <x v="3"/>
    <x v="0"/>
    <m/>
    <m/>
    <x v="2"/>
  </r>
  <r>
    <n v="218"/>
    <s v="IEG-M 2023 - Questionario Principal"/>
    <n v="99004"/>
    <n v="64"/>
    <n v="3500501"/>
    <s v="0000000383"/>
    <x v="4"/>
    <x v="4"/>
    <x v="0"/>
    <m/>
    <m/>
    <x v="2"/>
  </r>
  <r>
    <n v="218"/>
    <s v="IEG-M 2023 - Questionario Principal"/>
    <n v="99004"/>
    <n v="64"/>
    <n v="3500501"/>
    <s v="0000000383"/>
    <x v="4"/>
    <x v="5"/>
    <x v="0"/>
    <m/>
    <m/>
    <x v="2"/>
  </r>
  <r>
    <n v="218"/>
    <s v="IEG-M 2023 - Questionario Principal"/>
    <n v="99004"/>
    <n v="64"/>
    <n v="3500501"/>
    <s v="0000000383"/>
    <x v="4"/>
    <x v="6"/>
    <x v="0"/>
    <m/>
    <m/>
    <x v="2"/>
  </r>
  <r>
    <n v="218"/>
    <s v="IEG-M 2023 - Questionario Principal"/>
    <n v="99005"/>
    <n v="65"/>
    <n v="3500550"/>
    <s v="0000000347"/>
    <x v="5"/>
    <x v="0"/>
    <x v="1"/>
    <s v="22/03/2024 10:40:41"/>
    <m/>
    <x v="0"/>
  </r>
  <r>
    <n v="218"/>
    <s v="IEG-M 2023 - Questionario Principal"/>
    <n v="99005"/>
    <n v="65"/>
    <n v="3500550"/>
    <s v="0000000347"/>
    <x v="5"/>
    <x v="1"/>
    <x v="1"/>
    <s v="22/03/2024 13:44:55"/>
    <m/>
    <x v="0"/>
  </r>
  <r>
    <n v="218"/>
    <s v="IEG-M 2023 - Questionario Principal"/>
    <n v="99005"/>
    <n v="65"/>
    <n v="3500550"/>
    <s v="0000000347"/>
    <x v="5"/>
    <x v="2"/>
    <x v="1"/>
    <s v="22/03/2024 13:45:42"/>
    <m/>
    <x v="0"/>
  </r>
  <r>
    <n v="218"/>
    <s v="IEG-M 2023 - Questionario Principal"/>
    <n v="99005"/>
    <n v="65"/>
    <n v="3500550"/>
    <s v="0000000347"/>
    <x v="5"/>
    <x v="3"/>
    <x v="1"/>
    <s v="22/03/2024 13:45:27"/>
    <m/>
    <x v="0"/>
  </r>
  <r>
    <n v="218"/>
    <s v="IEG-M 2023 - Questionario Principal"/>
    <n v="99005"/>
    <n v="65"/>
    <n v="3500550"/>
    <s v="0000000347"/>
    <x v="5"/>
    <x v="4"/>
    <x v="1"/>
    <s v="21/02/2024 15:34:56"/>
    <m/>
    <x v="0"/>
  </r>
  <r>
    <n v="218"/>
    <s v="IEG-M 2023 - Questionario Principal"/>
    <n v="99005"/>
    <n v="65"/>
    <n v="3500550"/>
    <s v="0000000347"/>
    <x v="5"/>
    <x v="5"/>
    <x v="1"/>
    <s v="22/03/2024 13:45:11"/>
    <m/>
    <x v="0"/>
  </r>
  <r>
    <n v="218"/>
    <s v="IEG-M 2023 - Questionario Principal"/>
    <n v="99005"/>
    <n v="65"/>
    <n v="3500550"/>
    <s v="0000000347"/>
    <x v="5"/>
    <x v="6"/>
    <x v="1"/>
    <s v="21/02/2024 15:36:49"/>
    <m/>
    <x v="0"/>
  </r>
  <r>
    <n v="218"/>
    <s v="IEG-M 2023 - Questionario Principal"/>
    <n v="99006"/>
    <n v="66"/>
    <n v="3500600"/>
    <s v="0000000002"/>
    <x v="6"/>
    <x v="0"/>
    <x v="0"/>
    <m/>
    <m/>
    <x v="3"/>
  </r>
  <r>
    <n v="218"/>
    <s v="IEG-M 2023 - Questionario Principal"/>
    <n v="99006"/>
    <n v="66"/>
    <n v="3500600"/>
    <s v="0000000002"/>
    <x v="6"/>
    <x v="1"/>
    <x v="0"/>
    <m/>
    <m/>
    <x v="3"/>
  </r>
  <r>
    <n v="218"/>
    <s v="IEG-M 2023 - Questionario Principal"/>
    <n v="99006"/>
    <n v="66"/>
    <n v="3500600"/>
    <s v="0000000002"/>
    <x v="6"/>
    <x v="2"/>
    <x v="0"/>
    <m/>
    <m/>
    <x v="3"/>
  </r>
  <r>
    <n v="218"/>
    <s v="IEG-M 2023 - Questionario Principal"/>
    <n v="99006"/>
    <n v="66"/>
    <n v="3500600"/>
    <s v="0000000002"/>
    <x v="6"/>
    <x v="3"/>
    <x v="0"/>
    <m/>
    <m/>
    <x v="3"/>
  </r>
  <r>
    <n v="218"/>
    <s v="IEG-M 2023 - Questionario Principal"/>
    <n v="99006"/>
    <n v="66"/>
    <n v="3500600"/>
    <s v="0000000002"/>
    <x v="6"/>
    <x v="4"/>
    <x v="0"/>
    <m/>
    <m/>
    <x v="3"/>
  </r>
  <r>
    <n v="218"/>
    <s v="IEG-M 2023 - Questionario Principal"/>
    <n v="99006"/>
    <n v="66"/>
    <n v="3500600"/>
    <s v="0000000002"/>
    <x v="6"/>
    <x v="5"/>
    <x v="0"/>
    <m/>
    <m/>
    <x v="3"/>
  </r>
  <r>
    <n v="218"/>
    <s v="IEG-M 2023 - Questionario Principal"/>
    <n v="99006"/>
    <n v="66"/>
    <n v="3500600"/>
    <s v="0000000002"/>
    <x v="6"/>
    <x v="6"/>
    <x v="0"/>
    <m/>
    <m/>
    <x v="3"/>
  </r>
  <r>
    <n v="218"/>
    <s v="IEG-M 2023 - Questionario Principal"/>
    <n v="99007"/>
    <n v="67"/>
    <n v="3500709"/>
    <s v="0000000192"/>
    <x v="7"/>
    <x v="0"/>
    <x v="1"/>
    <s v="22/02/2024 13:12:16"/>
    <m/>
    <x v="0"/>
  </r>
  <r>
    <n v="218"/>
    <s v="IEG-M 2023 - Questionario Principal"/>
    <n v="99007"/>
    <n v="67"/>
    <n v="3500709"/>
    <s v="0000000192"/>
    <x v="7"/>
    <x v="1"/>
    <x v="1"/>
    <s v="21/02/2024 08:53:12"/>
    <m/>
    <x v="0"/>
  </r>
  <r>
    <n v="218"/>
    <s v="IEG-M 2023 - Questionario Principal"/>
    <n v="99007"/>
    <n v="67"/>
    <n v="3500709"/>
    <s v="0000000192"/>
    <x v="7"/>
    <x v="2"/>
    <x v="1"/>
    <s v="15/02/2024 11:05:45"/>
    <m/>
    <x v="0"/>
  </r>
  <r>
    <n v="218"/>
    <s v="IEG-M 2023 - Questionario Principal"/>
    <n v="99007"/>
    <n v="67"/>
    <n v="3500709"/>
    <s v="0000000192"/>
    <x v="7"/>
    <x v="3"/>
    <x v="1"/>
    <s v="18/03/2024 17:35:00"/>
    <m/>
    <x v="0"/>
  </r>
  <r>
    <n v="218"/>
    <s v="IEG-M 2023 - Questionario Principal"/>
    <n v="99007"/>
    <n v="67"/>
    <n v="3500709"/>
    <s v="0000000192"/>
    <x v="7"/>
    <x v="4"/>
    <x v="1"/>
    <s v="03/01/2024 15:03:13"/>
    <m/>
    <x v="0"/>
  </r>
  <r>
    <n v="218"/>
    <s v="IEG-M 2023 - Questionario Principal"/>
    <n v="99007"/>
    <n v="67"/>
    <n v="3500709"/>
    <s v="0000000192"/>
    <x v="7"/>
    <x v="5"/>
    <x v="1"/>
    <s v="05/03/2024 12:12:51"/>
    <m/>
    <x v="0"/>
  </r>
  <r>
    <n v="218"/>
    <s v="IEG-M 2023 - Questionario Principal"/>
    <n v="99007"/>
    <n v="67"/>
    <n v="3500709"/>
    <s v="0000000192"/>
    <x v="7"/>
    <x v="6"/>
    <x v="1"/>
    <s v="22/03/2024 10:55:13"/>
    <m/>
    <x v="0"/>
  </r>
  <r>
    <n v="218"/>
    <s v="IEG-M 2023 - Questionario Principal"/>
    <n v="99008"/>
    <n v="68"/>
    <n v="3500758"/>
    <s v="0000000625"/>
    <x v="8"/>
    <x v="0"/>
    <x v="0"/>
    <m/>
    <m/>
    <x v="4"/>
  </r>
  <r>
    <n v="218"/>
    <s v="IEG-M 2023 - Questionario Principal"/>
    <n v="99008"/>
    <n v="68"/>
    <n v="3500758"/>
    <s v="0000000625"/>
    <x v="8"/>
    <x v="1"/>
    <x v="0"/>
    <m/>
    <m/>
    <x v="4"/>
  </r>
  <r>
    <n v="218"/>
    <s v="IEG-M 2023 - Questionario Principal"/>
    <n v="99008"/>
    <n v="68"/>
    <n v="3500758"/>
    <s v="0000000625"/>
    <x v="8"/>
    <x v="2"/>
    <x v="0"/>
    <m/>
    <m/>
    <x v="4"/>
  </r>
  <r>
    <n v="218"/>
    <s v="IEG-M 2023 - Questionario Principal"/>
    <n v="99008"/>
    <n v="68"/>
    <n v="3500758"/>
    <s v="0000000625"/>
    <x v="8"/>
    <x v="3"/>
    <x v="0"/>
    <m/>
    <m/>
    <x v="4"/>
  </r>
  <r>
    <n v="218"/>
    <s v="IEG-M 2023 - Questionario Principal"/>
    <n v="99008"/>
    <n v="68"/>
    <n v="3500758"/>
    <s v="0000000625"/>
    <x v="8"/>
    <x v="4"/>
    <x v="0"/>
    <m/>
    <m/>
    <x v="4"/>
  </r>
  <r>
    <n v="218"/>
    <s v="IEG-M 2023 - Questionario Principal"/>
    <n v="99008"/>
    <n v="68"/>
    <n v="3500758"/>
    <s v="0000000625"/>
    <x v="8"/>
    <x v="5"/>
    <x v="0"/>
    <m/>
    <m/>
    <x v="4"/>
  </r>
  <r>
    <n v="218"/>
    <s v="IEG-M 2023 - Questionario Principal"/>
    <n v="99008"/>
    <n v="68"/>
    <n v="3500758"/>
    <s v="0000000625"/>
    <x v="8"/>
    <x v="6"/>
    <x v="0"/>
    <m/>
    <m/>
    <x v="4"/>
  </r>
  <r>
    <n v="218"/>
    <s v="IEG-M 2023 - Questionario Principal"/>
    <n v="99009"/>
    <n v="69"/>
    <n v="3500808"/>
    <s v="0000000193"/>
    <x v="9"/>
    <x v="0"/>
    <x v="0"/>
    <m/>
    <m/>
    <x v="5"/>
  </r>
  <r>
    <n v="218"/>
    <s v="IEG-M 2023 - Questionario Principal"/>
    <n v="99009"/>
    <n v="69"/>
    <n v="3500808"/>
    <s v="0000000193"/>
    <x v="9"/>
    <x v="1"/>
    <x v="0"/>
    <m/>
    <m/>
    <x v="5"/>
  </r>
  <r>
    <n v="218"/>
    <s v="IEG-M 2023 - Questionario Principal"/>
    <n v="99009"/>
    <n v="69"/>
    <n v="3500808"/>
    <s v="0000000193"/>
    <x v="9"/>
    <x v="2"/>
    <x v="0"/>
    <m/>
    <m/>
    <x v="5"/>
  </r>
  <r>
    <n v="218"/>
    <s v="IEG-M 2023 - Questionario Principal"/>
    <n v="99009"/>
    <n v="69"/>
    <n v="3500808"/>
    <s v="0000000193"/>
    <x v="9"/>
    <x v="3"/>
    <x v="1"/>
    <s v="11/03/2024 13:49:02"/>
    <m/>
    <x v="5"/>
  </r>
  <r>
    <n v="218"/>
    <s v="IEG-M 2023 - Questionario Principal"/>
    <n v="99009"/>
    <n v="69"/>
    <n v="3500808"/>
    <s v="0000000193"/>
    <x v="9"/>
    <x v="4"/>
    <x v="0"/>
    <m/>
    <m/>
    <x v="5"/>
  </r>
  <r>
    <n v="218"/>
    <s v="IEG-M 2023 - Questionario Principal"/>
    <n v="99009"/>
    <n v="69"/>
    <n v="3500808"/>
    <s v="0000000193"/>
    <x v="9"/>
    <x v="5"/>
    <x v="1"/>
    <s v="18/03/2024 14:09:15"/>
    <m/>
    <x v="5"/>
  </r>
  <r>
    <n v="218"/>
    <s v="IEG-M 2023 - Questionario Principal"/>
    <n v="99009"/>
    <n v="69"/>
    <n v="3500808"/>
    <s v="0000000193"/>
    <x v="9"/>
    <x v="6"/>
    <x v="0"/>
    <m/>
    <m/>
    <x v="5"/>
  </r>
  <r>
    <n v="218"/>
    <s v="IEG-M 2023 - Questionario Principal"/>
    <n v="99010"/>
    <n v="70"/>
    <n v="3500907"/>
    <s v="0000000384"/>
    <x v="10"/>
    <x v="0"/>
    <x v="0"/>
    <m/>
    <m/>
    <x v="1"/>
  </r>
  <r>
    <n v="218"/>
    <s v="IEG-M 2023 - Questionario Principal"/>
    <n v="99010"/>
    <n v="70"/>
    <n v="3500907"/>
    <s v="0000000384"/>
    <x v="10"/>
    <x v="1"/>
    <x v="0"/>
    <m/>
    <m/>
    <x v="1"/>
  </r>
  <r>
    <n v="218"/>
    <s v="IEG-M 2023 - Questionario Principal"/>
    <n v="99010"/>
    <n v="70"/>
    <n v="3500907"/>
    <s v="0000000384"/>
    <x v="10"/>
    <x v="2"/>
    <x v="0"/>
    <m/>
    <m/>
    <x v="1"/>
  </r>
  <r>
    <n v="218"/>
    <s v="IEG-M 2023 - Questionario Principal"/>
    <n v="99010"/>
    <n v="70"/>
    <n v="3500907"/>
    <s v="0000000384"/>
    <x v="10"/>
    <x v="3"/>
    <x v="0"/>
    <m/>
    <m/>
    <x v="1"/>
  </r>
  <r>
    <n v="218"/>
    <s v="IEG-M 2023 - Questionario Principal"/>
    <n v="99010"/>
    <n v="70"/>
    <n v="3500907"/>
    <s v="0000000384"/>
    <x v="10"/>
    <x v="4"/>
    <x v="0"/>
    <m/>
    <m/>
    <x v="1"/>
  </r>
  <r>
    <n v="218"/>
    <s v="IEG-M 2023 - Questionario Principal"/>
    <n v="99010"/>
    <n v="70"/>
    <n v="3500907"/>
    <s v="0000000384"/>
    <x v="10"/>
    <x v="5"/>
    <x v="0"/>
    <m/>
    <m/>
    <x v="1"/>
  </r>
  <r>
    <n v="218"/>
    <s v="IEG-M 2023 - Questionario Principal"/>
    <n v="99010"/>
    <n v="70"/>
    <n v="3500907"/>
    <s v="0000000384"/>
    <x v="10"/>
    <x v="6"/>
    <x v="0"/>
    <m/>
    <m/>
    <x v="1"/>
  </r>
  <r>
    <n v="218"/>
    <s v="IEG-M 2023 - Questionario Principal"/>
    <n v="99011"/>
    <n v="71"/>
    <n v="3501004"/>
    <s v="0000000385"/>
    <x v="11"/>
    <x v="0"/>
    <x v="0"/>
    <m/>
    <m/>
    <x v="6"/>
  </r>
  <r>
    <n v="218"/>
    <s v="IEG-M 2023 - Questionario Principal"/>
    <n v="99011"/>
    <n v="71"/>
    <n v="3501004"/>
    <s v="0000000385"/>
    <x v="11"/>
    <x v="1"/>
    <x v="0"/>
    <m/>
    <m/>
    <x v="6"/>
  </r>
  <r>
    <n v="218"/>
    <s v="IEG-M 2023 - Questionario Principal"/>
    <n v="99011"/>
    <n v="71"/>
    <n v="3501004"/>
    <s v="0000000385"/>
    <x v="11"/>
    <x v="2"/>
    <x v="0"/>
    <m/>
    <m/>
    <x v="6"/>
  </r>
  <r>
    <n v="218"/>
    <s v="IEG-M 2023 - Questionario Principal"/>
    <n v="99011"/>
    <n v="71"/>
    <n v="3501004"/>
    <s v="0000000385"/>
    <x v="11"/>
    <x v="3"/>
    <x v="0"/>
    <m/>
    <m/>
    <x v="6"/>
  </r>
  <r>
    <n v="218"/>
    <s v="IEG-M 2023 - Questionario Principal"/>
    <n v="99011"/>
    <n v="71"/>
    <n v="3501004"/>
    <s v="0000000385"/>
    <x v="11"/>
    <x v="4"/>
    <x v="0"/>
    <m/>
    <m/>
    <x v="6"/>
  </r>
  <r>
    <n v="218"/>
    <s v="IEG-M 2023 - Questionario Principal"/>
    <n v="99011"/>
    <n v="71"/>
    <n v="3501004"/>
    <s v="0000000385"/>
    <x v="11"/>
    <x v="5"/>
    <x v="0"/>
    <m/>
    <m/>
    <x v="6"/>
  </r>
  <r>
    <n v="218"/>
    <s v="IEG-M 2023 - Questionario Principal"/>
    <n v="99011"/>
    <n v="71"/>
    <n v="3501004"/>
    <s v="0000000385"/>
    <x v="11"/>
    <x v="6"/>
    <x v="1"/>
    <s v="19/03/2024 09:19:10"/>
    <m/>
    <x v="6"/>
  </r>
  <r>
    <n v="218"/>
    <s v="IEG-M 2023 - Questionario Principal"/>
    <n v="99012"/>
    <n v="72"/>
    <n v="3501103"/>
    <s v="0000000003"/>
    <x v="12"/>
    <x v="0"/>
    <x v="0"/>
    <m/>
    <m/>
    <x v="7"/>
  </r>
  <r>
    <n v="218"/>
    <s v="IEG-M 2023 - Questionario Principal"/>
    <n v="99012"/>
    <n v="72"/>
    <n v="3501103"/>
    <s v="0000000003"/>
    <x v="12"/>
    <x v="1"/>
    <x v="0"/>
    <m/>
    <m/>
    <x v="7"/>
  </r>
  <r>
    <n v="218"/>
    <s v="IEG-M 2023 - Questionario Principal"/>
    <n v="99012"/>
    <n v="72"/>
    <n v="3501103"/>
    <s v="0000000003"/>
    <x v="12"/>
    <x v="2"/>
    <x v="0"/>
    <m/>
    <m/>
    <x v="7"/>
  </r>
  <r>
    <n v="218"/>
    <s v="IEG-M 2023 - Questionario Principal"/>
    <n v="99012"/>
    <n v="72"/>
    <n v="3501103"/>
    <s v="0000000003"/>
    <x v="12"/>
    <x v="3"/>
    <x v="0"/>
    <m/>
    <m/>
    <x v="7"/>
  </r>
  <r>
    <n v="218"/>
    <s v="IEG-M 2023 - Questionario Principal"/>
    <n v="99012"/>
    <n v="72"/>
    <n v="3501103"/>
    <s v="0000000003"/>
    <x v="12"/>
    <x v="4"/>
    <x v="0"/>
    <m/>
    <m/>
    <x v="7"/>
  </r>
  <r>
    <n v="218"/>
    <s v="IEG-M 2023 - Questionario Principal"/>
    <n v="99012"/>
    <n v="72"/>
    <n v="3501103"/>
    <s v="0000000003"/>
    <x v="12"/>
    <x v="5"/>
    <x v="1"/>
    <s v="26/03/2024 07:52:40"/>
    <m/>
    <x v="7"/>
  </r>
  <r>
    <n v="218"/>
    <s v="IEG-M 2023 - Questionario Principal"/>
    <n v="99012"/>
    <n v="72"/>
    <n v="3501103"/>
    <s v="0000000003"/>
    <x v="12"/>
    <x v="6"/>
    <x v="0"/>
    <m/>
    <m/>
    <x v="7"/>
  </r>
  <r>
    <n v="218"/>
    <s v="IEG-M 2023 - Questionario Principal"/>
    <n v="99013"/>
    <n v="73"/>
    <n v="3501152"/>
    <s v="0000000611"/>
    <x v="13"/>
    <x v="0"/>
    <x v="0"/>
    <m/>
    <m/>
    <x v="4"/>
  </r>
  <r>
    <n v="218"/>
    <s v="IEG-M 2023 - Questionario Principal"/>
    <n v="99013"/>
    <n v="73"/>
    <n v="3501152"/>
    <s v="0000000611"/>
    <x v="13"/>
    <x v="1"/>
    <x v="1"/>
    <s v="14/03/2024 14:58:45"/>
    <m/>
    <x v="4"/>
  </r>
  <r>
    <n v="218"/>
    <s v="IEG-M 2023 - Questionario Principal"/>
    <n v="99013"/>
    <n v="73"/>
    <n v="3501152"/>
    <s v="0000000611"/>
    <x v="13"/>
    <x v="2"/>
    <x v="0"/>
    <m/>
    <m/>
    <x v="4"/>
  </r>
  <r>
    <n v="218"/>
    <s v="IEG-M 2023 - Questionario Principal"/>
    <n v="99013"/>
    <n v="73"/>
    <n v="3501152"/>
    <s v="0000000611"/>
    <x v="13"/>
    <x v="3"/>
    <x v="1"/>
    <s v="14/03/2024 09:40:26"/>
    <m/>
    <x v="4"/>
  </r>
  <r>
    <n v="218"/>
    <s v="IEG-M 2023 - Questionario Principal"/>
    <n v="99013"/>
    <n v="73"/>
    <n v="3501152"/>
    <s v="0000000611"/>
    <x v="13"/>
    <x v="4"/>
    <x v="0"/>
    <m/>
    <m/>
    <x v="4"/>
  </r>
  <r>
    <n v="218"/>
    <s v="IEG-M 2023 - Questionario Principal"/>
    <n v="99013"/>
    <n v="73"/>
    <n v="3501152"/>
    <s v="0000000611"/>
    <x v="13"/>
    <x v="5"/>
    <x v="0"/>
    <m/>
    <m/>
    <x v="4"/>
  </r>
  <r>
    <n v="218"/>
    <s v="IEG-M 2023 - Questionario Principal"/>
    <n v="99013"/>
    <n v="73"/>
    <n v="3501152"/>
    <s v="0000000611"/>
    <x v="13"/>
    <x v="6"/>
    <x v="0"/>
    <m/>
    <m/>
    <x v="4"/>
  </r>
  <r>
    <n v="218"/>
    <s v="IEG-M 2023 - Questionario Principal"/>
    <n v="99014"/>
    <n v="74"/>
    <n v="3501202"/>
    <s v="0000000004"/>
    <x v="14"/>
    <x v="0"/>
    <x v="1"/>
    <s v="18/12/2023 16:43:05"/>
    <m/>
    <x v="8"/>
  </r>
  <r>
    <n v="218"/>
    <s v="IEG-M 2023 - Questionario Principal"/>
    <n v="99014"/>
    <n v="74"/>
    <n v="3501202"/>
    <s v="0000000004"/>
    <x v="14"/>
    <x v="1"/>
    <x v="1"/>
    <s v="20/12/2023 13:46:13"/>
    <m/>
    <x v="8"/>
  </r>
  <r>
    <n v="218"/>
    <s v="IEG-M 2023 - Questionario Principal"/>
    <n v="99014"/>
    <n v="74"/>
    <n v="3501202"/>
    <s v="0000000004"/>
    <x v="14"/>
    <x v="2"/>
    <x v="0"/>
    <m/>
    <m/>
    <x v="8"/>
  </r>
  <r>
    <n v="218"/>
    <s v="IEG-M 2023 - Questionario Principal"/>
    <n v="99014"/>
    <n v="74"/>
    <n v="3501202"/>
    <s v="0000000004"/>
    <x v="14"/>
    <x v="3"/>
    <x v="0"/>
    <m/>
    <m/>
    <x v="8"/>
  </r>
  <r>
    <n v="218"/>
    <s v="IEG-M 2023 - Questionario Principal"/>
    <n v="99014"/>
    <n v="74"/>
    <n v="3501202"/>
    <s v="0000000004"/>
    <x v="14"/>
    <x v="4"/>
    <x v="1"/>
    <s v="08/01/2024 16:50:23"/>
    <m/>
    <x v="8"/>
  </r>
  <r>
    <n v="218"/>
    <s v="IEG-M 2023 - Questionario Principal"/>
    <n v="99014"/>
    <n v="74"/>
    <n v="3501202"/>
    <s v="0000000004"/>
    <x v="14"/>
    <x v="5"/>
    <x v="0"/>
    <m/>
    <m/>
    <x v="8"/>
  </r>
  <r>
    <n v="218"/>
    <s v="IEG-M 2023 - Questionario Principal"/>
    <n v="99014"/>
    <n v="74"/>
    <n v="3501202"/>
    <s v="0000000004"/>
    <x v="14"/>
    <x v="6"/>
    <x v="0"/>
    <m/>
    <m/>
    <x v="8"/>
  </r>
  <r>
    <n v="218"/>
    <s v="IEG-M 2023 - Questionario Principal"/>
    <n v="99015"/>
    <n v="75"/>
    <n v="3501301"/>
    <s v="0000000194"/>
    <x v="15"/>
    <x v="0"/>
    <x v="0"/>
    <m/>
    <m/>
    <x v="5"/>
  </r>
  <r>
    <n v="218"/>
    <s v="IEG-M 2023 - Questionario Principal"/>
    <n v="99015"/>
    <n v="75"/>
    <n v="3501301"/>
    <s v="0000000194"/>
    <x v="15"/>
    <x v="1"/>
    <x v="0"/>
    <m/>
    <m/>
    <x v="5"/>
  </r>
  <r>
    <n v="218"/>
    <s v="IEG-M 2023 - Questionario Principal"/>
    <n v="99015"/>
    <n v="75"/>
    <n v="3501301"/>
    <s v="0000000194"/>
    <x v="15"/>
    <x v="2"/>
    <x v="0"/>
    <m/>
    <m/>
    <x v="5"/>
  </r>
  <r>
    <n v="218"/>
    <s v="IEG-M 2023 - Questionario Principal"/>
    <n v="99015"/>
    <n v="75"/>
    <n v="3501301"/>
    <s v="0000000194"/>
    <x v="15"/>
    <x v="3"/>
    <x v="0"/>
    <m/>
    <m/>
    <x v="5"/>
  </r>
  <r>
    <n v="218"/>
    <s v="IEG-M 2023 - Questionario Principal"/>
    <n v="99015"/>
    <n v="75"/>
    <n v="3501301"/>
    <s v="0000000194"/>
    <x v="15"/>
    <x v="4"/>
    <x v="0"/>
    <m/>
    <m/>
    <x v="5"/>
  </r>
  <r>
    <n v="218"/>
    <s v="IEG-M 2023 - Questionario Principal"/>
    <n v="99015"/>
    <n v="75"/>
    <n v="3501301"/>
    <s v="0000000194"/>
    <x v="15"/>
    <x v="5"/>
    <x v="1"/>
    <s v="06/03/2024 14:04:27"/>
    <m/>
    <x v="5"/>
  </r>
  <r>
    <n v="218"/>
    <s v="IEG-M 2023 - Questionario Principal"/>
    <n v="99015"/>
    <n v="75"/>
    <n v="3501301"/>
    <s v="0000000194"/>
    <x v="15"/>
    <x v="6"/>
    <x v="1"/>
    <s v="09/01/2024 13:04:55"/>
    <m/>
    <x v="5"/>
  </r>
  <r>
    <n v="218"/>
    <s v="IEG-M 2023 - Questionario Principal"/>
    <n v="99016"/>
    <n v="76"/>
    <n v="3501400"/>
    <s v="0000000005"/>
    <x v="16"/>
    <x v="0"/>
    <x v="0"/>
    <m/>
    <m/>
    <x v="9"/>
  </r>
  <r>
    <n v="218"/>
    <s v="IEG-M 2023 - Questionario Principal"/>
    <n v="99016"/>
    <n v="76"/>
    <n v="3501400"/>
    <s v="0000000005"/>
    <x v="16"/>
    <x v="1"/>
    <x v="0"/>
    <m/>
    <m/>
    <x v="9"/>
  </r>
  <r>
    <n v="218"/>
    <s v="IEG-M 2023 - Questionario Principal"/>
    <n v="99016"/>
    <n v="76"/>
    <n v="3501400"/>
    <s v="0000000005"/>
    <x v="16"/>
    <x v="2"/>
    <x v="0"/>
    <m/>
    <m/>
    <x v="9"/>
  </r>
  <r>
    <n v="218"/>
    <s v="IEG-M 2023 - Questionario Principal"/>
    <n v="99016"/>
    <n v="76"/>
    <n v="3501400"/>
    <s v="0000000005"/>
    <x v="16"/>
    <x v="3"/>
    <x v="0"/>
    <m/>
    <m/>
    <x v="9"/>
  </r>
  <r>
    <n v="218"/>
    <s v="IEG-M 2023 - Questionario Principal"/>
    <n v="99016"/>
    <n v="76"/>
    <n v="3501400"/>
    <s v="0000000005"/>
    <x v="16"/>
    <x v="4"/>
    <x v="0"/>
    <m/>
    <m/>
    <x v="9"/>
  </r>
  <r>
    <n v="218"/>
    <s v="IEG-M 2023 - Questionario Principal"/>
    <n v="99016"/>
    <n v="76"/>
    <n v="3501400"/>
    <s v="0000000005"/>
    <x v="16"/>
    <x v="5"/>
    <x v="0"/>
    <m/>
    <m/>
    <x v="9"/>
  </r>
  <r>
    <n v="218"/>
    <s v="IEG-M 2023 - Questionario Principal"/>
    <n v="99016"/>
    <n v="76"/>
    <n v="3501400"/>
    <s v="0000000005"/>
    <x v="16"/>
    <x v="6"/>
    <x v="0"/>
    <m/>
    <m/>
    <x v="9"/>
  </r>
  <r>
    <n v="218"/>
    <s v="IEG-M 2023 - Questionario Principal"/>
    <n v="99017"/>
    <n v="77"/>
    <n v="3501509"/>
    <s v="0000000195"/>
    <x v="17"/>
    <x v="0"/>
    <x v="1"/>
    <s v="20/03/2024 14:42:56"/>
    <m/>
    <x v="9"/>
  </r>
  <r>
    <n v="218"/>
    <s v="IEG-M 2023 - Questionario Principal"/>
    <n v="99017"/>
    <n v="77"/>
    <n v="3501509"/>
    <s v="0000000195"/>
    <x v="17"/>
    <x v="1"/>
    <x v="1"/>
    <s v="20/03/2024 14:53:31"/>
    <m/>
    <x v="9"/>
  </r>
  <r>
    <n v="218"/>
    <s v="IEG-M 2023 - Questionario Principal"/>
    <n v="99017"/>
    <n v="77"/>
    <n v="3501509"/>
    <s v="0000000195"/>
    <x v="17"/>
    <x v="2"/>
    <x v="0"/>
    <m/>
    <m/>
    <x v="9"/>
  </r>
  <r>
    <n v="218"/>
    <s v="IEG-M 2023 - Questionario Principal"/>
    <n v="99017"/>
    <n v="77"/>
    <n v="3501509"/>
    <s v="0000000195"/>
    <x v="17"/>
    <x v="3"/>
    <x v="1"/>
    <s v="26/03/2024 09:23:37"/>
    <m/>
    <x v="9"/>
  </r>
  <r>
    <n v="218"/>
    <s v="IEG-M 2023 - Questionario Principal"/>
    <n v="99017"/>
    <n v="77"/>
    <n v="3501509"/>
    <s v="0000000195"/>
    <x v="17"/>
    <x v="4"/>
    <x v="1"/>
    <s v="26/03/2024 11:04:51"/>
    <m/>
    <x v="9"/>
  </r>
  <r>
    <n v="218"/>
    <s v="IEG-M 2023 - Questionario Principal"/>
    <n v="99017"/>
    <n v="77"/>
    <n v="3501509"/>
    <s v="0000000195"/>
    <x v="17"/>
    <x v="5"/>
    <x v="0"/>
    <m/>
    <m/>
    <x v="9"/>
  </r>
  <r>
    <n v="218"/>
    <s v="IEG-M 2023 - Questionario Principal"/>
    <n v="99017"/>
    <n v="77"/>
    <n v="3501509"/>
    <s v="0000000195"/>
    <x v="17"/>
    <x v="6"/>
    <x v="0"/>
    <m/>
    <m/>
    <x v="9"/>
  </r>
  <r>
    <n v="218"/>
    <s v="IEG-M 2023 - Questionario Principal"/>
    <n v="99018"/>
    <n v="78"/>
    <n v="3501608"/>
    <s v="0000000006"/>
    <x v="18"/>
    <x v="0"/>
    <x v="0"/>
    <m/>
    <m/>
    <x v="10"/>
  </r>
  <r>
    <n v="218"/>
    <s v="IEG-M 2023 - Questionario Principal"/>
    <n v="99018"/>
    <n v="78"/>
    <n v="3501608"/>
    <s v="0000000006"/>
    <x v="18"/>
    <x v="1"/>
    <x v="1"/>
    <s v="13/03/2024 15:12:11"/>
    <m/>
    <x v="10"/>
  </r>
  <r>
    <n v="218"/>
    <s v="IEG-M 2023 - Questionario Principal"/>
    <n v="99018"/>
    <n v="78"/>
    <n v="3501608"/>
    <s v="0000000006"/>
    <x v="18"/>
    <x v="2"/>
    <x v="1"/>
    <s v="13/03/2024 08:04:53"/>
    <m/>
    <x v="10"/>
  </r>
  <r>
    <n v="218"/>
    <s v="IEG-M 2023 - Questionario Principal"/>
    <n v="99018"/>
    <n v="78"/>
    <n v="3501608"/>
    <s v="0000000006"/>
    <x v="18"/>
    <x v="3"/>
    <x v="0"/>
    <m/>
    <m/>
    <x v="10"/>
  </r>
  <r>
    <n v="218"/>
    <s v="IEG-M 2023 - Questionario Principal"/>
    <n v="99018"/>
    <n v="78"/>
    <n v="3501608"/>
    <s v="0000000006"/>
    <x v="18"/>
    <x v="4"/>
    <x v="1"/>
    <s v="13/03/2024 20:11:35"/>
    <m/>
    <x v="10"/>
  </r>
  <r>
    <n v="218"/>
    <s v="IEG-M 2023 - Questionario Principal"/>
    <n v="99018"/>
    <n v="78"/>
    <n v="3501608"/>
    <s v="0000000006"/>
    <x v="18"/>
    <x v="5"/>
    <x v="0"/>
    <m/>
    <m/>
    <x v="10"/>
  </r>
  <r>
    <n v="218"/>
    <s v="IEG-M 2023 - Questionario Principal"/>
    <n v="99018"/>
    <n v="78"/>
    <n v="3501608"/>
    <s v="0000000006"/>
    <x v="18"/>
    <x v="6"/>
    <x v="0"/>
    <m/>
    <m/>
    <x v="10"/>
  </r>
  <r>
    <n v="218"/>
    <s v="IEG-M 2023 - Questionario Principal"/>
    <n v="99019"/>
    <n v="79"/>
    <n v="3501707"/>
    <s v="0000000386"/>
    <x v="19"/>
    <x v="0"/>
    <x v="0"/>
    <m/>
    <m/>
    <x v="11"/>
  </r>
  <r>
    <n v="218"/>
    <s v="IEG-M 2023 - Questionario Principal"/>
    <n v="99019"/>
    <n v="79"/>
    <n v="3501707"/>
    <s v="0000000386"/>
    <x v="19"/>
    <x v="1"/>
    <x v="0"/>
    <m/>
    <m/>
    <x v="11"/>
  </r>
  <r>
    <n v="218"/>
    <s v="IEG-M 2023 - Questionario Principal"/>
    <n v="99019"/>
    <n v="79"/>
    <n v="3501707"/>
    <s v="0000000386"/>
    <x v="19"/>
    <x v="2"/>
    <x v="1"/>
    <s v="25/03/2024 08:43:28"/>
    <m/>
    <x v="11"/>
  </r>
  <r>
    <n v="218"/>
    <s v="IEG-M 2023 - Questionario Principal"/>
    <n v="99019"/>
    <n v="79"/>
    <n v="3501707"/>
    <s v="0000000386"/>
    <x v="19"/>
    <x v="3"/>
    <x v="0"/>
    <m/>
    <m/>
    <x v="11"/>
  </r>
  <r>
    <n v="218"/>
    <s v="IEG-M 2023 - Questionario Principal"/>
    <n v="99019"/>
    <n v="79"/>
    <n v="3501707"/>
    <s v="0000000386"/>
    <x v="19"/>
    <x v="4"/>
    <x v="0"/>
    <m/>
    <m/>
    <x v="11"/>
  </r>
  <r>
    <n v="218"/>
    <s v="IEG-M 2023 - Questionario Principal"/>
    <n v="99019"/>
    <n v="79"/>
    <n v="3501707"/>
    <s v="0000000386"/>
    <x v="19"/>
    <x v="5"/>
    <x v="0"/>
    <m/>
    <m/>
    <x v="11"/>
  </r>
  <r>
    <n v="218"/>
    <s v="IEG-M 2023 - Questionario Principal"/>
    <n v="99019"/>
    <n v="79"/>
    <n v="3501707"/>
    <s v="0000000386"/>
    <x v="19"/>
    <x v="6"/>
    <x v="0"/>
    <m/>
    <m/>
    <x v="11"/>
  </r>
  <r>
    <n v="218"/>
    <s v="IEG-M 2023 - Questionario Principal"/>
    <n v="99020"/>
    <n v="80"/>
    <n v="3501806"/>
    <s v="0000000007"/>
    <x v="20"/>
    <x v="0"/>
    <x v="1"/>
    <s v="20/02/2024 10:50:23"/>
    <m/>
    <x v="8"/>
  </r>
  <r>
    <n v="218"/>
    <s v="IEG-M 2023 - Questionario Principal"/>
    <n v="99020"/>
    <n v="80"/>
    <n v="3501806"/>
    <s v="0000000007"/>
    <x v="20"/>
    <x v="1"/>
    <x v="1"/>
    <s v="20/02/2024 11:01:10"/>
    <m/>
    <x v="8"/>
  </r>
  <r>
    <n v="218"/>
    <s v="IEG-M 2023 - Questionario Principal"/>
    <n v="99020"/>
    <n v="80"/>
    <n v="3501806"/>
    <s v="0000000007"/>
    <x v="20"/>
    <x v="2"/>
    <x v="0"/>
    <m/>
    <m/>
    <x v="8"/>
  </r>
  <r>
    <n v="218"/>
    <s v="IEG-M 2023 - Questionario Principal"/>
    <n v="99020"/>
    <n v="80"/>
    <n v="3501806"/>
    <s v="0000000007"/>
    <x v="20"/>
    <x v="3"/>
    <x v="0"/>
    <m/>
    <m/>
    <x v="8"/>
  </r>
  <r>
    <n v="218"/>
    <s v="IEG-M 2023 - Questionario Principal"/>
    <n v="99020"/>
    <n v="80"/>
    <n v="3501806"/>
    <s v="0000000007"/>
    <x v="20"/>
    <x v="4"/>
    <x v="0"/>
    <m/>
    <m/>
    <x v="8"/>
  </r>
  <r>
    <n v="218"/>
    <s v="IEG-M 2023 - Questionario Principal"/>
    <n v="99020"/>
    <n v="80"/>
    <n v="3501806"/>
    <s v="0000000007"/>
    <x v="20"/>
    <x v="5"/>
    <x v="0"/>
    <m/>
    <m/>
    <x v="8"/>
  </r>
  <r>
    <n v="218"/>
    <s v="IEG-M 2023 - Questionario Principal"/>
    <n v="99020"/>
    <n v="80"/>
    <n v="3501806"/>
    <s v="0000000007"/>
    <x v="20"/>
    <x v="6"/>
    <x v="0"/>
    <m/>
    <m/>
    <x v="8"/>
  </r>
  <r>
    <n v="218"/>
    <s v="IEG-M 2023 - Questionario Principal"/>
    <n v="99021"/>
    <n v="81"/>
    <n v="3501905"/>
    <s v="0000000387"/>
    <x v="21"/>
    <x v="0"/>
    <x v="0"/>
    <m/>
    <m/>
    <x v="2"/>
  </r>
  <r>
    <n v="218"/>
    <s v="IEG-M 2023 - Questionario Principal"/>
    <n v="99021"/>
    <n v="81"/>
    <n v="3501905"/>
    <s v="0000000387"/>
    <x v="21"/>
    <x v="1"/>
    <x v="0"/>
    <m/>
    <m/>
    <x v="2"/>
  </r>
  <r>
    <n v="218"/>
    <s v="IEG-M 2023 - Questionario Principal"/>
    <n v="99021"/>
    <n v="81"/>
    <n v="3501905"/>
    <s v="0000000387"/>
    <x v="21"/>
    <x v="2"/>
    <x v="0"/>
    <m/>
    <m/>
    <x v="2"/>
  </r>
  <r>
    <n v="218"/>
    <s v="IEG-M 2023 - Questionario Principal"/>
    <n v="99021"/>
    <n v="81"/>
    <n v="3501905"/>
    <s v="0000000387"/>
    <x v="21"/>
    <x v="3"/>
    <x v="0"/>
    <m/>
    <m/>
    <x v="2"/>
  </r>
  <r>
    <n v="218"/>
    <s v="IEG-M 2023 - Questionario Principal"/>
    <n v="99021"/>
    <n v="81"/>
    <n v="3501905"/>
    <s v="0000000387"/>
    <x v="21"/>
    <x v="4"/>
    <x v="0"/>
    <m/>
    <m/>
    <x v="2"/>
  </r>
  <r>
    <n v="218"/>
    <s v="IEG-M 2023 - Questionario Principal"/>
    <n v="99021"/>
    <n v="81"/>
    <n v="3501905"/>
    <s v="0000000387"/>
    <x v="21"/>
    <x v="5"/>
    <x v="0"/>
    <m/>
    <m/>
    <x v="2"/>
  </r>
  <r>
    <n v="218"/>
    <s v="IEG-M 2023 - Questionario Principal"/>
    <n v="99021"/>
    <n v="81"/>
    <n v="3501905"/>
    <s v="0000000387"/>
    <x v="21"/>
    <x v="6"/>
    <x v="0"/>
    <m/>
    <m/>
    <x v="2"/>
  </r>
  <r>
    <n v="218"/>
    <s v="IEG-M 2023 - Questionario Principal"/>
    <n v="99022"/>
    <n v="82"/>
    <n v="3502002"/>
    <s v="0000000008"/>
    <x v="22"/>
    <x v="0"/>
    <x v="0"/>
    <m/>
    <m/>
    <x v="3"/>
  </r>
  <r>
    <n v="218"/>
    <s v="IEG-M 2023 - Questionario Principal"/>
    <n v="99022"/>
    <n v="82"/>
    <n v="3502002"/>
    <s v="0000000008"/>
    <x v="22"/>
    <x v="1"/>
    <x v="0"/>
    <m/>
    <m/>
    <x v="3"/>
  </r>
  <r>
    <n v="218"/>
    <s v="IEG-M 2023 - Questionario Principal"/>
    <n v="99022"/>
    <n v="82"/>
    <n v="3502002"/>
    <s v="0000000008"/>
    <x v="22"/>
    <x v="2"/>
    <x v="0"/>
    <m/>
    <m/>
    <x v="3"/>
  </r>
  <r>
    <n v="218"/>
    <s v="IEG-M 2023 - Questionario Principal"/>
    <n v="99022"/>
    <n v="82"/>
    <n v="3502002"/>
    <s v="0000000008"/>
    <x v="22"/>
    <x v="3"/>
    <x v="0"/>
    <m/>
    <m/>
    <x v="3"/>
  </r>
  <r>
    <n v="218"/>
    <s v="IEG-M 2023 - Questionario Principal"/>
    <n v="99022"/>
    <n v="82"/>
    <n v="3502002"/>
    <s v="0000000008"/>
    <x v="22"/>
    <x v="4"/>
    <x v="0"/>
    <m/>
    <m/>
    <x v="3"/>
  </r>
  <r>
    <n v="218"/>
    <s v="IEG-M 2023 - Questionario Principal"/>
    <n v="99022"/>
    <n v="82"/>
    <n v="3502002"/>
    <s v="0000000008"/>
    <x v="22"/>
    <x v="5"/>
    <x v="0"/>
    <m/>
    <m/>
    <x v="3"/>
  </r>
  <r>
    <n v="218"/>
    <s v="IEG-M 2023 - Questionario Principal"/>
    <n v="99022"/>
    <n v="82"/>
    <n v="3502002"/>
    <s v="0000000008"/>
    <x v="22"/>
    <x v="6"/>
    <x v="0"/>
    <m/>
    <m/>
    <x v="3"/>
  </r>
  <r>
    <n v="218"/>
    <s v="IEG-M 2023 - Questionario Principal"/>
    <n v="99023"/>
    <n v="83"/>
    <n v="3502101"/>
    <s v="0000000009"/>
    <x v="23"/>
    <x v="0"/>
    <x v="0"/>
    <m/>
    <m/>
    <x v="8"/>
  </r>
  <r>
    <n v="218"/>
    <s v="IEG-M 2023 - Questionario Principal"/>
    <n v="99023"/>
    <n v="83"/>
    <n v="3502101"/>
    <s v="0000000009"/>
    <x v="23"/>
    <x v="1"/>
    <x v="0"/>
    <m/>
    <m/>
    <x v="8"/>
  </r>
  <r>
    <n v="218"/>
    <s v="IEG-M 2023 - Questionario Principal"/>
    <n v="99023"/>
    <n v="83"/>
    <n v="3502101"/>
    <s v="0000000009"/>
    <x v="23"/>
    <x v="2"/>
    <x v="1"/>
    <s v="26/03/2024 11:22:33"/>
    <m/>
    <x v="8"/>
  </r>
  <r>
    <n v="218"/>
    <s v="IEG-M 2023 - Questionario Principal"/>
    <n v="99023"/>
    <n v="83"/>
    <n v="3502101"/>
    <s v="0000000009"/>
    <x v="23"/>
    <x v="3"/>
    <x v="0"/>
    <m/>
    <m/>
    <x v="8"/>
  </r>
  <r>
    <n v="218"/>
    <s v="IEG-M 2023 - Questionario Principal"/>
    <n v="99023"/>
    <n v="83"/>
    <n v="3502101"/>
    <s v="0000000009"/>
    <x v="23"/>
    <x v="4"/>
    <x v="0"/>
    <m/>
    <m/>
    <x v="8"/>
  </r>
  <r>
    <n v="218"/>
    <s v="IEG-M 2023 - Questionario Principal"/>
    <n v="99023"/>
    <n v="83"/>
    <n v="3502101"/>
    <s v="0000000009"/>
    <x v="23"/>
    <x v="5"/>
    <x v="0"/>
    <m/>
    <m/>
    <x v="8"/>
  </r>
  <r>
    <n v="218"/>
    <s v="IEG-M 2023 - Questionario Principal"/>
    <n v="99023"/>
    <n v="83"/>
    <n v="3502101"/>
    <s v="0000000009"/>
    <x v="23"/>
    <x v="6"/>
    <x v="0"/>
    <m/>
    <m/>
    <x v="8"/>
  </r>
  <r>
    <n v="218"/>
    <s v="IEG-M 2023 - Questionario Principal"/>
    <n v="99024"/>
    <n v="84"/>
    <n v="3502200"/>
    <s v="0000000196"/>
    <x v="24"/>
    <x v="0"/>
    <x v="1"/>
    <s v="22/03/2024 12:16:16"/>
    <m/>
    <x v="12"/>
  </r>
  <r>
    <n v="218"/>
    <s v="IEG-M 2023 - Questionario Principal"/>
    <n v="99024"/>
    <n v="84"/>
    <n v="3502200"/>
    <s v="0000000196"/>
    <x v="24"/>
    <x v="1"/>
    <x v="1"/>
    <s v="14/03/2024 10:36:51"/>
    <m/>
    <x v="12"/>
  </r>
  <r>
    <n v="218"/>
    <s v="IEG-M 2023 - Questionario Principal"/>
    <n v="99024"/>
    <n v="84"/>
    <n v="3502200"/>
    <s v="0000000196"/>
    <x v="24"/>
    <x v="2"/>
    <x v="0"/>
    <m/>
    <m/>
    <x v="12"/>
  </r>
  <r>
    <n v="218"/>
    <s v="IEG-M 2023 - Questionario Principal"/>
    <n v="99024"/>
    <n v="84"/>
    <n v="3502200"/>
    <s v="0000000196"/>
    <x v="24"/>
    <x v="3"/>
    <x v="0"/>
    <m/>
    <m/>
    <x v="12"/>
  </r>
  <r>
    <n v="218"/>
    <s v="IEG-M 2023 - Questionario Principal"/>
    <n v="99024"/>
    <n v="84"/>
    <n v="3502200"/>
    <s v="0000000196"/>
    <x v="24"/>
    <x v="4"/>
    <x v="1"/>
    <s v="13/03/2024 15:08:41"/>
    <m/>
    <x v="12"/>
  </r>
  <r>
    <n v="218"/>
    <s v="IEG-M 2023 - Questionario Principal"/>
    <n v="99024"/>
    <n v="84"/>
    <n v="3502200"/>
    <s v="0000000196"/>
    <x v="24"/>
    <x v="5"/>
    <x v="0"/>
    <m/>
    <m/>
    <x v="12"/>
  </r>
  <r>
    <n v="218"/>
    <s v="IEG-M 2023 - Questionario Principal"/>
    <n v="99024"/>
    <n v="84"/>
    <n v="3502200"/>
    <s v="0000000196"/>
    <x v="24"/>
    <x v="6"/>
    <x v="0"/>
    <m/>
    <m/>
    <x v="12"/>
  </r>
  <r>
    <n v="218"/>
    <s v="IEG-M 2023 - Questionario Principal"/>
    <n v="99025"/>
    <n v="85"/>
    <n v="3502309"/>
    <s v="0000000010"/>
    <x v="25"/>
    <x v="0"/>
    <x v="0"/>
    <m/>
    <m/>
    <x v="3"/>
  </r>
  <r>
    <n v="218"/>
    <s v="IEG-M 2023 - Questionario Principal"/>
    <n v="99025"/>
    <n v="85"/>
    <n v="3502309"/>
    <s v="0000000010"/>
    <x v="25"/>
    <x v="1"/>
    <x v="1"/>
    <s v="21/03/2024 08:17:26"/>
    <m/>
    <x v="3"/>
  </r>
  <r>
    <n v="218"/>
    <s v="IEG-M 2023 - Questionario Principal"/>
    <n v="99025"/>
    <n v="85"/>
    <n v="3502309"/>
    <s v="0000000010"/>
    <x v="25"/>
    <x v="2"/>
    <x v="0"/>
    <m/>
    <m/>
    <x v="3"/>
  </r>
  <r>
    <n v="218"/>
    <s v="IEG-M 2023 - Questionario Principal"/>
    <n v="99025"/>
    <n v="85"/>
    <n v="3502309"/>
    <s v="0000000010"/>
    <x v="25"/>
    <x v="3"/>
    <x v="0"/>
    <m/>
    <m/>
    <x v="3"/>
  </r>
  <r>
    <n v="218"/>
    <s v="IEG-M 2023 - Questionario Principal"/>
    <n v="99025"/>
    <n v="85"/>
    <n v="3502309"/>
    <s v="0000000010"/>
    <x v="25"/>
    <x v="4"/>
    <x v="0"/>
    <m/>
    <m/>
    <x v="3"/>
  </r>
  <r>
    <n v="218"/>
    <s v="IEG-M 2023 - Questionario Principal"/>
    <n v="99025"/>
    <n v="85"/>
    <n v="3502309"/>
    <s v="0000000010"/>
    <x v="25"/>
    <x v="5"/>
    <x v="0"/>
    <m/>
    <m/>
    <x v="3"/>
  </r>
  <r>
    <n v="218"/>
    <s v="IEG-M 2023 - Questionario Principal"/>
    <n v="99025"/>
    <n v="85"/>
    <n v="3502309"/>
    <s v="0000000010"/>
    <x v="25"/>
    <x v="6"/>
    <x v="0"/>
    <m/>
    <m/>
    <x v="3"/>
  </r>
  <r>
    <n v="218"/>
    <s v="IEG-M 2023 - Questionario Principal"/>
    <n v="99026"/>
    <n v="86"/>
    <n v="3502408"/>
    <s v="0000000197"/>
    <x v="26"/>
    <x v="0"/>
    <x v="1"/>
    <s v="12/03/2024 13:24:32"/>
    <m/>
    <x v="5"/>
  </r>
  <r>
    <n v="218"/>
    <s v="IEG-M 2023 - Questionario Principal"/>
    <n v="99026"/>
    <n v="86"/>
    <n v="3502408"/>
    <s v="0000000197"/>
    <x v="26"/>
    <x v="1"/>
    <x v="0"/>
    <m/>
    <m/>
    <x v="5"/>
  </r>
  <r>
    <n v="218"/>
    <s v="IEG-M 2023 - Questionario Principal"/>
    <n v="99026"/>
    <n v="86"/>
    <n v="3502408"/>
    <s v="0000000197"/>
    <x v="26"/>
    <x v="2"/>
    <x v="0"/>
    <m/>
    <m/>
    <x v="5"/>
  </r>
  <r>
    <n v="218"/>
    <s v="IEG-M 2023 - Questionario Principal"/>
    <n v="99026"/>
    <n v="86"/>
    <n v="3502408"/>
    <s v="0000000197"/>
    <x v="26"/>
    <x v="3"/>
    <x v="0"/>
    <m/>
    <m/>
    <x v="5"/>
  </r>
  <r>
    <n v="218"/>
    <s v="IEG-M 2023 - Questionario Principal"/>
    <n v="99026"/>
    <n v="86"/>
    <n v="3502408"/>
    <s v="0000000197"/>
    <x v="26"/>
    <x v="4"/>
    <x v="0"/>
    <m/>
    <m/>
    <x v="5"/>
  </r>
  <r>
    <n v="218"/>
    <s v="IEG-M 2023 - Questionario Principal"/>
    <n v="99026"/>
    <n v="86"/>
    <n v="3502408"/>
    <s v="0000000197"/>
    <x v="26"/>
    <x v="5"/>
    <x v="1"/>
    <s v="22/03/2024 09:26:39"/>
    <m/>
    <x v="5"/>
  </r>
  <r>
    <n v="218"/>
    <s v="IEG-M 2023 - Questionario Principal"/>
    <n v="99026"/>
    <n v="86"/>
    <n v="3502408"/>
    <s v="0000000197"/>
    <x v="26"/>
    <x v="6"/>
    <x v="1"/>
    <s v="26/03/2024 13:42:33"/>
    <m/>
    <x v="5"/>
  </r>
  <r>
    <n v="218"/>
    <s v="IEG-M 2023 - Questionario Principal"/>
    <n v="99027"/>
    <n v="87"/>
    <n v="3502507"/>
    <s v="0000000388"/>
    <x v="27"/>
    <x v="0"/>
    <x v="0"/>
    <m/>
    <m/>
    <x v="13"/>
  </r>
  <r>
    <n v="218"/>
    <s v="IEG-M 2023 - Questionario Principal"/>
    <n v="99027"/>
    <n v="87"/>
    <n v="3502507"/>
    <s v="0000000388"/>
    <x v="27"/>
    <x v="1"/>
    <x v="0"/>
    <m/>
    <m/>
    <x v="13"/>
  </r>
  <r>
    <n v="218"/>
    <s v="IEG-M 2023 - Questionario Principal"/>
    <n v="99027"/>
    <n v="87"/>
    <n v="3502507"/>
    <s v="0000000388"/>
    <x v="27"/>
    <x v="2"/>
    <x v="0"/>
    <m/>
    <m/>
    <x v="13"/>
  </r>
  <r>
    <n v="218"/>
    <s v="IEG-M 2023 - Questionario Principal"/>
    <n v="99027"/>
    <n v="87"/>
    <n v="3502507"/>
    <s v="0000000388"/>
    <x v="27"/>
    <x v="3"/>
    <x v="0"/>
    <m/>
    <m/>
    <x v="13"/>
  </r>
  <r>
    <n v="218"/>
    <s v="IEG-M 2023 - Questionario Principal"/>
    <n v="99027"/>
    <n v="87"/>
    <n v="3502507"/>
    <s v="0000000388"/>
    <x v="27"/>
    <x v="4"/>
    <x v="0"/>
    <m/>
    <m/>
    <x v="13"/>
  </r>
  <r>
    <n v="218"/>
    <s v="IEG-M 2023 - Questionario Principal"/>
    <n v="99027"/>
    <n v="87"/>
    <n v="3502507"/>
    <s v="0000000388"/>
    <x v="27"/>
    <x v="5"/>
    <x v="0"/>
    <m/>
    <m/>
    <x v="13"/>
  </r>
  <r>
    <n v="218"/>
    <s v="IEG-M 2023 - Questionario Principal"/>
    <n v="99027"/>
    <n v="87"/>
    <n v="3502507"/>
    <s v="0000000388"/>
    <x v="27"/>
    <x v="6"/>
    <x v="0"/>
    <m/>
    <m/>
    <x v="13"/>
  </r>
  <r>
    <n v="218"/>
    <s v="IEG-M 2023 - Questionario Principal"/>
    <n v="99028"/>
    <n v="88"/>
    <n v="3502606"/>
    <s v="0000000011"/>
    <x v="28"/>
    <x v="0"/>
    <x v="0"/>
    <m/>
    <m/>
    <x v="8"/>
  </r>
  <r>
    <n v="218"/>
    <s v="IEG-M 2023 - Questionario Principal"/>
    <n v="99028"/>
    <n v="88"/>
    <n v="3502606"/>
    <s v="0000000011"/>
    <x v="28"/>
    <x v="1"/>
    <x v="1"/>
    <s v="20/03/2024 16:01:11"/>
    <m/>
    <x v="8"/>
  </r>
  <r>
    <n v="218"/>
    <s v="IEG-M 2023 - Questionario Principal"/>
    <n v="99028"/>
    <n v="88"/>
    <n v="3502606"/>
    <s v="0000000011"/>
    <x v="28"/>
    <x v="2"/>
    <x v="1"/>
    <s v="21/03/2024 14:29:05"/>
    <m/>
    <x v="8"/>
  </r>
  <r>
    <n v="218"/>
    <s v="IEG-M 2023 - Questionario Principal"/>
    <n v="99028"/>
    <n v="88"/>
    <n v="3502606"/>
    <s v="0000000011"/>
    <x v="28"/>
    <x v="3"/>
    <x v="0"/>
    <m/>
    <m/>
    <x v="8"/>
  </r>
  <r>
    <n v="218"/>
    <s v="IEG-M 2023 - Questionario Principal"/>
    <n v="99028"/>
    <n v="88"/>
    <n v="3502606"/>
    <s v="0000000011"/>
    <x v="28"/>
    <x v="4"/>
    <x v="0"/>
    <m/>
    <m/>
    <x v="8"/>
  </r>
  <r>
    <n v="218"/>
    <s v="IEG-M 2023 - Questionario Principal"/>
    <n v="99028"/>
    <n v="88"/>
    <n v="3502606"/>
    <s v="0000000011"/>
    <x v="28"/>
    <x v="5"/>
    <x v="0"/>
    <m/>
    <m/>
    <x v="8"/>
  </r>
  <r>
    <n v="218"/>
    <s v="IEG-M 2023 - Questionario Principal"/>
    <n v="99028"/>
    <n v="88"/>
    <n v="3502606"/>
    <s v="0000000011"/>
    <x v="28"/>
    <x v="6"/>
    <x v="0"/>
    <m/>
    <m/>
    <x v="8"/>
  </r>
  <r>
    <n v="218"/>
    <s v="IEG-M 2023 - Questionario Principal"/>
    <n v="99029"/>
    <n v="89"/>
    <n v="3502705"/>
    <s v="0000000198"/>
    <x v="29"/>
    <x v="0"/>
    <x v="1"/>
    <s v="13/03/2024 16:11:27"/>
    <m/>
    <x v="12"/>
  </r>
  <r>
    <n v="218"/>
    <s v="IEG-M 2023 - Questionario Principal"/>
    <n v="99029"/>
    <n v="89"/>
    <n v="3502705"/>
    <s v="0000000198"/>
    <x v="29"/>
    <x v="1"/>
    <x v="0"/>
    <m/>
    <m/>
    <x v="12"/>
  </r>
  <r>
    <n v="218"/>
    <s v="IEG-M 2023 - Questionario Principal"/>
    <n v="99029"/>
    <n v="89"/>
    <n v="3502705"/>
    <s v="0000000198"/>
    <x v="29"/>
    <x v="2"/>
    <x v="0"/>
    <m/>
    <m/>
    <x v="12"/>
  </r>
  <r>
    <n v="218"/>
    <s v="IEG-M 2023 - Questionario Principal"/>
    <n v="99029"/>
    <n v="89"/>
    <n v="3502705"/>
    <s v="0000000198"/>
    <x v="29"/>
    <x v="3"/>
    <x v="0"/>
    <m/>
    <m/>
    <x v="12"/>
  </r>
  <r>
    <n v="218"/>
    <s v="IEG-M 2023 - Questionario Principal"/>
    <n v="99029"/>
    <n v="89"/>
    <n v="3502705"/>
    <s v="0000000198"/>
    <x v="29"/>
    <x v="4"/>
    <x v="0"/>
    <m/>
    <m/>
    <x v="12"/>
  </r>
  <r>
    <n v="218"/>
    <s v="IEG-M 2023 - Questionario Principal"/>
    <n v="99029"/>
    <n v="89"/>
    <n v="3502705"/>
    <s v="0000000198"/>
    <x v="29"/>
    <x v="5"/>
    <x v="0"/>
    <m/>
    <m/>
    <x v="12"/>
  </r>
  <r>
    <n v="218"/>
    <s v="IEG-M 2023 - Questionario Principal"/>
    <n v="99029"/>
    <n v="89"/>
    <n v="3502705"/>
    <s v="0000000198"/>
    <x v="29"/>
    <x v="6"/>
    <x v="0"/>
    <m/>
    <m/>
    <x v="12"/>
  </r>
  <r>
    <n v="218"/>
    <s v="IEG-M 2023 - Questionario Principal"/>
    <n v="99030"/>
    <n v="90"/>
    <n v="3502754"/>
    <s v="0000000612"/>
    <x v="30"/>
    <x v="0"/>
    <x v="0"/>
    <m/>
    <m/>
    <x v="4"/>
  </r>
  <r>
    <n v="218"/>
    <s v="IEG-M 2023 - Questionario Principal"/>
    <n v="99030"/>
    <n v="90"/>
    <n v="3502754"/>
    <s v="0000000612"/>
    <x v="30"/>
    <x v="1"/>
    <x v="0"/>
    <m/>
    <m/>
    <x v="4"/>
  </r>
  <r>
    <n v="218"/>
    <s v="IEG-M 2023 - Questionario Principal"/>
    <n v="99030"/>
    <n v="90"/>
    <n v="3502754"/>
    <s v="0000000612"/>
    <x v="30"/>
    <x v="2"/>
    <x v="0"/>
    <m/>
    <m/>
    <x v="4"/>
  </r>
  <r>
    <n v="218"/>
    <s v="IEG-M 2023 - Questionario Principal"/>
    <n v="99030"/>
    <n v="90"/>
    <n v="3502754"/>
    <s v="0000000612"/>
    <x v="30"/>
    <x v="3"/>
    <x v="0"/>
    <m/>
    <m/>
    <x v="4"/>
  </r>
  <r>
    <n v="218"/>
    <s v="IEG-M 2023 - Questionario Principal"/>
    <n v="99030"/>
    <n v="90"/>
    <n v="3502754"/>
    <s v="0000000612"/>
    <x v="30"/>
    <x v="4"/>
    <x v="0"/>
    <m/>
    <m/>
    <x v="4"/>
  </r>
  <r>
    <n v="218"/>
    <s v="IEG-M 2023 - Questionario Principal"/>
    <n v="99030"/>
    <n v="90"/>
    <n v="3502754"/>
    <s v="0000000612"/>
    <x v="30"/>
    <x v="5"/>
    <x v="0"/>
    <m/>
    <m/>
    <x v="4"/>
  </r>
  <r>
    <n v="218"/>
    <s v="IEG-M 2023 - Questionario Principal"/>
    <n v="99030"/>
    <n v="90"/>
    <n v="3502754"/>
    <s v="0000000612"/>
    <x v="30"/>
    <x v="6"/>
    <x v="0"/>
    <m/>
    <m/>
    <x v="4"/>
  </r>
  <r>
    <n v="218"/>
    <s v="IEG-M 2023 - Questionario Principal"/>
    <n v="99031"/>
    <n v="91"/>
    <n v="3502804"/>
    <s v="0000000012"/>
    <x v="31"/>
    <x v="0"/>
    <x v="1"/>
    <s v="13/03/2024 16:45:02"/>
    <m/>
    <x v="5"/>
  </r>
  <r>
    <n v="218"/>
    <s v="IEG-M 2023 - Questionario Principal"/>
    <n v="99031"/>
    <n v="91"/>
    <n v="3502804"/>
    <s v="0000000012"/>
    <x v="31"/>
    <x v="1"/>
    <x v="0"/>
    <m/>
    <m/>
    <x v="5"/>
  </r>
  <r>
    <n v="218"/>
    <s v="IEG-M 2023 - Questionario Principal"/>
    <n v="99031"/>
    <n v="91"/>
    <n v="3502804"/>
    <s v="0000000012"/>
    <x v="31"/>
    <x v="2"/>
    <x v="0"/>
    <m/>
    <m/>
    <x v="5"/>
  </r>
  <r>
    <n v="218"/>
    <s v="IEG-M 2023 - Questionario Principal"/>
    <n v="99031"/>
    <n v="91"/>
    <n v="3502804"/>
    <s v="0000000012"/>
    <x v="31"/>
    <x v="3"/>
    <x v="0"/>
    <m/>
    <m/>
    <x v="5"/>
  </r>
  <r>
    <n v="218"/>
    <s v="IEG-M 2023 - Questionario Principal"/>
    <n v="99031"/>
    <n v="91"/>
    <n v="3502804"/>
    <s v="0000000012"/>
    <x v="31"/>
    <x v="4"/>
    <x v="1"/>
    <s v="07/03/2024 12:43:40"/>
    <m/>
    <x v="5"/>
  </r>
  <r>
    <n v="218"/>
    <s v="IEG-M 2023 - Questionario Principal"/>
    <n v="99031"/>
    <n v="91"/>
    <n v="3502804"/>
    <s v="0000000012"/>
    <x v="31"/>
    <x v="5"/>
    <x v="0"/>
    <m/>
    <m/>
    <x v="5"/>
  </r>
  <r>
    <n v="218"/>
    <s v="IEG-M 2023 - Questionario Principal"/>
    <n v="99031"/>
    <n v="91"/>
    <n v="3502804"/>
    <s v="0000000012"/>
    <x v="31"/>
    <x v="6"/>
    <x v="0"/>
    <m/>
    <m/>
    <x v="5"/>
  </r>
  <r>
    <n v="218"/>
    <s v="IEG-M 2023 - Questionario Principal"/>
    <n v="99032"/>
    <n v="92"/>
    <n v="3502903"/>
    <s v="0000000199"/>
    <x v="32"/>
    <x v="0"/>
    <x v="1"/>
    <s v="22/03/2024 16:26:05"/>
    <m/>
    <x v="4"/>
  </r>
  <r>
    <n v="218"/>
    <s v="IEG-M 2023 - Questionario Principal"/>
    <n v="99032"/>
    <n v="92"/>
    <n v="3502903"/>
    <s v="0000000199"/>
    <x v="32"/>
    <x v="1"/>
    <x v="0"/>
    <m/>
    <m/>
    <x v="4"/>
  </r>
  <r>
    <n v="218"/>
    <s v="IEG-M 2023 - Questionario Principal"/>
    <n v="99032"/>
    <n v="92"/>
    <n v="3502903"/>
    <s v="0000000199"/>
    <x v="32"/>
    <x v="2"/>
    <x v="1"/>
    <s v="26/03/2024 11:58:08"/>
    <m/>
    <x v="4"/>
  </r>
  <r>
    <n v="218"/>
    <s v="IEG-M 2023 - Questionario Principal"/>
    <n v="99032"/>
    <n v="92"/>
    <n v="3502903"/>
    <s v="0000000199"/>
    <x v="32"/>
    <x v="3"/>
    <x v="0"/>
    <m/>
    <m/>
    <x v="4"/>
  </r>
  <r>
    <n v="218"/>
    <s v="IEG-M 2023 - Questionario Principal"/>
    <n v="99032"/>
    <n v="92"/>
    <n v="3502903"/>
    <s v="0000000199"/>
    <x v="32"/>
    <x v="4"/>
    <x v="1"/>
    <s v="07/03/2024 16:40:05"/>
    <m/>
    <x v="4"/>
  </r>
  <r>
    <n v="218"/>
    <s v="IEG-M 2023 - Questionario Principal"/>
    <n v="99032"/>
    <n v="92"/>
    <n v="3502903"/>
    <s v="0000000199"/>
    <x v="32"/>
    <x v="5"/>
    <x v="0"/>
    <m/>
    <m/>
    <x v="4"/>
  </r>
  <r>
    <n v="218"/>
    <s v="IEG-M 2023 - Questionario Principal"/>
    <n v="99032"/>
    <n v="92"/>
    <n v="3502903"/>
    <s v="0000000199"/>
    <x v="32"/>
    <x v="6"/>
    <x v="1"/>
    <s v="15/03/2024 13:38:53"/>
    <m/>
    <x v="4"/>
  </r>
  <r>
    <n v="218"/>
    <s v="IEG-M 2023 - Questionario Principal"/>
    <n v="99033"/>
    <n v="93"/>
    <n v="3503000"/>
    <s v="0000000389"/>
    <x v="33"/>
    <x v="0"/>
    <x v="0"/>
    <m/>
    <m/>
    <x v="14"/>
  </r>
  <r>
    <n v="218"/>
    <s v="IEG-M 2023 - Questionario Principal"/>
    <n v="99033"/>
    <n v="93"/>
    <n v="3503000"/>
    <s v="0000000389"/>
    <x v="33"/>
    <x v="1"/>
    <x v="0"/>
    <m/>
    <m/>
    <x v="14"/>
  </r>
  <r>
    <n v="218"/>
    <s v="IEG-M 2023 - Questionario Principal"/>
    <n v="99033"/>
    <n v="93"/>
    <n v="3503000"/>
    <s v="0000000389"/>
    <x v="33"/>
    <x v="2"/>
    <x v="0"/>
    <m/>
    <m/>
    <x v="14"/>
  </r>
  <r>
    <n v="218"/>
    <s v="IEG-M 2023 - Questionario Principal"/>
    <n v="99033"/>
    <n v="93"/>
    <n v="3503000"/>
    <s v="0000000389"/>
    <x v="33"/>
    <x v="3"/>
    <x v="0"/>
    <m/>
    <m/>
    <x v="14"/>
  </r>
  <r>
    <n v="218"/>
    <s v="IEG-M 2023 - Questionario Principal"/>
    <n v="99033"/>
    <n v="93"/>
    <n v="3503000"/>
    <s v="0000000389"/>
    <x v="33"/>
    <x v="4"/>
    <x v="0"/>
    <m/>
    <m/>
    <x v="14"/>
  </r>
  <r>
    <n v="218"/>
    <s v="IEG-M 2023 - Questionario Principal"/>
    <n v="99033"/>
    <n v="93"/>
    <n v="3503000"/>
    <s v="0000000389"/>
    <x v="33"/>
    <x v="5"/>
    <x v="0"/>
    <m/>
    <m/>
    <x v="14"/>
  </r>
  <r>
    <n v="218"/>
    <s v="IEG-M 2023 - Questionario Principal"/>
    <n v="99033"/>
    <n v="93"/>
    <n v="3503000"/>
    <s v="0000000389"/>
    <x v="33"/>
    <x v="6"/>
    <x v="0"/>
    <m/>
    <m/>
    <x v="14"/>
  </r>
  <r>
    <n v="218"/>
    <s v="IEG-M 2023 - Questionario Principal"/>
    <n v="99034"/>
    <n v="94"/>
    <n v="3503109"/>
    <s v="0000000200"/>
    <x v="34"/>
    <x v="0"/>
    <x v="0"/>
    <m/>
    <m/>
    <x v="0"/>
  </r>
  <r>
    <n v="218"/>
    <s v="IEG-M 2023 - Questionario Principal"/>
    <n v="99034"/>
    <n v="94"/>
    <n v="3503109"/>
    <s v="0000000200"/>
    <x v="34"/>
    <x v="1"/>
    <x v="0"/>
    <m/>
    <m/>
    <x v="0"/>
  </r>
  <r>
    <n v="218"/>
    <s v="IEG-M 2023 - Questionario Principal"/>
    <n v="99034"/>
    <n v="94"/>
    <n v="3503109"/>
    <s v="0000000200"/>
    <x v="34"/>
    <x v="2"/>
    <x v="0"/>
    <m/>
    <m/>
    <x v="0"/>
  </r>
  <r>
    <n v="218"/>
    <s v="IEG-M 2023 - Questionario Principal"/>
    <n v="99034"/>
    <n v="94"/>
    <n v="3503109"/>
    <s v="0000000200"/>
    <x v="34"/>
    <x v="3"/>
    <x v="0"/>
    <m/>
    <m/>
    <x v="0"/>
  </r>
  <r>
    <n v="218"/>
    <s v="IEG-M 2023 - Questionario Principal"/>
    <n v="99034"/>
    <n v="94"/>
    <n v="3503109"/>
    <s v="0000000200"/>
    <x v="34"/>
    <x v="4"/>
    <x v="0"/>
    <m/>
    <m/>
    <x v="0"/>
  </r>
  <r>
    <n v="218"/>
    <s v="IEG-M 2023 - Questionario Principal"/>
    <n v="99034"/>
    <n v="94"/>
    <n v="3503109"/>
    <s v="0000000200"/>
    <x v="34"/>
    <x v="5"/>
    <x v="0"/>
    <m/>
    <m/>
    <x v="0"/>
  </r>
  <r>
    <n v="218"/>
    <s v="IEG-M 2023 - Questionario Principal"/>
    <n v="99034"/>
    <n v="94"/>
    <n v="3503109"/>
    <s v="0000000200"/>
    <x v="34"/>
    <x v="6"/>
    <x v="0"/>
    <m/>
    <m/>
    <x v="0"/>
  </r>
  <r>
    <n v="218"/>
    <s v="IEG-M 2023 - Questionario Principal"/>
    <n v="99035"/>
    <n v="95"/>
    <n v="3503158"/>
    <s v="0000000583"/>
    <x v="35"/>
    <x v="0"/>
    <x v="0"/>
    <m/>
    <m/>
    <x v="13"/>
  </r>
  <r>
    <n v="218"/>
    <s v="IEG-M 2023 - Questionario Principal"/>
    <n v="99035"/>
    <n v="95"/>
    <n v="3503158"/>
    <s v="0000000583"/>
    <x v="35"/>
    <x v="1"/>
    <x v="0"/>
    <m/>
    <m/>
    <x v="13"/>
  </r>
  <r>
    <n v="218"/>
    <s v="IEG-M 2023 - Questionario Principal"/>
    <n v="99035"/>
    <n v="95"/>
    <n v="3503158"/>
    <s v="0000000583"/>
    <x v="35"/>
    <x v="2"/>
    <x v="0"/>
    <m/>
    <m/>
    <x v="13"/>
  </r>
  <r>
    <n v="218"/>
    <s v="IEG-M 2023 - Questionario Principal"/>
    <n v="99035"/>
    <n v="95"/>
    <n v="3503158"/>
    <s v="0000000583"/>
    <x v="35"/>
    <x v="3"/>
    <x v="0"/>
    <m/>
    <m/>
    <x v="13"/>
  </r>
  <r>
    <n v="218"/>
    <s v="IEG-M 2023 - Questionario Principal"/>
    <n v="99035"/>
    <n v="95"/>
    <n v="3503158"/>
    <s v="0000000583"/>
    <x v="35"/>
    <x v="4"/>
    <x v="0"/>
    <m/>
    <m/>
    <x v="13"/>
  </r>
  <r>
    <n v="218"/>
    <s v="IEG-M 2023 - Questionario Principal"/>
    <n v="99035"/>
    <n v="95"/>
    <n v="3503158"/>
    <s v="0000000583"/>
    <x v="35"/>
    <x v="5"/>
    <x v="0"/>
    <m/>
    <m/>
    <x v="13"/>
  </r>
  <r>
    <n v="218"/>
    <s v="IEG-M 2023 - Questionario Principal"/>
    <n v="99035"/>
    <n v="95"/>
    <n v="3503158"/>
    <s v="0000000583"/>
    <x v="35"/>
    <x v="6"/>
    <x v="0"/>
    <m/>
    <m/>
    <x v="13"/>
  </r>
  <r>
    <n v="218"/>
    <s v="IEG-M 2023 - Questionario Principal"/>
    <n v="99036"/>
    <n v="96"/>
    <n v="3503208"/>
    <s v="0000000390"/>
    <x v="36"/>
    <x v="0"/>
    <x v="0"/>
    <m/>
    <m/>
    <x v="14"/>
  </r>
  <r>
    <n v="218"/>
    <s v="IEG-M 2023 - Questionario Principal"/>
    <n v="99036"/>
    <n v="96"/>
    <n v="3503208"/>
    <s v="0000000390"/>
    <x v="36"/>
    <x v="1"/>
    <x v="0"/>
    <m/>
    <m/>
    <x v="14"/>
  </r>
  <r>
    <n v="218"/>
    <s v="IEG-M 2023 - Questionario Principal"/>
    <n v="99036"/>
    <n v="96"/>
    <n v="3503208"/>
    <s v="0000000390"/>
    <x v="36"/>
    <x v="2"/>
    <x v="1"/>
    <s v="26/03/2024 11:29:24"/>
    <m/>
    <x v="14"/>
  </r>
  <r>
    <n v="218"/>
    <s v="IEG-M 2023 - Questionario Principal"/>
    <n v="99036"/>
    <n v="96"/>
    <n v="3503208"/>
    <s v="0000000390"/>
    <x v="36"/>
    <x v="3"/>
    <x v="0"/>
    <m/>
    <m/>
    <x v="14"/>
  </r>
  <r>
    <n v="218"/>
    <s v="IEG-M 2023 - Questionario Principal"/>
    <n v="99036"/>
    <n v="96"/>
    <n v="3503208"/>
    <s v="0000000390"/>
    <x v="36"/>
    <x v="4"/>
    <x v="0"/>
    <m/>
    <m/>
    <x v="14"/>
  </r>
  <r>
    <n v="218"/>
    <s v="IEG-M 2023 - Questionario Principal"/>
    <n v="99036"/>
    <n v="96"/>
    <n v="3503208"/>
    <s v="0000000390"/>
    <x v="36"/>
    <x v="5"/>
    <x v="0"/>
    <m/>
    <m/>
    <x v="14"/>
  </r>
  <r>
    <n v="218"/>
    <s v="IEG-M 2023 - Questionario Principal"/>
    <n v="99036"/>
    <n v="96"/>
    <n v="3503208"/>
    <s v="0000000390"/>
    <x v="36"/>
    <x v="6"/>
    <x v="0"/>
    <m/>
    <m/>
    <x v="14"/>
  </r>
  <r>
    <n v="218"/>
    <s v="IEG-M 2023 - Questionario Principal"/>
    <n v="99037"/>
    <n v="97"/>
    <n v="3503307"/>
    <s v="0000000013"/>
    <x v="37"/>
    <x v="0"/>
    <x v="0"/>
    <m/>
    <m/>
    <x v="6"/>
  </r>
  <r>
    <n v="218"/>
    <s v="IEG-M 2023 - Questionario Principal"/>
    <n v="99037"/>
    <n v="97"/>
    <n v="3503307"/>
    <s v="0000000013"/>
    <x v="37"/>
    <x v="1"/>
    <x v="1"/>
    <s v="05/02/2024 14:12:11"/>
    <m/>
    <x v="6"/>
  </r>
  <r>
    <n v="218"/>
    <s v="IEG-M 2023 - Questionario Principal"/>
    <n v="99037"/>
    <n v="97"/>
    <n v="3503307"/>
    <s v="0000000013"/>
    <x v="37"/>
    <x v="2"/>
    <x v="0"/>
    <m/>
    <m/>
    <x v="6"/>
  </r>
  <r>
    <n v="218"/>
    <s v="IEG-M 2023 - Questionario Principal"/>
    <n v="99037"/>
    <n v="97"/>
    <n v="3503307"/>
    <s v="0000000013"/>
    <x v="37"/>
    <x v="3"/>
    <x v="0"/>
    <m/>
    <m/>
    <x v="6"/>
  </r>
  <r>
    <n v="218"/>
    <s v="IEG-M 2023 - Questionario Principal"/>
    <n v="99037"/>
    <n v="97"/>
    <n v="3503307"/>
    <s v="0000000013"/>
    <x v="37"/>
    <x v="4"/>
    <x v="0"/>
    <m/>
    <m/>
    <x v="6"/>
  </r>
  <r>
    <n v="218"/>
    <s v="IEG-M 2023 - Questionario Principal"/>
    <n v="99037"/>
    <n v="97"/>
    <n v="3503307"/>
    <s v="0000000013"/>
    <x v="37"/>
    <x v="5"/>
    <x v="0"/>
    <m/>
    <m/>
    <x v="6"/>
  </r>
  <r>
    <n v="218"/>
    <s v="IEG-M 2023 - Questionario Principal"/>
    <n v="99037"/>
    <n v="97"/>
    <n v="3503307"/>
    <s v="0000000013"/>
    <x v="37"/>
    <x v="6"/>
    <x v="0"/>
    <m/>
    <m/>
    <x v="6"/>
  </r>
  <r>
    <n v="218"/>
    <s v="IEG-M 2023 - Questionario Principal"/>
    <n v="99038"/>
    <n v="98"/>
    <n v="3503356"/>
    <s v="0000000634"/>
    <x v="38"/>
    <x v="0"/>
    <x v="0"/>
    <m/>
    <m/>
    <x v="15"/>
  </r>
  <r>
    <n v="218"/>
    <s v="IEG-M 2023 - Questionario Principal"/>
    <n v="99038"/>
    <n v="98"/>
    <n v="3503356"/>
    <s v="0000000634"/>
    <x v="38"/>
    <x v="1"/>
    <x v="0"/>
    <m/>
    <m/>
    <x v="15"/>
  </r>
  <r>
    <n v="218"/>
    <s v="IEG-M 2023 - Questionario Principal"/>
    <n v="99038"/>
    <n v="98"/>
    <n v="3503356"/>
    <s v="0000000634"/>
    <x v="38"/>
    <x v="2"/>
    <x v="1"/>
    <s v="14/03/2024 11:21:37"/>
    <m/>
    <x v="15"/>
  </r>
  <r>
    <n v="218"/>
    <s v="IEG-M 2023 - Questionario Principal"/>
    <n v="99038"/>
    <n v="98"/>
    <n v="3503356"/>
    <s v="0000000634"/>
    <x v="38"/>
    <x v="3"/>
    <x v="0"/>
    <m/>
    <m/>
    <x v="15"/>
  </r>
  <r>
    <n v="218"/>
    <s v="IEG-M 2023 - Questionario Principal"/>
    <n v="99038"/>
    <n v="98"/>
    <n v="3503356"/>
    <s v="0000000634"/>
    <x v="38"/>
    <x v="4"/>
    <x v="1"/>
    <s v="04/03/2024 15:01:50"/>
    <m/>
    <x v="15"/>
  </r>
  <r>
    <n v="218"/>
    <s v="IEG-M 2023 - Questionario Principal"/>
    <n v="99038"/>
    <n v="98"/>
    <n v="3503356"/>
    <s v="0000000634"/>
    <x v="38"/>
    <x v="5"/>
    <x v="0"/>
    <m/>
    <m/>
    <x v="15"/>
  </r>
  <r>
    <n v="218"/>
    <s v="IEG-M 2023 - Questionario Principal"/>
    <n v="99038"/>
    <n v="98"/>
    <n v="3503356"/>
    <s v="0000000634"/>
    <x v="38"/>
    <x v="6"/>
    <x v="0"/>
    <m/>
    <m/>
    <x v="15"/>
  </r>
  <r>
    <n v="218"/>
    <s v="IEG-M 2023 - Questionario Principal"/>
    <n v="99039"/>
    <n v="99"/>
    <n v="3503406"/>
    <s v="0000000014"/>
    <x v="39"/>
    <x v="0"/>
    <x v="1"/>
    <s v="09/01/2024 14:17:23"/>
    <m/>
    <x v="0"/>
  </r>
  <r>
    <n v="218"/>
    <s v="IEG-M 2023 - Questionario Principal"/>
    <n v="99039"/>
    <n v="99"/>
    <n v="3503406"/>
    <s v="0000000014"/>
    <x v="39"/>
    <x v="1"/>
    <x v="1"/>
    <s v="26/03/2024 13:26:06"/>
    <m/>
    <x v="0"/>
  </r>
  <r>
    <n v="218"/>
    <s v="IEG-M 2023 - Questionario Principal"/>
    <n v="99039"/>
    <n v="99"/>
    <n v="3503406"/>
    <s v="0000000014"/>
    <x v="39"/>
    <x v="2"/>
    <x v="1"/>
    <s v="21/03/2024 13:32:10"/>
    <m/>
    <x v="0"/>
  </r>
  <r>
    <n v="218"/>
    <s v="IEG-M 2023 - Questionario Principal"/>
    <n v="99039"/>
    <n v="99"/>
    <n v="3503406"/>
    <s v="0000000014"/>
    <x v="39"/>
    <x v="3"/>
    <x v="1"/>
    <s v="26/03/2024 09:10:00"/>
    <m/>
    <x v="0"/>
  </r>
  <r>
    <n v="218"/>
    <s v="IEG-M 2023 - Questionario Principal"/>
    <n v="99039"/>
    <n v="99"/>
    <n v="3503406"/>
    <s v="0000000014"/>
    <x v="39"/>
    <x v="4"/>
    <x v="1"/>
    <s v="18/03/2024 15:28:09"/>
    <m/>
    <x v="0"/>
  </r>
  <r>
    <n v="218"/>
    <s v="IEG-M 2023 - Questionario Principal"/>
    <n v="99039"/>
    <n v="99"/>
    <n v="3503406"/>
    <s v="0000000014"/>
    <x v="39"/>
    <x v="5"/>
    <x v="1"/>
    <s v="25/03/2024 16:59:20"/>
    <m/>
    <x v="0"/>
  </r>
  <r>
    <n v="218"/>
    <s v="IEG-M 2023 - Questionario Principal"/>
    <n v="99039"/>
    <n v="99"/>
    <n v="3503406"/>
    <s v="0000000014"/>
    <x v="39"/>
    <x v="6"/>
    <x v="0"/>
    <m/>
    <m/>
    <x v="0"/>
  </r>
  <r>
    <n v="218"/>
    <s v="IEG-M 2023 - Questionario Principal"/>
    <n v="99040"/>
    <n v="100"/>
    <n v="3503505"/>
    <s v="0000000391"/>
    <x v="40"/>
    <x v="0"/>
    <x v="1"/>
    <s v="12/03/2024 15:01:20"/>
    <m/>
    <x v="13"/>
  </r>
  <r>
    <n v="218"/>
    <s v="IEG-M 2023 - Questionario Principal"/>
    <n v="99040"/>
    <n v="100"/>
    <n v="3503505"/>
    <s v="0000000391"/>
    <x v="40"/>
    <x v="1"/>
    <x v="1"/>
    <s v="19/03/2024 14:46:47"/>
    <m/>
    <x v="13"/>
  </r>
  <r>
    <n v="218"/>
    <s v="IEG-M 2023 - Questionario Principal"/>
    <n v="99040"/>
    <n v="100"/>
    <n v="3503505"/>
    <s v="0000000391"/>
    <x v="40"/>
    <x v="2"/>
    <x v="1"/>
    <s v="13/03/2024 14:31:54"/>
    <m/>
    <x v="13"/>
  </r>
  <r>
    <n v="218"/>
    <s v="IEG-M 2023 - Questionario Principal"/>
    <n v="99040"/>
    <n v="100"/>
    <n v="3503505"/>
    <s v="0000000391"/>
    <x v="40"/>
    <x v="3"/>
    <x v="1"/>
    <s v="19/03/2024 12:06:46"/>
    <m/>
    <x v="13"/>
  </r>
  <r>
    <n v="218"/>
    <s v="IEG-M 2023 - Questionario Principal"/>
    <n v="99040"/>
    <n v="100"/>
    <n v="3503505"/>
    <s v="0000000391"/>
    <x v="40"/>
    <x v="4"/>
    <x v="1"/>
    <s v="19/03/2024 15:35:50"/>
    <m/>
    <x v="13"/>
  </r>
  <r>
    <n v="218"/>
    <s v="IEG-M 2023 - Questionario Principal"/>
    <n v="99040"/>
    <n v="100"/>
    <n v="3503505"/>
    <s v="0000000391"/>
    <x v="40"/>
    <x v="5"/>
    <x v="1"/>
    <s v="19/03/2024 14:44:28"/>
    <m/>
    <x v="13"/>
  </r>
  <r>
    <n v="218"/>
    <s v="IEG-M 2023 - Questionario Principal"/>
    <n v="99040"/>
    <n v="100"/>
    <n v="3503505"/>
    <s v="0000000391"/>
    <x v="40"/>
    <x v="6"/>
    <x v="1"/>
    <s v="19/03/2024 14:50:52"/>
    <m/>
    <x v="13"/>
  </r>
  <r>
    <n v="218"/>
    <s v="IEG-M 2023 - Questionario Principal"/>
    <n v="99041"/>
    <n v="101"/>
    <n v="3503604"/>
    <s v="0000000201"/>
    <x v="41"/>
    <x v="0"/>
    <x v="1"/>
    <s v="22/03/2024 09:46:26"/>
    <m/>
    <x v="0"/>
  </r>
  <r>
    <n v="218"/>
    <s v="IEG-M 2023 - Questionario Principal"/>
    <n v="99041"/>
    <n v="101"/>
    <n v="3503604"/>
    <s v="0000000201"/>
    <x v="41"/>
    <x v="1"/>
    <x v="1"/>
    <s v="22/03/2024 09:46:43"/>
    <m/>
    <x v="0"/>
  </r>
  <r>
    <n v="218"/>
    <s v="IEG-M 2023 - Questionario Principal"/>
    <n v="99041"/>
    <n v="101"/>
    <n v="3503604"/>
    <s v="0000000201"/>
    <x v="41"/>
    <x v="2"/>
    <x v="1"/>
    <s v="22/03/2024 09:45:34"/>
    <m/>
    <x v="0"/>
  </r>
  <r>
    <n v="218"/>
    <s v="IEG-M 2023 - Questionario Principal"/>
    <n v="99041"/>
    <n v="101"/>
    <n v="3503604"/>
    <s v="0000000201"/>
    <x v="41"/>
    <x v="3"/>
    <x v="1"/>
    <s v="22/03/2024 09:46:00"/>
    <m/>
    <x v="0"/>
  </r>
  <r>
    <n v="218"/>
    <s v="IEG-M 2023 - Questionario Principal"/>
    <n v="99041"/>
    <n v="101"/>
    <n v="3503604"/>
    <s v="0000000201"/>
    <x v="41"/>
    <x v="4"/>
    <x v="1"/>
    <s v="22/03/2024 09:46:58"/>
    <m/>
    <x v="0"/>
  </r>
  <r>
    <n v="218"/>
    <s v="IEG-M 2023 - Questionario Principal"/>
    <n v="99041"/>
    <n v="101"/>
    <n v="3503604"/>
    <s v="0000000201"/>
    <x v="41"/>
    <x v="5"/>
    <x v="1"/>
    <s v="20/03/2024 10:36:17"/>
    <m/>
    <x v="0"/>
  </r>
  <r>
    <n v="218"/>
    <s v="IEG-M 2023 - Questionario Principal"/>
    <n v="99041"/>
    <n v="101"/>
    <n v="3503604"/>
    <s v="0000000201"/>
    <x v="41"/>
    <x v="6"/>
    <x v="1"/>
    <s v="21/03/2024 11:45:37"/>
    <m/>
    <x v="0"/>
  </r>
  <r>
    <n v="218"/>
    <s v="IEG-M 2023 - Questionario Principal"/>
    <n v="99042"/>
    <n v="102"/>
    <n v="3503703"/>
    <s v="0000000392"/>
    <x v="42"/>
    <x v="0"/>
    <x v="1"/>
    <s v="22/03/2024 09:21:42"/>
    <m/>
    <x v="11"/>
  </r>
  <r>
    <n v="218"/>
    <s v="IEG-M 2023 - Questionario Principal"/>
    <n v="99042"/>
    <n v="102"/>
    <n v="3503703"/>
    <s v="0000000392"/>
    <x v="42"/>
    <x v="1"/>
    <x v="1"/>
    <s v="14/03/2024 12:19:17"/>
    <m/>
    <x v="11"/>
  </r>
  <r>
    <n v="218"/>
    <s v="IEG-M 2023 - Questionario Principal"/>
    <n v="99042"/>
    <n v="102"/>
    <n v="3503703"/>
    <s v="0000000392"/>
    <x v="42"/>
    <x v="2"/>
    <x v="1"/>
    <s v="05/03/2024 14:53:34"/>
    <m/>
    <x v="11"/>
  </r>
  <r>
    <n v="218"/>
    <s v="IEG-M 2023 - Questionario Principal"/>
    <n v="99042"/>
    <n v="102"/>
    <n v="3503703"/>
    <s v="0000000392"/>
    <x v="42"/>
    <x v="3"/>
    <x v="1"/>
    <s v="26/03/2024 10:15:26"/>
    <m/>
    <x v="11"/>
  </r>
  <r>
    <n v="218"/>
    <s v="IEG-M 2023 - Questionario Principal"/>
    <n v="99042"/>
    <n v="102"/>
    <n v="3503703"/>
    <s v="0000000392"/>
    <x v="42"/>
    <x v="4"/>
    <x v="1"/>
    <s v="26/03/2024 08:33:01"/>
    <m/>
    <x v="11"/>
  </r>
  <r>
    <n v="218"/>
    <s v="IEG-M 2023 - Questionario Principal"/>
    <n v="99042"/>
    <n v="102"/>
    <n v="3503703"/>
    <s v="0000000392"/>
    <x v="42"/>
    <x v="5"/>
    <x v="1"/>
    <s v="25/03/2024 12:04:08"/>
    <m/>
    <x v="11"/>
  </r>
  <r>
    <n v="218"/>
    <s v="IEG-M 2023 - Questionario Principal"/>
    <n v="99042"/>
    <n v="102"/>
    <n v="3503703"/>
    <s v="0000000392"/>
    <x v="42"/>
    <x v="6"/>
    <x v="1"/>
    <s v="05/03/2024 11:24:32"/>
    <m/>
    <x v="11"/>
  </r>
  <r>
    <n v="218"/>
    <s v="IEG-M 2023 - Questionario Principal"/>
    <n v="99043"/>
    <n v="103"/>
    <n v="3503802"/>
    <s v="0000000393"/>
    <x v="43"/>
    <x v="0"/>
    <x v="0"/>
    <m/>
    <m/>
    <x v="2"/>
  </r>
  <r>
    <n v="218"/>
    <s v="IEG-M 2023 - Questionario Principal"/>
    <n v="99043"/>
    <n v="103"/>
    <n v="3503802"/>
    <s v="0000000393"/>
    <x v="43"/>
    <x v="1"/>
    <x v="0"/>
    <m/>
    <m/>
    <x v="2"/>
  </r>
  <r>
    <n v="218"/>
    <s v="IEG-M 2023 - Questionario Principal"/>
    <n v="99043"/>
    <n v="103"/>
    <n v="3503802"/>
    <s v="0000000393"/>
    <x v="43"/>
    <x v="2"/>
    <x v="0"/>
    <m/>
    <m/>
    <x v="2"/>
  </r>
  <r>
    <n v="218"/>
    <s v="IEG-M 2023 - Questionario Principal"/>
    <n v="99043"/>
    <n v="103"/>
    <n v="3503802"/>
    <s v="0000000393"/>
    <x v="43"/>
    <x v="3"/>
    <x v="0"/>
    <m/>
    <m/>
    <x v="2"/>
  </r>
  <r>
    <n v="218"/>
    <s v="IEG-M 2023 - Questionario Principal"/>
    <n v="99043"/>
    <n v="103"/>
    <n v="3503802"/>
    <s v="0000000393"/>
    <x v="43"/>
    <x v="4"/>
    <x v="1"/>
    <s v="01/03/2024 08:36:37"/>
    <m/>
    <x v="2"/>
  </r>
  <r>
    <n v="218"/>
    <s v="IEG-M 2023 - Questionario Principal"/>
    <n v="99043"/>
    <n v="103"/>
    <n v="3503802"/>
    <s v="0000000393"/>
    <x v="43"/>
    <x v="5"/>
    <x v="1"/>
    <s v="12/03/2024 12:25:19"/>
    <m/>
    <x v="2"/>
  </r>
  <r>
    <n v="218"/>
    <s v="IEG-M 2023 - Questionario Principal"/>
    <n v="99043"/>
    <n v="103"/>
    <n v="3503802"/>
    <s v="0000000393"/>
    <x v="43"/>
    <x v="6"/>
    <x v="0"/>
    <m/>
    <m/>
    <x v="2"/>
  </r>
  <r>
    <n v="218"/>
    <s v="IEG-M 2023 - Questionario Principal"/>
    <n v="99044"/>
    <n v="104"/>
    <n v="3503901"/>
    <s v="0000000394"/>
    <x v="44"/>
    <x v="0"/>
    <x v="0"/>
    <m/>
    <m/>
    <x v="16"/>
  </r>
  <r>
    <n v="218"/>
    <s v="IEG-M 2023 - Questionario Principal"/>
    <n v="99044"/>
    <n v="104"/>
    <n v="3503901"/>
    <s v="0000000394"/>
    <x v="44"/>
    <x v="1"/>
    <x v="0"/>
    <m/>
    <m/>
    <x v="16"/>
  </r>
  <r>
    <n v="218"/>
    <s v="IEG-M 2023 - Questionario Principal"/>
    <n v="99044"/>
    <n v="104"/>
    <n v="3503901"/>
    <s v="0000000394"/>
    <x v="44"/>
    <x v="2"/>
    <x v="0"/>
    <m/>
    <m/>
    <x v="16"/>
  </r>
  <r>
    <n v="218"/>
    <s v="IEG-M 2023 - Questionario Principal"/>
    <n v="99044"/>
    <n v="104"/>
    <n v="3503901"/>
    <s v="0000000394"/>
    <x v="44"/>
    <x v="3"/>
    <x v="0"/>
    <m/>
    <m/>
    <x v="16"/>
  </r>
  <r>
    <n v="218"/>
    <s v="IEG-M 2023 - Questionario Principal"/>
    <n v="99044"/>
    <n v="104"/>
    <n v="3503901"/>
    <s v="0000000394"/>
    <x v="44"/>
    <x v="4"/>
    <x v="0"/>
    <m/>
    <m/>
    <x v="16"/>
  </r>
  <r>
    <n v="218"/>
    <s v="IEG-M 2023 - Questionario Principal"/>
    <n v="99044"/>
    <n v="104"/>
    <n v="3503901"/>
    <s v="0000000394"/>
    <x v="44"/>
    <x v="5"/>
    <x v="0"/>
    <m/>
    <m/>
    <x v="16"/>
  </r>
  <r>
    <n v="218"/>
    <s v="IEG-M 2023 - Questionario Principal"/>
    <n v="99044"/>
    <n v="104"/>
    <n v="3503901"/>
    <s v="0000000394"/>
    <x v="44"/>
    <x v="6"/>
    <x v="0"/>
    <m/>
    <m/>
    <x v="16"/>
  </r>
  <r>
    <n v="218"/>
    <s v="IEG-M 2023 - Questionario Principal"/>
    <n v="99045"/>
    <n v="105"/>
    <n v="3503950"/>
    <s v="0000000596"/>
    <x v="45"/>
    <x v="0"/>
    <x v="1"/>
    <s v="26/03/2024 08:49:22"/>
    <m/>
    <x v="8"/>
  </r>
  <r>
    <n v="218"/>
    <s v="IEG-M 2023 - Questionario Principal"/>
    <n v="99045"/>
    <n v="105"/>
    <n v="3503950"/>
    <s v="0000000596"/>
    <x v="45"/>
    <x v="1"/>
    <x v="1"/>
    <s v="22/03/2024 14:28:36"/>
    <m/>
    <x v="8"/>
  </r>
  <r>
    <n v="218"/>
    <s v="IEG-M 2023 - Questionario Principal"/>
    <n v="99045"/>
    <n v="105"/>
    <n v="3503950"/>
    <s v="0000000596"/>
    <x v="45"/>
    <x v="2"/>
    <x v="0"/>
    <m/>
    <m/>
    <x v="8"/>
  </r>
  <r>
    <n v="218"/>
    <s v="IEG-M 2023 - Questionario Principal"/>
    <n v="99045"/>
    <n v="105"/>
    <n v="3503950"/>
    <s v="0000000596"/>
    <x v="45"/>
    <x v="3"/>
    <x v="0"/>
    <m/>
    <m/>
    <x v="8"/>
  </r>
  <r>
    <n v="218"/>
    <s v="IEG-M 2023 - Questionario Principal"/>
    <n v="99045"/>
    <n v="105"/>
    <n v="3503950"/>
    <s v="0000000596"/>
    <x v="45"/>
    <x v="4"/>
    <x v="0"/>
    <m/>
    <m/>
    <x v="8"/>
  </r>
  <r>
    <n v="218"/>
    <s v="IEG-M 2023 - Questionario Principal"/>
    <n v="99045"/>
    <n v="105"/>
    <n v="3503950"/>
    <s v="0000000596"/>
    <x v="45"/>
    <x v="5"/>
    <x v="0"/>
    <m/>
    <m/>
    <x v="8"/>
  </r>
  <r>
    <n v="218"/>
    <s v="IEG-M 2023 - Questionario Principal"/>
    <n v="99045"/>
    <n v="105"/>
    <n v="3503950"/>
    <s v="0000000596"/>
    <x v="45"/>
    <x v="6"/>
    <x v="0"/>
    <m/>
    <m/>
    <x v="8"/>
  </r>
  <r>
    <n v="218"/>
    <s v="IEG-M 2023 - Questionario Principal"/>
    <n v="99046"/>
    <n v="106"/>
    <n v="3504008"/>
    <s v="0000000202"/>
    <x v="46"/>
    <x v="0"/>
    <x v="0"/>
    <m/>
    <m/>
    <x v="9"/>
  </r>
  <r>
    <n v="218"/>
    <s v="IEG-M 2023 - Questionario Principal"/>
    <n v="99046"/>
    <n v="106"/>
    <n v="3504008"/>
    <s v="0000000202"/>
    <x v="46"/>
    <x v="1"/>
    <x v="0"/>
    <m/>
    <m/>
    <x v="9"/>
  </r>
  <r>
    <n v="218"/>
    <s v="IEG-M 2023 - Questionario Principal"/>
    <n v="99046"/>
    <n v="106"/>
    <n v="3504008"/>
    <s v="0000000202"/>
    <x v="46"/>
    <x v="2"/>
    <x v="0"/>
    <m/>
    <m/>
    <x v="9"/>
  </r>
  <r>
    <n v="218"/>
    <s v="IEG-M 2023 - Questionario Principal"/>
    <n v="99046"/>
    <n v="106"/>
    <n v="3504008"/>
    <s v="0000000202"/>
    <x v="46"/>
    <x v="3"/>
    <x v="0"/>
    <m/>
    <m/>
    <x v="9"/>
  </r>
  <r>
    <n v="218"/>
    <s v="IEG-M 2023 - Questionario Principal"/>
    <n v="99046"/>
    <n v="106"/>
    <n v="3504008"/>
    <s v="0000000202"/>
    <x v="46"/>
    <x v="4"/>
    <x v="0"/>
    <m/>
    <m/>
    <x v="9"/>
  </r>
  <r>
    <n v="218"/>
    <s v="IEG-M 2023 - Questionario Principal"/>
    <n v="99046"/>
    <n v="106"/>
    <n v="3504008"/>
    <s v="0000000202"/>
    <x v="46"/>
    <x v="5"/>
    <x v="0"/>
    <m/>
    <m/>
    <x v="9"/>
  </r>
  <r>
    <n v="218"/>
    <s v="IEG-M 2023 - Questionario Principal"/>
    <n v="99046"/>
    <n v="106"/>
    <n v="3504008"/>
    <s v="0000000202"/>
    <x v="46"/>
    <x v="6"/>
    <x v="0"/>
    <m/>
    <m/>
    <x v="9"/>
  </r>
  <r>
    <n v="218"/>
    <s v="IEG-M 2023 - Questionario Principal"/>
    <n v="99047"/>
    <n v="107"/>
    <n v="3504107"/>
    <s v="0000000395"/>
    <x v="47"/>
    <x v="0"/>
    <x v="0"/>
    <m/>
    <m/>
    <x v="10"/>
  </r>
  <r>
    <n v="218"/>
    <s v="IEG-M 2023 - Questionario Principal"/>
    <n v="99047"/>
    <n v="107"/>
    <n v="3504107"/>
    <s v="0000000395"/>
    <x v="47"/>
    <x v="1"/>
    <x v="0"/>
    <m/>
    <m/>
    <x v="10"/>
  </r>
  <r>
    <n v="218"/>
    <s v="IEG-M 2023 - Questionario Principal"/>
    <n v="99047"/>
    <n v="107"/>
    <n v="3504107"/>
    <s v="0000000395"/>
    <x v="47"/>
    <x v="2"/>
    <x v="0"/>
    <m/>
    <m/>
    <x v="10"/>
  </r>
  <r>
    <n v="218"/>
    <s v="IEG-M 2023 - Questionario Principal"/>
    <n v="99047"/>
    <n v="107"/>
    <n v="3504107"/>
    <s v="0000000395"/>
    <x v="47"/>
    <x v="3"/>
    <x v="0"/>
    <m/>
    <m/>
    <x v="10"/>
  </r>
  <r>
    <n v="218"/>
    <s v="IEG-M 2023 - Questionario Principal"/>
    <n v="99047"/>
    <n v="107"/>
    <n v="3504107"/>
    <s v="0000000395"/>
    <x v="47"/>
    <x v="4"/>
    <x v="0"/>
    <m/>
    <m/>
    <x v="10"/>
  </r>
  <r>
    <n v="218"/>
    <s v="IEG-M 2023 - Questionario Principal"/>
    <n v="99047"/>
    <n v="107"/>
    <n v="3504107"/>
    <s v="0000000395"/>
    <x v="47"/>
    <x v="5"/>
    <x v="0"/>
    <m/>
    <m/>
    <x v="10"/>
  </r>
  <r>
    <n v="218"/>
    <s v="IEG-M 2023 - Questionario Principal"/>
    <n v="99047"/>
    <n v="107"/>
    <n v="3504107"/>
    <s v="0000000395"/>
    <x v="47"/>
    <x v="6"/>
    <x v="0"/>
    <m/>
    <m/>
    <x v="10"/>
  </r>
  <r>
    <n v="218"/>
    <s v="IEG-M 2023 - Questionario Principal"/>
    <n v="99048"/>
    <n v="108"/>
    <n v="3504206"/>
    <s v="0000000015"/>
    <x v="48"/>
    <x v="0"/>
    <x v="1"/>
    <s v="14/03/2024 14:32:09"/>
    <m/>
    <x v="17"/>
  </r>
  <r>
    <n v="218"/>
    <s v="IEG-M 2023 - Questionario Principal"/>
    <n v="99048"/>
    <n v="108"/>
    <n v="3504206"/>
    <s v="0000000015"/>
    <x v="48"/>
    <x v="1"/>
    <x v="0"/>
    <m/>
    <m/>
    <x v="17"/>
  </r>
  <r>
    <n v="218"/>
    <s v="IEG-M 2023 - Questionario Principal"/>
    <n v="99048"/>
    <n v="108"/>
    <n v="3504206"/>
    <s v="0000000015"/>
    <x v="48"/>
    <x v="2"/>
    <x v="1"/>
    <s v="01/03/2024 16:47:18"/>
    <m/>
    <x v="17"/>
  </r>
  <r>
    <n v="218"/>
    <s v="IEG-M 2023 - Questionario Principal"/>
    <n v="99048"/>
    <n v="108"/>
    <n v="3504206"/>
    <s v="0000000015"/>
    <x v="48"/>
    <x v="3"/>
    <x v="0"/>
    <m/>
    <m/>
    <x v="17"/>
  </r>
  <r>
    <n v="218"/>
    <s v="IEG-M 2023 - Questionario Principal"/>
    <n v="99048"/>
    <n v="108"/>
    <n v="3504206"/>
    <s v="0000000015"/>
    <x v="48"/>
    <x v="4"/>
    <x v="0"/>
    <m/>
    <m/>
    <x v="17"/>
  </r>
  <r>
    <n v="218"/>
    <s v="IEG-M 2023 - Questionario Principal"/>
    <n v="99048"/>
    <n v="108"/>
    <n v="3504206"/>
    <s v="0000000015"/>
    <x v="48"/>
    <x v="5"/>
    <x v="0"/>
    <m/>
    <m/>
    <x v="17"/>
  </r>
  <r>
    <n v="218"/>
    <s v="IEG-M 2023 - Questionario Principal"/>
    <n v="99048"/>
    <n v="108"/>
    <n v="3504206"/>
    <s v="0000000015"/>
    <x v="48"/>
    <x v="6"/>
    <x v="0"/>
    <m/>
    <m/>
    <x v="17"/>
  </r>
  <r>
    <n v="218"/>
    <s v="IEG-M 2023 - Questionario Principal"/>
    <n v="99049"/>
    <n v="109"/>
    <n v="3504305"/>
    <s v="0000000016"/>
    <x v="49"/>
    <x v="0"/>
    <x v="0"/>
    <m/>
    <m/>
    <x v="0"/>
  </r>
  <r>
    <n v="218"/>
    <s v="IEG-M 2023 - Questionario Principal"/>
    <n v="99049"/>
    <n v="109"/>
    <n v="3504305"/>
    <s v="0000000016"/>
    <x v="49"/>
    <x v="1"/>
    <x v="0"/>
    <m/>
    <m/>
    <x v="0"/>
  </r>
  <r>
    <n v="218"/>
    <s v="IEG-M 2023 - Questionario Principal"/>
    <n v="99049"/>
    <n v="109"/>
    <n v="3504305"/>
    <s v="0000000016"/>
    <x v="49"/>
    <x v="2"/>
    <x v="0"/>
    <m/>
    <m/>
    <x v="0"/>
  </r>
  <r>
    <n v="218"/>
    <s v="IEG-M 2023 - Questionario Principal"/>
    <n v="99049"/>
    <n v="109"/>
    <n v="3504305"/>
    <s v="0000000016"/>
    <x v="49"/>
    <x v="3"/>
    <x v="0"/>
    <m/>
    <m/>
    <x v="0"/>
  </r>
  <r>
    <n v="218"/>
    <s v="IEG-M 2023 - Questionario Principal"/>
    <n v="99049"/>
    <n v="109"/>
    <n v="3504305"/>
    <s v="0000000016"/>
    <x v="49"/>
    <x v="4"/>
    <x v="0"/>
    <m/>
    <m/>
    <x v="0"/>
  </r>
  <r>
    <n v="218"/>
    <s v="IEG-M 2023 - Questionario Principal"/>
    <n v="99049"/>
    <n v="109"/>
    <n v="3504305"/>
    <s v="0000000016"/>
    <x v="49"/>
    <x v="5"/>
    <x v="0"/>
    <m/>
    <m/>
    <x v="0"/>
  </r>
  <r>
    <n v="218"/>
    <s v="IEG-M 2023 - Questionario Principal"/>
    <n v="99049"/>
    <n v="109"/>
    <n v="3504305"/>
    <s v="0000000016"/>
    <x v="49"/>
    <x v="6"/>
    <x v="1"/>
    <s v="19/03/2024 10:16:09"/>
    <m/>
    <x v="0"/>
  </r>
  <r>
    <n v="218"/>
    <s v="IEG-M 2023 - Questionario Principal"/>
    <n v="99050"/>
    <n v="110"/>
    <n v="3504404"/>
    <s v="0000000017"/>
    <x v="50"/>
    <x v="0"/>
    <x v="0"/>
    <m/>
    <m/>
    <x v="7"/>
  </r>
  <r>
    <n v="218"/>
    <s v="IEG-M 2023 - Questionario Principal"/>
    <n v="99050"/>
    <n v="110"/>
    <n v="3504404"/>
    <s v="0000000017"/>
    <x v="50"/>
    <x v="1"/>
    <x v="0"/>
    <m/>
    <m/>
    <x v="7"/>
  </r>
  <r>
    <n v="218"/>
    <s v="IEG-M 2023 - Questionario Principal"/>
    <n v="99050"/>
    <n v="110"/>
    <n v="3504404"/>
    <s v="0000000017"/>
    <x v="50"/>
    <x v="2"/>
    <x v="1"/>
    <s v="22/03/2024 16:05:43"/>
    <m/>
    <x v="7"/>
  </r>
  <r>
    <n v="218"/>
    <s v="IEG-M 2023 - Questionario Principal"/>
    <n v="99050"/>
    <n v="110"/>
    <n v="3504404"/>
    <s v="0000000017"/>
    <x v="50"/>
    <x v="3"/>
    <x v="0"/>
    <m/>
    <m/>
    <x v="7"/>
  </r>
  <r>
    <n v="218"/>
    <s v="IEG-M 2023 - Questionario Principal"/>
    <n v="99050"/>
    <n v="110"/>
    <n v="3504404"/>
    <s v="0000000017"/>
    <x v="50"/>
    <x v="4"/>
    <x v="1"/>
    <s v="19/03/2024 11:20:11"/>
    <m/>
    <x v="7"/>
  </r>
  <r>
    <n v="218"/>
    <s v="IEG-M 2023 - Questionario Principal"/>
    <n v="99050"/>
    <n v="110"/>
    <n v="3504404"/>
    <s v="0000000017"/>
    <x v="50"/>
    <x v="5"/>
    <x v="0"/>
    <m/>
    <m/>
    <x v="7"/>
  </r>
  <r>
    <n v="218"/>
    <s v="IEG-M 2023 - Questionario Principal"/>
    <n v="99050"/>
    <n v="110"/>
    <n v="3504404"/>
    <s v="0000000017"/>
    <x v="50"/>
    <x v="6"/>
    <x v="1"/>
    <s v="14/03/2024 08:25:16"/>
    <m/>
    <x v="7"/>
  </r>
  <r>
    <n v="218"/>
    <s v="IEG-M 2023 - Questionario Principal"/>
    <n v="99051"/>
    <n v="111"/>
    <n v="3504503"/>
    <s v="0000000203"/>
    <x v="51"/>
    <x v="0"/>
    <x v="0"/>
    <m/>
    <m/>
    <x v="0"/>
  </r>
  <r>
    <n v="218"/>
    <s v="IEG-M 2023 - Questionario Principal"/>
    <n v="99051"/>
    <n v="111"/>
    <n v="3504503"/>
    <s v="0000000203"/>
    <x v="51"/>
    <x v="1"/>
    <x v="0"/>
    <m/>
    <m/>
    <x v="0"/>
  </r>
  <r>
    <n v="218"/>
    <s v="IEG-M 2023 - Questionario Principal"/>
    <n v="99051"/>
    <n v="111"/>
    <n v="3504503"/>
    <s v="0000000203"/>
    <x v="51"/>
    <x v="2"/>
    <x v="0"/>
    <m/>
    <m/>
    <x v="0"/>
  </r>
  <r>
    <n v="218"/>
    <s v="IEG-M 2023 - Questionario Principal"/>
    <n v="99051"/>
    <n v="111"/>
    <n v="3504503"/>
    <s v="0000000203"/>
    <x v="51"/>
    <x v="3"/>
    <x v="0"/>
    <m/>
    <m/>
    <x v="0"/>
  </r>
  <r>
    <n v="218"/>
    <s v="IEG-M 2023 - Questionario Principal"/>
    <n v="99051"/>
    <n v="111"/>
    <n v="3504503"/>
    <s v="0000000203"/>
    <x v="51"/>
    <x v="4"/>
    <x v="1"/>
    <s v="07/03/2024 11:36:34"/>
    <m/>
    <x v="0"/>
  </r>
  <r>
    <n v="218"/>
    <s v="IEG-M 2023 - Questionario Principal"/>
    <n v="99051"/>
    <n v="111"/>
    <n v="3504503"/>
    <s v="0000000203"/>
    <x v="51"/>
    <x v="5"/>
    <x v="0"/>
    <m/>
    <m/>
    <x v="0"/>
  </r>
  <r>
    <n v="218"/>
    <s v="IEG-M 2023 - Questionario Principal"/>
    <n v="99051"/>
    <n v="111"/>
    <n v="3504503"/>
    <s v="0000000203"/>
    <x v="51"/>
    <x v="6"/>
    <x v="0"/>
    <m/>
    <m/>
    <x v="0"/>
  </r>
  <r>
    <n v="218"/>
    <s v="IEG-M 2023 - Questionario Principal"/>
    <n v="99052"/>
    <n v="112"/>
    <n v="3504602"/>
    <s v="0000000018"/>
    <x v="52"/>
    <x v="0"/>
    <x v="0"/>
    <m/>
    <m/>
    <x v="1"/>
  </r>
  <r>
    <n v="218"/>
    <s v="IEG-M 2023 - Questionario Principal"/>
    <n v="99052"/>
    <n v="112"/>
    <n v="3504602"/>
    <s v="0000000018"/>
    <x v="52"/>
    <x v="1"/>
    <x v="0"/>
    <m/>
    <m/>
    <x v="1"/>
  </r>
  <r>
    <n v="218"/>
    <s v="IEG-M 2023 - Questionario Principal"/>
    <n v="99052"/>
    <n v="112"/>
    <n v="3504602"/>
    <s v="0000000018"/>
    <x v="52"/>
    <x v="2"/>
    <x v="0"/>
    <m/>
    <m/>
    <x v="1"/>
  </r>
  <r>
    <n v="218"/>
    <s v="IEG-M 2023 - Questionario Principal"/>
    <n v="99052"/>
    <n v="112"/>
    <n v="3504602"/>
    <s v="0000000018"/>
    <x v="52"/>
    <x v="3"/>
    <x v="0"/>
    <m/>
    <m/>
    <x v="1"/>
  </r>
  <r>
    <n v="218"/>
    <s v="IEG-M 2023 - Questionario Principal"/>
    <n v="99052"/>
    <n v="112"/>
    <n v="3504602"/>
    <s v="0000000018"/>
    <x v="52"/>
    <x v="4"/>
    <x v="0"/>
    <m/>
    <m/>
    <x v="1"/>
  </r>
  <r>
    <n v="218"/>
    <s v="IEG-M 2023 - Questionario Principal"/>
    <n v="99052"/>
    <n v="112"/>
    <n v="3504602"/>
    <s v="0000000018"/>
    <x v="52"/>
    <x v="5"/>
    <x v="0"/>
    <m/>
    <m/>
    <x v="1"/>
  </r>
  <r>
    <n v="218"/>
    <s v="IEG-M 2023 - Questionario Principal"/>
    <n v="99052"/>
    <n v="112"/>
    <n v="3504602"/>
    <s v="0000000018"/>
    <x v="52"/>
    <x v="6"/>
    <x v="1"/>
    <s v="25/03/2024 08:48:03"/>
    <m/>
    <x v="1"/>
  </r>
  <r>
    <n v="218"/>
    <s v="IEG-M 2023 - Questionario Principal"/>
    <n v="99053"/>
    <n v="113"/>
    <n v="3504701"/>
    <s v="0000000019"/>
    <x v="53"/>
    <x v="0"/>
    <x v="1"/>
    <s v="22/03/2024 09:05:01"/>
    <m/>
    <x v="0"/>
  </r>
  <r>
    <n v="218"/>
    <s v="IEG-M 2023 - Questionario Principal"/>
    <n v="99053"/>
    <n v="113"/>
    <n v="3504701"/>
    <s v="0000000019"/>
    <x v="53"/>
    <x v="1"/>
    <x v="1"/>
    <s v="22/03/2024 08:45:18"/>
    <m/>
    <x v="0"/>
  </r>
  <r>
    <n v="218"/>
    <s v="IEG-M 2023 - Questionario Principal"/>
    <n v="99053"/>
    <n v="113"/>
    <n v="3504701"/>
    <s v="0000000019"/>
    <x v="53"/>
    <x v="2"/>
    <x v="1"/>
    <s v="25/03/2024 09:44:53"/>
    <m/>
    <x v="0"/>
  </r>
  <r>
    <n v="218"/>
    <s v="IEG-M 2023 - Questionario Principal"/>
    <n v="99053"/>
    <n v="113"/>
    <n v="3504701"/>
    <s v="0000000019"/>
    <x v="53"/>
    <x v="3"/>
    <x v="1"/>
    <s v="22/03/2024 09:18:14"/>
    <m/>
    <x v="0"/>
  </r>
  <r>
    <n v="218"/>
    <s v="IEG-M 2023 - Questionario Principal"/>
    <n v="99053"/>
    <n v="113"/>
    <n v="3504701"/>
    <s v="0000000019"/>
    <x v="53"/>
    <x v="4"/>
    <x v="1"/>
    <s v="25/03/2024 09:44:30"/>
    <m/>
    <x v="0"/>
  </r>
  <r>
    <n v="218"/>
    <s v="IEG-M 2023 - Questionario Principal"/>
    <n v="99053"/>
    <n v="113"/>
    <n v="3504701"/>
    <s v="0000000019"/>
    <x v="53"/>
    <x v="5"/>
    <x v="1"/>
    <s v="25/03/2024 13:53:01"/>
    <m/>
    <x v="0"/>
  </r>
  <r>
    <n v="218"/>
    <s v="IEG-M 2023 - Questionario Principal"/>
    <n v="99053"/>
    <n v="113"/>
    <n v="3504701"/>
    <s v="0000000019"/>
    <x v="53"/>
    <x v="6"/>
    <x v="0"/>
    <m/>
    <m/>
    <x v="0"/>
  </r>
  <r>
    <n v="218"/>
    <s v="IEG-M 2023 - Questionario Principal"/>
    <n v="99054"/>
    <n v="114"/>
    <n v="3504800"/>
    <s v="0000000396"/>
    <x v="54"/>
    <x v="0"/>
    <x v="1"/>
    <s v="25/03/2024 09:48:23"/>
    <m/>
    <x v="1"/>
  </r>
  <r>
    <n v="218"/>
    <s v="IEG-M 2023 - Questionario Principal"/>
    <n v="99054"/>
    <n v="114"/>
    <n v="3504800"/>
    <s v="0000000396"/>
    <x v="54"/>
    <x v="1"/>
    <x v="1"/>
    <s v="25/03/2024 09:48:40"/>
    <m/>
    <x v="1"/>
  </r>
  <r>
    <n v="218"/>
    <s v="IEG-M 2023 - Questionario Principal"/>
    <n v="99054"/>
    <n v="114"/>
    <n v="3504800"/>
    <s v="0000000396"/>
    <x v="54"/>
    <x v="2"/>
    <x v="0"/>
    <m/>
    <m/>
    <x v="1"/>
  </r>
  <r>
    <n v="218"/>
    <s v="IEG-M 2023 - Questionario Principal"/>
    <n v="99054"/>
    <n v="114"/>
    <n v="3504800"/>
    <s v="0000000396"/>
    <x v="54"/>
    <x v="3"/>
    <x v="0"/>
    <m/>
    <m/>
    <x v="1"/>
  </r>
  <r>
    <n v="218"/>
    <s v="IEG-M 2023 - Questionario Principal"/>
    <n v="99054"/>
    <n v="114"/>
    <n v="3504800"/>
    <s v="0000000396"/>
    <x v="54"/>
    <x v="4"/>
    <x v="1"/>
    <s v="25/03/2024 09:48:11"/>
    <m/>
    <x v="1"/>
  </r>
  <r>
    <n v="218"/>
    <s v="IEG-M 2023 - Questionario Principal"/>
    <n v="99054"/>
    <n v="114"/>
    <n v="3504800"/>
    <s v="0000000396"/>
    <x v="54"/>
    <x v="5"/>
    <x v="0"/>
    <m/>
    <m/>
    <x v="1"/>
  </r>
  <r>
    <n v="218"/>
    <s v="IEG-M 2023 - Questionario Principal"/>
    <n v="99054"/>
    <n v="114"/>
    <n v="3504800"/>
    <s v="0000000396"/>
    <x v="54"/>
    <x v="6"/>
    <x v="0"/>
    <m/>
    <m/>
    <x v="1"/>
  </r>
  <r>
    <n v="218"/>
    <s v="IEG-M 2023 - Questionario Principal"/>
    <n v="99055"/>
    <n v="115"/>
    <n v="3504909"/>
    <s v="0000000397"/>
    <x v="55"/>
    <x v="0"/>
    <x v="0"/>
    <m/>
    <m/>
    <x v="13"/>
  </r>
  <r>
    <n v="218"/>
    <s v="IEG-M 2023 - Questionario Principal"/>
    <n v="99055"/>
    <n v="115"/>
    <n v="3504909"/>
    <s v="0000000397"/>
    <x v="55"/>
    <x v="1"/>
    <x v="0"/>
    <m/>
    <m/>
    <x v="13"/>
  </r>
  <r>
    <n v="218"/>
    <s v="IEG-M 2023 - Questionario Principal"/>
    <n v="99055"/>
    <n v="115"/>
    <n v="3504909"/>
    <s v="0000000397"/>
    <x v="55"/>
    <x v="2"/>
    <x v="0"/>
    <m/>
    <m/>
    <x v="13"/>
  </r>
  <r>
    <n v="218"/>
    <s v="IEG-M 2023 - Questionario Principal"/>
    <n v="99055"/>
    <n v="115"/>
    <n v="3504909"/>
    <s v="0000000397"/>
    <x v="55"/>
    <x v="3"/>
    <x v="0"/>
    <m/>
    <m/>
    <x v="13"/>
  </r>
  <r>
    <n v="218"/>
    <s v="IEG-M 2023 - Questionario Principal"/>
    <n v="99055"/>
    <n v="115"/>
    <n v="3504909"/>
    <s v="0000000397"/>
    <x v="55"/>
    <x v="4"/>
    <x v="0"/>
    <m/>
    <m/>
    <x v="13"/>
  </r>
  <r>
    <n v="218"/>
    <s v="IEG-M 2023 - Questionario Principal"/>
    <n v="99055"/>
    <n v="115"/>
    <n v="3504909"/>
    <s v="0000000397"/>
    <x v="55"/>
    <x v="5"/>
    <x v="0"/>
    <m/>
    <m/>
    <x v="13"/>
  </r>
  <r>
    <n v="218"/>
    <s v="IEG-M 2023 - Questionario Principal"/>
    <n v="99055"/>
    <n v="115"/>
    <n v="3504909"/>
    <s v="0000000397"/>
    <x v="55"/>
    <x v="6"/>
    <x v="0"/>
    <m/>
    <m/>
    <x v="13"/>
  </r>
  <r>
    <n v="218"/>
    <s v="IEG-M 2023 - Questionario Principal"/>
    <n v="99056"/>
    <n v="116"/>
    <n v="3505005"/>
    <s v="0000000204"/>
    <x v="56"/>
    <x v="0"/>
    <x v="0"/>
    <m/>
    <m/>
    <x v="12"/>
  </r>
  <r>
    <n v="218"/>
    <s v="IEG-M 2023 - Questionario Principal"/>
    <n v="99056"/>
    <n v="116"/>
    <n v="3505005"/>
    <s v="0000000204"/>
    <x v="56"/>
    <x v="1"/>
    <x v="0"/>
    <m/>
    <m/>
    <x v="12"/>
  </r>
  <r>
    <n v="218"/>
    <s v="IEG-M 2023 - Questionario Principal"/>
    <n v="99056"/>
    <n v="116"/>
    <n v="3505005"/>
    <s v="0000000204"/>
    <x v="56"/>
    <x v="2"/>
    <x v="1"/>
    <s v="01/03/2024 14:17:10"/>
    <m/>
    <x v="12"/>
  </r>
  <r>
    <n v="218"/>
    <s v="IEG-M 2023 - Questionario Principal"/>
    <n v="99056"/>
    <n v="116"/>
    <n v="3505005"/>
    <s v="0000000204"/>
    <x v="56"/>
    <x v="3"/>
    <x v="0"/>
    <m/>
    <m/>
    <x v="12"/>
  </r>
  <r>
    <n v="218"/>
    <s v="IEG-M 2023 - Questionario Principal"/>
    <n v="99056"/>
    <n v="116"/>
    <n v="3505005"/>
    <s v="0000000204"/>
    <x v="56"/>
    <x v="4"/>
    <x v="0"/>
    <m/>
    <m/>
    <x v="12"/>
  </r>
  <r>
    <n v="218"/>
    <s v="IEG-M 2023 - Questionario Principal"/>
    <n v="99056"/>
    <n v="116"/>
    <n v="3505005"/>
    <s v="0000000204"/>
    <x v="56"/>
    <x v="5"/>
    <x v="0"/>
    <m/>
    <m/>
    <x v="12"/>
  </r>
  <r>
    <n v="218"/>
    <s v="IEG-M 2023 - Questionario Principal"/>
    <n v="99056"/>
    <n v="116"/>
    <n v="3505005"/>
    <s v="0000000204"/>
    <x v="56"/>
    <x v="6"/>
    <x v="0"/>
    <m/>
    <m/>
    <x v="12"/>
  </r>
  <r>
    <n v="218"/>
    <s v="IEG-M 2023 - Questionario Principal"/>
    <n v="99057"/>
    <n v="117"/>
    <n v="3505104"/>
    <s v="0000000020"/>
    <x v="57"/>
    <x v="0"/>
    <x v="1"/>
    <s v="29/02/2024 14:13:42"/>
    <m/>
    <x v="7"/>
  </r>
  <r>
    <n v="218"/>
    <s v="IEG-M 2023 - Questionario Principal"/>
    <n v="99057"/>
    <n v="117"/>
    <n v="3505104"/>
    <s v="0000000020"/>
    <x v="57"/>
    <x v="1"/>
    <x v="0"/>
    <m/>
    <m/>
    <x v="7"/>
  </r>
  <r>
    <n v="218"/>
    <s v="IEG-M 2023 - Questionario Principal"/>
    <n v="99057"/>
    <n v="117"/>
    <n v="3505104"/>
    <s v="0000000020"/>
    <x v="57"/>
    <x v="2"/>
    <x v="0"/>
    <m/>
    <m/>
    <x v="7"/>
  </r>
  <r>
    <n v="218"/>
    <s v="IEG-M 2023 - Questionario Principal"/>
    <n v="99057"/>
    <n v="117"/>
    <n v="3505104"/>
    <s v="0000000020"/>
    <x v="57"/>
    <x v="3"/>
    <x v="0"/>
    <m/>
    <m/>
    <x v="7"/>
  </r>
  <r>
    <n v="218"/>
    <s v="IEG-M 2023 - Questionario Principal"/>
    <n v="99057"/>
    <n v="117"/>
    <n v="3505104"/>
    <s v="0000000020"/>
    <x v="57"/>
    <x v="4"/>
    <x v="0"/>
    <m/>
    <m/>
    <x v="7"/>
  </r>
  <r>
    <n v="218"/>
    <s v="IEG-M 2023 - Questionario Principal"/>
    <n v="99057"/>
    <n v="117"/>
    <n v="3505104"/>
    <s v="0000000020"/>
    <x v="57"/>
    <x v="5"/>
    <x v="0"/>
    <m/>
    <m/>
    <x v="7"/>
  </r>
  <r>
    <n v="218"/>
    <s v="IEG-M 2023 - Questionario Principal"/>
    <n v="99057"/>
    <n v="117"/>
    <n v="3505104"/>
    <s v="0000000020"/>
    <x v="57"/>
    <x v="6"/>
    <x v="0"/>
    <m/>
    <m/>
    <x v="7"/>
  </r>
  <r>
    <n v="218"/>
    <s v="IEG-M 2023 - Questionario Principal"/>
    <n v="99058"/>
    <n v="118"/>
    <n v="3505203"/>
    <s v="0000000021"/>
    <x v="58"/>
    <x v="0"/>
    <x v="1"/>
    <s v="14/03/2024 08:32:07"/>
    <m/>
    <x v="0"/>
  </r>
  <r>
    <n v="218"/>
    <s v="IEG-M 2023 - Questionario Principal"/>
    <n v="99058"/>
    <n v="118"/>
    <n v="3505203"/>
    <s v="0000000021"/>
    <x v="58"/>
    <x v="1"/>
    <x v="1"/>
    <s v="22/03/2024 17:40:44"/>
    <m/>
    <x v="0"/>
  </r>
  <r>
    <n v="218"/>
    <s v="IEG-M 2023 - Questionario Principal"/>
    <n v="99058"/>
    <n v="118"/>
    <n v="3505203"/>
    <s v="0000000021"/>
    <x v="58"/>
    <x v="2"/>
    <x v="1"/>
    <s v="22/03/2024 14:48:24"/>
    <m/>
    <x v="0"/>
  </r>
  <r>
    <n v="218"/>
    <s v="IEG-M 2023 - Questionario Principal"/>
    <n v="99058"/>
    <n v="118"/>
    <n v="3505203"/>
    <s v="0000000021"/>
    <x v="58"/>
    <x v="3"/>
    <x v="0"/>
    <m/>
    <m/>
    <x v="0"/>
  </r>
  <r>
    <n v="218"/>
    <s v="IEG-M 2023 - Questionario Principal"/>
    <n v="99058"/>
    <n v="118"/>
    <n v="3505203"/>
    <s v="0000000021"/>
    <x v="58"/>
    <x v="4"/>
    <x v="0"/>
    <m/>
    <m/>
    <x v="0"/>
  </r>
  <r>
    <n v="218"/>
    <s v="IEG-M 2023 - Questionario Principal"/>
    <n v="99058"/>
    <n v="118"/>
    <n v="3505203"/>
    <s v="0000000021"/>
    <x v="58"/>
    <x v="5"/>
    <x v="0"/>
    <m/>
    <m/>
    <x v="0"/>
  </r>
  <r>
    <n v="218"/>
    <s v="IEG-M 2023 - Questionario Principal"/>
    <n v="99058"/>
    <n v="118"/>
    <n v="3505203"/>
    <s v="0000000021"/>
    <x v="58"/>
    <x v="6"/>
    <x v="0"/>
    <m/>
    <m/>
    <x v="0"/>
  </r>
  <r>
    <n v="218"/>
    <s v="IEG-M 2023 - Questionario Principal"/>
    <n v="99059"/>
    <n v="119"/>
    <n v="3505302"/>
    <s v="0000000022"/>
    <x v="59"/>
    <x v="0"/>
    <x v="1"/>
    <s v="25/03/2024 10:41:45"/>
    <m/>
    <x v="0"/>
  </r>
  <r>
    <n v="218"/>
    <s v="IEG-M 2023 - Questionario Principal"/>
    <n v="99059"/>
    <n v="119"/>
    <n v="3505302"/>
    <s v="0000000022"/>
    <x v="59"/>
    <x v="1"/>
    <x v="1"/>
    <s v="25/03/2024 08:22:19"/>
    <m/>
    <x v="0"/>
  </r>
  <r>
    <n v="218"/>
    <s v="IEG-M 2023 - Questionario Principal"/>
    <n v="99059"/>
    <n v="119"/>
    <n v="3505302"/>
    <s v="0000000022"/>
    <x v="59"/>
    <x v="2"/>
    <x v="1"/>
    <s v="29/02/2024 16:49:26"/>
    <m/>
    <x v="0"/>
  </r>
  <r>
    <n v="218"/>
    <s v="IEG-M 2023 - Questionario Principal"/>
    <n v="99059"/>
    <n v="119"/>
    <n v="3505302"/>
    <s v="0000000022"/>
    <x v="59"/>
    <x v="3"/>
    <x v="0"/>
    <m/>
    <m/>
    <x v="0"/>
  </r>
  <r>
    <n v="218"/>
    <s v="IEG-M 2023 - Questionario Principal"/>
    <n v="99059"/>
    <n v="119"/>
    <n v="3505302"/>
    <s v="0000000022"/>
    <x v="59"/>
    <x v="4"/>
    <x v="1"/>
    <s v="22/03/2024 10:55:13"/>
    <m/>
    <x v="0"/>
  </r>
  <r>
    <n v="218"/>
    <s v="IEG-M 2023 - Questionario Principal"/>
    <n v="99059"/>
    <n v="119"/>
    <n v="3505302"/>
    <s v="0000000022"/>
    <x v="59"/>
    <x v="5"/>
    <x v="0"/>
    <m/>
    <m/>
    <x v="0"/>
  </r>
  <r>
    <n v="218"/>
    <s v="IEG-M 2023 - Questionario Principal"/>
    <n v="99059"/>
    <n v="119"/>
    <n v="3505302"/>
    <s v="0000000022"/>
    <x v="59"/>
    <x v="6"/>
    <x v="0"/>
    <m/>
    <m/>
    <x v="0"/>
  </r>
  <r>
    <n v="218"/>
    <s v="IEG-M 2023 - Questionario Principal"/>
    <n v="99060"/>
    <n v="120"/>
    <n v="3505351"/>
    <s v="0000000613"/>
    <x v="60"/>
    <x v="0"/>
    <x v="0"/>
    <m/>
    <m/>
    <x v="12"/>
  </r>
  <r>
    <n v="218"/>
    <s v="IEG-M 2023 - Questionario Principal"/>
    <n v="99060"/>
    <n v="120"/>
    <n v="3505351"/>
    <s v="0000000613"/>
    <x v="60"/>
    <x v="1"/>
    <x v="1"/>
    <s v="20/02/2024 15:54:41"/>
    <m/>
    <x v="12"/>
  </r>
  <r>
    <n v="218"/>
    <s v="IEG-M 2023 - Questionario Principal"/>
    <n v="99060"/>
    <n v="120"/>
    <n v="3505351"/>
    <s v="0000000613"/>
    <x v="60"/>
    <x v="2"/>
    <x v="1"/>
    <s v="26/03/2024 12:20:54"/>
    <m/>
    <x v="12"/>
  </r>
  <r>
    <n v="218"/>
    <s v="IEG-M 2023 - Questionario Principal"/>
    <n v="99060"/>
    <n v="120"/>
    <n v="3505351"/>
    <s v="0000000613"/>
    <x v="60"/>
    <x v="3"/>
    <x v="0"/>
    <m/>
    <m/>
    <x v="12"/>
  </r>
  <r>
    <n v="218"/>
    <s v="IEG-M 2023 - Questionario Principal"/>
    <n v="99060"/>
    <n v="120"/>
    <n v="3505351"/>
    <s v="0000000613"/>
    <x v="60"/>
    <x v="4"/>
    <x v="0"/>
    <m/>
    <m/>
    <x v="12"/>
  </r>
  <r>
    <n v="218"/>
    <s v="IEG-M 2023 - Questionario Principal"/>
    <n v="99060"/>
    <n v="120"/>
    <n v="3505351"/>
    <s v="0000000613"/>
    <x v="60"/>
    <x v="5"/>
    <x v="0"/>
    <m/>
    <m/>
    <x v="12"/>
  </r>
  <r>
    <n v="218"/>
    <s v="IEG-M 2023 - Questionario Principal"/>
    <n v="99060"/>
    <n v="120"/>
    <n v="3505351"/>
    <s v="0000000613"/>
    <x v="60"/>
    <x v="6"/>
    <x v="0"/>
    <m/>
    <m/>
    <x v="12"/>
  </r>
  <r>
    <n v="218"/>
    <s v="IEG-M 2023 - Questionario Principal"/>
    <n v="99061"/>
    <n v="121"/>
    <n v="3505401"/>
    <s v="0000000205"/>
    <x v="61"/>
    <x v="0"/>
    <x v="0"/>
    <m/>
    <m/>
    <x v="18"/>
  </r>
  <r>
    <n v="218"/>
    <s v="IEG-M 2023 - Questionario Principal"/>
    <n v="99061"/>
    <n v="121"/>
    <n v="3505401"/>
    <s v="0000000205"/>
    <x v="61"/>
    <x v="1"/>
    <x v="1"/>
    <s v="25/03/2024 15:23:43"/>
    <m/>
    <x v="18"/>
  </r>
  <r>
    <n v="218"/>
    <s v="IEG-M 2023 - Questionario Principal"/>
    <n v="99061"/>
    <n v="121"/>
    <n v="3505401"/>
    <s v="0000000205"/>
    <x v="61"/>
    <x v="2"/>
    <x v="0"/>
    <m/>
    <m/>
    <x v="18"/>
  </r>
  <r>
    <n v="218"/>
    <s v="IEG-M 2023 - Questionario Principal"/>
    <n v="99061"/>
    <n v="121"/>
    <n v="3505401"/>
    <s v="0000000205"/>
    <x v="61"/>
    <x v="3"/>
    <x v="0"/>
    <m/>
    <m/>
    <x v="18"/>
  </r>
  <r>
    <n v="218"/>
    <s v="IEG-M 2023 - Questionario Principal"/>
    <n v="99061"/>
    <n v="121"/>
    <n v="3505401"/>
    <s v="0000000205"/>
    <x v="61"/>
    <x v="4"/>
    <x v="1"/>
    <s v="25/03/2024 11:42:06"/>
    <m/>
    <x v="18"/>
  </r>
  <r>
    <n v="218"/>
    <s v="IEG-M 2023 - Questionario Principal"/>
    <n v="99061"/>
    <n v="121"/>
    <n v="3505401"/>
    <s v="0000000205"/>
    <x v="61"/>
    <x v="5"/>
    <x v="0"/>
    <m/>
    <m/>
    <x v="18"/>
  </r>
  <r>
    <n v="218"/>
    <s v="IEG-M 2023 - Questionario Principal"/>
    <n v="99061"/>
    <n v="121"/>
    <n v="3505401"/>
    <s v="0000000205"/>
    <x v="61"/>
    <x v="6"/>
    <x v="0"/>
    <m/>
    <m/>
    <x v="18"/>
  </r>
  <r>
    <n v="218"/>
    <s v="IEG-M 2023 - Questionario Principal"/>
    <n v="99062"/>
    <n v="122"/>
    <n v="3505500"/>
    <s v="0000000398"/>
    <x v="62"/>
    <x v="0"/>
    <x v="1"/>
    <s v="25/03/2024 14:57:37"/>
    <m/>
    <x v="1"/>
  </r>
  <r>
    <n v="218"/>
    <s v="IEG-M 2023 - Questionario Principal"/>
    <n v="99062"/>
    <n v="122"/>
    <n v="3505500"/>
    <s v="0000000398"/>
    <x v="62"/>
    <x v="1"/>
    <x v="1"/>
    <s v="25/03/2024 16:57:22"/>
    <m/>
    <x v="1"/>
  </r>
  <r>
    <n v="218"/>
    <s v="IEG-M 2023 - Questionario Principal"/>
    <n v="99062"/>
    <n v="122"/>
    <n v="3505500"/>
    <s v="0000000398"/>
    <x v="62"/>
    <x v="2"/>
    <x v="0"/>
    <m/>
    <m/>
    <x v="1"/>
  </r>
  <r>
    <n v="218"/>
    <s v="IEG-M 2023 - Questionario Principal"/>
    <n v="99062"/>
    <n v="122"/>
    <n v="3505500"/>
    <s v="0000000398"/>
    <x v="62"/>
    <x v="3"/>
    <x v="0"/>
    <m/>
    <m/>
    <x v="1"/>
  </r>
  <r>
    <n v="218"/>
    <s v="IEG-M 2023 - Questionario Principal"/>
    <n v="99062"/>
    <n v="122"/>
    <n v="3505500"/>
    <s v="0000000398"/>
    <x v="62"/>
    <x v="4"/>
    <x v="1"/>
    <s v="21/03/2024 12:53:36"/>
    <m/>
    <x v="1"/>
  </r>
  <r>
    <n v="218"/>
    <s v="IEG-M 2023 - Questionario Principal"/>
    <n v="99062"/>
    <n v="122"/>
    <n v="3505500"/>
    <s v="0000000398"/>
    <x v="62"/>
    <x v="5"/>
    <x v="0"/>
    <m/>
    <m/>
    <x v="1"/>
  </r>
  <r>
    <n v="218"/>
    <s v="IEG-M 2023 - Questionario Principal"/>
    <n v="99062"/>
    <n v="122"/>
    <n v="3505500"/>
    <s v="0000000398"/>
    <x v="62"/>
    <x v="6"/>
    <x v="0"/>
    <m/>
    <m/>
    <x v="1"/>
  </r>
  <r>
    <n v="218"/>
    <s v="IEG-M 2023 - Questionario Principal"/>
    <n v="99063"/>
    <n v="123"/>
    <n v="3505609"/>
    <s v="0000000399"/>
    <x v="63"/>
    <x v="0"/>
    <x v="1"/>
    <s v="26/03/2024 10:04:55"/>
    <m/>
    <x v="6"/>
  </r>
  <r>
    <n v="218"/>
    <s v="IEG-M 2023 - Questionario Principal"/>
    <n v="99063"/>
    <n v="123"/>
    <n v="3505609"/>
    <s v="0000000399"/>
    <x v="63"/>
    <x v="1"/>
    <x v="1"/>
    <s v="25/03/2024 11:52:20"/>
    <m/>
    <x v="6"/>
  </r>
  <r>
    <n v="218"/>
    <s v="IEG-M 2023 - Questionario Principal"/>
    <n v="99063"/>
    <n v="123"/>
    <n v="3505609"/>
    <s v="0000000399"/>
    <x v="63"/>
    <x v="2"/>
    <x v="1"/>
    <s v="26/03/2024 13:15:21"/>
    <m/>
    <x v="6"/>
  </r>
  <r>
    <n v="218"/>
    <s v="IEG-M 2023 - Questionario Principal"/>
    <n v="99063"/>
    <n v="123"/>
    <n v="3505609"/>
    <s v="0000000399"/>
    <x v="63"/>
    <x v="3"/>
    <x v="0"/>
    <m/>
    <m/>
    <x v="6"/>
  </r>
  <r>
    <n v="218"/>
    <s v="IEG-M 2023 - Questionario Principal"/>
    <n v="99063"/>
    <n v="123"/>
    <n v="3505609"/>
    <s v="0000000399"/>
    <x v="63"/>
    <x v="4"/>
    <x v="0"/>
    <m/>
    <m/>
    <x v="6"/>
  </r>
  <r>
    <n v="218"/>
    <s v="IEG-M 2023 - Questionario Principal"/>
    <n v="99063"/>
    <n v="123"/>
    <n v="3505609"/>
    <s v="0000000399"/>
    <x v="63"/>
    <x v="5"/>
    <x v="0"/>
    <m/>
    <m/>
    <x v="6"/>
  </r>
  <r>
    <n v="218"/>
    <s v="IEG-M 2023 - Questionario Principal"/>
    <n v="99063"/>
    <n v="123"/>
    <n v="3505609"/>
    <s v="0000000399"/>
    <x v="63"/>
    <x v="6"/>
    <x v="0"/>
    <m/>
    <m/>
    <x v="6"/>
  </r>
  <r>
    <n v="218"/>
    <s v="IEG-M 2023 - Questionario Principal"/>
    <n v="99064"/>
    <n v="124"/>
    <n v="3505708"/>
    <s v="0000000206"/>
    <x v="64"/>
    <x v="0"/>
    <x v="0"/>
    <m/>
    <m/>
    <x v="19"/>
  </r>
  <r>
    <n v="218"/>
    <s v="IEG-M 2023 - Questionario Principal"/>
    <n v="99064"/>
    <n v="124"/>
    <n v="3505708"/>
    <s v="0000000206"/>
    <x v="64"/>
    <x v="1"/>
    <x v="0"/>
    <m/>
    <m/>
    <x v="19"/>
  </r>
  <r>
    <n v="218"/>
    <s v="IEG-M 2023 - Questionario Principal"/>
    <n v="99064"/>
    <n v="124"/>
    <n v="3505708"/>
    <s v="0000000206"/>
    <x v="64"/>
    <x v="2"/>
    <x v="0"/>
    <m/>
    <m/>
    <x v="19"/>
  </r>
  <r>
    <n v="218"/>
    <s v="IEG-M 2023 - Questionario Principal"/>
    <n v="99064"/>
    <n v="124"/>
    <n v="3505708"/>
    <s v="0000000206"/>
    <x v="64"/>
    <x v="3"/>
    <x v="0"/>
    <m/>
    <m/>
    <x v="19"/>
  </r>
  <r>
    <n v="218"/>
    <s v="IEG-M 2023 - Questionario Principal"/>
    <n v="99064"/>
    <n v="124"/>
    <n v="3505708"/>
    <s v="0000000206"/>
    <x v="64"/>
    <x v="4"/>
    <x v="0"/>
    <m/>
    <m/>
    <x v="19"/>
  </r>
  <r>
    <n v="218"/>
    <s v="IEG-M 2023 - Questionario Principal"/>
    <n v="99064"/>
    <n v="124"/>
    <n v="3505708"/>
    <s v="0000000206"/>
    <x v="64"/>
    <x v="5"/>
    <x v="0"/>
    <m/>
    <m/>
    <x v="19"/>
  </r>
  <r>
    <n v="218"/>
    <s v="IEG-M 2023 - Questionario Principal"/>
    <n v="99064"/>
    <n v="124"/>
    <n v="3505708"/>
    <s v="0000000206"/>
    <x v="64"/>
    <x v="6"/>
    <x v="0"/>
    <m/>
    <m/>
    <x v="19"/>
  </r>
  <r>
    <n v="218"/>
    <s v="IEG-M 2023 - Questionario Principal"/>
    <n v="99065"/>
    <n v="125"/>
    <n v="3505807"/>
    <s v="0000000207"/>
    <x v="65"/>
    <x v="0"/>
    <x v="0"/>
    <m/>
    <m/>
    <x v="15"/>
  </r>
  <r>
    <n v="218"/>
    <s v="IEG-M 2023 - Questionario Principal"/>
    <n v="99065"/>
    <n v="125"/>
    <n v="3505807"/>
    <s v="0000000207"/>
    <x v="65"/>
    <x v="1"/>
    <x v="0"/>
    <m/>
    <m/>
    <x v="15"/>
  </r>
  <r>
    <n v="218"/>
    <s v="IEG-M 2023 - Questionario Principal"/>
    <n v="99065"/>
    <n v="125"/>
    <n v="3505807"/>
    <s v="0000000207"/>
    <x v="65"/>
    <x v="2"/>
    <x v="0"/>
    <m/>
    <m/>
    <x v="15"/>
  </r>
  <r>
    <n v="218"/>
    <s v="IEG-M 2023 - Questionario Principal"/>
    <n v="99065"/>
    <n v="125"/>
    <n v="3505807"/>
    <s v="0000000207"/>
    <x v="65"/>
    <x v="3"/>
    <x v="0"/>
    <m/>
    <m/>
    <x v="15"/>
  </r>
  <r>
    <n v="218"/>
    <s v="IEG-M 2023 - Questionario Principal"/>
    <n v="99065"/>
    <n v="125"/>
    <n v="3505807"/>
    <s v="0000000207"/>
    <x v="65"/>
    <x v="4"/>
    <x v="0"/>
    <m/>
    <m/>
    <x v="15"/>
  </r>
  <r>
    <n v="218"/>
    <s v="IEG-M 2023 - Questionario Principal"/>
    <n v="99065"/>
    <n v="125"/>
    <n v="3505807"/>
    <s v="0000000207"/>
    <x v="65"/>
    <x v="5"/>
    <x v="1"/>
    <s v="26/03/2024 10:26:57"/>
    <m/>
    <x v="15"/>
  </r>
  <r>
    <n v="218"/>
    <s v="IEG-M 2023 - Questionario Principal"/>
    <n v="99065"/>
    <n v="125"/>
    <n v="3505807"/>
    <s v="0000000207"/>
    <x v="65"/>
    <x v="6"/>
    <x v="0"/>
    <m/>
    <m/>
    <x v="15"/>
  </r>
  <r>
    <n v="218"/>
    <s v="IEG-M 2023 - Questionario Principal"/>
    <n v="99066"/>
    <n v="126"/>
    <n v="3505906"/>
    <s v="0000000400"/>
    <x v="66"/>
    <x v="0"/>
    <x v="0"/>
    <m/>
    <m/>
    <x v="6"/>
  </r>
  <r>
    <n v="218"/>
    <s v="IEG-M 2023 - Questionario Principal"/>
    <n v="99066"/>
    <n v="126"/>
    <n v="3505906"/>
    <s v="0000000400"/>
    <x v="66"/>
    <x v="1"/>
    <x v="0"/>
    <m/>
    <m/>
    <x v="6"/>
  </r>
  <r>
    <n v="218"/>
    <s v="IEG-M 2023 - Questionario Principal"/>
    <n v="99066"/>
    <n v="126"/>
    <n v="3505906"/>
    <s v="0000000400"/>
    <x v="66"/>
    <x v="2"/>
    <x v="0"/>
    <m/>
    <m/>
    <x v="6"/>
  </r>
  <r>
    <n v="218"/>
    <s v="IEG-M 2023 - Questionario Principal"/>
    <n v="99066"/>
    <n v="126"/>
    <n v="3505906"/>
    <s v="0000000400"/>
    <x v="66"/>
    <x v="3"/>
    <x v="0"/>
    <m/>
    <m/>
    <x v="6"/>
  </r>
  <r>
    <n v="218"/>
    <s v="IEG-M 2023 - Questionario Principal"/>
    <n v="99066"/>
    <n v="126"/>
    <n v="3505906"/>
    <s v="0000000400"/>
    <x v="66"/>
    <x v="4"/>
    <x v="0"/>
    <m/>
    <m/>
    <x v="6"/>
  </r>
  <r>
    <n v="218"/>
    <s v="IEG-M 2023 - Questionario Principal"/>
    <n v="99066"/>
    <n v="126"/>
    <n v="3505906"/>
    <s v="0000000400"/>
    <x v="66"/>
    <x v="5"/>
    <x v="0"/>
    <m/>
    <m/>
    <x v="6"/>
  </r>
  <r>
    <n v="218"/>
    <s v="IEG-M 2023 - Questionario Principal"/>
    <n v="99066"/>
    <n v="126"/>
    <n v="3505906"/>
    <s v="0000000400"/>
    <x v="66"/>
    <x v="6"/>
    <x v="0"/>
    <m/>
    <m/>
    <x v="6"/>
  </r>
  <r>
    <n v="218"/>
    <s v="IEG-M 2023 - Questionario Principal"/>
    <n v="99067"/>
    <n v="127"/>
    <n v="3506003"/>
    <s v="0000000208"/>
    <x v="67"/>
    <x v="0"/>
    <x v="0"/>
    <m/>
    <m/>
    <x v="9"/>
  </r>
  <r>
    <n v="218"/>
    <s v="IEG-M 2023 - Questionario Principal"/>
    <n v="99067"/>
    <n v="127"/>
    <n v="3506003"/>
    <s v="0000000208"/>
    <x v="67"/>
    <x v="1"/>
    <x v="0"/>
    <m/>
    <m/>
    <x v="9"/>
  </r>
  <r>
    <n v="218"/>
    <s v="IEG-M 2023 - Questionario Principal"/>
    <n v="99067"/>
    <n v="127"/>
    <n v="3506003"/>
    <s v="0000000208"/>
    <x v="67"/>
    <x v="2"/>
    <x v="0"/>
    <m/>
    <m/>
    <x v="9"/>
  </r>
  <r>
    <n v="218"/>
    <s v="IEG-M 2023 - Questionario Principal"/>
    <n v="99067"/>
    <n v="127"/>
    <n v="3506003"/>
    <s v="0000000208"/>
    <x v="67"/>
    <x v="3"/>
    <x v="0"/>
    <m/>
    <m/>
    <x v="9"/>
  </r>
  <r>
    <n v="218"/>
    <s v="IEG-M 2023 - Questionario Principal"/>
    <n v="99067"/>
    <n v="127"/>
    <n v="3506003"/>
    <s v="0000000208"/>
    <x v="67"/>
    <x v="4"/>
    <x v="0"/>
    <m/>
    <m/>
    <x v="9"/>
  </r>
  <r>
    <n v="218"/>
    <s v="IEG-M 2023 - Questionario Principal"/>
    <n v="99067"/>
    <n v="127"/>
    <n v="3506003"/>
    <s v="0000000208"/>
    <x v="67"/>
    <x v="5"/>
    <x v="0"/>
    <m/>
    <m/>
    <x v="9"/>
  </r>
  <r>
    <n v="218"/>
    <s v="IEG-M 2023 - Questionario Principal"/>
    <n v="99067"/>
    <n v="127"/>
    <n v="3506003"/>
    <s v="0000000208"/>
    <x v="67"/>
    <x v="6"/>
    <x v="0"/>
    <m/>
    <m/>
    <x v="9"/>
  </r>
  <r>
    <n v="218"/>
    <s v="IEG-M 2023 - Questionario Principal"/>
    <n v="99068"/>
    <n v="128"/>
    <n v="3506102"/>
    <s v="0000000401"/>
    <x v="68"/>
    <x v="0"/>
    <x v="1"/>
    <s v="26/03/2024 11:16:12"/>
    <m/>
    <x v="6"/>
  </r>
  <r>
    <n v="218"/>
    <s v="IEG-M 2023 - Questionario Principal"/>
    <n v="99068"/>
    <n v="128"/>
    <n v="3506102"/>
    <s v="0000000401"/>
    <x v="68"/>
    <x v="1"/>
    <x v="1"/>
    <s v="05/03/2024 15:30:36"/>
    <m/>
    <x v="6"/>
  </r>
  <r>
    <n v="218"/>
    <s v="IEG-M 2023 - Questionario Principal"/>
    <n v="99068"/>
    <n v="128"/>
    <n v="3506102"/>
    <s v="0000000401"/>
    <x v="68"/>
    <x v="2"/>
    <x v="0"/>
    <m/>
    <m/>
    <x v="6"/>
  </r>
  <r>
    <n v="218"/>
    <s v="IEG-M 2023 - Questionario Principal"/>
    <n v="99068"/>
    <n v="128"/>
    <n v="3506102"/>
    <s v="0000000401"/>
    <x v="68"/>
    <x v="3"/>
    <x v="0"/>
    <m/>
    <m/>
    <x v="6"/>
  </r>
  <r>
    <n v="218"/>
    <s v="IEG-M 2023 - Questionario Principal"/>
    <n v="99068"/>
    <n v="128"/>
    <n v="3506102"/>
    <s v="0000000401"/>
    <x v="68"/>
    <x v="4"/>
    <x v="0"/>
    <m/>
    <m/>
    <x v="6"/>
  </r>
  <r>
    <n v="218"/>
    <s v="IEG-M 2023 - Questionario Principal"/>
    <n v="99068"/>
    <n v="128"/>
    <n v="3506102"/>
    <s v="0000000401"/>
    <x v="68"/>
    <x v="5"/>
    <x v="0"/>
    <m/>
    <m/>
    <x v="6"/>
  </r>
  <r>
    <n v="218"/>
    <s v="IEG-M 2023 - Questionario Principal"/>
    <n v="99068"/>
    <n v="128"/>
    <n v="3506102"/>
    <s v="0000000401"/>
    <x v="68"/>
    <x v="6"/>
    <x v="0"/>
    <m/>
    <m/>
    <x v="6"/>
  </r>
  <r>
    <n v="218"/>
    <s v="IEG-M 2023 - Questionario Principal"/>
    <n v="99069"/>
    <n v="129"/>
    <n v="3506201"/>
    <s v="0000000023"/>
    <x v="69"/>
    <x v="0"/>
    <x v="1"/>
    <s v="27/02/2024 15:39:26"/>
    <m/>
    <x v="7"/>
  </r>
  <r>
    <n v="218"/>
    <s v="IEG-M 2023 - Questionario Principal"/>
    <n v="99069"/>
    <n v="129"/>
    <n v="3506201"/>
    <s v="0000000023"/>
    <x v="69"/>
    <x v="1"/>
    <x v="1"/>
    <s v="29/02/2024 09:32:06"/>
    <m/>
    <x v="7"/>
  </r>
  <r>
    <n v="218"/>
    <s v="IEG-M 2023 - Questionario Principal"/>
    <n v="99069"/>
    <n v="129"/>
    <n v="3506201"/>
    <s v="0000000023"/>
    <x v="69"/>
    <x v="2"/>
    <x v="1"/>
    <s v="22/03/2024 13:52:35"/>
    <m/>
    <x v="7"/>
  </r>
  <r>
    <n v="218"/>
    <s v="IEG-M 2023 - Questionario Principal"/>
    <n v="99069"/>
    <n v="129"/>
    <n v="3506201"/>
    <s v="0000000023"/>
    <x v="69"/>
    <x v="3"/>
    <x v="1"/>
    <s v="13/03/2024 08:11:28"/>
    <m/>
    <x v="7"/>
  </r>
  <r>
    <n v="218"/>
    <s v="IEG-M 2023 - Questionario Principal"/>
    <n v="99069"/>
    <n v="129"/>
    <n v="3506201"/>
    <s v="0000000023"/>
    <x v="69"/>
    <x v="4"/>
    <x v="1"/>
    <s v="13/03/2024 08:17:31"/>
    <m/>
    <x v="7"/>
  </r>
  <r>
    <n v="218"/>
    <s v="IEG-M 2023 - Questionario Principal"/>
    <n v="99069"/>
    <n v="129"/>
    <n v="3506201"/>
    <s v="0000000023"/>
    <x v="69"/>
    <x v="5"/>
    <x v="1"/>
    <s v="12/03/2024 16:24:50"/>
    <m/>
    <x v="7"/>
  </r>
  <r>
    <n v="218"/>
    <s v="IEG-M 2023 - Questionario Principal"/>
    <n v="99069"/>
    <n v="129"/>
    <n v="3506201"/>
    <s v="0000000023"/>
    <x v="69"/>
    <x v="6"/>
    <x v="1"/>
    <s v="22/03/2024 13:52:09"/>
    <m/>
    <x v="7"/>
  </r>
  <r>
    <n v="218"/>
    <s v="IEG-M 2023 - Questionario Principal"/>
    <n v="99070"/>
    <n v="130"/>
    <n v="3506300"/>
    <s v="0000000209"/>
    <x v="70"/>
    <x v="0"/>
    <x v="0"/>
    <m/>
    <m/>
    <x v="9"/>
  </r>
  <r>
    <n v="218"/>
    <s v="IEG-M 2023 - Questionario Principal"/>
    <n v="99070"/>
    <n v="130"/>
    <n v="3506300"/>
    <s v="0000000209"/>
    <x v="70"/>
    <x v="1"/>
    <x v="0"/>
    <m/>
    <m/>
    <x v="9"/>
  </r>
  <r>
    <n v="218"/>
    <s v="IEG-M 2023 - Questionario Principal"/>
    <n v="99070"/>
    <n v="130"/>
    <n v="3506300"/>
    <s v="0000000209"/>
    <x v="70"/>
    <x v="2"/>
    <x v="0"/>
    <m/>
    <m/>
    <x v="9"/>
  </r>
  <r>
    <n v="218"/>
    <s v="IEG-M 2023 - Questionario Principal"/>
    <n v="99070"/>
    <n v="130"/>
    <n v="3506300"/>
    <s v="0000000209"/>
    <x v="70"/>
    <x v="3"/>
    <x v="0"/>
    <m/>
    <m/>
    <x v="9"/>
  </r>
  <r>
    <n v="218"/>
    <s v="IEG-M 2023 - Questionario Principal"/>
    <n v="99070"/>
    <n v="130"/>
    <n v="3506300"/>
    <s v="0000000209"/>
    <x v="70"/>
    <x v="4"/>
    <x v="0"/>
    <m/>
    <m/>
    <x v="9"/>
  </r>
  <r>
    <n v="218"/>
    <s v="IEG-M 2023 - Questionario Principal"/>
    <n v="99070"/>
    <n v="130"/>
    <n v="3506300"/>
    <s v="0000000209"/>
    <x v="70"/>
    <x v="5"/>
    <x v="0"/>
    <m/>
    <m/>
    <x v="9"/>
  </r>
  <r>
    <n v="218"/>
    <s v="IEG-M 2023 - Questionario Principal"/>
    <n v="99070"/>
    <n v="130"/>
    <n v="3506300"/>
    <s v="0000000209"/>
    <x v="70"/>
    <x v="6"/>
    <x v="0"/>
    <m/>
    <m/>
    <x v="9"/>
  </r>
  <r>
    <n v="218"/>
    <s v="IEG-M 2023 - Questionario Principal"/>
    <n v="99071"/>
    <n v="131"/>
    <n v="3506359"/>
    <s v="0000000584"/>
    <x v="71"/>
    <x v="0"/>
    <x v="0"/>
    <m/>
    <m/>
    <x v="20"/>
  </r>
  <r>
    <n v="218"/>
    <s v="IEG-M 2023 - Questionario Principal"/>
    <n v="99071"/>
    <n v="131"/>
    <n v="3506359"/>
    <s v="0000000584"/>
    <x v="71"/>
    <x v="1"/>
    <x v="0"/>
    <m/>
    <m/>
    <x v="20"/>
  </r>
  <r>
    <n v="218"/>
    <s v="IEG-M 2023 - Questionario Principal"/>
    <n v="99071"/>
    <n v="131"/>
    <n v="3506359"/>
    <s v="0000000584"/>
    <x v="71"/>
    <x v="2"/>
    <x v="0"/>
    <m/>
    <m/>
    <x v="20"/>
  </r>
  <r>
    <n v="218"/>
    <s v="IEG-M 2023 - Questionario Principal"/>
    <n v="99071"/>
    <n v="131"/>
    <n v="3506359"/>
    <s v="0000000584"/>
    <x v="71"/>
    <x v="3"/>
    <x v="0"/>
    <m/>
    <m/>
    <x v="20"/>
  </r>
  <r>
    <n v="218"/>
    <s v="IEG-M 2023 - Questionario Principal"/>
    <n v="99071"/>
    <n v="131"/>
    <n v="3506359"/>
    <s v="0000000584"/>
    <x v="71"/>
    <x v="4"/>
    <x v="0"/>
    <m/>
    <m/>
    <x v="20"/>
  </r>
  <r>
    <n v="218"/>
    <s v="IEG-M 2023 - Questionario Principal"/>
    <n v="99071"/>
    <n v="131"/>
    <n v="3506359"/>
    <s v="0000000584"/>
    <x v="71"/>
    <x v="5"/>
    <x v="0"/>
    <m/>
    <m/>
    <x v="20"/>
  </r>
  <r>
    <n v="218"/>
    <s v="IEG-M 2023 - Questionario Principal"/>
    <n v="99071"/>
    <n v="131"/>
    <n v="3506359"/>
    <s v="0000000584"/>
    <x v="71"/>
    <x v="6"/>
    <x v="0"/>
    <m/>
    <m/>
    <x v="20"/>
  </r>
  <r>
    <n v="218"/>
    <s v="IEG-M 2023 - Questionario Principal"/>
    <n v="99072"/>
    <n v="132"/>
    <n v="3506409"/>
    <s v="0000000024"/>
    <x v="72"/>
    <x v="0"/>
    <x v="0"/>
    <m/>
    <m/>
    <x v="7"/>
  </r>
  <r>
    <n v="218"/>
    <s v="IEG-M 2023 - Questionario Principal"/>
    <n v="99072"/>
    <n v="132"/>
    <n v="3506409"/>
    <s v="0000000024"/>
    <x v="72"/>
    <x v="1"/>
    <x v="0"/>
    <m/>
    <m/>
    <x v="7"/>
  </r>
  <r>
    <n v="218"/>
    <s v="IEG-M 2023 - Questionario Principal"/>
    <n v="99072"/>
    <n v="132"/>
    <n v="3506409"/>
    <s v="0000000024"/>
    <x v="72"/>
    <x v="2"/>
    <x v="1"/>
    <s v="22/03/2024 11:19:14"/>
    <m/>
    <x v="7"/>
  </r>
  <r>
    <n v="218"/>
    <s v="IEG-M 2023 - Questionario Principal"/>
    <n v="99072"/>
    <n v="132"/>
    <n v="3506409"/>
    <s v="0000000024"/>
    <x v="72"/>
    <x v="3"/>
    <x v="0"/>
    <m/>
    <m/>
    <x v="7"/>
  </r>
  <r>
    <n v="218"/>
    <s v="IEG-M 2023 - Questionario Principal"/>
    <n v="99072"/>
    <n v="132"/>
    <n v="3506409"/>
    <s v="0000000024"/>
    <x v="72"/>
    <x v="4"/>
    <x v="1"/>
    <s v="26/03/2024 11:34:49"/>
    <m/>
    <x v="7"/>
  </r>
  <r>
    <n v="218"/>
    <s v="IEG-M 2023 - Questionario Principal"/>
    <n v="99072"/>
    <n v="132"/>
    <n v="3506409"/>
    <s v="0000000024"/>
    <x v="72"/>
    <x v="5"/>
    <x v="1"/>
    <s v="26/03/2024 11:40:20"/>
    <m/>
    <x v="7"/>
  </r>
  <r>
    <n v="218"/>
    <s v="IEG-M 2023 - Questionario Principal"/>
    <n v="99072"/>
    <n v="132"/>
    <n v="3506409"/>
    <s v="0000000024"/>
    <x v="72"/>
    <x v="6"/>
    <x v="0"/>
    <m/>
    <m/>
    <x v="7"/>
  </r>
  <r>
    <n v="218"/>
    <s v="IEG-M 2023 - Questionario Principal"/>
    <n v="99073"/>
    <n v="133"/>
    <n v="3506508"/>
    <s v="0000000025"/>
    <x v="73"/>
    <x v="0"/>
    <x v="1"/>
    <s v="14/02/2024 13:30:50"/>
    <m/>
    <x v="7"/>
  </r>
  <r>
    <n v="218"/>
    <s v="IEG-M 2023 - Questionario Principal"/>
    <n v="99073"/>
    <n v="133"/>
    <n v="3506508"/>
    <s v="0000000025"/>
    <x v="73"/>
    <x v="1"/>
    <x v="1"/>
    <s v="12/03/2024 08:54:45"/>
    <m/>
    <x v="7"/>
  </r>
  <r>
    <n v="218"/>
    <s v="IEG-M 2023 - Questionario Principal"/>
    <n v="99073"/>
    <n v="133"/>
    <n v="3506508"/>
    <s v="0000000025"/>
    <x v="73"/>
    <x v="2"/>
    <x v="1"/>
    <s v="22/02/2024 15:11:00"/>
    <m/>
    <x v="7"/>
  </r>
  <r>
    <n v="218"/>
    <s v="IEG-M 2023 - Questionario Principal"/>
    <n v="99073"/>
    <n v="133"/>
    <n v="3506508"/>
    <s v="0000000025"/>
    <x v="73"/>
    <x v="3"/>
    <x v="0"/>
    <m/>
    <m/>
    <x v="7"/>
  </r>
  <r>
    <n v="218"/>
    <s v="IEG-M 2023 - Questionario Principal"/>
    <n v="99073"/>
    <n v="133"/>
    <n v="3506508"/>
    <s v="0000000025"/>
    <x v="73"/>
    <x v="4"/>
    <x v="1"/>
    <s v="22/02/2024 10:57:54"/>
    <m/>
    <x v="7"/>
  </r>
  <r>
    <n v="218"/>
    <s v="IEG-M 2023 - Questionario Principal"/>
    <n v="99073"/>
    <n v="133"/>
    <n v="3506508"/>
    <s v="0000000025"/>
    <x v="73"/>
    <x v="5"/>
    <x v="0"/>
    <m/>
    <m/>
    <x v="7"/>
  </r>
  <r>
    <n v="218"/>
    <s v="IEG-M 2023 - Questionario Principal"/>
    <n v="99073"/>
    <n v="133"/>
    <n v="3506508"/>
    <s v="0000000025"/>
    <x v="73"/>
    <x v="6"/>
    <x v="1"/>
    <s v="29/02/2024 12:06:52"/>
    <m/>
    <x v="7"/>
  </r>
  <r>
    <n v="218"/>
    <s v="IEG-M 2023 - Questionario Principal"/>
    <n v="99074"/>
    <n v="134"/>
    <n v="3506607"/>
    <s v="0000000402"/>
    <x v="74"/>
    <x v="0"/>
    <x v="0"/>
    <m/>
    <m/>
    <x v="21"/>
  </r>
  <r>
    <n v="218"/>
    <s v="IEG-M 2023 - Questionario Principal"/>
    <n v="99074"/>
    <n v="134"/>
    <n v="3506607"/>
    <s v="0000000402"/>
    <x v="74"/>
    <x v="1"/>
    <x v="0"/>
    <m/>
    <m/>
    <x v="21"/>
  </r>
  <r>
    <n v="218"/>
    <s v="IEG-M 2023 - Questionario Principal"/>
    <n v="99074"/>
    <n v="134"/>
    <n v="3506607"/>
    <s v="0000000402"/>
    <x v="74"/>
    <x v="2"/>
    <x v="0"/>
    <m/>
    <m/>
    <x v="21"/>
  </r>
  <r>
    <n v="218"/>
    <s v="IEG-M 2023 - Questionario Principal"/>
    <n v="99074"/>
    <n v="134"/>
    <n v="3506607"/>
    <s v="0000000402"/>
    <x v="74"/>
    <x v="3"/>
    <x v="0"/>
    <m/>
    <m/>
    <x v="21"/>
  </r>
  <r>
    <n v="218"/>
    <s v="IEG-M 2023 - Questionario Principal"/>
    <n v="99074"/>
    <n v="134"/>
    <n v="3506607"/>
    <s v="0000000402"/>
    <x v="74"/>
    <x v="4"/>
    <x v="0"/>
    <m/>
    <m/>
    <x v="21"/>
  </r>
  <r>
    <n v="218"/>
    <s v="IEG-M 2023 - Questionario Principal"/>
    <n v="99074"/>
    <n v="134"/>
    <n v="3506607"/>
    <s v="0000000402"/>
    <x v="74"/>
    <x v="5"/>
    <x v="1"/>
    <s v="22/03/2024 14:10:45"/>
    <m/>
    <x v="21"/>
  </r>
  <r>
    <n v="218"/>
    <s v="IEG-M 2023 - Questionario Principal"/>
    <n v="99074"/>
    <n v="134"/>
    <n v="3506607"/>
    <s v="0000000402"/>
    <x v="74"/>
    <x v="6"/>
    <x v="1"/>
    <s v="26/03/2024 11:55:52"/>
    <m/>
    <x v="21"/>
  </r>
  <r>
    <n v="218"/>
    <s v="IEG-M 2023 - Questionario Principal"/>
    <n v="99075"/>
    <n v="135"/>
    <n v="3506706"/>
    <s v="0000000026"/>
    <x v="75"/>
    <x v="0"/>
    <x v="1"/>
    <s v="25/03/2024 15:36:24"/>
    <m/>
    <x v="11"/>
  </r>
  <r>
    <n v="218"/>
    <s v="IEG-M 2023 - Questionario Principal"/>
    <n v="99075"/>
    <n v="135"/>
    <n v="3506706"/>
    <s v="0000000026"/>
    <x v="75"/>
    <x v="1"/>
    <x v="1"/>
    <s v="25/03/2024 15:36:43"/>
    <m/>
    <x v="11"/>
  </r>
  <r>
    <n v="218"/>
    <s v="IEG-M 2023 - Questionario Principal"/>
    <n v="99075"/>
    <n v="135"/>
    <n v="3506706"/>
    <s v="0000000026"/>
    <x v="75"/>
    <x v="2"/>
    <x v="0"/>
    <m/>
    <m/>
    <x v="11"/>
  </r>
  <r>
    <n v="218"/>
    <s v="IEG-M 2023 - Questionario Principal"/>
    <n v="99075"/>
    <n v="135"/>
    <n v="3506706"/>
    <s v="0000000026"/>
    <x v="75"/>
    <x v="3"/>
    <x v="0"/>
    <m/>
    <m/>
    <x v="11"/>
  </r>
  <r>
    <n v="218"/>
    <s v="IEG-M 2023 - Questionario Principal"/>
    <n v="99075"/>
    <n v="135"/>
    <n v="3506706"/>
    <s v="0000000026"/>
    <x v="75"/>
    <x v="4"/>
    <x v="0"/>
    <m/>
    <m/>
    <x v="11"/>
  </r>
  <r>
    <n v="218"/>
    <s v="IEG-M 2023 - Questionario Principal"/>
    <n v="99075"/>
    <n v="135"/>
    <n v="3506706"/>
    <s v="0000000026"/>
    <x v="75"/>
    <x v="5"/>
    <x v="0"/>
    <m/>
    <m/>
    <x v="11"/>
  </r>
  <r>
    <n v="218"/>
    <s v="IEG-M 2023 - Questionario Principal"/>
    <n v="99075"/>
    <n v="135"/>
    <n v="3506706"/>
    <s v="0000000026"/>
    <x v="75"/>
    <x v="6"/>
    <x v="0"/>
    <m/>
    <m/>
    <x v="11"/>
  </r>
  <r>
    <n v="218"/>
    <s v="IEG-M 2023 - Questionario Principal"/>
    <n v="99076"/>
    <n v="136"/>
    <n v="3506805"/>
    <s v="0000000027"/>
    <x v="76"/>
    <x v="0"/>
    <x v="1"/>
    <s v="26/03/2024 10:34:14"/>
    <m/>
    <x v="11"/>
  </r>
  <r>
    <n v="218"/>
    <s v="IEG-M 2023 - Questionario Principal"/>
    <n v="99076"/>
    <n v="136"/>
    <n v="3506805"/>
    <s v="0000000027"/>
    <x v="76"/>
    <x v="1"/>
    <x v="1"/>
    <s v="26/03/2024 10:34:32"/>
    <m/>
    <x v="11"/>
  </r>
  <r>
    <n v="218"/>
    <s v="IEG-M 2023 - Questionario Principal"/>
    <n v="99076"/>
    <n v="136"/>
    <n v="3506805"/>
    <s v="0000000027"/>
    <x v="76"/>
    <x v="2"/>
    <x v="1"/>
    <s v="26/03/2024 10:33:40"/>
    <m/>
    <x v="11"/>
  </r>
  <r>
    <n v="218"/>
    <s v="IEG-M 2023 - Questionario Principal"/>
    <n v="99076"/>
    <n v="136"/>
    <n v="3506805"/>
    <s v="0000000027"/>
    <x v="76"/>
    <x v="3"/>
    <x v="1"/>
    <s v="26/03/2024 10:33:26"/>
    <m/>
    <x v="11"/>
  </r>
  <r>
    <n v="218"/>
    <s v="IEG-M 2023 - Questionario Principal"/>
    <n v="99076"/>
    <n v="136"/>
    <n v="3506805"/>
    <s v="0000000027"/>
    <x v="76"/>
    <x v="4"/>
    <x v="1"/>
    <s v="26/03/2024 10:34:48"/>
    <m/>
    <x v="11"/>
  </r>
  <r>
    <n v="218"/>
    <s v="IEG-M 2023 - Questionario Principal"/>
    <n v="99076"/>
    <n v="136"/>
    <n v="3506805"/>
    <s v="0000000027"/>
    <x v="76"/>
    <x v="5"/>
    <x v="1"/>
    <s v="26/03/2024 09:34:08"/>
    <m/>
    <x v="11"/>
  </r>
  <r>
    <n v="218"/>
    <s v="IEG-M 2023 - Questionario Principal"/>
    <n v="99076"/>
    <n v="136"/>
    <n v="3506805"/>
    <s v="0000000027"/>
    <x v="76"/>
    <x v="6"/>
    <x v="1"/>
    <s v="26/03/2024 10:34:00"/>
    <m/>
    <x v="11"/>
  </r>
  <r>
    <n v="218"/>
    <s v="IEG-M 2023 - Questionario Principal"/>
    <n v="99077"/>
    <n v="137"/>
    <n v="3506904"/>
    <s v="0000000210"/>
    <x v="77"/>
    <x v="0"/>
    <x v="0"/>
    <m/>
    <m/>
    <x v="4"/>
  </r>
  <r>
    <n v="218"/>
    <s v="IEG-M 2023 - Questionario Principal"/>
    <n v="99077"/>
    <n v="137"/>
    <n v="3506904"/>
    <s v="0000000210"/>
    <x v="77"/>
    <x v="1"/>
    <x v="0"/>
    <m/>
    <m/>
    <x v="4"/>
  </r>
  <r>
    <n v="218"/>
    <s v="IEG-M 2023 - Questionario Principal"/>
    <n v="99077"/>
    <n v="137"/>
    <n v="3506904"/>
    <s v="0000000210"/>
    <x v="77"/>
    <x v="2"/>
    <x v="0"/>
    <m/>
    <m/>
    <x v="4"/>
  </r>
  <r>
    <n v="218"/>
    <s v="IEG-M 2023 - Questionario Principal"/>
    <n v="99077"/>
    <n v="137"/>
    <n v="3506904"/>
    <s v="0000000210"/>
    <x v="77"/>
    <x v="3"/>
    <x v="1"/>
    <s v="26/03/2024 13:03:20"/>
    <m/>
    <x v="4"/>
  </r>
  <r>
    <n v="218"/>
    <s v="IEG-M 2023 - Questionario Principal"/>
    <n v="99077"/>
    <n v="137"/>
    <n v="3506904"/>
    <s v="0000000210"/>
    <x v="77"/>
    <x v="4"/>
    <x v="0"/>
    <m/>
    <m/>
    <x v="4"/>
  </r>
  <r>
    <n v="218"/>
    <s v="IEG-M 2023 - Questionario Principal"/>
    <n v="99077"/>
    <n v="137"/>
    <n v="3506904"/>
    <s v="0000000210"/>
    <x v="77"/>
    <x v="5"/>
    <x v="1"/>
    <s v="25/03/2024 09:54:09"/>
    <m/>
    <x v="4"/>
  </r>
  <r>
    <n v="218"/>
    <s v="IEG-M 2023 - Questionario Principal"/>
    <n v="99077"/>
    <n v="137"/>
    <n v="3506904"/>
    <s v="0000000210"/>
    <x v="77"/>
    <x v="6"/>
    <x v="0"/>
    <m/>
    <m/>
    <x v="4"/>
  </r>
  <r>
    <n v="218"/>
    <s v="IEG-M 2023 - Questionario Principal"/>
    <n v="99078"/>
    <n v="138"/>
    <n v="3507001"/>
    <s v="0000000211"/>
    <x v="78"/>
    <x v="0"/>
    <x v="0"/>
    <m/>
    <m/>
    <x v="4"/>
  </r>
  <r>
    <n v="218"/>
    <s v="IEG-M 2023 - Questionario Principal"/>
    <n v="99078"/>
    <n v="138"/>
    <n v="3507001"/>
    <s v="0000000211"/>
    <x v="78"/>
    <x v="1"/>
    <x v="0"/>
    <m/>
    <m/>
    <x v="4"/>
  </r>
  <r>
    <n v="218"/>
    <s v="IEG-M 2023 - Questionario Principal"/>
    <n v="99078"/>
    <n v="138"/>
    <n v="3507001"/>
    <s v="0000000211"/>
    <x v="78"/>
    <x v="2"/>
    <x v="0"/>
    <m/>
    <m/>
    <x v="4"/>
  </r>
  <r>
    <n v="218"/>
    <s v="IEG-M 2023 - Questionario Principal"/>
    <n v="99078"/>
    <n v="138"/>
    <n v="3507001"/>
    <s v="0000000211"/>
    <x v="78"/>
    <x v="3"/>
    <x v="0"/>
    <m/>
    <m/>
    <x v="4"/>
  </r>
  <r>
    <n v="218"/>
    <s v="IEG-M 2023 - Questionario Principal"/>
    <n v="99078"/>
    <n v="138"/>
    <n v="3507001"/>
    <s v="0000000211"/>
    <x v="78"/>
    <x v="4"/>
    <x v="0"/>
    <m/>
    <m/>
    <x v="4"/>
  </r>
  <r>
    <n v="218"/>
    <s v="IEG-M 2023 - Questionario Principal"/>
    <n v="99078"/>
    <n v="138"/>
    <n v="3507001"/>
    <s v="0000000211"/>
    <x v="78"/>
    <x v="5"/>
    <x v="0"/>
    <m/>
    <m/>
    <x v="4"/>
  </r>
  <r>
    <n v="218"/>
    <s v="IEG-M 2023 - Questionario Principal"/>
    <n v="99078"/>
    <n v="138"/>
    <n v="3507001"/>
    <s v="0000000211"/>
    <x v="78"/>
    <x v="6"/>
    <x v="0"/>
    <m/>
    <m/>
    <x v="4"/>
  </r>
  <r>
    <n v="218"/>
    <s v="IEG-M 2023 - Questionario Principal"/>
    <n v="99079"/>
    <n v="139"/>
    <n v="3507100"/>
    <s v="0000000403"/>
    <x v="79"/>
    <x v="0"/>
    <x v="0"/>
    <m/>
    <m/>
    <x v="21"/>
  </r>
  <r>
    <n v="218"/>
    <s v="IEG-M 2023 - Questionario Principal"/>
    <n v="99079"/>
    <n v="139"/>
    <n v="3507100"/>
    <s v="0000000403"/>
    <x v="79"/>
    <x v="1"/>
    <x v="0"/>
    <m/>
    <m/>
    <x v="21"/>
  </r>
  <r>
    <n v="218"/>
    <s v="IEG-M 2023 - Questionario Principal"/>
    <n v="99079"/>
    <n v="139"/>
    <n v="3507100"/>
    <s v="0000000403"/>
    <x v="79"/>
    <x v="2"/>
    <x v="0"/>
    <m/>
    <m/>
    <x v="21"/>
  </r>
  <r>
    <n v="218"/>
    <s v="IEG-M 2023 - Questionario Principal"/>
    <n v="99079"/>
    <n v="139"/>
    <n v="3507100"/>
    <s v="0000000403"/>
    <x v="79"/>
    <x v="3"/>
    <x v="0"/>
    <m/>
    <m/>
    <x v="21"/>
  </r>
  <r>
    <n v="218"/>
    <s v="IEG-M 2023 - Questionario Principal"/>
    <n v="99079"/>
    <n v="139"/>
    <n v="3507100"/>
    <s v="0000000403"/>
    <x v="79"/>
    <x v="4"/>
    <x v="0"/>
    <m/>
    <m/>
    <x v="21"/>
  </r>
  <r>
    <n v="218"/>
    <s v="IEG-M 2023 - Questionario Principal"/>
    <n v="99079"/>
    <n v="139"/>
    <n v="3507100"/>
    <s v="0000000403"/>
    <x v="79"/>
    <x v="5"/>
    <x v="0"/>
    <m/>
    <m/>
    <x v="21"/>
  </r>
  <r>
    <n v="218"/>
    <s v="IEG-M 2023 - Questionario Principal"/>
    <n v="99079"/>
    <n v="139"/>
    <n v="3507100"/>
    <s v="0000000403"/>
    <x v="79"/>
    <x v="6"/>
    <x v="0"/>
    <m/>
    <m/>
    <x v="21"/>
  </r>
  <r>
    <n v="218"/>
    <s v="IEG-M 2023 - Questionario Principal"/>
    <n v="99080"/>
    <n v="140"/>
    <n v="3507159"/>
    <s v="0000000614"/>
    <x v="80"/>
    <x v="0"/>
    <x v="0"/>
    <m/>
    <m/>
    <x v="12"/>
  </r>
  <r>
    <n v="218"/>
    <s v="IEG-M 2023 - Questionario Principal"/>
    <n v="99080"/>
    <n v="140"/>
    <n v="3507159"/>
    <s v="0000000614"/>
    <x v="80"/>
    <x v="1"/>
    <x v="0"/>
    <m/>
    <m/>
    <x v="12"/>
  </r>
  <r>
    <n v="218"/>
    <s v="IEG-M 2023 - Questionario Principal"/>
    <n v="99080"/>
    <n v="140"/>
    <n v="3507159"/>
    <s v="0000000614"/>
    <x v="80"/>
    <x v="2"/>
    <x v="0"/>
    <m/>
    <m/>
    <x v="12"/>
  </r>
  <r>
    <n v="218"/>
    <s v="IEG-M 2023 - Questionario Principal"/>
    <n v="99080"/>
    <n v="140"/>
    <n v="3507159"/>
    <s v="0000000614"/>
    <x v="80"/>
    <x v="3"/>
    <x v="0"/>
    <m/>
    <m/>
    <x v="12"/>
  </r>
  <r>
    <n v="218"/>
    <s v="IEG-M 2023 - Questionario Principal"/>
    <n v="99080"/>
    <n v="140"/>
    <n v="3507159"/>
    <s v="0000000614"/>
    <x v="80"/>
    <x v="4"/>
    <x v="0"/>
    <m/>
    <m/>
    <x v="12"/>
  </r>
  <r>
    <n v="218"/>
    <s v="IEG-M 2023 - Questionario Principal"/>
    <n v="99080"/>
    <n v="140"/>
    <n v="3507159"/>
    <s v="0000000614"/>
    <x v="80"/>
    <x v="5"/>
    <x v="0"/>
    <m/>
    <m/>
    <x v="12"/>
  </r>
  <r>
    <n v="218"/>
    <s v="IEG-M 2023 - Questionario Principal"/>
    <n v="99080"/>
    <n v="140"/>
    <n v="3507159"/>
    <s v="0000000614"/>
    <x v="80"/>
    <x v="6"/>
    <x v="0"/>
    <m/>
    <m/>
    <x v="12"/>
  </r>
  <r>
    <n v="218"/>
    <s v="IEG-M 2023 - Questionario Principal"/>
    <n v="99081"/>
    <n v="141"/>
    <n v="3507209"/>
    <s v="0000000212"/>
    <x v="81"/>
    <x v="0"/>
    <x v="1"/>
    <s v="26/02/2024 12:54:29"/>
    <m/>
    <x v="9"/>
  </r>
  <r>
    <n v="218"/>
    <s v="IEG-M 2023 - Questionario Principal"/>
    <n v="99081"/>
    <n v="141"/>
    <n v="3507209"/>
    <s v="0000000212"/>
    <x v="81"/>
    <x v="1"/>
    <x v="1"/>
    <s v="26/02/2024 12:13:57"/>
    <m/>
    <x v="9"/>
  </r>
  <r>
    <n v="218"/>
    <s v="IEG-M 2023 - Questionario Principal"/>
    <n v="99081"/>
    <n v="141"/>
    <n v="3507209"/>
    <s v="0000000212"/>
    <x v="81"/>
    <x v="2"/>
    <x v="0"/>
    <m/>
    <m/>
    <x v="9"/>
  </r>
  <r>
    <n v="218"/>
    <s v="IEG-M 2023 - Questionario Principal"/>
    <n v="99081"/>
    <n v="141"/>
    <n v="3507209"/>
    <s v="0000000212"/>
    <x v="81"/>
    <x v="3"/>
    <x v="1"/>
    <s v="15/03/2024 08:01:36"/>
    <m/>
    <x v="9"/>
  </r>
  <r>
    <n v="218"/>
    <s v="IEG-M 2023 - Questionario Principal"/>
    <n v="99081"/>
    <n v="141"/>
    <n v="3507209"/>
    <s v="0000000212"/>
    <x v="81"/>
    <x v="4"/>
    <x v="1"/>
    <s v="26/02/2024 12:18:50"/>
    <m/>
    <x v="9"/>
  </r>
  <r>
    <n v="218"/>
    <s v="IEG-M 2023 - Questionario Principal"/>
    <n v="99081"/>
    <n v="141"/>
    <n v="3507209"/>
    <s v="0000000212"/>
    <x v="81"/>
    <x v="5"/>
    <x v="1"/>
    <s v="07/03/2024 11:57:16"/>
    <m/>
    <x v="9"/>
  </r>
  <r>
    <n v="218"/>
    <s v="IEG-M 2023 - Questionario Principal"/>
    <n v="99081"/>
    <n v="141"/>
    <n v="3507209"/>
    <s v="0000000212"/>
    <x v="81"/>
    <x v="6"/>
    <x v="1"/>
    <s v="15/03/2024 08:02:12"/>
    <m/>
    <x v="9"/>
  </r>
  <r>
    <n v="218"/>
    <s v="IEG-M 2023 - Questionario Principal"/>
    <n v="99082"/>
    <n v="142"/>
    <n v="3507308"/>
    <s v="0000000028"/>
    <x v="82"/>
    <x v="0"/>
    <x v="0"/>
    <m/>
    <m/>
    <x v="0"/>
  </r>
  <r>
    <n v="218"/>
    <s v="IEG-M 2023 - Questionario Principal"/>
    <n v="99082"/>
    <n v="142"/>
    <n v="3507308"/>
    <s v="0000000028"/>
    <x v="82"/>
    <x v="1"/>
    <x v="0"/>
    <m/>
    <m/>
    <x v="0"/>
  </r>
  <r>
    <n v="218"/>
    <s v="IEG-M 2023 - Questionario Principal"/>
    <n v="99082"/>
    <n v="142"/>
    <n v="3507308"/>
    <s v="0000000028"/>
    <x v="82"/>
    <x v="2"/>
    <x v="0"/>
    <m/>
    <m/>
    <x v="0"/>
  </r>
  <r>
    <n v="218"/>
    <s v="IEG-M 2023 - Questionario Principal"/>
    <n v="99082"/>
    <n v="142"/>
    <n v="3507308"/>
    <s v="0000000028"/>
    <x v="82"/>
    <x v="3"/>
    <x v="0"/>
    <m/>
    <m/>
    <x v="0"/>
  </r>
  <r>
    <n v="218"/>
    <s v="IEG-M 2023 - Questionario Principal"/>
    <n v="99082"/>
    <n v="142"/>
    <n v="3507308"/>
    <s v="0000000028"/>
    <x v="82"/>
    <x v="4"/>
    <x v="1"/>
    <s v="18/03/2024 10:24:30"/>
    <m/>
    <x v="0"/>
  </r>
  <r>
    <n v="218"/>
    <s v="IEG-M 2023 - Questionario Principal"/>
    <n v="99082"/>
    <n v="142"/>
    <n v="3507308"/>
    <s v="0000000028"/>
    <x v="82"/>
    <x v="5"/>
    <x v="0"/>
    <m/>
    <m/>
    <x v="0"/>
  </r>
  <r>
    <n v="218"/>
    <s v="IEG-M 2023 - Questionario Principal"/>
    <n v="99082"/>
    <n v="142"/>
    <n v="3507308"/>
    <s v="0000000028"/>
    <x v="82"/>
    <x v="6"/>
    <x v="0"/>
    <m/>
    <m/>
    <x v="0"/>
  </r>
  <r>
    <n v="218"/>
    <s v="IEG-M 2023 - Questionario Principal"/>
    <n v="99083"/>
    <n v="143"/>
    <n v="3507407"/>
    <s v="0000000029"/>
    <x v="83"/>
    <x v="0"/>
    <x v="0"/>
    <m/>
    <m/>
    <x v="11"/>
  </r>
  <r>
    <n v="218"/>
    <s v="IEG-M 2023 - Questionario Principal"/>
    <n v="99083"/>
    <n v="143"/>
    <n v="3507407"/>
    <s v="0000000029"/>
    <x v="83"/>
    <x v="1"/>
    <x v="0"/>
    <m/>
    <m/>
    <x v="11"/>
  </r>
  <r>
    <n v="218"/>
    <s v="IEG-M 2023 - Questionario Principal"/>
    <n v="99083"/>
    <n v="143"/>
    <n v="3507407"/>
    <s v="0000000029"/>
    <x v="83"/>
    <x v="2"/>
    <x v="0"/>
    <m/>
    <m/>
    <x v="11"/>
  </r>
  <r>
    <n v="218"/>
    <s v="IEG-M 2023 - Questionario Principal"/>
    <n v="99083"/>
    <n v="143"/>
    <n v="3507407"/>
    <s v="0000000029"/>
    <x v="83"/>
    <x v="3"/>
    <x v="0"/>
    <m/>
    <m/>
    <x v="11"/>
  </r>
  <r>
    <n v="218"/>
    <s v="IEG-M 2023 - Questionario Principal"/>
    <n v="99083"/>
    <n v="143"/>
    <n v="3507407"/>
    <s v="0000000029"/>
    <x v="83"/>
    <x v="4"/>
    <x v="0"/>
    <m/>
    <m/>
    <x v="11"/>
  </r>
  <r>
    <n v="218"/>
    <s v="IEG-M 2023 - Questionario Principal"/>
    <n v="99083"/>
    <n v="143"/>
    <n v="3507407"/>
    <s v="0000000029"/>
    <x v="83"/>
    <x v="5"/>
    <x v="0"/>
    <m/>
    <m/>
    <x v="11"/>
  </r>
  <r>
    <n v="218"/>
    <s v="IEG-M 2023 - Questionario Principal"/>
    <n v="99083"/>
    <n v="143"/>
    <n v="3507407"/>
    <s v="0000000029"/>
    <x v="83"/>
    <x v="6"/>
    <x v="0"/>
    <m/>
    <m/>
    <x v="11"/>
  </r>
  <r>
    <n v="218"/>
    <s v="IEG-M 2023 - Questionario Principal"/>
    <n v="99084"/>
    <n v="144"/>
    <n v="3507456"/>
    <s v="0000000571"/>
    <x v="84"/>
    <x v="0"/>
    <x v="1"/>
    <s v="15/03/2024 07:56:44"/>
    <m/>
    <x v="0"/>
  </r>
  <r>
    <n v="218"/>
    <s v="IEG-M 2023 - Questionario Principal"/>
    <n v="99084"/>
    <n v="144"/>
    <n v="3507456"/>
    <s v="0000000571"/>
    <x v="84"/>
    <x v="1"/>
    <x v="1"/>
    <s v="15/03/2024 07:48:52"/>
    <m/>
    <x v="0"/>
  </r>
  <r>
    <n v="218"/>
    <s v="IEG-M 2023 - Questionario Principal"/>
    <n v="99084"/>
    <n v="144"/>
    <n v="3507456"/>
    <s v="0000000571"/>
    <x v="84"/>
    <x v="2"/>
    <x v="1"/>
    <s v="26/03/2024 09:23:36"/>
    <m/>
    <x v="0"/>
  </r>
  <r>
    <n v="218"/>
    <s v="IEG-M 2023 - Questionario Principal"/>
    <n v="99084"/>
    <n v="144"/>
    <n v="3507456"/>
    <s v="0000000571"/>
    <x v="84"/>
    <x v="3"/>
    <x v="1"/>
    <s v="25/03/2024 15:33:07"/>
    <m/>
    <x v="0"/>
  </r>
  <r>
    <n v="218"/>
    <s v="IEG-M 2023 - Questionario Principal"/>
    <n v="99084"/>
    <n v="144"/>
    <n v="3507456"/>
    <s v="0000000571"/>
    <x v="84"/>
    <x v="4"/>
    <x v="1"/>
    <s v="26/03/2024 09:32:59"/>
    <m/>
    <x v="0"/>
  </r>
  <r>
    <n v="218"/>
    <s v="IEG-M 2023 - Questionario Principal"/>
    <n v="99084"/>
    <n v="144"/>
    <n v="3507456"/>
    <s v="0000000571"/>
    <x v="84"/>
    <x v="5"/>
    <x v="1"/>
    <s v="25/03/2024 15:31:28"/>
    <m/>
    <x v="0"/>
  </r>
  <r>
    <n v="218"/>
    <s v="IEG-M 2023 - Questionario Principal"/>
    <n v="99084"/>
    <n v="144"/>
    <n v="3507456"/>
    <s v="0000000571"/>
    <x v="84"/>
    <x v="6"/>
    <x v="1"/>
    <s v="25/03/2024 16:03:49"/>
    <m/>
    <x v="0"/>
  </r>
  <r>
    <n v="218"/>
    <s v="IEG-M 2023 - Questionario Principal"/>
    <n v="99085"/>
    <n v="145"/>
    <n v="3507506"/>
    <s v="0000000213"/>
    <x v="85"/>
    <x v="0"/>
    <x v="1"/>
    <s v="14/03/2024 14:38:47"/>
    <m/>
    <x v="0"/>
  </r>
  <r>
    <n v="218"/>
    <s v="IEG-M 2023 - Questionario Principal"/>
    <n v="99085"/>
    <n v="145"/>
    <n v="3507506"/>
    <s v="0000000213"/>
    <x v="85"/>
    <x v="1"/>
    <x v="0"/>
    <m/>
    <m/>
    <x v="0"/>
  </r>
  <r>
    <n v="218"/>
    <s v="IEG-M 2023 - Questionario Principal"/>
    <n v="99085"/>
    <n v="145"/>
    <n v="3507506"/>
    <s v="0000000213"/>
    <x v="85"/>
    <x v="2"/>
    <x v="0"/>
    <m/>
    <m/>
    <x v="0"/>
  </r>
  <r>
    <n v="218"/>
    <s v="IEG-M 2023 - Questionario Principal"/>
    <n v="99085"/>
    <n v="145"/>
    <n v="3507506"/>
    <s v="0000000213"/>
    <x v="85"/>
    <x v="3"/>
    <x v="0"/>
    <m/>
    <m/>
    <x v="0"/>
  </r>
  <r>
    <n v="218"/>
    <s v="IEG-M 2023 - Questionario Principal"/>
    <n v="99085"/>
    <n v="145"/>
    <n v="3507506"/>
    <s v="0000000213"/>
    <x v="85"/>
    <x v="4"/>
    <x v="0"/>
    <m/>
    <m/>
    <x v="0"/>
  </r>
  <r>
    <n v="218"/>
    <s v="IEG-M 2023 - Questionario Principal"/>
    <n v="99085"/>
    <n v="145"/>
    <n v="3507506"/>
    <s v="0000000213"/>
    <x v="85"/>
    <x v="5"/>
    <x v="0"/>
    <m/>
    <m/>
    <x v="0"/>
  </r>
  <r>
    <n v="218"/>
    <s v="IEG-M 2023 - Questionario Principal"/>
    <n v="99085"/>
    <n v="145"/>
    <n v="3507506"/>
    <s v="0000000213"/>
    <x v="85"/>
    <x v="6"/>
    <x v="0"/>
    <m/>
    <m/>
    <x v="0"/>
  </r>
  <r>
    <n v="218"/>
    <s v="IEG-M 2023 - Questionario Principal"/>
    <n v="99086"/>
    <n v="146"/>
    <n v="3507605"/>
    <s v="0000000404"/>
    <x v="86"/>
    <x v="0"/>
    <x v="0"/>
    <m/>
    <m/>
    <x v="10"/>
  </r>
  <r>
    <n v="218"/>
    <s v="IEG-M 2023 - Questionario Principal"/>
    <n v="99086"/>
    <n v="146"/>
    <n v="3507605"/>
    <s v="0000000404"/>
    <x v="86"/>
    <x v="1"/>
    <x v="0"/>
    <m/>
    <m/>
    <x v="10"/>
  </r>
  <r>
    <n v="218"/>
    <s v="IEG-M 2023 - Questionario Principal"/>
    <n v="99086"/>
    <n v="146"/>
    <n v="3507605"/>
    <s v="0000000404"/>
    <x v="86"/>
    <x v="2"/>
    <x v="0"/>
    <m/>
    <m/>
    <x v="10"/>
  </r>
  <r>
    <n v="218"/>
    <s v="IEG-M 2023 - Questionario Principal"/>
    <n v="99086"/>
    <n v="146"/>
    <n v="3507605"/>
    <s v="0000000404"/>
    <x v="86"/>
    <x v="3"/>
    <x v="0"/>
    <m/>
    <m/>
    <x v="10"/>
  </r>
  <r>
    <n v="218"/>
    <s v="IEG-M 2023 - Questionario Principal"/>
    <n v="99086"/>
    <n v="146"/>
    <n v="3507605"/>
    <s v="0000000404"/>
    <x v="86"/>
    <x v="4"/>
    <x v="0"/>
    <m/>
    <m/>
    <x v="10"/>
  </r>
  <r>
    <n v="218"/>
    <s v="IEG-M 2023 - Questionario Principal"/>
    <n v="99086"/>
    <n v="146"/>
    <n v="3507605"/>
    <s v="0000000404"/>
    <x v="86"/>
    <x v="5"/>
    <x v="0"/>
    <m/>
    <m/>
    <x v="10"/>
  </r>
  <r>
    <n v="218"/>
    <s v="IEG-M 2023 - Questionario Principal"/>
    <n v="99086"/>
    <n v="146"/>
    <n v="3507605"/>
    <s v="0000000404"/>
    <x v="86"/>
    <x v="6"/>
    <x v="0"/>
    <m/>
    <m/>
    <x v="10"/>
  </r>
  <r>
    <n v="218"/>
    <s v="IEG-M 2023 - Questionario Principal"/>
    <n v="99087"/>
    <n v="147"/>
    <n v="3507704"/>
    <s v="0000000030"/>
    <x v="87"/>
    <x v="0"/>
    <x v="1"/>
    <s v="20/03/2024 09:18:07"/>
    <m/>
    <x v="7"/>
  </r>
  <r>
    <n v="218"/>
    <s v="IEG-M 2023 - Questionario Principal"/>
    <n v="99087"/>
    <n v="147"/>
    <n v="3507704"/>
    <s v="0000000030"/>
    <x v="87"/>
    <x v="1"/>
    <x v="0"/>
    <m/>
    <m/>
    <x v="7"/>
  </r>
  <r>
    <n v="218"/>
    <s v="IEG-M 2023 - Questionario Principal"/>
    <n v="99087"/>
    <n v="147"/>
    <n v="3507704"/>
    <s v="0000000030"/>
    <x v="87"/>
    <x v="2"/>
    <x v="0"/>
    <m/>
    <m/>
    <x v="7"/>
  </r>
  <r>
    <n v="218"/>
    <s v="IEG-M 2023 - Questionario Principal"/>
    <n v="99087"/>
    <n v="147"/>
    <n v="3507704"/>
    <s v="0000000030"/>
    <x v="87"/>
    <x v="3"/>
    <x v="0"/>
    <m/>
    <m/>
    <x v="7"/>
  </r>
  <r>
    <n v="218"/>
    <s v="IEG-M 2023 - Questionario Principal"/>
    <n v="99087"/>
    <n v="147"/>
    <n v="3507704"/>
    <s v="0000000030"/>
    <x v="87"/>
    <x v="4"/>
    <x v="0"/>
    <m/>
    <m/>
    <x v="7"/>
  </r>
  <r>
    <n v="218"/>
    <s v="IEG-M 2023 - Questionario Principal"/>
    <n v="99087"/>
    <n v="147"/>
    <n v="3507704"/>
    <s v="0000000030"/>
    <x v="87"/>
    <x v="5"/>
    <x v="0"/>
    <m/>
    <m/>
    <x v="7"/>
  </r>
  <r>
    <n v="218"/>
    <s v="IEG-M 2023 - Questionario Principal"/>
    <n v="99087"/>
    <n v="147"/>
    <n v="3507704"/>
    <s v="0000000030"/>
    <x v="87"/>
    <x v="6"/>
    <x v="1"/>
    <s v="25/03/2024 18:04:15"/>
    <m/>
    <x v="7"/>
  </r>
  <r>
    <n v="218"/>
    <s v="IEG-M 2023 - Questionario Principal"/>
    <n v="99088"/>
    <n v="148"/>
    <n v="3507753"/>
    <s v="0000000610"/>
    <x v="88"/>
    <x v="0"/>
    <x v="0"/>
    <m/>
    <m/>
    <x v="7"/>
  </r>
  <r>
    <n v="218"/>
    <s v="IEG-M 2023 - Questionario Principal"/>
    <n v="99088"/>
    <n v="148"/>
    <n v="3507753"/>
    <s v="0000000610"/>
    <x v="88"/>
    <x v="1"/>
    <x v="0"/>
    <m/>
    <m/>
    <x v="7"/>
  </r>
  <r>
    <n v="218"/>
    <s v="IEG-M 2023 - Questionario Principal"/>
    <n v="99088"/>
    <n v="148"/>
    <n v="3507753"/>
    <s v="0000000610"/>
    <x v="88"/>
    <x v="2"/>
    <x v="0"/>
    <m/>
    <m/>
    <x v="7"/>
  </r>
  <r>
    <n v="218"/>
    <s v="IEG-M 2023 - Questionario Principal"/>
    <n v="99088"/>
    <n v="148"/>
    <n v="3507753"/>
    <s v="0000000610"/>
    <x v="88"/>
    <x v="3"/>
    <x v="0"/>
    <m/>
    <m/>
    <x v="7"/>
  </r>
  <r>
    <n v="218"/>
    <s v="IEG-M 2023 - Questionario Principal"/>
    <n v="99088"/>
    <n v="148"/>
    <n v="3507753"/>
    <s v="0000000610"/>
    <x v="88"/>
    <x v="4"/>
    <x v="0"/>
    <m/>
    <m/>
    <x v="7"/>
  </r>
  <r>
    <n v="218"/>
    <s v="IEG-M 2023 - Questionario Principal"/>
    <n v="99088"/>
    <n v="148"/>
    <n v="3507753"/>
    <s v="0000000610"/>
    <x v="88"/>
    <x v="5"/>
    <x v="0"/>
    <m/>
    <m/>
    <x v="7"/>
  </r>
  <r>
    <n v="218"/>
    <s v="IEG-M 2023 - Questionario Principal"/>
    <n v="99088"/>
    <n v="148"/>
    <n v="3507753"/>
    <s v="0000000610"/>
    <x v="88"/>
    <x v="6"/>
    <x v="0"/>
    <m/>
    <m/>
    <x v="7"/>
  </r>
  <r>
    <n v="218"/>
    <s v="IEG-M 2023 - Questionario Principal"/>
    <n v="99089"/>
    <n v="149"/>
    <n v="3507803"/>
    <s v="0000000405"/>
    <x v="89"/>
    <x v="0"/>
    <x v="1"/>
    <s v="06/03/2024 15:29:40"/>
    <m/>
    <x v="6"/>
  </r>
  <r>
    <n v="218"/>
    <s v="IEG-M 2023 - Questionario Principal"/>
    <n v="99089"/>
    <n v="149"/>
    <n v="3507803"/>
    <s v="0000000405"/>
    <x v="89"/>
    <x v="1"/>
    <x v="0"/>
    <m/>
    <m/>
    <x v="6"/>
  </r>
  <r>
    <n v="218"/>
    <s v="IEG-M 2023 - Questionario Principal"/>
    <n v="99089"/>
    <n v="149"/>
    <n v="3507803"/>
    <s v="0000000405"/>
    <x v="89"/>
    <x v="2"/>
    <x v="0"/>
    <m/>
    <m/>
    <x v="6"/>
  </r>
  <r>
    <n v="218"/>
    <s v="IEG-M 2023 - Questionario Principal"/>
    <n v="99089"/>
    <n v="149"/>
    <n v="3507803"/>
    <s v="0000000405"/>
    <x v="89"/>
    <x v="3"/>
    <x v="1"/>
    <s v="13/03/2024 08:21:35"/>
    <m/>
    <x v="6"/>
  </r>
  <r>
    <n v="218"/>
    <s v="IEG-M 2023 - Questionario Principal"/>
    <n v="99089"/>
    <n v="149"/>
    <n v="3507803"/>
    <s v="0000000405"/>
    <x v="89"/>
    <x v="4"/>
    <x v="1"/>
    <s v="07/02/2024 13:58:21"/>
    <m/>
    <x v="6"/>
  </r>
  <r>
    <n v="218"/>
    <s v="IEG-M 2023 - Questionario Principal"/>
    <n v="99089"/>
    <n v="149"/>
    <n v="3507803"/>
    <s v="0000000405"/>
    <x v="89"/>
    <x v="5"/>
    <x v="1"/>
    <s v="20/02/2024 10:27:39"/>
    <m/>
    <x v="6"/>
  </r>
  <r>
    <n v="218"/>
    <s v="IEG-M 2023 - Questionario Principal"/>
    <n v="99089"/>
    <n v="149"/>
    <n v="3507803"/>
    <s v="0000000405"/>
    <x v="89"/>
    <x v="6"/>
    <x v="1"/>
    <s v="27/02/2024 14:17:41"/>
    <m/>
    <x v="6"/>
  </r>
  <r>
    <n v="218"/>
    <s v="IEG-M 2023 - Questionario Principal"/>
    <n v="99090"/>
    <n v="150"/>
    <n v="3507902"/>
    <s v="0000000031"/>
    <x v="90"/>
    <x v="0"/>
    <x v="0"/>
    <m/>
    <m/>
    <x v="0"/>
  </r>
  <r>
    <n v="218"/>
    <s v="IEG-M 2023 - Questionario Principal"/>
    <n v="99090"/>
    <n v="150"/>
    <n v="3507902"/>
    <s v="0000000031"/>
    <x v="90"/>
    <x v="1"/>
    <x v="0"/>
    <m/>
    <m/>
    <x v="0"/>
  </r>
  <r>
    <n v="218"/>
    <s v="IEG-M 2023 - Questionario Principal"/>
    <n v="99090"/>
    <n v="150"/>
    <n v="3507902"/>
    <s v="0000000031"/>
    <x v="90"/>
    <x v="2"/>
    <x v="0"/>
    <m/>
    <m/>
    <x v="0"/>
  </r>
  <r>
    <n v="218"/>
    <s v="IEG-M 2023 - Questionario Principal"/>
    <n v="99090"/>
    <n v="150"/>
    <n v="3507902"/>
    <s v="0000000031"/>
    <x v="90"/>
    <x v="3"/>
    <x v="0"/>
    <m/>
    <m/>
    <x v="0"/>
  </r>
  <r>
    <n v="218"/>
    <s v="IEG-M 2023 - Questionario Principal"/>
    <n v="99090"/>
    <n v="150"/>
    <n v="3507902"/>
    <s v="0000000031"/>
    <x v="90"/>
    <x v="4"/>
    <x v="0"/>
    <m/>
    <m/>
    <x v="0"/>
  </r>
  <r>
    <n v="218"/>
    <s v="IEG-M 2023 - Questionario Principal"/>
    <n v="99090"/>
    <n v="150"/>
    <n v="3507902"/>
    <s v="0000000031"/>
    <x v="90"/>
    <x v="5"/>
    <x v="0"/>
    <m/>
    <m/>
    <x v="0"/>
  </r>
  <r>
    <n v="218"/>
    <s v="IEG-M 2023 - Questionario Principal"/>
    <n v="99090"/>
    <n v="150"/>
    <n v="3507902"/>
    <s v="0000000031"/>
    <x v="90"/>
    <x v="6"/>
    <x v="0"/>
    <m/>
    <m/>
    <x v="0"/>
  </r>
  <r>
    <n v="218"/>
    <s v="IEG-M 2023 - Questionario Principal"/>
    <n v="99091"/>
    <n v="151"/>
    <n v="3508009"/>
    <s v="0000000214"/>
    <x v="91"/>
    <x v="0"/>
    <x v="1"/>
    <s v="22/03/2024 08:49:34"/>
    <m/>
    <x v="12"/>
  </r>
  <r>
    <n v="218"/>
    <s v="IEG-M 2023 - Questionario Principal"/>
    <n v="99091"/>
    <n v="151"/>
    <n v="3508009"/>
    <s v="0000000214"/>
    <x v="91"/>
    <x v="1"/>
    <x v="1"/>
    <s v="22/03/2024 14:47:36"/>
    <m/>
    <x v="12"/>
  </r>
  <r>
    <n v="218"/>
    <s v="IEG-M 2023 - Questionario Principal"/>
    <n v="99091"/>
    <n v="151"/>
    <n v="3508009"/>
    <s v="0000000214"/>
    <x v="91"/>
    <x v="2"/>
    <x v="1"/>
    <s v="19/03/2024 15:35:27"/>
    <m/>
    <x v="12"/>
  </r>
  <r>
    <n v="218"/>
    <s v="IEG-M 2023 - Questionario Principal"/>
    <n v="99091"/>
    <n v="151"/>
    <n v="3508009"/>
    <s v="0000000214"/>
    <x v="91"/>
    <x v="3"/>
    <x v="1"/>
    <s v="25/03/2024 10:43:32"/>
    <m/>
    <x v="12"/>
  </r>
  <r>
    <n v="218"/>
    <s v="IEG-M 2023 - Questionario Principal"/>
    <n v="99091"/>
    <n v="151"/>
    <n v="3508009"/>
    <s v="0000000214"/>
    <x v="91"/>
    <x v="4"/>
    <x v="1"/>
    <s v="25/03/2024 09:59:59"/>
    <m/>
    <x v="12"/>
  </r>
  <r>
    <n v="218"/>
    <s v="IEG-M 2023 - Questionario Principal"/>
    <n v="99091"/>
    <n v="151"/>
    <n v="3508009"/>
    <s v="0000000214"/>
    <x v="91"/>
    <x v="5"/>
    <x v="1"/>
    <s v="22/03/2024 14:48:17"/>
    <m/>
    <x v="12"/>
  </r>
  <r>
    <n v="218"/>
    <s v="IEG-M 2023 - Questionario Principal"/>
    <n v="99091"/>
    <n v="151"/>
    <n v="3508009"/>
    <s v="0000000214"/>
    <x v="91"/>
    <x v="6"/>
    <x v="0"/>
    <m/>
    <m/>
    <x v="12"/>
  </r>
  <r>
    <n v="218"/>
    <s v="IEG-M 2023 - Questionario Principal"/>
    <n v="99092"/>
    <n v="152"/>
    <n v="3508108"/>
    <s v="0000000032"/>
    <x v="92"/>
    <x v="0"/>
    <x v="0"/>
    <m/>
    <m/>
    <x v="7"/>
  </r>
  <r>
    <n v="218"/>
    <s v="IEG-M 2023 - Questionario Principal"/>
    <n v="99092"/>
    <n v="152"/>
    <n v="3508108"/>
    <s v="0000000032"/>
    <x v="92"/>
    <x v="1"/>
    <x v="0"/>
    <m/>
    <m/>
    <x v="7"/>
  </r>
  <r>
    <n v="218"/>
    <s v="IEG-M 2023 - Questionario Principal"/>
    <n v="99092"/>
    <n v="152"/>
    <n v="3508108"/>
    <s v="0000000032"/>
    <x v="92"/>
    <x v="2"/>
    <x v="0"/>
    <m/>
    <m/>
    <x v="7"/>
  </r>
  <r>
    <n v="218"/>
    <s v="IEG-M 2023 - Questionario Principal"/>
    <n v="99092"/>
    <n v="152"/>
    <n v="3508108"/>
    <s v="0000000032"/>
    <x v="92"/>
    <x v="3"/>
    <x v="0"/>
    <m/>
    <m/>
    <x v="7"/>
  </r>
  <r>
    <n v="218"/>
    <s v="IEG-M 2023 - Questionario Principal"/>
    <n v="99092"/>
    <n v="152"/>
    <n v="3508108"/>
    <s v="0000000032"/>
    <x v="92"/>
    <x v="4"/>
    <x v="0"/>
    <m/>
    <m/>
    <x v="7"/>
  </r>
  <r>
    <n v="218"/>
    <s v="IEG-M 2023 - Questionario Principal"/>
    <n v="99092"/>
    <n v="152"/>
    <n v="3508108"/>
    <s v="0000000032"/>
    <x v="92"/>
    <x v="5"/>
    <x v="0"/>
    <m/>
    <m/>
    <x v="7"/>
  </r>
  <r>
    <n v="218"/>
    <s v="IEG-M 2023 - Questionario Principal"/>
    <n v="99092"/>
    <n v="152"/>
    <n v="3508108"/>
    <s v="0000000032"/>
    <x v="92"/>
    <x v="6"/>
    <x v="0"/>
    <m/>
    <m/>
    <x v="7"/>
  </r>
  <r>
    <n v="218"/>
    <s v="IEG-M 2023 - Questionario Principal"/>
    <n v="99093"/>
    <n v="153"/>
    <n v="3508207"/>
    <s v="0000000406"/>
    <x v="93"/>
    <x v="0"/>
    <x v="1"/>
    <s v="15/03/2024 12:34:51"/>
    <m/>
    <x v="14"/>
  </r>
  <r>
    <n v="218"/>
    <s v="IEG-M 2023 - Questionario Principal"/>
    <n v="99093"/>
    <n v="153"/>
    <n v="3508207"/>
    <s v="0000000406"/>
    <x v="93"/>
    <x v="1"/>
    <x v="1"/>
    <s v="22/03/2024 10:17:13"/>
    <m/>
    <x v="14"/>
  </r>
  <r>
    <n v="218"/>
    <s v="IEG-M 2023 - Questionario Principal"/>
    <n v="99093"/>
    <n v="153"/>
    <n v="3508207"/>
    <s v="0000000406"/>
    <x v="93"/>
    <x v="2"/>
    <x v="0"/>
    <m/>
    <m/>
    <x v="14"/>
  </r>
  <r>
    <n v="218"/>
    <s v="IEG-M 2023 - Questionario Principal"/>
    <n v="99093"/>
    <n v="153"/>
    <n v="3508207"/>
    <s v="0000000406"/>
    <x v="93"/>
    <x v="3"/>
    <x v="1"/>
    <s v="15/03/2024 09:27:03"/>
    <m/>
    <x v="14"/>
  </r>
  <r>
    <n v="218"/>
    <s v="IEG-M 2023 - Questionario Principal"/>
    <n v="99093"/>
    <n v="153"/>
    <n v="3508207"/>
    <s v="0000000406"/>
    <x v="93"/>
    <x v="4"/>
    <x v="1"/>
    <s v="04/03/2024 13:46:33"/>
    <m/>
    <x v="14"/>
  </r>
  <r>
    <n v="218"/>
    <s v="IEG-M 2023 - Questionario Principal"/>
    <n v="99093"/>
    <n v="153"/>
    <n v="3508207"/>
    <s v="0000000406"/>
    <x v="93"/>
    <x v="5"/>
    <x v="1"/>
    <s v="22/03/2024 10:16:36"/>
    <m/>
    <x v="14"/>
  </r>
  <r>
    <n v="218"/>
    <s v="IEG-M 2023 - Questionario Principal"/>
    <n v="99093"/>
    <n v="153"/>
    <n v="3508207"/>
    <s v="0000000406"/>
    <x v="93"/>
    <x v="6"/>
    <x v="0"/>
    <m/>
    <m/>
    <x v="14"/>
  </r>
  <r>
    <n v="218"/>
    <s v="IEG-M 2023 - Questionario Principal"/>
    <n v="99094"/>
    <n v="154"/>
    <n v="3508306"/>
    <s v="0000000215"/>
    <x v="94"/>
    <x v="0"/>
    <x v="0"/>
    <m/>
    <m/>
    <x v="0"/>
  </r>
  <r>
    <n v="218"/>
    <s v="IEG-M 2023 - Questionario Principal"/>
    <n v="99094"/>
    <n v="154"/>
    <n v="3508306"/>
    <s v="0000000215"/>
    <x v="94"/>
    <x v="1"/>
    <x v="0"/>
    <m/>
    <m/>
    <x v="0"/>
  </r>
  <r>
    <n v="218"/>
    <s v="IEG-M 2023 - Questionario Principal"/>
    <n v="99094"/>
    <n v="154"/>
    <n v="3508306"/>
    <s v="0000000215"/>
    <x v="94"/>
    <x v="2"/>
    <x v="0"/>
    <m/>
    <m/>
    <x v="0"/>
  </r>
  <r>
    <n v="218"/>
    <s v="IEG-M 2023 - Questionario Principal"/>
    <n v="99094"/>
    <n v="154"/>
    <n v="3508306"/>
    <s v="0000000215"/>
    <x v="94"/>
    <x v="3"/>
    <x v="0"/>
    <m/>
    <m/>
    <x v="0"/>
  </r>
  <r>
    <n v="218"/>
    <s v="IEG-M 2023 - Questionario Principal"/>
    <n v="99094"/>
    <n v="154"/>
    <n v="3508306"/>
    <s v="0000000215"/>
    <x v="94"/>
    <x v="4"/>
    <x v="0"/>
    <m/>
    <m/>
    <x v="0"/>
  </r>
  <r>
    <n v="218"/>
    <s v="IEG-M 2023 - Questionario Principal"/>
    <n v="99094"/>
    <n v="154"/>
    <n v="3508306"/>
    <s v="0000000215"/>
    <x v="94"/>
    <x v="5"/>
    <x v="0"/>
    <m/>
    <m/>
    <x v="0"/>
  </r>
  <r>
    <n v="218"/>
    <s v="IEG-M 2023 - Questionario Principal"/>
    <n v="99094"/>
    <n v="154"/>
    <n v="3508306"/>
    <s v="0000000215"/>
    <x v="94"/>
    <x v="6"/>
    <x v="0"/>
    <m/>
    <m/>
    <x v="0"/>
  </r>
  <r>
    <n v="218"/>
    <s v="IEG-M 2023 - Questionario Principal"/>
    <n v="99095"/>
    <n v="155"/>
    <n v="3508405"/>
    <s v="0000000033"/>
    <x v="95"/>
    <x v="0"/>
    <x v="0"/>
    <m/>
    <m/>
    <x v="4"/>
  </r>
  <r>
    <n v="218"/>
    <s v="IEG-M 2023 - Questionario Principal"/>
    <n v="99095"/>
    <n v="155"/>
    <n v="3508405"/>
    <s v="0000000033"/>
    <x v="95"/>
    <x v="1"/>
    <x v="1"/>
    <s v="19/03/2024 16:55:23"/>
    <m/>
    <x v="4"/>
  </r>
  <r>
    <n v="218"/>
    <s v="IEG-M 2023 - Questionario Principal"/>
    <n v="99095"/>
    <n v="155"/>
    <n v="3508405"/>
    <s v="0000000033"/>
    <x v="95"/>
    <x v="2"/>
    <x v="0"/>
    <m/>
    <m/>
    <x v="4"/>
  </r>
  <r>
    <n v="218"/>
    <s v="IEG-M 2023 - Questionario Principal"/>
    <n v="99095"/>
    <n v="155"/>
    <n v="3508405"/>
    <s v="0000000033"/>
    <x v="95"/>
    <x v="3"/>
    <x v="0"/>
    <m/>
    <m/>
    <x v="4"/>
  </r>
  <r>
    <n v="218"/>
    <s v="IEG-M 2023 - Questionario Principal"/>
    <n v="99095"/>
    <n v="155"/>
    <n v="3508405"/>
    <s v="0000000033"/>
    <x v="95"/>
    <x v="4"/>
    <x v="1"/>
    <s v="18/03/2024 17:04:28"/>
    <m/>
    <x v="4"/>
  </r>
  <r>
    <n v="218"/>
    <s v="IEG-M 2023 - Questionario Principal"/>
    <n v="99095"/>
    <n v="155"/>
    <n v="3508405"/>
    <s v="0000000033"/>
    <x v="95"/>
    <x v="5"/>
    <x v="0"/>
    <m/>
    <m/>
    <x v="4"/>
  </r>
  <r>
    <n v="218"/>
    <s v="IEG-M 2023 - Questionario Principal"/>
    <n v="99095"/>
    <n v="155"/>
    <n v="3508405"/>
    <s v="0000000033"/>
    <x v="95"/>
    <x v="6"/>
    <x v="0"/>
    <m/>
    <m/>
    <x v="4"/>
  </r>
  <r>
    <n v="218"/>
    <s v="IEG-M 2023 - Questionario Principal"/>
    <n v="99096"/>
    <n v="156"/>
    <n v="3508504"/>
    <s v="0000000407"/>
    <x v="96"/>
    <x v="0"/>
    <x v="1"/>
    <s v="19/03/2024 16:21:21"/>
    <m/>
    <x v="21"/>
  </r>
  <r>
    <n v="218"/>
    <s v="IEG-M 2023 - Questionario Principal"/>
    <n v="99096"/>
    <n v="156"/>
    <n v="3508504"/>
    <s v="0000000407"/>
    <x v="96"/>
    <x v="1"/>
    <x v="0"/>
    <m/>
    <m/>
    <x v="21"/>
  </r>
  <r>
    <n v="218"/>
    <s v="IEG-M 2023 - Questionario Principal"/>
    <n v="99096"/>
    <n v="156"/>
    <n v="3508504"/>
    <s v="0000000407"/>
    <x v="96"/>
    <x v="2"/>
    <x v="1"/>
    <s v="25/03/2024 19:01:20"/>
    <m/>
    <x v="21"/>
  </r>
  <r>
    <n v="218"/>
    <s v="IEG-M 2023 - Questionario Principal"/>
    <n v="99096"/>
    <n v="156"/>
    <n v="3508504"/>
    <s v="0000000407"/>
    <x v="96"/>
    <x v="3"/>
    <x v="0"/>
    <m/>
    <m/>
    <x v="21"/>
  </r>
  <r>
    <n v="218"/>
    <s v="IEG-M 2023 - Questionario Principal"/>
    <n v="99096"/>
    <n v="156"/>
    <n v="3508504"/>
    <s v="0000000407"/>
    <x v="96"/>
    <x v="4"/>
    <x v="1"/>
    <s v="08/03/2024 14:36:40"/>
    <m/>
    <x v="21"/>
  </r>
  <r>
    <n v="218"/>
    <s v="IEG-M 2023 - Questionario Principal"/>
    <n v="99096"/>
    <n v="156"/>
    <n v="3508504"/>
    <s v="0000000407"/>
    <x v="96"/>
    <x v="5"/>
    <x v="0"/>
    <m/>
    <m/>
    <x v="21"/>
  </r>
  <r>
    <n v="218"/>
    <s v="IEG-M 2023 - Questionario Principal"/>
    <n v="99096"/>
    <n v="156"/>
    <n v="3508504"/>
    <s v="0000000407"/>
    <x v="96"/>
    <x v="6"/>
    <x v="0"/>
    <m/>
    <m/>
    <x v="21"/>
  </r>
  <r>
    <n v="218"/>
    <s v="IEG-M 2023 - Questionario Principal"/>
    <n v="99097"/>
    <n v="157"/>
    <n v="3508603"/>
    <s v="0000000408"/>
    <x v="97"/>
    <x v="0"/>
    <x v="0"/>
    <m/>
    <m/>
    <x v="13"/>
  </r>
  <r>
    <n v="218"/>
    <s v="IEG-M 2023 - Questionario Principal"/>
    <n v="99097"/>
    <n v="157"/>
    <n v="3508603"/>
    <s v="0000000408"/>
    <x v="97"/>
    <x v="1"/>
    <x v="0"/>
    <m/>
    <m/>
    <x v="13"/>
  </r>
  <r>
    <n v="218"/>
    <s v="IEG-M 2023 - Questionario Principal"/>
    <n v="99097"/>
    <n v="157"/>
    <n v="3508603"/>
    <s v="0000000408"/>
    <x v="97"/>
    <x v="2"/>
    <x v="0"/>
    <m/>
    <m/>
    <x v="13"/>
  </r>
  <r>
    <n v="218"/>
    <s v="IEG-M 2023 - Questionario Principal"/>
    <n v="99097"/>
    <n v="157"/>
    <n v="3508603"/>
    <s v="0000000408"/>
    <x v="97"/>
    <x v="3"/>
    <x v="0"/>
    <m/>
    <m/>
    <x v="13"/>
  </r>
  <r>
    <n v="218"/>
    <s v="IEG-M 2023 - Questionario Principal"/>
    <n v="99097"/>
    <n v="157"/>
    <n v="3508603"/>
    <s v="0000000408"/>
    <x v="97"/>
    <x v="4"/>
    <x v="0"/>
    <m/>
    <m/>
    <x v="13"/>
  </r>
  <r>
    <n v="218"/>
    <s v="IEG-M 2023 - Questionario Principal"/>
    <n v="99097"/>
    <n v="157"/>
    <n v="3508603"/>
    <s v="0000000408"/>
    <x v="97"/>
    <x v="5"/>
    <x v="0"/>
    <m/>
    <m/>
    <x v="13"/>
  </r>
  <r>
    <n v="218"/>
    <s v="IEG-M 2023 - Questionario Principal"/>
    <n v="99097"/>
    <n v="157"/>
    <n v="3508603"/>
    <s v="0000000408"/>
    <x v="97"/>
    <x v="6"/>
    <x v="1"/>
    <s v="31/01/2024 10:41:03"/>
    <m/>
    <x v="13"/>
  </r>
  <r>
    <n v="218"/>
    <s v="IEG-M 2023 - Questionario Principal"/>
    <n v="99098"/>
    <n v="158"/>
    <n v="3508702"/>
    <s v="0000000409"/>
    <x v="98"/>
    <x v="0"/>
    <x v="1"/>
    <s v="23/02/2024 14:14:04"/>
    <m/>
    <x v="2"/>
  </r>
  <r>
    <n v="218"/>
    <s v="IEG-M 2023 - Questionario Principal"/>
    <n v="99098"/>
    <n v="158"/>
    <n v="3508702"/>
    <s v="0000000409"/>
    <x v="98"/>
    <x v="1"/>
    <x v="1"/>
    <s v="06/02/2024 14:30:44"/>
    <m/>
    <x v="2"/>
  </r>
  <r>
    <n v="218"/>
    <s v="IEG-M 2023 - Questionario Principal"/>
    <n v="99098"/>
    <n v="158"/>
    <n v="3508702"/>
    <s v="0000000409"/>
    <x v="98"/>
    <x v="2"/>
    <x v="1"/>
    <s v="26/02/2024 14:46:14"/>
    <m/>
    <x v="2"/>
  </r>
  <r>
    <n v="218"/>
    <s v="IEG-M 2023 - Questionario Principal"/>
    <n v="99098"/>
    <n v="158"/>
    <n v="3508702"/>
    <s v="0000000409"/>
    <x v="98"/>
    <x v="3"/>
    <x v="1"/>
    <s v="22/02/2024 10:18:05"/>
    <m/>
    <x v="2"/>
  </r>
  <r>
    <n v="218"/>
    <s v="IEG-M 2023 - Questionario Principal"/>
    <n v="99098"/>
    <n v="158"/>
    <n v="3508702"/>
    <s v="0000000409"/>
    <x v="98"/>
    <x v="4"/>
    <x v="1"/>
    <s v="06/02/2024 14:36:39"/>
    <m/>
    <x v="2"/>
  </r>
  <r>
    <n v="218"/>
    <s v="IEG-M 2023 - Questionario Principal"/>
    <n v="99098"/>
    <n v="158"/>
    <n v="3508702"/>
    <s v="0000000409"/>
    <x v="98"/>
    <x v="5"/>
    <x v="1"/>
    <s v="30/01/2024 10:41:39"/>
    <m/>
    <x v="2"/>
  </r>
  <r>
    <n v="218"/>
    <s v="IEG-M 2023 - Questionario Principal"/>
    <n v="99098"/>
    <n v="158"/>
    <n v="3508702"/>
    <s v="0000000409"/>
    <x v="98"/>
    <x v="6"/>
    <x v="1"/>
    <s v="04/03/2024 13:20:52"/>
    <m/>
    <x v="2"/>
  </r>
  <r>
    <n v="218"/>
    <s v="IEG-M 2023 - Questionario Principal"/>
    <n v="99099"/>
    <n v="159"/>
    <n v="3508801"/>
    <s v="0000000034"/>
    <x v="99"/>
    <x v="0"/>
    <x v="0"/>
    <m/>
    <m/>
    <x v="9"/>
  </r>
  <r>
    <n v="218"/>
    <s v="IEG-M 2023 - Questionario Principal"/>
    <n v="99099"/>
    <n v="159"/>
    <n v="3508801"/>
    <s v="0000000034"/>
    <x v="99"/>
    <x v="1"/>
    <x v="1"/>
    <s v="25/03/2024 07:47:38"/>
    <m/>
    <x v="9"/>
  </r>
  <r>
    <n v="218"/>
    <s v="IEG-M 2023 - Questionario Principal"/>
    <n v="99099"/>
    <n v="159"/>
    <n v="3508801"/>
    <s v="0000000034"/>
    <x v="99"/>
    <x v="2"/>
    <x v="0"/>
    <m/>
    <m/>
    <x v="9"/>
  </r>
  <r>
    <n v="218"/>
    <s v="IEG-M 2023 - Questionario Principal"/>
    <n v="99099"/>
    <n v="159"/>
    <n v="3508801"/>
    <s v="0000000034"/>
    <x v="99"/>
    <x v="3"/>
    <x v="0"/>
    <m/>
    <m/>
    <x v="9"/>
  </r>
  <r>
    <n v="218"/>
    <s v="IEG-M 2023 - Questionario Principal"/>
    <n v="99099"/>
    <n v="159"/>
    <n v="3508801"/>
    <s v="0000000034"/>
    <x v="99"/>
    <x v="4"/>
    <x v="0"/>
    <m/>
    <m/>
    <x v="9"/>
  </r>
  <r>
    <n v="218"/>
    <s v="IEG-M 2023 - Questionario Principal"/>
    <n v="99099"/>
    <n v="159"/>
    <n v="3508801"/>
    <s v="0000000034"/>
    <x v="99"/>
    <x v="5"/>
    <x v="0"/>
    <m/>
    <m/>
    <x v="9"/>
  </r>
  <r>
    <n v="218"/>
    <s v="IEG-M 2023 - Questionario Principal"/>
    <n v="99099"/>
    <n v="159"/>
    <n v="3508801"/>
    <s v="0000000034"/>
    <x v="99"/>
    <x v="6"/>
    <x v="0"/>
    <m/>
    <m/>
    <x v="9"/>
  </r>
  <r>
    <n v="218"/>
    <s v="IEG-M 2023 - Questionario Principal"/>
    <n v="99100"/>
    <n v="160"/>
    <n v="3508900"/>
    <s v="0000000216"/>
    <x v="100"/>
    <x v="0"/>
    <x v="0"/>
    <m/>
    <m/>
    <x v="5"/>
  </r>
  <r>
    <n v="218"/>
    <s v="IEG-M 2023 - Questionario Principal"/>
    <n v="99100"/>
    <n v="160"/>
    <n v="3508900"/>
    <s v="0000000216"/>
    <x v="100"/>
    <x v="1"/>
    <x v="0"/>
    <m/>
    <m/>
    <x v="5"/>
  </r>
  <r>
    <n v="218"/>
    <s v="IEG-M 2023 - Questionario Principal"/>
    <n v="99100"/>
    <n v="160"/>
    <n v="3508900"/>
    <s v="0000000216"/>
    <x v="100"/>
    <x v="2"/>
    <x v="0"/>
    <m/>
    <m/>
    <x v="5"/>
  </r>
  <r>
    <n v="218"/>
    <s v="IEG-M 2023 - Questionario Principal"/>
    <n v="99100"/>
    <n v="160"/>
    <n v="3508900"/>
    <s v="0000000216"/>
    <x v="100"/>
    <x v="3"/>
    <x v="0"/>
    <m/>
    <m/>
    <x v="5"/>
  </r>
  <r>
    <n v="218"/>
    <s v="IEG-M 2023 - Questionario Principal"/>
    <n v="99100"/>
    <n v="160"/>
    <n v="3508900"/>
    <s v="0000000216"/>
    <x v="100"/>
    <x v="4"/>
    <x v="0"/>
    <m/>
    <m/>
    <x v="5"/>
  </r>
  <r>
    <n v="218"/>
    <s v="IEG-M 2023 - Questionario Principal"/>
    <n v="99100"/>
    <n v="160"/>
    <n v="3508900"/>
    <s v="0000000216"/>
    <x v="100"/>
    <x v="5"/>
    <x v="0"/>
    <m/>
    <m/>
    <x v="5"/>
  </r>
  <r>
    <n v="218"/>
    <s v="IEG-M 2023 - Questionario Principal"/>
    <n v="99100"/>
    <n v="160"/>
    <n v="3508900"/>
    <s v="0000000216"/>
    <x v="100"/>
    <x v="6"/>
    <x v="1"/>
    <s v="11/03/2024 15:35:03"/>
    <m/>
    <x v="5"/>
  </r>
  <r>
    <n v="218"/>
    <s v="IEG-M 2023 - Questionario Principal"/>
    <n v="99101"/>
    <n v="161"/>
    <n v="3509007"/>
    <s v="0000000035"/>
    <x v="101"/>
    <x v="0"/>
    <x v="0"/>
    <m/>
    <m/>
    <x v="22"/>
  </r>
  <r>
    <n v="218"/>
    <s v="IEG-M 2023 - Questionario Principal"/>
    <n v="99101"/>
    <n v="161"/>
    <n v="3509007"/>
    <s v="0000000035"/>
    <x v="101"/>
    <x v="1"/>
    <x v="0"/>
    <m/>
    <m/>
    <x v="22"/>
  </r>
  <r>
    <n v="218"/>
    <s v="IEG-M 2023 - Questionario Principal"/>
    <n v="99101"/>
    <n v="161"/>
    <n v="3509007"/>
    <s v="0000000035"/>
    <x v="101"/>
    <x v="2"/>
    <x v="0"/>
    <m/>
    <m/>
    <x v="22"/>
  </r>
  <r>
    <n v="218"/>
    <s v="IEG-M 2023 - Questionario Principal"/>
    <n v="99101"/>
    <n v="161"/>
    <n v="3509007"/>
    <s v="0000000035"/>
    <x v="101"/>
    <x v="3"/>
    <x v="0"/>
    <m/>
    <m/>
    <x v="22"/>
  </r>
  <r>
    <n v="218"/>
    <s v="IEG-M 2023 - Questionario Principal"/>
    <n v="99101"/>
    <n v="161"/>
    <n v="3509007"/>
    <s v="0000000035"/>
    <x v="101"/>
    <x v="4"/>
    <x v="1"/>
    <s v="25/03/2024 10:45:35"/>
    <m/>
    <x v="22"/>
  </r>
  <r>
    <n v="218"/>
    <s v="IEG-M 2023 - Questionario Principal"/>
    <n v="99101"/>
    <n v="161"/>
    <n v="3509007"/>
    <s v="0000000035"/>
    <x v="101"/>
    <x v="5"/>
    <x v="0"/>
    <m/>
    <m/>
    <x v="22"/>
  </r>
  <r>
    <n v="218"/>
    <s v="IEG-M 2023 - Questionario Principal"/>
    <n v="99101"/>
    <n v="161"/>
    <n v="3509007"/>
    <s v="0000000035"/>
    <x v="101"/>
    <x v="6"/>
    <x v="0"/>
    <m/>
    <m/>
    <x v="22"/>
  </r>
  <r>
    <n v="218"/>
    <s v="IEG-M 2023 - Questionario Principal"/>
    <n v="99102"/>
    <n v="162"/>
    <n v="3509106"/>
    <s v="0000000217"/>
    <x v="102"/>
    <x v="0"/>
    <x v="1"/>
    <s v="15/03/2024 14:42:35"/>
    <m/>
    <x v="5"/>
  </r>
  <r>
    <n v="218"/>
    <s v="IEG-M 2023 - Questionario Principal"/>
    <n v="99102"/>
    <n v="162"/>
    <n v="3509106"/>
    <s v="0000000217"/>
    <x v="102"/>
    <x v="1"/>
    <x v="1"/>
    <s v="15/03/2024 14:48:41"/>
    <m/>
    <x v="5"/>
  </r>
  <r>
    <n v="218"/>
    <s v="IEG-M 2023 - Questionario Principal"/>
    <n v="99102"/>
    <n v="162"/>
    <n v="3509106"/>
    <s v="0000000217"/>
    <x v="102"/>
    <x v="2"/>
    <x v="0"/>
    <m/>
    <m/>
    <x v="5"/>
  </r>
  <r>
    <n v="218"/>
    <s v="IEG-M 2023 - Questionario Principal"/>
    <n v="99102"/>
    <n v="162"/>
    <n v="3509106"/>
    <s v="0000000217"/>
    <x v="102"/>
    <x v="3"/>
    <x v="1"/>
    <s v="04/03/2024 14:25:31"/>
    <m/>
    <x v="5"/>
  </r>
  <r>
    <n v="218"/>
    <s v="IEG-M 2023 - Questionario Principal"/>
    <n v="99102"/>
    <n v="162"/>
    <n v="3509106"/>
    <s v="0000000217"/>
    <x v="102"/>
    <x v="4"/>
    <x v="0"/>
    <m/>
    <m/>
    <x v="5"/>
  </r>
  <r>
    <n v="218"/>
    <s v="IEG-M 2023 - Questionario Principal"/>
    <n v="99102"/>
    <n v="162"/>
    <n v="3509106"/>
    <s v="0000000217"/>
    <x v="102"/>
    <x v="5"/>
    <x v="0"/>
    <m/>
    <m/>
    <x v="5"/>
  </r>
  <r>
    <n v="218"/>
    <s v="IEG-M 2023 - Questionario Principal"/>
    <n v="99102"/>
    <n v="162"/>
    <n v="3509106"/>
    <s v="0000000217"/>
    <x v="102"/>
    <x v="6"/>
    <x v="1"/>
    <s v="20/03/2024 16:56:24"/>
    <m/>
    <x v="5"/>
  </r>
  <r>
    <n v="218"/>
    <s v="IEG-M 2023 - Questionario Principal"/>
    <n v="99103"/>
    <n v="163"/>
    <n v="3509205"/>
    <s v="0000000036"/>
    <x v="103"/>
    <x v="0"/>
    <x v="0"/>
    <m/>
    <m/>
    <x v="19"/>
  </r>
  <r>
    <n v="218"/>
    <s v="IEG-M 2023 - Questionario Principal"/>
    <n v="99103"/>
    <n v="163"/>
    <n v="3509205"/>
    <s v="0000000036"/>
    <x v="103"/>
    <x v="1"/>
    <x v="0"/>
    <m/>
    <m/>
    <x v="19"/>
  </r>
  <r>
    <n v="218"/>
    <s v="IEG-M 2023 - Questionario Principal"/>
    <n v="99103"/>
    <n v="163"/>
    <n v="3509205"/>
    <s v="0000000036"/>
    <x v="103"/>
    <x v="2"/>
    <x v="0"/>
    <m/>
    <m/>
    <x v="19"/>
  </r>
  <r>
    <n v="218"/>
    <s v="IEG-M 2023 - Questionario Principal"/>
    <n v="99103"/>
    <n v="163"/>
    <n v="3509205"/>
    <s v="0000000036"/>
    <x v="103"/>
    <x v="3"/>
    <x v="0"/>
    <m/>
    <m/>
    <x v="19"/>
  </r>
  <r>
    <n v="218"/>
    <s v="IEG-M 2023 - Questionario Principal"/>
    <n v="99103"/>
    <n v="163"/>
    <n v="3509205"/>
    <s v="0000000036"/>
    <x v="103"/>
    <x v="4"/>
    <x v="0"/>
    <m/>
    <m/>
    <x v="19"/>
  </r>
  <r>
    <n v="218"/>
    <s v="IEG-M 2023 - Questionario Principal"/>
    <n v="99103"/>
    <n v="163"/>
    <n v="3509205"/>
    <s v="0000000036"/>
    <x v="103"/>
    <x v="5"/>
    <x v="0"/>
    <m/>
    <m/>
    <x v="19"/>
  </r>
  <r>
    <n v="218"/>
    <s v="IEG-M 2023 - Questionario Principal"/>
    <n v="99103"/>
    <n v="163"/>
    <n v="3509205"/>
    <s v="0000000036"/>
    <x v="103"/>
    <x v="6"/>
    <x v="0"/>
    <m/>
    <m/>
    <x v="19"/>
  </r>
  <r>
    <n v="218"/>
    <s v="IEG-M 2023 - Questionario Principal"/>
    <n v="99104"/>
    <n v="164"/>
    <n v="3509254"/>
    <s v="0000000615"/>
    <x v="104"/>
    <x v="0"/>
    <x v="0"/>
    <m/>
    <m/>
    <x v="18"/>
  </r>
  <r>
    <n v="218"/>
    <s v="IEG-M 2023 - Questionario Principal"/>
    <n v="99104"/>
    <n v="164"/>
    <n v="3509254"/>
    <s v="0000000615"/>
    <x v="104"/>
    <x v="1"/>
    <x v="0"/>
    <m/>
    <m/>
    <x v="18"/>
  </r>
  <r>
    <n v="218"/>
    <s v="IEG-M 2023 - Questionario Principal"/>
    <n v="99104"/>
    <n v="164"/>
    <n v="3509254"/>
    <s v="0000000615"/>
    <x v="104"/>
    <x v="2"/>
    <x v="0"/>
    <m/>
    <m/>
    <x v="18"/>
  </r>
  <r>
    <n v="218"/>
    <s v="IEG-M 2023 - Questionario Principal"/>
    <n v="99104"/>
    <n v="164"/>
    <n v="3509254"/>
    <s v="0000000615"/>
    <x v="104"/>
    <x v="3"/>
    <x v="0"/>
    <m/>
    <m/>
    <x v="18"/>
  </r>
  <r>
    <n v="218"/>
    <s v="IEG-M 2023 - Questionario Principal"/>
    <n v="99104"/>
    <n v="164"/>
    <n v="3509254"/>
    <s v="0000000615"/>
    <x v="104"/>
    <x v="4"/>
    <x v="0"/>
    <m/>
    <m/>
    <x v="18"/>
  </r>
  <r>
    <n v="218"/>
    <s v="IEG-M 2023 - Questionario Principal"/>
    <n v="99104"/>
    <n v="164"/>
    <n v="3509254"/>
    <s v="0000000615"/>
    <x v="104"/>
    <x v="5"/>
    <x v="0"/>
    <m/>
    <m/>
    <x v="18"/>
  </r>
  <r>
    <n v="218"/>
    <s v="IEG-M 2023 - Questionario Principal"/>
    <n v="99104"/>
    <n v="164"/>
    <n v="3509254"/>
    <s v="0000000615"/>
    <x v="104"/>
    <x v="6"/>
    <x v="0"/>
    <m/>
    <m/>
    <x v="18"/>
  </r>
  <r>
    <n v="218"/>
    <s v="IEG-M 2023 - Questionario Principal"/>
    <n v="99105"/>
    <n v="165"/>
    <n v="3509304"/>
    <s v="0000000410"/>
    <x v="105"/>
    <x v="0"/>
    <x v="1"/>
    <s v="25/03/2024 14:22:49"/>
    <m/>
    <x v="1"/>
  </r>
  <r>
    <n v="218"/>
    <s v="IEG-M 2023 - Questionario Principal"/>
    <n v="99105"/>
    <n v="165"/>
    <n v="3509304"/>
    <s v="0000000410"/>
    <x v="105"/>
    <x v="1"/>
    <x v="1"/>
    <s v="25/03/2024 14:23:06"/>
    <m/>
    <x v="1"/>
  </r>
  <r>
    <n v="218"/>
    <s v="IEG-M 2023 - Questionario Principal"/>
    <n v="99105"/>
    <n v="165"/>
    <n v="3509304"/>
    <s v="0000000410"/>
    <x v="105"/>
    <x v="2"/>
    <x v="1"/>
    <s v="04/03/2024 15:41:20"/>
    <m/>
    <x v="1"/>
  </r>
  <r>
    <n v="218"/>
    <s v="IEG-M 2023 - Questionario Principal"/>
    <n v="99105"/>
    <n v="165"/>
    <n v="3509304"/>
    <s v="0000000410"/>
    <x v="105"/>
    <x v="3"/>
    <x v="1"/>
    <s v="25/03/2024 14:21:57"/>
    <m/>
    <x v="1"/>
  </r>
  <r>
    <n v="218"/>
    <s v="IEG-M 2023 - Questionario Principal"/>
    <n v="99105"/>
    <n v="165"/>
    <n v="3509304"/>
    <s v="0000000410"/>
    <x v="105"/>
    <x v="4"/>
    <x v="1"/>
    <s v="25/03/2024 14:23:28"/>
    <m/>
    <x v="1"/>
  </r>
  <r>
    <n v="218"/>
    <s v="IEG-M 2023 - Questionario Principal"/>
    <n v="99105"/>
    <n v="165"/>
    <n v="3509304"/>
    <s v="0000000410"/>
    <x v="105"/>
    <x v="5"/>
    <x v="1"/>
    <s v="25/03/2024 14:22:16"/>
    <m/>
    <x v="1"/>
  </r>
  <r>
    <n v="218"/>
    <s v="IEG-M 2023 - Questionario Principal"/>
    <n v="99105"/>
    <n v="165"/>
    <n v="3509304"/>
    <s v="0000000410"/>
    <x v="105"/>
    <x v="6"/>
    <x v="1"/>
    <s v="25/03/2024 09:03:14"/>
    <m/>
    <x v="1"/>
  </r>
  <r>
    <n v="218"/>
    <s v="IEG-M 2023 - Questionario Principal"/>
    <n v="99106"/>
    <n v="166"/>
    <n v="3509403"/>
    <s v="0000000411"/>
    <x v="106"/>
    <x v="0"/>
    <x v="1"/>
    <s v="04/03/2024 15:46:18"/>
    <m/>
    <x v="6"/>
  </r>
  <r>
    <n v="218"/>
    <s v="IEG-M 2023 - Questionario Principal"/>
    <n v="99106"/>
    <n v="166"/>
    <n v="3509403"/>
    <s v="0000000411"/>
    <x v="106"/>
    <x v="1"/>
    <x v="1"/>
    <s v="18/03/2024 16:26:20"/>
    <m/>
    <x v="6"/>
  </r>
  <r>
    <n v="218"/>
    <s v="IEG-M 2023 - Questionario Principal"/>
    <n v="99106"/>
    <n v="166"/>
    <n v="3509403"/>
    <s v="0000000411"/>
    <x v="106"/>
    <x v="2"/>
    <x v="0"/>
    <m/>
    <m/>
    <x v="6"/>
  </r>
  <r>
    <n v="218"/>
    <s v="IEG-M 2023 - Questionario Principal"/>
    <n v="99106"/>
    <n v="166"/>
    <n v="3509403"/>
    <s v="0000000411"/>
    <x v="106"/>
    <x v="3"/>
    <x v="0"/>
    <m/>
    <m/>
    <x v="6"/>
  </r>
  <r>
    <n v="218"/>
    <s v="IEG-M 2023 - Questionario Principal"/>
    <n v="99106"/>
    <n v="166"/>
    <n v="3509403"/>
    <s v="0000000411"/>
    <x v="106"/>
    <x v="4"/>
    <x v="0"/>
    <m/>
    <m/>
    <x v="6"/>
  </r>
  <r>
    <n v="218"/>
    <s v="IEG-M 2023 - Questionario Principal"/>
    <n v="99106"/>
    <n v="166"/>
    <n v="3509403"/>
    <s v="0000000411"/>
    <x v="106"/>
    <x v="5"/>
    <x v="0"/>
    <m/>
    <m/>
    <x v="6"/>
  </r>
  <r>
    <n v="218"/>
    <s v="IEG-M 2023 - Questionario Principal"/>
    <n v="99106"/>
    <n v="166"/>
    <n v="3509403"/>
    <s v="0000000411"/>
    <x v="106"/>
    <x v="6"/>
    <x v="0"/>
    <m/>
    <m/>
    <x v="6"/>
  </r>
  <r>
    <n v="218"/>
    <s v="IEG-M 2023 - Questionario Principal"/>
    <n v="99107"/>
    <n v="167"/>
    <n v="3509452"/>
    <s v="0000000616"/>
    <x v="107"/>
    <x v="0"/>
    <x v="0"/>
    <m/>
    <m/>
    <x v="12"/>
  </r>
  <r>
    <n v="218"/>
    <s v="IEG-M 2023 - Questionario Principal"/>
    <n v="99107"/>
    <n v="167"/>
    <n v="3509452"/>
    <s v="0000000616"/>
    <x v="107"/>
    <x v="1"/>
    <x v="1"/>
    <s v="06/03/2024 14:14:53"/>
    <m/>
    <x v="12"/>
  </r>
  <r>
    <n v="218"/>
    <s v="IEG-M 2023 - Questionario Principal"/>
    <n v="99107"/>
    <n v="167"/>
    <n v="3509452"/>
    <s v="0000000616"/>
    <x v="107"/>
    <x v="2"/>
    <x v="1"/>
    <s v="21/03/2024 16:08:41"/>
    <m/>
    <x v="12"/>
  </r>
  <r>
    <n v="218"/>
    <s v="IEG-M 2023 - Questionario Principal"/>
    <n v="99107"/>
    <n v="167"/>
    <n v="3509452"/>
    <s v="0000000616"/>
    <x v="107"/>
    <x v="3"/>
    <x v="0"/>
    <m/>
    <m/>
    <x v="12"/>
  </r>
  <r>
    <n v="218"/>
    <s v="IEG-M 2023 - Questionario Principal"/>
    <n v="99107"/>
    <n v="167"/>
    <n v="3509452"/>
    <s v="0000000616"/>
    <x v="107"/>
    <x v="4"/>
    <x v="1"/>
    <s v="25/03/2024 15:12:33"/>
    <m/>
    <x v="12"/>
  </r>
  <r>
    <n v="218"/>
    <s v="IEG-M 2023 - Questionario Principal"/>
    <n v="99107"/>
    <n v="167"/>
    <n v="3509452"/>
    <s v="0000000616"/>
    <x v="107"/>
    <x v="5"/>
    <x v="0"/>
    <m/>
    <m/>
    <x v="12"/>
  </r>
  <r>
    <n v="218"/>
    <s v="IEG-M 2023 - Questionario Principal"/>
    <n v="99107"/>
    <n v="167"/>
    <n v="3509452"/>
    <s v="0000000616"/>
    <x v="107"/>
    <x v="6"/>
    <x v="1"/>
    <s v="09/02/2024 14:36:24"/>
    <m/>
    <x v="12"/>
  </r>
  <r>
    <n v="218"/>
    <s v="IEG-M 2023 - Questionario Principal"/>
    <n v="99108"/>
    <n v="168"/>
    <n v="3509502"/>
    <s v="0000000037"/>
    <x v="108"/>
    <x v="0"/>
    <x v="1"/>
    <s v="26/03/2024 11:41:00"/>
    <m/>
    <x v="21"/>
  </r>
  <r>
    <n v="218"/>
    <s v="IEG-M 2023 - Questionario Principal"/>
    <n v="99108"/>
    <n v="168"/>
    <n v="3509502"/>
    <s v="0000000037"/>
    <x v="108"/>
    <x v="1"/>
    <x v="1"/>
    <s v="26/03/2024 11:36:41"/>
    <m/>
    <x v="21"/>
  </r>
  <r>
    <n v="218"/>
    <s v="IEG-M 2023 - Questionario Principal"/>
    <n v="99108"/>
    <n v="168"/>
    <n v="3509502"/>
    <s v="0000000037"/>
    <x v="108"/>
    <x v="2"/>
    <x v="1"/>
    <s v="22/03/2024 11:46:23"/>
    <m/>
    <x v="21"/>
  </r>
  <r>
    <n v="218"/>
    <s v="IEG-M 2023 - Questionario Principal"/>
    <n v="99108"/>
    <n v="168"/>
    <n v="3509502"/>
    <s v="0000000037"/>
    <x v="108"/>
    <x v="3"/>
    <x v="1"/>
    <s v="26/03/2024 12:09:59"/>
    <m/>
    <x v="21"/>
  </r>
  <r>
    <n v="218"/>
    <s v="IEG-M 2023 - Questionario Principal"/>
    <n v="99108"/>
    <n v="168"/>
    <n v="3509502"/>
    <s v="0000000037"/>
    <x v="108"/>
    <x v="4"/>
    <x v="1"/>
    <s v="26/03/2024 11:07:59"/>
    <m/>
    <x v="21"/>
  </r>
  <r>
    <n v="218"/>
    <s v="IEG-M 2023 - Questionario Principal"/>
    <n v="99108"/>
    <n v="168"/>
    <n v="3509502"/>
    <s v="0000000037"/>
    <x v="108"/>
    <x v="5"/>
    <x v="1"/>
    <s v="26/03/2024 11:31:50"/>
    <m/>
    <x v="21"/>
  </r>
  <r>
    <n v="218"/>
    <s v="IEG-M 2023 - Questionario Principal"/>
    <n v="99108"/>
    <n v="168"/>
    <n v="3509502"/>
    <s v="0000000037"/>
    <x v="108"/>
    <x v="6"/>
    <x v="0"/>
    <m/>
    <m/>
    <x v="21"/>
  </r>
  <r>
    <n v="218"/>
    <s v="IEG-M 2023 - Questionario Principal"/>
    <n v="99109"/>
    <n v="169"/>
    <n v="3509601"/>
    <s v="0000000038"/>
    <x v="109"/>
    <x v="0"/>
    <x v="0"/>
    <m/>
    <m/>
    <x v="10"/>
  </r>
  <r>
    <n v="218"/>
    <s v="IEG-M 2023 - Questionario Principal"/>
    <n v="99109"/>
    <n v="169"/>
    <n v="3509601"/>
    <s v="0000000038"/>
    <x v="109"/>
    <x v="1"/>
    <x v="0"/>
    <m/>
    <m/>
    <x v="10"/>
  </r>
  <r>
    <n v="218"/>
    <s v="IEG-M 2023 - Questionario Principal"/>
    <n v="99109"/>
    <n v="169"/>
    <n v="3509601"/>
    <s v="0000000038"/>
    <x v="109"/>
    <x v="2"/>
    <x v="0"/>
    <m/>
    <m/>
    <x v="10"/>
  </r>
  <r>
    <n v="218"/>
    <s v="IEG-M 2023 - Questionario Principal"/>
    <n v="99109"/>
    <n v="169"/>
    <n v="3509601"/>
    <s v="0000000038"/>
    <x v="109"/>
    <x v="3"/>
    <x v="0"/>
    <m/>
    <m/>
    <x v="10"/>
  </r>
  <r>
    <n v="218"/>
    <s v="IEG-M 2023 - Questionario Principal"/>
    <n v="99109"/>
    <n v="169"/>
    <n v="3509601"/>
    <s v="0000000038"/>
    <x v="109"/>
    <x v="4"/>
    <x v="0"/>
    <m/>
    <m/>
    <x v="10"/>
  </r>
  <r>
    <n v="218"/>
    <s v="IEG-M 2023 - Questionario Principal"/>
    <n v="99109"/>
    <n v="169"/>
    <n v="3509601"/>
    <s v="0000000038"/>
    <x v="109"/>
    <x v="5"/>
    <x v="0"/>
    <m/>
    <m/>
    <x v="10"/>
  </r>
  <r>
    <n v="218"/>
    <s v="IEG-M 2023 - Questionario Principal"/>
    <n v="99109"/>
    <n v="169"/>
    <n v="3509601"/>
    <s v="0000000038"/>
    <x v="109"/>
    <x v="6"/>
    <x v="0"/>
    <m/>
    <m/>
    <x v="10"/>
  </r>
  <r>
    <n v="218"/>
    <s v="IEG-M 2023 - Questionario Principal"/>
    <n v="99110"/>
    <n v="170"/>
    <n v="3509700"/>
    <s v="0000000412"/>
    <x v="110"/>
    <x v="0"/>
    <x v="0"/>
    <m/>
    <m/>
    <x v="13"/>
  </r>
  <r>
    <n v="218"/>
    <s v="IEG-M 2023 - Questionario Principal"/>
    <n v="99110"/>
    <n v="170"/>
    <n v="3509700"/>
    <s v="0000000412"/>
    <x v="110"/>
    <x v="1"/>
    <x v="0"/>
    <m/>
    <m/>
    <x v="13"/>
  </r>
  <r>
    <n v="218"/>
    <s v="IEG-M 2023 - Questionario Principal"/>
    <n v="99110"/>
    <n v="170"/>
    <n v="3509700"/>
    <s v="0000000412"/>
    <x v="110"/>
    <x v="2"/>
    <x v="0"/>
    <m/>
    <m/>
    <x v="13"/>
  </r>
  <r>
    <n v="218"/>
    <s v="IEG-M 2023 - Questionario Principal"/>
    <n v="99110"/>
    <n v="170"/>
    <n v="3509700"/>
    <s v="0000000412"/>
    <x v="110"/>
    <x v="3"/>
    <x v="0"/>
    <m/>
    <m/>
    <x v="13"/>
  </r>
  <r>
    <n v="218"/>
    <s v="IEG-M 2023 - Questionario Principal"/>
    <n v="99110"/>
    <n v="170"/>
    <n v="3509700"/>
    <s v="0000000412"/>
    <x v="110"/>
    <x v="4"/>
    <x v="0"/>
    <m/>
    <m/>
    <x v="13"/>
  </r>
  <r>
    <n v="218"/>
    <s v="IEG-M 2023 - Questionario Principal"/>
    <n v="99110"/>
    <n v="170"/>
    <n v="3509700"/>
    <s v="0000000412"/>
    <x v="110"/>
    <x v="5"/>
    <x v="0"/>
    <m/>
    <m/>
    <x v="13"/>
  </r>
  <r>
    <n v="218"/>
    <s v="IEG-M 2023 - Questionario Principal"/>
    <n v="99110"/>
    <n v="170"/>
    <n v="3509700"/>
    <s v="0000000412"/>
    <x v="110"/>
    <x v="6"/>
    <x v="0"/>
    <m/>
    <m/>
    <x v="13"/>
  </r>
  <r>
    <n v="218"/>
    <s v="IEG-M 2023 - Questionario Principal"/>
    <n v="99111"/>
    <n v="171"/>
    <n v="3509809"/>
    <s v="0000000218"/>
    <x v="111"/>
    <x v="0"/>
    <x v="1"/>
    <s v="22/03/2024 09:49:58"/>
    <m/>
    <x v="9"/>
  </r>
  <r>
    <n v="218"/>
    <s v="IEG-M 2023 - Questionario Principal"/>
    <n v="99111"/>
    <n v="171"/>
    <n v="3509809"/>
    <s v="0000000218"/>
    <x v="111"/>
    <x v="1"/>
    <x v="1"/>
    <s v="22/03/2024 09:47:14"/>
    <m/>
    <x v="9"/>
  </r>
  <r>
    <n v="218"/>
    <s v="IEG-M 2023 - Questionario Principal"/>
    <n v="99111"/>
    <n v="171"/>
    <n v="3509809"/>
    <s v="0000000218"/>
    <x v="111"/>
    <x v="2"/>
    <x v="1"/>
    <s v="25/03/2024 09:12:22"/>
    <m/>
    <x v="9"/>
  </r>
  <r>
    <n v="218"/>
    <s v="IEG-M 2023 - Questionario Principal"/>
    <n v="99111"/>
    <n v="171"/>
    <n v="3509809"/>
    <s v="0000000218"/>
    <x v="111"/>
    <x v="3"/>
    <x v="1"/>
    <s v="14/03/2024 11:14:19"/>
    <m/>
    <x v="9"/>
  </r>
  <r>
    <n v="218"/>
    <s v="IEG-M 2023 - Questionario Principal"/>
    <n v="99111"/>
    <n v="171"/>
    <n v="3509809"/>
    <s v="0000000218"/>
    <x v="111"/>
    <x v="4"/>
    <x v="1"/>
    <s v="14/03/2024 08:43:20"/>
    <m/>
    <x v="9"/>
  </r>
  <r>
    <n v="218"/>
    <s v="IEG-M 2023 - Questionario Principal"/>
    <n v="99111"/>
    <n v="171"/>
    <n v="3509809"/>
    <s v="0000000218"/>
    <x v="111"/>
    <x v="5"/>
    <x v="1"/>
    <s v="14/03/2024 15:13:34"/>
    <m/>
    <x v="9"/>
  </r>
  <r>
    <n v="218"/>
    <s v="IEG-M 2023 - Questionario Principal"/>
    <n v="99111"/>
    <n v="171"/>
    <n v="3509809"/>
    <s v="0000000218"/>
    <x v="111"/>
    <x v="6"/>
    <x v="1"/>
    <s v="26/03/2024 07:20:03"/>
    <m/>
    <x v="9"/>
  </r>
  <r>
    <n v="218"/>
    <s v="IEG-M 2023 - Questionario Principal"/>
    <n v="99112"/>
    <n v="172"/>
    <n v="3509908"/>
    <s v="0000000219"/>
    <x v="112"/>
    <x v="0"/>
    <x v="1"/>
    <s v="16/02/2024 14:15:39"/>
    <m/>
    <x v="18"/>
  </r>
  <r>
    <n v="218"/>
    <s v="IEG-M 2023 - Questionario Principal"/>
    <n v="99112"/>
    <n v="172"/>
    <n v="3509908"/>
    <s v="0000000219"/>
    <x v="112"/>
    <x v="1"/>
    <x v="0"/>
    <m/>
    <m/>
    <x v="18"/>
  </r>
  <r>
    <n v="218"/>
    <s v="IEG-M 2023 - Questionario Principal"/>
    <n v="99112"/>
    <n v="172"/>
    <n v="3509908"/>
    <s v="0000000219"/>
    <x v="112"/>
    <x v="2"/>
    <x v="0"/>
    <m/>
    <m/>
    <x v="18"/>
  </r>
  <r>
    <n v="218"/>
    <s v="IEG-M 2023 - Questionario Principal"/>
    <n v="99112"/>
    <n v="172"/>
    <n v="3509908"/>
    <s v="0000000219"/>
    <x v="112"/>
    <x v="3"/>
    <x v="0"/>
    <m/>
    <m/>
    <x v="18"/>
  </r>
  <r>
    <n v="218"/>
    <s v="IEG-M 2023 - Questionario Principal"/>
    <n v="99112"/>
    <n v="172"/>
    <n v="3509908"/>
    <s v="0000000219"/>
    <x v="112"/>
    <x v="4"/>
    <x v="0"/>
    <m/>
    <m/>
    <x v="18"/>
  </r>
  <r>
    <n v="218"/>
    <s v="IEG-M 2023 - Questionario Principal"/>
    <n v="99112"/>
    <n v="172"/>
    <n v="3509908"/>
    <s v="0000000219"/>
    <x v="112"/>
    <x v="5"/>
    <x v="0"/>
    <m/>
    <m/>
    <x v="18"/>
  </r>
  <r>
    <n v="218"/>
    <s v="IEG-M 2023 - Questionario Principal"/>
    <n v="99112"/>
    <n v="172"/>
    <n v="3509908"/>
    <s v="0000000219"/>
    <x v="112"/>
    <x v="6"/>
    <x v="0"/>
    <m/>
    <m/>
    <x v="18"/>
  </r>
  <r>
    <n v="218"/>
    <s v="IEG-M 2023 - Questionario Principal"/>
    <n v="99113"/>
    <n v="173"/>
    <n v="3509957"/>
    <s v="0000000640"/>
    <x v="113"/>
    <x v="0"/>
    <x v="0"/>
    <m/>
    <m/>
    <x v="13"/>
  </r>
  <r>
    <n v="218"/>
    <s v="IEG-M 2023 - Questionario Principal"/>
    <n v="99113"/>
    <n v="173"/>
    <n v="3509957"/>
    <s v="0000000640"/>
    <x v="113"/>
    <x v="1"/>
    <x v="0"/>
    <m/>
    <m/>
    <x v="13"/>
  </r>
  <r>
    <n v="218"/>
    <s v="IEG-M 2023 - Questionario Principal"/>
    <n v="99113"/>
    <n v="173"/>
    <n v="3509957"/>
    <s v="0000000640"/>
    <x v="113"/>
    <x v="2"/>
    <x v="0"/>
    <m/>
    <m/>
    <x v="13"/>
  </r>
  <r>
    <n v="218"/>
    <s v="IEG-M 2023 - Questionario Principal"/>
    <n v="99113"/>
    <n v="173"/>
    <n v="3509957"/>
    <s v="0000000640"/>
    <x v="113"/>
    <x v="3"/>
    <x v="0"/>
    <m/>
    <m/>
    <x v="13"/>
  </r>
  <r>
    <n v="218"/>
    <s v="IEG-M 2023 - Questionario Principal"/>
    <n v="99113"/>
    <n v="173"/>
    <n v="3509957"/>
    <s v="0000000640"/>
    <x v="113"/>
    <x v="4"/>
    <x v="0"/>
    <m/>
    <m/>
    <x v="13"/>
  </r>
  <r>
    <n v="218"/>
    <s v="IEG-M 2023 - Questionario Principal"/>
    <n v="99113"/>
    <n v="173"/>
    <n v="3509957"/>
    <s v="0000000640"/>
    <x v="113"/>
    <x v="5"/>
    <x v="0"/>
    <m/>
    <m/>
    <x v="13"/>
  </r>
  <r>
    <n v="218"/>
    <s v="IEG-M 2023 - Questionario Principal"/>
    <n v="99113"/>
    <n v="173"/>
    <n v="3509957"/>
    <s v="0000000640"/>
    <x v="113"/>
    <x v="6"/>
    <x v="0"/>
    <m/>
    <m/>
    <x v="13"/>
  </r>
  <r>
    <n v="218"/>
    <s v="IEG-M 2023 - Questionario Principal"/>
    <n v="99114"/>
    <n v="174"/>
    <n v="3510005"/>
    <s v="0000000220"/>
    <x v="114"/>
    <x v="0"/>
    <x v="0"/>
    <m/>
    <m/>
    <x v="9"/>
  </r>
  <r>
    <n v="218"/>
    <s v="IEG-M 2023 - Questionario Principal"/>
    <n v="99114"/>
    <n v="174"/>
    <n v="3510005"/>
    <s v="0000000220"/>
    <x v="114"/>
    <x v="1"/>
    <x v="1"/>
    <s v="08/02/2024 14:16:25"/>
    <m/>
    <x v="9"/>
  </r>
  <r>
    <n v="218"/>
    <s v="IEG-M 2023 - Questionario Principal"/>
    <n v="99114"/>
    <n v="174"/>
    <n v="3510005"/>
    <s v="0000000220"/>
    <x v="114"/>
    <x v="2"/>
    <x v="1"/>
    <s v="21/03/2024 15:57:49"/>
    <m/>
    <x v="9"/>
  </r>
  <r>
    <n v="218"/>
    <s v="IEG-M 2023 - Questionario Principal"/>
    <n v="99114"/>
    <n v="174"/>
    <n v="3510005"/>
    <s v="0000000220"/>
    <x v="114"/>
    <x v="3"/>
    <x v="0"/>
    <m/>
    <m/>
    <x v="9"/>
  </r>
  <r>
    <n v="218"/>
    <s v="IEG-M 2023 - Questionario Principal"/>
    <n v="99114"/>
    <n v="174"/>
    <n v="3510005"/>
    <s v="0000000220"/>
    <x v="114"/>
    <x v="4"/>
    <x v="0"/>
    <m/>
    <m/>
    <x v="9"/>
  </r>
  <r>
    <n v="218"/>
    <s v="IEG-M 2023 - Questionario Principal"/>
    <n v="99114"/>
    <n v="174"/>
    <n v="3510005"/>
    <s v="0000000220"/>
    <x v="114"/>
    <x v="5"/>
    <x v="0"/>
    <m/>
    <m/>
    <x v="9"/>
  </r>
  <r>
    <n v="218"/>
    <s v="IEG-M 2023 - Questionario Principal"/>
    <n v="99114"/>
    <n v="174"/>
    <n v="3510005"/>
    <s v="0000000220"/>
    <x v="114"/>
    <x v="6"/>
    <x v="0"/>
    <m/>
    <m/>
    <x v="9"/>
  </r>
  <r>
    <n v="218"/>
    <s v="IEG-M 2023 - Questionario Principal"/>
    <n v="99115"/>
    <n v="175"/>
    <n v="3510104"/>
    <s v="0000000413"/>
    <x v="115"/>
    <x v="0"/>
    <x v="1"/>
    <s v="19/03/2024 14:35:59"/>
    <m/>
    <x v="11"/>
  </r>
  <r>
    <n v="218"/>
    <s v="IEG-M 2023 - Questionario Principal"/>
    <n v="99115"/>
    <n v="175"/>
    <n v="3510104"/>
    <s v="0000000413"/>
    <x v="115"/>
    <x v="1"/>
    <x v="1"/>
    <s v="25/03/2024 12:51:25"/>
    <m/>
    <x v="11"/>
  </r>
  <r>
    <n v="218"/>
    <s v="IEG-M 2023 - Questionario Principal"/>
    <n v="99115"/>
    <n v="175"/>
    <n v="3510104"/>
    <s v="0000000413"/>
    <x v="115"/>
    <x v="2"/>
    <x v="0"/>
    <m/>
    <m/>
    <x v="11"/>
  </r>
  <r>
    <n v="218"/>
    <s v="IEG-M 2023 - Questionario Principal"/>
    <n v="99115"/>
    <n v="175"/>
    <n v="3510104"/>
    <s v="0000000413"/>
    <x v="115"/>
    <x v="3"/>
    <x v="0"/>
    <m/>
    <m/>
    <x v="11"/>
  </r>
  <r>
    <n v="218"/>
    <s v="IEG-M 2023 - Questionario Principal"/>
    <n v="99115"/>
    <n v="175"/>
    <n v="3510104"/>
    <s v="0000000413"/>
    <x v="115"/>
    <x v="4"/>
    <x v="1"/>
    <s v="26/03/2024 11:26:46"/>
    <m/>
    <x v="11"/>
  </r>
  <r>
    <n v="218"/>
    <s v="IEG-M 2023 - Questionario Principal"/>
    <n v="99115"/>
    <n v="175"/>
    <n v="3510104"/>
    <s v="0000000413"/>
    <x v="115"/>
    <x v="5"/>
    <x v="1"/>
    <s v="20/02/2024 13:48:38"/>
    <m/>
    <x v="11"/>
  </r>
  <r>
    <n v="218"/>
    <s v="IEG-M 2023 - Questionario Principal"/>
    <n v="99115"/>
    <n v="175"/>
    <n v="3510104"/>
    <s v="0000000413"/>
    <x v="115"/>
    <x v="6"/>
    <x v="1"/>
    <s v="26/03/2024 09:10:03"/>
    <m/>
    <x v="11"/>
  </r>
  <r>
    <n v="218"/>
    <s v="IEG-M 2023 - Questionario Principal"/>
    <n v="99116"/>
    <n v="176"/>
    <n v="3510153"/>
    <s v="0000000574"/>
    <x v="116"/>
    <x v="0"/>
    <x v="0"/>
    <m/>
    <m/>
    <x v="9"/>
  </r>
  <r>
    <n v="218"/>
    <s v="IEG-M 2023 - Questionario Principal"/>
    <n v="99116"/>
    <n v="176"/>
    <n v="3510153"/>
    <s v="0000000574"/>
    <x v="116"/>
    <x v="1"/>
    <x v="0"/>
    <m/>
    <m/>
    <x v="9"/>
  </r>
  <r>
    <n v="218"/>
    <s v="IEG-M 2023 - Questionario Principal"/>
    <n v="99116"/>
    <n v="176"/>
    <n v="3510153"/>
    <s v="0000000574"/>
    <x v="116"/>
    <x v="2"/>
    <x v="1"/>
    <s v="25/03/2024 13:22:55"/>
    <m/>
    <x v="9"/>
  </r>
  <r>
    <n v="218"/>
    <s v="IEG-M 2023 - Questionario Principal"/>
    <n v="99116"/>
    <n v="176"/>
    <n v="3510153"/>
    <s v="0000000574"/>
    <x v="116"/>
    <x v="3"/>
    <x v="0"/>
    <m/>
    <m/>
    <x v="9"/>
  </r>
  <r>
    <n v="218"/>
    <s v="IEG-M 2023 - Questionario Principal"/>
    <n v="99116"/>
    <n v="176"/>
    <n v="3510153"/>
    <s v="0000000574"/>
    <x v="116"/>
    <x v="4"/>
    <x v="0"/>
    <m/>
    <m/>
    <x v="9"/>
  </r>
  <r>
    <n v="218"/>
    <s v="IEG-M 2023 - Questionario Principal"/>
    <n v="99116"/>
    <n v="176"/>
    <n v="3510153"/>
    <s v="0000000574"/>
    <x v="116"/>
    <x v="5"/>
    <x v="1"/>
    <s v="25/03/2024 10:58:48"/>
    <m/>
    <x v="9"/>
  </r>
  <r>
    <n v="218"/>
    <s v="IEG-M 2023 - Questionario Principal"/>
    <n v="99116"/>
    <n v="176"/>
    <n v="3510153"/>
    <s v="0000000574"/>
    <x v="116"/>
    <x v="6"/>
    <x v="0"/>
    <m/>
    <m/>
    <x v="9"/>
  </r>
  <r>
    <n v="218"/>
    <s v="IEG-M 2023 - Questionario Principal"/>
    <n v="99117"/>
    <n v="177"/>
    <n v="3510203"/>
    <s v="0000000221"/>
    <x v="117"/>
    <x v="0"/>
    <x v="0"/>
    <m/>
    <m/>
    <x v="12"/>
  </r>
  <r>
    <n v="218"/>
    <s v="IEG-M 2023 - Questionario Principal"/>
    <n v="99117"/>
    <n v="177"/>
    <n v="3510203"/>
    <s v="0000000221"/>
    <x v="117"/>
    <x v="1"/>
    <x v="1"/>
    <s v="14/03/2024 13:17:05"/>
    <m/>
    <x v="12"/>
  </r>
  <r>
    <n v="218"/>
    <s v="IEG-M 2023 - Questionario Principal"/>
    <n v="99117"/>
    <n v="177"/>
    <n v="3510203"/>
    <s v="0000000221"/>
    <x v="117"/>
    <x v="2"/>
    <x v="1"/>
    <s v="20/03/2024 15:36:16"/>
    <m/>
    <x v="12"/>
  </r>
  <r>
    <n v="218"/>
    <s v="IEG-M 2023 - Questionario Principal"/>
    <n v="99117"/>
    <n v="177"/>
    <n v="3510203"/>
    <s v="0000000221"/>
    <x v="117"/>
    <x v="3"/>
    <x v="1"/>
    <s v="23/02/2024 09:11:34"/>
    <m/>
    <x v="12"/>
  </r>
  <r>
    <n v="218"/>
    <s v="IEG-M 2023 - Questionario Principal"/>
    <n v="99117"/>
    <n v="177"/>
    <n v="3510203"/>
    <s v="0000000221"/>
    <x v="117"/>
    <x v="4"/>
    <x v="1"/>
    <s v="20/02/2024 13:16:09"/>
    <m/>
    <x v="12"/>
  </r>
  <r>
    <n v="218"/>
    <s v="IEG-M 2023 - Questionario Principal"/>
    <n v="99117"/>
    <n v="177"/>
    <n v="3510203"/>
    <s v="0000000221"/>
    <x v="117"/>
    <x v="5"/>
    <x v="0"/>
    <m/>
    <m/>
    <x v="12"/>
  </r>
  <r>
    <n v="218"/>
    <s v="IEG-M 2023 - Questionario Principal"/>
    <n v="99117"/>
    <n v="177"/>
    <n v="3510203"/>
    <s v="0000000221"/>
    <x v="117"/>
    <x v="6"/>
    <x v="1"/>
    <s v="25/03/2024 09:18:13"/>
    <m/>
    <x v="12"/>
  </r>
  <r>
    <n v="218"/>
    <s v="IEG-M 2023 - Questionario Principal"/>
    <n v="99118"/>
    <n v="178"/>
    <n v="3510302"/>
    <s v="0000000222"/>
    <x v="118"/>
    <x v="0"/>
    <x v="0"/>
    <m/>
    <m/>
    <x v="4"/>
  </r>
  <r>
    <n v="218"/>
    <s v="IEG-M 2023 - Questionario Principal"/>
    <n v="99118"/>
    <n v="178"/>
    <n v="3510302"/>
    <s v="0000000222"/>
    <x v="118"/>
    <x v="1"/>
    <x v="0"/>
    <m/>
    <m/>
    <x v="4"/>
  </r>
  <r>
    <n v="218"/>
    <s v="IEG-M 2023 - Questionario Principal"/>
    <n v="99118"/>
    <n v="178"/>
    <n v="3510302"/>
    <s v="0000000222"/>
    <x v="118"/>
    <x v="2"/>
    <x v="0"/>
    <m/>
    <m/>
    <x v="4"/>
  </r>
  <r>
    <n v="218"/>
    <s v="IEG-M 2023 - Questionario Principal"/>
    <n v="99118"/>
    <n v="178"/>
    <n v="3510302"/>
    <s v="0000000222"/>
    <x v="118"/>
    <x v="3"/>
    <x v="1"/>
    <s v="12/03/2024 11:40:51"/>
    <m/>
    <x v="4"/>
  </r>
  <r>
    <n v="218"/>
    <s v="IEG-M 2023 - Questionario Principal"/>
    <n v="99118"/>
    <n v="178"/>
    <n v="3510302"/>
    <s v="0000000222"/>
    <x v="118"/>
    <x v="4"/>
    <x v="1"/>
    <s v="16/02/2024 16:14:05"/>
    <m/>
    <x v="4"/>
  </r>
  <r>
    <n v="218"/>
    <s v="IEG-M 2023 - Questionario Principal"/>
    <n v="99118"/>
    <n v="178"/>
    <n v="3510302"/>
    <s v="0000000222"/>
    <x v="118"/>
    <x v="5"/>
    <x v="0"/>
    <m/>
    <m/>
    <x v="4"/>
  </r>
  <r>
    <n v="218"/>
    <s v="IEG-M 2023 - Questionario Principal"/>
    <n v="99118"/>
    <n v="178"/>
    <n v="3510302"/>
    <s v="0000000222"/>
    <x v="118"/>
    <x v="6"/>
    <x v="0"/>
    <m/>
    <m/>
    <x v="4"/>
  </r>
  <r>
    <n v="218"/>
    <s v="IEG-M 2023 - Questionario Principal"/>
    <n v="99119"/>
    <n v="179"/>
    <n v="3510401"/>
    <s v="0000000039"/>
    <x v="119"/>
    <x v="0"/>
    <x v="0"/>
    <m/>
    <m/>
    <x v="10"/>
  </r>
  <r>
    <n v="218"/>
    <s v="IEG-M 2023 - Questionario Principal"/>
    <n v="99119"/>
    <n v="179"/>
    <n v="3510401"/>
    <s v="0000000039"/>
    <x v="119"/>
    <x v="1"/>
    <x v="0"/>
    <m/>
    <m/>
    <x v="10"/>
  </r>
  <r>
    <n v="218"/>
    <s v="IEG-M 2023 - Questionario Principal"/>
    <n v="99119"/>
    <n v="179"/>
    <n v="3510401"/>
    <s v="0000000039"/>
    <x v="119"/>
    <x v="2"/>
    <x v="0"/>
    <m/>
    <m/>
    <x v="10"/>
  </r>
  <r>
    <n v="218"/>
    <s v="IEG-M 2023 - Questionario Principal"/>
    <n v="99119"/>
    <n v="179"/>
    <n v="3510401"/>
    <s v="0000000039"/>
    <x v="119"/>
    <x v="3"/>
    <x v="0"/>
    <m/>
    <m/>
    <x v="10"/>
  </r>
  <r>
    <n v="218"/>
    <s v="IEG-M 2023 - Questionario Principal"/>
    <n v="99119"/>
    <n v="179"/>
    <n v="3510401"/>
    <s v="0000000039"/>
    <x v="119"/>
    <x v="4"/>
    <x v="0"/>
    <m/>
    <m/>
    <x v="10"/>
  </r>
  <r>
    <n v="218"/>
    <s v="IEG-M 2023 - Questionario Principal"/>
    <n v="99119"/>
    <n v="179"/>
    <n v="3510401"/>
    <s v="0000000039"/>
    <x v="119"/>
    <x v="5"/>
    <x v="0"/>
    <m/>
    <m/>
    <x v="10"/>
  </r>
  <r>
    <n v="218"/>
    <s v="IEG-M 2023 - Questionario Principal"/>
    <n v="99119"/>
    <n v="179"/>
    <n v="3510401"/>
    <s v="0000000039"/>
    <x v="119"/>
    <x v="6"/>
    <x v="0"/>
    <m/>
    <m/>
    <x v="10"/>
  </r>
  <r>
    <n v="218"/>
    <s v="IEG-M 2023 - Questionario Principal"/>
    <n v="99120"/>
    <n v="180"/>
    <n v="3510500"/>
    <s v="0000000414"/>
    <x v="120"/>
    <x v="0"/>
    <x v="1"/>
    <s v="23/02/2024 09:54:31"/>
    <m/>
    <x v="21"/>
  </r>
  <r>
    <n v="218"/>
    <s v="IEG-M 2023 - Questionario Principal"/>
    <n v="99120"/>
    <n v="180"/>
    <n v="3510500"/>
    <s v="0000000414"/>
    <x v="120"/>
    <x v="1"/>
    <x v="1"/>
    <s v="14/02/2024 13:46:48"/>
    <m/>
    <x v="21"/>
  </r>
  <r>
    <n v="218"/>
    <s v="IEG-M 2023 - Questionario Principal"/>
    <n v="99120"/>
    <n v="180"/>
    <n v="3510500"/>
    <s v="0000000414"/>
    <x v="120"/>
    <x v="2"/>
    <x v="1"/>
    <s v="15/02/2024 14:07:32"/>
    <m/>
    <x v="21"/>
  </r>
  <r>
    <n v="218"/>
    <s v="IEG-M 2023 - Questionario Principal"/>
    <n v="99120"/>
    <n v="180"/>
    <n v="3510500"/>
    <s v="0000000414"/>
    <x v="120"/>
    <x v="3"/>
    <x v="1"/>
    <s v="23/02/2024 14:13:19"/>
    <m/>
    <x v="21"/>
  </r>
  <r>
    <n v="218"/>
    <s v="IEG-M 2023 - Questionario Principal"/>
    <n v="99120"/>
    <n v="180"/>
    <n v="3510500"/>
    <s v="0000000414"/>
    <x v="120"/>
    <x v="4"/>
    <x v="1"/>
    <s v="09/02/2024 08:58:43"/>
    <m/>
    <x v="21"/>
  </r>
  <r>
    <n v="218"/>
    <s v="IEG-M 2023 - Questionario Principal"/>
    <n v="99120"/>
    <n v="180"/>
    <n v="3510500"/>
    <s v="0000000414"/>
    <x v="120"/>
    <x v="5"/>
    <x v="1"/>
    <s v="15/03/2024 09:58:08"/>
    <m/>
    <x v="21"/>
  </r>
  <r>
    <n v="218"/>
    <s v="IEG-M 2023 - Questionario Principal"/>
    <n v="99120"/>
    <n v="180"/>
    <n v="3510500"/>
    <s v="0000000414"/>
    <x v="120"/>
    <x v="6"/>
    <x v="1"/>
    <s v="22/02/2024 10:20:55"/>
    <m/>
    <x v="21"/>
  </r>
  <r>
    <n v="218"/>
    <s v="IEG-M 2023 - Questionario Principal"/>
    <n v="99121"/>
    <n v="181"/>
    <n v="3510609"/>
    <s v="0000000223"/>
    <x v="121"/>
    <x v="0"/>
    <x v="1"/>
    <s v="22/03/2024 10:07:43"/>
    <m/>
    <x v="23"/>
  </r>
  <r>
    <n v="218"/>
    <s v="IEG-M 2023 - Questionario Principal"/>
    <n v="99121"/>
    <n v="181"/>
    <n v="3510609"/>
    <s v="0000000223"/>
    <x v="121"/>
    <x v="1"/>
    <x v="1"/>
    <s v="22/03/2024 10:08:05"/>
    <m/>
    <x v="23"/>
  </r>
  <r>
    <n v="218"/>
    <s v="IEG-M 2023 - Questionario Principal"/>
    <n v="99121"/>
    <n v="181"/>
    <n v="3510609"/>
    <s v="0000000223"/>
    <x v="121"/>
    <x v="2"/>
    <x v="1"/>
    <s v="22/03/2024 10:06:55"/>
    <m/>
    <x v="23"/>
  </r>
  <r>
    <n v="218"/>
    <s v="IEG-M 2023 - Questionario Principal"/>
    <n v="99121"/>
    <n v="181"/>
    <n v="3510609"/>
    <s v="0000000223"/>
    <x v="121"/>
    <x v="3"/>
    <x v="1"/>
    <s v="22/03/2024 10:06:28"/>
    <m/>
    <x v="23"/>
  </r>
  <r>
    <n v="218"/>
    <s v="IEG-M 2023 - Questionario Principal"/>
    <n v="99121"/>
    <n v="181"/>
    <n v="3510609"/>
    <s v="0000000223"/>
    <x v="121"/>
    <x v="4"/>
    <x v="1"/>
    <s v="22/03/2024 10:08:20"/>
    <m/>
    <x v="23"/>
  </r>
  <r>
    <n v="218"/>
    <s v="IEG-M 2023 - Questionario Principal"/>
    <n v="99121"/>
    <n v="181"/>
    <n v="3510609"/>
    <s v="0000000223"/>
    <x v="121"/>
    <x v="5"/>
    <x v="1"/>
    <s v="22/03/2024 10:06:08"/>
    <m/>
    <x v="23"/>
  </r>
  <r>
    <n v="218"/>
    <s v="IEG-M 2023 - Questionario Principal"/>
    <n v="99121"/>
    <n v="181"/>
    <n v="3510609"/>
    <s v="0000000223"/>
    <x v="121"/>
    <x v="6"/>
    <x v="1"/>
    <s v="22/03/2024 10:07:16"/>
    <m/>
    <x v="23"/>
  </r>
  <r>
    <n v="218"/>
    <s v="IEG-M 2023 - Questionario Principal"/>
    <n v="99122"/>
    <n v="182"/>
    <n v="3510708"/>
    <s v="0000000040"/>
    <x v="122"/>
    <x v="0"/>
    <x v="0"/>
    <m/>
    <m/>
    <x v="8"/>
  </r>
  <r>
    <n v="218"/>
    <s v="IEG-M 2023 - Questionario Principal"/>
    <n v="99122"/>
    <n v="182"/>
    <n v="3510708"/>
    <s v="0000000040"/>
    <x v="122"/>
    <x v="1"/>
    <x v="0"/>
    <m/>
    <m/>
    <x v="8"/>
  </r>
  <r>
    <n v="218"/>
    <s v="IEG-M 2023 - Questionario Principal"/>
    <n v="99122"/>
    <n v="182"/>
    <n v="3510708"/>
    <s v="0000000040"/>
    <x v="122"/>
    <x v="2"/>
    <x v="0"/>
    <m/>
    <m/>
    <x v="8"/>
  </r>
  <r>
    <n v="218"/>
    <s v="IEG-M 2023 - Questionario Principal"/>
    <n v="99122"/>
    <n v="182"/>
    <n v="3510708"/>
    <s v="0000000040"/>
    <x v="122"/>
    <x v="3"/>
    <x v="0"/>
    <m/>
    <m/>
    <x v="8"/>
  </r>
  <r>
    <n v="218"/>
    <s v="IEG-M 2023 - Questionario Principal"/>
    <n v="99122"/>
    <n v="182"/>
    <n v="3510708"/>
    <s v="0000000040"/>
    <x v="122"/>
    <x v="4"/>
    <x v="0"/>
    <m/>
    <m/>
    <x v="8"/>
  </r>
  <r>
    <n v="218"/>
    <s v="IEG-M 2023 - Questionario Principal"/>
    <n v="99122"/>
    <n v="182"/>
    <n v="3510708"/>
    <s v="0000000040"/>
    <x v="122"/>
    <x v="5"/>
    <x v="0"/>
    <m/>
    <m/>
    <x v="8"/>
  </r>
  <r>
    <n v="218"/>
    <s v="IEG-M 2023 - Questionario Principal"/>
    <n v="99122"/>
    <n v="182"/>
    <n v="3510708"/>
    <s v="0000000040"/>
    <x v="122"/>
    <x v="6"/>
    <x v="0"/>
    <m/>
    <m/>
    <x v="8"/>
  </r>
  <r>
    <n v="218"/>
    <s v="IEG-M 2023 - Questionario Principal"/>
    <n v="99123"/>
    <n v="183"/>
    <n v="3510807"/>
    <s v="0000000415"/>
    <x v="123"/>
    <x v="0"/>
    <x v="1"/>
    <s v="26/03/2024 11:42:34"/>
    <m/>
    <x v="3"/>
  </r>
  <r>
    <n v="218"/>
    <s v="IEG-M 2023 - Questionario Principal"/>
    <n v="99123"/>
    <n v="183"/>
    <n v="3510807"/>
    <s v="0000000415"/>
    <x v="123"/>
    <x v="1"/>
    <x v="1"/>
    <s v="26/03/2024 11:43:05"/>
    <m/>
    <x v="3"/>
  </r>
  <r>
    <n v="218"/>
    <s v="IEG-M 2023 - Questionario Principal"/>
    <n v="99123"/>
    <n v="183"/>
    <n v="3510807"/>
    <s v="0000000415"/>
    <x v="123"/>
    <x v="2"/>
    <x v="0"/>
    <m/>
    <m/>
    <x v="3"/>
  </r>
  <r>
    <n v="218"/>
    <s v="IEG-M 2023 - Questionario Principal"/>
    <n v="99123"/>
    <n v="183"/>
    <n v="3510807"/>
    <s v="0000000415"/>
    <x v="123"/>
    <x v="3"/>
    <x v="1"/>
    <s v="26/03/2024 11:41:31"/>
    <m/>
    <x v="3"/>
  </r>
  <r>
    <n v="218"/>
    <s v="IEG-M 2023 - Questionario Principal"/>
    <n v="99123"/>
    <n v="183"/>
    <n v="3510807"/>
    <s v="0000000415"/>
    <x v="123"/>
    <x v="4"/>
    <x v="1"/>
    <s v="26/03/2024 11:43:36"/>
    <m/>
    <x v="3"/>
  </r>
  <r>
    <n v="218"/>
    <s v="IEG-M 2023 - Questionario Principal"/>
    <n v="99123"/>
    <n v="183"/>
    <n v="3510807"/>
    <s v="0000000415"/>
    <x v="123"/>
    <x v="5"/>
    <x v="1"/>
    <s v="26/03/2024 11:40:45"/>
    <m/>
    <x v="3"/>
  </r>
  <r>
    <n v="218"/>
    <s v="IEG-M 2023 - Questionario Principal"/>
    <n v="99123"/>
    <n v="183"/>
    <n v="3510807"/>
    <s v="0000000415"/>
    <x v="123"/>
    <x v="6"/>
    <x v="1"/>
    <s v="26/03/2024 11:42:04"/>
    <m/>
    <x v="3"/>
  </r>
  <r>
    <n v="218"/>
    <s v="IEG-M 2023 - Questionario Principal"/>
    <n v="99124"/>
    <n v="184"/>
    <n v="3510906"/>
    <s v="0000000416"/>
    <x v="124"/>
    <x v="0"/>
    <x v="1"/>
    <s v="28/02/2024 11:39:33"/>
    <m/>
    <x v="6"/>
  </r>
  <r>
    <n v="218"/>
    <s v="IEG-M 2023 - Questionario Principal"/>
    <n v="99124"/>
    <n v="184"/>
    <n v="3510906"/>
    <s v="0000000416"/>
    <x v="124"/>
    <x v="1"/>
    <x v="1"/>
    <s v="28/02/2024 11:39:49"/>
    <m/>
    <x v="6"/>
  </r>
  <r>
    <n v="218"/>
    <s v="IEG-M 2023 - Questionario Principal"/>
    <n v="99124"/>
    <n v="184"/>
    <n v="3510906"/>
    <s v="0000000416"/>
    <x v="124"/>
    <x v="2"/>
    <x v="1"/>
    <s v="06/03/2024 13:32:58"/>
    <m/>
    <x v="6"/>
  </r>
  <r>
    <n v="218"/>
    <s v="IEG-M 2023 - Questionario Principal"/>
    <n v="99124"/>
    <n v="184"/>
    <n v="3510906"/>
    <s v="0000000416"/>
    <x v="124"/>
    <x v="3"/>
    <x v="1"/>
    <s v="07/03/2024 15:52:18"/>
    <m/>
    <x v="6"/>
  </r>
  <r>
    <n v="218"/>
    <s v="IEG-M 2023 - Questionario Principal"/>
    <n v="99124"/>
    <n v="184"/>
    <n v="3510906"/>
    <s v="0000000416"/>
    <x v="124"/>
    <x v="4"/>
    <x v="1"/>
    <s v="27/02/2024 11:57:07"/>
    <m/>
    <x v="6"/>
  </r>
  <r>
    <n v="218"/>
    <s v="IEG-M 2023 - Questionario Principal"/>
    <n v="99124"/>
    <n v="184"/>
    <n v="3510906"/>
    <s v="0000000416"/>
    <x v="124"/>
    <x v="5"/>
    <x v="1"/>
    <s v="28/02/2024 11:31:24"/>
    <m/>
    <x v="6"/>
  </r>
  <r>
    <n v="218"/>
    <s v="IEG-M 2023 - Questionario Principal"/>
    <n v="99124"/>
    <n v="184"/>
    <n v="3510906"/>
    <s v="0000000416"/>
    <x v="124"/>
    <x v="6"/>
    <x v="1"/>
    <s v="13/03/2024 10:20:21"/>
    <m/>
    <x v="6"/>
  </r>
  <r>
    <n v="218"/>
    <s v="IEG-M 2023 - Questionario Principal"/>
    <n v="99125"/>
    <n v="185"/>
    <n v="3511003"/>
    <s v="0000000041"/>
    <x v="125"/>
    <x v="0"/>
    <x v="0"/>
    <m/>
    <m/>
    <x v="17"/>
  </r>
  <r>
    <n v="218"/>
    <s v="IEG-M 2023 - Questionario Principal"/>
    <n v="99125"/>
    <n v="185"/>
    <n v="3511003"/>
    <s v="0000000041"/>
    <x v="125"/>
    <x v="1"/>
    <x v="0"/>
    <m/>
    <m/>
    <x v="17"/>
  </r>
  <r>
    <n v="218"/>
    <s v="IEG-M 2023 - Questionario Principal"/>
    <n v="99125"/>
    <n v="185"/>
    <n v="3511003"/>
    <s v="0000000041"/>
    <x v="125"/>
    <x v="2"/>
    <x v="0"/>
    <m/>
    <m/>
    <x v="17"/>
  </r>
  <r>
    <n v="218"/>
    <s v="IEG-M 2023 - Questionario Principal"/>
    <n v="99125"/>
    <n v="185"/>
    <n v="3511003"/>
    <s v="0000000041"/>
    <x v="125"/>
    <x v="3"/>
    <x v="0"/>
    <m/>
    <m/>
    <x v="17"/>
  </r>
  <r>
    <n v="218"/>
    <s v="IEG-M 2023 - Questionario Principal"/>
    <n v="99125"/>
    <n v="185"/>
    <n v="3511003"/>
    <s v="0000000041"/>
    <x v="125"/>
    <x v="4"/>
    <x v="0"/>
    <m/>
    <m/>
    <x v="17"/>
  </r>
  <r>
    <n v="218"/>
    <s v="IEG-M 2023 - Questionario Principal"/>
    <n v="99125"/>
    <n v="185"/>
    <n v="3511003"/>
    <s v="0000000041"/>
    <x v="125"/>
    <x v="5"/>
    <x v="0"/>
    <m/>
    <m/>
    <x v="17"/>
  </r>
  <r>
    <n v="218"/>
    <s v="IEG-M 2023 - Questionario Principal"/>
    <n v="99125"/>
    <n v="185"/>
    <n v="3511003"/>
    <s v="0000000041"/>
    <x v="125"/>
    <x v="6"/>
    <x v="0"/>
    <m/>
    <m/>
    <x v="17"/>
  </r>
  <r>
    <n v="218"/>
    <s v="IEG-M 2023 - Questionario Principal"/>
    <n v="99126"/>
    <n v="186"/>
    <n v="3511102"/>
    <s v="0000000042"/>
    <x v="126"/>
    <x v="0"/>
    <x v="1"/>
    <s v="25/03/2024 15:31:43"/>
    <m/>
    <x v="1"/>
  </r>
  <r>
    <n v="218"/>
    <s v="IEG-M 2023 - Questionario Principal"/>
    <n v="99126"/>
    <n v="186"/>
    <n v="3511102"/>
    <s v="0000000042"/>
    <x v="126"/>
    <x v="1"/>
    <x v="1"/>
    <s v="26/02/2024 09:05:24"/>
    <m/>
    <x v="1"/>
  </r>
  <r>
    <n v="218"/>
    <s v="IEG-M 2023 - Questionario Principal"/>
    <n v="99126"/>
    <n v="186"/>
    <n v="3511102"/>
    <s v="0000000042"/>
    <x v="126"/>
    <x v="2"/>
    <x v="1"/>
    <s v="08/03/2024 15:25:15"/>
    <m/>
    <x v="1"/>
  </r>
  <r>
    <n v="218"/>
    <s v="IEG-M 2023 - Questionario Principal"/>
    <n v="99126"/>
    <n v="186"/>
    <n v="3511102"/>
    <s v="0000000042"/>
    <x v="126"/>
    <x v="3"/>
    <x v="0"/>
    <m/>
    <m/>
    <x v="1"/>
  </r>
  <r>
    <n v="218"/>
    <s v="IEG-M 2023 - Questionario Principal"/>
    <n v="99126"/>
    <n v="186"/>
    <n v="3511102"/>
    <s v="0000000042"/>
    <x v="126"/>
    <x v="4"/>
    <x v="1"/>
    <s v="21/03/2024 14:19:27"/>
    <m/>
    <x v="1"/>
  </r>
  <r>
    <n v="218"/>
    <s v="IEG-M 2023 - Questionario Principal"/>
    <n v="99126"/>
    <n v="186"/>
    <n v="3511102"/>
    <s v="0000000042"/>
    <x v="126"/>
    <x v="5"/>
    <x v="1"/>
    <s v="26/03/2024 11:06:00"/>
    <m/>
    <x v="1"/>
  </r>
  <r>
    <n v="218"/>
    <s v="IEG-M 2023 - Questionario Principal"/>
    <n v="99126"/>
    <n v="186"/>
    <n v="3511102"/>
    <s v="0000000042"/>
    <x v="126"/>
    <x v="6"/>
    <x v="1"/>
    <s v="04/03/2024 11:14:55"/>
    <m/>
    <x v="1"/>
  </r>
  <r>
    <n v="218"/>
    <s v="IEG-M 2023 - Questionario Principal"/>
    <n v="99127"/>
    <n v="187"/>
    <n v="3511201"/>
    <s v="0000000417"/>
    <x v="127"/>
    <x v="0"/>
    <x v="0"/>
    <m/>
    <m/>
    <x v="1"/>
  </r>
  <r>
    <n v="218"/>
    <s v="IEG-M 2023 - Questionario Principal"/>
    <n v="99127"/>
    <n v="187"/>
    <n v="3511201"/>
    <s v="0000000417"/>
    <x v="127"/>
    <x v="1"/>
    <x v="0"/>
    <m/>
    <m/>
    <x v="1"/>
  </r>
  <r>
    <n v="218"/>
    <s v="IEG-M 2023 - Questionario Principal"/>
    <n v="99127"/>
    <n v="187"/>
    <n v="3511201"/>
    <s v="0000000417"/>
    <x v="127"/>
    <x v="2"/>
    <x v="0"/>
    <m/>
    <m/>
    <x v="1"/>
  </r>
  <r>
    <n v="218"/>
    <s v="IEG-M 2023 - Questionario Principal"/>
    <n v="99127"/>
    <n v="187"/>
    <n v="3511201"/>
    <s v="0000000417"/>
    <x v="127"/>
    <x v="3"/>
    <x v="0"/>
    <m/>
    <m/>
    <x v="1"/>
  </r>
  <r>
    <n v="218"/>
    <s v="IEG-M 2023 - Questionario Principal"/>
    <n v="99127"/>
    <n v="187"/>
    <n v="3511201"/>
    <s v="0000000417"/>
    <x v="127"/>
    <x v="4"/>
    <x v="0"/>
    <m/>
    <m/>
    <x v="1"/>
  </r>
  <r>
    <n v="218"/>
    <s v="IEG-M 2023 - Questionario Principal"/>
    <n v="99127"/>
    <n v="187"/>
    <n v="3511201"/>
    <s v="0000000417"/>
    <x v="127"/>
    <x v="5"/>
    <x v="0"/>
    <m/>
    <m/>
    <x v="1"/>
  </r>
  <r>
    <n v="218"/>
    <s v="IEG-M 2023 - Questionario Principal"/>
    <n v="99127"/>
    <n v="187"/>
    <n v="3511201"/>
    <s v="0000000417"/>
    <x v="127"/>
    <x v="6"/>
    <x v="1"/>
    <s v="18/03/2024 11:29:48"/>
    <m/>
    <x v="1"/>
  </r>
  <r>
    <n v="218"/>
    <s v="IEG-M 2023 - Questionario Principal"/>
    <n v="99128"/>
    <n v="188"/>
    <n v="3511300"/>
    <s v="0000000418"/>
    <x v="128"/>
    <x v="0"/>
    <x v="1"/>
    <s v="26/03/2024 09:41:55"/>
    <m/>
    <x v="1"/>
  </r>
  <r>
    <n v="218"/>
    <s v="IEG-M 2023 - Questionario Principal"/>
    <n v="99128"/>
    <n v="188"/>
    <n v="3511300"/>
    <s v="0000000418"/>
    <x v="128"/>
    <x v="1"/>
    <x v="0"/>
    <m/>
    <m/>
    <x v="1"/>
  </r>
  <r>
    <n v="218"/>
    <s v="IEG-M 2023 - Questionario Principal"/>
    <n v="99128"/>
    <n v="188"/>
    <n v="3511300"/>
    <s v="0000000418"/>
    <x v="128"/>
    <x v="2"/>
    <x v="1"/>
    <s v="25/03/2024 08:49:28"/>
    <m/>
    <x v="1"/>
  </r>
  <r>
    <n v="218"/>
    <s v="IEG-M 2023 - Questionario Principal"/>
    <n v="99128"/>
    <n v="188"/>
    <n v="3511300"/>
    <s v="0000000418"/>
    <x v="128"/>
    <x v="3"/>
    <x v="1"/>
    <s v="26/03/2024 09:42:34"/>
    <m/>
    <x v="1"/>
  </r>
  <r>
    <n v="218"/>
    <s v="IEG-M 2023 - Questionario Principal"/>
    <n v="99128"/>
    <n v="188"/>
    <n v="3511300"/>
    <s v="0000000418"/>
    <x v="128"/>
    <x v="4"/>
    <x v="0"/>
    <m/>
    <m/>
    <x v="1"/>
  </r>
  <r>
    <n v="218"/>
    <s v="IEG-M 2023 - Questionario Principal"/>
    <n v="99128"/>
    <n v="188"/>
    <n v="3511300"/>
    <s v="0000000418"/>
    <x v="128"/>
    <x v="5"/>
    <x v="0"/>
    <m/>
    <m/>
    <x v="1"/>
  </r>
  <r>
    <n v="218"/>
    <s v="IEG-M 2023 - Questionario Principal"/>
    <n v="99128"/>
    <n v="188"/>
    <n v="3511300"/>
    <s v="0000000418"/>
    <x v="128"/>
    <x v="6"/>
    <x v="0"/>
    <m/>
    <m/>
    <x v="1"/>
  </r>
  <r>
    <n v="218"/>
    <s v="IEG-M 2023 - Questionario Principal"/>
    <n v="99129"/>
    <n v="189"/>
    <n v="3511409"/>
    <s v="0000000224"/>
    <x v="129"/>
    <x v="0"/>
    <x v="1"/>
    <s v="20/03/2024 14:44:38"/>
    <m/>
    <x v="0"/>
  </r>
  <r>
    <n v="218"/>
    <s v="IEG-M 2023 - Questionario Principal"/>
    <n v="99129"/>
    <n v="189"/>
    <n v="3511409"/>
    <s v="0000000224"/>
    <x v="129"/>
    <x v="1"/>
    <x v="0"/>
    <m/>
    <m/>
    <x v="0"/>
  </r>
  <r>
    <n v="218"/>
    <s v="IEG-M 2023 - Questionario Principal"/>
    <n v="99129"/>
    <n v="189"/>
    <n v="3511409"/>
    <s v="0000000224"/>
    <x v="129"/>
    <x v="2"/>
    <x v="0"/>
    <m/>
    <m/>
    <x v="0"/>
  </r>
  <r>
    <n v="218"/>
    <s v="IEG-M 2023 - Questionario Principal"/>
    <n v="99129"/>
    <n v="189"/>
    <n v="3511409"/>
    <s v="0000000224"/>
    <x v="129"/>
    <x v="3"/>
    <x v="1"/>
    <s v="14/03/2024 15:46:02"/>
    <m/>
    <x v="0"/>
  </r>
  <r>
    <n v="218"/>
    <s v="IEG-M 2023 - Questionario Principal"/>
    <n v="99129"/>
    <n v="189"/>
    <n v="3511409"/>
    <s v="0000000224"/>
    <x v="129"/>
    <x v="4"/>
    <x v="1"/>
    <s v="20/03/2024 09:19:18"/>
    <m/>
    <x v="0"/>
  </r>
  <r>
    <n v="218"/>
    <s v="IEG-M 2023 - Questionario Principal"/>
    <n v="99129"/>
    <n v="189"/>
    <n v="3511409"/>
    <s v="0000000224"/>
    <x v="129"/>
    <x v="5"/>
    <x v="1"/>
    <s v="26/03/2024 08:37:50"/>
    <m/>
    <x v="0"/>
  </r>
  <r>
    <n v="218"/>
    <s v="IEG-M 2023 - Questionario Principal"/>
    <n v="99129"/>
    <n v="189"/>
    <n v="3511409"/>
    <s v="0000000224"/>
    <x v="129"/>
    <x v="6"/>
    <x v="0"/>
    <m/>
    <m/>
    <x v="0"/>
  </r>
  <r>
    <n v="218"/>
    <s v="IEG-M 2023 - Questionario Principal"/>
    <n v="99130"/>
    <n v="190"/>
    <n v="3511508"/>
    <s v="0000000225"/>
    <x v="130"/>
    <x v="0"/>
    <x v="0"/>
    <m/>
    <m/>
    <x v="4"/>
  </r>
  <r>
    <n v="218"/>
    <s v="IEG-M 2023 - Questionario Principal"/>
    <n v="99130"/>
    <n v="190"/>
    <n v="3511508"/>
    <s v="0000000225"/>
    <x v="130"/>
    <x v="1"/>
    <x v="0"/>
    <m/>
    <m/>
    <x v="4"/>
  </r>
  <r>
    <n v="218"/>
    <s v="IEG-M 2023 - Questionario Principal"/>
    <n v="99130"/>
    <n v="190"/>
    <n v="3511508"/>
    <s v="0000000225"/>
    <x v="130"/>
    <x v="2"/>
    <x v="1"/>
    <s v="27/02/2024 08:38:57"/>
    <m/>
    <x v="4"/>
  </r>
  <r>
    <n v="218"/>
    <s v="IEG-M 2023 - Questionario Principal"/>
    <n v="99130"/>
    <n v="190"/>
    <n v="3511508"/>
    <s v="0000000225"/>
    <x v="130"/>
    <x v="3"/>
    <x v="1"/>
    <s v="12/03/2024 15:59:26"/>
    <m/>
    <x v="4"/>
  </r>
  <r>
    <n v="218"/>
    <s v="IEG-M 2023 - Questionario Principal"/>
    <n v="99130"/>
    <n v="190"/>
    <n v="3511508"/>
    <s v="0000000225"/>
    <x v="130"/>
    <x v="4"/>
    <x v="1"/>
    <s v="12/01/2024 14:21:58"/>
    <m/>
    <x v="4"/>
  </r>
  <r>
    <n v="218"/>
    <s v="IEG-M 2023 - Questionario Principal"/>
    <n v="99130"/>
    <n v="190"/>
    <n v="3511508"/>
    <s v="0000000225"/>
    <x v="130"/>
    <x v="5"/>
    <x v="0"/>
    <m/>
    <m/>
    <x v="4"/>
  </r>
  <r>
    <n v="218"/>
    <s v="IEG-M 2023 - Questionario Principal"/>
    <n v="99130"/>
    <n v="190"/>
    <n v="3511508"/>
    <s v="0000000225"/>
    <x v="130"/>
    <x v="6"/>
    <x v="0"/>
    <m/>
    <m/>
    <x v="4"/>
  </r>
  <r>
    <n v="218"/>
    <s v="IEG-M 2023 - Questionario Principal"/>
    <n v="99131"/>
    <n v="191"/>
    <n v="3511607"/>
    <s v="0000000226"/>
    <x v="131"/>
    <x v="0"/>
    <x v="0"/>
    <m/>
    <m/>
    <x v="4"/>
  </r>
  <r>
    <n v="218"/>
    <s v="IEG-M 2023 - Questionario Principal"/>
    <n v="99131"/>
    <n v="191"/>
    <n v="3511607"/>
    <s v="0000000226"/>
    <x v="131"/>
    <x v="1"/>
    <x v="0"/>
    <m/>
    <m/>
    <x v="4"/>
  </r>
  <r>
    <n v="218"/>
    <s v="IEG-M 2023 - Questionario Principal"/>
    <n v="99131"/>
    <n v="191"/>
    <n v="3511607"/>
    <s v="0000000226"/>
    <x v="131"/>
    <x v="2"/>
    <x v="0"/>
    <m/>
    <m/>
    <x v="4"/>
  </r>
  <r>
    <n v="218"/>
    <s v="IEG-M 2023 - Questionario Principal"/>
    <n v="99131"/>
    <n v="191"/>
    <n v="3511607"/>
    <s v="0000000226"/>
    <x v="131"/>
    <x v="3"/>
    <x v="0"/>
    <m/>
    <m/>
    <x v="4"/>
  </r>
  <r>
    <n v="218"/>
    <s v="IEG-M 2023 - Questionario Principal"/>
    <n v="99131"/>
    <n v="191"/>
    <n v="3511607"/>
    <s v="0000000226"/>
    <x v="131"/>
    <x v="4"/>
    <x v="1"/>
    <s v="25/03/2024 15:09:26"/>
    <m/>
    <x v="4"/>
  </r>
  <r>
    <n v="218"/>
    <s v="IEG-M 2023 - Questionario Principal"/>
    <n v="99131"/>
    <n v="191"/>
    <n v="3511607"/>
    <s v="0000000226"/>
    <x v="131"/>
    <x v="5"/>
    <x v="0"/>
    <m/>
    <m/>
    <x v="4"/>
  </r>
  <r>
    <n v="218"/>
    <s v="IEG-M 2023 - Questionario Principal"/>
    <n v="99131"/>
    <n v="191"/>
    <n v="3511607"/>
    <s v="0000000226"/>
    <x v="131"/>
    <x v="6"/>
    <x v="0"/>
    <m/>
    <m/>
    <x v="4"/>
  </r>
  <r>
    <n v="218"/>
    <s v="IEG-M 2023 - Questionario Principal"/>
    <n v="99132"/>
    <n v="192"/>
    <n v="3511706"/>
    <s v="0000000043"/>
    <x v="132"/>
    <x v="0"/>
    <x v="1"/>
    <s v="18/03/2024 16:33:22"/>
    <m/>
    <x v="3"/>
  </r>
  <r>
    <n v="218"/>
    <s v="IEG-M 2023 - Questionario Principal"/>
    <n v="99132"/>
    <n v="192"/>
    <n v="3511706"/>
    <s v="0000000043"/>
    <x v="132"/>
    <x v="1"/>
    <x v="1"/>
    <s v="18/03/2024 21:29:50"/>
    <m/>
    <x v="3"/>
  </r>
  <r>
    <n v="218"/>
    <s v="IEG-M 2023 - Questionario Principal"/>
    <n v="99132"/>
    <n v="192"/>
    <n v="3511706"/>
    <s v="0000000043"/>
    <x v="132"/>
    <x v="2"/>
    <x v="0"/>
    <m/>
    <m/>
    <x v="3"/>
  </r>
  <r>
    <n v="218"/>
    <s v="IEG-M 2023 - Questionario Principal"/>
    <n v="99132"/>
    <n v="192"/>
    <n v="3511706"/>
    <s v="0000000043"/>
    <x v="132"/>
    <x v="3"/>
    <x v="0"/>
    <m/>
    <m/>
    <x v="3"/>
  </r>
  <r>
    <n v="218"/>
    <s v="IEG-M 2023 - Questionario Principal"/>
    <n v="99132"/>
    <n v="192"/>
    <n v="3511706"/>
    <s v="0000000043"/>
    <x v="132"/>
    <x v="4"/>
    <x v="1"/>
    <s v="05/03/2024 23:01:05"/>
    <m/>
    <x v="3"/>
  </r>
  <r>
    <n v="218"/>
    <s v="IEG-M 2023 - Questionario Principal"/>
    <n v="99132"/>
    <n v="192"/>
    <n v="3511706"/>
    <s v="0000000043"/>
    <x v="132"/>
    <x v="5"/>
    <x v="0"/>
    <m/>
    <m/>
    <x v="3"/>
  </r>
  <r>
    <n v="218"/>
    <s v="IEG-M 2023 - Questionario Principal"/>
    <n v="99132"/>
    <n v="192"/>
    <n v="3511706"/>
    <s v="0000000043"/>
    <x v="132"/>
    <x v="6"/>
    <x v="0"/>
    <m/>
    <m/>
    <x v="3"/>
  </r>
  <r>
    <n v="218"/>
    <s v="IEG-M 2023 - Questionario Principal"/>
    <n v="99133"/>
    <n v="193"/>
    <n v="3557204"/>
    <s v="0000000227"/>
    <x v="133"/>
    <x v="0"/>
    <x v="0"/>
    <m/>
    <m/>
    <x v="9"/>
  </r>
  <r>
    <n v="218"/>
    <s v="IEG-M 2023 - Questionario Principal"/>
    <n v="99133"/>
    <n v="193"/>
    <n v="3557204"/>
    <s v="0000000227"/>
    <x v="133"/>
    <x v="1"/>
    <x v="0"/>
    <m/>
    <m/>
    <x v="9"/>
  </r>
  <r>
    <n v="218"/>
    <s v="IEG-M 2023 - Questionario Principal"/>
    <n v="99133"/>
    <n v="193"/>
    <n v="3557204"/>
    <s v="0000000227"/>
    <x v="133"/>
    <x v="2"/>
    <x v="0"/>
    <m/>
    <m/>
    <x v="9"/>
  </r>
  <r>
    <n v="218"/>
    <s v="IEG-M 2023 - Questionario Principal"/>
    <n v="99133"/>
    <n v="193"/>
    <n v="3557204"/>
    <s v="0000000227"/>
    <x v="133"/>
    <x v="3"/>
    <x v="0"/>
    <m/>
    <m/>
    <x v="9"/>
  </r>
  <r>
    <n v="218"/>
    <s v="IEG-M 2023 - Questionario Principal"/>
    <n v="99133"/>
    <n v="193"/>
    <n v="3557204"/>
    <s v="0000000227"/>
    <x v="133"/>
    <x v="4"/>
    <x v="0"/>
    <m/>
    <m/>
    <x v="9"/>
  </r>
  <r>
    <n v="218"/>
    <s v="IEG-M 2023 - Questionario Principal"/>
    <n v="99133"/>
    <n v="193"/>
    <n v="3557204"/>
    <s v="0000000227"/>
    <x v="133"/>
    <x v="5"/>
    <x v="0"/>
    <m/>
    <m/>
    <x v="9"/>
  </r>
  <r>
    <n v="218"/>
    <s v="IEG-M 2023 - Questionario Principal"/>
    <n v="99133"/>
    <n v="193"/>
    <n v="3557204"/>
    <s v="0000000227"/>
    <x v="133"/>
    <x v="6"/>
    <x v="1"/>
    <s v="26/03/2024 13:44:14"/>
    <m/>
    <x v="9"/>
  </r>
  <r>
    <n v="218"/>
    <s v="IEG-M 2023 - Questionario Principal"/>
    <n v="99134"/>
    <n v="194"/>
    <n v="3511904"/>
    <s v="0000000044"/>
    <x v="134"/>
    <x v="0"/>
    <x v="0"/>
    <m/>
    <m/>
    <x v="7"/>
  </r>
  <r>
    <n v="218"/>
    <s v="IEG-M 2023 - Questionario Principal"/>
    <n v="99134"/>
    <n v="194"/>
    <n v="3511904"/>
    <s v="0000000044"/>
    <x v="134"/>
    <x v="1"/>
    <x v="0"/>
    <m/>
    <m/>
    <x v="7"/>
  </r>
  <r>
    <n v="218"/>
    <s v="IEG-M 2023 - Questionario Principal"/>
    <n v="99134"/>
    <n v="194"/>
    <n v="3511904"/>
    <s v="0000000044"/>
    <x v="134"/>
    <x v="2"/>
    <x v="0"/>
    <m/>
    <m/>
    <x v="7"/>
  </r>
  <r>
    <n v="218"/>
    <s v="IEG-M 2023 - Questionario Principal"/>
    <n v="99134"/>
    <n v="194"/>
    <n v="3511904"/>
    <s v="0000000044"/>
    <x v="134"/>
    <x v="3"/>
    <x v="0"/>
    <m/>
    <m/>
    <x v="7"/>
  </r>
  <r>
    <n v="218"/>
    <s v="IEG-M 2023 - Questionario Principal"/>
    <n v="99134"/>
    <n v="194"/>
    <n v="3511904"/>
    <s v="0000000044"/>
    <x v="134"/>
    <x v="4"/>
    <x v="0"/>
    <m/>
    <m/>
    <x v="7"/>
  </r>
  <r>
    <n v="218"/>
    <s v="IEG-M 2023 - Questionario Principal"/>
    <n v="99134"/>
    <n v="194"/>
    <n v="3511904"/>
    <s v="0000000044"/>
    <x v="134"/>
    <x v="5"/>
    <x v="0"/>
    <m/>
    <m/>
    <x v="7"/>
  </r>
  <r>
    <n v="218"/>
    <s v="IEG-M 2023 - Questionario Principal"/>
    <n v="99134"/>
    <n v="194"/>
    <n v="3511904"/>
    <s v="0000000044"/>
    <x v="134"/>
    <x v="6"/>
    <x v="0"/>
    <m/>
    <m/>
    <x v="7"/>
  </r>
  <r>
    <n v="218"/>
    <s v="IEG-M 2023 - Questionario Principal"/>
    <n v="99135"/>
    <n v="195"/>
    <n v="3512001"/>
    <s v="0000000419"/>
    <x v="135"/>
    <x v="0"/>
    <x v="0"/>
    <m/>
    <m/>
    <x v="6"/>
  </r>
  <r>
    <n v="218"/>
    <s v="IEG-M 2023 - Questionario Principal"/>
    <n v="99135"/>
    <n v="195"/>
    <n v="3512001"/>
    <s v="0000000419"/>
    <x v="135"/>
    <x v="1"/>
    <x v="0"/>
    <m/>
    <m/>
    <x v="6"/>
  </r>
  <r>
    <n v="218"/>
    <s v="IEG-M 2023 - Questionario Principal"/>
    <n v="99135"/>
    <n v="195"/>
    <n v="3512001"/>
    <s v="0000000419"/>
    <x v="135"/>
    <x v="2"/>
    <x v="0"/>
    <m/>
    <m/>
    <x v="6"/>
  </r>
  <r>
    <n v="218"/>
    <s v="IEG-M 2023 - Questionario Principal"/>
    <n v="99135"/>
    <n v="195"/>
    <n v="3512001"/>
    <s v="0000000419"/>
    <x v="135"/>
    <x v="3"/>
    <x v="0"/>
    <m/>
    <m/>
    <x v="6"/>
  </r>
  <r>
    <n v="218"/>
    <s v="IEG-M 2023 - Questionario Principal"/>
    <n v="99135"/>
    <n v="195"/>
    <n v="3512001"/>
    <s v="0000000419"/>
    <x v="135"/>
    <x v="4"/>
    <x v="0"/>
    <m/>
    <m/>
    <x v="6"/>
  </r>
  <r>
    <n v="218"/>
    <s v="IEG-M 2023 - Questionario Principal"/>
    <n v="99135"/>
    <n v="195"/>
    <n v="3512001"/>
    <s v="0000000419"/>
    <x v="135"/>
    <x v="5"/>
    <x v="0"/>
    <m/>
    <m/>
    <x v="6"/>
  </r>
  <r>
    <n v="218"/>
    <s v="IEG-M 2023 - Questionario Principal"/>
    <n v="99135"/>
    <n v="195"/>
    <n v="3512001"/>
    <s v="0000000419"/>
    <x v="135"/>
    <x v="6"/>
    <x v="0"/>
    <m/>
    <m/>
    <x v="6"/>
  </r>
  <r>
    <n v="218"/>
    <s v="IEG-M 2023 - Questionario Principal"/>
    <n v="99136"/>
    <n v="196"/>
    <n v="3512100"/>
    <s v="0000000420"/>
    <x v="136"/>
    <x v="0"/>
    <x v="0"/>
    <m/>
    <m/>
    <x v="1"/>
  </r>
  <r>
    <n v="218"/>
    <s v="IEG-M 2023 - Questionario Principal"/>
    <n v="99136"/>
    <n v="196"/>
    <n v="3512100"/>
    <s v="0000000420"/>
    <x v="136"/>
    <x v="1"/>
    <x v="0"/>
    <m/>
    <m/>
    <x v="1"/>
  </r>
  <r>
    <n v="218"/>
    <s v="IEG-M 2023 - Questionario Principal"/>
    <n v="99136"/>
    <n v="196"/>
    <n v="3512100"/>
    <s v="0000000420"/>
    <x v="136"/>
    <x v="2"/>
    <x v="0"/>
    <m/>
    <m/>
    <x v="1"/>
  </r>
  <r>
    <n v="218"/>
    <s v="IEG-M 2023 - Questionario Principal"/>
    <n v="99136"/>
    <n v="196"/>
    <n v="3512100"/>
    <s v="0000000420"/>
    <x v="136"/>
    <x v="3"/>
    <x v="0"/>
    <m/>
    <m/>
    <x v="1"/>
  </r>
  <r>
    <n v="218"/>
    <s v="IEG-M 2023 - Questionario Principal"/>
    <n v="99136"/>
    <n v="196"/>
    <n v="3512100"/>
    <s v="0000000420"/>
    <x v="136"/>
    <x v="4"/>
    <x v="0"/>
    <m/>
    <m/>
    <x v="1"/>
  </r>
  <r>
    <n v="218"/>
    <s v="IEG-M 2023 - Questionario Principal"/>
    <n v="99136"/>
    <n v="196"/>
    <n v="3512100"/>
    <s v="0000000420"/>
    <x v="136"/>
    <x v="5"/>
    <x v="0"/>
    <m/>
    <m/>
    <x v="1"/>
  </r>
  <r>
    <n v="218"/>
    <s v="IEG-M 2023 - Questionario Principal"/>
    <n v="99136"/>
    <n v="196"/>
    <n v="3512100"/>
    <s v="0000000420"/>
    <x v="136"/>
    <x v="6"/>
    <x v="0"/>
    <m/>
    <m/>
    <x v="1"/>
  </r>
  <r>
    <n v="218"/>
    <s v="IEG-M 2023 - Questionario Principal"/>
    <n v="99137"/>
    <n v="197"/>
    <n v="3512209"/>
    <s v="0000000421"/>
    <x v="137"/>
    <x v="0"/>
    <x v="1"/>
    <s v="07/03/2024 08:05:22"/>
    <m/>
    <x v="3"/>
  </r>
  <r>
    <n v="218"/>
    <s v="IEG-M 2023 - Questionario Principal"/>
    <n v="99137"/>
    <n v="197"/>
    <n v="3512209"/>
    <s v="0000000421"/>
    <x v="137"/>
    <x v="1"/>
    <x v="0"/>
    <m/>
    <m/>
    <x v="3"/>
  </r>
  <r>
    <n v="218"/>
    <s v="IEG-M 2023 - Questionario Principal"/>
    <n v="99137"/>
    <n v="197"/>
    <n v="3512209"/>
    <s v="0000000421"/>
    <x v="137"/>
    <x v="2"/>
    <x v="1"/>
    <s v="25/03/2024 14:36:49"/>
    <m/>
    <x v="3"/>
  </r>
  <r>
    <n v="218"/>
    <s v="IEG-M 2023 - Questionario Principal"/>
    <n v="99137"/>
    <n v="197"/>
    <n v="3512209"/>
    <s v="0000000421"/>
    <x v="137"/>
    <x v="3"/>
    <x v="0"/>
    <m/>
    <m/>
    <x v="3"/>
  </r>
  <r>
    <n v="218"/>
    <s v="IEG-M 2023 - Questionario Principal"/>
    <n v="99137"/>
    <n v="197"/>
    <n v="3512209"/>
    <s v="0000000421"/>
    <x v="137"/>
    <x v="4"/>
    <x v="1"/>
    <s v="25/03/2024 07:35:23"/>
    <m/>
    <x v="3"/>
  </r>
  <r>
    <n v="218"/>
    <s v="IEG-M 2023 - Questionario Principal"/>
    <n v="99137"/>
    <n v="197"/>
    <n v="3512209"/>
    <s v="0000000421"/>
    <x v="137"/>
    <x v="5"/>
    <x v="0"/>
    <m/>
    <m/>
    <x v="3"/>
  </r>
  <r>
    <n v="218"/>
    <s v="IEG-M 2023 - Questionario Principal"/>
    <n v="99137"/>
    <n v="197"/>
    <n v="3512209"/>
    <s v="0000000421"/>
    <x v="137"/>
    <x v="6"/>
    <x v="0"/>
    <m/>
    <m/>
    <x v="3"/>
  </r>
  <r>
    <n v="218"/>
    <s v="IEG-M 2023 - Questionario Principal"/>
    <n v="99138"/>
    <n v="198"/>
    <n v="3512308"/>
    <s v="0000000228"/>
    <x v="138"/>
    <x v="0"/>
    <x v="1"/>
    <s v="21/03/2024 13:57:22"/>
    <m/>
    <x v="4"/>
  </r>
  <r>
    <n v="218"/>
    <s v="IEG-M 2023 - Questionario Principal"/>
    <n v="99138"/>
    <n v="198"/>
    <n v="3512308"/>
    <s v="0000000228"/>
    <x v="138"/>
    <x v="1"/>
    <x v="1"/>
    <s v="21/03/2024 13:57:05"/>
    <m/>
    <x v="4"/>
  </r>
  <r>
    <n v="218"/>
    <s v="IEG-M 2023 - Questionario Principal"/>
    <n v="99138"/>
    <n v="198"/>
    <n v="3512308"/>
    <s v="0000000228"/>
    <x v="138"/>
    <x v="2"/>
    <x v="1"/>
    <s v="21/03/2024 08:08:51"/>
    <m/>
    <x v="4"/>
  </r>
  <r>
    <n v="218"/>
    <s v="IEG-M 2023 - Questionario Principal"/>
    <n v="99138"/>
    <n v="198"/>
    <n v="3512308"/>
    <s v="0000000228"/>
    <x v="138"/>
    <x v="3"/>
    <x v="0"/>
    <m/>
    <m/>
    <x v="4"/>
  </r>
  <r>
    <n v="218"/>
    <s v="IEG-M 2023 - Questionario Principal"/>
    <n v="99138"/>
    <n v="198"/>
    <n v="3512308"/>
    <s v="0000000228"/>
    <x v="138"/>
    <x v="4"/>
    <x v="1"/>
    <s v="21/03/2024 13:56:51"/>
    <m/>
    <x v="4"/>
  </r>
  <r>
    <n v="218"/>
    <s v="IEG-M 2023 - Questionario Principal"/>
    <n v="99138"/>
    <n v="198"/>
    <n v="3512308"/>
    <s v="0000000228"/>
    <x v="138"/>
    <x v="5"/>
    <x v="1"/>
    <s v="25/03/2024 13:31:07"/>
    <m/>
    <x v="4"/>
  </r>
  <r>
    <n v="218"/>
    <s v="IEG-M 2023 - Questionario Principal"/>
    <n v="99138"/>
    <n v="198"/>
    <n v="3512308"/>
    <s v="0000000228"/>
    <x v="138"/>
    <x v="6"/>
    <x v="1"/>
    <s v="25/03/2024 14:35:31"/>
    <m/>
    <x v="4"/>
  </r>
  <r>
    <n v="218"/>
    <s v="IEG-M 2023 - Questionario Principal"/>
    <n v="99139"/>
    <n v="199"/>
    <n v="3512407"/>
    <s v="0000000045"/>
    <x v="139"/>
    <x v="0"/>
    <x v="0"/>
    <m/>
    <m/>
    <x v="3"/>
  </r>
  <r>
    <n v="218"/>
    <s v="IEG-M 2023 - Questionario Principal"/>
    <n v="99139"/>
    <n v="199"/>
    <n v="3512407"/>
    <s v="0000000045"/>
    <x v="139"/>
    <x v="1"/>
    <x v="0"/>
    <m/>
    <m/>
    <x v="3"/>
  </r>
  <r>
    <n v="218"/>
    <s v="IEG-M 2023 - Questionario Principal"/>
    <n v="99139"/>
    <n v="199"/>
    <n v="3512407"/>
    <s v="0000000045"/>
    <x v="139"/>
    <x v="2"/>
    <x v="0"/>
    <m/>
    <m/>
    <x v="3"/>
  </r>
  <r>
    <n v="218"/>
    <s v="IEG-M 2023 - Questionario Principal"/>
    <n v="99139"/>
    <n v="199"/>
    <n v="3512407"/>
    <s v="0000000045"/>
    <x v="139"/>
    <x v="3"/>
    <x v="0"/>
    <m/>
    <m/>
    <x v="3"/>
  </r>
  <r>
    <n v="218"/>
    <s v="IEG-M 2023 - Questionario Principal"/>
    <n v="99139"/>
    <n v="199"/>
    <n v="3512407"/>
    <s v="0000000045"/>
    <x v="139"/>
    <x v="4"/>
    <x v="0"/>
    <m/>
    <m/>
    <x v="3"/>
  </r>
  <r>
    <n v="218"/>
    <s v="IEG-M 2023 - Questionario Principal"/>
    <n v="99139"/>
    <n v="199"/>
    <n v="3512407"/>
    <s v="0000000045"/>
    <x v="139"/>
    <x v="5"/>
    <x v="0"/>
    <m/>
    <m/>
    <x v="3"/>
  </r>
  <r>
    <n v="218"/>
    <s v="IEG-M 2023 - Questionario Principal"/>
    <n v="99139"/>
    <n v="199"/>
    <n v="3512407"/>
    <s v="0000000045"/>
    <x v="139"/>
    <x v="6"/>
    <x v="1"/>
    <s v="25/03/2024 11:32:05"/>
    <m/>
    <x v="3"/>
  </r>
  <r>
    <n v="218"/>
    <s v="IEG-M 2023 - Questionario Principal"/>
    <n v="99140"/>
    <n v="200"/>
    <n v="3512506"/>
    <s v="0000000046"/>
    <x v="140"/>
    <x v="0"/>
    <x v="0"/>
    <m/>
    <m/>
    <x v="7"/>
  </r>
  <r>
    <n v="218"/>
    <s v="IEG-M 2023 - Questionario Principal"/>
    <n v="99140"/>
    <n v="200"/>
    <n v="3512506"/>
    <s v="0000000046"/>
    <x v="140"/>
    <x v="1"/>
    <x v="0"/>
    <m/>
    <m/>
    <x v="7"/>
  </r>
  <r>
    <n v="218"/>
    <s v="IEG-M 2023 - Questionario Principal"/>
    <n v="99140"/>
    <n v="200"/>
    <n v="3512506"/>
    <s v="0000000046"/>
    <x v="140"/>
    <x v="2"/>
    <x v="0"/>
    <m/>
    <m/>
    <x v="7"/>
  </r>
  <r>
    <n v="218"/>
    <s v="IEG-M 2023 - Questionario Principal"/>
    <n v="99140"/>
    <n v="200"/>
    <n v="3512506"/>
    <s v="0000000046"/>
    <x v="140"/>
    <x v="3"/>
    <x v="0"/>
    <m/>
    <m/>
    <x v="7"/>
  </r>
  <r>
    <n v="218"/>
    <s v="IEG-M 2023 - Questionario Principal"/>
    <n v="99140"/>
    <n v="200"/>
    <n v="3512506"/>
    <s v="0000000046"/>
    <x v="140"/>
    <x v="4"/>
    <x v="0"/>
    <m/>
    <m/>
    <x v="7"/>
  </r>
  <r>
    <n v="218"/>
    <s v="IEG-M 2023 - Questionario Principal"/>
    <n v="99140"/>
    <n v="200"/>
    <n v="3512506"/>
    <s v="0000000046"/>
    <x v="140"/>
    <x v="5"/>
    <x v="0"/>
    <m/>
    <m/>
    <x v="7"/>
  </r>
  <r>
    <n v="218"/>
    <s v="IEG-M 2023 - Questionario Principal"/>
    <n v="99140"/>
    <n v="200"/>
    <n v="3512506"/>
    <s v="0000000046"/>
    <x v="140"/>
    <x v="6"/>
    <x v="0"/>
    <m/>
    <m/>
    <x v="7"/>
  </r>
  <r>
    <n v="218"/>
    <s v="IEG-M 2023 - Questionario Principal"/>
    <n v="99141"/>
    <n v="201"/>
    <n v="3512605"/>
    <s v="0000000229"/>
    <x v="141"/>
    <x v="0"/>
    <x v="0"/>
    <m/>
    <m/>
    <x v="12"/>
  </r>
  <r>
    <n v="218"/>
    <s v="IEG-M 2023 - Questionario Principal"/>
    <n v="99141"/>
    <n v="201"/>
    <n v="3512605"/>
    <s v="0000000229"/>
    <x v="141"/>
    <x v="1"/>
    <x v="0"/>
    <m/>
    <m/>
    <x v="12"/>
  </r>
  <r>
    <n v="218"/>
    <s v="IEG-M 2023 - Questionario Principal"/>
    <n v="99141"/>
    <n v="201"/>
    <n v="3512605"/>
    <s v="0000000229"/>
    <x v="141"/>
    <x v="2"/>
    <x v="0"/>
    <m/>
    <m/>
    <x v="12"/>
  </r>
  <r>
    <n v="218"/>
    <s v="IEG-M 2023 - Questionario Principal"/>
    <n v="99141"/>
    <n v="201"/>
    <n v="3512605"/>
    <s v="0000000229"/>
    <x v="141"/>
    <x v="3"/>
    <x v="0"/>
    <m/>
    <m/>
    <x v="12"/>
  </r>
  <r>
    <n v="218"/>
    <s v="IEG-M 2023 - Questionario Principal"/>
    <n v="99141"/>
    <n v="201"/>
    <n v="3512605"/>
    <s v="0000000229"/>
    <x v="141"/>
    <x v="4"/>
    <x v="0"/>
    <m/>
    <m/>
    <x v="12"/>
  </r>
  <r>
    <n v="218"/>
    <s v="IEG-M 2023 - Questionario Principal"/>
    <n v="99141"/>
    <n v="201"/>
    <n v="3512605"/>
    <s v="0000000229"/>
    <x v="141"/>
    <x v="5"/>
    <x v="0"/>
    <m/>
    <m/>
    <x v="12"/>
  </r>
  <r>
    <n v="218"/>
    <s v="IEG-M 2023 - Questionario Principal"/>
    <n v="99141"/>
    <n v="201"/>
    <n v="3512605"/>
    <s v="0000000229"/>
    <x v="141"/>
    <x v="6"/>
    <x v="0"/>
    <m/>
    <m/>
    <x v="12"/>
  </r>
  <r>
    <n v="218"/>
    <s v="IEG-M 2023 - Questionario Principal"/>
    <n v="99142"/>
    <n v="202"/>
    <n v="3512704"/>
    <s v="0000000047"/>
    <x v="142"/>
    <x v="0"/>
    <x v="1"/>
    <s v="20/03/2024 13:39:55"/>
    <m/>
    <x v="3"/>
  </r>
  <r>
    <n v="218"/>
    <s v="IEG-M 2023 - Questionario Principal"/>
    <n v="99142"/>
    <n v="202"/>
    <n v="3512704"/>
    <s v="0000000047"/>
    <x v="142"/>
    <x v="1"/>
    <x v="1"/>
    <s v="25/03/2024 08:48:42"/>
    <m/>
    <x v="3"/>
  </r>
  <r>
    <n v="218"/>
    <s v="IEG-M 2023 - Questionario Principal"/>
    <n v="99142"/>
    <n v="202"/>
    <n v="3512704"/>
    <s v="0000000047"/>
    <x v="142"/>
    <x v="2"/>
    <x v="0"/>
    <m/>
    <m/>
    <x v="3"/>
  </r>
  <r>
    <n v="218"/>
    <s v="IEG-M 2023 - Questionario Principal"/>
    <n v="99142"/>
    <n v="202"/>
    <n v="3512704"/>
    <s v="0000000047"/>
    <x v="142"/>
    <x v="3"/>
    <x v="0"/>
    <m/>
    <m/>
    <x v="3"/>
  </r>
  <r>
    <n v="218"/>
    <s v="IEG-M 2023 - Questionario Principal"/>
    <n v="99142"/>
    <n v="202"/>
    <n v="3512704"/>
    <s v="0000000047"/>
    <x v="142"/>
    <x v="4"/>
    <x v="1"/>
    <s v="22/03/2024 10:26:25"/>
    <m/>
    <x v="3"/>
  </r>
  <r>
    <n v="218"/>
    <s v="IEG-M 2023 - Questionario Principal"/>
    <n v="99142"/>
    <n v="202"/>
    <n v="3512704"/>
    <s v="0000000047"/>
    <x v="142"/>
    <x v="5"/>
    <x v="0"/>
    <m/>
    <m/>
    <x v="3"/>
  </r>
  <r>
    <n v="218"/>
    <s v="IEG-M 2023 - Questionario Principal"/>
    <n v="99142"/>
    <n v="202"/>
    <n v="3512704"/>
    <s v="0000000047"/>
    <x v="142"/>
    <x v="6"/>
    <x v="0"/>
    <m/>
    <m/>
    <x v="3"/>
  </r>
  <r>
    <n v="218"/>
    <s v="IEG-M 2023 - Questionario Principal"/>
    <n v="99143"/>
    <n v="203"/>
    <n v="3512803"/>
    <s v="0000000048"/>
    <x v="143"/>
    <x v="0"/>
    <x v="0"/>
    <m/>
    <m/>
    <x v="2"/>
  </r>
  <r>
    <n v="218"/>
    <s v="IEG-M 2023 - Questionario Principal"/>
    <n v="99143"/>
    <n v="203"/>
    <n v="3512803"/>
    <s v="0000000048"/>
    <x v="143"/>
    <x v="1"/>
    <x v="1"/>
    <s v="18/03/2024 12:16:52"/>
    <m/>
    <x v="2"/>
  </r>
  <r>
    <n v="218"/>
    <s v="IEG-M 2023 - Questionario Principal"/>
    <n v="99143"/>
    <n v="203"/>
    <n v="3512803"/>
    <s v="0000000048"/>
    <x v="143"/>
    <x v="2"/>
    <x v="1"/>
    <s v="08/03/2024 14:58:17"/>
    <m/>
    <x v="2"/>
  </r>
  <r>
    <n v="218"/>
    <s v="IEG-M 2023 - Questionario Principal"/>
    <n v="99143"/>
    <n v="203"/>
    <n v="3512803"/>
    <s v="0000000048"/>
    <x v="143"/>
    <x v="3"/>
    <x v="0"/>
    <m/>
    <m/>
    <x v="2"/>
  </r>
  <r>
    <n v="218"/>
    <s v="IEG-M 2023 - Questionario Principal"/>
    <n v="99143"/>
    <n v="203"/>
    <n v="3512803"/>
    <s v="0000000048"/>
    <x v="143"/>
    <x v="4"/>
    <x v="1"/>
    <s v="25/03/2024 14:52:57"/>
    <m/>
    <x v="2"/>
  </r>
  <r>
    <n v="218"/>
    <s v="IEG-M 2023 - Questionario Principal"/>
    <n v="99143"/>
    <n v="203"/>
    <n v="3512803"/>
    <s v="0000000048"/>
    <x v="143"/>
    <x v="5"/>
    <x v="0"/>
    <m/>
    <m/>
    <x v="2"/>
  </r>
  <r>
    <n v="218"/>
    <s v="IEG-M 2023 - Questionario Principal"/>
    <n v="99143"/>
    <n v="203"/>
    <n v="3512803"/>
    <s v="0000000048"/>
    <x v="143"/>
    <x v="6"/>
    <x v="1"/>
    <s v="11/03/2024 10:02:44"/>
    <m/>
    <x v="2"/>
  </r>
  <r>
    <n v="218"/>
    <s v="IEG-M 2023 - Questionario Principal"/>
    <n v="99144"/>
    <n v="204"/>
    <n v="3512902"/>
    <s v="0000000049"/>
    <x v="144"/>
    <x v="0"/>
    <x v="0"/>
    <m/>
    <m/>
    <x v="1"/>
  </r>
  <r>
    <n v="218"/>
    <s v="IEG-M 2023 - Questionario Principal"/>
    <n v="99144"/>
    <n v="204"/>
    <n v="3512902"/>
    <s v="0000000049"/>
    <x v="144"/>
    <x v="1"/>
    <x v="0"/>
    <m/>
    <m/>
    <x v="1"/>
  </r>
  <r>
    <n v="218"/>
    <s v="IEG-M 2023 - Questionario Principal"/>
    <n v="99144"/>
    <n v="204"/>
    <n v="3512902"/>
    <s v="0000000049"/>
    <x v="144"/>
    <x v="2"/>
    <x v="0"/>
    <m/>
    <m/>
    <x v="1"/>
  </r>
  <r>
    <n v="218"/>
    <s v="IEG-M 2023 - Questionario Principal"/>
    <n v="99144"/>
    <n v="204"/>
    <n v="3512902"/>
    <s v="0000000049"/>
    <x v="144"/>
    <x v="3"/>
    <x v="0"/>
    <m/>
    <m/>
    <x v="1"/>
  </r>
  <r>
    <n v="218"/>
    <s v="IEG-M 2023 - Questionario Principal"/>
    <n v="99144"/>
    <n v="204"/>
    <n v="3512902"/>
    <s v="0000000049"/>
    <x v="144"/>
    <x v="4"/>
    <x v="0"/>
    <m/>
    <m/>
    <x v="1"/>
  </r>
  <r>
    <n v="218"/>
    <s v="IEG-M 2023 - Questionario Principal"/>
    <n v="99144"/>
    <n v="204"/>
    <n v="3512902"/>
    <s v="0000000049"/>
    <x v="144"/>
    <x v="5"/>
    <x v="0"/>
    <m/>
    <m/>
    <x v="1"/>
  </r>
  <r>
    <n v="218"/>
    <s v="IEG-M 2023 - Questionario Principal"/>
    <n v="99144"/>
    <n v="204"/>
    <n v="3512902"/>
    <s v="0000000049"/>
    <x v="144"/>
    <x v="6"/>
    <x v="1"/>
    <s v="13/03/2024 13:49:49"/>
    <m/>
    <x v="1"/>
  </r>
  <r>
    <n v="218"/>
    <s v="IEG-M 2023 - Questionario Principal"/>
    <n v="99145"/>
    <n v="205"/>
    <n v="3513009"/>
    <s v="0000000230"/>
    <x v="145"/>
    <x v="0"/>
    <x v="0"/>
    <m/>
    <m/>
    <x v="24"/>
  </r>
  <r>
    <n v="218"/>
    <s v="IEG-M 2023 - Questionario Principal"/>
    <n v="99145"/>
    <n v="205"/>
    <n v="3513009"/>
    <s v="0000000230"/>
    <x v="145"/>
    <x v="1"/>
    <x v="1"/>
    <s v="20/03/2024 15:35:49"/>
    <m/>
    <x v="24"/>
  </r>
  <r>
    <n v="218"/>
    <s v="IEG-M 2023 - Questionario Principal"/>
    <n v="99145"/>
    <n v="205"/>
    <n v="3513009"/>
    <s v="0000000230"/>
    <x v="145"/>
    <x v="2"/>
    <x v="0"/>
    <m/>
    <m/>
    <x v="24"/>
  </r>
  <r>
    <n v="218"/>
    <s v="IEG-M 2023 - Questionario Principal"/>
    <n v="99145"/>
    <n v="205"/>
    <n v="3513009"/>
    <s v="0000000230"/>
    <x v="145"/>
    <x v="3"/>
    <x v="0"/>
    <m/>
    <m/>
    <x v="24"/>
  </r>
  <r>
    <n v="218"/>
    <s v="IEG-M 2023 - Questionario Principal"/>
    <n v="99145"/>
    <n v="205"/>
    <n v="3513009"/>
    <s v="0000000230"/>
    <x v="145"/>
    <x v="4"/>
    <x v="0"/>
    <m/>
    <m/>
    <x v="24"/>
  </r>
  <r>
    <n v="218"/>
    <s v="IEG-M 2023 - Questionario Principal"/>
    <n v="99145"/>
    <n v="205"/>
    <n v="3513009"/>
    <s v="0000000230"/>
    <x v="145"/>
    <x v="5"/>
    <x v="0"/>
    <m/>
    <m/>
    <x v="24"/>
  </r>
  <r>
    <n v="218"/>
    <s v="IEG-M 2023 - Questionario Principal"/>
    <n v="99145"/>
    <n v="205"/>
    <n v="3513009"/>
    <s v="0000000230"/>
    <x v="145"/>
    <x v="6"/>
    <x v="0"/>
    <m/>
    <m/>
    <x v="24"/>
  </r>
  <r>
    <n v="218"/>
    <s v="IEG-M 2023 - Questionario Principal"/>
    <n v="99146"/>
    <n v="206"/>
    <n v="3513108"/>
    <s v="0000000422"/>
    <x v="146"/>
    <x v="0"/>
    <x v="0"/>
    <m/>
    <m/>
    <x v="6"/>
  </r>
  <r>
    <n v="218"/>
    <s v="IEG-M 2023 - Questionario Principal"/>
    <n v="99146"/>
    <n v="206"/>
    <n v="3513108"/>
    <s v="0000000422"/>
    <x v="146"/>
    <x v="1"/>
    <x v="0"/>
    <m/>
    <m/>
    <x v="6"/>
  </r>
  <r>
    <n v="218"/>
    <s v="IEG-M 2023 - Questionario Principal"/>
    <n v="99146"/>
    <n v="206"/>
    <n v="3513108"/>
    <s v="0000000422"/>
    <x v="146"/>
    <x v="2"/>
    <x v="0"/>
    <m/>
    <m/>
    <x v="6"/>
  </r>
  <r>
    <n v="218"/>
    <s v="IEG-M 2023 - Questionario Principal"/>
    <n v="99146"/>
    <n v="206"/>
    <n v="3513108"/>
    <s v="0000000422"/>
    <x v="146"/>
    <x v="3"/>
    <x v="0"/>
    <m/>
    <m/>
    <x v="6"/>
  </r>
  <r>
    <n v="218"/>
    <s v="IEG-M 2023 - Questionario Principal"/>
    <n v="99146"/>
    <n v="206"/>
    <n v="3513108"/>
    <s v="0000000422"/>
    <x v="146"/>
    <x v="4"/>
    <x v="0"/>
    <m/>
    <m/>
    <x v="6"/>
  </r>
  <r>
    <n v="218"/>
    <s v="IEG-M 2023 - Questionario Principal"/>
    <n v="99146"/>
    <n v="206"/>
    <n v="3513108"/>
    <s v="0000000422"/>
    <x v="146"/>
    <x v="5"/>
    <x v="0"/>
    <m/>
    <m/>
    <x v="6"/>
  </r>
  <r>
    <n v="218"/>
    <s v="IEG-M 2023 - Questionario Principal"/>
    <n v="99146"/>
    <n v="206"/>
    <n v="3513108"/>
    <s v="0000000422"/>
    <x v="146"/>
    <x v="6"/>
    <x v="0"/>
    <m/>
    <m/>
    <x v="6"/>
  </r>
  <r>
    <n v="218"/>
    <s v="IEG-M 2023 - Questionario Principal"/>
    <n v="99147"/>
    <n v="207"/>
    <n v="3513207"/>
    <s v="0000000423"/>
    <x v="147"/>
    <x v="0"/>
    <x v="0"/>
    <m/>
    <m/>
    <x v="14"/>
  </r>
  <r>
    <n v="218"/>
    <s v="IEG-M 2023 - Questionario Principal"/>
    <n v="99147"/>
    <n v="207"/>
    <n v="3513207"/>
    <s v="0000000423"/>
    <x v="147"/>
    <x v="1"/>
    <x v="0"/>
    <m/>
    <m/>
    <x v="14"/>
  </r>
  <r>
    <n v="218"/>
    <s v="IEG-M 2023 - Questionario Principal"/>
    <n v="99147"/>
    <n v="207"/>
    <n v="3513207"/>
    <s v="0000000423"/>
    <x v="147"/>
    <x v="2"/>
    <x v="0"/>
    <m/>
    <m/>
    <x v="14"/>
  </r>
  <r>
    <n v="218"/>
    <s v="IEG-M 2023 - Questionario Principal"/>
    <n v="99147"/>
    <n v="207"/>
    <n v="3513207"/>
    <s v="0000000423"/>
    <x v="147"/>
    <x v="3"/>
    <x v="0"/>
    <m/>
    <m/>
    <x v="14"/>
  </r>
  <r>
    <n v="218"/>
    <s v="IEG-M 2023 - Questionario Principal"/>
    <n v="99147"/>
    <n v="207"/>
    <n v="3513207"/>
    <s v="0000000423"/>
    <x v="147"/>
    <x v="4"/>
    <x v="0"/>
    <m/>
    <m/>
    <x v="14"/>
  </r>
  <r>
    <n v="218"/>
    <s v="IEG-M 2023 - Questionario Principal"/>
    <n v="99147"/>
    <n v="207"/>
    <n v="3513207"/>
    <s v="0000000423"/>
    <x v="147"/>
    <x v="5"/>
    <x v="0"/>
    <m/>
    <m/>
    <x v="14"/>
  </r>
  <r>
    <n v="218"/>
    <s v="IEG-M 2023 - Questionario Principal"/>
    <n v="99147"/>
    <n v="207"/>
    <n v="3513207"/>
    <s v="0000000423"/>
    <x v="147"/>
    <x v="6"/>
    <x v="1"/>
    <s v="12/03/2024 09:11:30"/>
    <m/>
    <x v="14"/>
  </r>
  <r>
    <n v="218"/>
    <s v="IEG-M 2023 - Questionario Principal"/>
    <n v="99148"/>
    <n v="208"/>
    <n v="3513306"/>
    <s v="0000000231"/>
    <x v="148"/>
    <x v="0"/>
    <x v="0"/>
    <m/>
    <m/>
    <x v="5"/>
  </r>
  <r>
    <n v="218"/>
    <s v="IEG-M 2023 - Questionario Principal"/>
    <n v="99148"/>
    <n v="208"/>
    <n v="3513306"/>
    <s v="0000000231"/>
    <x v="148"/>
    <x v="1"/>
    <x v="0"/>
    <m/>
    <m/>
    <x v="5"/>
  </r>
  <r>
    <n v="218"/>
    <s v="IEG-M 2023 - Questionario Principal"/>
    <n v="99148"/>
    <n v="208"/>
    <n v="3513306"/>
    <s v="0000000231"/>
    <x v="148"/>
    <x v="2"/>
    <x v="0"/>
    <m/>
    <m/>
    <x v="5"/>
  </r>
  <r>
    <n v="218"/>
    <s v="IEG-M 2023 - Questionario Principal"/>
    <n v="99148"/>
    <n v="208"/>
    <n v="3513306"/>
    <s v="0000000231"/>
    <x v="148"/>
    <x v="3"/>
    <x v="0"/>
    <m/>
    <m/>
    <x v="5"/>
  </r>
  <r>
    <n v="218"/>
    <s v="IEG-M 2023 - Questionario Principal"/>
    <n v="99148"/>
    <n v="208"/>
    <n v="3513306"/>
    <s v="0000000231"/>
    <x v="148"/>
    <x v="4"/>
    <x v="0"/>
    <m/>
    <m/>
    <x v="5"/>
  </r>
  <r>
    <n v="218"/>
    <s v="IEG-M 2023 - Questionario Principal"/>
    <n v="99148"/>
    <n v="208"/>
    <n v="3513306"/>
    <s v="0000000231"/>
    <x v="148"/>
    <x v="5"/>
    <x v="0"/>
    <m/>
    <m/>
    <x v="5"/>
  </r>
  <r>
    <n v="218"/>
    <s v="IEG-M 2023 - Questionario Principal"/>
    <n v="99148"/>
    <n v="208"/>
    <n v="3513306"/>
    <s v="0000000231"/>
    <x v="148"/>
    <x v="6"/>
    <x v="0"/>
    <m/>
    <m/>
    <x v="5"/>
  </r>
  <r>
    <n v="218"/>
    <s v="IEG-M 2023 - Questionario Principal"/>
    <n v="99149"/>
    <n v="209"/>
    <n v="3513405"/>
    <s v="0000000424"/>
    <x v="149"/>
    <x v="0"/>
    <x v="0"/>
    <m/>
    <m/>
    <x v="13"/>
  </r>
  <r>
    <n v="218"/>
    <s v="IEG-M 2023 - Questionario Principal"/>
    <n v="99149"/>
    <n v="209"/>
    <n v="3513405"/>
    <s v="0000000424"/>
    <x v="149"/>
    <x v="1"/>
    <x v="0"/>
    <m/>
    <m/>
    <x v="13"/>
  </r>
  <r>
    <n v="218"/>
    <s v="IEG-M 2023 - Questionario Principal"/>
    <n v="99149"/>
    <n v="209"/>
    <n v="3513405"/>
    <s v="0000000424"/>
    <x v="149"/>
    <x v="2"/>
    <x v="0"/>
    <m/>
    <m/>
    <x v="13"/>
  </r>
  <r>
    <n v="218"/>
    <s v="IEG-M 2023 - Questionario Principal"/>
    <n v="99149"/>
    <n v="209"/>
    <n v="3513405"/>
    <s v="0000000424"/>
    <x v="149"/>
    <x v="3"/>
    <x v="0"/>
    <m/>
    <m/>
    <x v="13"/>
  </r>
  <r>
    <n v="218"/>
    <s v="IEG-M 2023 - Questionario Principal"/>
    <n v="99149"/>
    <n v="209"/>
    <n v="3513405"/>
    <s v="0000000424"/>
    <x v="149"/>
    <x v="4"/>
    <x v="0"/>
    <m/>
    <m/>
    <x v="13"/>
  </r>
  <r>
    <n v="218"/>
    <s v="IEG-M 2023 - Questionario Principal"/>
    <n v="99149"/>
    <n v="209"/>
    <n v="3513405"/>
    <s v="0000000424"/>
    <x v="149"/>
    <x v="5"/>
    <x v="0"/>
    <m/>
    <m/>
    <x v="13"/>
  </r>
  <r>
    <n v="218"/>
    <s v="IEG-M 2023 - Questionario Principal"/>
    <n v="99149"/>
    <n v="209"/>
    <n v="3513405"/>
    <s v="0000000424"/>
    <x v="149"/>
    <x v="6"/>
    <x v="0"/>
    <m/>
    <m/>
    <x v="13"/>
  </r>
  <r>
    <n v="218"/>
    <s v="IEG-M 2023 - Questionario Principal"/>
    <n v="99150"/>
    <n v="210"/>
    <n v="3513504"/>
    <s v="0000000232"/>
    <x v="150"/>
    <x v="0"/>
    <x v="1"/>
    <s v="15/03/2024 14:42:17"/>
    <m/>
    <x v="20"/>
  </r>
  <r>
    <n v="218"/>
    <s v="IEG-M 2023 - Questionario Principal"/>
    <n v="99150"/>
    <n v="210"/>
    <n v="3513504"/>
    <s v="0000000232"/>
    <x v="150"/>
    <x v="1"/>
    <x v="1"/>
    <s v="21/03/2024 11:13:12"/>
    <m/>
    <x v="20"/>
  </r>
  <r>
    <n v="218"/>
    <s v="IEG-M 2023 - Questionario Principal"/>
    <n v="99150"/>
    <n v="210"/>
    <n v="3513504"/>
    <s v="0000000232"/>
    <x v="150"/>
    <x v="2"/>
    <x v="0"/>
    <m/>
    <m/>
    <x v="20"/>
  </r>
  <r>
    <n v="218"/>
    <s v="IEG-M 2023 - Questionario Principal"/>
    <n v="99150"/>
    <n v="210"/>
    <n v="3513504"/>
    <s v="0000000232"/>
    <x v="150"/>
    <x v="3"/>
    <x v="1"/>
    <s v="21/03/2024 15:16:35"/>
    <m/>
    <x v="20"/>
  </r>
  <r>
    <n v="218"/>
    <s v="IEG-M 2023 - Questionario Principal"/>
    <n v="99150"/>
    <n v="210"/>
    <n v="3513504"/>
    <s v="0000000232"/>
    <x v="150"/>
    <x v="4"/>
    <x v="0"/>
    <m/>
    <m/>
    <x v="20"/>
  </r>
  <r>
    <n v="218"/>
    <s v="IEG-M 2023 - Questionario Principal"/>
    <n v="99150"/>
    <n v="210"/>
    <n v="3513504"/>
    <s v="0000000232"/>
    <x v="150"/>
    <x v="5"/>
    <x v="0"/>
    <m/>
    <m/>
    <x v="20"/>
  </r>
  <r>
    <n v="218"/>
    <s v="IEG-M 2023 - Questionario Principal"/>
    <n v="99150"/>
    <n v="210"/>
    <n v="3513504"/>
    <s v="0000000232"/>
    <x v="150"/>
    <x v="6"/>
    <x v="1"/>
    <s v="16/02/2024 12:05:24"/>
    <m/>
    <x v="20"/>
  </r>
  <r>
    <n v="218"/>
    <s v="IEG-M 2023 - Questionario Principal"/>
    <n v="99151"/>
    <n v="211"/>
    <n v="3513603"/>
    <s v="0000000425"/>
    <x v="151"/>
    <x v="0"/>
    <x v="0"/>
    <m/>
    <m/>
    <x v="13"/>
  </r>
  <r>
    <n v="218"/>
    <s v="IEG-M 2023 - Questionario Principal"/>
    <n v="99151"/>
    <n v="211"/>
    <n v="3513603"/>
    <s v="0000000425"/>
    <x v="151"/>
    <x v="1"/>
    <x v="1"/>
    <s v="20/03/2024 11:42:04"/>
    <m/>
    <x v="13"/>
  </r>
  <r>
    <n v="218"/>
    <s v="IEG-M 2023 - Questionario Principal"/>
    <n v="99151"/>
    <n v="211"/>
    <n v="3513603"/>
    <s v="0000000425"/>
    <x v="151"/>
    <x v="2"/>
    <x v="0"/>
    <m/>
    <m/>
    <x v="13"/>
  </r>
  <r>
    <n v="218"/>
    <s v="IEG-M 2023 - Questionario Principal"/>
    <n v="99151"/>
    <n v="211"/>
    <n v="3513603"/>
    <s v="0000000425"/>
    <x v="151"/>
    <x v="3"/>
    <x v="0"/>
    <m/>
    <m/>
    <x v="13"/>
  </r>
  <r>
    <n v="218"/>
    <s v="IEG-M 2023 - Questionario Principal"/>
    <n v="99151"/>
    <n v="211"/>
    <n v="3513603"/>
    <s v="0000000425"/>
    <x v="151"/>
    <x v="4"/>
    <x v="1"/>
    <s v="14/03/2024 10:00:33"/>
    <m/>
    <x v="13"/>
  </r>
  <r>
    <n v="218"/>
    <s v="IEG-M 2023 - Questionario Principal"/>
    <n v="99151"/>
    <n v="211"/>
    <n v="3513603"/>
    <s v="0000000425"/>
    <x v="151"/>
    <x v="5"/>
    <x v="0"/>
    <m/>
    <m/>
    <x v="13"/>
  </r>
  <r>
    <n v="218"/>
    <s v="IEG-M 2023 - Questionario Principal"/>
    <n v="99151"/>
    <n v="211"/>
    <n v="3513603"/>
    <s v="0000000425"/>
    <x v="151"/>
    <x v="6"/>
    <x v="0"/>
    <m/>
    <m/>
    <x v="13"/>
  </r>
  <r>
    <n v="218"/>
    <s v="IEG-M 2023 - Questionario Principal"/>
    <n v="99152"/>
    <n v="212"/>
    <n v="3513702"/>
    <s v="0000000426"/>
    <x v="152"/>
    <x v="0"/>
    <x v="1"/>
    <s v="18/03/2024 15:31:48"/>
    <m/>
    <x v="11"/>
  </r>
  <r>
    <n v="218"/>
    <s v="IEG-M 2023 - Questionario Principal"/>
    <n v="99152"/>
    <n v="212"/>
    <n v="3513702"/>
    <s v="0000000426"/>
    <x v="152"/>
    <x v="1"/>
    <x v="1"/>
    <s v="19/03/2024 10:11:06"/>
    <m/>
    <x v="11"/>
  </r>
  <r>
    <n v="218"/>
    <s v="IEG-M 2023 - Questionario Principal"/>
    <n v="99152"/>
    <n v="212"/>
    <n v="3513702"/>
    <s v="0000000426"/>
    <x v="152"/>
    <x v="2"/>
    <x v="1"/>
    <s v="14/03/2024 10:45:43"/>
    <m/>
    <x v="11"/>
  </r>
  <r>
    <n v="218"/>
    <s v="IEG-M 2023 - Questionario Principal"/>
    <n v="99152"/>
    <n v="212"/>
    <n v="3513702"/>
    <s v="0000000426"/>
    <x v="152"/>
    <x v="3"/>
    <x v="1"/>
    <s v="26/03/2024 13:52:13"/>
    <m/>
    <x v="11"/>
  </r>
  <r>
    <n v="218"/>
    <s v="IEG-M 2023 - Questionario Principal"/>
    <n v="99152"/>
    <n v="212"/>
    <n v="3513702"/>
    <s v="0000000426"/>
    <x v="152"/>
    <x v="4"/>
    <x v="1"/>
    <s v="02/02/2024 14:49:44"/>
    <m/>
    <x v="11"/>
  </r>
  <r>
    <n v="218"/>
    <s v="IEG-M 2023 - Questionario Principal"/>
    <n v="99152"/>
    <n v="212"/>
    <n v="3513702"/>
    <s v="0000000426"/>
    <x v="152"/>
    <x v="5"/>
    <x v="1"/>
    <s v="26/03/2024 13:51:46"/>
    <m/>
    <x v="11"/>
  </r>
  <r>
    <n v="218"/>
    <s v="IEG-M 2023 - Questionario Principal"/>
    <n v="99152"/>
    <n v="212"/>
    <n v="3513702"/>
    <s v="0000000426"/>
    <x v="152"/>
    <x v="6"/>
    <x v="1"/>
    <s v="14/02/2024 09:52:24"/>
    <m/>
    <x v="11"/>
  </r>
  <r>
    <n v="218"/>
    <s v="IEG-M 2023 - Questionario Principal"/>
    <n v="99153"/>
    <n v="213"/>
    <n v="3513801"/>
    <s v="0000000233"/>
    <x v="153"/>
    <x v="0"/>
    <x v="0"/>
    <m/>
    <m/>
    <x v="25"/>
  </r>
  <r>
    <n v="218"/>
    <s v="IEG-M 2023 - Questionario Principal"/>
    <n v="99153"/>
    <n v="213"/>
    <n v="3513801"/>
    <s v="0000000233"/>
    <x v="153"/>
    <x v="1"/>
    <x v="0"/>
    <m/>
    <m/>
    <x v="25"/>
  </r>
  <r>
    <n v="218"/>
    <s v="IEG-M 2023 - Questionario Principal"/>
    <n v="99153"/>
    <n v="213"/>
    <n v="3513801"/>
    <s v="0000000233"/>
    <x v="153"/>
    <x v="2"/>
    <x v="0"/>
    <m/>
    <m/>
    <x v="25"/>
  </r>
  <r>
    <n v="218"/>
    <s v="IEG-M 2023 - Questionario Principal"/>
    <n v="99153"/>
    <n v="213"/>
    <n v="3513801"/>
    <s v="0000000233"/>
    <x v="153"/>
    <x v="3"/>
    <x v="0"/>
    <m/>
    <m/>
    <x v="25"/>
  </r>
  <r>
    <n v="218"/>
    <s v="IEG-M 2023 - Questionario Principal"/>
    <n v="99153"/>
    <n v="213"/>
    <n v="3513801"/>
    <s v="0000000233"/>
    <x v="153"/>
    <x v="4"/>
    <x v="0"/>
    <m/>
    <m/>
    <x v="25"/>
  </r>
  <r>
    <n v="218"/>
    <s v="IEG-M 2023 - Questionario Principal"/>
    <n v="99153"/>
    <n v="213"/>
    <n v="3513801"/>
    <s v="0000000233"/>
    <x v="153"/>
    <x v="5"/>
    <x v="0"/>
    <m/>
    <m/>
    <x v="25"/>
  </r>
  <r>
    <n v="218"/>
    <s v="IEG-M 2023 - Questionario Principal"/>
    <n v="99153"/>
    <n v="213"/>
    <n v="3513801"/>
    <s v="0000000233"/>
    <x v="153"/>
    <x v="6"/>
    <x v="0"/>
    <m/>
    <m/>
    <x v="25"/>
  </r>
  <r>
    <n v="218"/>
    <s v="IEG-M 2023 - Questionario Principal"/>
    <n v="99154"/>
    <n v="214"/>
    <n v="3513850"/>
    <s v="0000000597"/>
    <x v="154"/>
    <x v="0"/>
    <x v="1"/>
    <s v="22/03/2024 10:53:35"/>
    <m/>
    <x v="8"/>
  </r>
  <r>
    <n v="218"/>
    <s v="IEG-M 2023 - Questionario Principal"/>
    <n v="99154"/>
    <n v="214"/>
    <n v="3513850"/>
    <s v="0000000597"/>
    <x v="154"/>
    <x v="1"/>
    <x v="1"/>
    <s v="20/03/2024 14:13:31"/>
    <m/>
    <x v="8"/>
  </r>
  <r>
    <n v="218"/>
    <s v="IEG-M 2023 - Questionario Principal"/>
    <n v="99154"/>
    <n v="214"/>
    <n v="3513850"/>
    <s v="0000000597"/>
    <x v="154"/>
    <x v="2"/>
    <x v="0"/>
    <m/>
    <m/>
    <x v="8"/>
  </r>
  <r>
    <n v="218"/>
    <s v="IEG-M 2023 - Questionario Principal"/>
    <n v="99154"/>
    <n v="214"/>
    <n v="3513850"/>
    <s v="0000000597"/>
    <x v="154"/>
    <x v="3"/>
    <x v="1"/>
    <s v="25/03/2024 13:27:56"/>
    <m/>
    <x v="8"/>
  </r>
  <r>
    <n v="218"/>
    <s v="IEG-M 2023 - Questionario Principal"/>
    <n v="99154"/>
    <n v="214"/>
    <n v="3513850"/>
    <s v="0000000597"/>
    <x v="154"/>
    <x v="4"/>
    <x v="1"/>
    <s v="22/03/2024 10:30:12"/>
    <m/>
    <x v="8"/>
  </r>
  <r>
    <n v="218"/>
    <s v="IEG-M 2023 - Questionario Principal"/>
    <n v="99154"/>
    <n v="214"/>
    <n v="3513850"/>
    <s v="0000000597"/>
    <x v="154"/>
    <x v="5"/>
    <x v="1"/>
    <s v="25/03/2024 14:39:03"/>
    <m/>
    <x v="8"/>
  </r>
  <r>
    <n v="218"/>
    <s v="IEG-M 2023 - Questionario Principal"/>
    <n v="99154"/>
    <n v="214"/>
    <n v="3513850"/>
    <s v="0000000597"/>
    <x v="154"/>
    <x v="6"/>
    <x v="0"/>
    <m/>
    <m/>
    <x v="8"/>
  </r>
  <r>
    <n v="218"/>
    <s v="IEG-M 2023 - Questionario Principal"/>
    <n v="99155"/>
    <n v="215"/>
    <n v="3513900"/>
    <s v="0000000427"/>
    <x v="155"/>
    <x v="0"/>
    <x v="1"/>
    <s v="08/03/2024 10:34:36"/>
    <m/>
    <x v="2"/>
  </r>
  <r>
    <n v="218"/>
    <s v="IEG-M 2023 - Questionario Principal"/>
    <n v="99155"/>
    <n v="215"/>
    <n v="3513900"/>
    <s v="0000000427"/>
    <x v="155"/>
    <x v="1"/>
    <x v="0"/>
    <m/>
    <m/>
    <x v="2"/>
  </r>
  <r>
    <n v="218"/>
    <s v="IEG-M 2023 - Questionario Principal"/>
    <n v="99155"/>
    <n v="215"/>
    <n v="3513900"/>
    <s v="0000000427"/>
    <x v="155"/>
    <x v="2"/>
    <x v="0"/>
    <m/>
    <m/>
    <x v="2"/>
  </r>
  <r>
    <n v="218"/>
    <s v="IEG-M 2023 - Questionario Principal"/>
    <n v="99155"/>
    <n v="215"/>
    <n v="3513900"/>
    <s v="0000000427"/>
    <x v="155"/>
    <x v="3"/>
    <x v="0"/>
    <m/>
    <m/>
    <x v="2"/>
  </r>
  <r>
    <n v="218"/>
    <s v="IEG-M 2023 - Questionario Principal"/>
    <n v="99155"/>
    <n v="215"/>
    <n v="3513900"/>
    <s v="0000000427"/>
    <x v="155"/>
    <x v="4"/>
    <x v="0"/>
    <m/>
    <m/>
    <x v="2"/>
  </r>
  <r>
    <n v="218"/>
    <s v="IEG-M 2023 - Questionario Principal"/>
    <n v="99155"/>
    <n v="215"/>
    <n v="3513900"/>
    <s v="0000000427"/>
    <x v="155"/>
    <x v="5"/>
    <x v="0"/>
    <m/>
    <m/>
    <x v="2"/>
  </r>
  <r>
    <n v="218"/>
    <s v="IEG-M 2023 - Questionario Principal"/>
    <n v="99155"/>
    <n v="215"/>
    <n v="3513900"/>
    <s v="0000000427"/>
    <x v="155"/>
    <x v="6"/>
    <x v="0"/>
    <m/>
    <m/>
    <x v="2"/>
  </r>
  <r>
    <n v="218"/>
    <s v="IEG-M 2023 - Questionario Principal"/>
    <n v="99156"/>
    <n v="216"/>
    <n v="3514007"/>
    <s v="0000000428"/>
    <x v="156"/>
    <x v="0"/>
    <x v="0"/>
    <m/>
    <m/>
    <x v="11"/>
  </r>
  <r>
    <n v="218"/>
    <s v="IEG-M 2023 - Questionario Principal"/>
    <n v="99156"/>
    <n v="216"/>
    <n v="3514007"/>
    <s v="0000000428"/>
    <x v="156"/>
    <x v="1"/>
    <x v="0"/>
    <m/>
    <m/>
    <x v="11"/>
  </r>
  <r>
    <n v="218"/>
    <s v="IEG-M 2023 - Questionario Principal"/>
    <n v="99156"/>
    <n v="216"/>
    <n v="3514007"/>
    <s v="0000000428"/>
    <x v="156"/>
    <x v="2"/>
    <x v="0"/>
    <m/>
    <m/>
    <x v="11"/>
  </r>
  <r>
    <n v="218"/>
    <s v="IEG-M 2023 - Questionario Principal"/>
    <n v="99156"/>
    <n v="216"/>
    <n v="3514007"/>
    <s v="0000000428"/>
    <x v="156"/>
    <x v="3"/>
    <x v="0"/>
    <m/>
    <m/>
    <x v="11"/>
  </r>
  <r>
    <n v="218"/>
    <s v="IEG-M 2023 - Questionario Principal"/>
    <n v="99156"/>
    <n v="216"/>
    <n v="3514007"/>
    <s v="0000000428"/>
    <x v="156"/>
    <x v="4"/>
    <x v="1"/>
    <s v="25/03/2024 11:36:33"/>
    <m/>
    <x v="11"/>
  </r>
  <r>
    <n v="218"/>
    <s v="IEG-M 2023 - Questionario Principal"/>
    <n v="99156"/>
    <n v="216"/>
    <n v="3514007"/>
    <s v="0000000428"/>
    <x v="156"/>
    <x v="5"/>
    <x v="0"/>
    <m/>
    <m/>
    <x v="11"/>
  </r>
  <r>
    <n v="218"/>
    <s v="IEG-M 2023 - Questionario Principal"/>
    <n v="99156"/>
    <n v="216"/>
    <n v="3514007"/>
    <s v="0000000428"/>
    <x v="156"/>
    <x v="6"/>
    <x v="1"/>
    <s v="26/03/2024 11:13:53"/>
    <m/>
    <x v="11"/>
  </r>
  <r>
    <n v="218"/>
    <s v="IEG-M 2023 - Questionario Principal"/>
    <n v="99157"/>
    <n v="217"/>
    <n v="3514106"/>
    <s v="0000000050"/>
    <x v="157"/>
    <x v="0"/>
    <x v="1"/>
    <s v="08/02/2024 14:12:43"/>
    <m/>
    <x v="0"/>
  </r>
  <r>
    <n v="218"/>
    <s v="IEG-M 2023 - Questionario Principal"/>
    <n v="99157"/>
    <n v="217"/>
    <n v="3514106"/>
    <s v="0000000050"/>
    <x v="157"/>
    <x v="1"/>
    <x v="0"/>
    <m/>
    <m/>
    <x v="0"/>
  </r>
  <r>
    <n v="218"/>
    <s v="IEG-M 2023 - Questionario Principal"/>
    <n v="99157"/>
    <n v="217"/>
    <n v="3514106"/>
    <s v="0000000050"/>
    <x v="157"/>
    <x v="2"/>
    <x v="0"/>
    <m/>
    <m/>
    <x v="0"/>
  </r>
  <r>
    <n v="218"/>
    <s v="IEG-M 2023 - Questionario Principal"/>
    <n v="99157"/>
    <n v="217"/>
    <n v="3514106"/>
    <s v="0000000050"/>
    <x v="157"/>
    <x v="3"/>
    <x v="0"/>
    <m/>
    <m/>
    <x v="0"/>
  </r>
  <r>
    <n v="218"/>
    <s v="IEG-M 2023 - Questionario Principal"/>
    <n v="99157"/>
    <n v="217"/>
    <n v="3514106"/>
    <s v="0000000050"/>
    <x v="157"/>
    <x v="4"/>
    <x v="1"/>
    <s v="26/03/2024 13:52:34"/>
    <m/>
    <x v="0"/>
  </r>
  <r>
    <n v="218"/>
    <s v="IEG-M 2023 - Questionario Principal"/>
    <n v="99157"/>
    <n v="217"/>
    <n v="3514106"/>
    <s v="0000000050"/>
    <x v="157"/>
    <x v="5"/>
    <x v="0"/>
    <m/>
    <m/>
    <x v="0"/>
  </r>
  <r>
    <n v="218"/>
    <s v="IEG-M 2023 - Questionario Principal"/>
    <n v="99157"/>
    <n v="217"/>
    <n v="3514106"/>
    <s v="0000000050"/>
    <x v="157"/>
    <x v="6"/>
    <x v="0"/>
    <m/>
    <m/>
    <x v="0"/>
  </r>
  <r>
    <n v="218"/>
    <s v="IEG-M 2023 - Questionario Principal"/>
    <n v="99158"/>
    <n v="218"/>
    <n v="3514205"/>
    <s v="0000000051"/>
    <x v="158"/>
    <x v="0"/>
    <x v="0"/>
    <m/>
    <m/>
    <x v="8"/>
  </r>
  <r>
    <n v="218"/>
    <s v="IEG-M 2023 - Questionario Principal"/>
    <n v="99158"/>
    <n v="218"/>
    <n v="3514205"/>
    <s v="0000000051"/>
    <x v="158"/>
    <x v="1"/>
    <x v="0"/>
    <m/>
    <m/>
    <x v="8"/>
  </r>
  <r>
    <n v="218"/>
    <s v="IEG-M 2023 - Questionario Principal"/>
    <n v="99158"/>
    <n v="218"/>
    <n v="3514205"/>
    <s v="0000000051"/>
    <x v="158"/>
    <x v="2"/>
    <x v="1"/>
    <s v="05/03/2024 09:42:43"/>
    <m/>
    <x v="8"/>
  </r>
  <r>
    <n v="218"/>
    <s v="IEG-M 2023 - Questionario Principal"/>
    <n v="99158"/>
    <n v="218"/>
    <n v="3514205"/>
    <s v="0000000051"/>
    <x v="158"/>
    <x v="3"/>
    <x v="0"/>
    <m/>
    <m/>
    <x v="8"/>
  </r>
  <r>
    <n v="218"/>
    <s v="IEG-M 2023 - Questionario Principal"/>
    <n v="99158"/>
    <n v="218"/>
    <n v="3514205"/>
    <s v="0000000051"/>
    <x v="158"/>
    <x v="4"/>
    <x v="0"/>
    <m/>
    <m/>
    <x v="8"/>
  </r>
  <r>
    <n v="218"/>
    <s v="IEG-M 2023 - Questionario Principal"/>
    <n v="99158"/>
    <n v="218"/>
    <n v="3514205"/>
    <s v="0000000051"/>
    <x v="158"/>
    <x v="5"/>
    <x v="0"/>
    <m/>
    <m/>
    <x v="8"/>
  </r>
  <r>
    <n v="218"/>
    <s v="IEG-M 2023 - Questionario Principal"/>
    <n v="99158"/>
    <n v="218"/>
    <n v="3514205"/>
    <s v="0000000051"/>
    <x v="158"/>
    <x v="6"/>
    <x v="1"/>
    <s v="11/03/2024 15:16:34"/>
    <m/>
    <x v="8"/>
  </r>
  <r>
    <n v="218"/>
    <s v="IEG-M 2023 - Questionario Principal"/>
    <n v="99159"/>
    <n v="219"/>
    <n v="3514304"/>
    <s v="0000000052"/>
    <x v="159"/>
    <x v="0"/>
    <x v="0"/>
    <m/>
    <m/>
    <x v="11"/>
  </r>
  <r>
    <n v="218"/>
    <s v="IEG-M 2023 - Questionario Principal"/>
    <n v="99159"/>
    <n v="219"/>
    <n v="3514304"/>
    <s v="0000000052"/>
    <x v="159"/>
    <x v="1"/>
    <x v="0"/>
    <m/>
    <m/>
    <x v="11"/>
  </r>
  <r>
    <n v="218"/>
    <s v="IEG-M 2023 - Questionario Principal"/>
    <n v="99159"/>
    <n v="219"/>
    <n v="3514304"/>
    <s v="0000000052"/>
    <x v="159"/>
    <x v="2"/>
    <x v="0"/>
    <m/>
    <m/>
    <x v="11"/>
  </r>
  <r>
    <n v="218"/>
    <s v="IEG-M 2023 - Questionario Principal"/>
    <n v="99159"/>
    <n v="219"/>
    <n v="3514304"/>
    <s v="0000000052"/>
    <x v="159"/>
    <x v="3"/>
    <x v="0"/>
    <m/>
    <m/>
    <x v="11"/>
  </r>
  <r>
    <n v="218"/>
    <s v="IEG-M 2023 - Questionario Principal"/>
    <n v="99159"/>
    <n v="219"/>
    <n v="3514304"/>
    <s v="0000000052"/>
    <x v="159"/>
    <x v="4"/>
    <x v="0"/>
    <m/>
    <m/>
    <x v="11"/>
  </r>
  <r>
    <n v="218"/>
    <s v="IEG-M 2023 - Questionario Principal"/>
    <n v="99159"/>
    <n v="219"/>
    <n v="3514304"/>
    <s v="0000000052"/>
    <x v="159"/>
    <x v="5"/>
    <x v="0"/>
    <m/>
    <m/>
    <x v="11"/>
  </r>
  <r>
    <n v="218"/>
    <s v="IEG-M 2023 - Questionario Principal"/>
    <n v="99159"/>
    <n v="219"/>
    <n v="3514304"/>
    <s v="0000000052"/>
    <x v="159"/>
    <x v="6"/>
    <x v="0"/>
    <m/>
    <m/>
    <x v="11"/>
  </r>
  <r>
    <n v="218"/>
    <s v="IEG-M 2023 - Questionario Principal"/>
    <n v="99160"/>
    <n v="220"/>
    <n v="3514403"/>
    <s v="0000000234"/>
    <x v="160"/>
    <x v="0"/>
    <x v="0"/>
    <m/>
    <m/>
    <x v="15"/>
  </r>
  <r>
    <n v="218"/>
    <s v="IEG-M 2023 - Questionario Principal"/>
    <n v="99160"/>
    <n v="220"/>
    <n v="3514403"/>
    <s v="0000000234"/>
    <x v="160"/>
    <x v="1"/>
    <x v="0"/>
    <m/>
    <m/>
    <x v="15"/>
  </r>
  <r>
    <n v="218"/>
    <s v="IEG-M 2023 - Questionario Principal"/>
    <n v="99160"/>
    <n v="220"/>
    <n v="3514403"/>
    <s v="0000000234"/>
    <x v="160"/>
    <x v="2"/>
    <x v="0"/>
    <m/>
    <m/>
    <x v="15"/>
  </r>
  <r>
    <n v="218"/>
    <s v="IEG-M 2023 - Questionario Principal"/>
    <n v="99160"/>
    <n v="220"/>
    <n v="3514403"/>
    <s v="0000000234"/>
    <x v="160"/>
    <x v="3"/>
    <x v="0"/>
    <m/>
    <m/>
    <x v="15"/>
  </r>
  <r>
    <n v="218"/>
    <s v="IEG-M 2023 - Questionario Principal"/>
    <n v="99160"/>
    <n v="220"/>
    <n v="3514403"/>
    <s v="0000000234"/>
    <x v="160"/>
    <x v="4"/>
    <x v="1"/>
    <s v="26/03/2024 09:07:07"/>
    <m/>
    <x v="15"/>
  </r>
  <r>
    <n v="218"/>
    <s v="IEG-M 2023 - Questionario Principal"/>
    <n v="99160"/>
    <n v="220"/>
    <n v="3514403"/>
    <s v="0000000234"/>
    <x v="160"/>
    <x v="5"/>
    <x v="0"/>
    <m/>
    <m/>
    <x v="15"/>
  </r>
  <r>
    <n v="218"/>
    <s v="IEG-M 2023 - Questionario Principal"/>
    <n v="99160"/>
    <n v="220"/>
    <n v="3514403"/>
    <s v="0000000234"/>
    <x v="160"/>
    <x v="6"/>
    <x v="1"/>
    <s v="26/03/2024 09:46:35"/>
    <m/>
    <x v="15"/>
  </r>
  <r>
    <n v="218"/>
    <s v="IEG-M 2023 - Questionario Principal"/>
    <n v="99161"/>
    <n v="221"/>
    <n v="3514502"/>
    <s v="0000000235"/>
    <x v="161"/>
    <x v="0"/>
    <x v="0"/>
    <m/>
    <m/>
    <x v="0"/>
  </r>
  <r>
    <n v="218"/>
    <s v="IEG-M 2023 - Questionario Principal"/>
    <n v="99161"/>
    <n v="221"/>
    <n v="3514502"/>
    <s v="0000000235"/>
    <x v="161"/>
    <x v="1"/>
    <x v="0"/>
    <m/>
    <m/>
    <x v="0"/>
  </r>
  <r>
    <n v="218"/>
    <s v="IEG-M 2023 - Questionario Principal"/>
    <n v="99161"/>
    <n v="221"/>
    <n v="3514502"/>
    <s v="0000000235"/>
    <x v="161"/>
    <x v="2"/>
    <x v="0"/>
    <m/>
    <m/>
    <x v="0"/>
  </r>
  <r>
    <n v="218"/>
    <s v="IEG-M 2023 - Questionario Principal"/>
    <n v="99161"/>
    <n v="221"/>
    <n v="3514502"/>
    <s v="0000000235"/>
    <x v="161"/>
    <x v="3"/>
    <x v="0"/>
    <m/>
    <m/>
    <x v="0"/>
  </r>
  <r>
    <n v="218"/>
    <s v="IEG-M 2023 - Questionario Principal"/>
    <n v="99161"/>
    <n v="221"/>
    <n v="3514502"/>
    <s v="0000000235"/>
    <x v="161"/>
    <x v="4"/>
    <x v="0"/>
    <m/>
    <m/>
    <x v="0"/>
  </r>
  <r>
    <n v="218"/>
    <s v="IEG-M 2023 - Questionario Principal"/>
    <n v="99161"/>
    <n v="221"/>
    <n v="3514502"/>
    <s v="0000000235"/>
    <x v="161"/>
    <x v="5"/>
    <x v="1"/>
    <s v="22/03/2024 08:38:14"/>
    <m/>
    <x v="0"/>
  </r>
  <r>
    <n v="218"/>
    <s v="IEG-M 2023 - Questionario Principal"/>
    <n v="99161"/>
    <n v="221"/>
    <n v="3514502"/>
    <s v="0000000235"/>
    <x v="161"/>
    <x v="6"/>
    <x v="0"/>
    <m/>
    <m/>
    <x v="0"/>
  </r>
  <r>
    <n v="218"/>
    <s v="IEG-M 2023 - Questionario Principal"/>
    <n v="99162"/>
    <n v="222"/>
    <n v="3514601"/>
    <s v="0000000429"/>
    <x v="162"/>
    <x v="0"/>
    <x v="0"/>
    <m/>
    <m/>
    <x v="6"/>
  </r>
  <r>
    <n v="218"/>
    <s v="IEG-M 2023 - Questionario Principal"/>
    <n v="99162"/>
    <n v="222"/>
    <n v="3514601"/>
    <s v="0000000429"/>
    <x v="162"/>
    <x v="1"/>
    <x v="0"/>
    <m/>
    <m/>
    <x v="6"/>
  </r>
  <r>
    <n v="218"/>
    <s v="IEG-M 2023 - Questionario Principal"/>
    <n v="99162"/>
    <n v="222"/>
    <n v="3514601"/>
    <s v="0000000429"/>
    <x v="162"/>
    <x v="2"/>
    <x v="0"/>
    <m/>
    <m/>
    <x v="6"/>
  </r>
  <r>
    <n v="218"/>
    <s v="IEG-M 2023 - Questionario Principal"/>
    <n v="99162"/>
    <n v="222"/>
    <n v="3514601"/>
    <s v="0000000429"/>
    <x v="162"/>
    <x v="3"/>
    <x v="0"/>
    <m/>
    <m/>
    <x v="6"/>
  </r>
  <r>
    <n v="218"/>
    <s v="IEG-M 2023 - Questionario Principal"/>
    <n v="99162"/>
    <n v="222"/>
    <n v="3514601"/>
    <s v="0000000429"/>
    <x v="162"/>
    <x v="4"/>
    <x v="0"/>
    <m/>
    <m/>
    <x v="6"/>
  </r>
  <r>
    <n v="218"/>
    <s v="IEG-M 2023 - Questionario Principal"/>
    <n v="99162"/>
    <n v="222"/>
    <n v="3514601"/>
    <s v="0000000429"/>
    <x v="162"/>
    <x v="5"/>
    <x v="0"/>
    <m/>
    <m/>
    <x v="6"/>
  </r>
  <r>
    <n v="218"/>
    <s v="IEG-M 2023 - Questionario Principal"/>
    <n v="99162"/>
    <n v="222"/>
    <n v="3514601"/>
    <s v="0000000429"/>
    <x v="162"/>
    <x v="6"/>
    <x v="0"/>
    <m/>
    <m/>
    <x v="6"/>
  </r>
  <r>
    <n v="218"/>
    <s v="IEG-M 2023 - Questionario Principal"/>
    <n v="99163"/>
    <n v="223"/>
    <n v="3514700"/>
    <s v="0000000236"/>
    <x v="163"/>
    <x v="0"/>
    <x v="0"/>
    <m/>
    <m/>
    <x v="9"/>
  </r>
  <r>
    <n v="218"/>
    <s v="IEG-M 2023 - Questionario Principal"/>
    <n v="99163"/>
    <n v="223"/>
    <n v="3514700"/>
    <s v="0000000236"/>
    <x v="163"/>
    <x v="1"/>
    <x v="1"/>
    <s v="25/03/2024 16:58:20"/>
    <m/>
    <x v="9"/>
  </r>
  <r>
    <n v="218"/>
    <s v="IEG-M 2023 - Questionario Principal"/>
    <n v="99163"/>
    <n v="223"/>
    <n v="3514700"/>
    <s v="0000000236"/>
    <x v="163"/>
    <x v="2"/>
    <x v="0"/>
    <m/>
    <m/>
    <x v="9"/>
  </r>
  <r>
    <n v="218"/>
    <s v="IEG-M 2023 - Questionario Principal"/>
    <n v="99163"/>
    <n v="223"/>
    <n v="3514700"/>
    <s v="0000000236"/>
    <x v="163"/>
    <x v="3"/>
    <x v="0"/>
    <m/>
    <m/>
    <x v="9"/>
  </r>
  <r>
    <n v="218"/>
    <s v="IEG-M 2023 - Questionario Principal"/>
    <n v="99163"/>
    <n v="223"/>
    <n v="3514700"/>
    <s v="0000000236"/>
    <x v="163"/>
    <x v="4"/>
    <x v="1"/>
    <s v="22/02/2024 12:53:32"/>
    <m/>
    <x v="9"/>
  </r>
  <r>
    <n v="218"/>
    <s v="IEG-M 2023 - Questionario Principal"/>
    <n v="99163"/>
    <n v="223"/>
    <n v="3514700"/>
    <s v="0000000236"/>
    <x v="163"/>
    <x v="5"/>
    <x v="1"/>
    <s v="21/03/2024 16:52:05"/>
    <m/>
    <x v="9"/>
  </r>
  <r>
    <n v="218"/>
    <s v="IEG-M 2023 - Questionario Principal"/>
    <n v="99163"/>
    <n v="223"/>
    <n v="3514700"/>
    <s v="0000000236"/>
    <x v="163"/>
    <x v="6"/>
    <x v="0"/>
    <m/>
    <m/>
    <x v="9"/>
  </r>
  <r>
    <n v="218"/>
    <s v="IEG-M 2023 - Questionario Principal"/>
    <n v="99164"/>
    <n v="224"/>
    <n v="3514809"/>
    <s v="0000000237"/>
    <x v="164"/>
    <x v="0"/>
    <x v="0"/>
    <m/>
    <m/>
    <x v="18"/>
  </r>
  <r>
    <n v="218"/>
    <s v="IEG-M 2023 - Questionario Principal"/>
    <n v="99164"/>
    <n v="224"/>
    <n v="3514809"/>
    <s v="0000000237"/>
    <x v="164"/>
    <x v="1"/>
    <x v="0"/>
    <m/>
    <m/>
    <x v="18"/>
  </r>
  <r>
    <n v="218"/>
    <s v="IEG-M 2023 - Questionario Principal"/>
    <n v="99164"/>
    <n v="224"/>
    <n v="3514809"/>
    <s v="0000000237"/>
    <x v="164"/>
    <x v="2"/>
    <x v="0"/>
    <m/>
    <m/>
    <x v="18"/>
  </r>
  <r>
    <n v="218"/>
    <s v="IEG-M 2023 - Questionario Principal"/>
    <n v="99164"/>
    <n v="224"/>
    <n v="3514809"/>
    <s v="0000000237"/>
    <x v="164"/>
    <x v="3"/>
    <x v="0"/>
    <m/>
    <m/>
    <x v="18"/>
  </r>
  <r>
    <n v="218"/>
    <s v="IEG-M 2023 - Questionario Principal"/>
    <n v="99164"/>
    <n v="224"/>
    <n v="3514809"/>
    <s v="0000000237"/>
    <x v="164"/>
    <x v="4"/>
    <x v="1"/>
    <s v="15/01/2024 08:34:42"/>
    <m/>
    <x v="18"/>
  </r>
  <r>
    <n v="218"/>
    <s v="IEG-M 2023 - Questionario Principal"/>
    <n v="99164"/>
    <n v="224"/>
    <n v="3514809"/>
    <s v="0000000237"/>
    <x v="164"/>
    <x v="5"/>
    <x v="0"/>
    <m/>
    <m/>
    <x v="18"/>
  </r>
  <r>
    <n v="218"/>
    <s v="IEG-M 2023 - Questionario Principal"/>
    <n v="99164"/>
    <n v="224"/>
    <n v="3514809"/>
    <s v="0000000237"/>
    <x v="164"/>
    <x v="6"/>
    <x v="0"/>
    <m/>
    <m/>
    <x v="18"/>
  </r>
  <r>
    <n v="218"/>
    <s v="IEG-M 2023 - Questionario Principal"/>
    <n v="99165"/>
    <n v="225"/>
    <n v="3514908"/>
    <s v="0000000053"/>
    <x v="165"/>
    <x v="0"/>
    <x v="1"/>
    <s v="14/03/2024 15:36:34"/>
    <m/>
    <x v="10"/>
  </r>
  <r>
    <n v="218"/>
    <s v="IEG-M 2023 - Questionario Principal"/>
    <n v="99165"/>
    <n v="225"/>
    <n v="3514908"/>
    <s v="0000000053"/>
    <x v="165"/>
    <x v="1"/>
    <x v="0"/>
    <m/>
    <m/>
    <x v="10"/>
  </r>
  <r>
    <n v="218"/>
    <s v="IEG-M 2023 - Questionario Principal"/>
    <n v="99165"/>
    <n v="225"/>
    <n v="3514908"/>
    <s v="0000000053"/>
    <x v="165"/>
    <x v="2"/>
    <x v="1"/>
    <s v="25/03/2024 07:47:38"/>
    <m/>
    <x v="10"/>
  </r>
  <r>
    <n v="218"/>
    <s v="IEG-M 2023 - Questionario Principal"/>
    <n v="99165"/>
    <n v="225"/>
    <n v="3514908"/>
    <s v="0000000053"/>
    <x v="165"/>
    <x v="3"/>
    <x v="1"/>
    <s v="25/03/2024 16:01:14"/>
    <m/>
    <x v="10"/>
  </r>
  <r>
    <n v="218"/>
    <s v="IEG-M 2023 - Questionario Principal"/>
    <n v="99165"/>
    <n v="225"/>
    <n v="3514908"/>
    <s v="0000000053"/>
    <x v="165"/>
    <x v="4"/>
    <x v="0"/>
    <m/>
    <m/>
    <x v="10"/>
  </r>
  <r>
    <n v="218"/>
    <s v="IEG-M 2023 - Questionario Principal"/>
    <n v="99165"/>
    <n v="225"/>
    <n v="3514908"/>
    <s v="0000000053"/>
    <x v="165"/>
    <x v="5"/>
    <x v="0"/>
    <m/>
    <m/>
    <x v="10"/>
  </r>
  <r>
    <n v="218"/>
    <s v="IEG-M 2023 - Questionario Principal"/>
    <n v="99165"/>
    <n v="225"/>
    <n v="3514908"/>
    <s v="0000000053"/>
    <x v="165"/>
    <x v="6"/>
    <x v="0"/>
    <m/>
    <m/>
    <x v="10"/>
  </r>
  <r>
    <n v="218"/>
    <s v="IEG-M 2023 - Questionario Principal"/>
    <n v="99166"/>
    <n v="226"/>
    <n v="3514924"/>
    <s v="0000000588"/>
    <x v="166"/>
    <x v="0"/>
    <x v="0"/>
    <m/>
    <m/>
    <x v="1"/>
  </r>
  <r>
    <n v="218"/>
    <s v="IEG-M 2023 - Questionario Principal"/>
    <n v="99166"/>
    <n v="226"/>
    <n v="3514924"/>
    <s v="0000000588"/>
    <x v="166"/>
    <x v="1"/>
    <x v="0"/>
    <m/>
    <m/>
    <x v="1"/>
  </r>
  <r>
    <n v="218"/>
    <s v="IEG-M 2023 - Questionario Principal"/>
    <n v="99166"/>
    <n v="226"/>
    <n v="3514924"/>
    <s v="0000000588"/>
    <x v="166"/>
    <x v="2"/>
    <x v="0"/>
    <m/>
    <m/>
    <x v="1"/>
  </r>
  <r>
    <n v="218"/>
    <s v="IEG-M 2023 - Questionario Principal"/>
    <n v="99166"/>
    <n v="226"/>
    <n v="3514924"/>
    <s v="0000000588"/>
    <x v="166"/>
    <x v="3"/>
    <x v="0"/>
    <m/>
    <m/>
    <x v="1"/>
  </r>
  <r>
    <n v="218"/>
    <s v="IEG-M 2023 - Questionario Principal"/>
    <n v="99166"/>
    <n v="226"/>
    <n v="3514924"/>
    <s v="0000000588"/>
    <x v="166"/>
    <x v="4"/>
    <x v="0"/>
    <m/>
    <m/>
    <x v="1"/>
  </r>
  <r>
    <n v="218"/>
    <s v="IEG-M 2023 - Questionario Principal"/>
    <n v="99166"/>
    <n v="226"/>
    <n v="3514924"/>
    <s v="0000000588"/>
    <x v="166"/>
    <x v="5"/>
    <x v="0"/>
    <m/>
    <m/>
    <x v="1"/>
  </r>
  <r>
    <n v="218"/>
    <s v="IEG-M 2023 - Questionario Principal"/>
    <n v="99166"/>
    <n v="226"/>
    <n v="3514924"/>
    <s v="0000000588"/>
    <x v="166"/>
    <x v="6"/>
    <x v="0"/>
    <m/>
    <m/>
    <x v="1"/>
  </r>
  <r>
    <n v="218"/>
    <s v="IEG-M 2023 - Questionario Principal"/>
    <n v="99167"/>
    <n v="227"/>
    <n v="3514957"/>
    <s v="0000000589"/>
    <x v="167"/>
    <x v="0"/>
    <x v="0"/>
    <m/>
    <m/>
    <x v="1"/>
  </r>
  <r>
    <n v="218"/>
    <s v="IEG-M 2023 - Questionario Principal"/>
    <n v="99167"/>
    <n v="227"/>
    <n v="3514957"/>
    <s v="0000000589"/>
    <x v="167"/>
    <x v="1"/>
    <x v="1"/>
    <s v="07/02/2024 10:30:45"/>
    <m/>
    <x v="1"/>
  </r>
  <r>
    <n v="218"/>
    <s v="IEG-M 2023 - Questionario Principal"/>
    <n v="99167"/>
    <n v="227"/>
    <n v="3514957"/>
    <s v="0000000589"/>
    <x v="167"/>
    <x v="2"/>
    <x v="0"/>
    <m/>
    <m/>
    <x v="1"/>
  </r>
  <r>
    <n v="218"/>
    <s v="IEG-M 2023 - Questionario Principal"/>
    <n v="99167"/>
    <n v="227"/>
    <n v="3514957"/>
    <s v="0000000589"/>
    <x v="167"/>
    <x v="3"/>
    <x v="0"/>
    <m/>
    <m/>
    <x v="1"/>
  </r>
  <r>
    <n v="218"/>
    <s v="IEG-M 2023 - Questionario Principal"/>
    <n v="99167"/>
    <n v="227"/>
    <n v="3514957"/>
    <s v="0000000589"/>
    <x v="167"/>
    <x v="4"/>
    <x v="0"/>
    <m/>
    <m/>
    <x v="1"/>
  </r>
  <r>
    <n v="218"/>
    <s v="IEG-M 2023 - Questionario Principal"/>
    <n v="99167"/>
    <n v="227"/>
    <n v="3514957"/>
    <s v="0000000589"/>
    <x v="167"/>
    <x v="5"/>
    <x v="0"/>
    <m/>
    <m/>
    <x v="1"/>
  </r>
  <r>
    <n v="218"/>
    <s v="IEG-M 2023 - Questionario Principal"/>
    <n v="99167"/>
    <n v="227"/>
    <n v="3514957"/>
    <s v="0000000589"/>
    <x v="167"/>
    <x v="6"/>
    <x v="0"/>
    <m/>
    <m/>
    <x v="1"/>
  </r>
  <r>
    <n v="218"/>
    <s v="IEG-M 2023 - Questionario Principal"/>
    <n v="99168"/>
    <n v="228"/>
    <n v="3515004"/>
    <s v="0000000238"/>
    <x v="168"/>
    <x v="0"/>
    <x v="0"/>
    <m/>
    <m/>
    <x v="26"/>
  </r>
  <r>
    <n v="218"/>
    <s v="IEG-M 2023 - Questionario Principal"/>
    <n v="99168"/>
    <n v="228"/>
    <n v="3515004"/>
    <s v="0000000238"/>
    <x v="168"/>
    <x v="1"/>
    <x v="0"/>
    <m/>
    <m/>
    <x v="26"/>
  </r>
  <r>
    <n v="218"/>
    <s v="IEG-M 2023 - Questionario Principal"/>
    <n v="99168"/>
    <n v="228"/>
    <n v="3515004"/>
    <s v="0000000238"/>
    <x v="168"/>
    <x v="2"/>
    <x v="0"/>
    <m/>
    <m/>
    <x v="26"/>
  </r>
  <r>
    <n v="218"/>
    <s v="IEG-M 2023 - Questionario Principal"/>
    <n v="99168"/>
    <n v="228"/>
    <n v="3515004"/>
    <s v="0000000238"/>
    <x v="168"/>
    <x v="3"/>
    <x v="0"/>
    <m/>
    <m/>
    <x v="26"/>
  </r>
  <r>
    <n v="218"/>
    <s v="IEG-M 2023 - Questionario Principal"/>
    <n v="99168"/>
    <n v="228"/>
    <n v="3515004"/>
    <s v="0000000238"/>
    <x v="168"/>
    <x v="4"/>
    <x v="0"/>
    <m/>
    <m/>
    <x v="26"/>
  </r>
  <r>
    <n v="218"/>
    <s v="IEG-M 2023 - Questionario Principal"/>
    <n v="99168"/>
    <n v="228"/>
    <n v="3515004"/>
    <s v="0000000238"/>
    <x v="168"/>
    <x v="5"/>
    <x v="0"/>
    <m/>
    <m/>
    <x v="26"/>
  </r>
  <r>
    <n v="218"/>
    <s v="IEG-M 2023 - Questionario Principal"/>
    <n v="99168"/>
    <n v="228"/>
    <n v="3515004"/>
    <s v="0000000238"/>
    <x v="168"/>
    <x v="6"/>
    <x v="1"/>
    <s v="25/03/2024 15:50:58"/>
    <m/>
    <x v="26"/>
  </r>
  <r>
    <n v="218"/>
    <s v="IEG-M 2023 - Questionario Principal"/>
    <n v="99169"/>
    <n v="229"/>
    <n v="3515103"/>
    <s v="0000000239"/>
    <x v="169"/>
    <x v="0"/>
    <x v="0"/>
    <m/>
    <m/>
    <x v="24"/>
  </r>
  <r>
    <n v="218"/>
    <s v="IEG-M 2023 - Questionario Principal"/>
    <n v="99169"/>
    <n v="229"/>
    <n v="3515103"/>
    <s v="0000000239"/>
    <x v="169"/>
    <x v="1"/>
    <x v="0"/>
    <m/>
    <m/>
    <x v="24"/>
  </r>
  <r>
    <n v="218"/>
    <s v="IEG-M 2023 - Questionario Principal"/>
    <n v="99169"/>
    <n v="229"/>
    <n v="3515103"/>
    <s v="0000000239"/>
    <x v="169"/>
    <x v="2"/>
    <x v="0"/>
    <m/>
    <m/>
    <x v="24"/>
  </r>
  <r>
    <n v="218"/>
    <s v="IEG-M 2023 - Questionario Principal"/>
    <n v="99169"/>
    <n v="229"/>
    <n v="3515103"/>
    <s v="0000000239"/>
    <x v="169"/>
    <x v="3"/>
    <x v="0"/>
    <m/>
    <m/>
    <x v="24"/>
  </r>
  <r>
    <n v="218"/>
    <s v="IEG-M 2023 - Questionario Principal"/>
    <n v="99169"/>
    <n v="229"/>
    <n v="3515103"/>
    <s v="0000000239"/>
    <x v="169"/>
    <x v="4"/>
    <x v="0"/>
    <m/>
    <m/>
    <x v="24"/>
  </r>
  <r>
    <n v="218"/>
    <s v="IEG-M 2023 - Questionario Principal"/>
    <n v="99169"/>
    <n v="229"/>
    <n v="3515103"/>
    <s v="0000000239"/>
    <x v="169"/>
    <x v="5"/>
    <x v="0"/>
    <m/>
    <m/>
    <x v="24"/>
  </r>
  <r>
    <n v="218"/>
    <s v="IEG-M 2023 - Questionario Principal"/>
    <n v="99169"/>
    <n v="229"/>
    <n v="3515103"/>
    <s v="0000000239"/>
    <x v="169"/>
    <x v="6"/>
    <x v="0"/>
    <m/>
    <m/>
    <x v="24"/>
  </r>
  <r>
    <n v="218"/>
    <s v="IEG-M 2023 - Questionario Principal"/>
    <n v="99170"/>
    <n v="230"/>
    <n v="3515129"/>
    <s v="0000000579"/>
    <x v="170"/>
    <x v="0"/>
    <x v="1"/>
    <s v="22/03/2024 15:59:14"/>
    <m/>
    <x v="5"/>
  </r>
  <r>
    <n v="218"/>
    <s v="IEG-M 2023 - Questionario Principal"/>
    <n v="99170"/>
    <n v="230"/>
    <n v="3515129"/>
    <s v="0000000579"/>
    <x v="170"/>
    <x v="1"/>
    <x v="0"/>
    <m/>
    <m/>
    <x v="5"/>
  </r>
  <r>
    <n v="218"/>
    <s v="IEG-M 2023 - Questionario Principal"/>
    <n v="99170"/>
    <n v="230"/>
    <n v="3515129"/>
    <s v="0000000579"/>
    <x v="170"/>
    <x v="2"/>
    <x v="0"/>
    <m/>
    <m/>
    <x v="5"/>
  </r>
  <r>
    <n v="218"/>
    <s v="IEG-M 2023 - Questionario Principal"/>
    <n v="99170"/>
    <n v="230"/>
    <n v="3515129"/>
    <s v="0000000579"/>
    <x v="170"/>
    <x v="3"/>
    <x v="0"/>
    <m/>
    <m/>
    <x v="5"/>
  </r>
  <r>
    <n v="218"/>
    <s v="IEG-M 2023 - Questionario Principal"/>
    <n v="99170"/>
    <n v="230"/>
    <n v="3515129"/>
    <s v="0000000579"/>
    <x v="170"/>
    <x v="4"/>
    <x v="0"/>
    <m/>
    <m/>
    <x v="5"/>
  </r>
  <r>
    <n v="218"/>
    <s v="IEG-M 2023 - Questionario Principal"/>
    <n v="99170"/>
    <n v="230"/>
    <n v="3515129"/>
    <s v="0000000579"/>
    <x v="170"/>
    <x v="5"/>
    <x v="0"/>
    <m/>
    <m/>
    <x v="5"/>
  </r>
  <r>
    <n v="218"/>
    <s v="IEG-M 2023 - Questionario Principal"/>
    <n v="99170"/>
    <n v="230"/>
    <n v="3515129"/>
    <s v="0000000579"/>
    <x v="170"/>
    <x v="6"/>
    <x v="0"/>
    <m/>
    <m/>
    <x v="5"/>
  </r>
  <r>
    <n v="218"/>
    <s v="IEG-M 2023 - Questionario Principal"/>
    <n v="99171"/>
    <n v="231"/>
    <n v="3515152"/>
    <s v="0000000605"/>
    <x v="171"/>
    <x v="0"/>
    <x v="1"/>
    <s v="14/03/2024 14:10:10"/>
    <m/>
    <x v="2"/>
  </r>
  <r>
    <n v="218"/>
    <s v="IEG-M 2023 - Questionario Principal"/>
    <n v="99171"/>
    <n v="231"/>
    <n v="3515152"/>
    <s v="0000000605"/>
    <x v="171"/>
    <x v="1"/>
    <x v="0"/>
    <m/>
    <m/>
    <x v="2"/>
  </r>
  <r>
    <n v="218"/>
    <s v="IEG-M 2023 - Questionario Principal"/>
    <n v="99171"/>
    <n v="231"/>
    <n v="3515152"/>
    <s v="0000000605"/>
    <x v="171"/>
    <x v="2"/>
    <x v="1"/>
    <s v="05/03/2024 16:16:21"/>
    <m/>
    <x v="2"/>
  </r>
  <r>
    <n v="218"/>
    <s v="IEG-M 2023 - Questionario Principal"/>
    <n v="99171"/>
    <n v="231"/>
    <n v="3515152"/>
    <s v="0000000605"/>
    <x v="171"/>
    <x v="3"/>
    <x v="0"/>
    <m/>
    <m/>
    <x v="2"/>
  </r>
  <r>
    <n v="218"/>
    <s v="IEG-M 2023 - Questionario Principal"/>
    <n v="99171"/>
    <n v="231"/>
    <n v="3515152"/>
    <s v="0000000605"/>
    <x v="171"/>
    <x v="4"/>
    <x v="0"/>
    <m/>
    <m/>
    <x v="2"/>
  </r>
  <r>
    <n v="218"/>
    <s v="IEG-M 2023 - Questionario Principal"/>
    <n v="99171"/>
    <n v="231"/>
    <n v="3515152"/>
    <s v="0000000605"/>
    <x v="171"/>
    <x v="5"/>
    <x v="0"/>
    <m/>
    <m/>
    <x v="2"/>
  </r>
  <r>
    <n v="218"/>
    <s v="IEG-M 2023 - Questionario Principal"/>
    <n v="99171"/>
    <n v="231"/>
    <n v="3515152"/>
    <s v="0000000605"/>
    <x v="171"/>
    <x v="6"/>
    <x v="0"/>
    <m/>
    <m/>
    <x v="2"/>
  </r>
  <r>
    <n v="218"/>
    <s v="IEG-M 2023 - Questionario Principal"/>
    <n v="99172"/>
    <n v="232"/>
    <n v="3515186"/>
    <s v="0000000430"/>
    <x v="172"/>
    <x v="0"/>
    <x v="1"/>
    <s v="13/03/2024 12:08:35"/>
    <m/>
    <x v="2"/>
  </r>
  <r>
    <n v="218"/>
    <s v="IEG-M 2023 - Questionario Principal"/>
    <n v="99172"/>
    <n v="232"/>
    <n v="3515186"/>
    <s v="0000000430"/>
    <x v="172"/>
    <x v="1"/>
    <x v="1"/>
    <s v="13/03/2024 12:08:43"/>
    <m/>
    <x v="2"/>
  </r>
  <r>
    <n v="218"/>
    <s v="IEG-M 2023 - Questionario Principal"/>
    <n v="99172"/>
    <n v="232"/>
    <n v="3515186"/>
    <s v="0000000430"/>
    <x v="172"/>
    <x v="2"/>
    <x v="0"/>
    <m/>
    <m/>
    <x v="2"/>
  </r>
  <r>
    <n v="218"/>
    <s v="IEG-M 2023 - Questionario Principal"/>
    <n v="99172"/>
    <n v="232"/>
    <n v="3515186"/>
    <s v="0000000430"/>
    <x v="172"/>
    <x v="3"/>
    <x v="0"/>
    <m/>
    <m/>
    <x v="2"/>
  </r>
  <r>
    <n v="218"/>
    <s v="IEG-M 2023 - Questionario Principal"/>
    <n v="99172"/>
    <n v="232"/>
    <n v="3515186"/>
    <s v="0000000430"/>
    <x v="172"/>
    <x v="4"/>
    <x v="1"/>
    <s v="01/03/2024 16:25:32"/>
    <m/>
    <x v="2"/>
  </r>
  <r>
    <n v="218"/>
    <s v="IEG-M 2023 - Questionario Principal"/>
    <n v="99172"/>
    <n v="232"/>
    <n v="3515186"/>
    <s v="0000000430"/>
    <x v="172"/>
    <x v="5"/>
    <x v="1"/>
    <s v="13/03/2024 12:08:16"/>
    <m/>
    <x v="2"/>
  </r>
  <r>
    <n v="218"/>
    <s v="IEG-M 2023 - Questionario Principal"/>
    <n v="99172"/>
    <n v="232"/>
    <n v="3515186"/>
    <s v="0000000430"/>
    <x v="172"/>
    <x v="6"/>
    <x v="1"/>
    <s v="13/03/2024 12:08:22"/>
    <m/>
    <x v="2"/>
  </r>
  <r>
    <n v="218"/>
    <s v="IEG-M 2023 - Questionario Principal"/>
    <n v="99173"/>
    <n v="233"/>
    <n v="3515194"/>
    <s v="0000000575"/>
    <x v="173"/>
    <x v="0"/>
    <x v="0"/>
    <m/>
    <m/>
    <x v="0"/>
  </r>
  <r>
    <n v="218"/>
    <s v="IEG-M 2023 - Questionario Principal"/>
    <n v="99173"/>
    <n v="233"/>
    <n v="3515194"/>
    <s v="0000000575"/>
    <x v="173"/>
    <x v="1"/>
    <x v="0"/>
    <m/>
    <m/>
    <x v="0"/>
  </r>
  <r>
    <n v="218"/>
    <s v="IEG-M 2023 - Questionario Principal"/>
    <n v="99173"/>
    <n v="233"/>
    <n v="3515194"/>
    <s v="0000000575"/>
    <x v="173"/>
    <x v="2"/>
    <x v="0"/>
    <m/>
    <m/>
    <x v="0"/>
  </r>
  <r>
    <n v="218"/>
    <s v="IEG-M 2023 - Questionario Principal"/>
    <n v="99173"/>
    <n v="233"/>
    <n v="3515194"/>
    <s v="0000000575"/>
    <x v="173"/>
    <x v="3"/>
    <x v="0"/>
    <m/>
    <m/>
    <x v="0"/>
  </r>
  <r>
    <n v="218"/>
    <s v="IEG-M 2023 - Questionario Principal"/>
    <n v="99173"/>
    <n v="233"/>
    <n v="3515194"/>
    <s v="0000000575"/>
    <x v="173"/>
    <x v="4"/>
    <x v="0"/>
    <m/>
    <m/>
    <x v="0"/>
  </r>
  <r>
    <n v="218"/>
    <s v="IEG-M 2023 - Questionario Principal"/>
    <n v="99173"/>
    <n v="233"/>
    <n v="3515194"/>
    <s v="0000000575"/>
    <x v="173"/>
    <x v="5"/>
    <x v="0"/>
    <m/>
    <m/>
    <x v="0"/>
  </r>
  <r>
    <n v="218"/>
    <s v="IEG-M 2023 - Questionario Principal"/>
    <n v="99173"/>
    <n v="233"/>
    <n v="3515194"/>
    <s v="0000000575"/>
    <x v="173"/>
    <x v="6"/>
    <x v="0"/>
    <m/>
    <m/>
    <x v="0"/>
  </r>
  <r>
    <n v="218"/>
    <s v="IEG-M 2023 - Questionario Principal"/>
    <n v="99174"/>
    <n v="234"/>
    <n v="3557303"/>
    <s v="0000000606"/>
    <x v="174"/>
    <x v="0"/>
    <x v="0"/>
    <m/>
    <m/>
    <x v="2"/>
  </r>
  <r>
    <n v="218"/>
    <s v="IEG-M 2023 - Questionario Principal"/>
    <n v="99174"/>
    <n v="234"/>
    <n v="3557303"/>
    <s v="0000000606"/>
    <x v="174"/>
    <x v="1"/>
    <x v="0"/>
    <m/>
    <m/>
    <x v="2"/>
  </r>
  <r>
    <n v="218"/>
    <s v="IEG-M 2023 - Questionario Principal"/>
    <n v="99174"/>
    <n v="234"/>
    <n v="3557303"/>
    <s v="0000000606"/>
    <x v="174"/>
    <x v="2"/>
    <x v="1"/>
    <s v="20/03/2024 16:54:08"/>
    <m/>
    <x v="2"/>
  </r>
  <r>
    <n v="218"/>
    <s v="IEG-M 2023 - Questionario Principal"/>
    <n v="99174"/>
    <n v="234"/>
    <n v="3557303"/>
    <s v="0000000606"/>
    <x v="174"/>
    <x v="3"/>
    <x v="0"/>
    <m/>
    <m/>
    <x v="2"/>
  </r>
  <r>
    <n v="218"/>
    <s v="IEG-M 2023 - Questionario Principal"/>
    <n v="99174"/>
    <n v="234"/>
    <n v="3557303"/>
    <s v="0000000606"/>
    <x v="174"/>
    <x v="4"/>
    <x v="0"/>
    <m/>
    <m/>
    <x v="2"/>
  </r>
  <r>
    <n v="218"/>
    <s v="IEG-M 2023 - Questionario Principal"/>
    <n v="99174"/>
    <n v="234"/>
    <n v="3557303"/>
    <s v="0000000606"/>
    <x v="174"/>
    <x v="5"/>
    <x v="0"/>
    <m/>
    <m/>
    <x v="2"/>
  </r>
  <r>
    <n v="218"/>
    <s v="IEG-M 2023 - Questionario Principal"/>
    <n v="99174"/>
    <n v="234"/>
    <n v="3557303"/>
    <s v="0000000606"/>
    <x v="174"/>
    <x v="6"/>
    <x v="0"/>
    <m/>
    <m/>
    <x v="2"/>
  </r>
  <r>
    <n v="218"/>
    <s v="IEG-M 2023 - Questionario Principal"/>
    <n v="99175"/>
    <n v="235"/>
    <n v="3515301"/>
    <s v="0000000240"/>
    <x v="175"/>
    <x v="0"/>
    <x v="1"/>
    <s v="25/03/2024 12:28:23"/>
    <m/>
    <x v="5"/>
  </r>
  <r>
    <n v="218"/>
    <s v="IEG-M 2023 - Questionario Principal"/>
    <n v="99175"/>
    <n v="235"/>
    <n v="3515301"/>
    <s v="0000000240"/>
    <x v="175"/>
    <x v="1"/>
    <x v="0"/>
    <m/>
    <m/>
    <x v="5"/>
  </r>
  <r>
    <n v="218"/>
    <s v="IEG-M 2023 - Questionario Principal"/>
    <n v="99175"/>
    <n v="235"/>
    <n v="3515301"/>
    <s v="0000000240"/>
    <x v="175"/>
    <x v="2"/>
    <x v="0"/>
    <m/>
    <m/>
    <x v="5"/>
  </r>
  <r>
    <n v="218"/>
    <s v="IEG-M 2023 - Questionario Principal"/>
    <n v="99175"/>
    <n v="235"/>
    <n v="3515301"/>
    <s v="0000000240"/>
    <x v="175"/>
    <x v="3"/>
    <x v="0"/>
    <m/>
    <m/>
    <x v="5"/>
  </r>
  <r>
    <n v="218"/>
    <s v="IEG-M 2023 - Questionario Principal"/>
    <n v="99175"/>
    <n v="235"/>
    <n v="3515301"/>
    <s v="0000000240"/>
    <x v="175"/>
    <x v="4"/>
    <x v="1"/>
    <s v="26/03/2024 09:18:29"/>
    <m/>
    <x v="5"/>
  </r>
  <r>
    <n v="218"/>
    <s v="IEG-M 2023 - Questionario Principal"/>
    <n v="99175"/>
    <n v="235"/>
    <n v="3515301"/>
    <s v="0000000240"/>
    <x v="175"/>
    <x v="5"/>
    <x v="1"/>
    <s v="26/03/2024 09:07:54"/>
    <m/>
    <x v="5"/>
  </r>
  <r>
    <n v="218"/>
    <s v="IEG-M 2023 - Questionario Principal"/>
    <n v="99175"/>
    <n v="235"/>
    <n v="3515301"/>
    <s v="0000000240"/>
    <x v="175"/>
    <x v="6"/>
    <x v="0"/>
    <m/>
    <m/>
    <x v="5"/>
  </r>
  <r>
    <n v="218"/>
    <s v="IEG-M 2023 - Questionario Principal"/>
    <n v="99176"/>
    <n v="236"/>
    <n v="3515202"/>
    <s v="0000000054"/>
    <x v="176"/>
    <x v="0"/>
    <x v="0"/>
    <m/>
    <m/>
    <x v="8"/>
  </r>
  <r>
    <n v="218"/>
    <s v="IEG-M 2023 - Questionario Principal"/>
    <n v="99176"/>
    <n v="236"/>
    <n v="3515202"/>
    <s v="0000000054"/>
    <x v="176"/>
    <x v="1"/>
    <x v="0"/>
    <m/>
    <m/>
    <x v="8"/>
  </r>
  <r>
    <n v="218"/>
    <s v="IEG-M 2023 - Questionario Principal"/>
    <n v="99176"/>
    <n v="236"/>
    <n v="3515202"/>
    <s v="0000000054"/>
    <x v="176"/>
    <x v="2"/>
    <x v="0"/>
    <m/>
    <m/>
    <x v="8"/>
  </r>
  <r>
    <n v="218"/>
    <s v="IEG-M 2023 - Questionario Principal"/>
    <n v="99176"/>
    <n v="236"/>
    <n v="3515202"/>
    <s v="0000000054"/>
    <x v="176"/>
    <x v="3"/>
    <x v="0"/>
    <m/>
    <m/>
    <x v="8"/>
  </r>
  <r>
    <n v="218"/>
    <s v="IEG-M 2023 - Questionario Principal"/>
    <n v="99176"/>
    <n v="236"/>
    <n v="3515202"/>
    <s v="0000000054"/>
    <x v="176"/>
    <x v="4"/>
    <x v="0"/>
    <m/>
    <m/>
    <x v="8"/>
  </r>
  <r>
    <n v="218"/>
    <s v="IEG-M 2023 - Questionario Principal"/>
    <n v="99176"/>
    <n v="236"/>
    <n v="3515202"/>
    <s v="0000000054"/>
    <x v="176"/>
    <x v="5"/>
    <x v="0"/>
    <m/>
    <m/>
    <x v="8"/>
  </r>
  <r>
    <n v="218"/>
    <s v="IEG-M 2023 - Questionario Principal"/>
    <n v="99176"/>
    <n v="236"/>
    <n v="3515202"/>
    <s v="0000000054"/>
    <x v="176"/>
    <x v="6"/>
    <x v="0"/>
    <m/>
    <m/>
    <x v="8"/>
  </r>
  <r>
    <n v="218"/>
    <s v="IEG-M 2023 - Questionario Principal"/>
    <n v="99177"/>
    <n v="237"/>
    <n v="3515350"/>
    <s v="0000000580"/>
    <x v="177"/>
    <x v="0"/>
    <x v="0"/>
    <m/>
    <m/>
    <x v="5"/>
  </r>
  <r>
    <n v="218"/>
    <s v="IEG-M 2023 - Questionario Principal"/>
    <n v="99177"/>
    <n v="237"/>
    <n v="3515350"/>
    <s v="0000000580"/>
    <x v="177"/>
    <x v="1"/>
    <x v="1"/>
    <s v="23/03/2024 11:38:04"/>
    <m/>
    <x v="5"/>
  </r>
  <r>
    <n v="218"/>
    <s v="IEG-M 2023 - Questionario Principal"/>
    <n v="99177"/>
    <n v="237"/>
    <n v="3515350"/>
    <s v="0000000580"/>
    <x v="177"/>
    <x v="2"/>
    <x v="0"/>
    <m/>
    <m/>
    <x v="5"/>
  </r>
  <r>
    <n v="218"/>
    <s v="IEG-M 2023 - Questionario Principal"/>
    <n v="99177"/>
    <n v="237"/>
    <n v="3515350"/>
    <s v="0000000580"/>
    <x v="177"/>
    <x v="3"/>
    <x v="0"/>
    <m/>
    <m/>
    <x v="5"/>
  </r>
  <r>
    <n v="218"/>
    <s v="IEG-M 2023 - Questionario Principal"/>
    <n v="99177"/>
    <n v="237"/>
    <n v="3515350"/>
    <s v="0000000580"/>
    <x v="177"/>
    <x v="4"/>
    <x v="0"/>
    <m/>
    <m/>
    <x v="5"/>
  </r>
  <r>
    <n v="218"/>
    <s v="IEG-M 2023 - Questionario Principal"/>
    <n v="99177"/>
    <n v="237"/>
    <n v="3515350"/>
    <s v="0000000580"/>
    <x v="177"/>
    <x v="5"/>
    <x v="0"/>
    <m/>
    <m/>
    <x v="5"/>
  </r>
  <r>
    <n v="218"/>
    <s v="IEG-M 2023 - Questionario Principal"/>
    <n v="99177"/>
    <n v="237"/>
    <n v="3515350"/>
    <s v="0000000580"/>
    <x v="177"/>
    <x v="6"/>
    <x v="0"/>
    <m/>
    <m/>
    <x v="5"/>
  </r>
  <r>
    <n v="218"/>
    <s v="IEG-M 2023 - Questionario Principal"/>
    <n v="99178"/>
    <n v="238"/>
    <n v="3515400"/>
    <s v="0000000241"/>
    <x v="178"/>
    <x v="0"/>
    <x v="0"/>
    <m/>
    <m/>
    <x v="12"/>
  </r>
  <r>
    <n v="218"/>
    <s v="IEG-M 2023 - Questionario Principal"/>
    <n v="99178"/>
    <n v="238"/>
    <n v="3515400"/>
    <s v="0000000241"/>
    <x v="178"/>
    <x v="1"/>
    <x v="0"/>
    <m/>
    <m/>
    <x v="12"/>
  </r>
  <r>
    <n v="218"/>
    <s v="IEG-M 2023 - Questionario Principal"/>
    <n v="99178"/>
    <n v="238"/>
    <n v="3515400"/>
    <s v="0000000241"/>
    <x v="178"/>
    <x v="2"/>
    <x v="0"/>
    <m/>
    <m/>
    <x v="12"/>
  </r>
  <r>
    <n v="218"/>
    <s v="IEG-M 2023 - Questionario Principal"/>
    <n v="99178"/>
    <n v="238"/>
    <n v="3515400"/>
    <s v="0000000241"/>
    <x v="178"/>
    <x v="3"/>
    <x v="0"/>
    <m/>
    <m/>
    <x v="12"/>
  </r>
  <r>
    <n v="218"/>
    <s v="IEG-M 2023 - Questionario Principal"/>
    <n v="99178"/>
    <n v="238"/>
    <n v="3515400"/>
    <s v="0000000241"/>
    <x v="178"/>
    <x v="4"/>
    <x v="0"/>
    <m/>
    <m/>
    <x v="12"/>
  </r>
  <r>
    <n v="218"/>
    <s v="IEG-M 2023 - Questionario Principal"/>
    <n v="99178"/>
    <n v="238"/>
    <n v="3515400"/>
    <s v="0000000241"/>
    <x v="178"/>
    <x v="5"/>
    <x v="0"/>
    <m/>
    <m/>
    <x v="12"/>
  </r>
  <r>
    <n v="218"/>
    <s v="IEG-M 2023 - Questionario Principal"/>
    <n v="99178"/>
    <n v="238"/>
    <n v="3515400"/>
    <s v="0000000241"/>
    <x v="178"/>
    <x v="6"/>
    <x v="0"/>
    <m/>
    <m/>
    <x v="12"/>
  </r>
  <r>
    <n v="218"/>
    <s v="IEG-M 2023 - Questionario Principal"/>
    <n v="99179"/>
    <n v="239"/>
    <n v="3515608"/>
    <s v="0000000431"/>
    <x v="179"/>
    <x v="0"/>
    <x v="1"/>
    <s v="07/03/2024 11:52:04"/>
    <m/>
    <x v="11"/>
  </r>
  <r>
    <n v="218"/>
    <s v="IEG-M 2023 - Questionario Principal"/>
    <n v="99179"/>
    <n v="239"/>
    <n v="3515608"/>
    <s v="0000000431"/>
    <x v="179"/>
    <x v="1"/>
    <x v="1"/>
    <s v="07/03/2024 11:51:45"/>
    <m/>
    <x v="11"/>
  </r>
  <r>
    <n v="218"/>
    <s v="IEG-M 2023 - Questionario Principal"/>
    <n v="99179"/>
    <n v="239"/>
    <n v="3515608"/>
    <s v="0000000431"/>
    <x v="179"/>
    <x v="2"/>
    <x v="0"/>
    <m/>
    <m/>
    <x v="11"/>
  </r>
  <r>
    <n v="218"/>
    <s v="IEG-M 2023 - Questionario Principal"/>
    <n v="99179"/>
    <n v="239"/>
    <n v="3515608"/>
    <s v="0000000431"/>
    <x v="179"/>
    <x v="3"/>
    <x v="1"/>
    <s v="26/03/2024 09:11:57"/>
    <m/>
    <x v="11"/>
  </r>
  <r>
    <n v="218"/>
    <s v="IEG-M 2023 - Questionario Principal"/>
    <n v="99179"/>
    <n v="239"/>
    <n v="3515608"/>
    <s v="0000000431"/>
    <x v="179"/>
    <x v="4"/>
    <x v="1"/>
    <s v="26/03/2024 09:10:26"/>
    <m/>
    <x v="11"/>
  </r>
  <r>
    <n v="218"/>
    <s v="IEG-M 2023 - Questionario Principal"/>
    <n v="99179"/>
    <n v="239"/>
    <n v="3515608"/>
    <s v="0000000431"/>
    <x v="179"/>
    <x v="5"/>
    <x v="1"/>
    <s v="26/03/2024 09:10:43"/>
    <m/>
    <x v="11"/>
  </r>
  <r>
    <n v="218"/>
    <s v="IEG-M 2023 - Questionario Principal"/>
    <n v="99179"/>
    <n v="239"/>
    <n v="3515608"/>
    <s v="0000000431"/>
    <x v="179"/>
    <x v="6"/>
    <x v="0"/>
    <m/>
    <m/>
    <x v="11"/>
  </r>
  <r>
    <n v="218"/>
    <s v="IEG-M 2023 - Questionario Principal"/>
    <n v="99180"/>
    <n v="240"/>
    <n v="3515509"/>
    <s v="0000000055"/>
    <x v="180"/>
    <x v="0"/>
    <x v="0"/>
    <m/>
    <m/>
    <x v="17"/>
  </r>
  <r>
    <n v="218"/>
    <s v="IEG-M 2023 - Questionario Principal"/>
    <n v="99180"/>
    <n v="240"/>
    <n v="3515509"/>
    <s v="0000000055"/>
    <x v="180"/>
    <x v="1"/>
    <x v="1"/>
    <s v="20/03/2024 09:24:26"/>
    <m/>
    <x v="17"/>
  </r>
  <r>
    <n v="218"/>
    <s v="IEG-M 2023 - Questionario Principal"/>
    <n v="99180"/>
    <n v="240"/>
    <n v="3515509"/>
    <s v="0000000055"/>
    <x v="180"/>
    <x v="2"/>
    <x v="0"/>
    <m/>
    <m/>
    <x v="17"/>
  </r>
  <r>
    <n v="218"/>
    <s v="IEG-M 2023 - Questionario Principal"/>
    <n v="99180"/>
    <n v="240"/>
    <n v="3515509"/>
    <s v="0000000055"/>
    <x v="180"/>
    <x v="3"/>
    <x v="1"/>
    <s v="28/02/2024 11:58:53"/>
    <m/>
    <x v="17"/>
  </r>
  <r>
    <n v="218"/>
    <s v="IEG-M 2023 - Questionario Principal"/>
    <n v="99180"/>
    <n v="240"/>
    <n v="3515509"/>
    <s v="0000000055"/>
    <x v="180"/>
    <x v="4"/>
    <x v="1"/>
    <s v="21/03/2024 14:23:26"/>
    <m/>
    <x v="17"/>
  </r>
  <r>
    <n v="218"/>
    <s v="IEG-M 2023 - Questionario Principal"/>
    <n v="99180"/>
    <n v="240"/>
    <n v="3515509"/>
    <s v="0000000055"/>
    <x v="180"/>
    <x v="5"/>
    <x v="1"/>
    <s v="26/03/2024 13:48:18"/>
    <m/>
    <x v="17"/>
  </r>
  <r>
    <n v="218"/>
    <s v="IEG-M 2023 - Questionario Principal"/>
    <n v="99180"/>
    <n v="240"/>
    <n v="3515509"/>
    <s v="0000000055"/>
    <x v="180"/>
    <x v="6"/>
    <x v="0"/>
    <m/>
    <m/>
    <x v="17"/>
  </r>
  <r>
    <n v="218"/>
    <s v="IEG-M 2023 - Questionario Principal"/>
    <n v="99181"/>
    <n v="241"/>
    <n v="3515657"/>
    <s v="0000000633"/>
    <x v="181"/>
    <x v="0"/>
    <x v="1"/>
    <s v="05/03/2024 08:45:14"/>
    <m/>
    <x v="9"/>
  </r>
  <r>
    <n v="218"/>
    <s v="IEG-M 2023 - Questionario Principal"/>
    <n v="99181"/>
    <n v="241"/>
    <n v="3515657"/>
    <s v="0000000633"/>
    <x v="181"/>
    <x v="1"/>
    <x v="0"/>
    <m/>
    <m/>
    <x v="9"/>
  </r>
  <r>
    <n v="218"/>
    <s v="IEG-M 2023 - Questionario Principal"/>
    <n v="99181"/>
    <n v="241"/>
    <n v="3515657"/>
    <s v="0000000633"/>
    <x v="181"/>
    <x v="2"/>
    <x v="0"/>
    <m/>
    <m/>
    <x v="9"/>
  </r>
  <r>
    <n v="218"/>
    <s v="IEG-M 2023 - Questionario Principal"/>
    <n v="99181"/>
    <n v="241"/>
    <n v="3515657"/>
    <s v="0000000633"/>
    <x v="181"/>
    <x v="3"/>
    <x v="0"/>
    <m/>
    <m/>
    <x v="9"/>
  </r>
  <r>
    <n v="218"/>
    <s v="IEG-M 2023 - Questionario Principal"/>
    <n v="99181"/>
    <n v="241"/>
    <n v="3515657"/>
    <s v="0000000633"/>
    <x v="181"/>
    <x v="4"/>
    <x v="0"/>
    <m/>
    <m/>
    <x v="9"/>
  </r>
  <r>
    <n v="218"/>
    <s v="IEG-M 2023 - Questionario Principal"/>
    <n v="99181"/>
    <n v="241"/>
    <n v="3515657"/>
    <s v="0000000633"/>
    <x v="181"/>
    <x v="5"/>
    <x v="0"/>
    <m/>
    <m/>
    <x v="9"/>
  </r>
  <r>
    <n v="218"/>
    <s v="IEG-M 2023 - Questionario Principal"/>
    <n v="99181"/>
    <n v="241"/>
    <n v="3515657"/>
    <s v="0000000633"/>
    <x v="181"/>
    <x v="6"/>
    <x v="1"/>
    <s v="28/02/2024 08:56:40"/>
    <m/>
    <x v="9"/>
  </r>
  <r>
    <n v="218"/>
    <s v="IEG-M 2023 - Questionario Principal"/>
    <n v="99182"/>
    <n v="242"/>
    <n v="3515707"/>
    <s v="0000000432"/>
    <x v="182"/>
    <x v="0"/>
    <x v="0"/>
    <m/>
    <m/>
    <x v="27"/>
  </r>
  <r>
    <n v="218"/>
    <s v="IEG-M 2023 - Questionario Principal"/>
    <n v="99182"/>
    <n v="242"/>
    <n v="3515707"/>
    <s v="0000000432"/>
    <x v="182"/>
    <x v="1"/>
    <x v="0"/>
    <m/>
    <m/>
    <x v="27"/>
  </r>
  <r>
    <n v="218"/>
    <s v="IEG-M 2023 - Questionario Principal"/>
    <n v="99182"/>
    <n v="242"/>
    <n v="3515707"/>
    <s v="0000000432"/>
    <x v="182"/>
    <x v="2"/>
    <x v="0"/>
    <m/>
    <m/>
    <x v="27"/>
  </r>
  <r>
    <n v="218"/>
    <s v="IEG-M 2023 - Questionario Principal"/>
    <n v="99182"/>
    <n v="242"/>
    <n v="3515707"/>
    <s v="0000000432"/>
    <x v="182"/>
    <x v="3"/>
    <x v="0"/>
    <m/>
    <m/>
    <x v="27"/>
  </r>
  <r>
    <n v="218"/>
    <s v="IEG-M 2023 - Questionario Principal"/>
    <n v="99182"/>
    <n v="242"/>
    <n v="3515707"/>
    <s v="0000000432"/>
    <x v="182"/>
    <x v="4"/>
    <x v="0"/>
    <m/>
    <m/>
    <x v="27"/>
  </r>
  <r>
    <n v="218"/>
    <s v="IEG-M 2023 - Questionario Principal"/>
    <n v="99182"/>
    <n v="242"/>
    <n v="3515707"/>
    <s v="0000000432"/>
    <x v="182"/>
    <x v="5"/>
    <x v="0"/>
    <m/>
    <m/>
    <x v="27"/>
  </r>
  <r>
    <n v="218"/>
    <s v="IEG-M 2023 - Questionario Principal"/>
    <n v="99182"/>
    <n v="242"/>
    <n v="3515707"/>
    <s v="0000000432"/>
    <x v="182"/>
    <x v="6"/>
    <x v="0"/>
    <m/>
    <m/>
    <x v="27"/>
  </r>
  <r>
    <n v="218"/>
    <s v="IEG-M 2023 - Questionario Principal"/>
    <n v="99183"/>
    <n v="243"/>
    <n v="3515806"/>
    <s v="0000000242"/>
    <x v="183"/>
    <x v="0"/>
    <x v="1"/>
    <s v="20/03/2024 11:20:53"/>
    <m/>
    <x v="15"/>
  </r>
  <r>
    <n v="218"/>
    <s v="IEG-M 2023 - Questionario Principal"/>
    <n v="99183"/>
    <n v="243"/>
    <n v="3515806"/>
    <s v="0000000242"/>
    <x v="183"/>
    <x v="1"/>
    <x v="1"/>
    <s v="20/03/2024 13:51:19"/>
    <m/>
    <x v="15"/>
  </r>
  <r>
    <n v="218"/>
    <s v="IEG-M 2023 - Questionario Principal"/>
    <n v="99183"/>
    <n v="243"/>
    <n v="3515806"/>
    <s v="0000000242"/>
    <x v="183"/>
    <x v="2"/>
    <x v="1"/>
    <s v="15/03/2024 07:23:57"/>
    <m/>
    <x v="15"/>
  </r>
  <r>
    <n v="218"/>
    <s v="IEG-M 2023 - Questionario Principal"/>
    <n v="99183"/>
    <n v="243"/>
    <n v="3515806"/>
    <s v="0000000242"/>
    <x v="183"/>
    <x v="3"/>
    <x v="1"/>
    <s v="08/03/2024 14:43:26"/>
    <m/>
    <x v="15"/>
  </r>
  <r>
    <n v="218"/>
    <s v="IEG-M 2023 - Questionario Principal"/>
    <n v="99183"/>
    <n v="243"/>
    <n v="3515806"/>
    <s v="0000000242"/>
    <x v="183"/>
    <x v="4"/>
    <x v="1"/>
    <s v="12/03/2024 14:41:38"/>
    <m/>
    <x v="15"/>
  </r>
  <r>
    <n v="218"/>
    <s v="IEG-M 2023 - Questionario Principal"/>
    <n v="99183"/>
    <n v="243"/>
    <n v="3515806"/>
    <s v="0000000242"/>
    <x v="183"/>
    <x v="5"/>
    <x v="1"/>
    <s v="08/03/2024 10:07:18"/>
    <m/>
    <x v="15"/>
  </r>
  <r>
    <n v="218"/>
    <s v="IEG-M 2023 - Questionario Principal"/>
    <n v="99183"/>
    <n v="243"/>
    <n v="3515806"/>
    <s v="0000000242"/>
    <x v="183"/>
    <x v="6"/>
    <x v="1"/>
    <s v="06/03/2024 15:52:33"/>
    <m/>
    <x v="15"/>
  </r>
  <r>
    <n v="218"/>
    <s v="IEG-M 2023 - Questionario Principal"/>
    <n v="99184"/>
    <n v="244"/>
    <n v="3515905"/>
    <s v="0000000056"/>
    <x v="184"/>
    <x v="0"/>
    <x v="0"/>
    <m/>
    <m/>
    <x v="7"/>
  </r>
  <r>
    <n v="218"/>
    <s v="IEG-M 2023 - Questionario Principal"/>
    <n v="99184"/>
    <n v="244"/>
    <n v="3515905"/>
    <s v="0000000056"/>
    <x v="184"/>
    <x v="1"/>
    <x v="1"/>
    <s v="12/03/2024 10:23:22"/>
    <m/>
    <x v="7"/>
  </r>
  <r>
    <n v="218"/>
    <s v="IEG-M 2023 - Questionario Principal"/>
    <n v="99184"/>
    <n v="244"/>
    <n v="3515905"/>
    <s v="0000000056"/>
    <x v="184"/>
    <x v="2"/>
    <x v="0"/>
    <m/>
    <m/>
    <x v="7"/>
  </r>
  <r>
    <n v="218"/>
    <s v="IEG-M 2023 - Questionario Principal"/>
    <n v="99184"/>
    <n v="244"/>
    <n v="3515905"/>
    <s v="0000000056"/>
    <x v="184"/>
    <x v="3"/>
    <x v="1"/>
    <s v="20/03/2024 07:33:54"/>
    <m/>
    <x v="7"/>
  </r>
  <r>
    <n v="218"/>
    <s v="IEG-M 2023 - Questionario Principal"/>
    <n v="99184"/>
    <n v="244"/>
    <n v="3515905"/>
    <s v="0000000056"/>
    <x v="184"/>
    <x v="4"/>
    <x v="1"/>
    <s v="13/03/2024 08:12:22"/>
    <m/>
    <x v="7"/>
  </r>
  <r>
    <n v="218"/>
    <s v="IEG-M 2023 - Questionario Principal"/>
    <n v="99184"/>
    <n v="244"/>
    <n v="3515905"/>
    <s v="0000000056"/>
    <x v="184"/>
    <x v="5"/>
    <x v="1"/>
    <s v="20/03/2024 07:33:35"/>
    <m/>
    <x v="7"/>
  </r>
  <r>
    <n v="218"/>
    <s v="IEG-M 2023 - Questionario Principal"/>
    <n v="99184"/>
    <n v="244"/>
    <n v="3515905"/>
    <s v="0000000056"/>
    <x v="184"/>
    <x v="6"/>
    <x v="1"/>
    <s v="25/03/2024 10:07:15"/>
    <m/>
    <x v="7"/>
  </r>
  <r>
    <n v="218"/>
    <s v="IEG-M 2023 - Questionario Principal"/>
    <n v="99185"/>
    <n v="245"/>
    <n v="3516002"/>
    <s v="0000000243"/>
    <x v="185"/>
    <x v="0"/>
    <x v="0"/>
    <m/>
    <m/>
    <x v="15"/>
  </r>
  <r>
    <n v="218"/>
    <s v="IEG-M 2023 - Questionario Principal"/>
    <n v="99185"/>
    <n v="245"/>
    <n v="3516002"/>
    <s v="0000000243"/>
    <x v="185"/>
    <x v="1"/>
    <x v="0"/>
    <m/>
    <m/>
    <x v="15"/>
  </r>
  <r>
    <n v="218"/>
    <s v="IEG-M 2023 - Questionario Principal"/>
    <n v="99185"/>
    <n v="245"/>
    <n v="3516002"/>
    <s v="0000000243"/>
    <x v="185"/>
    <x v="2"/>
    <x v="0"/>
    <m/>
    <m/>
    <x v="15"/>
  </r>
  <r>
    <n v="218"/>
    <s v="IEG-M 2023 - Questionario Principal"/>
    <n v="99185"/>
    <n v="245"/>
    <n v="3516002"/>
    <s v="0000000243"/>
    <x v="185"/>
    <x v="3"/>
    <x v="0"/>
    <m/>
    <m/>
    <x v="15"/>
  </r>
  <r>
    <n v="218"/>
    <s v="IEG-M 2023 - Questionario Principal"/>
    <n v="99185"/>
    <n v="245"/>
    <n v="3516002"/>
    <s v="0000000243"/>
    <x v="185"/>
    <x v="4"/>
    <x v="0"/>
    <m/>
    <m/>
    <x v="15"/>
  </r>
  <r>
    <n v="218"/>
    <s v="IEG-M 2023 - Questionario Principal"/>
    <n v="99185"/>
    <n v="245"/>
    <n v="3516002"/>
    <s v="0000000243"/>
    <x v="185"/>
    <x v="5"/>
    <x v="0"/>
    <m/>
    <m/>
    <x v="15"/>
  </r>
  <r>
    <n v="218"/>
    <s v="IEG-M 2023 - Questionario Principal"/>
    <n v="99185"/>
    <n v="245"/>
    <n v="3516002"/>
    <s v="0000000243"/>
    <x v="185"/>
    <x v="6"/>
    <x v="0"/>
    <m/>
    <m/>
    <x v="15"/>
  </r>
  <r>
    <n v="218"/>
    <s v="IEG-M 2023 - Questionario Principal"/>
    <n v="99186"/>
    <n v="246"/>
    <n v="3516101"/>
    <s v="0000000244"/>
    <x v="186"/>
    <x v="0"/>
    <x v="0"/>
    <m/>
    <m/>
    <x v="9"/>
  </r>
  <r>
    <n v="218"/>
    <s v="IEG-M 2023 - Questionario Principal"/>
    <n v="99186"/>
    <n v="246"/>
    <n v="3516101"/>
    <s v="0000000244"/>
    <x v="186"/>
    <x v="1"/>
    <x v="1"/>
    <s v="08/03/2024 15:58:17"/>
    <m/>
    <x v="9"/>
  </r>
  <r>
    <n v="218"/>
    <s v="IEG-M 2023 - Questionario Principal"/>
    <n v="99186"/>
    <n v="246"/>
    <n v="3516101"/>
    <s v="0000000244"/>
    <x v="186"/>
    <x v="2"/>
    <x v="0"/>
    <m/>
    <m/>
    <x v="9"/>
  </r>
  <r>
    <n v="218"/>
    <s v="IEG-M 2023 - Questionario Principal"/>
    <n v="99186"/>
    <n v="246"/>
    <n v="3516101"/>
    <s v="0000000244"/>
    <x v="186"/>
    <x v="3"/>
    <x v="0"/>
    <m/>
    <m/>
    <x v="9"/>
  </r>
  <r>
    <n v="218"/>
    <s v="IEG-M 2023 - Questionario Principal"/>
    <n v="99186"/>
    <n v="246"/>
    <n v="3516101"/>
    <s v="0000000244"/>
    <x v="186"/>
    <x v="4"/>
    <x v="0"/>
    <m/>
    <m/>
    <x v="9"/>
  </r>
  <r>
    <n v="218"/>
    <s v="IEG-M 2023 - Questionario Principal"/>
    <n v="99186"/>
    <n v="246"/>
    <n v="3516101"/>
    <s v="0000000244"/>
    <x v="186"/>
    <x v="5"/>
    <x v="0"/>
    <m/>
    <m/>
    <x v="9"/>
  </r>
  <r>
    <n v="218"/>
    <s v="IEG-M 2023 - Questionario Principal"/>
    <n v="99186"/>
    <n v="246"/>
    <n v="3516101"/>
    <s v="0000000244"/>
    <x v="186"/>
    <x v="6"/>
    <x v="0"/>
    <m/>
    <m/>
    <x v="9"/>
  </r>
  <r>
    <n v="218"/>
    <s v="IEG-M 2023 - Questionario Principal"/>
    <n v="99187"/>
    <n v="247"/>
    <n v="3516200"/>
    <s v="0000000433"/>
    <x v="187"/>
    <x v="0"/>
    <x v="0"/>
    <m/>
    <m/>
    <x v="14"/>
  </r>
  <r>
    <n v="218"/>
    <s v="IEG-M 2023 - Questionario Principal"/>
    <n v="99187"/>
    <n v="247"/>
    <n v="3516200"/>
    <s v="0000000433"/>
    <x v="187"/>
    <x v="1"/>
    <x v="1"/>
    <s v="08/01/2024 10:22:17"/>
    <m/>
    <x v="14"/>
  </r>
  <r>
    <n v="218"/>
    <s v="IEG-M 2023 - Questionario Principal"/>
    <n v="99187"/>
    <n v="247"/>
    <n v="3516200"/>
    <s v="0000000433"/>
    <x v="187"/>
    <x v="2"/>
    <x v="1"/>
    <s v="21/03/2024 17:32:37"/>
    <m/>
    <x v="14"/>
  </r>
  <r>
    <n v="218"/>
    <s v="IEG-M 2023 - Questionario Principal"/>
    <n v="99187"/>
    <n v="247"/>
    <n v="3516200"/>
    <s v="0000000433"/>
    <x v="187"/>
    <x v="3"/>
    <x v="0"/>
    <m/>
    <m/>
    <x v="14"/>
  </r>
  <r>
    <n v="218"/>
    <s v="IEG-M 2023 - Questionario Principal"/>
    <n v="99187"/>
    <n v="247"/>
    <n v="3516200"/>
    <s v="0000000433"/>
    <x v="187"/>
    <x v="4"/>
    <x v="0"/>
    <m/>
    <m/>
    <x v="14"/>
  </r>
  <r>
    <n v="218"/>
    <s v="IEG-M 2023 - Questionario Principal"/>
    <n v="99187"/>
    <n v="247"/>
    <n v="3516200"/>
    <s v="0000000433"/>
    <x v="187"/>
    <x v="5"/>
    <x v="0"/>
    <m/>
    <m/>
    <x v="14"/>
  </r>
  <r>
    <n v="218"/>
    <s v="IEG-M 2023 - Questionario Principal"/>
    <n v="99187"/>
    <n v="247"/>
    <n v="3516200"/>
    <s v="0000000433"/>
    <x v="187"/>
    <x v="6"/>
    <x v="1"/>
    <s v="22/03/2024 16:33:00"/>
    <m/>
    <x v="14"/>
  </r>
  <r>
    <n v="218"/>
    <s v="IEG-M 2023 - Questionario Principal"/>
    <n v="99188"/>
    <n v="248"/>
    <n v="3516309"/>
    <s v="0000000057"/>
    <x v="188"/>
    <x v="0"/>
    <x v="0"/>
    <m/>
    <m/>
    <x v="25"/>
  </r>
  <r>
    <n v="218"/>
    <s v="IEG-M 2023 - Questionario Principal"/>
    <n v="99188"/>
    <n v="248"/>
    <n v="3516309"/>
    <s v="0000000057"/>
    <x v="188"/>
    <x v="1"/>
    <x v="0"/>
    <m/>
    <m/>
    <x v="25"/>
  </r>
  <r>
    <n v="218"/>
    <s v="IEG-M 2023 - Questionario Principal"/>
    <n v="99188"/>
    <n v="248"/>
    <n v="3516309"/>
    <s v="0000000057"/>
    <x v="188"/>
    <x v="2"/>
    <x v="0"/>
    <m/>
    <m/>
    <x v="25"/>
  </r>
  <r>
    <n v="218"/>
    <s v="IEG-M 2023 - Questionario Principal"/>
    <n v="99188"/>
    <n v="248"/>
    <n v="3516309"/>
    <s v="0000000057"/>
    <x v="188"/>
    <x v="3"/>
    <x v="0"/>
    <m/>
    <m/>
    <x v="25"/>
  </r>
  <r>
    <n v="218"/>
    <s v="IEG-M 2023 - Questionario Principal"/>
    <n v="99188"/>
    <n v="248"/>
    <n v="3516309"/>
    <s v="0000000057"/>
    <x v="188"/>
    <x v="4"/>
    <x v="0"/>
    <m/>
    <m/>
    <x v="25"/>
  </r>
  <r>
    <n v="218"/>
    <s v="IEG-M 2023 - Questionario Principal"/>
    <n v="99188"/>
    <n v="248"/>
    <n v="3516309"/>
    <s v="0000000057"/>
    <x v="188"/>
    <x v="5"/>
    <x v="0"/>
    <m/>
    <m/>
    <x v="25"/>
  </r>
  <r>
    <n v="218"/>
    <s v="IEG-M 2023 - Questionario Principal"/>
    <n v="99188"/>
    <n v="248"/>
    <n v="3516309"/>
    <s v="0000000057"/>
    <x v="188"/>
    <x v="6"/>
    <x v="0"/>
    <m/>
    <m/>
    <x v="25"/>
  </r>
  <r>
    <n v="218"/>
    <s v="IEG-M 2023 - Questionario Principal"/>
    <n v="99189"/>
    <n v="249"/>
    <n v="3516408"/>
    <s v="0000000058"/>
    <x v="189"/>
    <x v="0"/>
    <x v="1"/>
    <s v="05/03/2024 22:02:34"/>
    <m/>
    <x v="22"/>
  </r>
  <r>
    <n v="218"/>
    <s v="IEG-M 2023 - Questionario Principal"/>
    <n v="99189"/>
    <n v="249"/>
    <n v="3516408"/>
    <s v="0000000058"/>
    <x v="189"/>
    <x v="1"/>
    <x v="0"/>
    <m/>
    <m/>
    <x v="22"/>
  </r>
  <r>
    <n v="218"/>
    <s v="IEG-M 2023 - Questionario Principal"/>
    <n v="99189"/>
    <n v="249"/>
    <n v="3516408"/>
    <s v="0000000058"/>
    <x v="189"/>
    <x v="2"/>
    <x v="0"/>
    <m/>
    <m/>
    <x v="22"/>
  </r>
  <r>
    <n v="218"/>
    <s v="IEG-M 2023 - Questionario Principal"/>
    <n v="99189"/>
    <n v="249"/>
    <n v="3516408"/>
    <s v="0000000058"/>
    <x v="189"/>
    <x v="3"/>
    <x v="0"/>
    <m/>
    <m/>
    <x v="22"/>
  </r>
  <r>
    <n v="218"/>
    <s v="IEG-M 2023 - Questionario Principal"/>
    <n v="99189"/>
    <n v="249"/>
    <n v="3516408"/>
    <s v="0000000058"/>
    <x v="189"/>
    <x v="4"/>
    <x v="0"/>
    <m/>
    <m/>
    <x v="22"/>
  </r>
  <r>
    <n v="218"/>
    <s v="IEG-M 2023 - Questionario Principal"/>
    <n v="99189"/>
    <n v="249"/>
    <n v="3516408"/>
    <s v="0000000058"/>
    <x v="189"/>
    <x v="5"/>
    <x v="0"/>
    <m/>
    <m/>
    <x v="22"/>
  </r>
  <r>
    <n v="218"/>
    <s v="IEG-M 2023 - Questionario Principal"/>
    <n v="99189"/>
    <n v="249"/>
    <n v="3516408"/>
    <s v="0000000058"/>
    <x v="189"/>
    <x v="6"/>
    <x v="0"/>
    <m/>
    <m/>
    <x v="22"/>
  </r>
  <r>
    <n v="218"/>
    <s v="IEG-M 2023 - Questionario Principal"/>
    <n v="99190"/>
    <n v="250"/>
    <n v="3516507"/>
    <s v="0000000059"/>
    <x v="190"/>
    <x v="0"/>
    <x v="1"/>
    <s v="26/01/2024 15:49:50"/>
    <m/>
    <x v="7"/>
  </r>
  <r>
    <n v="218"/>
    <s v="IEG-M 2023 - Questionario Principal"/>
    <n v="99190"/>
    <n v="250"/>
    <n v="3516507"/>
    <s v="0000000059"/>
    <x v="190"/>
    <x v="1"/>
    <x v="0"/>
    <m/>
    <m/>
    <x v="7"/>
  </r>
  <r>
    <n v="218"/>
    <s v="IEG-M 2023 - Questionario Principal"/>
    <n v="99190"/>
    <n v="250"/>
    <n v="3516507"/>
    <s v="0000000059"/>
    <x v="190"/>
    <x v="2"/>
    <x v="1"/>
    <s v="19/03/2024 10:24:04"/>
    <m/>
    <x v="7"/>
  </r>
  <r>
    <n v="218"/>
    <s v="IEG-M 2023 - Questionario Principal"/>
    <n v="99190"/>
    <n v="250"/>
    <n v="3516507"/>
    <s v="0000000059"/>
    <x v="190"/>
    <x v="3"/>
    <x v="1"/>
    <s v="19/03/2024 09:02:43"/>
    <m/>
    <x v="7"/>
  </r>
  <r>
    <n v="218"/>
    <s v="IEG-M 2023 - Questionario Principal"/>
    <n v="99190"/>
    <n v="250"/>
    <n v="3516507"/>
    <s v="0000000059"/>
    <x v="190"/>
    <x v="4"/>
    <x v="1"/>
    <s v="12/03/2024 08:26:36"/>
    <m/>
    <x v="7"/>
  </r>
  <r>
    <n v="218"/>
    <s v="IEG-M 2023 - Questionario Principal"/>
    <n v="99190"/>
    <n v="250"/>
    <n v="3516507"/>
    <s v="0000000059"/>
    <x v="190"/>
    <x v="5"/>
    <x v="1"/>
    <s v="22/03/2024 13:16:36"/>
    <m/>
    <x v="7"/>
  </r>
  <r>
    <n v="218"/>
    <s v="IEG-M 2023 - Questionario Principal"/>
    <n v="99190"/>
    <n v="250"/>
    <n v="3516507"/>
    <s v="0000000059"/>
    <x v="190"/>
    <x v="6"/>
    <x v="0"/>
    <m/>
    <m/>
    <x v="7"/>
  </r>
  <r>
    <n v="218"/>
    <s v="IEG-M 2023 - Questionario Principal"/>
    <n v="99191"/>
    <n v="251"/>
    <n v="3516606"/>
    <s v="0000000245"/>
    <x v="191"/>
    <x v="0"/>
    <x v="0"/>
    <m/>
    <m/>
    <x v="9"/>
  </r>
  <r>
    <n v="218"/>
    <s v="IEG-M 2023 - Questionario Principal"/>
    <n v="99191"/>
    <n v="251"/>
    <n v="3516606"/>
    <s v="0000000245"/>
    <x v="191"/>
    <x v="1"/>
    <x v="0"/>
    <m/>
    <m/>
    <x v="9"/>
  </r>
  <r>
    <n v="218"/>
    <s v="IEG-M 2023 - Questionario Principal"/>
    <n v="99191"/>
    <n v="251"/>
    <n v="3516606"/>
    <s v="0000000245"/>
    <x v="191"/>
    <x v="2"/>
    <x v="0"/>
    <m/>
    <m/>
    <x v="9"/>
  </r>
  <r>
    <n v="218"/>
    <s v="IEG-M 2023 - Questionario Principal"/>
    <n v="99191"/>
    <n v="251"/>
    <n v="3516606"/>
    <s v="0000000245"/>
    <x v="191"/>
    <x v="3"/>
    <x v="0"/>
    <m/>
    <m/>
    <x v="9"/>
  </r>
  <r>
    <n v="218"/>
    <s v="IEG-M 2023 - Questionario Principal"/>
    <n v="99191"/>
    <n v="251"/>
    <n v="3516606"/>
    <s v="0000000245"/>
    <x v="191"/>
    <x v="4"/>
    <x v="0"/>
    <m/>
    <m/>
    <x v="9"/>
  </r>
  <r>
    <n v="218"/>
    <s v="IEG-M 2023 - Questionario Principal"/>
    <n v="99191"/>
    <n v="251"/>
    <n v="3516606"/>
    <s v="0000000245"/>
    <x v="191"/>
    <x v="5"/>
    <x v="0"/>
    <m/>
    <m/>
    <x v="9"/>
  </r>
  <r>
    <n v="218"/>
    <s v="IEG-M 2023 - Questionario Principal"/>
    <n v="99191"/>
    <n v="251"/>
    <n v="3516606"/>
    <s v="0000000245"/>
    <x v="191"/>
    <x v="6"/>
    <x v="0"/>
    <m/>
    <m/>
    <x v="9"/>
  </r>
  <r>
    <n v="218"/>
    <s v="IEG-M 2023 - Questionario Principal"/>
    <n v="99192"/>
    <n v="252"/>
    <n v="3516705"/>
    <s v="0000000246"/>
    <x v="192"/>
    <x v="0"/>
    <x v="1"/>
    <s v="26/01/2024 18:16:02"/>
    <m/>
    <x v="9"/>
  </r>
  <r>
    <n v="218"/>
    <s v="IEG-M 2023 - Questionario Principal"/>
    <n v="99192"/>
    <n v="252"/>
    <n v="3516705"/>
    <s v="0000000246"/>
    <x v="192"/>
    <x v="1"/>
    <x v="1"/>
    <s v="30/01/2024 11:42:36"/>
    <m/>
    <x v="9"/>
  </r>
  <r>
    <n v="218"/>
    <s v="IEG-M 2023 - Questionario Principal"/>
    <n v="99192"/>
    <n v="252"/>
    <n v="3516705"/>
    <s v="0000000246"/>
    <x v="192"/>
    <x v="2"/>
    <x v="1"/>
    <s v="30/01/2024 14:31:46"/>
    <m/>
    <x v="9"/>
  </r>
  <r>
    <n v="218"/>
    <s v="IEG-M 2023 - Questionario Principal"/>
    <n v="99192"/>
    <n v="252"/>
    <n v="3516705"/>
    <s v="0000000246"/>
    <x v="192"/>
    <x v="3"/>
    <x v="1"/>
    <s v="29/02/2024 10:20:24"/>
    <m/>
    <x v="9"/>
  </r>
  <r>
    <n v="218"/>
    <s v="IEG-M 2023 - Questionario Principal"/>
    <n v="99192"/>
    <n v="252"/>
    <n v="3516705"/>
    <s v="0000000246"/>
    <x v="192"/>
    <x v="4"/>
    <x v="1"/>
    <s v="30/01/2024 16:20:46"/>
    <m/>
    <x v="9"/>
  </r>
  <r>
    <n v="218"/>
    <s v="IEG-M 2023 - Questionario Principal"/>
    <n v="99192"/>
    <n v="252"/>
    <n v="3516705"/>
    <s v="0000000246"/>
    <x v="192"/>
    <x v="5"/>
    <x v="0"/>
    <m/>
    <m/>
    <x v="9"/>
  </r>
  <r>
    <n v="218"/>
    <s v="IEG-M 2023 - Questionario Principal"/>
    <n v="99192"/>
    <n v="252"/>
    <n v="3516705"/>
    <s v="0000000246"/>
    <x v="192"/>
    <x v="6"/>
    <x v="1"/>
    <s v="29/02/2024 17:46:44"/>
    <m/>
    <x v="9"/>
  </r>
  <r>
    <n v="218"/>
    <s v="IEG-M 2023 - Questionario Principal"/>
    <n v="99193"/>
    <n v="253"/>
    <n v="3516804"/>
    <s v="0000000060"/>
    <x v="193"/>
    <x v="0"/>
    <x v="1"/>
    <s v="21/03/2024 11:24:34"/>
    <m/>
    <x v="7"/>
  </r>
  <r>
    <n v="218"/>
    <s v="IEG-M 2023 - Questionario Principal"/>
    <n v="99193"/>
    <n v="253"/>
    <n v="3516804"/>
    <s v="0000000060"/>
    <x v="193"/>
    <x v="1"/>
    <x v="1"/>
    <s v="02/02/2024 16:20:30"/>
    <m/>
    <x v="7"/>
  </r>
  <r>
    <n v="218"/>
    <s v="IEG-M 2023 - Questionario Principal"/>
    <n v="99193"/>
    <n v="253"/>
    <n v="3516804"/>
    <s v="0000000060"/>
    <x v="193"/>
    <x v="2"/>
    <x v="1"/>
    <s v="19/03/2024 13:34:22"/>
    <m/>
    <x v="7"/>
  </r>
  <r>
    <n v="218"/>
    <s v="IEG-M 2023 - Questionario Principal"/>
    <n v="99193"/>
    <n v="253"/>
    <n v="3516804"/>
    <s v="0000000060"/>
    <x v="193"/>
    <x v="3"/>
    <x v="1"/>
    <s v="21/03/2024 11:04:38"/>
    <m/>
    <x v="7"/>
  </r>
  <r>
    <n v="218"/>
    <s v="IEG-M 2023 - Questionario Principal"/>
    <n v="99193"/>
    <n v="253"/>
    <n v="3516804"/>
    <s v="0000000060"/>
    <x v="193"/>
    <x v="4"/>
    <x v="1"/>
    <s v="21/03/2024 11:18:21"/>
    <m/>
    <x v="7"/>
  </r>
  <r>
    <n v="218"/>
    <s v="IEG-M 2023 - Questionario Principal"/>
    <n v="99193"/>
    <n v="253"/>
    <n v="3516804"/>
    <s v="0000000060"/>
    <x v="193"/>
    <x v="5"/>
    <x v="1"/>
    <s v="21/03/2024 10:55:55"/>
    <m/>
    <x v="7"/>
  </r>
  <r>
    <n v="218"/>
    <s v="IEG-M 2023 - Questionario Principal"/>
    <n v="99193"/>
    <n v="253"/>
    <n v="3516804"/>
    <s v="0000000060"/>
    <x v="193"/>
    <x v="6"/>
    <x v="0"/>
    <m/>
    <m/>
    <x v="7"/>
  </r>
  <r>
    <n v="218"/>
    <s v="IEG-M 2023 - Questionario Principal"/>
    <n v="99194"/>
    <n v="254"/>
    <n v="3516853"/>
    <s v="0000000631"/>
    <x v="194"/>
    <x v="0"/>
    <x v="1"/>
    <s v="22/03/2024 11:00:13"/>
    <m/>
    <x v="11"/>
  </r>
  <r>
    <n v="218"/>
    <s v="IEG-M 2023 - Questionario Principal"/>
    <n v="99194"/>
    <n v="254"/>
    <n v="3516853"/>
    <s v="0000000631"/>
    <x v="194"/>
    <x v="1"/>
    <x v="1"/>
    <s v="26/03/2024 08:48:05"/>
    <m/>
    <x v="11"/>
  </r>
  <r>
    <n v="218"/>
    <s v="IEG-M 2023 - Questionario Principal"/>
    <n v="99194"/>
    <n v="254"/>
    <n v="3516853"/>
    <s v="0000000631"/>
    <x v="194"/>
    <x v="2"/>
    <x v="0"/>
    <m/>
    <m/>
    <x v="11"/>
  </r>
  <r>
    <n v="218"/>
    <s v="IEG-M 2023 - Questionario Principal"/>
    <n v="99194"/>
    <n v="254"/>
    <n v="3516853"/>
    <s v="0000000631"/>
    <x v="194"/>
    <x v="3"/>
    <x v="0"/>
    <m/>
    <m/>
    <x v="11"/>
  </r>
  <r>
    <n v="218"/>
    <s v="IEG-M 2023 - Questionario Principal"/>
    <n v="99194"/>
    <n v="254"/>
    <n v="3516853"/>
    <s v="0000000631"/>
    <x v="194"/>
    <x v="4"/>
    <x v="1"/>
    <s v="19/03/2024 15:35:02"/>
    <m/>
    <x v="11"/>
  </r>
  <r>
    <n v="218"/>
    <s v="IEG-M 2023 - Questionario Principal"/>
    <n v="99194"/>
    <n v="254"/>
    <n v="3516853"/>
    <s v="0000000631"/>
    <x v="194"/>
    <x v="5"/>
    <x v="0"/>
    <m/>
    <m/>
    <x v="11"/>
  </r>
  <r>
    <n v="218"/>
    <s v="IEG-M 2023 - Questionario Principal"/>
    <n v="99194"/>
    <n v="254"/>
    <n v="3516853"/>
    <s v="0000000631"/>
    <x v="194"/>
    <x v="6"/>
    <x v="0"/>
    <m/>
    <m/>
    <x v="11"/>
  </r>
  <r>
    <n v="218"/>
    <s v="IEG-M 2023 - Questionario Principal"/>
    <n v="99195"/>
    <n v="255"/>
    <n v="3516903"/>
    <s v="0000000061"/>
    <x v="195"/>
    <x v="0"/>
    <x v="1"/>
    <s v="15/02/2024 13:00:24"/>
    <m/>
    <x v="7"/>
  </r>
  <r>
    <n v="218"/>
    <s v="IEG-M 2023 - Questionario Principal"/>
    <n v="99195"/>
    <n v="255"/>
    <n v="3516903"/>
    <s v="0000000061"/>
    <x v="195"/>
    <x v="1"/>
    <x v="0"/>
    <m/>
    <m/>
    <x v="7"/>
  </r>
  <r>
    <n v="218"/>
    <s v="IEG-M 2023 - Questionario Principal"/>
    <n v="99195"/>
    <n v="255"/>
    <n v="3516903"/>
    <s v="0000000061"/>
    <x v="195"/>
    <x v="2"/>
    <x v="0"/>
    <m/>
    <m/>
    <x v="7"/>
  </r>
  <r>
    <n v="218"/>
    <s v="IEG-M 2023 - Questionario Principal"/>
    <n v="99195"/>
    <n v="255"/>
    <n v="3516903"/>
    <s v="0000000061"/>
    <x v="195"/>
    <x v="3"/>
    <x v="0"/>
    <m/>
    <m/>
    <x v="7"/>
  </r>
  <r>
    <n v="218"/>
    <s v="IEG-M 2023 - Questionario Principal"/>
    <n v="99195"/>
    <n v="255"/>
    <n v="3516903"/>
    <s v="0000000061"/>
    <x v="195"/>
    <x v="4"/>
    <x v="0"/>
    <m/>
    <m/>
    <x v="7"/>
  </r>
  <r>
    <n v="218"/>
    <s v="IEG-M 2023 - Questionario Principal"/>
    <n v="99195"/>
    <n v="255"/>
    <n v="3516903"/>
    <s v="0000000061"/>
    <x v="195"/>
    <x v="5"/>
    <x v="0"/>
    <m/>
    <m/>
    <x v="7"/>
  </r>
  <r>
    <n v="218"/>
    <s v="IEG-M 2023 - Questionario Principal"/>
    <n v="99195"/>
    <n v="255"/>
    <n v="3516903"/>
    <s v="0000000061"/>
    <x v="195"/>
    <x v="6"/>
    <x v="0"/>
    <m/>
    <m/>
    <x v="7"/>
  </r>
  <r>
    <n v="218"/>
    <s v="IEG-M 2023 - Questionario Principal"/>
    <n v="99196"/>
    <n v="256"/>
    <n v="3517000"/>
    <s v="0000000062"/>
    <x v="196"/>
    <x v="0"/>
    <x v="0"/>
    <m/>
    <m/>
    <x v="9"/>
  </r>
  <r>
    <n v="218"/>
    <s v="IEG-M 2023 - Questionario Principal"/>
    <n v="99196"/>
    <n v="256"/>
    <n v="3517000"/>
    <s v="0000000062"/>
    <x v="196"/>
    <x v="1"/>
    <x v="1"/>
    <s v="14/03/2024 10:28:15"/>
    <m/>
    <x v="9"/>
  </r>
  <r>
    <n v="218"/>
    <s v="IEG-M 2023 - Questionario Principal"/>
    <n v="99196"/>
    <n v="256"/>
    <n v="3517000"/>
    <s v="0000000062"/>
    <x v="196"/>
    <x v="2"/>
    <x v="0"/>
    <m/>
    <m/>
    <x v="9"/>
  </r>
  <r>
    <n v="218"/>
    <s v="IEG-M 2023 - Questionario Principal"/>
    <n v="99196"/>
    <n v="256"/>
    <n v="3517000"/>
    <s v="0000000062"/>
    <x v="196"/>
    <x v="3"/>
    <x v="0"/>
    <m/>
    <m/>
    <x v="9"/>
  </r>
  <r>
    <n v="218"/>
    <s v="IEG-M 2023 - Questionario Principal"/>
    <n v="99196"/>
    <n v="256"/>
    <n v="3517000"/>
    <s v="0000000062"/>
    <x v="196"/>
    <x v="4"/>
    <x v="0"/>
    <m/>
    <m/>
    <x v="9"/>
  </r>
  <r>
    <n v="218"/>
    <s v="IEG-M 2023 - Questionario Principal"/>
    <n v="99196"/>
    <n v="256"/>
    <n v="3517000"/>
    <s v="0000000062"/>
    <x v="196"/>
    <x v="5"/>
    <x v="0"/>
    <m/>
    <m/>
    <x v="9"/>
  </r>
  <r>
    <n v="218"/>
    <s v="IEG-M 2023 - Questionario Principal"/>
    <n v="99196"/>
    <n v="256"/>
    <n v="3517000"/>
    <s v="0000000062"/>
    <x v="196"/>
    <x v="6"/>
    <x v="0"/>
    <m/>
    <m/>
    <x v="9"/>
  </r>
  <r>
    <n v="218"/>
    <s v="IEG-M 2023 - Questionario Principal"/>
    <n v="99197"/>
    <n v="257"/>
    <n v="3517109"/>
    <s v="0000000063"/>
    <x v="197"/>
    <x v="0"/>
    <x v="0"/>
    <m/>
    <m/>
    <x v="7"/>
  </r>
  <r>
    <n v="218"/>
    <s v="IEG-M 2023 - Questionario Principal"/>
    <n v="99197"/>
    <n v="257"/>
    <n v="3517109"/>
    <s v="0000000063"/>
    <x v="197"/>
    <x v="1"/>
    <x v="0"/>
    <m/>
    <m/>
    <x v="7"/>
  </r>
  <r>
    <n v="218"/>
    <s v="IEG-M 2023 - Questionario Principal"/>
    <n v="99197"/>
    <n v="257"/>
    <n v="3517109"/>
    <s v="0000000063"/>
    <x v="197"/>
    <x v="2"/>
    <x v="0"/>
    <m/>
    <m/>
    <x v="7"/>
  </r>
  <r>
    <n v="218"/>
    <s v="IEG-M 2023 - Questionario Principal"/>
    <n v="99197"/>
    <n v="257"/>
    <n v="3517109"/>
    <s v="0000000063"/>
    <x v="197"/>
    <x v="3"/>
    <x v="0"/>
    <m/>
    <m/>
    <x v="7"/>
  </r>
  <r>
    <n v="218"/>
    <s v="IEG-M 2023 - Questionario Principal"/>
    <n v="99197"/>
    <n v="257"/>
    <n v="3517109"/>
    <s v="0000000063"/>
    <x v="197"/>
    <x v="4"/>
    <x v="0"/>
    <m/>
    <m/>
    <x v="7"/>
  </r>
  <r>
    <n v="218"/>
    <s v="IEG-M 2023 - Questionario Principal"/>
    <n v="99197"/>
    <n v="257"/>
    <n v="3517109"/>
    <s v="0000000063"/>
    <x v="197"/>
    <x v="5"/>
    <x v="0"/>
    <m/>
    <m/>
    <x v="7"/>
  </r>
  <r>
    <n v="218"/>
    <s v="IEG-M 2023 - Questionario Principal"/>
    <n v="99197"/>
    <n v="257"/>
    <n v="3517109"/>
    <s v="0000000063"/>
    <x v="197"/>
    <x v="6"/>
    <x v="0"/>
    <m/>
    <m/>
    <x v="7"/>
  </r>
  <r>
    <n v="218"/>
    <s v="IEG-M 2023 - Questionario Principal"/>
    <n v="99198"/>
    <n v="258"/>
    <n v="3517208"/>
    <s v="0000000064"/>
    <x v="198"/>
    <x v="0"/>
    <x v="1"/>
    <s v="12/03/2024 10:36:34"/>
    <m/>
    <x v="7"/>
  </r>
  <r>
    <n v="218"/>
    <s v="IEG-M 2023 - Questionario Principal"/>
    <n v="99198"/>
    <n v="258"/>
    <n v="3517208"/>
    <s v="0000000064"/>
    <x v="198"/>
    <x v="1"/>
    <x v="1"/>
    <s v="12/03/2024 11:05:45"/>
    <m/>
    <x v="7"/>
  </r>
  <r>
    <n v="218"/>
    <s v="IEG-M 2023 - Questionario Principal"/>
    <n v="99198"/>
    <n v="258"/>
    <n v="3517208"/>
    <s v="0000000064"/>
    <x v="198"/>
    <x v="2"/>
    <x v="0"/>
    <m/>
    <m/>
    <x v="7"/>
  </r>
  <r>
    <n v="218"/>
    <s v="IEG-M 2023 - Questionario Principal"/>
    <n v="99198"/>
    <n v="258"/>
    <n v="3517208"/>
    <s v="0000000064"/>
    <x v="198"/>
    <x v="3"/>
    <x v="0"/>
    <m/>
    <m/>
    <x v="7"/>
  </r>
  <r>
    <n v="218"/>
    <s v="IEG-M 2023 - Questionario Principal"/>
    <n v="99198"/>
    <n v="258"/>
    <n v="3517208"/>
    <s v="0000000064"/>
    <x v="198"/>
    <x v="4"/>
    <x v="1"/>
    <s v="13/03/2024 10:59:19"/>
    <m/>
    <x v="7"/>
  </r>
  <r>
    <n v="218"/>
    <s v="IEG-M 2023 - Questionario Principal"/>
    <n v="99198"/>
    <n v="258"/>
    <n v="3517208"/>
    <s v="0000000064"/>
    <x v="198"/>
    <x v="5"/>
    <x v="0"/>
    <m/>
    <m/>
    <x v="7"/>
  </r>
  <r>
    <n v="218"/>
    <s v="IEG-M 2023 - Questionario Principal"/>
    <n v="99198"/>
    <n v="258"/>
    <n v="3517208"/>
    <s v="0000000064"/>
    <x v="198"/>
    <x v="6"/>
    <x v="0"/>
    <m/>
    <m/>
    <x v="7"/>
  </r>
  <r>
    <n v="218"/>
    <s v="IEG-M 2023 - Questionario Principal"/>
    <n v="99199"/>
    <n v="259"/>
    <n v="3517307"/>
    <s v="0000000065"/>
    <x v="199"/>
    <x v="0"/>
    <x v="0"/>
    <m/>
    <m/>
    <x v="9"/>
  </r>
  <r>
    <n v="218"/>
    <s v="IEG-M 2023 - Questionario Principal"/>
    <n v="99199"/>
    <n v="259"/>
    <n v="3517307"/>
    <s v="0000000065"/>
    <x v="199"/>
    <x v="1"/>
    <x v="0"/>
    <m/>
    <m/>
    <x v="9"/>
  </r>
  <r>
    <n v="218"/>
    <s v="IEG-M 2023 - Questionario Principal"/>
    <n v="99199"/>
    <n v="259"/>
    <n v="3517307"/>
    <s v="0000000065"/>
    <x v="199"/>
    <x v="2"/>
    <x v="0"/>
    <m/>
    <m/>
    <x v="9"/>
  </r>
  <r>
    <n v="218"/>
    <s v="IEG-M 2023 - Questionario Principal"/>
    <n v="99199"/>
    <n v="259"/>
    <n v="3517307"/>
    <s v="0000000065"/>
    <x v="199"/>
    <x v="3"/>
    <x v="0"/>
    <m/>
    <m/>
    <x v="9"/>
  </r>
  <r>
    <n v="218"/>
    <s v="IEG-M 2023 - Questionario Principal"/>
    <n v="99199"/>
    <n v="259"/>
    <n v="3517307"/>
    <s v="0000000065"/>
    <x v="199"/>
    <x v="4"/>
    <x v="0"/>
    <m/>
    <m/>
    <x v="9"/>
  </r>
  <r>
    <n v="218"/>
    <s v="IEG-M 2023 - Questionario Principal"/>
    <n v="99199"/>
    <n v="259"/>
    <n v="3517307"/>
    <s v="0000000065"/>
    <x v="199"/>
    <x v="5"/>
    <x v="0"/>
    <m/>
    <m/>
    <x v="9"/>
  </r>
  <r>
    <n v="218"/>
    <s v="IEG-M 2023 - Questionario Principal"/>
    <n v="99199"/>
    <n v="259"/>
    <n v="3517307"/>
    <s v="0000000065"/>
    <x v="199"/>
    <x v="6"/>
    <x v="0"/>
    <m/>
    <m/>
    <x v="9"/>
  </r>
  <r>
    <n v="218"/>
    <s v="IEG-M 2023 - Questionario Principal"/>
    <n v="99200"/>
    <n v="260"/>
    <n v="3517406"/>
    <s v="0000000434"/>
    <x v="200"/>
    <x v="0"/>
    <x v="1"/>
    <s v="06/03/2024 09:19:21"/>
    <m/>
    <x v="14"/>
  </r>
  <r>
    <n v="218"/>
    <s v="IEG-M 2023 - Questionario Principal"/>
    <n v="99200"/>
    <n v="260"/>
    <n v="3517406"/>
    <s v="0000000434"/>
    <x v="200"/>
    <x v="1"/>
    <x v="0"/>
    <m/>
    <m/>
    <x v="14"/>
  </r>
  <r>
    <n v="218"/>
    <s v="IEG-M 2023 - Questionario Principal"/>
    <n v="99200"/>
    <n v="260"/>
    <n v="3517406"/>
    <s v="0000000434"/>
    <x v="200"/>
    <x v="2"/>
    <x v="0"/>
    <m/>
    <m/>
    <x v="14"/>
  </r>
  <r>
    <n v="218"/>
    <s v="IEG-M 2023 - Questionario Principal"/>
    <n v="99200"/>
    <n v="260"/>
    <n v="3517406"/>
    <s v="0000000434"/>
    <x v="200"/>
    <x v="3"/>
    <x v="0"/>
    <m/>
    <m/>
    <x v="14"/>
  </r>
  <r>
    <n v="218"/>
    <s v="IEG-M 2023 - Questionario Principal"/>
    <n v="99200"/>
    <n v="260"/>
    <n v="3517406"/>
    <s v="0000000434"/>
    <x v="200"/>
    <x v="4"/>
    <x v="1"/>
    <s v="07/03/2024 09:12:18"/>
    <m/>
    <x v="14"/>
  </r>
  <r>
    <n v="218"/>
    <s v="IEG-M 2023 - Questionario Principal"/>
    <n v="99200"/>
    <n v="260"/>
    <n v="3517406"/>
    <s v="0000000434"/>
    <x v="200"/>
    <x v="5"/>
    <x v="0"/>
    <m/>
    <m/>
    <x v="14"/>
  </r>
  <r>
    <n v="218"/>
    <s v="IEG-M 2023 - Questionario Principal"/>
    <n v="99200"/>
    <n v="260"/>
    <n v="3517406"/>
    <s v="0000000434"/>
    <x v="200"/>
    <x v="6"/>
    <x v="0"/>
    <m/>
    <m/>
    <x v="14"/>
  </r>
  <r>
    <n v="218"/>
    <s v="IEG-M 2023 - Questionario Principal"/>
    <n v="99201"/>
    <n v="261"/>
    <n v="3517505"/>
    <s v="0000000435"/>
    <x v="201"/>
    <x v="0"/>
    <x v="1"/>
    <s v="08/02/2024 14:57:14"/>
    <m/>
    <x v="1"/>
  </r>
  <r>
    <n v="218"/>
    <s v="IEG-M 2023 - Questionario Principal"/>
    <n v="99201"/>
    <n v="261"/>
    <n v="3517505"/>
    <s v="0000000435"/>
    <x v="201"/>
    <x v="1"/>
    <x v="1"/>
    <s v="09/02/2024 08:39:19"/>
    <m/>
    <x v="1"/>
  </r>
  <r>
    <n v="218"/>
    <s v="IEG-M 2023 - Questionario Principal"/>
    <n v="99201"/>
    <n v="261"/>
    <n v="3517505"/>
    <s v="0000000435"/>
    <x v="201"/>
    <x v="2"/>
    <x v="1"/>
    <s v="13/03/2024 10:29:15"/>
    <m/>
    <x v="1"/>
  </r>
  <r>
    <n v="218"/>
    <s v="IEG-M 2023 - Questionario Principal"/>
    <n v="99201"/>
    <n v="261"/>
    <n v="3517505"/>
    <s v="0000000435"/>
    <x v="201"/>
    <x v="3"/>
    <x v="1"/>
    <s v="22/02/2024 12:09:40"/>
    <m/>
    <x v="1"/>
  </r>
  <r>
    <n v="218"/>
    <s v="IEG-M 2023 - Questionario Principal"/>
    <n v="99201"/>
    <n v="261"/>
    <n v="3517505"/>
    <s v="0000000435"/>
    <x v="201"/>
    <x v="4"/>
    <x v="1"/>
    <s v="08/02/2024 09:42:01"/>
    <m/>
    <x v="1"/>
  </r>
  <r>
    <n v="218"/>
    <s v="IEG-M 2023 - Questionario Principal"/>
    <n v="99201"/>
    <n v="261"/>
    <n v="3517505"/>
    <s v="0000000435"/>
    <x v="201"/>
    <x v="5"/>
    <x v="1"/>
    <s v="14/02/2024 13:31:26"/>
    <m/>
    <x v="1"/>
  </r>
  <r>
    <n v="218"/>
    <s v="IEG-M 2023 - Questionario Principal"/>
    <n v="99201"/>
    <n v="261"/>
    <n v="3517505"/>
    <s v="0000000435"/>
    <x v="201"/>
    <x v="6"/>
    <x v="1"/>
    <s v="08/03/2024 11:10:17"/>
    <m/>
    <x v="1"/>
  </r>
  <r>
    <n v="218"/>
    <s v="IEG-M 2023 - Questionario Principal"/>
    <n v="99202"/>
    <n v="262"/>
    <n v="3517604"/>
    <s v="0000000247"/>
    <x v="202"/>
    <x v="0"/>
    <x v="0"/>
    <m/>
    <m/>
    <x v="12"/>
  </r>
  <r>
    <n v="218"/>
    <s v="IEG-M 2023 - Questionario Principal"/>
    <n v="99202"/>
    <n v="262"/>
    <n v="3517604"/>
    <s v="0000000247"/>
    <x v="202"/>
    <x v="1"/>
    <x v="0"/>
    <m/>
    <m/>
    <x v="12"/>
  </r>
  <r>
    <n v="218"/>
    <s v="IEG-M 2023 - Questionario Principal"/>
    <n v="99202"/>
    <n v="262"/>
    <n v="3517604"/>
    <s v="0000000247"/>
    <x v="202"/>
    <x v="2"/>
    <x v="0"/>
    <m/>
    <m/>
    <x v="12"/>
  </r>
  <r>
    <n v="218"/>
    <s v="IEG-M 2023 - Questionario Principal"/>
    <n v="99202"/>
    <n v="262"/>
    <n v="3517604"/>
    <s v="0000000247"/>
    <x v="202"/>
    <x v="3"/>
    <x v="0"/>
    <m/>
    <m/>
    <x v="12"/>
  </r>
  <r>
    <n v="218"/>
    <s v="IEG-M 2023 - Questionario Principal"/>
    <n v="99202"/>
    <n v="262"/>
    <n v="3517604"/>
    <s v="0000000247"/>
    <x v="202"/>
    <x v="4"/>
    <x v="0"/>
    <m/>
    <m/>
    <x v="12"/>
  </r>
  <r>
    <n v="218"/>
    <s v="IEG-M 2023 - Questionario Principal"/>
    <n v="99202"/>
    <n v="262"/>
    <n v="3517604"/>
    <s v="0000000247"/>
    <x v="202"/>
    <x v="5"/>
    <x v="0"/>
    <m/>
    <m/>
    <x v="12"/>
  </r>
  <r>
    <n v="218"/>
    <s v="IEG-M 2023 - Questionario Principal"/>
    <n v="99202"/>
    <n v="262"/>
    <n v="3517604"/>
    <s v="0000000247"/>
    <x v="202"/>
    <x v="6"/>
    <x v="0"/>
    <m/>
    <m/>
    <x v="12"/>
  </r>
  <r>
    <n v="218"/>
    <s v="IEG-M 2023 - Questionario Principal"/>
    <n v="99203"/>
    <n v="263"/>
    <n v="3517703"/>
    <s v="0000000436"/>
    <x v="203"/>
    <x v="0"/>
    <x v="0"/>
    <m/>
    <m/>
    <x v="14"/>
  </r>
  <r>
    <n v="218"/>
    <s v="IEG-M 2023 - Questionario Principal"/>
    <n v="99203"/>
    <n v="263"/>
    <n v="3517703"/>
    <s v="0000000436"/>
    <x v="203"/>
    <x v="1"/>
    <x v="0"/>
    <m/>
    <m/>
    <x v="14"/>
  </r>
  <r>
    <n v="218"/>
    <s v="IEG-M 2023 - Questionario Principal"/>
    <n v="99203"/>
    <n v="263"/>
    <n v="3517703"/>
    <s v="0000000436"/>
    <x v="203"/>
    <x v="2"/>
    <x v="0"/>
    <m/>
    <m/>
    <x v="14"/>
  </r>
  <r>
    <n v="218"/>
    <s v="IEG-M 2023 - Questionario Principal"/>
    <n v="99203"/>
    <n v="263"/>
    <n v="3517703"/>
    <s v="0000000436"/>
    <x v="203"/>
    <x v="3"/>
    <x v="0"/>
    <m/>
    <m/>
    <x v="14"/>
  </r>
  <r>
    <n v="218"/>
    <s v="IEG-M 2023 - Questionario Principal"/>
    <n v="99203"/>
    <n v="263"/>
    <n v="3517703"/>
    <s v="0000000436"/>
    <x v="203"/>
    <x v="4"/>
    <x v="0"/>
    <m/>
    <m/>
    <x v="14"/>
  </r>
  <r>
    <n v="218"/>
    <s v="IEG-M 2023 - Questionario Principal"/>
    <n v="99203"/>
    <n v="263"/>
    <n v="3517703"/>
    <s v="0000000436"/>
    <x v="203"/>
    <x v="5"/>
    <x v="0"/>
    <m/>
    <m/>
    <x v="14"/>
  </r>
  <r>
    <n v="218"/>
    <s v="IEG-M 2023 - Questionario Principal"/>
    <n v="99203"/>
    <n v="263"/>
    <n v="3517703"/>
    <s v="0000000436"/>
    <x v="203"/>
    <x v="6"/>
    <x v="0"/>
    <m/>
    <m/>
    <x v="14"/>
  </r>
  <r>
    <n v="218"/>
    <s v="IEG-M 2023 - Questionario Principal"/>
    <n v="99204"/>
    <n v="264"/>
    <n v="3517802"/>
    <s v="0000000066"/>
    <x v="204"/>
    <x v="0"/>
    <x v="0"/>
    <m/>
    <m/>
    <x v="17"/>
  </r>
  <r>
    <n v="218"/>
    <s v="IEG-M 2023 - Questionario Principal"/>
    <n v="99204"/>
    <n v="264"/>
    <n v="3517802"/>
    <s v="0000000066"/>
    <x v="204"/>
    <x v="1"/>
    <x v="0"/>
    <m/>
    <m/>
    <x v="17"/>
  </r>
  <r>
    <n v="218"/>
    <s v="IEG-M 2023 - Questionario Principal"/>
    <n v="99204"/>
    <n v="264"/>
    <n v="3517802"/>
    <s v="0000000066"/>
    <x v="204"/>
    <x v="2"/>
    <x v="0"/>
    <m/>
    <m/>
    <x v="17"/>
  </r>
  <r>
    <n v="218"/>
    <s v="IEG-M 2023 - Questionario Principal"/>
    <n v="99204"/>
    <n v="264"/>
    <n v="3517802"/>
    <s v="0000000066"/>
    <x v="204"/>
    <x v="3"/>
    <x v="0"/>
    <m/>
    <m/>
    <x v="17"/>
  </r>
  <r>
    <n v="218"/>
    <s v="IEG-M 2023 - Questionario Principal"/>
    <n v="99204"/>
    <n v="264"/>
    <n v="3517802"/>
    <s v="0000000066"/>
    <x v="204"/>
    <x v="4"/>
    <x v="0"/>
    <m/>
    <m/>
    <x v="17"/>
  </r>
  <r>
    <n v="218"/>
    <s v="IEG-M 2023 - Questionario Principal"/>
    <n v="99204"/>
    <n v="264"/>
    <n v="3517802"/>
    <s v="0000000066"/>
    <x v="204"/>
    <x v="5"/>
    <x v="0"/>
    <m/>
    <m/>
    <x v="17"/>
  </r>
  <r>
    <n v="218"/>
    <s v="IEG-M 2023 - Questionario Principal"/>
    <n v="99204"/>
    <n v="264"/>
    <n v="3517802"/>
    <s v="0000000066"/>
    <x v="204"/>
    <x v="6"/>
    <x v="0"/>
    <m/>
    <m/>
    <x v="17"/>
  </r>
  <r>
    <n v="218"/>
    <s v="IEG-M 2023 - Questionario Principal"/>
    <n v="99205"/>
    <n v="265"/>
    <n v="3517901"/>
    <s v="0000000437"/>
    <x v="205"/>
    <x v="0"/>
    <x v="0"/>
    <m/>
    <m/>
    <x v="1"/>
  </r>
  <r>
    <n v="218"/>
    <s v="IEG-M 2023 - Questionario Principal"/>
    <n v="99205"/>
    <n v="265"/>
    <n v="3517901"/>
    <s v="0000000437"/>
    <x v="205"/>
    <x v="1"/>
    <x v="0"/>
    <m/>
    <m/>
    <x v="1"/>
  </r>
  <r>
    <n v="218"/>
    <s v="IEG-M 2023 - Questionario Principal"/>
    <n v="99205"/>
    <n v="265"/>
    <n v="3517901"/>
    <s v="0000000437"/>
    <x v="205"/>
    <x v="2"/>
    <x v="0"/>
    <m/>
    <m/>
    <x v="1"/>
  </r>
  <r>
    <n v="218"/>
    <s v="IEG-M 2023 - Questionario Principal"/>
    <n v="99205"/>
    <n v="265"/>
    <n v="3517901"/>
    <s v="0000000437"/>
    <x v="205"/>
    <x v="3"/>
    <x v="0"/>
    <m/>
    <m/>
    <x v="1"/>
  </r>
  <r>
    <n v="218"/>
    <s v="IEG-M 2023 - Questionario Principal"/>
    <n v="99205"/>
    <n v="265"/>
    <n v="3517901"/>
    <s v="0000000437"/>
    <x v="205"/>
    <x v="4"/>
    <x v="0"/>
    <m/>
    <m/>
    <x v="1"/>
  </r>
  <r>
    <n v="218"/>
    <s v="IEG-M 2023 - Questionario Principal"/>
    <n v="99205"/>
    <n v="265"/>
    <n v="3517901"/>
    <s v="0000000437"/>
    <x v="205"/>
    <x v="5"/>
    <x v="0"/>
    <m/>
    <m/>
    <x v="1"/>
  </r>
  <r>
    <n v="218"/>
    <s v="IEG-M 2023 - Questionario Principal"/>
    <n v="99205"/>
    <n v="265"/>
    <n v="3517901"/>
    <s v="0000000437"/>
    <x v="205"/>
    <x v="6"/>
    <x v="0"/>
    <m/>
    <m/>
    <x v="1"/>
  </r>
  <r>
    <n v="218"/>
    <s v="IEG-M 2023 - Questionario Principal"/>
    <n v="99206"/>
    <n v="266"/>
    <n v="3518008"/>
    <s v="0000000067"/>
    <x v="206"/>
    <x v="0"/>
    <x v="0"/>
    <m/>
    <m/>
    <x v="8"/>
  </r>
  <r>
    <n v="218"/>
    <s v="IEG-M 2023 - Questionario Principal"/>
    <n v="99206"/>
    <n v="266"/>
    <n v="3518008"/>
    <s v="0000000067"/>
    <x v="206"/>
    <x v="1"/>
    <x v="0"/>
    <m/>
    <m/>
    <x v="8"/>
  </r>
  <r>
    <n v="218"/>
    <s v="IEG-M 2023 - Questionario Principal"/>
    <n v="99206"/>
    <n v="266"/>
    <n v="3518008"/>
    <s v="0000000067"/>
    <x v="206"/>
    <x v="2"/>
    <x v="0"/>
    <m/>
    <m/>
    <x v="8"/>
  </r>
  <r>
    <n v="218"/>
    <s v="IEG-M 2023 - Questionario Principal"/>
    <n v="99206"/>
    <n v="266"/>
    <n v="3518008"/>
    <s v="0000000067"/>
    <x v="206"/>
    <x v="3"/>
    <x v="0"/>
    <m/>
    <m/>
    <x v="8"/>
  </r>
  <r>
    <n v="218"/>
    <s v="IEG-M 2023 - Questionario Principal"/>
    <n v="99206"/>
    <n v="266"/>
    <n v="3518008"/>
    <s v="0000000067"/>
    <x v="206"/>
    <x v="4"/>
    <x v="0"/>
    <m/>
    <m/>
    <x v="8"/>
  </r>
  <r>
    <n v="218"/>
    <s v="IEG-M 2023 - Questionario Principal"/>
    <n v="99206"/>
    <n v="266"/>
    <n v="3518008"/>
    <s v="0000000067"/>
    <x v="206"/>
    <x v="5"/>
    <x v="0"/>
    <m/>
    <m/>
    <x v="8"/>
  </r>
  <r>
    <n v="218"/>
    <s v="IEG-M 2023 - Questionario Principal"/>
    <n v="99206"/>
    <n v="266"/>
    <n v="3518008"/>
    <s v="0000000067"/>
    <x v="206"/>
    <x v="6"/>
    <x v="1"/>
    <s v="21/03/2024 11:27:12"/>
    <m/>
    <x v="8"/>
  </r>
  <r>
    <n v="218"/>
    <s v="IEG-M 2023 - Questionario Principal"/>
    <n v="99207"/>
    <n v="267"/>
    <n v="3518107"/>
    <s v="0000000068"/>
    <x v="207"/>
    <x v="0"/>
    <x v="0"/>
    <m/>
    <m/>
    <x v="9"/>
  </r>
  <r>
    <n v="218"/>
    <s v="IEG-M 2023 - Questionario Principal"/>
    <n v="99207"/>
    <n v="267"/>
    <n v="3518107"/>
    <s v="0000000068"/>
    <x v="207"/>
    <x v="1"/>
    <x v="0"/>
    <m/>
    <m/>
    <x v="9"/>
  </r>
  <r>
    <n v="218"/>
    <s v="IEG-M 2023 - Questionario Principal"/>
    <n v="99207"/>
    <n v="267"/>
    <n v="3518107"/>
    <s v="0000000068"/>
    <x v="207"/>
    <x v="2"/>
    <x v="0"/>
    <m/>
    <m/>
    <x v="9"/>
  </r>
  <r>
    <n v="218"/>
    <s v="IEG-M 2023 - Questionario Principal"/>
    <n v="99207"/>
    <n v="267"/>
    <n v="3518107"/>
    <s v="0000000068"/>
    <x v="207"/>
    <x v="3"/>
    <x v="0"/>
    <m/>
    <m/>
    <x v="9"/>
  </r>
  <r>
    <n v="218"/>
    <s v="IEG-M 2023 - Questionario Principal"/>
    <n v="99207"/>
    <n v="267"/>
    <n v="3518107"/>
    <s v="0000000068"/>
    <x v="207"/>
    <x v="4"/>
    <x v="0"/>
    <m/>
    <m/>
    <x v="9"/>
  </r>
  <r>
    <n v="218"/>
    <s v="IEG-M 2023 - Questionario Principal"/>
    <n v="99207"/>
    <n v="267"/>
    <n v="3518107"/>
    <s v="0000000068"/>
    <x v="207"/>
    <x v="5"/>
    <x v="0"/>
    <m/>
    <m/>
    <x v="9"/>
  </r>
  <r>
    <n v="218"/>
    <s v="IEG-M 2023 - Questionario Principal"/>
    <n v="99207"/>
    <n v="267"/>
    <n v="3518107"/>
    <s v="0000000068"/>
    <x v="207"/>
    <x v="6"/>
    <x v="0"/>
    <m/>
    <m/>
    <x v="9"/>
  </r>
  <r>
    <n v="218"/>
    <s v="IEG-M 2023 - Questionario Principal"/>
    <n v="99208"/>
    <n v="268"/>
    <n v="3518206"/>
    <s v="0000000069"/>
    <x v="208"/>
    <x v="0"/>
    <x v="0"/>
    <m/>
    <m/>
    <x v="7"/>
  </r>
  <r>
    <n v="218"/>
    <s v="IEG-M 2023 - Questionario Principal"/>
    <n v="99208"/>
    <n v="268"/>
    <n v="3518206"/>
    <s v="0000000069"/>
    <x v="208"/>
    <x v="1"/>
    <x v="0"/>
    <m/>
    <m/>
    <x v="7"/>
  </r>
  <r>
    <n v="218"/>
    <s v="IEG-M 2023 - Questionario Principal"/>
    <n v="99208"/>
    <n v="268"/>
    <n v="3518206"/>
    <s v="0000000069"/>
    <x v="208"/>
    <x v="2"/>
    <x v="0"/>
    <m/>
    <m/>
    <x v="7"/>
  </r>
  <r>
    <n v="218"/>
    <s v="IEG-M 2023 - Questionario Principal"/>
    <n v="99208"/>
    <n v="268"/>
    <n v="3518206"/>
    <s v="0000000069"/>
    <x v="208"/>
    <x v="3"/>
    <x v="0"/>
    <m/>
    <m/>
    <x v="7"/>
  </r>
  <r>
    <n v="218"/>
    <s v="IEG-M 2023 - Questionario Principal"/>
    <n v="99208"/>
    <n v="268"/>
    <n v="3518206"/>
    <s v="0000000069"/>
    <x v="208"/>
    <x v="4"/>
    <x v="0"/>
    <m/>
    <m/>
    <x v="7"/>
  </r>
  <r>
    <n v="218"/>
    <s v="IEG-M 2023 - Questionario Principal"/>
    <n v="99208"/>
    <n v="268"/>
    <n v="3518206"/>
    <s v="0000000069"/>
    <x v="208"/>
    <x v="5"/>
    <x v="0"/>
    <m/>
    <m/>
    <x v="7"/>
  </r>
  <r>
    <n v="218"/>
    <s v="IEG-M 2023 - Questionario Principal"/>
    <n v="99208"/>
    <n v="268"/>
    <n v="3518206"/>
    <s v="0000000069"/>
    <x v="208"/>
    <x v="6"/>
    <x v="0"/>
    <m/>
    <m/>
    <x v="7"/>
  </r>
  <r>
    <n v="218"/>
    <s v="IEG-M 2023 - Questionario Principal"/>
    <n v="99209"/>
    <n v="269"/>
    <n v="3518305"/>
    <s v="0000000438"/>
    <x v="209"/>
    <x v="0"/>
    <x v="0"/>
    <m/>
    <m/>
    <x v="21"/>
  </r>
  <r>
    <n v="218"/>
    <s v="IEG-M 2023 - Questionario Principal"/>
    <n v="99209"/>
    <n v="269"/>
    <n v="3518305"/>
    <s v="0000000438"/>
    <x v="209"/>
    <x v="1"/>
    <x v="0"/>
    <m/>
    <m/>
    <x v="21"/>
  </r>
  <r>
    <n v="218"/>
    <s v="IEG-M 2023 - Questionario Principal"/>
    <n v="99209"/>
    <n v="269"/>
    <n v="3518305"/>
    <s v="0000000438"/>
    <x v="209"/>
    <x v="2"/>
    <x v="0"/>
    <m/>
    <m/>
    <x v="21"/>
  </r>
  <r>
    <n v="218"/>
    <s v="IEG-M 2023 - Questionario Principal"/>
    <n v="99209"/>
    <n v="269"/>
    <n v="3518305"/>
    <s v="0000000438"/>
    <x v="209"/>
    <x v="3"/>
    <x v="0"/>
    <m/>
    <m/>
    <x v="21"/>
  </r>
  <r>
    <n v="218"/>
    <s v="IEG-M 2023 - Questionario Principal"/>
    <n v="99209"/>
    <n v="269"/>
    <n v="3518305"/>
    <s v="0000000438"/>
    <x v="209"/>
    <x v="4"/>
    <x v="0"/>
    <m/>
    <m/>
    <x v="21"/>
  </r>
  <r>
    <n v="218"/>
    <s v="IEG-M 2023 - Questionario Principal"/>
    <n v="99209"/>
    <n v="269"/>
    <n v="3518305"/>
    <s v="0000000438"/>
    <x v="209"/>
    <x v="5"/>
    <x v="0"/>
    <m/>
    <m/>
    <x v="21"/>
  </r>
  <r>
    <n v="218"/>
    <s v="IEG-M 2023 - Questionario Principal"/>
    <n v="99209"/>
    <n v="269"/>
    <n v="3518305"/>
    <s v="0000000438"/>
    <x v="209"/>
    <x v="6"/>
    <x v="0"/>
    <m/>
    <m/>
    <x v="21"/>
  </r>
  <r>
    <n v="218"/>
    <s v="IEG-M 2023 - Questionario Principal"/>
    <n v="99210"/>
    <n v="270"/>
    <n v="3518404"/>
    <s v="0000000439"/>
    <x v="210"/>
    <x v="0"/>
    <x v="1"/>
    <s v="21/03/2024 15:52:55"/>
    <m/>
    <x v="10"/>
  </r>
  <r>
    <n v="218"/>
    <s v="IEG-M 2023 - Questionario Principal"/>
    <n v="99210"/>
    <n v="270"/>
    <n v="3518404"/>
    <s v="0000000439"/>
    <x v="210"/>
    <x v="1"/>
    <x v="0"/>
    <m/>
    <m/>
    <x v="10"/>
  </r>
  <r>
    <n v="218"/>
    <s v="IEG-M 2023 - Questionario Principal"/>
    <n v="99210"/>
    <n v="270"/>
    <n v="3518404"/>
    <s v="0000000439"/>
    <x v="210"/>
    <x v="2"/>
    <x v="1"/>
    <s v="19/03/2024 11:08:25"/>
    <m/>
    <x v="10"/>
  </r>
  <r>
    <n v="218"/>
    <s v="IEG-M 2023 - Questionario Principal"/>
    <n v="99210"/>
    <n v="270"/>
    <n v="3518404"/>
    <s v="0000000439"/>
    <x v="210"/>
    <x v="3"/>
    <x v="0"/>
    <m/>
    <m/>
    <x v="10"/>
  </r>
  <r>
    <n v="218"/>
    <s v="IEG-M 2023 - Questionario Principal"/>
    <n v="99210"/>
    <n v="270"/>
    <n v="3518404"/>
    <s v="0000000439"/>
    <x v="210"/>
    <x v="4"/>
    <x v="0"/>
    <m/>
    <m/>
    <x v="10"/>
  </r>
  <r>
    <n v="218"/>
    <s v="IEG-M 2023 - Questionario Principal"/>
    <n v="99210"/>
    <n v="270"/>
    <n v="3518404"/>
    <s v="0000000439"/>
    <x v="210"/>
    <x v="5"/>
    <x v="0"/>
    <m/>
    <m/>
    <x v="10"/>
  </r>
  <r>
    <n v="218"/>
    <s v="IEG-M 2023 - Questionario Principal"/>
    <n v="99210"/>
    <n v="270"/>
    <n v="3518404"/>
    <s v="0000000439"/>
    <x v="210"/>
    <x v="6"/>
    <x v="1"/>
    <s v="21/03/2024 15:53:15"/>
    <m/>
    <x v="10"/>
  </r>
  <r>
    <n v="218"/>
    <s v="IEG-M 2023 - Questionario Principal"/>
    <n v="99211"/>
    <n v="271"/>
    <n v="3518503"/>
    <s v="0000000248"/>
    <x v="211"/>
    <x v="0"/>
    <x v="1"/>
    <s v="14/02/2024 12:16:07"/>
    <m/>
    <x v="4"/>
  </r>
  <r>
    <n v="218"/>
    <s v="IEG-M 2023 - Questionario Principal"/>
    <n v="99211"/>
    <n v="271"/>
    <n v="3518503"/>
    <s v="0000000248"/>
    <x v="211"/>
    <x v="1"/>
    <x v="1"/>
    <s v="14/02/2024 14:45:21"/>
    <m/>
    <x v="4"/>
  </r>
  <r>
    <n v="218"/>
    <s v="IEG-M 2023 - Questionario Principal"/>
    <n v="99211"/>
    <n v="271"/>
    <n v="3518503"/>
    <s v="0000000248"/>
    <x v="211"/>
    <x v="2"/>
    <x v="1"/>
    <s v="19/02/2024 13:22:23"/>
    <m/>
    <x v="4"/>
  </r>
  <r>
    <n v="218"/>
    <s v="IEG-M 2023 - Questionario Principal"/>
    <n v="99211"/>
    <n v="271"/>
    <n v="3518503"/>
    <s v="0000000248"/>
    <x v="211"/>
    <x v="3"/>
    <x v="0"/>
    <m/>
    <m/>
    <x v="4"/>
  </r>
  <r>
    <n v="218"/>
    <s v="IEG-M 2023 - Questionario Principal"/>
    <n v="99211"/>
    <n v="271"/>
    <n v="3518503"/>
    <s v="0000000248"/>
    <x v="211"/>
    <x v="4"/>
    <x v="1"/>
    <s v="15/02/2024 09:33:19"/>
    <m/>
    <x v="4"/>
  </r>
  <r>
    <n v="218"/>
    <s v="IEG-M 2023 - Questionario Principal"/>
    <n v="99211"/>
    <n v="271"/>
    <n v="3518503"/>
    <s v="0000000248"/>
    <x v="211"/>
    <x v="5"/>
    <x v="0"/>
    <m/>
    <m/>
    <x v="4"/>
  </r>
  <r>
    <n v="218"/>
    <s v="IEG-M 2023 - Questionario Principal"/>
    <n v="99211"/>
    <n v="271"/>
    <n v="3518503"/>
    <s v="0000000248"/>
    <x v="211"/>
    <x v="6"/>
    <x v="1"/>
    <s v="15/02/2024 10:06:16"/>
    <m/>
    <x v="4"/>
  </r>
  <r>
    <n v="218"/>
    <s v="IEG-M 2023 - Questionario Principal"/>
    <n v="99212"/>
    <n v="272"/>
    <n v="3518602"/>
    <s v="0000000440"/>
    <x v="212"/>
    <x v="0"/>
    <x v="0"/>
    <m/>
    <m/>
    <x v="6"/>
  </r>
  <r>
    <n v="218"/>
    <s v="IEG-M 2023 - Questionario Principal"/>
    <n v="99212"/>
    <n v="272"/>
    <n v="3518602"/>
    <s v="0000000440"/>
    <x v="212"/>
    <x v="1"/>
    <x v="0"/>
    <m/>
    <m/>
    <x v="6"/>
  </r>
  <r>
    <n v="218"/>
    <s v="IEG-M 2023 - Questionario Principal"/>
    <n v="99212"/>
    <n v="272"/>
    <n v="3518602"/>
    <s v="0000000440"/>
    <x v="212"/>
    <x v="2"/>
    <x v="0"/>
    <m/>
    <m/>
    <x v="6"/>
  </r>
  <r>
    <n v="218"/>
    <s v="IEG-M 2023 - Questionario Principal"/>
    <n v="99212"/>
    <n v="272"/>
    <n v="3518602"/>
    <s v="0000000440"/>
    <x v="212"/>
    <x v="3"/>
    <x v="0"/>
    <m/>
    <m/>
    <x v="6"/>
  </r>
  <r>
    <n v="218"/>
    <s v="IEG-M 2023 - Questionario Principal"/>
    <n v="99212"/>
    <n v="272"/>
    <n v="3518602"/>
    <s v="0000000440"/>
    <x v="212"/>
    <x v="4"/>
    <x v="0"/>
    <m/>
    <m/>
    <x v="6"/>
  </r>
  <r>
    <n v="218"/>
    <s v="IEG-M 2023 - Questionario Principal"/>
    <n v="99212"/>
    <n v="272"/>
    <n v="3518602"/>
    <s v="0000000440"/>
    <x v="212"/>
    <x v="5"/>
    <x v="0"/>
    <m/>
    <m/>
    <x v="6"/>
  </r>
  <r>
    <n v="218"/>
    <s v="IEG-M 2023 - Questionario Principal"/>
    <n v="99212"/>
    <n v="272"/>
    <n v="3518602"/>
    <s v="0000000440"/>
    <x v="212"/>
    <x v="6"/>
    <x v="0"/>
    <m/>
    <m/>
    <x v="6"/>
  </r>
  <r>
    <n v="218"/>
    <s v="IEG-M 2023 - Questionario Principal"/>
    <n v="99213"/>
    <n v="273"/>
    <n v="3518701"/>
    <s v="0000000249"/>
    <x v="213"/>
    <x v="0"/>
    <x v="0"/>
    <m/>
    <m/>
    <x v="20"/>
  </r>
  <r>
    <n v="218"/>
    <s v="IEG-M 2023 - Questionario Principal"/>
    <n v="99213"/>
    <n v="273"/>
    <n v="3518701"/>
    <s v="0000000249"/>
    <x v="213"/>
    <x v="1"/>
    <x v="0"/>
    <m/>
    <m/>
    <x v="20"/>
  </r>
  <r>
    <n v="218"/>
    <s v="IEG-M 2023 - Questionario Principal"/>
    <n v="99213"/>
    <n v="273"/>
    <n v="3518701"/>
    <s v="0000000249"/>
    <x v="213"/>
    <x v="2"/>
    <x v="0"/>
    <m/>
    <m/>
    <x v="20"/>
  </r>
  <r>
    <n v="218"/>
    <s v="IEG-M 2023 - Questionario Principal"/>
    <n v="99213"/>
    <n v="273"/>
    <n v="3518701"/>
    <s v="0000000249"/>
    <x v="213"/>
    <x v="3"/>
    <x v="0"/>
    <m/>
    <m/>
    <x v="20"/>
  </r>
  <r>
    <n v="218"/>
    <s v="IEG-M 2023 - Questionario Principal"/>
    <n v="99213"/>
    <n v="273"/>
    <n v="3518701"/>
    <s v="0000000249"/>
    <x v="213"/>
    <x v="4"/>
    <x v="0"/>
    <m/>
    <m/>
    <x v="20"/>
  </r>
  <r>
    <n v="218"/>
    <s v="IEG-M 2023 - Questionario Principal"/>
    <n v="99213"/>
    <n v="273"/>
    <n v="3518701"/>
    <s v="0000000249"/>
    <x v="213"/>
    <x v="5"/>
    <x v="0"/>
    <m/>
    <m/>
    <x v="20"/>
  </r>
  <r>
    <n v="218"/>
    <s v="IEG-M 2023 - Questionario Principal"/>
    <n v="99213"/>
    <n v="273"/>
    <n v="3518701"/>
    <s v="0000000249"/>
    <x v="213"/>
    <x v="6"/>
    <x v="0"/>
    <m/>
    <m/>
    <x v="20"/>
  </r>
  <r>
    <n v="218"/>
    <s v="IEG-M 2023 - Questionario Principal"/>
    <n v="99214"/>
    <n v="274"/>
    <n v="3518800"/>
    <s v="0000000250"/>
    <x v="214"/>
    <x v="0"/>
    <x v="0"/>
    <m/>
    <m/>
    <x v="16"/>
  </r>
  <r>
    <n v="218"/>
    <s v="IEG-M 2023 - Questionario Principal"/>
    <n v="99214"/>
    <n v="274"/>
    <n v="3518800"/>
    <s v="0000000250"/>
    <x v="214"/>
    <x v="1"/>
    <x v="0"/>
    <m/>
    <m/>
    <x v="16"/>
  </r>
  <r>
    <n v="218"/>
    <s v="IEG-M 2023 - Questionario Principal"/>
    <n v="99214"/>
    <n v="274"/>
    <n v="3518800"/>
    <s v="0000000250"/>
    <x v="214"/>
    <x v="2"/>
    <x v="0"/>
    <m/>
    <m/>
    <x v="16"/>
  </r>
  <r>
    <n v="218"/>
    <s v="IEG-M 2023 - Questionario Principal"/>
    <n v="99214"/>
    <n v="274"/>
    <n v="3518800"/>
    <s v="0000000250"/>
    <x v="214"/>
    <x v="3"/>
    <x v="1"/>
    <s v="14/03/2024 16:54:40"/>
    <m/>
    <x v="16"/>
  </r>
  <r>
    <n v="218"/>
    <s v="IEG-M 2023 - Questionario Principal"/>
    <n v="99214"/>
    <n v="274"/>
    <n v="3518800"/>
    <s v="0000000250"/>
    <x v="214"/>
    <x v="4"/>
    <x v="0"/>
    <m/>
    <m/>
    <x v="16"/>
  </r>
  <r>
    <n v="218"/>
    <s v="IEG-M 2023 - Questionario Principal"/>
    <n v="99214"/>
    <n v="274"/>
    <n v="3518800"/>
    <s v="0000000250"/>
    <x v="214"/>
    <x v="5"/>
    <x v="0"/>
    <m/>
    <m/>
    <x v="16"/>
  </r>
  <r>
    <n v="218"/>
    <s v="IEG-M 2023 - Questionario Principal"/>
    <n v="99214"/>
    <n v="274"/>
    <n v="3518800"/>
    <s v="0000000250"/>
    <x v="214"/>
    <x v="6"/>
    <x v="0"/>
    <m/>
    <m/>
    <x v="16"/>
  </r>
  <r>
    <n v="218"/>
    <s v="IEG-M 2023 - Questionario Principal"/>
    <n v="99215"/>
    <n v="275"/>
    <n v="3518859"/>
    <s v="0000000609"/>
    <x v="215"/>
    <x v="0"/>
    <x v="1"/>
    <s v="06/03/2024 11:26:51"/>
    <m/>
    <x v="11"/>
  </r>
  <r>
    <n v="218"/>
    <s v="IEG-M 2023 - Questionario Principal"/>
    <n v="99215"/>
    <n v="275"/>
    <n v="3518859"/>
    <s v="0000000609"/>
    <x v="215"/>
    <x v="1"/>
    <x v="1"/>
    <s v="06/03/2024 11:23:41"/>
    <m/>
    <x v="11"/>
  </r>
  <r>
    <n v="218"/>
    <s v="IEG-M 2023 - Questionario Principal"/>
    <n v="99215"/>
    <n v="275"/>
    <n v="3518859"/>
    <s v="0000000609"/>
    <x v="215"/>
    <x v="2"/>
    <x v="1"/>
    <s v="20/03/2024 16:48:27"/>
    <m/>
    <x v="11"/>
  </r>
  <r>
    <n v="218"/>
    <s v="IEG-M 2023 - Questionario Principal"/>
    <n v="99215"/>
    <n v="275"/>
    <n v="3518859"/>
    <s v="0000000609"/>
    <x v="215"/>
    <x v="3"/>
    <x v="1"/>
    <s v="20/03/2024 16:37:08"/>
    <m/>
    <x v="11"/>
  </r>
  <r>
    <n v="218"/>
    <s v="IEG-M 2023 - Questionario Principal"/>
    <n v="99215"/>
    <n v="275"/>
    <n v="3518859"/>
    <s v="0000000609"/>
    <x v="215"/>
    <x v="4"/>
    <x v="1"/>
    <s v="20/03/2024 14:27:47"/>
    <m/>
    <x v="11"/>
  </r>
  <r>
    <n v="218"/>
    <s v="IEG-M 2023 - Questionario Principal"/>
    <n v="99215"/>
    <n v="275"/>
    <n v="3518859"/>
    <s v="0000000609"/>
    <x v="215"/>
    <x v="5"/>
    <x v="1"/>
    <s v="20/03/2024 11:11:27"/>
    <m/>
    <x v="11"/>
  </r>
  <r>
    <n v="218"/>
    <s v="IEG-M 2023 - Questionario Principal"/>
    <n v="99215"/>
    <n v="275"/>
    <n v="3518859"/>
    <s v="0000000609"/>
    <x v="215"/>
    <x v="6"/>
    <x v="1"/>
    <s v="18/03/2024 15:49:17"/>
    <m/>
    <x v="11"/>
  </r>
  <r>
    <n v="218"/>
    <s v="IEG-M 2023 - Questionario Principal"/>
    <n v="99216"/>
    <n v="276"/>
    <n v="3518909"/>
    <s v="0000000070"/>
    <x v="216"/>
    <x v="0"/>
    <x v="1"/>
    <s v="22/03/2024 09:07:55"/>
    <m/>
    <x v="17"/>
  </r>
  <r>
    <n v="218"/>
    <s v="IEG-M 2023 - Questionario Principal"/>
    <n v="99216"/>
    <n v="276"/>
    <n v="3518909"/>
    <s v="0000000070"/>
    <x v="216"/>
    <x v="1"/>
    <x v="0"/>
    <m/>
    <m/>
    <x v="17"/>
  </r>
  <r>
    <n v="218"/>
    <s v="IEG-M 2023 - Questionario Principal"/>
    <n v="99216"/>
    <n v="276"/>
    <n v="3518909"/>
    <s v="0000000070"/>
    <x v="216"/>
    <x v="2"/>
    <x v="1"/>
    <s v="21/03/2024 12:17:50"/>
    <m/>
    <x v="17"/>
  </r>
  <r>
    <n v="218"/>
    <s v="IEG-M 2023 - Questionario Principal"/>
    <n v="99216"/>
    <n v="276"/>
    <n v="3518909"/>
    <s v="0000000070"/>
    <x v="216"/>
    <x v="3"/>
    <x v="1"/>
    <s v="25/03/2024 10:24:29"/>
    <m/>
    <x v="17"/>
  </r>
  <r>
    <n v="218"/>
    <s v="IEG-M 2023 - Questionario Principal"/>
    <n v="99216"/>
    <n v="276"/>
    <n v="3518909"/>
    <s v="0000000070"/>
    <x v="216"/>
    <x v="4"/>
    <x v="0"/>
    <m/>
    <m/>
    <x v="17"/>
  </r>
  <r>
    <n v="218"/>
    <s v="IEG-M 2023 - Questionario Principal"/>
    <n v="99216"/>
    <n v="276"/>
    <n v="3518909"/>
    <s v="0000000070"/>
    <x v="216"/>
    <x v="5"/>
    <x v="1"/>
    <s v="22/03/2024 09:09:58"/>
    <m/>
    <x v="17"/>
  </r>
  <r>
    <n v="218"/>
    <s v="IEG-M 2023 - Questionario Principal"/>
    <n v="99216"/>
    <n v="276"/>
    <n v="3518909"/>
    <s v="0000000070"/>
    <x v="216"/>
    <x v="6"/>
    <x v="1"/>
    <s v="22/03/2024 09:35:36"/>
    <m/>
    <x v="17"/>
  </r>
  <r>
    <n v="218"/>
    <s v="IEG-M 2023 - Questionario Principal"/>
    <n v="99217"/>
    <n v="277"/>
    <n v="3519006"/>
    <s v="0000000251"/>
    <x v="217"/>
    <x v="0"/>
    <x v="0"/>
    <m/>
    <m/>
    <x v="15"/>
  </r>
  <r>
    <n v="218"/>
    <s v="IEG-M 2023 - Questionario Principal"/>
    <n v="99217"/>
    <n v="277"/>
    <n v="3519006"/>
    <s v="0000000251"/>
    <x v="217"/>
    <x v="1"/>
    <x v="0"/>
    <m/>
    <m/>
    <x v="15"/>
  </r>
  <r>
    <n v="218"/>
    <s v="IEG-M 2023 - Questionario Principal"/>
    <n v="99217"/>
    <n v="277"/>
    <n v="3519006"/>
    <s v="0000000251"/>
    <x v="217"/>
    <x v="2"/>
    <x v="0"/>
    <m/>
    <m/>
    <x v="15"/>
  </r>
  <r>
    <n v="218"/>
    <s v="IEG-M 2023 - Questionario Principal"/>
    <n v="99217"/>
    <n v="277"/>
    <n v="3519006"/>
    <s v="0000000251"/>
    <x v="217"/>
    <x v="3"/>
    <x v="0"/>
    <m/>
    <m/>
    <x v="15"/>
  </r>
  <r>
    <n v="218"/>
    <s v="IEG-M 2023 - Questionario Principal"/>
    <n v="99217"/>
    <n v="277"/>
    <n v="3519006"/>
    <s v="0000000251"/>
    <x v="217"/>
    <x v="4"/>
    <x v="0"/>
    <m/>
    <m/>
    <x v="15"/>
  </r>
  <r>
    <n v="218"/>
    <s v="IEG-M 2023 - Questionario Principal"/>
    <n v="99217"/>
    <n v="277"/>
    <n v="3519006"/>
    <s v="0000000251"/>
    <x v="217"/>
    <x v="5"/>
    <x v="0"/>
    <m/>
    <m/>
    <x v="15"/>
  </r>
  <r>
    <n v="218"/>
    <s v="IEG-M 2023 - Questionario Principal"/>
    <n v="99217"/>
    <n v="277"/>
    <n v="3519006"/>
    <s v="0000000251"/>
    <x v="217"/>
    <x v="6"/>
    <x v="0"/>
    <m/>
    <m/>
    <x v="15"/>
  </r>
  <r>
    <n v="218"/>
    <s v="IEG-M 2023 - Questionario Principal"/>
    <n v="99218"/>
    <n v="278"/>
    <n v="3519055"/>
    <s v="0000000607"/>
    <x v="218"/>
    <x v="0"/>
    <x v="0"/>
    <m/>
    <m/>
    <x v="2"/>
  </r>
  <r>
    <n v="218"/>
    <s v="IEG-M 2023 - Questionario Principal"/>
    <n v="99218"/>
    <n v="278"/>
    <n v="3519055"/>
    <s v="0000000607"/>
    <x v="218"/>
    <x v="1"/>
    <x v="0"/>
    <m/>
    <m/>
    <x v="2"/>
  </r>
  <r>
    <n v="218"/>
    <s v="IEG-M 2023 - Questionario Principal"/>
    <n v="99218"/>
    <n v="278"/>
    <n v="3519055"/>
    <s v="0000000607"/>
    <x v="218"/>
    <x v="2"/>
    <x v="0"/>
    <m/>
    <m/>
    <x v="2"/>
  </r>
  <r>
    <n v="218"/>
    <s v="IEG-M 2023 - Questionario Principal"/>
    <n v="99218"/>
    <n v="278"/>
    <n v="3519055"/>
    <s v="0000000607"/>
    <x v="218"/>
    <x v="3"/>
    <x v="0"/>
    <m/>
    <m/>
    <x v="2"/>
  </r>
  <r>
    <n v="218"/>
    <s v="IEG-M 2023 - Questionario Principal"/>
    <n v="99218"/>
    <n v="278"/>
    <n v="3519055"/>
    <s v="0000000607"/>
    <x v="218"/>
    <x v="4"/>
    <x v="1"/>
    <s v="21/03/2024 11:54:52"/>
    <m/>
    <x v="2"/>
  </r>
  <r>
    <n v="218"/>
    <s v="IEG-M 2023 - Questionario Principal"/>
    <n v="99218"/>
    <n v="278"/>
    <n v="3519055"/>
    <s v="0000000607"/>
    <x v="218"/>
    <x v="5"/>
    <x v="0"/>
    <m/>
    <m/>
    <x v="2"/>
  </r>
  <r>
    <n v="218"/>
    <s v="IEG-M 2023 - Questionario Principal"/>
    <n v="99218"/>
    <n v="278"/>
    <n v="3519055"/>
    <s v="0000000607"/>
    <x v="218"/>
    <x v="6"/>
    <x v="0"/>
    <m/>
    <m/>
    <x v="2"/>
  </r>
  <r>
    <n v="218"/>
    <s v="IEG-M 2023 - Questionario Principal"/>
    <n v="99219"/>
    <n v="279"/>
    <n v="3519071"/>
    <s v="0000000608"/>
    <x v="219"/>
    <x v="0"/>
    <x v="1"/>
    <s v="19/03/2024 08:23:51"/>
    <m/>
    <x v="10"/>
  </r>
  <r>
    <n v="218"/>
    <s v="IEG-M 2023 - Questionario Principal"/>
    <n v="99219"/>
    <n v="279"/>
    <n v="3519071"/>
    <s v="0000000608"/>
    <x v="219"/>
    <x v="1"/>
    <x v="1"/>
    <s v="18/03/2024 16:01:06"/>
    <m/>
    <x v="10"/>
  </r>
  <r>
    <n v="218"/>
    <s v="IEG-M 2023 - Questionario Principal"/>
    <n v="99219"/>
    <n v="279"/>
    <n v="3519071"/>
    <s v="0000000608"/>
    <x v="219"/>
    <x v="2"/>
    <x v="1"/>
    <s v="22/03/2024 10:11:38"/>
    <m/>
    <x v="10"/>
  </r>
  <r>
    <n v="218"/>
    <s v="IEG-M 2023 - Questionario Principal"/>
    <n v="99219"/>
    <n v="279"/>
    <n v="3519071"/>
    <s v="0000000608"/>
    <x v="219"/>
    <x v="3"/>
    <x v="1"/>
    <s v="25/03/2024 08:10:41"/>
    <m/>
    <x v="10"/>
  </r>
  <r>
    <n v="218"/>
    <s v="IEG-M 2023 - Questionario Principal"/>
    <n v="99219"/>
    <n v="279"/>
    <n v="3519071"/>
    <s v="0000000608"/>
    <x v="219"/>
    <x v="4"/>
    <x v="1"/>
    <s v="20/03/2024 14:11:31"/>
    <m/>
    <x v="10"/>
  </r>
  <r>
    <n v="218"/>
    <s v="IEG-M 2023 - Questionario Principal"/>
    <n v="99219"/>
    <n v="279"/>
    <n v="3519071"/>
    <s v="0000000608"/>
    <x v="219"/>
    <x v="5"/>
    <x v="1"/>
    <s v="19/03/2024 13:42:33"/>
    <m/>
    <x v="10"/>
  </r>
  <r>
    <n v="218"/>
    <s v="IEG-M 2023 - Questionario Principal"/>
    <n v="99219"/>
    <n v="279"/>
    <n v="3519071"/>
    <s v="0000000608"/>
    <x v="219"/>
    <x v="6"/>
    <x v="1"/>
    <s v="22/03/2024 15:47:44"/>
    <m/>
    <x v="10"/>
  </r>
  <r>
    <n v="218"/>
    <s v="IEG-M 2023 - Questionario Principal"/>
    <n v="99220"/>
    <n v="280"/>
    <n v="3519105"/>
    <s v="0000000071"/>
    <x v="220"/>
    <x v="0"/>
    <x v="1"/>
    <s v="20/02/2024 10:31:23"/>
    <m/>
    <x v="0"/>
  </r>
  <r>
    <n v="218"/>
    <s v="IEG-M 2023 - Questionario Principal"/>
    <n v="99220"/>
    <n v="280"/>
    <n v="3519105"/>
    <s v="0000000071"/>
    <x v="220"/>
    <x v="1"/>
    <x v="1"/>
    <s v="06/02/2024 09:52:57"/>
    <m/>
    <x v="0"/>
  </r>
  <r>
    <n v="218"/>
    <s v="IEG-M 2023 - Questionario Principal"/>
    <n v="99220"/>
    <n v="280"/>
    <n v="3519105"/>
    <s v="0000000071"/>
    <x v="220"/>
    <x v="2"/>
    <x v="1"/>
    <s v="19/03/2024 16:28:17"/>
    <m/>
    <x v="0"/>
  </r>
  <r>
    <n v="218"/>
    <s v="IEG-M 2023 - Questionario Principal"/>
    <n v="99220"/>
    <n v="280"/>
    <n v="3519105"/>
    <s v="0000000071"/>
    <x v="220"/>
    <x v="3"/>
    <x v="1"/>
    <s v="19/01/2024 10:43:36"/>
    <m/>
    <x v="0"/>
  </r>
  <r>
    <n v="218"/>
    <s v="IEG-M 2023 - Questionario Principal"/>
    <n v="99220"/>
    <n v="280"/>
    <n v="3519105"/>
    <s v="0000000071"/>
    <x v="220"/>
    <x v="4"/>
    <x v="1"/>
    <s v="20/03/2024 10:01:38"/>
    <m/>
    <x v="0"/>
  </r>
  <r>
    <n v="218"/>
    <s v="IEG-M 2023 - Questionario Principal"/>
    <n v="99220"/>
    <n v="280"/>
    <n v="3519105"/>
    <s v="0000000071"/>
    <x v="220"/>
    <x v="5"/>
    <x v="0"/>
    <m/>
    <m/>
    <x v="0"/>
  </r>
  <r>
    <n v="218"/>
    <s v="IEG-M 2023 - Questionario Principal"/>
    <n v="99220"/>
    <n v="280"/>
    <n v="3519105"/>
    <s v="0000000071"/>
    <x v="220"/>
    <x v="6"/>
    <x v="1"/>
    <s v="15/02/2024 13:45:40"/>
    <m/>
    <x v="0"/>
  </r>
  <r>
    <n v="218"/>
    <s v="IEG-M 2023 - Questionario Principal"/>
    <n v="99221"/>
    <n v="281"/>
    <n v="3519204"/>
    <s v="0000000252"/>
    <x v="221"/>
    <x v="0"/>
    <x v="0"/>
    <m/>
    <m/>
    <x v="15"/>
  </r>
  <r>
    <n v="218"/>
    <s v="IEG-M 2023 - Questionario Principal"/>
    <n v="99221"/>
    <n v="281"/>
    <n v="3519204"/>
    <s v="0000000252"/>
    <x v="221"/>
    <x v="1"/>
    <x v="0"/>
    <m/>
    <m/>
    <x v="15"/>
  </r>
  <r>
    <n v="218"/>
    <s v="IEG-M 2023 - Questionario Principal"/>
    <n v="99221"/>
    <n v="281"/>
    <n v="3519204"/>
    <s v="0000000252"/>
    <x v="221"/>
    <x v="2"/>
    <x v="0"/>
    <m/>
    <m/>
    <x v="15"/>
  </r>
  <r>
    <n v="218"/>
    <s v="IEG-M 2023 - Questionario Principal"/>
    <n v="99221"/>
    <n v="281"/>
    <n v="3519204"/>
    <s v="0000000252"/>
    <x v="221"/>
    <x v="3"/>
    <x v="0"/>
    <m/>
    <m/>
    <x v="15"/>
  </r>
  <r>
    <n v="218"/>
    <s v="IEG-M 2023 - Questionario Principal"/>
    <n v="99221"/>
    <n v="281"/>
    <n v="3519204"/>
    <s v="0000000252"/>
    <x v="221"/>
    <x v="4"/>
    <x v="0"/>
    <m/>
    <m/>
    <x v="15"/>
  </r>
  <r>
    <n v="218"/>
    <s v="IEG-M 2023 - Questionario Principal"/>
    <n v="99221"/>
    <n v="281"/>
    <n v="3519204"/>
    <s v="0000000252"/>
    <x v="221"/>
    <x v="5"/>
    <x v="0"/>
    <m/>
    <m/>
    <x v="15"/>
  </r>
  <r>
    <n v="218"/>
    <s v="IEG-M 2023 - Questionario Principal"/>
    <n v="99221"/>
    <n v="281"/>
    <n v="3519204"/>
    <s v="0000000252"/>
    <x v="221"/>
    <x v="6"/>
    <x v="0"/>
    <m/>
    <m/>
    <x v="15"/>
  </r>
  <r>
    <n v="218"/>
    <s v="IEG-M 2023 - Questionario Principal"/>
    <n v="99222"/>
    <n v="282"/>
    <n v="3519253"/>
    <s v="0000000576"/>
    <x v="222"/>
    <x v="0"/>
    <x v="1"/>
    <s v="14/03/2024 10:15:00"/>
    <m/>
    <x v="0"/>
  </r>
  <r>
    <n v="218"/>
    <s v="IEG-M 2023 - Questionario Principal"/>
    <n v="99222"/>
    <n v="282"/>
    <n v="3519253"/>
    <s v="0000000576"/>
    <x v="222"/>
    <x v="1"/>
    <x v="1"/>
    <s v="14/03/2024 10:24:57"/>
    <m/>
    <x v="0"/>
  </r>
  <r>
    <n v="218"/>
    <s v="IEG-M 2023 - Questionario Principal"/>
    <n v="99222"/>
    <n v="282"/>
    <n v="3519253"/>
    <s v="0000000576"/>
    <x v="222"/>
    <x v="2"/>
    <x v="0"/>
    <m/>
    <m/>
    <x v="0"/>
  </r>
  <r>
    <n v="218"/>
    <s v="IEG-M 2023 - Questionario Principal"/>
    <n v="99222"/>
    <n v="282"/>
    <n v="3519253"/>
    <s v="0000000576"/>
    <x v="222"/>
    <x v="3"/>
    <x v="1"/>
    <s v="19/03/2024 11:52:38"/>
    <m/>
    <x v="0"/>
  </r>
  <r>
    <n v="218"/>
    <s v="IEG-M 2023 - Questionario Principal"/>
    <n v="99222"/>
    <n v="282"/>
    <n v="3519253"/>
    <s v="0000000576"/>
    <x v="222"/>
    <x v="4"/>
    <x v="1"/>
    <s v="14/03/2024 13:00:54"/>
    <m/>
    <x v="0"/>
  </r>
  <r>
    <n v="218"/>
    <s v="IEG-M 2023 - Questionario Principal"/>
    <n v="99222"/>
    <n v="282"/>
    <n v="3519253"/>
    <s v="0000000576"/>
    <x v="222"/>
    <x v="5"/>
    <x v="1"/>
    <s v="14/03/2024 13:02:13"/>
    <m/>
    <x v="0"/>
  </r>
  <r>
    <n v="218"/>
    <s v="IEG-M 2023 - Questionario Principal"/>
    <n v="99222"/>
    <n v="282"/>
    <n v="3519253"/>
    <s v="0000000576"/>
    <x v="222"/>
    <x v="6"/>
    <x v="0"/>
    <m/>
    <m/>
    <x v="0"/>
  </r>
  <r>
    <n v="218"/>
    <s v="IEG-M 2023 - Questionario Principal"/>
    <n v="99223"/>
    <n v="283"/>
    <n v="3519303"/>
    <s v="0000000441"/>
    <x v="223"/>
    <x v="0"/>
    <x v="1"/>
    <s v="25/03/2024 11:18:50"/>
    <m/>
    <x v="11"/>
  </r>
  <r>
    <n v="218"/>
    <s v="IEG-M 2023 - Questionario Principal"/>
    <n v="99223"/>
    <n v="283"/>
    <n v="3519303"/>
    <s v="0000000441"/>
    <x v="223"/>
    <x v="1"/>
    <x v="1"/>
    <s v="25/03/2024 14:41:36"/>
    <m/>
    <x v="11"/>
  </r>
  <r>
    <n v="218"/>
    <s v="IEG-M 2023 - Questionario Principal"/>
    <n v="99223"/>
    <n v="283"/>
    <n v="3519303"/>
    <s v="0000000441"/>
    <x v="223"/>
    <x v="2"/>
    <x v="1"/>
    <s v="25/03/2024 14:33:29"/>
    <m/>
    <x v="11"/>
  </r>
  <r>
    <n v="218"/>
    <s v="IEG-M 2023 - Questionario Principal"/>
    <n v="99223"/>
    <n v="283"/>
    <n v="3519303"/>
    <s v="0000000441"/>
    <x v="223"/>
    <x v="3"/>
    <x v="0"/>
    <m/>
    <m/>
    <x v="11"/>
  </r>
  <r>
    <n v="218"/>
    <s v="IEG-M 2023 - Questionario Principal"/>
    <n v="99223"/>
    <n v="283"/>
    <n v="3519303"/>
    <s v="0000000441"/>
    <x v="223"/>
    <x v="4"/>
    <x v="1"/>
    <s v="25/03/2024 15:12:59"/>
    <m/>
    <x v="11"/>
  </r>
  <r>
    <n v="218"/>
    <s v="IEG-M 2023 - Questionario Principal"/>
    <n v="99223"/>
    <n v="283"/>
    <n v="3519303"/>
    <s v="0000000441"/>
    <x v="223"/>
    <x v="5"/>
    <x v="0"/>
    <m/>
    <m/>
    <x v="11"/>
  </r>
  <r>
    <n v="218"/>
    <s v="IEG-M 2023 - Questionario Principal"/>
    <n v="99223"/>
    <n v="283"/>
    <n v="3519303"/>
    <s v="0000000441"/>
    <x v="223"/>
    <x v="6"/>
    <x v="0"/>
    <m/>
    <m/>
    <x v="11"/>
  </r>
  <r>
    <n v="218"/>
    <s v="IEG-M 2023 - Questionario Principal"/>
    <n v="99224"/>
    <n v="284"/>
    <n v="3519402"/>
    <s v="0000000072"/>
    <x v="224"/>
    <x v="0"/>
    <x v="1"/>
    <s v="19/03/2024 10:07:19"/>
    <m/>
    <x v="1"/>
  </r>
  <r>
    <n v="218"/>
    <s v="IEG-M 2023 - Questionario Principal"/>
    <n v="99224"/>
    <n v="284"/>
    <n v="3519402"/>
    <s v="0000000072"/>
    <x v="224"/>
    <x v="1"/>
    <x v="1"/>
    <s v="19/03/2024 15:41:13"/>
    <m/>
    <x v="1"/>
  </r>
  <r>
    <n v="218"/>
    <s v="IEG-M 2023 - Questionario Principal"/>
    <n v="99224"/>
    <n v="284"/>
    <n v="3519402"/>
    <s v="0000000072"/>
    <x v="224"/>
    <x v="2"/>
    <x v="0"/>
    <m/>
    <m/>
    <x v="1"/>
  </r>
  <r>
    <n v="218"/>
    <s v="IEG-M 2023 - Questionario Principal"/>
    <n v="99224"/>
    <n v="284"/>
    <n v="3519402"/>
    <s v="0000000072"/>
    <x v="224"/>
    <x v="3"/>
    <x v="0"/>
    <m/>
    <m/>
    <x v="1"/>
  </r>
  <r>
    <n v="218"/>
    <s v="IEG-M 2023 - Questionario Principal"/>
    <n v="99224"/>
    <n v="284"/>
    <n v="3519402"/>
    <s v="0000000072"/>
    <x v="224"/>
    <x v="4"/>
    <x v="0"/>
    <m/>
    <m/>
    <x v="1"/>
  </r>
  <r>
    <n v="218"/>
    <s v="IEG-M 2023 - Questionario Principal"/>
    <n v="99224"/>
    <n v="284"/>
    <n v="3519402"/>
    <s v="0000000072"/>
    <x v="224"/>
    <x v="5"/>
    <x v="0"/>
    <m/>
    <m/>
    <x v="1"/>
  </r>
  <r>
    <n v="218"/>
    <s v="IEG-M 2023 - Questionario Principal"/>
    <n v="99224"/>
    <n v="284"/>
    <n v="3519402"/>
    <s v="0000000072"/>
    <x v="224"/>
    <x v="6"/>
    <x v="1"/>
    <s v="31/01/2024 14:28:19"/>
    <m/>
    <x v="1"/>
  </r>
  <r>
    <n v="218"/>
    <s v="IEG-M 2023 - Questionario Principal"/>
    <n v="99225"/>
    <n v="285"/>
    <n v="3519501"/>
    <s v="0000000253"/>
    <x v="225"/>
    <x v="0"/>
    <x v="1"/>
    <s v="08/03/2024 08:06:09"/>
    <m/>
    <x v="9"/>
  </r>
  <r>
    <n v="218"/>
    <s v="IEG-M 2023 - Questionario Principal"/>
    <n v="99225"/>
    <n v="285"/>
    <n v="3519501"/>
    <s v="0000000253"/>
    <x v="225"/>
    <x v="1"/>
    <x v="1"/>
    <s v="08/03/2024 08:07:59"/>
    <m/>
    <x v="9"/>
  </r>
  <r>
    <n v="218"/>
    <s v="IEG-M 2023 - Questionario Principal"/>
    <n v="99225"/>
    <n v="285"/>
    <n v="3519501"/>
    <s v="0000000253"/>
    <x v="225"/>
    <x v="2"/>
    <x v="0"/>
    <m/>
    <m/>
    <x v="9"/>
  </r>
  <r>
    <n v="218"/>
    <s v="IEG-M 2023 - Questionario Principal"/>
    <n v="99225"/>
    <n v="285"/>
    <n v="3519501"/>
    <s v="0000000253"/>
    <x v="225"/>
    <x v="3"/>
    <x v="0"/>
    <m/>
    <m/>
    <x v="9"/>
  </r>
  <r>
    <n v="218"/>
    <s v="IEG-M 2023 - Questionario Principal"/>
    <n v="99225"/>
    <n v="285"/>
    <n v="3519501"/>
    <s v="0000000253"/>
    <x v="225"/>
    <x v="4"/>
    <x v="1"/>
    <s v="25/03/2024 14:04:48"/>
    <m/>
    <x v="9"/>
  </r>
  <r>
    <n v="218"/>
    <s v="IEG-M 2023 - Questionario Principal"/>
    <n v="99225"/>
    <n v="285"/>
    <n v="3519501"/>
    <s v="0000000253"/>
    <x v="225"/>
    <x v="5"/>
    <x v="1"/>
    <s v="25/03/2024 13:18:10"/>
    <m/>
    <x v="9"/>
  </r>
  <r>
    <n v="218"/>
    <s v="IEG-M 2023 - Questionario Principal"/>
    <n v="99225"/>
    <n v="285"/>
    <n v="3519501"/>
    <s v="0000000253"/>
    <x v="225"/>
    <x v="6"/>
    <x v="0"/>
    <m/>
    <m/>
    <x v="9"/>
  </r>
  <r>
    <n v="218"/>
    <s v="IEG-M 2023 - Questionario Principal"/>
    <n v="99226"/>
    <n v="286"/>
    <n v="3519600"/>
    <s v="0000000073"/>
    <x v="226"/>
    <x v="0"/>
    <x v="1"/>
    <s v="06/03/2024 10:16:29"/>
    <m/>
    <x v="11"/>
  </r>
  <r>
    <n v="218"/>
    <s v="IEG-M 2023 - Questionario Principal"/>
    <n v="99226"/>
    <n v="286"/>
    <n v="3519600"/>
    <s v="0000000073"/>
    <x v="226"/>
    <x v="1"/>
    <x v="1"/>
    <s v="15/03/2024 15:37:22"/>
    <m/>
    <x v="11"/>
  </r>
  <r>
    <n v="218"/>
    <s v="IEG-M 2023 - Questionario Principal"/>
    <n v="99226"/>
    <n v="286"/>
    <n v="3519600"/>
    <s v="0000000073"/>
    <x v="226"/>
    <x v="2"/>
    <x v="0"/>
    <m/>
    <m/>
    <x v="11"/>
  </r>
  <r>
    <n v="218"/>
    <s v="IEG-M 2023 - Questionario Principal"/>
    <n v="99226"/>
    <n v="286"/>
    <n v="3519600"/>
    <s v="0000000073"/>
    <x v="226"/>
    <x v="3"/>
    <x v="0"/>
    <m/>
    <m/>
    <x v="11"/>
  </r>
  <r>
    <n v="218"/>
    <s v="IEG-M 2023 - Questionario Principal"/>
    <n v="99226"/>
    <n v="286"/>
    <n v="3519600"/>
    <s v="0000000073"/>
    <x v="226"/>
    <x v="4"/>
    <x v="0"/>
    <m/>
    <m/>
    <x v="11"/>
  </r>
  <r>
    <n v="218"/>
    <s v="IEG-M 2023 - Questionario Principal"/>
    <n v="99226"/>
    <n v="286"/>
    <n v="3519600"/>
    <s v="0000000073"/>
    <x v="226"/>
    <x v="5"/>
    <x v="0"/>
    <m/>
    <m/>
    <x v="11"/>
  </r>
  <r>
    <n v="218"/>
    <s v="IEG-M 2023 - Questionario Principal"/>
    <n v="99226"/>
    <n v="286"/>
    <n v="3519600"/>
    <s v="0000000073"/>
    <x v="226"/>
    <x v="6"/>
    <x v="1"/>
    <s v="25/03/2024 14:03:38"/>
    <m/>
    <x v="11"/>
  </r>
  <r>
    <n v="218"/>
    <s v="IEG-M 2023 - Questionario Principal"/>
    <n v="99227"/>
    <n v="287"/>
    <n v="3519709"/>
    <s v="0000000254"/>
    <x v="227"/>
    <x v="0"/>
    <x v="0"/>
    <m/>
    <m/>
    <x v="4"/>
  </r>
  <r>
    <n v="218"/>
    <s v="IEG-M 2023 - Questionario Principal"/>
    <n v="99227"/>
    <n v="287"/>
    <n v="3519709"/>
    <s v="0000000254"/>
    <x v="227"/>
    <x v="1"/>
    <x v="0"/>
    <m/>
    <m/>
    <x v="4"/>
  </r>
  <r>
    <n v="218"/>
    <s v="IEG-M 2023 - Questionario Principal"/>
    <n v="99227"/>
    <n v="287"/>
    <n v="3519709"/>
    <s v="0000000254"/>
    <x v="227"/>
    <x v="2"/>
    <x v="0"/>
    <m/>
    <m/>
    <x v="4"/>
  </r>
  <r>
    <n v="218"/>
    <s v="IEG-M 2023 - Questionario Principal"/>
    <n v="99227"/>
    <n v="287"/>
    <n v="3519709"/>
    <s v="0000000254"/>
    <x v="227"/>
    <x v="3"/>
    <x v="0"/>
    <m/>
    <m/>
    <x v="4"/>
  </r>
  <r>
    <n v="218"/>
    <s v="IEG-M 2023 - Questionario Principal"/>
    <n v="99227"/>
    <n v="287"/>
    <n v="3519709"/>
    <s v="0000000254"/>
    <x v="227"/>
    <x v="4"/>
    <x v="0"/>
    <m/>
    <m/>
    <x v="4"/>
  </r>
  <r>
    <n v="218"/>
    <s v="IEG-M 2023 - Questionario Principal"/>
    <n v="99227"/>
    <n v="287"/>
    <n v="3519709"/>
    <s v="0000000254"/>
    <x v="227"/>
    <x v="5"/>
    <x v="0"/>
    <m/>
    <m/>
    <x v="4"/>
  </r>
  <r>
    <n v="218"/>
    <s v="IEG-M 2023 - Questionario Principal"/>
    <n v="99227"/>
    <n v="287"/>
    <n v="3519709"/>
    <s v="0000000254"/>
    <x v="227"/>
    <x v="6"/>
    <x v="0"/>
    <m/>
    <m/>
    <x v="4"/>
  </r>
  <r>
    <n v="218"/>
    <s v="IEG-M 2023 - Questionario Principal"/>
    <n v="99228"/>
    <n v="288"/>
    <n v="3519808"/>
    <s v="0000000442"/>
    <x v="228"/>
    <x v="0"/>
    <x v="1"/>
    <s v="26/02/2024 11:31:53"/>
    <m/>
    <x v="1"/>
  </r>
  <r>
    <n v="218"/>
    <s v="IEG-M 2023 - Questionario Principal"/>
    <n v="99228"/>
    <n v="288"/>
    <n v="3519808"/>
    <s v="0000000442"/>
    <x v="228"/>
    <x v="1"/>
    <x v="1"/>
    <s v="25/03/2024 08:41:47"/>
    <m/>
    <x v="1"/>
  </r>
  <r>
    <n v="218"/>
    <s v="IEG-M 2023 - Questionario Principal"/>
    <n v="99228"/>
    <n v="288"/>
    <n v="3519808"/>
    <s v="0000000442"/>
    <x v="228"/>
    <x v="2"/>
    <x v="0"/>
    <m/>
    <m/>
    <x v="1"/>
  </r>
  <r>
    <n v="218"/>
    <s v="IEG-M 2023 - Questionario Principal"/>
    <n v="99228"/>
    <n v="288"/>
    <n v="3519808"/>
    <s v="0000000442"/>
    <x v="228"/>
    <x v="3"/>
    <x v="1"/>
    <s v="25/03/2024 14:04:46"/>
    <m/>
    <x v="1"/>
  </r>
  <r>
    <n v="218"/>
    <s v="IEG-M 2023 - Questionario Principal"/>
    <n v="99228"/>
    <n v="288"/>
    <n v="3519808"/>
    <s v="0000000442"/>
    <x v="228"/>
    <x v="4"/>
    <x v="1"/>
    <s v="26/03/2024 13:18:30"/>
    <m/>
    <x v="1"/>
  </r>
  <r>
    <n v="218"/>
    <s v="IEG-M 2023 - Questionario Principal"/>
    <n v="99228"/>
    <n v="288"/>
    <n v="3519808"/>
    <s v="0000000442"/>
    <x v="228"/>
    <x v="5"/>
    <x v="1"/>
    <s v="25/03/2024 14:17:05"/>
    <m/>
    <x v="1"/>
  </r>
  <r>
    <n v="218"/>
    <s v="IEG-M 2023 - Questionario Principal"/>
    <n v="99228"/>
    <n v="288"/>
    <n v="3519808"/>
    <s v="0000000442"/>
    <x v="228"/>
    <x v="6"/>
    <x v="0"/>
    <m/>
    <m/>
    <x v="1"/>
  </r>
  <r>
    <n v="218"/>
    <s v="IEG-M 2023 - Questionario Principal"/>
    <n v="99229"/>
    <n v="289"/>
    <n v="3519907"/>
    <s v="0000000255"/>
    <x v="229"/>
    <x v="0"/>
    <x v="1"/>
    <s v="22/03/2024 08:48:07"/>
    <m/>
    <x v="5"/>
  </r>
  <r>
    <n v="218"/>
    <s v="IEG-M 2023 - Questionario Principal"/>
    <n v="99229"/>
    <n v="289"/>
    <n v="3519907"/>
    <s v="0000000255"/>
    <x v="229"/>
    <x v="1"/>
    <x v="1"/>
    <s v="25/03/2024 09:23:58"/>
    <m/>
    <x v="5"/>
  </r>
  <r>
    <n v="218"/>
    <s v="IEG-M 2023 - Questionario Principal"/>
    <n v="99229"/>
    <n v="289"/>
    <n v="3519907"/>
    <s v="0000000255"/>
    <x v="229"/>
    <x v="2"/>
    <x v="1"/>
    <s v="08/03/2024 15:03:24"/>
    <m/>
    <x v="5"/>
  </r>
  <r>
    <n v="218"/>
    <s v="IEG-M 2023 - Questionario Principal"/>
    <n v="99229"/>
    <n v="289"/>
    <n v="3519907"/>
    <s v="0000000255"/>
    <x v="229"/>
    <x v="3"/>
    <x v="1"/>
    <s v="26/03/2024 13:55:46"/>
    <m/>
    <x v="5"/>
  </r>
  <r>
    <n v="218"/>
    <s v="IEG-M 2023 - Questionario Principal"/>
    <n v="99229"/>
    <n v="289"/>
    <n v="3519907"/>
    <s v="0000000255"/>
    <x v="229"/>
    <x v="4"/>
    <x v="1"/>
    <s v="25/03/2024 09:30:56"/>
    <m/>
    <x v="5"/>
  </r>
  <r>
    <n v="218"/>
    <s v="IEG-M 2023 - Questionario Principal"/>
    <n v="99229"/>
    <n v="289"/>
    <n v="3519907"/>
    <s v="0000000255"/>
    <x v="229"/>
    <x v="5"/>
    <x v="1"/>
    <s v="25/03/2024 09:17:11"/>
    <m/>
    <x v="5"/>
  </r>
  <r>
    <n v="218"/>
    <s v="IEG-M 2023 - Questionario Principal"/>
    <n v="99229"/>
    <n v="289"/>
    <n v="3519907"/>
    <s v="0000000255"/>
    <x v="229"/>
    <x v="6"/>
    <x v="1"/>
    <s v="26/03/2024 09:27:03"/>
    <m/>
    <x v="5"/>
  </r>
  <r>
    <n v="218"/>
    <s v="IEG-M 2023 - Questionario Principal"/>
    <n v="99230"/>
    <n v="290"/>
    <n v="3520004"/>
    <s v="0000000074"/>
    <x v="230"/>
    <x v="0"/>
    <x v="0"/>
    <m/>
    <m/>
    <x v="0"/>
  </r>
  <r>
    <n v="218"/>
    <s v="IEG-M 2023 - Questionario Principal"/>
    <n v="99230"/>
    <n v="290"/>
    <n v="3520004"/>
    <s v="0000000074"/>
    <x v="230"/>
    <x v="1"/>
    <x v="0"/>
    <m/>
    <m/>
    <x v="0"/>
  </r>
  <r>
    <n v="218"/>
    <s v="IEG-M 2023 - Questionario Principal"/>
    <n v="99230"/>
    <n v="290"/>
    <n v="3520004"/>
    <s v="0000000074"/>
    <x v="230"/>
    <x v="2"/>
    <x v="0"/>
    <m/>
    <m/>
    <x v="0"/>
  </r>
  <r>
    <n v="218"/>
    <s v="IEG-M 2023 - Questionario Principal"/>
    <n v="99230"/>
    <n v="290"/>
    <n v="3520004"/>
    <s v="0000000074"/>
    <x v="230"/>
    <x v="3"/>
    <x v="0"/>
    <m/>
    <m/>
    <x v="0"/>
  </r>
  <r>
    <n v="218"/>
    <s v="IEG-M 2023 - Questionario Principal"/>
    <n v="99230"/>
    <n v="290"/>
    <n v="3520004"/>
    <s v="0000000074"/>
    <x v="230"/>
    <x v="4"/>
    <x v="0"/>
    <m/>
    <m/>
    <x v="0"/>
  </r>
  <r>
    <n v="218"/>
    <s v="IEG-M 2023 - Questionario Principal"/>
    <n v="99230"/>
    <n v="290"/>
    <n v="3520004"/>
    <s v="0000000074"/>
    <x v="230"/>
    <x v="5"/>
    <x v="0"/>
    <m/>
    <m/>
    <x v="0"/>
  </r>
  <r>
    <n v="218"/>
    <s v="IEG-M 2023 - Questionario Principal"/>
    <n v="99230"/>
    <n v="290"/>
    <n v="3520004"/>
    <s v="0000000074"/>
    <x v="230"/>
    <x v="6"/>
    <x v="0"/>
    <m/>
    <m/>
    <x v="0"/>
  </r>
  <r>
    <n v="218"/>
    <s v="IEG-M 2023 - Questionario Principal"/>
    <n v="99231"/>
    <n v="291"/>
    <n v="3520103"/>
    <s v="0000000443"/>
    <x v="231"/>
    <x v="0"/>
    <x v="0"/>
    <m/>
    <m/>
    <x v="14"/>
  </r>
  <r>
    <n v="218"/>
    <s v="IEG-M 2023 - Questionario Principal"/>
    <n v="99231"/>
    <n v="291"/>
    <n v="3520103"/>
    <s v="0000000443"/>
    <x v="231"/>
    <x v="1"/>
    <x v="0"/>
    <m/>
    <m/>
    <x v="14"/>
  </r>
  <r>
    <n v="218"/>
    <s v="IEG-M 2023 - Questionario Principal"/>
    <n v="99231"/>
    <n v="291"/>
    <n v="3520103"/>
    <s v="0000000443"/>
    <x v="231"/>
    <x v="2"/>
    <x v="0"/>
    <m/>
    <m/>
    <x v="14"/>
  </r>
  <r>
    <n v="218"/>
    <s v="IEG-M 2023 - Questionario Principal"/>
    <n v="99231"/>
    <n v="291"/>
    <n v="3520103"/>
    <s v="0000000443"/>
    <x v="231"/>
    <x v="3"/>
    <x v="0"/>
    <m/>
    <m/>
    <x v="14"/>
  </r>
  <r>
    <n v="218"/>
    <s v="IEG-M 2023 - Questionario Principal"/>
    <n v="99231"/>
    <n v="291"/>
    <n v="3520103"/>
    <s v="0000000443"/>
    <x v="231"/>
    <x v="4"/>
    <x v="0"/>
    <m/>
    <m/>
    <x v="14"/>
  </r>
  <r>
    <n v="218"/>
    <s v="IEG-M 2023 - Questionario Principal"/>
    <n v="99231"/>
    <n v="291"/>
    <n v="3520103"/>
    <s v="0000000443"/>
    <x v="231"/>
    <x v="5"/>
    <x v="0"/>
    <m/>
    <m/>
    <x v="14"/>
  </r>
  <r>
    <n v="218"/>
    <s v="IEG-M 2023 - Questionario Principal"/>
    <n v="99231"/>
    <n v="291"/>
    <n v="3520103"/>
    <s v="0000000443"/>
    <x v="231"/>
    <x v="6"/>
    <x v="1"/>
    <s v="18/02/2024 12:49:51"/>
    <m/>
    <x v="14"/>
  </r>
  <r>
    <n v="218"/>
    <s v="IEG-M 2023 - Questionario Principal"/>
    <n v="99232"/>
    <n v="292"/>
    <n v="3520202"/>
    <s v="0000000444"/>
    <x v="232"/>
    <x v="0"/>
    <x v="1"/>
    <s v="25/03/2024 09:53:45"/>
    <m/>
    <x v="21"/>
  </r>
  <r>
    <n v="218"/>
    <s v="IEG-M 2023 - Questionario Principal"/>
    <n v="99232"/>
    <n v="292"/>
    <n v="3520202"/>
    <s v="0000000444"/>
    <x v="232"/>
    <x v="1"/>
    <x v="0"/>
    <m/>
    <m/>
    <x v="21"/>
  </r>
  <r>
    <n v="218"/>
    <s v="IEG-M 2023 - Questionario Principal"/>
    <n v="99232"/>
    <n v="292"/>
    <n v="3520202"/>
    <s v="0000000444"/>
    <x v="232"/>
    <x v="2"/>
    <x v="0"/>
    <m/>
    <m/>
    <x v="21"/>
  </r>
  <r>
    <n v="218"/>
    <s v="IEG-M 2023 - Questionario Principal"/>
    <n v="99232"/>
    <n v="292"/>
    <n v="3520202"/>
    <s v="0000000444"/>
    <x v="232"/>
    <x v="3"/>
    <x v="0"/>
    <m/>
    <m/>
    <x v="21"/>
  </r>
  <r>
    <n v="218"/>
    <s v="IEG-M 2023 - Questionario Principal"/>
    <n v="99232"/>
    <n v="292"/>
    <n v="3520202"/>
    <s v="0000000444"/>
    <x v="232"/>
    <x v="4"/>
    <x v="0"/>
    <m/>
    <m/>
    <x v="21"/>
  </r>
  <r>
    <n v="218"/>
    <s v="IEG-M 2023 - Questionario Principal"/>
    <n v="99232"/>
    <n v="292"/>
    <n v="3520202"/>
    <s v="0000000444"/>
    <x v="232"/>
    <x v="5"/>
    <x v="0"/>
    <m/>
    <m/>
    <x v="21"/>
  </r>
  <r>
    <n v="218"/>
    <s v="IEG-M 2023 - Questionario Principal"/>
    <n v="99232"/>
    <n v="292"/>
    <n v="3520202"/>
    <s v="0000000444"/>
    <x v="232"/>
    <x v="6"/>
    <x v="0"/>
    <m/>
    <m/>
    <x v="21"/>
  </r>
  <r>
    <n v="218"/>
    <s v="IEG-M 2023 - Questionario Principal"/>
    <n v="99233"/>
    <n v="293"/>
    <n v="3520301"/>
    <s v="0000000256"/>
    <x v="233"/>
    <x v="0"/>
    <x v="0"/>
    <m/>
    <m/>
    <x v="18"/>
  </r>
  <r>
    <n v="218"/>
    <s v="IEG-M 2023 - Questionario Principal"/>
    <n v="99233"/>
    <n v="293"/>
    <n v="3520301"/>
    <s v="0000000256"/>
    <x v="233"/>
    <x v="1"/>
    <x v="0"/>
    <m/>
    <m/>
    <x v="18"/>
  </r>
  <r>
    <n v="218"/>
    <s v="IEG-M 2023 - Questionario Principal"/>
    <n v="99233"/>
    <n v="293"/>
    <n v="3520301"/>
    <s v="0000000256"/>
    <x v="233"/>
    <x v="2"/>
    <x v="0"/>
    <m/>
    <m/>
    <x v="18"/>
  </r>
  <r>
    <n v="218"/>
    <s v="IEG-M 2023 - Questionario Principal"/>
    <n v="99233"/>
    <n v="293"/>
    <n v="3520301"/>
    <s v="0000000256"/>
    <x v="233"/>
    <x v="3"/>
    <x v="0"/>
    <m/>
    <m/>
    <x v="18"/>
  </r>
  <r>
    <n v="218"/>
    <s v="IEG-M 2023 - Questionario Principal"/>
    <n v="99233"/>
    <n v="293"/>
    <n v="3520301"/>
    <s v="0000000256"/>
    <x v="233"/>
    <x v="4"/>
    <x v="0"/>
    <m/>
    <m/>
    <x v="18"/>
  </r>
  <r>
    <n v="218"/>
    <s v="IEG-M 2023 - Questionario Principal"/>
    <n v="99233"/>
    <n v="293"/>
    <n v="3520301"/>
    <s v="0000000256"/>
    <x v="233"/>
    <x v="5"/>
    <x v="0"/>
    <m/>
    <m/>
    <x v="18"/>
  </r>
  <r>
    <n v="218"/>
    <s v="IEG-M 2023 - Questionario Principal"/>
    <n v="99233"/>
    <n v="293"/>
    <n v="3520301"/>
    <s v="0000000256"/>
    <x v="233"/>
    <x v="6"/>
    <x v="0"/>
    <m/>
    <m/>
    <x v="18"/>
  </r>
  <r>
    <n v="218"/>
    <s v="IEG-M 2023 - Questionario Principal"/>
    <n v="99234"/>
    <n v="294"/>
    <n v="3520426"/>
    <s v="0000000617"/>
    <x v="234"/>
    <x v="0"/>
    <x v="0"/>
    <m/>
    <m/>
    <x v="18"/>
  </r>
  <r>
    <n v="218"/>
    <s v="IEG-M 2023 - Questionario Principal"/>
    <n v="99234"/>
    <n v="294"/>
    <n v="3520426"/>
    <s v="0000000617"/>
    <x v="234"/>
    <x v="1"/>
    <x v="0"/>
    <m/>
    <m/>
    <x v="18"/>
  </r>
  <r>
    <n v="218"/>
    <s v="IEG-M 2023 - Questionario Principal"/>
    <n v="99234"/>
    <n v="294"/>
    <n v="3520426"/>
    <s v="0000000617"/>
    <x v="234"/>
    <x v="2"/>
    <x v="0"/>
    <m/>
    <m/>
    <x v="18"/>
  </r>
  <r>
    <n v="218"/>
    <s v="IEG-M 2023 - Questionario Principal"/>
    <n v="99234"/>
    <n v="294"/>
    <n v="3520426"/>
    <s v="0000000617"/>
    <x v="234"/>
    <x v="3"/>
    <x v="0"/>
    <m/>
    <m/>
    <x v="18"/>
  </r>
  <r>
    <n v="218"/>
    <s v="IEG-M 2023 - Questionario Principal"/>
    <n v="99234"/>
    <n v="294"/>
    <n v="3520426"/>
    <s v="0000000617"/>
    <x v="234"/>
    <x v="4"/>
    <x v="0"/>
    <m/>
    <m/>
    <x v="18"/>
  </r>
  <r>
    <n v="218"/>
    <s v="IEG-M 2023 - Questionario Principal"/>
    <n v="99234"/>
    <n v="294"/>
    <n v="3520426"/>
    <s v="0000000617"/>
    <x v="234"/>
    <x v="5"/>
    <x v="0"/>
    <m/>
    <m/>
    <x v="18"/>
  </r>
  <r>
    <n v="218"/>
    <s v="IEG-M 2023 - Questionario Principal"/>
    <n v="99234"/>
    <n v="294"/>
    <n v="3520426"/>
    <s v="0000000617"/>
    <x v="234"/>
    <x v="6"/>
    <x v="0"/>
    <m/>
    <m/>
    <x v="18"/>
  </r>
  <r>
    <n v="218"/>
    <s v="IEG-M 2023 - Questionario Principal"/>
    <n v="99235"/>
    <n v="295"/>
    <n v="3520442"/>
    <s v="0000000598"/>
    <x v="235"/>
    <x v="0"/>
    <x v="0"/>
    <m/>
    <m/>
    <x v="17"/>
  </r>
  <r>
    <n v="218"/>
    <s v="IEG-M 2023 - Questionario Principal"/>
    <n v="99235"/>
    <n v="295"/>
    <n v="3520442"/>
    <s v="0000000598"/>
    <x v="235"/>
    <x v="1"/>
    <x v="1"/>
    <s v="26/03/2024 13:56:02"/>
    <m/>
    <x v="17"/>
  </r>
  <r>
    <n v="218"/>
    <s v="IEG-M 2023 - Questionario Principal"/>
    <n v="99235"/>
    <n v="295"/>
    <n v="3520442"/>
    <s v="0000000598"/>
    <x v="235"/>
    <x v="2"/>
    <x v="0"/>
    <m/>
    <m/>
    <x v="17"/>
  </r>
  <r>
    <n v="218"/>
    <s v="IEG-M 2023 - Questionario Principal"/>
    <n v="99235"/>
    <n v="295"/>
    <n v="3520442"/>
    <s v="0000000598"/>
    <x v="235"/>
    <x v="3"/>
    <x v="0"/>
    <m/>
    <m/>
    <x v="17"/>
  </r>
  <r>
    <n v="218"/>
    <s v="IEG-M 2023 - Questionario Principal"/>
    <n v="99235"/>
    <n v="295"/>
    <n v="3520442"/>
    <s v="0000000598"/>
    <x v="235"/>
    <x v="4"/>
    <x v="0"/>
    <m/>
    <m/>
    <x v="17"/>
  </r>
  <r>
    <n v="218"/>
    <s v="IEG-M 2023 - Questionario Principal"/>
    <n v="99235"/>
    <n v="295"/>
    <n v="3520442"/>
    <s v="0000000598"/>
    <x v="235"/>
    <x v="5"/>
    <x v="0"/>
    <m/>
    <m/>
    <x v="17"/>
  </r>
  <r>
    <n v="218"/>
    <s v="IEG-M 2023 - Questionario Principal"/>
    <n v="99235"/>
    <n v="295"/>
    <n v="3520442"/>
    <s v="0000000598"/>
    <x v="235"/>
    <x v="6"/>
    <x v="0"/>
    <m/>
    <m/>
    <x v="17"/>
  </r>
  <r>
    <n v="218"/>
    <s v="IEG-M 2023 - Questionario Principal"/>
    <n v="99236"/>
    <n v="296"/>
    <n v="3520400"/>
    <s v="0000000445"/>
    <x v="236"/>
    <x v="0"/>
    <x v="1"/>
    <s v="18/03/2024 10:12:58"/>
    <m/>
    <x v="21"/>
  </r>
  <r>
    <n v="218"/>
    <s v="IEG-M 2023 - Questionario Principal"/>
    <n v="99236"/>
    <n v="296"/>
    <n v="3520400"/>
    <s v="0000000445"/>
    <x v="236"/>
    <x v="1"/>
    <x v="1"/>
    <s v="27/02/2024 13:50:44"/>
    <m/>
    <x v="21"/>
  </r>
  <r>
    <n v="218"/>
    <s v="IEG-M 2023 - Questionario Principal"/>
    <n v="99236"/>
    <n v="296"/>
    <n v="3520400"/>
    <s v="0000000445"/>
    <x v="236"/>
    <x v="2"/>
    <x v="1"/>
    <s v="19/03/2024 08:19:01"/>
    <m/>
    <x v="21"/>
  </r>
  <r>
    <n v="218"/>
    <s v="IEG-M 2023 - Questionario Principal"/>
    <n v="99236"/>
    <n v="296"/>
    <n v="3520400"/>
    <s v="0000000445"/>
    <x v="236"/>
    <x v="3"/>
    <x v="0"/>
    <m/>
    <m/>
    <x v="21"/>
  </r>
  <r>
    <n v="218"/>
    <s v="IEG-M 2023 - Questionario Principal"/>
    <n v="99236"/>
    <n v="296"/>
    <n v="3520400"/>
    <s v="0000000445"/>
    <x v="236"/>
    <x v="4"/>
    <x v="1"/>
    <s v="11/03/2024 12:31:40"/>
    <m/>
    <x v="21"/>
  </r>
  <r>
    <n v="218"/>
    <s v="IEG-M 2023 - Questionario Principal"/>
    <n v="99236"/>
    <n v="296"/>
    <n v="3520400"/>
    <s v="0000000445"/>
    <x v="236"/>
    <x v="5"/>
    <x v="1"/>
    <s v="19/03/2024 16:42:17"/>
    <m/>
    <x v="21"/>
  </r>
  <r>
    <n v="218"/>
    <s v="IEG-M 2023 - Questionario Principal"/>
    <n v="99236"/>
    <n v="296"/>
    <n v="3520400"/>
    <s v="0000000445"/>
    <x v="236"/>
    <x v="6"/>
    <x v="0"/>
    <m/>
    <m/>
    <x v="21"/>
  </r>
  <r>
    <n v="218"/>
    <s v="IEG-M 2023 - Questionario Principal"/>
    <n v="99237"/>
    <n v="297"/>
    <n v="3520509"/>
    <s v="0000000075"/>
    <x v="237"/>
    <x v="0"/>
    <x v="1"/>
    <s v="18/03/2024 11:37:59"/>
    <m/>
    <x v="10"/>
  </r>
  <r>
    <n v="218"/>
    <s v="IEG-M 2023 - Questionario Principal"/>
    <n v="99237"/>
    <n v="297"/>
    <n v="3520509"/>
    <s v="0000000075"/>
    <x v="237"/>
    <x v="1"/>
    <x v="1"/>
    <s v="25/03/2024 15:12:35"/>
    <m/>
    <x v="10"/>
  </r>
  <r>
    <n v="218"/>
    <s v="IEG-M 2023 - Questionario Principal"/>
    <n v="99237"/>
    <n v="297"/>
    <n v="3520509"/>
    <s v="0000000075"/>
    <x v="237"/>
    <x v="2"/>
    <x v="1"/>
    <s v="18/03/2024 11:09:16"/>
    <m/>
    <x v="10"/>
  </r>
  <r>
    <n v="218"/>
    <s v="IEG-M 2023 - Questionario Principal"/>
    <n v="99237"/>
    <n v="297"/>
    <n v="3520509"/>
    <s v="0000000075"/>
    <x v="237"/>
    <x v="3"/>
    <x v="1"/>
    <s v="21/03/2024 10:46:18"/>
    <m/>
    <x v="10"/>
  </r>
  <r>
    <n v="218"/>
    <s v="IEG-M 2023 - Questionario Principal"/>
    <n v="99237"/>
    <n v="297"/>
    <n v="3520509"/>
    <s v="0000000075"/>
    <x v="237"/>
    <x v="4"/>
    <x v="1"/>
    <s v="31/01/2024 08:49:43"/>
    <m/>
    <x v="10"/>
  </r>
  <r>
    <n v="218"/>
    <s v="IEG-M 2023 - Questionario Principal"/>
    <n v="99237"/>
    <n v="297"/>
    <n v="3520509"/>
    <s v="0000000075"/>
    <x v="237"/>
    <x v="5"/>
    <x v="1"/>
    <s v="25/03/2024 15:27:15"/>
    <m/>
    <x v="10"/>
  </r>
  <r>
    <n v="218"/>
    <s v="IEG-M 2023 - Questionario Principal"/>
    <n v="99237"/>
    <n v="297"/>
    <n v="3520509"/>
    <s v="0000000075"/>
    <x v="237"/>
    <x v="6"/>
    <x v="1"/>
    <s v="25/03/2024 14:01:54"/>
    <m/>
    <x v="10"/>
  </r>
  <r>
    <n v="218"/>
    <s v="IEG-M 2023 - Questionario Principal"/>
    <n v="99238"/>
    <n v="298"/>
    <n v="3520608"/>
    <s v="0000000257"/>
    <x v="238"/>
    <x v="0"/>
    <x v="1"/>
    <s v="20/02/2024 10:28:46"/>
    <m/>
    <x v="5"/>
  </r>
  <r>
    <n v="218"/>
    <s v="IEG-M 2023 - Questionario Principal"/>
    <n v="99238"/>
    <n v="298"/>
    <n v="3520608"/>
    <s v="0000000257"/>
    <x v="238"/>
    <x v="1"/>
    <x v="1"/>
    <s v="20/02/2024 09:22:12"/>
    <m/>
    <x v="5"/>
  </r>
  <r>
    <n v="218"/>
    <s v="IEG-M 2023 - Questionario Principal"/>
    <n v="99238"/>
    <n v="298"/>
    <n v="3520608"/>
    <s v="0000000257"/>
    <x v="238"/>
    <x v="2"/>
    <x v="0"/>
    <m/>
    <m/>
    <x v="5"/>
  </r>
  <r>
    <n v="218"/>
    <s v="IEG-M 2023 - Questionario Principal"/>
    <n v="99238"/>
    <n v="298"/>
    <n v="3520608"/>
    <s v="0000000257"/>
    <x v="238"/>
    <x v="3"/>
    <x v="0"/>
    <m/>
    <m/>
    <x v="5"/>
  </r>
  <r>
    <n v="218"/>
    <s v="IEG-M 2023 - Questionario Principal"/>
    <n v="99238"/>
    <n v="298"/>
    <n v="3520608"/>
    <s v="0000000257"/>
    <x v="238"/>
    <x v="4"/>
    <x v="0"/>
    <m/>
    <m/>
    <x v="5"/>
  </r>
  <r>
    <n v="218"/>
    <s v="IEG-M 2023 - Questionario Principal"/>
    <n v="99238"/>
    <n v="298"/>
    <n v="3520608"/>
    <s v="0000000257"/>
    <x v="238"/>
    <x v="5"/>
    <x v="1"/>
    <s v="25/03/2024 08:22:58"/>
    <m/>
    <x v="5"/>
  </r>
  <r>
    <n v="218"/>
    <s v="IEG-M 2023 - Questionario Principal"/>
    <n v="99238"/>
    <n v="298"/>
    <n v="3520608"/>
    <s v="0000000257"/>
    <x v="238"/>
    <x v="6"/>
    <x v="0"/>
    <m/>
    <m/>
    <x v="5"/>
  </r>
  <r>
    <n v="218"/>
    <s v="IEG-M 2023 - Questionario Principal"/>
    <n v="99239"/>
    <n v="299"/>
    <n v="3520707"/>
    <s v="0000000076"/>
    <x v="239"/>
    <x v="0"/>
    <x v="0"/>
    <m/>
    <m/>
    <x v="8"/>
  </r>
  <r>
    <n v="218"/>
    <s v="IEG-M 2023 - Questionario Principal"/>
    <n v="99239"/>
    <n v="299"/>
    <n v="3520707"/>
    <s v="0000000076"/>
    <x v="239"/>
    <x v="1"/>
    <x v="0"/>
    <m/>
    <m/>
    <x v="8"/>
  </r>
  <r>
    <n v="218"/>
    <s v="IEG-M 2023 - Questionario Principal"/>
    <n v="99239"/>
    <n v="299"/>
    <n v="3520707"/>
    <s v="0000000076"/>
    <x v="239"/>
    <x v="2"/>
    <x v="0"/>
    <m/>
    <m/>
    <x v="8"/>
  </r>
  <r>
    <n v="218"/>
    <s v="IEG-M 2023 - Questionario Principal"/>
    <n v="99239"/>
    <n v="299"/>
    <n v="3520707"/>
    <s v="0000000076"/>
    <x v="239"/>
    <x v="3"/>
    <x v="0"/>
    <m/>
    <m/>
    <x v="8"/>
  </r>
  <r>
    <n v="218"/>
    <s v="IEG-M 2023 - Questionario Principal"/>
    <n v="99239"/>
    <n v="299"/>
    <n v="3520707"/>
    <s v="0000000076"/>
    <x v="239"/>
    <x v="4"/>
    <x v="0"/>
    <m/>
    <m/>
    <x v="8"/>
  </r>
  <r>
    <n v="218"/>
    <s v="IEG-M 2023 - Questionario Principal"/>
    <n v="99239"/>
    <n v="299"/>
    <n v="3520707"/>
    <s v="0000000076"/>
    <x v="239"/>
    <x v="5"/>
    <x v="0"/>
    <m/>
    <m/>
    <x v="8"/>
  </r>
  <r>
    <n v="218"/>
    <s v="IEG-M 2023 - Questionario Principal"/>
    <n v="99239"/>
    <n v="299"/>
    <n v="3520707"/>
    <s v="0000000076"/>
    <x v="239"/>
    <x v="6"/>
    <x v="0"/>
    <m/>
    <m/>
    <x v="8"/>
  </r>
  <r>
    <n v="218"/>
    <s v="IEG-M 2023 - Questionario Principal"/>
    <n v="99240"/>
    <n v="300"/>
    <n v="3520806"/>
    <s v="0000000258"/>
    <x v="240"/>
    <x v="0"/>
    <x v="1"/>
    <s v="19/03/2024 10:28:14"/>
    <m/>
    <x v="15"/>
  </r>
  <r>
    <n v="218"/>
    <s v="IEG-M 2023 - Questionario Principal"/>
    <n v="99240"/>
    <n v="300"/>
    <n v="3520806"/>
    <s v="0000000258"/>
    <x v="240"/>
    <x v="1"/>
    <x v="1"/>
    <s v="20/03/2024 10:49:12"/>
    <m/>
    <x v="15"/>
  </r>
  <r>
    <n v="218"/>
    <s v="IEG-M 2023 - Questionario Principal"/>
    <n v="99240"/>
    <n v="300"/>
    <n v="3520806"/>
    <s v="0000000258"/>
    <x v="240"/>
    <x v="2"/>
    <x v="0"/>
    <m/>
    <m/>
    <x v="15"/>
  </r>
  <r>
    <n v="218"/>
    <s v="IEG-M 2023 - Questionario Principal"/>
    <n v="99240"/>
    <n v="300"/>
    <n v="3520806"/>
    <s v="0000000258"/>
    <x v="240"/>
    <x v="3"/>
    <x v="0"/>
    <m/>
    <m/>
    <x v="15"/>
  </r>
  <r>
    <n v="218"/>
    <s v="IEG-M 2023 - Questionario Principal"/>
    <n v="99240"/>
    <n v="300"/>
    <n v="3520806"/>
    <s v="0000000258"/>
    <x v="240"/>
    <x v="4"/>
    <x v="0"/>
    <m/>
    <m/>
    <x v="15"/>
  </r>
  <r>
    <n v="218"/>
    <s v="IEG-M 2023 - Questionario Principal"/>
    <n v="99240"/>
    <n v="300"/>
    <n v="3520806"/>
    <s v="0000000258"/>
    <x v="240"/>
    <x v="5"/>
    <x v="0"/>
    <m/>
    <m/>
    <x v="15"/>
  </r>
  <r>
    <n v="218"/>
    <s v="IEG-M 2023 - Questionario Principal"/>
    <n v="99240"/>
    <n v="300"/>
    <n v="3520806"/>
    <s v="0000000258"/>
    <x v="240"/>
    <x v="6"/>
    <x v="0"/>
    <m/>
    <m/>
    <x v="15"/>
  </r>
  <r>
    <n v="218"/>
    <s v="IEG-M 2023 - Questionario Principal"/>
    <n v="99241"/>
    <n v="301"/>
    <n v="3520905"/>
    <s v="0000000259"/>
    <x v="241"/>
    <x v="0"/>
    <x v="0"/>
    <m/>
    <m/>
    <x v="9"/>
  </r>
  <r>
    <n v="218"/>
    <s v="IEG-M 2023 - Questionario Principal"/>
    <n v="99241"/>
    <n v="301"/>
    <n v="3520905"/>
    <s v="0000000259"/>
    <x v="241"/>
    <x v="1"/>
    <x v="0"/>
    <m/>
    <m/>
    <x v="9"/>
  </r>
  <r>
    <n v="218"/>
    <s v="IEG-M 2023 - Questionario Principal"/>
    <n v="99241"/>
    <n v="301"/>
    <n v="3520905"/>
    <s v="0000000259"/>
    <x v="241"/>
    <x v="2"/>
    <x v="0"/>
    <m/>
    <m/>
    <x v="9"/>
  </r>
  <r>
    <n v="218"/>
    <s v="IEG-M 2023 - Questionario Principal"/>
    <n v="99241"/>
    <n v="301"/>
    <n v="3520905"/>
    <s v="0000000259"/>
    <x v="241"/>
    <x v="3"/>
    <x v="0"/>
    <m/>
    <m/>
    <x v="9"/>
  </r>
  <r>
    <n v="218"/>
    <s v="IEG-M 2023 - Questionario Principal"/>
    <n v="99241"/>
    <n v="301"/>
    <n v="3520905"/>
    <s v="0000000259"/>
    <x v="241"/>
    <x v="4"/>
    <x v="0"/>
    <m/>
    <m/>
    <x v="9"/>
  </r>
  <r>
    <n v="218"/>
    <s v="IEG-M 2023 - Questionario Principal"/>
    <n v="99241"/>
    <n v="301"/>
    <n v="3520905"/>
    <s v="0000000259"/>
    <x v="241"/>
    <x v="5"/>
    <x v="0"/>
    <m/>
    <m/>
    <x v="9"/>
  </r>
  <r>
    <n v="218"/>
    <s v="IEG-M 2023 - Questionario Principal"/>
    <n v="99241"/>
    <n v="301"/>
    <n v="3520905"/>
    <s v="0000000259"/>
    <x v="241"/>
    <x v="6"/>
    <x v="0"/>
    <m/>
    <m/>
    <x v="9"/>
  </r>
  <r>
    <n v="218"/>
    <s v="IEG-M 2023 - Questionario Principal"/>
    <n v="99242"/>
    <n v="302"/>
    <n v="3521002"/>
    <s v="0000000260"/>
    <x v="242"/>
    <x v="0"/>
    <x v="0"/>
    <m/>
    <m/>
    <x v="4"/>
  </r>
  <r>
    <n v="218"/>
    <s v="IEG-M 2023 - Questionario Principal"/>
    <n v="99242"/>
    <n v="302"/>
    <n v="3521002"/>
    <s v="0000000260"/>
    <x v="242"/>
    <x v="1"/>
    <x v="0"/>
    <m/>
    <m/>
    <x v="4"/>
  </r>
  <r>
    <n v="218"/>
    <s v="IEG-M 2023 - Questionario Principal"/>
    <n v="99242"/>
    <n v="302"/>
    <n v="3521002"/>
    <s v="0000000260"/>
    <x v="242"/>
    <x v="2"/>
    <x v="0"/>
    <m/>
    <m/>
    <x v="4"/>
  </r>
  <r>
    <n v="218"/>
    <s v="IEG-M 2023 - Questionario Principal"/>
    <n v="99242"/>
    <n v="302"/>
    <n v="3521002"/>
    <s v="0000000260"/>
    <x v="242"/>
    <x v="3"/>
    <x v="0"/>
    <m/>
    <m/>
    <x v="4"/>
  </r>
  <r>
    <n v="218"/>
    <s v="IEG-M 2023 - Questionario Principal"/>
    <n v="99242"/>
    <n v="302"/>
    <n v="3521002"/>
    <s v="0000000260"/>
    <x v="242"/>
    <x v="4"/>
    <x v="1"/>
    <s v="25/03/2024 15:16:06"/>
    <m/>
    <x v="4"/>
  </r>
  <r>
    <n v="218"/>
    <s v="IEG-M 2023 - Questionario Principal"/>
    <n v="99242"/>
    <n v="302"/>
    <n v="3521002"/>
    <s v="0000000260"/>
    <x v="242"/>
    <x v="5"/>
    <x v="0"/>
    <m/>
    <m/>
    <x v="4"/>
  </r>
  <r>
    <n v="218"/>
    <s v="IEG-M 2023 - Questionario Principal"/>
    <n v="99242"/>
    <n v="302"/>
    <n v="3521002"/>
    <s v="0000000260"/>
    <x v="242"/>
    <x v="6"/>
    <x v="1"/>
    <s v="19/03/2024 13:41:46"/>
    <m/>
    <x v="4"/>
  </r>
  <r>
    <n v="218"/>
    <s v="IEG-M 2023 - Questionario Principal"/>
    <n v="99243"/>
    <n v="303"/>
    <n v="3521101"/>
    <s v="0000000077"/>
    <x v="243"/>
    <x v="0"/>
    <x v="0"/>
    <m/>
    <m/>
    <x v="3"/>
  </r>
  <r>
    <n v="218"/>
    <s v="IEG-M 2023 - Questionario Principal"/>
    <n v="99243"/>
    <n v="303"/>
    <n v="3521101"/>
    <s v="0000000077"/>
    <x v="243"/>
    <x v="1"/>
    <x v="1"/>
    <s v="20/03/2024 08:08:57"/>
    <m/>
    <x v="3"/>
  </r>
  <r>
    <n v="218"/>
    <s v="IEG-M 2023 - Questionario Principal"/>
    <n v="99243"/>
    <n v="303"/>
    <n v="3521101"/>
    <s v="0000000077"/>
    <x v="243"/>
    <x v="2"/>
    <x v="1"/>
    <s v="25/03/2024 14:02:27"/>
    <m/>
    <x v="3"/>
  </r>
  <r>
    <n v="218"/>
    <s v="IEG-M 2023 - Questionario Principal"/>
    <n v="99243"/>
    <n v="303"/>
    <n v="3521101"/>
    <s v="0000000077"/>
    <x v="243"/>
    <x v="3"/>
    <x v="1"/>
    <s v="22/02/2024 11:28:51"/>
    <m/>
    <x v="3"/>
  </r>
  <r>
    <n v="218"/>
    <s v="IEG-M 2023 - Questionario Principal"/>
    <n v="99243"/>
    <n v="303"/>
    <n v="3521101"/>
    <s v="0000000077"/>
    <x v="243"/>
    <x v="4"/>
    <x v="1"/>
    <s v="22/02/2024 13:17:53"/>
    <m/>
    <x v="3"/>
  </r>
  <r>
    <n v="218"/>
    <s v="IEG-M 2023 - Questionario Principal"/>
    <n v="99243"/>
    <n v="303"/>
    <n v="3521101"/>
    <s v="0000000077"/>
    <x v="243"/>
    <x v="5"/>
    <x v="1"/>
    <s v="22/02/2024 11:28:29"/>
    <m/>
    <x v="3"/>
  </r>
  <r>
    <n v="218"/>
    <s v="IEG-M 2023 - Questionario Principal"/>
    <n v="99243"/>
    <n v="303"/>
    <n v="3521101"/>
    <s v="0000000077"/>
    <x v="243"/>
    <x v="6"/>
    <x v="1"/>
    <s v="13/03/2024 16:43:53"/>
    <m/>
    <x v="3"/>
  </r>
  <r>
    <n v="218"/>
    <s v="IEG-M 2023 - Questionario Principal"/>
    <n v="99244"/>
    <n v="304"/>
    <n v="3521150"/>
    <s v="0000000641"/>
    <x v="244"/>
    <x v="0"/>
    <x v="1"/>
    <s v="06/03/2024 08:21:07"/>
    <m/>
    <x v="1"/>
  </r>
  <r>
    <n v="218"/>
    <s v="IEG-M 2023 - Questionario Principal"/>
    <n v="99244"/>
    <n v="304"/>
    <n v="3521150"/>
    <s v="0000000641"/>
    <x v="244"/>
    <x v="1"/>
    <x v="1"/>
    <s v="22/03/2024 09:23:48"/>
    <m/>
    <x v="1"/>
  </r>
  <r>
    <n v="218"/>
    <s v="IEG-M 2023 - Questionario Principal"/>
    <n v="99244"/>
    <n v="304"/>
    <n v="3521150"/>
    <s v="0000000641"/>
    <x v="244"/>
    <x v="2"/>
    <x v="0"/>
    <m/>
    <m/>
    <x v="1"/>
  </r>
  <r>
    <n v="218"/>
    <s v="IEG-M 2023 - Questionario Principal"/>
    <n v="99244"/>
    <n v="304"/>
    <n v="3521150"/>
    <s v="0000000641"/>
    <x v="244"/>
    <x v="3"/>
    <x v="0"/>
    <m/>
    <m/>
    <x v="1"/>
  </r>
  <r>
    <n v="218"/>
    <s v="IEG-M 2023 - Questionario Principal"/>
    <n v="99244"/>
    <n v="304"/>
    <n v="3521150"/>
    <s v="0000000641"/>
    <x v="244"/>
    <x v="4"/>
    <x v="0"/>
    <m/>
    <m/>
    <x v="1"/>
  </r>
  <r>
    <n v="218"/>
    <s v="IEG-M 2023 - Questionario Principal"/>
    <n v="99244"/>
    <n v="304"/>
    <n v="3521150"/>
    <s v="0000000641"/>
    <x v="244"/>
    <x v="5"/>
    <x v="0"/>
    <m/>
    <m/>
    <x v="1"/>
  </r>
  <r>
    <n v="218"/>
    <s v="IEG-M 2023 - Questionario Principal"/>
    <n v="99244"/>
    <n v="304"/>
    <n v="3521150"/>
    <s v="0000000641"/>
    <x v="244"/>
    <x v="6"/>
    <x v="0"/>
    <m/>
    <m/>
    <x v="1"/>
  </r>
  <r>
    <n v="218"/>
    <s v="IEG-M 2023 - Questionario Principal"/>
    <n v="99245"/>
    <n v="305"/>
    <n v="3521200"/>
    <s v="0000000261"/>
    <x v="245"/>
    <x v="0"/>
    <x v="1"/>
    <s v="25/03/2024 10:43:35"/>
    <m/>
    <x v="18"/>
  </r>
  <r>
    <n v="218"/>
    <s v="IEG-M 2023 - Questionario Principal"/>
    <n v="99245"/>
    <n v="305"/>
    <n v="3521200"/>
    <s v="0000000261"/>
    <x v="245"/>
    <x v="1"/>
    <x v="0"/>
    <m/>
    <m/>
    <x v="18"/>
  </r>
  <r>
    <n v="218"/>
    <s v="IEG-M 2023 - Questionario Principal"/>
    <n v="99245"/>
    <n v="305"/>
    <n v="3521200"/>
    <s v="0000000261"/>
    <x v="245"/>
    <x v="2"/>
    <x v="0"/>
    <m/>
    <m/>
    <x v="18"/>
  </r>
  <r>
    <n v="218"/>
    <s v="IEG-M 2023 - Questionario Principal"/>
    <n v="99245"/>
    <n v="305"/>
    <n v="3521200"/>
    <s v="0000000261"/>
    <x v="245"/>
    <x v="3"/>
    <x v="0"/>
    <m/>
    <m/>
    <x v="18"/>
  </r>
  <r>
    <n v="218"/>
    <s v="IEG-M 2023 - Questionario Principal"/>
    <n v="99245"/>
    <n v="305"/>
    <n v="3521200"/>
    <s v="0000000261"/>
    <x v="245"/>
    <x v="4"/>
    <x v="0"/>
    <m/>
    <m/>
    <x v="18"/>
  </r>
  <r>
    <n v="218"/>
    <s v="IEG-M 2023 - Questionario Principal"/>
    <n v="99245"/>
    <n v="305"/>
    <n v="3521200"/>
    <s v="0000000261"/>
    <x v="245"/>
    <x v="5"/>
    <x v="1"/>
    <s v="26/03/2024 13:29:37"/>
    <m/>
    <x v="18"/>
  </r>
  <r>
    <n v="218"/>
    <s v="IEG-M 2023 - Questionario Principal"/>
    <n v="99245"/>
    <n v="305"/>
    <n v="3521200"/>
    <s v="0000000261"/>
    <x v="245"/>
    <x v="6"/>
    <x v="0"/>
    <m/>
    <m/>
    <x v="18"/>
  </r>
  <r>
    <n v="218"/>
    <s v="IEG-M 2023 - Questionario Principal"/>
    <n v="99246"/>
    <n v="306"/>
    <n v="3521309"/>
    <s v="0000000446"/>
    <x v="246"/>
    <x v="0"/>
    <x v="1"/>
    <s v="13/03/2024 14:32:56"/>
    <m/>
    <x v="14"/>
  </r>
  <r>
    <n v="218"/>
    <s v="IEG-M 2023 - Questionario Principal"/>
    <n v="99246"/>
    <n v="306"/>
    <n v="3521309"/>
    <s v="0000000446"/>
    <x v="246"/>
    <x v="1"/>
    <x v="1"/>
    <s v="11/03/2024 13:41:47"/>
    <m/>
    <x v="14"/>
  </r>
  <r>
    <n v="218"/>
    <s v="IEG-M 2023 - Questionario Principal"/>
    <n v="99246"/>
    <n v="306"/>
    <n v="3521309"/>
    <s v="0000000446"/>
    <x v="246"/>
    <x v="2"/>
    <x v="0"/>
    <m/>
    <m/>
    <x v="14"/>
  </r>
  <r>
    <n v="218"/>
    <s v="IEG-M 2023 - Questionario Principal"/>
    <n v="99246"/>
    <n v="306"/>
    <n v="3521309"/>
    <s v="0000000446"/>
    <x v="246"/>
    <x v="3"/>
    <x v="0"/>
    <m/>
    <m/>
    <x v="14"/>
  </r>
  <r>
    <n v="218"/>
    <s v="IEG-M 2023 - Questionario Principal"/>
    <n v="99246"/>
    <n v="306"/>
    <n v="3521309"/>
    <s v="0000000446"/>
    <x v="246"/>
    <x v="4"/>
    <x v="1"/>
    <s v="08/03/2024 14:42:08"/>
    <m/>
    <x v="14"/>
  </r>
  <r>
    <n v="218"/>
    <s v="IEG-M 2023 - Questionario Principal"/>
    <n v="99246"/>
    <n v="306"/>
    <n v="3521309"/>
    <s v="0000000446"/>
    <x v="246"/>
    <x v="5"/>
    <x v="1"/>
    <s v="06/03/2024 14:26:38"/>
    <m/>
    <x v="14"/>
  </r>
  <r>
    <n v="218"/>
    <s v="IEG-M 2023 - Questionario Principal"/>
    <n v="99246"/>
    <n v="306"/>
    <n v="3521309"/>
    <s v="0000000446"/>
    <x v="246"/>
    <x v="6"/>
    <x v="0"/>
    <m/>
    <m/>
    <x v="14"/>
  </r>
  <r>
    <n v="218"/>
    <s v="IEG-M 2023 - Questionario Principal"/>
    <n v="99247"/>
    <n v="307"/>
    <n v="3521408"/>
    <s v="0000000078"/>
    <x v="247"/>
    <x v="0"/>
    <x v="0"/>
    <m/>
    <m/>
    <x v="3"/>
  </r>
  <r>
    <n v="218"/>
    <s v="IEG-M 2023 - Questionario Principal"/>
    <n v="99247"/>
    <n v="307"/>
    <n v="3521408"/>
    <s v="0000000078"/>
    <x v="247"/>
    <x v="1"/>
    <x v="0"/>
    <m/>
    <m/>
    <x v="3"/>
  </r>
  <r>
    <n v="218"/>
    <s v="IEG-M 2023 - Questionario Principal"/>
    <n v="99247"/>
    <n v="307"/>
    <n v="3521408"/>
    <s v="0000000078"/>
    <x v="247"/>
    <x v="2"/>
    <x v="0"/>
    <m/>
    <m/>
    <x v="3"/>
  </r>
  <r>
    <n v="218"/>
    <s v="IEG-M 2023 - Questionario Principal"/>
    <n v="99247"/>
    <n v="307"/>
    <n v="3521408"/>
    <s v="0000000078"/>
    <x v="247"/>
    <x v="3"/>
    <x v="0"/>
    <m/>
    <m/>
    <x v="3"/>
  </r>
  <r>
    <n v="218"/>
    <s v="IEG-M 2023 - Questionario Principal"/>
    <n v="99247"/>
    <n v="307"/>
    <n v="3521408"/>
    <s v="0000000078"/>
    <x v="247"/>
    <x v="4"/>
    <x v="0"/>
    <m/>
    <m/>
    <x v="3"/>
  </r>
  <r>
    <n v="218"/>
    <s v="IEG-M 2023 - Questionario Principal"/>
    <n v="99247"/>
    <n v="307"/>
    <n v="3521408"/>
    <s v="0000000078"/>
    <x v="247"/>
    <x v="5"/>
    <x v="0"/>
    <m/>
    <m/>
    <x v="3"/>
  </r>
  <r>
    <n v="218"/>
    <s v="IEG-M 2023 - Questionario Principal"/>
    <n v="99247"/>
    <n v="307"/>
    <n v="3521408"/>
    <s v="0000000078"/>
    <x v="247"/>
    <x v="6"/>
    <x v="1"/>
    <s v="13/03/2024 08:58:36"/>
    <m/>
    <x v="3"/>
  </r>
  <r>
    <n v="218"/>
    <s v="IEG-M 2023 - Questionario Principal"/>
    <n v="99248"/>
    <n v="308"/>
    <n v="3521507"/>
    <s v="0000000079"/>
    <x v="248"/>
    <x v="0"/>
    <x v="0"/>
    <m/>
    <m/>
    <x v="1"/>
  </r>
  <r>
    <n v="218"/>
    <s v="IEG-M 2023 - Questionario Principal"/>
    <n v="99248"/>
    <n v="308"/>
    <n v="3521507"/>
    <s v="0000000079"/>
    <x v="248"/>
    <x v="1"/>
    <x v="0"/>
    <m/>
    <m/>
    <x v="1"/>
  </r>
  <r>
    <n v="218"/>
    <s v="IEG-M 2023 - Questionario Principal"/>
    <n v="99248"/>
    <n v="308"/>
    <n v="3521507"/>
    <s v="0000000079"/>
    <x v="248"/>
    <x v="2"/>
    <x v="0"/>
    <m/>
    <m/>
    <x v="1"/>
  </r>
  <r>
    <n v="218"/>
    <s v="IEG-M 2023 - Questionario Principal"/>
    <n v="99248"/>
    <n v="308"/>
    <n v="3521507"/>
    <s v="0000000079"/>
    <x v="248"/>
    <x v="3"/>
    <x v="0"/>
    <m/>
    <m/>
    <x v="1"/>
  </r>
  <r>
    <n v="218"/>
    <s v="IEG-M 2023 - Questionario Principal"/>
    <n v="99248"/>
    <n v="308"/>
    <n v="3521507"/>
    <s v="0000000079"/>
    <x v="248"/>
    <x v="4"/>
    <x v="0"/>
    <m/>
    <m/>
    <x v="1"/>
  </r>
  <r>
    <n v="218"/>
    <s v="IEG-M 2023 - Questionario Principal"/>
    <n v="99248"/>
    <n v="308"/>
    <n v="3521507"/>
    <s v="0000000079"/>
    <x v="248"/>
    <x v="5"/>
    <x v="0"/>
    <m/>
    <m/>
    <x v="1"/>
  </r>
  <r>
    <n v="218"/>
    <s v="IEG-M 2023 - Questionario Principal"/>
    <n v="99248"/>
    <n v="308"/>
    <n v="3521507"/>
    <s v="0000000079"/>
    <x v="248"/>
    <x v="6"/>
    <x v="0"/>
    <m/>
    <m/>
    <x v="1"/>
  </r>
  <r>
    <n v="218"/>
    <s v="IEG-M 2023 - Questionario Principal"/>
    <n v="99249"/>
    <n v="309"/>
    <n v="3521606"/>
    <s v="0000000262"/>
    <x v="249"/>
    <x v="0"/>
    <x v="0"/>
    <m/>
    <m/>
    <x v="15"/>
  </r>
  <r>
    <n v="218"/>
    <s v="IEG-M 2023 - Questionario Principal"/>
    <n v="99249"/>
    <n v="309"/>
    <n v="3521606"/>
    <s v="0000000262"/>
    <x v="249"/>
    <x v="1"/>
    <x v="0"/>
    <m/>
    <m/>
    <x v="15"/>
  </r>
  <r>
    <n v="218"/>
    <s v="IEG-M 2023 - Questionario Principal"/>
    <n v="99249"/>
    <n v="309"/>
    <n v="3521606"/>
    <s v="0000000262"/>
    <x v="249"/>
    <x v="2"/>
    <x v="0"/>
    <m/>
    <m/>
    <x v="15"/>
  </r>
  <r>
    <n v="218"/>
    <s v="IEG-M 2023 - Questionario Principal"/>
    <n v="99249"/>
    <n v="309"/>
    <n v="3521606"/>
    <s v="0000000262"/>
    <x v="249"/>
    <x v="3"/>
    <x v="0"/>
    <m/>
    <m/>
    <x v="15"/>
  </r>
  <r>
    <n v="218"/>
    <s v="IEG-M 2023 - Questionario Principal"/>
    <n v="99249"/>
    <n v="309"/>
    <n v="3521606"/>
    <s v="0000000262"/>
    <x v="249"/>
    <x v="4"/>
    <x v="0"/>
    <m/>
    <m/>
    <x v="15"/>
  </r>
  <r>
    <n v="218"/>
    <s v="IEG-M 2023 - Questionario Principal"/>
    <n v="99249"/>
    <n v="309"/>
    <n v="3521606"/>
    <s v="0000000262"/>
    <x v="249"/>
    <x v="5"/>
    <x v="0"/>
    <m/>
    <m/>
    <x v="15"/>
  </r>
  <r>
    <n v="218"/>
    <s v="IEG-M 2023 - Questionario Principal"/>
    <n v="99249"/>
    <n v="309"/>
    <n v="3521606"/>
    <s v="0000000262"/>
    <x v="249"/>
    <x v="6"/>
    <x v="0"/>
    <m/>
    <m/>
    <x v="15"/>
  </r>
  <r>
    <n v="218"/>
    <s v="IEG-M 2023 - Questionario Principal"/>
    <n v="99250"/>
    <n v="310"/>
    <n v="3521705"/>
    <s v="0000000263"/>
    <x v="250"/>
    <x v="0"/>
    <x v="1"/>
    <s v="25/03/2024 14:08:33"/>
    <m/>
    <x v="12"/>
  </r>
  <r>
    <n v="218"/>
    <s v="IEG-M 2023 - Questionario Principal"/>
    <n v="99250"/>
    <n v="310"/>
    <n v="3521705"/>
    <s v="0000000263"/>
    <x v="250"/>
    <x v="1"/>
    <x v="0"/>
    <m/>
    <m/>
    <x v="12"/>
  </r>
  <r>
    <n v="218"/>
    <s v="IEG-M 2023 - Questionario Principal"/>
    <n v="99250"/>
    <n v="310"/>
    <n v="3521705"/>
    <s v="0000000263"/>
    <x v="250"/>
    <x v="2"/>
    <x v="0"/>
    <m/>
    <m/>
    <x v="12"/>
  </r>
  <r>
    <n v="218"/>
    <s v="IEG-M 2023 - Questionario Principal"/>
    <n v="99250"/>
    <n v="310"/>
    <n v="3521705"/>
    <s v="0000000263"/>
    <x v="250"/>
    <x v="3"/>
    <x v="0"/>
    <m/>
    <m/>
    <x v="12"/>
  </r>
  <r>
    <n v="218"/>
    <s v="IEG-M 2023 - Questionario Principal"/>
    <n v="99250"/>
    <n v="310"/>
    <n v="3521705"/>
    <s v="0000000263"/>
    <x v="250"/>
    <x v="4"/>
    <x v="0"/>
    <m/>
    <m/>
    <x v="12"/>
  </r>
  <r>
    <n v="218"/>
    <s v="IEG-M 2023 - Questionario Principal"/>
    <n v="99250"/>
    <n v="310"/>
    <n v="3521705"/>
    <s v="0000000263"/>
    <x v="250"/>
    <x v="5"/>
    <x v="0"/>
    <m/>
    <m/>
    <x v="12"/>
  </r>
  <r>
    <n v="218"/>
    <s v="IEG-M 2023 - Questionario Principal"/>
    <n v="99250"/>
    <n v="310"/>
    <n v="3521705"/>
    <s v="0000000263"/>
    <x v="250"/>
    <x v="6"/>
    <x v="0"/>
    <m/>
    <m/>
    <x v="12"/>
  </r>
  <r>
    <n v="218"/>
    <s v="IEG-M 2023 - Questionario Principal"/>
    <n v="99251"/>
    <n v="311"/>
    <n v="3521804"/>
    <s v="0000000264"/>
    <x v="251"/>
    <x v="0"/>
    <x v="0"/>
    <m/>
    <m/>
    <x v="12"/>
  </r>
  <r>
    <n v="218"/>
    <s v="IEG-M 2023 - Questionario Principal"/>
    <n v="99251"/>
    <n v="311"/>
    <n v="3521804"/>
    <s v="0000000264"/>
    <x v="251"/>
    <x v="1"/>
    <x v="0"/>
    <m/>
    <m/>
    <x v="12"/>
  </r>
  <r>
    <n v="218"/>
    <s v="IEG-M 2023 - Questionario Principal"/>
    <n v="99251"/>
    <n v="311"/>
    <n v="3521804"/>
    <s v="0000000264"/>
    <x v="251"/>
    <x v="2"/>
    <x v="0"/>
    <m/>
    <m/>
    <x v="12"/>
  </r>
  <r>
    <n v="218"/>
    <s v="IEG-M 2023 - Questionario Principal"/>
    <n v="99251"/>
    <n v="311"/>
    <n v="3521804"/>
    <s v="0000000264"/>
    <x v="251"/>
    <x v="3"/>
    <x v="0"/>
    <m/>
    <m/>
    <x v="12"/>
  </r>
  <r>
    <n v="218"/>
    <s v="IEG-M 2023 - Questionario Principal"/>
    <n v="99251"/>
    <n v="311"/>
    <n v="3521804"/>
    <s v="0000000264"/>
    <x v="251"/>
    <x v="4"/>
    <x v="1"/>
    <s v="25/03/2024 09:13:58"/>
    <m/>
    <x v="12"/>
  </r>
  <r>
    <n v="218"/>
    <s v="IEG-M 2023 - Questionario Principal"/>
    <n v="99251"/>
    <n v="311"/>
    <n v="3521804"/>
    <s v="0000000264"/>
    <x v="251"/>
    <x v="5"/>
    <x v="0"/>
    <m/>
    <m/>
    <x v="12"/>
  </r>
  <r>
    <n v="218"/>
    <s v="IEG-M 2023 - Questionario Principal"/>
    <n v="99251"/>
    <n v="311"/>
    <n v="3521804"/>
    <s v="0000000264"/>
    <x v="251"/>
    <x v="6"/>
    <x v="0"/>
    <m/>
    <m/>
    <x v="12"/>
  </r>
  <r>
    <n v="218"/>
    <s v="IEG-M 2023 - Questionario Principal"/>
    <n v="99252"/>
    <n v="312"/>
    <n v="3521903"/>
    <s v="0000000080"/>
    <x v="252"/>
    <x v="0"/>
    <x v="0"/>
    <m/>
    <m/>
    <x v="11"/>
  </r>
  <r>
    <n v="218"/>
    <s v="IEG-M 2023 - Questionario Principal"/>
    <n v="99252"/>
    <n v="312"/>
    <n v="3521903"/>
    <s v="0000000080"/>
    <x v="252"/>
    <x v="1"/>
    <x v="0"/>
    <m/>
    <m/>
    <x v="11"/>
  </r>
  <r>
    <n v="218"/>
    <s v="IEG-M 2023 - Questionario Principal"/>
    <n v="99252"/>
    <n v="312"/>
    <n v="3521903"/>
    <s v="0000000080"/>
    <x v="252"/>
    <x v="2"/>
    <x v="0"/>
    <m/>
    <m/>
    <x v="11"/>
  </r>
  <r>
    <n v="218"/>
    <s v="IEG-M 2023 - Questionario Principal"/>
    <n v="99252"/>
    <n v="312"/>
    <n v="3521903"/>
    <s v="0000000080"/>
    <x v="252"/>
    <x v="3"/>
    <x v="0"/>
    <m/>
    <m/>
    <x v="11"/>
  </r>
  <r>
    <n v="218"/>
    <s v="IEG-M 2023 - Questionario Principal"/>
    <n v="99252"/>
    <n v="312"/>
    <n v="3521903"/>
    <s v="0000000080"/>
    <x v="252"/>
    <x v="4"/>
    <x v="0"/>
    <m/>
    <m/>
    <x v="11"/>
  </r>
  <r>
    <n v="218"/>
    <s v="IEG-M 2023 - Questionario Principal"/>
    <n v="99252"/>
    <n v="312"/>
    <n v="3521903"/>
    <s v="0000000080"/>
    <x v="252"/>
    <x v="5"/>
    <x v="0"/>
    <m/>
    <m/>
    <x v="11"/>
  </r>
  <r>
    <n v="218"/>
    <s v="IEG-M 2023 - Questionario Principal"/>
    <n v="99252"/>
    <n v="312"/>
    <n v="3521903"/>
    <s v="0000000080"/>
    <x v="252"/>
    <x v="6"/>
    <x v="0"/>
    <m/>
    <m/>
    <x v="11"/>
  </r>
  <r>
    <n v="218"/>
    <s v="IEG-M 2023 - Questionario Principal"/>
    <n v="99253"/>
    <n v="313"/>
    <n v="3522000"/>
    <s v="0000000081"/>
    <x v="253"/>
    <x v="0"/>
    <x v="0"/>
    <m/>
    <m/>
    <x v="0"/>
  </r>
  <r>
    <n v="218"/>
    <s v="IEG-M 2023 - Questionario Principal"/>
    <n v="99253"/>
    <n v="313"/>
    <n v="3522000"/>
    <s v="0000000081"/>
    <x v="253"/>
    <x v="1"/>
    <x v="0"/>
    <m/>
    <m/>
    <x v="0"/>
  </r>
  <r>
    <n v="218"/>
    <s v="IEG-M 2023 - Questionario Principal"/>
    <n v="99253"/>
    <n v="313"/>
    <n v="3522000"/>
    <s v="0000000081"/>
    <x v="253"/>
    <x v="2"/>
    <x v="0"/>
    <m/>
    <m/>
    <x v="0"/>
  </r>
  <r>
    <n v="218"/>
    <s v="IEG-M 2023 - Questionario Principal"/>
    <n v="99253"/>
    <n v="313"/>
    <n v="3522000"/>
    <s v="0000000081"/>
    <x v="253"/>
    <x v="3"/>
    <x v="0"/>
    <m/>
    <m/>
    <x v="0"/>
  </r>
  <r>
    <n v="218"/>
    <s v="IEG-M 2023 - Questionario Principal"/>
    <n v="99253"/>
    <n v="313"/>
    <n v="3522000"/>
    <s v="0000000081"/>
    <x v="253"/>
    <x v="4"/>
    <x v="0"/>
    <m/>
    <m/>
    <x v="0"/>
  </r>
  <r>
    <n v="218"/>
    <s v="IEG-M 2023 - Questionario Principal"/>
    <n v="99253"/>
    <n v="313"/>
    <n v="3522000"/>
    <s v="0000000081"/>
    <x v="253"/>
    <x v="5"/>
    <x v="0"/>
    <m/>
    <m/>
    <x v="0"/>
  </r>
  <r>
    <n v="218"/>
    <s v="IEG-M 2023 - Questionario Principal"/>
    <n v="99253"/>
    <n v="313"/>
    <n v="3522000"/>
    <s v="0000000081"/>
    <x v="253"/>
    <x v="6"/>
    <x v="0"/>
    <m/>
    <m/>
    <x v="0"/>
  </r>
  <r>
    <n v="218"/>
    <s v="IEG-M 2023 - Questionario Principal"/>
    <n v="99254"/>
    <n v="314"/>
    <n v="3522109"/>
    <s v="0000000265"/>
    <x v="254"/>
    <x v="0"/>
    <x v="0"/>
    <m/>
    <m/>
    <x v="20"/>
  </r>
  <r>
    <n v="218"/>
    <s v="IEG-M 2023 - Questionario Principal"/>
    <n v="99254"/>
    <n v="314"/>
    <n v="3522109"/>
    <s v="0000000265"/>
    <x v="254"/>
    <x v="1"/>
    <x v="0"/>
    <m/>
    <m/>
    <x v="20"/>
  </r>
  <r>
    <n v="218"/>
    <s v="IEG-M 2023 - Questionario Principal"/>
    <n v="99254"/>
    <n v="314"/>
    <n v="3522109"/>
    <s v="0000000265"/>
    <x v="254"/>
    <x v="2"/>
    <x v="0"/>
    <m/>
    <m/>
    <x v="20"/>
  </r>
  <r>
    <n v="218"/>
    <s v="IEG-M 2023 - Questionario Principal"/>
    <n v="99254"/>
    <n v="314"/>
    <n v="3522109"/>
    <s v="0000000265"/>
    <x v="254"/>
    <x v="3"/>
    <x v="0"/>
    <m/>
    <m/>
    <x v="20"/>
  </r>
  <r>
    <n v="218"/>
    <s v="IEG-M 2023 - Questionario Principal"/>
    <n v="99254"/>
    <n v="314"/>
    <n v="3522109"/>
    <s v="0000000265"/>
    <x v="254"/>
    <x v="4"/>
    <x v="0"/>
    <m/>
    <m/>
    <x v="20"/>
  </r>
  <r>
    <n v="218"/>
    <s v="IEG-M 2023 - Questionario Principal"/>
    <n v="99254"/>
    <n v="314"/>
    <n v="3522109"/>
    <s v="0000000265"/>
    <x v="254"/>
    <x v="5"/>
    <x v="1"/>
    <s v="18/03/2024 14:11:52"/>
    <m/>
    <x v="20"/>
  </r>
  <r>
    <n v="218"/>
    <s v="IEG-M 2023 - Questionario Principal"/>
    <n v="99254"/>
    <n v="314"/>
    <n v="3522109"/>
    <s v="0000000265"/>
    <x v="254"/>
    <x v="6"/>
    <x v="1"/>
    <s v="22/02/2024 11:57:38"/>
    <m/>
    <x v="20"/>
  </r>
  <r>
    <n v="218"/>
    <s v="IEG-M 2023 - Questionario Principal"/>
    <n v="99255"/>
    <n v="315"/>
    <n v="3522158"/>
    <s v="0000000618"/>
    <x v="255"/>
    <x v="0"/>
    <x v="1"/>
    <s v="04/03/2024 10:00:37"/>
    <m/>
    <x v="12"/>
  </r>
  <r>
    <n v="218"/>
    <s v="IEG-M 2023 - Questionario Principal"/>
    <n v="99255"/>
    <n v="315"/>
    <n v="3522158"/>
    <s v="0000000618"/>
    <x v="255"/>
    <x v="1"/>
    <x v="1"/>
    <s v="26/02/2024 15:13:38"/>
    <m/>
    <x v="12"/>
  </r>
  <r>
    <n v="218"/>
    <s v="IEG-M 2023 - Questionario Principal"/>
    <n v="99255"/>
    <n v="315"/>
    <n v="3522158"/>
    <s v="0000000618"/>
    <x v="255"/>
    <x v="2"/>
    <x v="1"/>
    <s v="22/03/2024 15:03:04"/>
    <m/>
    <x v="12"/>
  </r>
  <r>
    <n v="218"/>
    <s v="IEG-M 2023 - Questionario Principal"/>
    <n v="99255"/>
    <n v="315"/>
    <n v="3522158"/>
    <s v="0000000618"/>
    <x v="255"/>
    <x v="3"/>
    <x v="1"/>
    <s v="15/03/2024 10:59:01"/>
    <m/>
    <x v="12"/>
  </r>
  <r>
    <n v="218"/>
    <s v="IEG-M 2023 - Questionario Principal"/>
    <n v="99255"/>
    <n v="315"/>
    <n v="3522158"/>
    <s v="0000000618"/>
    <x v="255"/>
    <x v="4"/>
    <x v="0"/>
    <m/>
    <m/>
    <x v="12"/>
  </r>
  <r>
    <n v="218"/>
    <s v="IEG-M 2023 - Questionario Principal"/>
    <n v="99255"/>
    <n v="315"/>
    <n v="3522158"/>
    <s v="0000000618"/>
    <x v="255"/>
    <x v="5"/>
    <x v="1"/>
    <s v="15/03/2024 10:56:04"/>
    <m/>
    <x v="12"/>
  </r>
  <r>
    <n v="218"/>
    <s v="IEG-M 2023 - Questionario Principal"/>
    <n v="99255"/>
    <n v="315"/>
    <n v="3522158"/>
    <s v="0000000618"/>
    <x v="255"/>
    <x v="6"/>
    <x v="0"/>
    <m/>
    <m/>
    <x v="12"/>
  </r>
  <r>
    <n v="218"/>
    <s v="IEG-M 2023 - Questionario Principal"/>
    <n v="99256"/>
    <n v="316"/>
    <n v="3522208"/>
    <s v="0000000266"/>
    <x v="256"/>
    <x v="0"/>
    <x v="0"/>
    <m/>
    <m/>
    <x v="26"/>
  </r>
  <r>
    <n v="218"/>
    <s v="IEG-M 2023 - Questionario Principal"/>
    <n v="99256"/>
    <n v="316"/>
    <n v="3522208"/>
    <s v="0000000266"/>
    <x v="256"/>
    <x v="1"/>
    <x v="0"/>
    <m/>
    <m/>
    <x v="26"/>
  </r>
  <r>
    <n v="218"/>
    <s v="IEG-M 2023 - Questionario Principal"/>
    <n v="99256"/>
    <n v="316"/>
    <n v="3522208"/>
    <s v="0000000266"/>
    <x v="256"/>
    <x v="2"/>
    <x v="0"/>
    <m/>
    <m/>
    <x v="26"/>
  </r>
  <r>
    <n v="218"/>
    <s v="IEG-M 2023 - Questionario Principal"/>
    <n v="99256"/>
    <n v="316"/>
    <n v="3522208"/>
    <s v="0000000266"/>
    <x v="256"/>
    <x v="3"/>
    <x v="0"/>
    <m/>
    <m/>
    <x v="26"/>
  </r>
  <r>
    <n v="218"/>
    <s v="IEG-M 2023 - Questionario Principal"/>
    <n v="99256"/>
    <n v="316"/>
    <n v="3522208"/>
    <s v="0000000266"/>
    <x v="256"/>
    <x v="4"/>
    <x v="1"/>
    <s v="25/03/2024 18:20:08"/>
    <m/>
    <x v="26"/>
  </r>
  <r>
    <n v="218"/>
    <s v="IEG-M 2023 - Questionario Principal"/>
    <n v="99256"/>
    <n v="316"/>
    <n v="3522208"/>
    <s v="0000000266"/>
    <x v="256"/>
    <x v="5"/>
    <x v="0"/>
    <m/>
    <m/>
    <x v="26"/>
  </r>
  <r>
    <n v="218"/>
    <s v="IEG-M 2023 - Questionario Principal"/>
    <n v="99256"/>
    <n v="316"/>
    <n v="3522208"/>
    <s v="0000000266"/>
    <x v="256"/>
    <x v="6"/>
    <x v="1"/>
    <s v="20/03/2024 10:06:56"/>
    <m/>
    <x v="26"/>
  </r>
  <r>
    <n v="218"/>
    <s v="IEG-M 2023 - Questionario Principal"/>
    <n v="99257"/>
    <n v="317"/>
    <n v="3522307"/>
    <s v="0000000267"/>
    <x v="257"/>
    <x v="0"/>
    <x v="0"/>
    <m/>
    <m/>
    <x v="4"/>
  </r>
  <r>
    <n v="218"/>
    <s v="IEG-M 2023 - Questionario Principal"/>
    <n v="99257"/>
    <n v="317"/>
    <n v="3522307"/>
    <s v="0000000267"/>
    <x v="257"/>
    <x v="1"/>
    <x v="0"/>
    <m/>
    <m/>
    <x v="4"/>
  </r>
  <r>
    <n v="218"/>
    <s v="IEG-M 2023 - Questionario Principal"/>
    <n v="99257"/>
    <n v="317"/>
    <n v="3522307"/>
    <s v="0000000267"/>
    <x v="257"/>
    <x v="2"/>
    <x v="0"/>
    <m/>
    <m/>
    <x v="4"/>
  </r>
  <r>
    <n v="218"/>
    <s v="IEG-M 2023 - Questionario Principal"/>
    <n v="99257"/>
    <n v="317"/>
    <n v="3522307"/>
    <s v="0000000267"/>
    <x v="257"/>
    <x v="3"/>
    <x v="0"/>
    <m/>
    <m/>
    <x v="4"/>
  </r>
  <r>
    <n v="218"/>
    <s v="IEG-M 2023 - Questionario Principal"/>
    <n v="99257"/>
    <n v="317"/>
    <n v="3522307"/>
    <s v="0000000267"/>
    <x v="257"/>
    <x v="4"/>
    <x v="0"/>
    <m/>
    <m/>
    <x v="4"/>
  </r>
  <r>
    <n v="218"/>
    <s v="IEG-M 2023 - Questionario Principal"/>
    <n v="99257"/>
    <n v="317"/>
    <n v="3522307"/>
    <s v="0000000267"/>
    <x v="257"/>
    <x v="5"/>
    <x v="0"/>
    <m/>
    <m/>
    <x v="4"/>
  </r>
  <r>
    <n v="218"/>
    <s v="IEG-M 2023 - Questionario Principal"/>
    <n v="99257"/>
    <n v="317"/>
    <n v="3522307"/>
    <s v="0000000267"/>
    <x v="257"/>
    <x v="6"/>
    <x v="0"/>
    <m/>
    <m/>
    <x v="4"/>
  </r>
  <r>
    <n v="218"/>
    <s v="IEG-M 2023 - Questionario Principal"/>
    <n v="99258"/>
    <n v="318"/>
    <n v="3522406"/>
    <s v="0000000268"/>
    <x v="258"/>
    <x v="0"/>
    <x v="0"/>
    <m/>
    <m/>
    <x v="4"/>
  </r>
  <r>
    <n v="218"/>
    <s v="IEG-M 2023 - Questionario Principal"/>
    <n v="99258"/>
    <n v="318"/>
    <n v="3522406"/>
    <s v="0000000268"/>
    <x v="258"/>
    <x v="1"/>
    <x v="0"/>
    <m/>
    <m/>
    <x v="4"/>
  </r>
  <r>
    <n v="218"/>
    <s v="IEG-M 2023 - Questionario Principal"/>
    <n v="99258"/>
    <n v="318"/>
    <n v="3522406"/>
    <s v="0000000268"/>
    <x v="258"/>
    <x v="2"/>
    <x v="0"/>
    <m/>
    <m/>
    <x v="4"/>
  </r>
  <r>
    <n v="218"/>
    <s v="IEG-M 2023 - Questionario Principal"/>
    <n v="99258"/>
    <n v="318"/>
    <n v="3522406"/>
    <s v="0000000268"/>
    <x v="258"/>
    <x v="3"/>
    <x v="0"/>
    <m/>
    <m/>
    <x v="4"/>
  </r>
  <r>
    <n v="218"/>
    <s v="IEG-M 2023 - Questionario Principal"/>
    <n v="99258"/>
    <n v="318"/>
    <n v="3522406"/>
    <s v="0000000268"/>
    <x v="258"/>
    <x v="4"/>
    <x v="0"/>
    <m/>
    <m/>
    <x v="4"/>
  </r>
  <r>
    <n v="218"/>
    <s v="IEG-M 2023 - Questionario Principal"/>
    <n v="99258"/>
    <n v="318"/>
    <n v="3522406"/>
    <s v="0000000268"/>
    <x v="258"/>
    <x v="5"/>
    <x v="0"/>
    <m/>
    <m/>
    <x v="4"/>
  </r>
  <r>
    <n v="218"/>
    <s v="IEG-M 2023 - Questionario Principal"/>
    <n v="99258"/>
    <n v="318"/>
    <n v="3522406"/>
    <s v="0000000268"/>
    <x v="258"/>
    <x v="6"/>
    <x v="0"/>
    <m/>
    <m/>
    <x v="4"/>
  </r>
  <r>
    <n v="218"/>
    <s v="IEG-M 2023 - Questionario Principal"/>
    <n v="99259"/>
    <n v="319"/>
    <n v="3522505"/>
    <s v="0000000269"/>
    <x v="259"/>
    <x v="0"/>
    <x v="0"/>
    <m/>
    <m/>
    <x v="26"/>
  </r>
  <r>
    <n v="218"/>
    <s v="IEG-M 2023 - Questionario Principal"/>
    <n v="99259"/>
    <n v="319"/>
    <n v="3522505"/>
    <s v="0000000269"/>
    <x v="259"/>
    <x v="1"/>
    <x v="0"/>
    <m/>
    <m/>
    <x v="26"/>
  </r>
  <r>
    <n v="218"/>
    <s v="IEG-M 2023 - Questionario Principal"/>
    <n v="99259"/>
    <n v="319"/>
    <n v="3522505"/>
    <s v="0000000269"/>
    <x v="259"/>
    <x v="2"/>
    <x v="0"/>
    <m/>
    <m/>
    <x v="26"/>
  </r>
  <r>
    <n v="218"/>
    <s v="IEG-M 2023 - Questionario Principal"/>
    <n v="99259"/>
    <n v="319"/>
    <n v="3522505"/>
    <s v="0000000269"/>
    <x v="259"/>
    <x v="3"/>
    <x v="0"/>
    <m/>
    <m/>
    <x v="26"/>
  </r>
  <r>
    <n v="218"/>
    <s v="IEG-M 2023 - Questionario Principal"/>
    <n v="99259"/>
    <n v="319"/>
    <n v="3522505"/>
    <s v="0000000269"/>
    <x v="259"/>
    <x v="4"/>
    <x v="0"/>
    <m/>
    <m/>
    <x v="26"/>
  </r>
  <r>
    <n v="218"/>
    <s v="IEG-M 2023 - Questionario Principal"/>
    <n v="99259"/>
    <n v="319"/>
    <n v="3522505"/>
    <s v="0000000269"/>
    <x v="259"/>
    <x v="5"/>
    <x v="0"/>
    <m/>
    <m/>
    <x v="26"/>
  </r>
  <r>
    <n v="218"/>
    <s v="IEG-M 2023 - Questionario Principal"/>
    <n v="99259"/>
    <n v="319"/>
    <n v="3522505"/>
    <s v="0000000269"/>
    <x v="259"/>
    <x v="6"/>
    <x v="0"/>
    <m/>
    <m/>
    <x v="26"/>
  </r>
  <r>
    <n v="218"/>
    <s v="IEG-M 2023 - Questionario Principal"/>
    <n v="99260"/>
    <n v="320"/>
    <n v="3522604"/>
    <s v="0000000447"/>
    <x v="260"/>
    <x v="0"/>
    <x v="0"/>
    <m/>
    <m/>
    <x v="2"/>
  </r>
  <r>
    <n v="218"/>
    <s v="IEG-M 2023 - Questionario Principal"/>
    <n v="99260"/>
    <n v="320"/>
    <n v="3522604"/>
    <s v="0000000447"/>
    <x v="260"/>
    <x v="1"/>
    <x v="0"/>
    <m/>
    <m/>
    <x v="2"/>
  </r>
  <r>
    <n v="218"/>
    <s v="IEG-M 2023 - Questionario Principal"/>
    <n v="99260"/>
    <n v="320"/>
    <n v="3522604"/>
    <s v="0000000447"/>
    <x v="260"/>
    <x v="2"/>
    <x v="0"/>
    <m/>
    <m/>
    <x v="2"/>
  </r>
  <r>
    <n v="218"/>
    <s v="IEG-M 2023 - Questionario Principal"/>
    <n v="99260"/>
    <n v="320"/>
    <n v="3522604"/>
    <s v="0000000447"/>
    <x v="260"/>
    <x v="3"/>
    <x v="0"/>
    <m/>
    <m/>
    <x v="2"/>
  </r>
  <r>
    <n v="218"/>
    <s v="IEG-M 2023 - Questionario Principal"/>
    <n v="99260"/>
    <n v="320"/>
    <n v="3522604"/>
    <s v="0000000447"/>
    <x v="260"/>
    <x v="4"/>
    <x v="1"/>
    <s v="18/03/2024 12:59:40"/>
    <m/>
    <x v="2"/>
  </r>
  <r>
    <n v="218"/>
    <s v="IEG-M 2023 - Questionario Principal"/>
    <n v="99260"/>
    <n v="320"/>
    <n v="3522604"/>
    <s v="0000000447"/>
    <x v="260"/>
    <x v="5"/>
    <x v="0"/>
    <m/>
    <m/>
    <x v="2"/>
  </r>
  <r>
    <n v="218"/>
    <s v="IEG-M 2023 - Questionario Principal"/>
    <n v="99260"/>
    <n v="320"/>
    <n v="3522604"/>
    <s v="0000000447"/>
    <x v="260"/>
    <x v="6"/>
    <x v="0"/>
    <m/>
    <m/>
    <x v="2"/>
  </r>
  <r>
    <n v="218"/>
    <s v="IEG-M 2023 - Questionario Principal"/>
    <n v="99261"/>
    <n v="321"/>
    <n v="3522653"/>
    <s v="0000000619"/>
    <x v="261"/>
    <x v="0"/>
    <x v="1"/>
    <s v="19/03/2024 14:17:33"/>
    <m/>
    <x v="12"/>
  </r>
  <r>
    <n v="218"/>
    <s v="IEG-M 2023 - Questionario Principal"/>
    <n v="99261"/>
    <n v="321"/>
    <n v="3522653"/>
    <s v="0000000619"/>
    <x v="261"/>
    <x v="1"/>
    <x v="0"/>
    <m/>
    <m/>
    <x v="12"/>
  </r>
  <r>
    <n v="218"/>
    <s v="IEG-M 2023 - Questionario Principal"/>
    <n v="99261"/>
    <n v="321"/>
    <n v="3522653"/>
    <s v="0000000619"/>
    <x v="261"/>
    <x v="2"/>
    <x v="1"/>
    <s v="20/03/2024 15:42:49"/>
    <m/>
    <x v="12"/>
  </r>
  <r>
    <n v="218"/>
    <s v="IEG-M 2023 - Questionario Principal"/>
    <n v="99261"/>
    <n v="321"/>
    <n v="3522653"/>
    <s v="0000000619"/>
    <x v="261"/>
    <x v="3"/>
    <x v="0"/>
    <m/>
    <m/>
    <x v="12"/>
  </r>
  <r>
    <n v="218"/>
    <s v="IEG-M 2023 - Questionario Principal"/>
    <n v="99261"/>
    <n v="321"/>
    <n v="3522653"/>
    <s v="0000000619"/>
    <x v="261"/>
    <x v="4"/>
    <x v="0"/>
    <m/>
    <m/>
    <x v="12"/>
  </r>
  <r>
    <n v="218"/>
    <s v="IEG-M 2023 - Questionario Principal"/>
    <n v="99261"/>
    <n v="321"/>
    <n v="3522653"/>
    <s v="0000000619"/>
    <x v="261"/>
    <x v="5"/>
    <x v="0"/>
    <m/>
    <m/>
    <x v="12"/>
  </r>
  <r>
    <n v="218"/>
    <s v="IEG-M 2023 - Questionario Principal"/>
    <n v="99261"/>
    <n v="321"/>
    <n v="3522653"/>
    <s v="0000000619"/>
    <x v="261"/>
    <x v="6"/>
    <x v="0"/>
    <m/>
    <m/>
    <x v="12"/>
  </r>
  <r>
    <n v="218"/>
    <s v="IEG-M 2023 - Questionario Principal"/>
    <n v="99262"/>
    <n v="322"/>
    <n v="3522703"/>
    <s v="0000000082"/>
    <x v="262"/>
    <x v="0"/>
    <x v="0"/>
    <m/>
    <m/>
    <x v="11"/>
  </r>
  <r>
    <n v="218"/>
    <s v="IEG-M 2023 - Questionario Principal"/>
    <n v="99262"/>
    <n v="322"/>
    <n v="3522703"/>
    <s v="0000000082"/>
    <x v="262"/>
    <x v="1"/>
    <x v="0"/>
    <m/>
    <m/>
    <x v="11"/>
  </r>
  <r>
    <n v="218"/>
    <s v="IEG-M 2023 - Questionario Principal"/>
    <n v="99262"/>
    <n v="322"/>
    <n v="3522703"/>
    <s v="0000000082"/>
    <x v="262"/>
    <x v="2"/>
    <x v="0"/>
    <m/>
    <m/>
    <x v="11"/>
  </r>
  <r>
    <n v="218"/>
    <s v="IEG-M 2023 - Questionario Principal"/>
    <n v="99262"/>
    <n v="322"/>
    <n v="3522703"/>
    <s v="0000000082"/>
    <x v="262"/>
    <x v="3"/>
    <x v="0"/>
    <m/>
    <m/>
    <x v="11"/>
  </r>
  <r>
    <n v="218"/>
    <s v="IEG-M 2023 - Questionario Principal"/>
    <n v="99262"/>
    <n v="322"/>
    <n v="3522703"/>
    <s v="0000000082"/>
    <x v="262"/>
    <x v="4"/>
    <x v="0"/>
    <m/>
    <m/>
    <x v="11"/>
  </r>
  <r>
    <n v="218"/>
    <s v="IEG-M 2023 - Questionario Principal"/>
    <n v="99262"/>
    <n v="322"/>
    <n v="3522703"/>
    <s v="0000000082"/>
    <x v="262"/>
    <x v="5"/>
    <x v="0"/>
    <m/>
    <m/>
    <x v="11"/>
  </r>
  <r>
    <n v="218"/>
    <s v="IEG-M 2023 - Questionario Principal"/>
    <n v="99262"/>
    <n v="322"/>
    <n v="3522703"/>
    <s v="0000000082"/>
    <x v="262"/>
    <x v="6"/>
    <x v="0"/>
    <m/>
    <m/>
    <x v="11"/>
  </r>
  <r>
    <n v="218"/>
    <s v="IEG-M 2023 - Questionario Principal"/>
    <n v="99263"/>
    <n v="323"/>
    <n v="3522802"/>
    <s v="0000000270"/>
    <x v="263"/>
    <x v="0"/>
    <x v="1"/>
    <s v="29/02/2024 08:27:42"/>
    <m/>
    <x v="12"/>
  </r>
  <r>
    <n v="218"/>
    <s v="IEG-M 2023 - Questionario Principal"/>
    <n v="99263"/>
    <n v="323"/>
    <n v="3522802"/>
    <s v="0000000270"/>
    <x v="263"/>
    <x v="1"/>
    <x v="1"/>
    <s v="04/03/2024 15:24:10"/>
    <m/>
    <x v="12"/>
  </r>
  <r>
    <n v="218"/>
    <s v="IEG-M 2023 - Questionario Principal"/>
    <n v="99263"/>
    <n v="323"/>
    <n v="3522802"/>
    <s v="0000000270"/>
    <x v="263"/>
    <x v="2"/>
    <x v="0"/>
    <m/>
    <m/>
    <x v="12"/>
  </r>
  <r>
    <n v="218"/>
    <s v="IEG-M 2023 - Questionario Principal"/>
    <n v="99263"/>
    <n v="323"/>
    <n v="3522802"/>
    <s v="0000000270"/>
    <x v="263"/>
    <x v="3"/>
    <x v="1"/>
    <s v="12/03/2024 14:00:10"/>
    <m/>
    <x v="12"/>
  </r>
  <r>
    <n v="218"/>
    <s v="IEG-M 2023 - Questionario Principal"/>
    <n v="99263"/>
    <n v="323"/>
    <n v="3522802"/>
    <s v="0000000270"/>
    <x v="263"/>
    <x v="4"/>
    <x v="1"/>
    <s v="05/02/2024 15:11:14"/>
    <m/>
    <x v="12"/>
  </r>
  <r>
    <n v="218"/>
    <s v="IEG-M 2023 - Questionario Principal"/>
    <n v="99263"/>
    <n v="323"/>
    <n v="3522802"/>
    <s v="0000000270"/>
    <x v="263"/>
    <x v="5"/>
    <x v="1"/>
    <s v="12/03/2024 10:59:07"/>
    <m/>
    <x v="12"/>
  </r>
  <r>
    <n v="218"/>
    <s v="IEG-M 2023 - Questionario Principal"/>
    <n v="99263"/>
    <n v="323"/>
    <n v="3522802"/>
    <s v="0000000270"/>
    <x v="263"/>
    <x v="6"/>
    <x v="1"/>
    <s v="14/03/2024 15:02:25"/>
    <m/>
    <x v="12"/>
  </r>
  <r>
    <n v="218"/>
    <s v="IEG-M 2023 - Questionario Principal"/>
    <n v="99264"/>
    <n v="324"/>
    <n v="3522901"/>
    <s v="0000000083"/>
    <x v="264"/>
    <x v="0"/>
    <x v="0"/>
    <m/>
    <m/>
    <x v="0"/>
  </r>
  <r>
    <n v="218"/>
    <s v="IEG-M 2023 - Questionario Principal"/>
    <n v="99264"/>
    <n v="324"/>
    <n v="3522901"/>
    <s v="0000000083"/>
    <x v="264"/>
    <x v="1"/>
    <x v="0"/>
    <m/>
    <m/>
    <x v="0"/>
  </r>
  <r>
    <n v="218"/>
    <s v="IEG-M 2023 - Questionario Principal"/>
    <n v="99264"/>
    <n v="324"/>
    <n v="3522901"/>
    <s v="0000000083"/>
    <x v="264"/>
    <x v="2"/>
    <x v="0"/>
    <m/>
    <m/>
    <x v="0"/>
  </r>
  <r>
    <n v="218"/>
    <s v="IEG-M 2023 - Questionario Principal"/>
    <n v="99264"/>
    <n v="324"/>
    <n v="3522901"/>
    <s v="0000000083"/>
    <x v="264"/>
    <x v="3"/>
    <x v="0"/>
    <m/>
    <m/>
    <x v="0"/>
  </r>
  <r>
    <n v="218"/>
    <s v="IEG-M 2023 - Questionario Principal"/>
    <n v="99264"/>
    <n v="324"/>
    <n v="3522901"/>
    <s v="0000000083"/>
    <x v="264"/>
    <x v="4"/>
    <x v="0"/>
    <m/>
    <m/>
    <x v="0"/>
  </r>
  <r>
    <n v="218"/>
    <s v="IEG-M 2023 - Questionario Principal"/>
    <n v="99264"/>
    <n v="324"/>
    <n v="3522901"/>
    <s v="0000000083"/>
    <x v="264"/>
    <x v="5"/>
    <x v="0"/>
    <m/>
    <m/>
    <x v="0"/>
  </r>
  <r>
    <n v="218"/>
    <s v="IEG-M 2023 - Questionario Principal"/>
    <n v="99264"/>
    <n v="324"/>
    <n v="3522901"/>
    <s v="0000000083"/>
    <x v="264"/>
    <x v="6"/>
    <x v="0"/>
    <m/>
    <m/>
    <x v="0"/>
  </r>
  <r>
    <n v="218"/>
    <s v="IEG-M 2023 - Questionario Principal"/>
    <n v="99265"/>
    <n v="325"/>
    <n v="3523008"/>
    <s v="0000000084"/>
    <x v="265"/>
    <x v="0"/>
    <x v="1"/>
    <s v="19/03/2024 13:15:44"/>
    <m/>
    <x v="17"/>
  </r>
  <r>
    <n v="218"/>
    <s v="IEG-M 2023 - Questionario Principal"/>
    <n v="99265"/>
    <n v="325"/>
    <n v="3523008"/>
    <s v="0000000084"/>
    <x v="265"/>
    <x v="1"/>
    <x v="0"/>
    <m/>
    <m/>
    <x v="17"/>
  </r>
  <r>
    <n v="218"/>
    <s v="IEG-M 2023 - Questionario Principal"/>
    <n v="99265"/>
    <n v="325"/>
    <n v="3523008"/>
    <s v="0000000084"/>
    <x v="265"/>
    <x v="2"/>
    <x v="0"/>
    <m/>
    <m/>
    <x v="17"/>
  </r>
  <r>
    <n v="218"/>
    <s v="IEG-M 2023 - Questionario Principal"/>
    <n v="99265"/>
    <n v="325"/>
    <n v="3523008"/>
    <s v="0000000084"/>
    <x v="265"/>
    <x v="3"/>
    <x v="0"/>
    <m/>
    <m/>
    <x v="17"/>
  </r>
  <r>
    <n v="218"/>
    <s v="IEG-M 2023 - Questionario Principal"/>
    <n v="99265"/>
    <n v="325"/>
    <n v="3523008"/>
    <s v="0000000084"/>
    <x v="265"/>
    <x v="4"/>
    <x v="0"/>
    <m/>
    <m/>
    <x v="17"/>
  </r>
  <r>
    <n v="218"/>
    <s v="IEG-M 2023 - Questionario Principal"/>
    <n v="99265"/>
    <n v="325"/>
    <n v="3523008"/>
    <s v="0000000084"/>
    <x v="265"/>
    <x v="5"/>
    <x v="0"/>
    <m/>
    <m/>
    <x v="17"/>
  </r>
  <r>
    <n v="218"/>
    <s v="IEG-M 2023 - Questionario Principal"/>
    <n v="99265"/>
    <n v="325"/>
    <n v="3523008"/>
    <s v="0000000084"/>
    <x v="265"/>
    <x v="6"/>
    <x v="0"/>
    <m/>
    <m/>
    <x v="17"/>
  </r>
  <r>
    <n v="218"/>
    <s v="IEG-M 2023 - Questionario Principal"/>
    <n v="99266"/>
    <n v="326"/>
    <n v="3523107"/>
    <s v="0000000448"/>
    <x v="266"/>
    <x v="0"/>
    <x v="0"/>
    <m/>
    <m/>
    <x v="16"/>
  </r>
  <r>
    <n v="218"/>
    <s v="IEG-M 2023 - Questionario Principal"/>
    <n v="99266"/>
    <n v="326"/>
    <n v="3523107"/>
    <s v="0000000448"/>
    <x v="266"/>
    <x v="1"/>
    <x v="0"/>
    <m/>
    <m/>
    <x v="16"/>
  </r>
  <r>
    <n v="218"/>
    <s v="IEG-M 2023 - Questionario Principal"/>
    <n v="99266"/>
    <n v="326"/>
    <n v="3523107"/>
    <s v="0000000448"/>
    <x v="266"/>
    <x v="2"/>
    <x v="0"/>
    <m/>
    <m/>
    <x v="16"/>
  </r>
  <r>
    <n v="218"/>
    <s v="IEG-M 2023 - Questionario Principal"/>
    <n v="99266"/>
    <n v="326"/>
    <n v="3523107"/>
    <s v="0000000448"/>
    <x v="266"/>
    <x v="3"/>
    <x v="0"/>
    <m/>
    <m/>
    <x v="16"/>
  </r>
  <r>
    <n v="218"/>
    <s v="IEG-M 2023 - Questionario Principal"/>
    <n v="99266"/>
    <n v="326"/>
    <n v="3523107"/>
    <s v="0000000448"/>
    <x v="266"/>
    <x v="4"/>
    <x v="0"/>
    <m/>
    <m/>
    <x v="16"/>
  </r>
  <r>
    <n v="218"/>
    <s v="IEG-M 2023 - Questionario Principal"/>
    <n v="99266"/>
    <n v="326"/>
    <n v="3523107"/>
    <s v="0000000448"/>
    <x v="266"/>
    <x v="5"/>
    <x v="0"/>
    <m/>
    <m/>
    <x v="16"/>
  </r>
  <r>
    <n v="218"/>
    <s v="IEG-M 2023 - Questionario Principal"/>
    <n v="99266"/>
    <n v="326"/>
    <n v="3523107"/>
    <s v="0000000448"/>
    <x v="266"/>
    <x v="6"/>
    <x v="0"/>
    <m/>
    <m/>
    <x v="16"/>
  </r>
  <r>
    <n v="218"/>
    <s v="IEG-M 2023 - Questionario Principal"/>
    <n v="99267"/>
    <n v="327"/>
    <n v="3523206"/>
    <s v="0000000271"/>
    <x v="267"/>
    <x v="0"/>
    <x v="0"/>
    <m/>
    <m/>
    <x v="12"/>
  </r>
  <r>
    <n v="218"/>
    <s v="IEG-M 2023 - Questionario Principal"/>
    <n v="99267"/>
    <n v="327"/>
    <n v="3523206"/>
    <s v="0000000271"/>
    <x v="267"/>
    <x v="1"/>
    <x v="0"/>
    <m/>
    <m/>
    <x v="12"/>
  </r>
  <r>
    <n v="218"/>
    <s v="IEG-M 2023 - Questionario Principal"/>
    <n v="99267"/>
    <n v="327"/>
    <n v="3523206"/>
    <s v="0000000271"/>
    <x v="267"/>
    <x v="2"/>
    <x v="0"/>
    <m/>
    <m/>
    <x v="12"/>
  </r>
  <r>
    <n v="218"/>
    <s v="IEG-M 2023 - Questionario Principal"/>
    <n v="99267"/>
    <n v="327"/>
    <n v="3523206"/>
    <s v="0000000271"/>
    <x v="267"/>
    <x v="3"/>
    <x v="1"/>
    <s v="06/03/2024 14:08:06"/>
    <m/>
    <x v="12"/>
  </r>
  <r>
    <n v="218"/>
    <s v="IEG-M 2023 - Questionario Principal"/>
    <n v="99267"/>
    <n v="327"/>
    <n v="3523206"/>
    <s v="0000000271"/>
    <x v="267"/>
    <x v="4"/>
    <x v="0"/>
    <m/>
    <m/>
    <x v="12"/>
  </r>
  <r>
    <n v="218"/>
    <s v="IEG-M 2023 - Questionario Principal"/>
    <n v="99267"/>
    <n v="327"/>
    <n v="3523206"/>
    <s v="0000000271"/>
    <x v="267"/>
    <x v="5"/>
    <x v="0"/>
    <m/>
    <m/>
    <x v="12"/>
  </r>
  <r>
    <n v="218"/>
    <s v="IEG-M 2023 - Questionario Principal"/>
    <n v="99267"/>
    <n v="327"/>
    <n v="3523206"/>
    <s v="0000000271"/>
    <x v="267"/>
    <x v="6"/>
    <x v="0"/>
    <m/>
    <m/>
    <x v="12"/>
  </r>
  <r>
    <n v="218"/>
    <s v="IEG-M 2023 - Questionario Principal"/>
    <n v="99268"/>
    <n v="328"/>
    <n v="3523305"/>
    <s v="0000000272"/>
    <x v="268"/>
    <x v="0"/>
    <x v="0"/>
    <m/>
    <m/>
    <x v="18"/>
  </r>
  <r>
    <n v="218"/>
    <s v="IEG-M 2023 - Questionario Principal"/>
    <n v="99268"/>
    <n v="328"/>
    <n v="3523305"/>
    <s v="0000000272"/>
    <x v="268"/>
    <x v="1"/>
    <x v="0"/>
    <m/>
    <m/>
    <x v="18"/>
  </r>
  <r>
    <n v="218"/>
    <s v="IEG-M 2023 - Questionario Principal"/>
    <n v="99268"/>
    <n v="328"/>
    <n v="3523305"/>
    <s v="0000000272"/>
    <x v="268"/>
    <x v="2"/>
    <x v="0"/>
    <m/>
    <m/>
    <x v="18"/>
  </r>
  <r>
    <n v="218"/>
    <s v="IEG-M 2023 - Questionario Principal"/>
    <n v="99268"/>
    <n v="328"/>
    <n v="3523305"/>
    <s v="0000000272"/>
    <x v="268"/>
    <x v="3"/>
    <x v="0"/>
    <m/>
    <m/>
    <x v="18"/>
  </r>
  <r>
    <n v="218"/>
    <s v="IEG-M 2023 - Questionario Principal"/>
    <n v="99268"/>
    <n v="328"/>
    <n v="3523305"/>
    <s v="0000000272"/>
    <x v="268"/>
    <x v="4"/>
    <x v="1"/>
    <s v="25/03/2024 17:51:01"/>
    <m/>
    <x v="18"/>
  </r>
  <r>
    <n v="218"/>
    <s v="IEG-M 2023 - Questionario Principal"/>
    <n v="99268"/>
    <n v="328"/>
    <n v="3523305"/>
    <s v="0000000272"/>
    <x v="268"/>
    <x v="5"/>
    <x v="0"/>
    <m/>
    <m/>
    <x v="18"/>
  </r>
  <r>
    <n v="218"/>
    <s v="IEG-M 2023 - Questionario Principal"/>
    <n v="99268"/>
    <n v="328"/>
    <n v="3523305"/>
    <s v="0000000272"/>
    <x v="268"/>
    <x v="6"/>
    <x v="0"/>
    <m/>
    <m/>
    <x v="18"/>
  </r>
  <r>
    <n v="218"/>
    <s v="IEG-M 2023 - Questionario Principal"/>
    <n v="99269"/>
    <n v="329"/>
    <n v="3523404"/>
    <s v="0000000085"/>
    <x v="269"/>
    <x v="0"/>
    <x v="0"/>
    <m/>
    <m/>
    <x v="10"/>
  </r>
  <r>
    <n v="218"/>
    <s v="IEG-M 2023 - Questionario Principal"/>
    <n v="99269"/>
    <n v="329"/>
    <n v="3523404"/>
    <s v="0000000085"/>
    <x v="269"/>
    <x v="1"/>
    <x v="0"/>
    <m/>
    <m/>
    <x v="10"/>
  </r>
  <r>
    <n v="218"/>
    <s v="IEG-M 2023 - Questionario Principal"/>
    <n v="99269"/>
    <n v="329"/>
    <n v="3523404"/>
    <s v="0000000085"/>
    <x v="269"/>
    <x v="2"/>
    <x v="1"/>
    <s v="26/03/2024 10:09:24"/>
    <m/>
    <x v="10"/>
  </r>
  <r>
    <n v="218"/>
    <s v="IEG-M 2023 - Questionario Principal"/>
    <n v="99269"/>
    <n v="329"/>
    <n v="3523404"/>
    <s v="0000000085"/>
    <x v="269"/>
    <x v="3"/>
    <x v="1"/>
    <s v="26/03/2024 09:45:37"/>
    <m/>
    <x v="10"/>
  </r>
  <r>
    <n v="218"/>
    <s v="IEG-M 2023 - Questionario Principal"/>
    <n v="99269"/>
    <n v="329"/>
    <n v="3523404"/>
    <s v="0000000085"/>
    <x v="269"/>
    <x v="4"/>
    <x v="1"/>
    <s v="26/03/2024 10:45:18"/>
    <m/>
    <x v="10"/>
  </r>
  <r>
    <n v="218"/>
    <s v="IEG-M 2023 - Questionario Principal"/>
    <n v="99269"/>
    <n v="329"/>
    <n v="3523404"/>
    <s v="0000000085"/>
    <x v="269"/>
    <x v="5"/>
    <x v="1"/>
    <s v="26/03/2024 09:45:20"/>
    <m/>
    <x v="10"/>
  </r>
  <r>
    <n v="218"/>
    <s v="IEG-M 2023 - Questionario Principal"/>
    <n v="99269"/>
    <n v="329"/>
    <n v="3523404"/>
    <s v="0000000085"/>
    <x v="269"/>
    <x v="6"/>
    <x v="1"/>
    <s v="26/03/2024 13:59:09"/>
    <m/>
    <x v="10"/>
  </r>
  <r>
    <n v="218"/>
    <s v="IEG-M 2023 - Questionario Principal"/>
    <n v="99270"/>
    <n v="330"/>
    <n v="3523503"/>
    <s v="0000000273"/>
    <x v="270"/>
    <x v="0"/>
    <x v="0"/>
    <m/>
    <m/>
    <x v="4"/>
  </r>
  <r>
    <n v="218"/>
    <s v="IEG-M 2023 - Questionario Principal"/>
    <n v="99270"/>
    <n v="330"/>
    <n v="3523503"/>
    <s v="0000000273"/>
    <x v="270"/>
    <x v="1"/>
    <x v="0"/>
    <m/>
    <m/>
    <x v="4"/>
  </r>
  <r>
    <n v="218"/>
    <s v="IEG-M 2023 - Questionario Principal"/>
    <n v="99270"/>
    <n v="330"/>
    <n v="3523503"/>
    <s v="0000000273"/>
    <x v="270"/>
    <x v="2"/>
    <x v="0"/>
    <m/>
    <m/>
    <x v="4"/>
  </r>
  <r>
    <n v="218"/>
    <s v="IEG-M 2023 - Questionario Principal"/>
    <n v="99270"/>
    <n v="330"/>
    <n v="3523503"/>
    <s v="0000000273"/>
    <x v="270"/>
    <x v="3"/>
    <x v="0"/>
    <m/>
    <m/>
    <x v="4"/>
  </r>
  <r>
    <n v="218"/>
    <s v="IEG-M 2023 - Questionario Principal"/>
    <n v="99270"/>
    <n v="330"/>
    <n v="3523503"/>
    <s v="0000000273"/>
    <x v="270"/>
    <x v="4"/>
    <x v="0"/>
    <m/>
    <m/>
    <x v="4"/>
  </r>
  <r>
    <n v="218"/>
    <s v="IEG-M 2023 - Questionario Principal"/>
    <n v="99270"/>
    <n v="330"/>
    <n v="3523503"/>
    <s v="0000000273"/>
    <x v="270"/>
    <x v="5"/>
    <x v="0"/>
    <m/>
    <m/>
    <x v="4"/>
  </r>
  <r>
    <n v="218"/>
    <s v="IEG-M 2023 - Questionario Principal"/>
    <n v="99270"/>
    <n v="330"/>
    <n v="3523503"/>
    <s v="0000000273"/>
    <x v="270"/>
    <x v="6"/>
    <x v="0"/>
    <m/>
    <m/>
    <x v="4"/>
  </r>
  <r>
    <n v="218"/>
    <s v="IEG-M 2023 - Questionario Principal"/>
    <n v="99271"/>
    <n v="331"/>
    <n v="3523602"/>
    <s v="0000000086"/>
    <x v="271"/>
    <x v="0"/>
    <x v="1"/>
    <s v="22/03/2024 15:55:58"/>
    <m/>
    <x v="3"/>
  </r>
  <r>
    <n v="218"/>
    <s v="IEG-M 2023 - Questionario Principal"/>
    <n v="99271"/>
    <n v="331"/>
    <n v="3523602"/>
    <s v="0000000086"/>
    <x v="271"/>
    <x v="1"/>
    <x v="1"/>
    <s v="22/03/2024 15:56:32"/>
    <m/>
    <x v="3"/>
  </r>
  <r>
    <n v="218"/>
    <s v="IEG-M 2023 - Questionario Principal"/>
    <n v="99271"/>
    <n v="331"/>
    <n v="3523602"/>
    <s v="0000000086"/>
    <x v="271"/>
    <x v="2"/>
    <x v="1"/>
    <s v="22/03/2024 15:55:22"/>
    <m/>
    <x v="3"/>
  </r>
  <r>
    <n v="218"/>
    <s v="IEG-M 2023 - Questionario Principal"/>
    <n v="99271"/>
    <n v="331"/>
    <n v="3523602"/>
    <s v="0000000086"/>
    <x v="271"/>
    <x v="3"/>
    <x v="1"/>
    <s v="01/03/2024 16:27:52"/>
    <m/>
    <x v="3"/>
  </r>
  <r>
    <n v="218"/>
    <s v="IEG-M 2023 - Questionario Principal"/>
    <n v="99271"/>
    <n v="331"/>
    <n v="3523602"/>
    <s v="0000000086"/>
    <x v="271"/>
    <x v="4"/>
    <x v="1"/>
    <s v="22/03/2024 15:57:42"/>
    <m/>
    <x v="3"/>
  </r>
  <r>
    <n v="218"/>
    <s v="IEG-M 2023 - Questionario Principal"/>
    <n v="99271"/>
    <n v="331"/>
    <n v="3523602"/>
    <s v="0000000086"/>
    <x v="271"/>
    <x v="5"/>
    <x v="1"/>
    <s v="22/03/2024 15:54:56"/>
    <m/>
    <x v="3"/>
  </r>
  <r>
    <n v="218"/>
    <s v="IEG-M 2023 - Questionario Principal"/>
    <n v="99271"/>
    <n v="331"/>
    <n v="3523602"/>
    <s v="0000000086"/>
    <x v="271"/>
    <x v="6"/>
    <x v="1"/>
    <s v="22/03/2024 14:39:15"/>
    <m/>
    <x v="3"/>
  </r>
  <r>
    <n v="218"/>
    <s v="IEG-M 2023 - Questionario Principal"/>
    <n v="99272"/>
    <n v="332"/>
    <n v="3523701"/>
    <s v="0000000449"/>
    <x v="272"/>
    <x v="0"/>
    <x v="0"/>
    <m/>
    <m/>
    <x v="14"/>
  </r>
  <r>
    <n v="218"/>
    <s v="IEG-M 2023 - Questionario Principal"/>
    <n v="99272"/>
    <n v="332"/>
    <n v="3523701"/>
    <s v="0000000449"/>
    <x v="272"/>
    <x v="1"/>
    <x v="1"/>
    <s v="14/03/2024 15:19:01"/>
    <m/>
    <x v="14"/>
  </r>
  <r>
    <n v="218"/>
    <s v="IEG-M 2023 - Questionario Principal"/>
    <n v="99272"/>
    <n v="332"/>
    <n v="3523701"/>
    <s v="0000000449"/>
    <x v="272"/>
    <x v="2"/>
    <x v="0"/>
    <m/>
    <m/>
    <x v="14"/>
  </r>
  <r>
    <n v="218"/>
    <s v="IEG-M 2023 - Questionario Principal"/>
    <n v="99272"/>
    <n v="332"/>
    <n v="3523701"/>
    <s v="0000000449"/>
    <x v="272"/>
    <x v="3"/>
    <x v="0"/>
    <m/>
    <m/>
    <x v="14"/>
  </r>
  <r>
    <n v="218"/>
    <s v="IEG-M 2023 - Questionario Principal"/>
    <n v="99272"/>
    <n v="332"/>
    <n v="3523701"/>
    <s v="0000000449"/>
    <x v="272"/>
    <x v="4"/>
    <x v="0"/>
    <m/>
    <m/>
    <x v="14"/>
  </r>
  <r>
    <n v="218"/>
    <s v="IEG-M 2023 - Questionario Principal"/>
    <n v="99272"/>
    <n v="332"/>
    <n v="3523701"/>
    <s v="0000000449"/>
    <x v="272"/>
    <x v="5"/>
    <x v="0"/>
    <m/>
    <m/>
    <x v="14"/>
  </r>
  <r>
    <n v="218"/>
    <s v="IEG-M 2023 - Questionario Principal"/>
    <n v="99272"/>
    <n v="332"/>
    <n v="3523701"/>
    <s v="0000000449"/>
    <x v="272"/>
    <x v="6"/>
    <x v="0"/>
    <m/>
    <m/>
    <x v="14"/>
  </r>
  <r>
    <n v="218"/>
    <s v="IEG-M 2023 - Questionario Principal"/>
    <n v="99273"/>
    <n v="333"/>
    <n v="3523800"/>
    <s v="0000000450"/>
    <x v="273"/>
    <x v="0"/>
    <x v="1"/>
    <s v="19/03/2024 09:22:53"/>
    <m/>
    <x v="2"/>
  </r>
  <r>
    <n v="218"/>
    <s v="IEG-M 2023 - Questionario Principal"/>
    <n v="99273"/>
    <n v="333"/>
    <n v="3523800"/>
    <s v="0000000450"/>
    <x v="273"/>
    <x v="1"/>
    <x v="0"/>
    <m/>
    <m/>
    <x v="2"/>
  </r>
  <r>
    <n v="218"/>
    <s v="IEG-M 2023 - Questionario Principal"/>
    <n v="99273"/>
    <n v="333"/>
    <n v="3523800"/>
    <s v="0000000450"/>
    <x v="273"/>
    <x v="2"/>
    <x v="0"/>
    <m/>
    <m/>
    <x v="2"/>
  </r>
  <r>
    <n v="218"/>
    <s v="IEG-M 2023 - Questionario Principal"/>
    <n v="99273"/>
    <n v="333"/>
    <n v="3523800"/>
    <s v="0000000450"/>
    <x v="273"/>
    <x v="3"/>
    <x v="0"/>
    <m/>
    <m/>
    <x v="2"/>
  </r>
  <r>
    <n v="218"/>
    <s v="IEG-M 2023 - Questionario Principal"/>
    <n v="99273"/>
    <n v="333"/>
    <n v="3523800"/>
    <s v="0000000450"/>
    <x v="273"/>
    <x v="4"/>
    <x v="0"/>
    <m/>
    <m/>
    <x v="2"/>
  </r>
  <r>
    <n v="218"/>
    <s v="IEG-M 2023 - Questionario Principal"/>
    <n v="99273"/>
    <n v="333"/>
    <n v="3523800"/>
    <s v="0000000450"/>
    <x v="273"/>
    <x v="5"/>
    <x v="0"/>
    <m/>
    <m/>
    <x v="2"/>
  </r>
  <r>
    <n v="218"/>
    <s v="IEG-M 2023 - Questionario Principal"/>
    <n v="99273"/>
    <n v="333"/>
    <n v="3523800"/>
    <s v="0000000450"/>
    <x v="273"/>
    <x v="6"/>
    <x v="0"/>
    <m/>
    <m/>
    <x v="2"/>
  </r>
  <r>
    <n v="218"/>
    <s v="IEG-M 2023 - Questionario Principal"/>
    <n v="99274"/>
    <n v="334"/>
    <n v="3523909"/>
    <s v="0000000087"/>
    <x v="274"/>
    <x v="0"/>
    <x v="0"/>
    <m/>
    <m/>
    <x v="4"/>
  </r>
  <r>
    <n v="218"/>
    <s v="IEG-M 2023 - Questionario Principal"/>
    <n v="99274"/>
    <n v="334"/>
    <n v="3523909"/>
    <s v="0000000087"/>
    <x v="274"/>
    <x v="1"/>
    <x v="0"/>
    <m/>
    <m/>
    <x v="4"/>
  </r>
  <r>
    <n v="218"/>
    <s v="IEG-M 2023 - Questionario Principal"/>
    <n v="99274"/>
    <n v="334"/>
    <n v="3523909"/>
    <s v="0000000087"/>
    <x v="274"/>
    <x v="2"/>
    <x v="0"/>
    <m/>
    <m/>
    <x v="4"/>
  </r>
  <r>
    <n v="218"/>
    <s v="IEG-M 2023 - Questionario Principal"/>
    <n v="99274"/>
    <n v="334"/>
    <n v="3523909"/>
    <s v="0000000087"/>
    <x v="274"/>
    <x v="3"/>
    <x v="0"/>
    <m/>
    <m/>
    <x v="4"/>
  </r>
  <r>
    <n v="218"/>
    <s v="IEG-M 2023 - Questionario Principal"/>
    <n v="99274"/>
    <n v="334"/>
    <n v="3523909"/>
    <s v="0000000087"/>
    <x v="274"/>
    <x v="4"/>
    <x v="0"/>
    <m/>
    <m/>
    <x v="4"/>
  </r>
  <r>
    <n v="218"/>
    <s v="IEG-M 2023 - Questionario Principal"/>
    <n v="99274"/>
    <n v="334"/>
    <n v="3523909"/>
    <s v="0000000087"/>
    <x v="274"/>
    <x v="5"/>
    <x v="1"/>
    <s v="26/03/2024 12:21:39"/>
    <m/>
    <x v="4"/>
  </r>
  <r>
    <n v="218"/>
    <s v="IEG-M 2023 - Questionario Principal"/>
    <n v="99274"/>
    <n v="334"/>
    <n v="3523909"/>
    <s v="0000000087"/>
    <x v="274"/>
    <x v="6"/>
    <x v="1"/>
    <s v="25/03/2024 10:24:35"/>
    <m/>
    <x v="4"/>
  </r>
  <r>
    <n v="218"/>
    <s v="IEG-M 2023 - Questionario Principal"/>
    <n v="99275"/>
    <n v="335"/>
    <n v="3524006"/>
    <s v="0000000088"/>
    <x v="275"/>
    <x v="0"/>
    <x v="1"/>
    <s v="29/01/2024 14:11:29"/>
    <m/>
    <x v="10"/>
  </r>
  <r>
    <n v="218"/>
    <s v="IEG-M 2023 - Questionario Principal"/>
    <n v="99275"/>
    <n v="335"/>
    <n v="3524006"/>
    <s v="0000000088"/>
    <x v="275"/>
    <x v="1"/>
    <x v="1"/>
    <s v="29/01/2024 14:11:56"/>
    <m/>
    <x v="10"/>
  </r>
  <r>
    <n v="218"/>
    <s v="IEG-M 2023 - Questionario Principal"/>
    <n v="99275"/>
    <n v="335"/>
    <n v="3524006"/>
    <s v="0000000088"/>
    <x v="275"/>
    <x v="2"/>
    <x v="1"/>
    <s v="29/01/2024 14:10:12"/>
    <m/>
    <x v="10"/>
  </r>
  <r>
    <n v="218"/>
    <s v="IEG-M 2023 - Questionario Principal"/>
    <n v="99275"/>
    <n v="335"/>
    <n v="3524006"/>
    <s v="0000000088"/>
    <x v="275"/>
    <x v="3"/>
    <x v="1"/>
    <s v="29/01/2024 14:06:11"/>
    <m/>
    <x v="10"/>
  </r>
  <r>
    <n v="218"/>
    <s v="IEG-M 2023 - Questionario Principal"/>
    <n v="99275"/>
    <n v="335"/>
    <n v="3524006"/>
    <s v="0000000088"/>
    <x v="275"/>
    <x v="4"/>
    <x v="1"/>
    <s v="29/01/2024 14:12:47"/>
    <m/>
    <x v="10"/>
  </r>
  <r>
    <n v="218"/>
    <s v="IEG-M 2023 - Questionario Principal"/>
    <n v="99275"/>
    <n v="335"/>
    <n v="3524006"/>
    <s v="0000000088"/>
    <x v="275"/>
    <x v="5"/>
    <x v="1"/>
    <s v="29/01/2024 14:05:46"/>
    <m/>
    <x v="10"/>
  </r>
  <r>
    <n v="218"/>
    <s v="IEG-M 2023 - Questionario Principal"/>
    <n v="99275"/>
    <n v="335"/>
    <n v="3524006"/>
    <s v="0000000088"/>
    <x v="275"/>
    <x v="6"/>
    <x v="1"/>
    <s v="29/01/2024 14:10:43"/>
    <m/>
    <x v="10"/>
  </r>
  <r>
    <n v="218"/>
    <s v="IEG-M 2023 - Questionario Principal"/>
    <n v="99276"/>
    <n v="336"/>
    <n v="3524105"/>
    <s v="0000000451"/>
    <x v="276"/>
    <x v="0"/>
    <x v="0"/>
    <m/>
    <m/>
    <x v="2"/>
  </r>
  <r>
    <n v="218"/>
    <s v="IEG-M 2023 - Questionario Principal"/>
    <n v="99276"/>
    <n v="336"/>
    <n v="3524105"/>
    <s v="0000000451"/>
    <x v="276"/>
    <x v="1"/>
    <x v="0"/>
    <m/>
    <m/>
    <x v="2"/>
  </r>
  <r>
    <n v="218"/>
    <s v="IEG-M 2023 - Questionario Principal"/>
    <n v="99276"/>
    <n v="336"/>
    <n v="3524105"/>
    <s v="0000000451"/>
    <x v="276"/>
    <x v="2"/>
    <x v="0"/>
    <m/>
    <m/>
    <x v="2"/>
  </r>
  <r>
    <n v="218"/>
    <s v="IEG-M 2023 - Questionario Principal"/>
    <n v="99276"/>
    <n v="336"/>
    <n v="3524105"/>
    <s v="0000000451"/>
    <x v="276"/>
    <x v="3"/>
    <x v="0"/>
    <m/>
    <m/>
    <x v="2"/>
  </r>
  <r>
    <n v="218"/>
    <s v="IEG-M 2023 - Questionario Principal"/>
    <n v="99276"/>
    <n v="336"/>
    <n v="3524105"/>
    <s v="0000000451"/>
    <x v="276"/>
    <x v="4"/>
    <x v="0"/>
    <m/>
    <m/>
    <x v="2"/>
  </r>
  <r>
    <n v="218"/>
    <s v="IEG-M 2023 - Questionario Principal"/>
    <n v="99276"/>
    <n v="336"/>
    <n v="3524105"/>
    <s v="0000000451"/>
    <x v="276"/>
    <x v="5"/>
    <x v="0"/>
    <m/>
    <m/>
    <x v="2"/>
  </r>
  <r>
    <n v="218"/>
    <s v="IEG-M 2023 - Questionario Principal"/>
    <n v="99276"/>
    <n v="336"/>
    <n v="3524105"/>
    <s v="0000000451"/>
    <x v="276"/>
    <x v="6"/>
    <x v="0"/>
    <m/>
    <m/>
    <x v="2"/>
  </r>
  <r>
    <n v="218"/>
    <s v="IEG-M 2023 - Questionario Principal"/>
    <n v="99277"/>
    <n v="337"/>
    <n v="3524204"/>
    <s v="0000000452"/>
    <x v="277"/>
    <x v="0"/>
    <x v="0"/>
    <m/>
    <m/>
    <x v="6"/>
  </r>
  <r>
    <n v="218"/>
    <s v="IEG-M 2023 - Questionario Principal"/>
    <n v="99277"/>
    <n v="337"/>
    <n v="3524204"/>
    <s v="0000000452"/>
    <x v="277"/>
    <x v="1"/>
    <x v="0"/>
    <m/>
    <m/>
    <x v="6"/>
  </r>
  <r>
    <n v="218"/>
    <s v="IEG-M 2023 - Questionario Principal"/>
    <n v="99277"/>
    <n v="337"/>
    <n v="3524204"/>
    <s v="0000000452"/>
    <x v="277"/>
    <x v="2"/>
    <x v="0"/>
    <m/>
    <m/>
    <x v="6"/>
  </r>
  <r>
    <n v="218"/>
    <s v="IEG-M 2023 - Questionario Principal"/>
    <n v="99277"/>
    <n v="337"/>
    <n v="3524204"/>
    <s v="0000000452"/>
    <x v="277"/>
    <x v="3"/>
    <x v="0"/>
    <m/>
    <m/>
    <x v="6"/>
  </r>
  <r>
    <n v="218"/>
    <s v="IEG-M 2023 - Questionario Principal"/>
    <n v="99277"/>
    <n v="337"/>
    <n v="3524204"/>
    <s v="0000000452"/>
    <x v="277"/>
    <x v="4"/>
    <x v="1"/>
    <s v="25/03/2024 16:35:01"/>
    <m/>
    <x v="6"/>
  </r>
  <r>
    <n v="218"/>
    <s v="IEG-M 2023 - Questionario Principal"/>
    <n v="99277"/>
    <n v="337"/>
    <n v="3524204"/>
    <s v="0000000452"/>
    <x v="277"/>
    <x v="5"/>
    <x v="0"/>
    <m/>
    <m/>
    <x v="6"/>
  </r>
  <r>
    <n v="218"/>
    <s v="IEG-M 2023 - Questionario Principal"/>
    <n v="99277"/>
    <n v="337"/>
    <n v="3524204"/>
    <s v="0000000452"/>
    <x v="277"/>
    <x v="6"/>
    <x v="1"/>
    <s v="21/03/2024 11:26:50"/>
    <m/>
    <x v="6"/>
  </r>
  <r>
    <n v="218"/>
    <s v="IEG-M 2023 - Questionario Principal"/>
    <n v="99278"/>
    <n v="338"/>
    <n v="3524303"/>
    <s v="0000000453"/>
    <x v="278"/>
    <x v="0"/>
    <x v="0"/>
    <m/>
    <m/>
    <x v="6"/>
  </r>
  <r>
    <n v="218"/>
    <s v="IEG-M 2023 - Questionario Principal"/>
    <n v="99278"/>
    <n v="338"/>
    <n v="3524303"/>
    <s v="0000000453"/>
    <x v="278"/>
    <x v="1"/>
    <x v="1"/>
    <s v="12/03/2024 11:48:25"/>
    <m/>
    <x v="6"/>
  </r>
  <r>
    <n v="218"/>
    <s v="IEG-M 2023 - Questionario Principal"/>
    <n v="99278"/>
    <n v="338"/>
    <n v="3524303"/>
    <s v="0000000453"/>
    <x v="278"/>
    <x v="2"/>
    <x v="0"/>
    <m/>
    <m/>
    <x v="6"/>
  </r>
  <r>
    <n v="218"/>
    <s v="IEG-M 2023 - Questionario Principal"/>
    <n v="99278"/>
    <n v="338"/>
    <n v="3524303"/>
    <s v="0000000453"/>
    <x v="278"/>
    <x v="3"/>
    <x v="0"/>
    <m/>
    <m/>
    <x v="6"/>
  </r>
  <r>
    <n v="218"/>
    <s v="IEG-M 2023 - Questionario Principal"/>
    <n v="99278"/>
    <n v="338"/>
    <n v="3524303"/>
    <s v="0000000453"/>
    <x v="278"/>
    <x v="4"/>
    <x v="0"/>
    <m/>
    <m/>
    <x v="6"/>
  </r>
  <r>
    <n v="218"/>
    <s v="IEG-M 2023 - Questionario Principal"/>
    <n v="99278"/>
    <n v="338"/>
    <n v="3524303"/>
    <s v="0000000453"/>
    <x v="278"/>
    <x v="5"/>
    <x v="0"/>
    <m/>
    <m/>
    <x v="6"/>
  </r>
  <r>
    <n v="218"/>
    <s v="IEG-M 2023 - Questionario Principal"/>
    <n v="99278"/>
    <n v="338"/>
    <n v="3524303"/>
    <s v="0000000453"/>
    <x v="278"/>
    <x v="6"/>
    <x v="0"/>
    <m/>
    <m/>
    <x v="6"/>
  </r>
  <r>
    <n v="218"/>
    <s v="IEG-M 2023 - Questionario Principal"/>
    <n v="99279"/>
    <n v="339"/>
    <n v="3524402"/>
    <s v="0000000454"/>
    <x v="279"/>
    <x v="0"/>
    <x v="1"/>
    <s v="12/03/2024 10:12:52"/>
    <m/>
    <x v="21"/>
  </r>
  <r>
    <n v="218"/>
    <s v="IEG-M 2023 - Questionario Principal"/>
    <n v="99279"/>
    <n v="339"/>
    <n v="3524402"/>
    <s v="0000000454"/>
    <x v="279"/>
    <x v="1"/>
    <x v="1"/>
    <s v="11/03/2024 14:41:17"/>
    <m/>
    <x v="21"/>
  </r>
  <r>
    <n v="218"/>
    <s v="IEG-M 2023 - Questionario Principal"/>
    <n v="99279"/>
    <n v="339"/>
    <n v="3524402"/>
    <s v="0000000454"/>
    <x v="279"/>
    <x v="2"/>
    <x v="1"/>
    <s v="23/02/2024 17:12:30"/>
    <m/>
    <x v="21"/>
  </r>
  <r>
    <n v="218"/>
    <s v="IEG-M 2023 - Questionario Principal"/>
    <n v="99279"/>
    <n v="339"/>
    <n v="3524402"/>
    <s v="0000000454"/>
    <x v="279"/>
    <x v="3"/>
    <x v="1"/>
    <s v="18/03/2024 08:52:19"/>
    <m/>
    <x v="21"/>
  </r>
  <r>
    <n v="218"/>
    <s v="IEG-M 2023 - Questionario Principal"/>
    <n v="99279"/>
    <n v="339"/>
    <n v="3524402"/>
    <s v="0000000454"/>
    <x v="279"/>
    <x v="4"/>
    <x v="1"/>
    <s v="18/03/2024 08:52:54"/>
    <m/>
    <x v="21"/>
  </r>
  <r>
    <n v="218"/>
    <s v="IEG-M 2023 - Questionario Principal"/>
    <n v="99279"/>
    <n v="339"/>
    <n v="3524402"/>
    <s v="0000000454"/>
    <x v="279"/>
    <x v="5"/>
    <x v="1"/>
    <s v="12/03/2024 10:28:48"/>
    <m/>
    <x v="21"/>
  </r>
  <r>
    <n v="218"/>
    <s v="IEG-M 2023 - Questionario Principal"/>
    <n v="99279"/>
    <n v="339"/>
    <n v="3524402"/>
    <s v="0000000454"/>
    <x v="279"/>
    <x v="6"/>
    <x v="1"/>
    <s v="28/02/2024 16:16:21"/>
    <m/>
    <x v="21"/>
  </r>
  <r>
    <n v="218"/>
    <s v="IEG-M 2023 - Questionario Principal"/>
    <n v="99280"/>
    <n v="340"/>
    <n v="3524501"/>
    <s v="0000000089"/>
    <x v="280"/>
    <x v="0"/>
    <x v="0"/>
    <m/>
    <m/>
    <x v="1"/>
  </r>
  <r>
    <n v="218"/>
    <s v="IEG-M 2023 - Questionario Principal"/>
    <n v="99280"/>
    <n v="340"/>
    <n v="3524501"/>
    <s v="0000000089"/>
    <x v="280"/>
    <x v="1"/>
    <x v="0"/>
    <m/>
    <m/>
    <x v="1"/>
  </r>
  <r>
    <n v="218"/>
    <s v="IEG-M 2023 - Questionario Principal"/>
    <n v="99280"/>
    <n v="340"/>
    <n v="3524501"/>
    <s v="0000000089"/>
    <x v="280"/>
    <x v="2"/>
    <x v="0"/>
    <m/>
    <m/>
    <x v="1"/>
  </r>
  <r>
    <n v="218"/>
    <s v="IEG-M 2023 - Questionario Principal"/>
    <n v="99280"/>
    <n v="340"/>
    <n v="3524501"/>
    <s v="0000000089"/>
    <x v="280"/>
    <x v="3"/>
    <x v="0"/>
    <m/>
    <m/>
    <x v="1"/>
  </r>
  <r>
    <n v="218"/>
    <s v="IEG-M 2023 - Questionario Principal"/>
    <n v="99280"/>
    <n v="340"/>
    <n v="3524501"/>
    <s v="0000000089"/>
    <x v="280"/>
    <x v="4"/>
    <x v="0"/>
    <m/>
    <m/>
    <x v="1"/>
  </r>
  <r>
    <n v="218"/>
    <s v="IEG-M 2023 - Questionario Principal"/>
    <n v="99280"/>
    <n v="340"/>
    <n v="3524501"/>
    <s v="0000000089"/>
    <x v="280"/>
    <x v="5"/>
    <x v="0"/>
    <m/>
    <m/>
    <x v="1"/>
  </r>
  <r>
    <n v="218"/>
    <s v="IEG-M 2023 - Questionario Principal"/>
    <n v="99280"/>
    <n v="340"/>
    <n v="3524501"/>
    <s v="0000000089"/>
    <x v="280"/>
    <x v="6"/>
    <x v="0"/>
    <m/>
    <m/>
    <x v="1"/>
  </r>
  <r>
    <n v="218"/>
    <s v="IEG-M 2023 - Questionario Principal"/>
    <n v="99281"/>
    <n v="341"/>
    <n v="3524600"/>
    <s v="0000000274"/>
    <x v="281"/>
    <x v="0"/>
    <x v="0"/>
    <m/>
    <m/>
    <x v="18"/>
  </r>
  <r>
    <n v="218"/>
    <s v="IEG-M 2023 - Questionario Principal"/>
    <n v="99281"/>
    <n v="341"/>
    <n v="3524600"/>
    <s v="0000000274"/>
    <x v="281"/>
    <x v="1"/>
    <x v="0"/>
    <m/>
    <m/>
    <x v="18"/>
  </r>
  <r>
    <n v="218"/>
    <s v="IEG-M 2023 - Questionario Principal"/>
    <n v="99281"/>
    <n v="341"/>
    <n v="3524600"/>
    <s v="0000000274"/>
    <x v="281"/>
    <x v="2"/>
    <x v="0"/>
    <m/>
    <m/>
    <x v="18"/>
  </r>
  <r>
    <n v="218"/>
    <s v="IEG-M 2023 - Questionario Principal"/>
    <n v="99281"/>
    <n v="341"/>
    <n v="3524600"/>
    <s v="0000000274"/>
    <x v="281"/>
    <x v="3"/>
    <x v="0"/>
    <m/>
    <m/>
    <x v="18"/>
  </r>
  <r>
    <n v="218"/>
    <s v="IEG-M 2023 - Questionario Principal"/>
    <n v="99281"/>
    <n v="341"/>
    <n v="3524600"/>
    <s v="0000000274"/>
    <x v="281"/>
    <x v="4"/>
    <x v="0"/>
    <m/>
    <m/>
    <x v="18"/>
  </r>
  <r>
    <n v="218"/>
    <s v="IEG-M 2023 - Questionario Principal"/>
    <n v="99281"/>
    <n v="341"/>
    <n v="3524600"/>
    <s v="0000000274"/>
    <x v="281"/>
    <x v="5"/>
    <x v="0"/>
    <m/>
    <m/>
    <x v="18"/>
  </r>
  <r>
    <n v="218"/>
    <s v="IEG-M 2023 - Questionario Principal"/>
    <n v="99281"/>
    <n v="341"/>
    <n v="3524600"/>
    <s v="0000000274"/>
    <x v="281"/>
    <x v="6"/>
    <x v="0"/>
    <m/>
    <m/>
    <x v="18"/>
  </r>
  <r>
    <n v="218"/>
    <s v="IEG-M 2023 - Questionario Principal"/>
    <n v="99282"/>
    <n v="342"/>
    <n v="3524709"/>
    <s v="0000000455"/>
    <x v="282"/>
    <x v="0"/>
    <x v="0"/>
    <m/>
    <m/>
    <x v="10"/>
  </r>
  <r>
    <n v="218"/>
    <s v="IEG-M 2023 - Questionario Principal"/>
    <n v="99282"/>
    <n v="342"/>
    <n v="3524709"/>
    <s v="0000000455"/>
    <x v="282"/>
    <x v="1"/>
    <x v="0"/>
    <m/>
    <m/>
    <x v="10"/>
  </r>
  <r>
    <n v="218"/>
    <s v="IEG-M 2023 - Questionario Principal"/>
    <n v="99282"/>
    <n v="342"/>
    <n v="3524709"/>
    <s v="0000000455"/>
    <x v="282"/>
    <x v="2"/>
    <x v="0"/>
    <m/>
    <m/>
    <x v="10"/>
  </r>
  <r>
    <n v="218"/>
    <s v="IEG-M 2023 - Questionario Principal"/>
    <n v="99282"/>
    <n v="342"/>
    <n v="3524709"/>
    <s v="0000000455"/>
    <x v="282"/>
    <x v="3"/>
    <x v="0"/>
    <m/>
    <m/>
    <x v="10"/>
  </r>
  <r>
    <n v="218"/>
    <s v="IEG-M 2023 - Questionario Principal"/>
    <n v="99282"/>
    <n v="342"/>
    <n v="3524709"/>
    <s v="0000000455"/>
    <x v="282"/>
    <x v="4"/>
    <x v="1"/>
    <s v="26/03/2024 10:59:39"/>
    <m/>
    <x v="10"/>
  </r>
  <r>
    <n v="218"/>
    <s v="IEG-M 2023 - Questionario Principal"/>
    <n v="99282"/>
    <n v="342"/>
    <n v="3524709"/>
    <s v="0000000455"/>
    <x v="282"/>
    <x v="5"/>
    <x v="0"/>
    <m/>
    <m/>
    <x v="10"/>
  </r>
  <r>
    <n v="218"/>
    <s v="IEG-M 2023 - Questionario Principal"/>
    <n v="99282"/>
    <n v="342"/>
    <n v="3524709"/>
    <s v="0000000455"/>
    <x v="282"/>
    <x v="6"/>
    <x v="0"/>
    <m/>
    <m/>
    <x v="10"/>
  </r>
  <r>
    <n v="218"/>
    <s v="IEG-M 2023 - Questionario Principal"/>
    <n v="99283"/>
    <n v="343"/>
    <n v="3524808"/>
    <s v="0000000090"/>
    <x v="283"/>
    <x v="0"/>
    <x v="1"/>
    <s v="22/03/2024 16:56:18"/>
    <m/>
    <x v="8"/>
  </r>
  <r>
    <n v="218"/>
    <s v="IEG-M 2023 - Questionario Principal"/>
    <n v="99283"/>
    <n v="343"/>
    <n v="3524808"/>
    <s v="0000000090"/>
    <x v="283"/>
    <x v="1"/>
    <x v="0"/>
    <m/>
    <m/>
    <x v="8"/>
  </r>
  <r>
    <n v="218"/>
    <s v="IEG-M 2023 - Questionario Principal"/>
    <n v="99283"/>
    <n v="343"/>
    <n v="3524808"/>
    <s v="0000000090"/>
    <x v="283"/>
    <x v="2"/>
    <x v="1"/>
    <s v="21/03/2024 13:57:08"/>
    <m/>
    <x v="8"/>
  </r>
  <r>
    <n v="218"/>
    <s v="IEG-M 2023 - Questionario Principal"/>
    <n v="99283"/>
    <n v="343"/>
    <n v="3524808"/>
    <s v="0000000090"/>
    <x v="283"/>
    <x v="3"/>
    <x v="0"/>
    <m/>
    <m/>
    <x v="8"/>
  </r>
  <r>
    <n v="218"/>
    <s v="IEG-M 2023 - Questionario Principal"/>
    <n v="99283"/>
    <n v="343"/>
    <n v="3524808"/>
    <s v="0000000090"/>
    <x v="283"/>
    <x v="4"/>
    <x v="1"/>
    <s v="26/03/2024 11:21:41"/>
    <m/>
    <x v="8"/>
  </r>
  <r>
    <n v="218"/>
    <s v="IEG-M 2023 - Questionario Principal"/>
    <n v="99283"/>
    <n v="343"/>
    <n v="3524808"/>
    <s v="0000000090"/>
    <x v="283"/>
    <x v="5"/>
    <x v="0"/>
    <m/>
    <m/>
    <x v="8"/>
  </r>
  <r>
    <n v="218"/>
    <s v="IEG-M 2023 - Questionario Principal"/>
    <n v="99283"/>
    <n v="343"/>
    <n v="3524808"/>
    <s v="0000000090"/>
    <x v="283"/>
    <x v="6"/>
    <x v="0"/>
    <m/>
    <m/>
    <x v="8"/>
  </r>
  <r>
    <n v="218"/>
    <s v="IEG-M 2023 - Questionario Principal"/>
    <n v="99284"/>
    <n v="344"/>
    <n v="3524907"/>
    <s v="0000000456"/>
    <x v="284"/>
    <x v="0"/>
    <x v="1"/>
    <s v="14/03/2024 09:24:58"/>
    <m/>
    <x v="21"/>
  </r>
  <r>
    <n v="218"/>
    <s v="IEG-M 2023 - Questionario Principal"/>
    <n v="99284"/>
    <n v="344"/>
    <n v="3524907"/>
    <s v="0000000456"/>
    <x v="284"/>
    <x v="1"/>
    <x v="0"/>
    <m/>
    <m/>
    <x v="21"/>
  </r>
  <r>
    <n v="218"/>
    <s v="IEG-M 2023 - Questionario Principal"/>
    <n v="99284"/>
    <n v="344"/>
    <n v="3524907"/>
    <s v="0000000456"/>
    <x v="284"/>
    <x v="2"/>
    <x v="0"/>
    <m/>
    <m/>
    <x v="21"/>
  </r>
  <r>
    <n v="218"/>
    <s v="IEG-M 2023 - Questionario Principal"/>
    <n v="99284"/>
    <n v="344"/>
    <n v="3524907"/>
    <s v="0000000456"/>
    <x v="284"/>
    <x v="3"/>
    <x v="0"/>
    <m/>
    <m/>
    <x v="21"/>
  </r>
  <r>
    <n v="218"/>
    <s v="IEG-M 2023 - Questionario Principal"/>
    <n v="99284"/>
    <n v="344"/>
    <n v="3524907"/>
    <s v="0000000456"/>
    <x v="284"/>
    <x v="4"/>
    <x v="0"/>
    <m/>
    <m/>
    <x v="21"/>
  </r>
  <r>
    <n v="218"/>
    <s v="IEG-M 2023 - Questionario Principal"/>
    <n v="99284"/>
    <n v="344"/>
    <n v="3524907"/>
    <s v="0000000456"/>
    <x v="284"/>
    <x v="5"/>
    <x v="0"/>
    <m/>
    <m/>
    <x v="21"/>
  </r>
  <r>
    <n v="218"/>
    <s v="IEG-M 2023 - Questionario Principal"/>
    <n v="99284"/>
    <n v="344"/>
    <n v="3524907"/>
    <s v="0000000456"/>
    <x v="284"/>
    <x v="6"/>
    <x v="0"/>
    <m/>
    <m/>
    <x v="21"/>
  </r>
  <r>
    <n v="218"/>
    <s v="IEG-M 2023 - Questionario Principal"/>
    <n v="99285"/>
    <n v="345"/>
    <n v="3525003"/>
    <s v="0000000275"/>
    <x v="285"/>
    <x v="0"/>
    <x v="0"/>
    <m/>
    <m/>
    <x v="23"/>
  </r>
  <r>
    <n v="218"/>
    <s v="IEG-M 2023 - Questionario Principal"/>
    <n v="99285"/>
    <n v="345"/>
    <n v="3525003"/>
    <s v="0000000275"/>
    <x v="285"/>
    <x v="1"/>
    <x v="0"/>
    <m/>
    <m/>
    <x v="23"/>
  </r>
  <r>
    <n v="218"/>
    <s v="IEG-M 2023 - Questionario Principal"/>
    <n v="99285"/>
    <n v="345"/>
    <n v="3525003"/>
    <s v="0000000275"/>
    <x v="285"/>
    <x v="2"/>
    <x v="0"/>
    <m/>
    <m/>
    <x v="23"/>
  </r>
  <r>
    <n v="218"/>
    <s v="IEG-M 2023 - Questionario Principal"/>
    <n v="99285"/>
    <n v="345"/>
    <n v="3525003"/>
    <s v="0000000275"/>
    <x v="285"/>
    <x v="3"/>
    <x v="0"/>
    <m/>
    <m/>
    <x v="23"/>
  </r>
  <r>
    <n v="218"/>
    <s v="IEG-M 2023 - Questionario Principal"/>
    <n v="99285"/>
    <n v="345"/>
    <n v="3525003"/>
    <s v="0000000275"/>
    <x v="285"/>
    <x v="4"/>
    <x v="0"/>
    <m/>
    <m/>
    <x v="23"/>
  </r>
  <r>
    <n v="218"/>
    <s v="IEG-M 2023 - Questionario Principal"/>
    <n v="99285"/>
    <n v="345"/>
    <n v="3525003"/>
    <s v="0000000275"/>
    <x v="285"/>
    <x v="5"/>
    <x v="0"/>
    <m/>
    <m/>
    <x v="23"/>
  </r>
  <r>
    <n v="218"/>
    <s v="IEG-M 2023 - Questionario Principal"/>
    <n v="99285"/>
    <n v="345"/>
    <n v="3525003"/>
    <s v="0000000275"/>
    <x v="285"/>
    <x v="6"/>
    <x v="0"/>
    <m/>
    <m/>
    <x v="23"/>
  </r>
  <r>
    <n v="218"/>
    <s v="IEG-M 2023 - Questionario Principal"/>
    <n v="99286"/>
    <n v="346"/>
    <n v="3525102"/>
    <s v="0000000457"/>
    <x v="286"/>
    <x v="0"/>
    <x v="0"/>
    <m/>
    <m/>
    <x v="6"/>
  </r>
  <r>
    <n v="218"/>
    <s v="IEG-M 2023 - Questionario Principal"/>
    <n v="99286"/>
    <n v="346"/>
    <n v="3525102"/>
    <s v="0000000457"/>
    <x v="286"/>
    <x v="1"/>
    <x v="1"/>
    <s v="26/03/2024 10:39:57"/>
    <m/>
    <x v="6"/>
  </r>
  <r>
    <n v="218"/>
    <s v="IEG-M 2023 - Questionario Principal"/>
    <n v="99286"/>
    <n v="346"/>
    <n v="3525102"/>
    <s v="0000000457"/>
    <x v="286"/>
    <x v="2"/>
    <x v="0"/>
    <m/>
    <m/>
    <x v="6"/>
  </r>
  <r>
    <n v="218"/>
    <s v="IEG-M 2023 - Questionario Principal"/>
    <n v="99286"/>
    <n v="346"/>
    <n v="3525102"/>
    <s v="0000000457"/>
    <x v="286"/>
    <x v="3"/>
    <x v="0"/>
    <m/>
    <m/>
    <x v="6"/>
  </r>
  <r>
    <n v="218"/>
    <s v="IEG-M 2023 - Questionario Principal"/>
    <n v="99286"/>
    <n v="346"/>
    <n v="3525102"/>
    <s v="0000000457"/>
    <x v="286"/>
    <x v="4"/>
    <x v="0"/>
    <m/>
    <m/>
    <x v="6"/>
  </r>
  <r>
    <n v="218"/>
    <s v="IEG-M 2023 - Questionario Principal"/>
    <n v="99286"/>
    <n v="346"/>
    <n v="3525102"/>
    <s v="0000000457"/>
    <x v="286"/>
    <x v="5"/>
    <x v="0"/>
    <m/>
    <m/>
    <x v="6"/>
  </r>
  <r>
    <n v="218"/>
    <s v="IEG-M 2023 - Questionario Principal"/>
    <n v="99286"/>
    <n v="346"/>
    <n v="3525102"/>
    <s v="0000000457"/>
    <x v="286"/>
    <x v="6"/>
    <x v="1"/>
    <s v="25/03/2024 19:10:07"/>
    <m/>
    <x v="6"/>
  </r>
  <r>
    <n v="218"/>
    <s v="IEG-M 2023 - Questionario Principal"/>
    <n v="99287"/>
    <n v="347"/>
    <n v="3525201"/>
    <s v="0000000091"/>
    <x v="287"/>
    <x v="0"/>
    <x v="0"/>
    <m/>
    <m/>
    <x v="10"/>
  </r>
  <r>
    <n v="218"/>
    <s v="IEG-M 2023 - Questionario Principal"/>
    <n v="99287"/>
    <n v="347"/>
    <n v="3525201"/>
    <s v="0000000091"/>
    <x v="287"/>
    <x v="1"/>
    <x v="0"/>
    <m/>
    <m/>
    <x v="10"/>
  </r>
  <r>
    <n v="218"/>
    <s v="IEG-M 2023 - Questionario Principal"/>
    <n v="99287"/>
    <n v="347"/>
    <n v="3525201"/>
    <s v="0000000091"/>
    <x v="287"/>
    <x v="2"/>
    <x v="1"/>
    <s v="08/03/2024 13:32:22"/>
    <m/>
    <x v="10"/>
  </r>
  <r>
    <n v="218"/>
    <s v="IEG-M 2023 - Questionario Principal"/>
    <n v="99287"/>
    <n v="347"/>
    <n v="3525201"/>
    <s v="0000000091"/>
    <x v="287"/>
    <x v="3"/>
    <x v="1"/>
    <s v="08/03/2024 11:59:52"/>
    <m/>
    <x v="10"/>
  </r>
  <r>
    <n v="218"/>
    <s v="IEG-M 2023 - Questionario Principal"/>
    <n v="99287"/>
    <n v="347"/>
    <n v="3525201"/>
    <s v="0000000091"/>
    <x v="287"/>
    <x v="4"/>
    <x v="0"/>
    <m/>
    <m/>
    <x v="10"/>
  </r>
  <r>
    <n v="218"/>
    <s v="IEG-M 2023 - Questionario Principal"/>
    <n v="99287"/>
    <n v="347"/>
    <n v="3525201"/>
    <s v="0000000091"/>
    <x v="287"/>
    <x v="5"/>
    <x v="0"/>
    <m/>
    <m/>
    <x v="10"/>
  </r>
  <r>
    <n v="218"/>
    <s v="IEG-M 2023 - Questionario Principal"/>
    <n v="99287"/>
    <n v="347"/>
    <n v="3525201"/>
    <s v="0000000091"/>
    <x v="287"/>
    <x v="6"/>
    <x v="1"/>
    <s v="07/03/2024 15:06:20"/>
    <m/>
    <x v="10"/>
  </r>
  <r>
    <n v="218"/>
    <s v="IEG-M 2023 - Questionario Principal"/>
    <n v="99288"/>
    <n v="348"/>
    <n v="3525300"/>
    <s v="0000000092"/>
    <x v="288"/>
    <x v="0"/>
    <x v="1"/>
    <s v="07/03/2024 10:28:40"/>
    <m/>
    <x v="0"/>
  </r>
  <r>
    <n v="218"/>
    <s v="IEG-M 2023 - Questionario Principal"/>
    <n v="99288"/>
    <n v="348"/>
    <n v="3525300"/>
    <s v="0000000092"/>
    <x v="288"/>
    <x v="1"/>
    <x v="1"/>
    <s v="04/03/2024 14:32:25"/>
    <m/>
    <x v="0"/>
  </r>
  <r>
    <n v="218"/>
    <s v="IEG-M 2023 - Questionario Principal"/>
    <n v="99288"/>
    <n v="348"/>
    <n v="3525300"/>
    <s v="0000000092"/>
    <x v="288"/>
    <x v="2"/>
    <x v="1"/>
    <s v="01/03/2024 14:53:25"/>
    <m/>
    <x v="0"/>
  </r>
  <r>
    <n v="218"/>
    <s v="IEG-M 2023 - Questionario Principal"/>
    <n v="99288"/>
    <n v="348"/>
    <n v="3525300"/>
    <s v="0000000092"/>
    <x v="288"/>
    <x v="3"/>
    <x v="1"/>
    <s v="20/03/2024 09:04:22"/>
    <m/>
    <x v="0"/>
  </r>
  <r>
    <n v="218"/>
    <s v="IEG-M 2023 - Questionario Principal"/>
    <n v="99288"/>
    <n v="348"/>
    <n v="3525300"/>
    <s v="0000000092"/>
    <x v="288"/>
    <x v="4"/>
    <x v="1"/>
    <s v="05/03/2024 07:41:02"/>
    <m/>
    <x v="0"/>
  </r>
  <r>
    <n v="218"/>
    <s v="IEG-M 2023 - Questionario Principal"/>
    <n v="99288"/>
    <n v="348"/>
    <n v="3525300"/>
    <s v="0000000092"/>
    <x v="288"/>
    <x v="5"/>
    <x v="1"/>
    <s v="05/03/2024 09:32:35"/>
    <m/>
    <x v="0"/>
  </r>
  <r>
    <n v="218"/>
    <s v="IEG-M 2023 - Questionario Principal"/>
    <n v="99288"/>
    <n v="348"/>
    <n v="3525300"/>
    <s v="0000000092"/>
    <x v="288"/>
    <x v="6"/>
    <x v="1"/>
    <s v="01/03/2024 15:17:54"/>
    <m/>
    <x v="0"/>
  </r>
  <r>
    <n v="218"/>
    <s v="IEG-M 2023 - Questionario Principal"/>
    <n v="99289"/>
    <n v="349"/>
    <n v="3525409"/>
    <s v="0000000458"/>
    <x v="289"/>
    <x v="0"/>
    <x v="0"/>
    <m/>
    <m/>
    <x v="14"/>
  </r>
  <r>
    <n v="218"/>
    <s v="IEG-M 2023 - Questionario Principal"/>
    <n v="99289"/>
    <n v="349"/>
    <n v="3525409"/>
    <s v="0000000458"/>
    <x v="289"/>
    <x v="1"/>
    <x v="0"/>
    <m/>
    <m/>
    <x v="14"/>
  </r>
  <r>
    <n v="218"/>
    <s v="IEG-M 2023 - Questionario Principal"/>
    <n v="99289"/>
    <n v="349"/>
    <n v="3525409"/>
    <s v="0000000458"/>
    <x v="289"/>
    <x v="2"/>
    <x v="0"/>
    <m/>
    <m/>
    <x v="14"/>
  </r>
  <r>
    <n v="218"/>
    <s v="IEG-M 2023 - Questionario Principal"/>
    <n v="99289"/>
    <n v="349"/>
    <n v="3525409"/>
    <s v="0000000458"/>
    <x v="289"/>
    <x v="3"/>
    <x v="0"/>
    <m/>
    <m/>
    <x v="14"/>
  </r>
  <r>
    <n v="218"/>
    <s v="IEG-M 2023 - Questionario Principal"/>
    <n v="99289"/>
    <n v="349"/>
    <n v="3525409"/>
    <s v="0000000458"/>
    <x v="289"/>
    <x v="4"/>
    <x v="0"/>
    <m/>
    <m/>
    <x v="14"/>
  </r>
  <r>
    <n v="218"/>
    <s v="IEG-M 2023 - Questionario Principal"/>
    <n v="99289"/>
    <n v="349"/>
    <n v="3525409"/>
    <s v="0000000458"/>
    <x v="289"/>
    <x v="5"/>
    <x v="0"/>
    <m/>
    <m/>
    <x v="14"/>
  </r>
  <r>
    <n v="218"/>
    <s v="IEG-M 2023 - Questionario Principal"/>
    <n v="99289"/>
    <n v="349"/>
    <n v="3525409"/>
    <s v="0000000458"/>
    <x v="289"/>
    <x v="6"/>
    <x v="0"/>
    <m/>
    <m/>
    <x v="14"/>
  </r>
  <r>
    <n v="218"/>
    <s v="IEG-M 2023 - Questionario Principal"/>
    <n v="99290"/>
    <n v="350"/>
    <n v="3525508"/>
    <s v="0000000459"/>
    <x v="290"/>
    <x v="0"/>
    <x v="0"/>
    <m/>
    <m/>
    <x v="21"/>
  </r>
  <r>
    <n v="218"/>
    <s v="IEG-M 2023 - Questionario Principal"/>
    <n v="99290"/>
    <n v="350"/>
    <n v="3525508"/>
    <s v="0000000459"/>
    <x v="290"/>
    <x v="1"/>
    <x v="0"/>
    <m/>
    <m/>
    <x v="21"/>
  </r>
  <r>
    <n v="218"/>
    <s v="IEG-M 2023 - Questionario Principal"/>
    <n v="99290"/>
    <n v="350"/>
    <n v="3525508"/>
    <s v="0000000459"/>
    <x v="290"/>
    <x v="2"/>
    <x v="0"/>
    <m/>
    <m/>
    <x v="21"/>
  </r>
  <r>
    <n v="218"/>
    <s v="IEG-M 2023 - Questionario Principal"/>
    <n v="99290"/>
    <n v="350"/>
    <n v="3525508"/>
    <s v="0000000459"/>
    <x v="290"/>
    <x v="3"/>
    <x v="0"/>
    <m/>
    <m/>
    <x v="21"/>
  </r>
  <r>
    <n v="218"/>
    <s v="IEG-M 2023 - Questionario Principal"/>
    <n v="99290"/>
    <n v="350"/>
    <n v="3525508"/>
    <s v="0000000459"/>
    <x v="290"/>
    <x v="4"/>
    <x v="0"/>
    <m/>
    <m/>
    <x v="21"/>
  </r>
  <r>
    <n v="218"/>
    <s v="IEG-M 2023 - Questionario Principal"/>
    <n v="99290"/>
    <n v="350"/>
    <n v="3525508"/>
    <s v="0000000459"/>
    <x v="290"/>
    <x v="5"/>
    <x v="0"/>
    <m/>
    <m/>
    <x v="21"/>
  </r>
  <r>
    <n v="218"/>
    <s v="IEG-M 2023 - Questionario Principal"/>
    <n v="99290"/>
    <n v="350"/>
    <n v="3525508"/>
    <s v="0000000459"/>
    <x v="290"/>
    <x v="6"/>
    <x v="0"/>
    <m/>
    <m/>
    <x v="21"/>
  </r>
  <r>
    <n v="218"/>
    <s v="IEG-M 2023 - Questionario Principal"/>
    <n v="99291"/>
    <n v="351"/>
    <n v="3525607"/>
    <s v="0000000276"/>
    <x v="291"/>
    <x v="0"/>
    <x v="0"/>
    <m/>
    <m/>
    <x v="5"/>
  </r>
  <r>
    <n v="218"/>
    <s v="IEG-M 2023 - Questionario Principal"/>
    <n v="99291"/>
    <n v="351"/>
    <n v="3525607"/>
    <s v="0000000276"/>
    <x v="291"/>
    <x v="1"/>
    <x v="0"/>
    <m/>
    <m/>
    <x v="5"/>
  </r>
  <r>
    <n v="218"/>
    <s v="IEG-M 2023 - Questionario Principal"/>
    <n v="99291"/>
    <n v="351"/>
    <n v="3525607"/>
    <s v="0000000276"/>
    <x v="291"/>
    <x v="2"/>
    <x v="0"/>
    <m/>
    <m/>
    <x v="5"/>
  </r>
  <r>
    <n v="218"/>
    <s v="IEG-M 2023 - Questionario Principal"/>
    <n v="99291"/>
    <n v="351"/>
    <n v="3525607"/>
    <s v="0000000276"/>
    <x v="291"/>
    <x v="3"/>
    <x v="0"/>
    <m/>
    <m/>
    <x v="5"/>
  </r>
  <r>
    <n v="218"/>
    <s v="IEG-M 2023 - Questionario Principal"/>
    <n v="99291"/>
    <n v="351"/>
    <n v="3525607"/>
    <s v="0000000276"/>
    <x v="291"/>
    <x v="4"/>
    <x v="1"/>
    <s v="14/03/2024 11:33:17"/>
    <m/>
    <x v="5"/>
  </r>
  <r>
    <n v="218"/>
    <s v="IEG-M 2023 - Questionario Principal"/>
    <n v="99291"/>
    <n v="351"/>
    <n v="3525607"/>
    <s v="0000000276"/>
    <x v="291"/>
    <x v="5"/>
    <x v="0"/>
    <m/>
    <m/>
    <x v="5"/>
  </r>
  <r>
    <n v="218"/>
    <s v="IEG-M 2023 - Questionario Principal"/>
    <n v="99291"/>
    <n v="351"/>
    <n v="3525607"/>
    <s v="0000000276"/>
    <x v="291"/>
    <x v="6"/>
    <x v="1"/>
    <s v="08/03/2024 10:26:07"/>
    <m/>
    <x v="5"/>
  </r>
  <r>
    <n v="218"/>
    <s v="IEG-M 2023 - Questionario Principal"/>
    <n v="99292"/>
    <n v="352"/>
    <n v="3525706"/>
    <s v="0000000093"/>
    <x v="292"/>
    <x v="0"/>
    <x v="0"/>
    <m/>
    <m/>
    <x v="1"/>
  </r>
  <r>
    <n v="218"/>
    <s v="IEG-M 2023 - Questionario Principal"/>
    <n v="99292"/>
    <n v="352"/>
    <n v="3525706"/>
    <s v="0000000093"/>
    <x v="292"/>
    <x v="1"/>
    <x v="0"/>
    <m/>
    <m/>
    <x v="1"/>
  </r>
  <r>
    <n v="218"/>
    <s v="IEG-M 2023 - Questionario Principal"/>
    <n v="99292"/>
    <n v="352"/>
    <n v="3525706"/>
    <s v="0000000093"/>
    <x v="292"/>
    <x v="2"/>
    <x v="0"/>
    <m/>
    <m/>
    <x v="1"/>
  </r>
  <r>
    <n v="218"/>
    <s v="IEG-M 2023 - Questionario Principal"/>
    <n v="99292"/>
    <n v="352"/>
    <n v="3525706"/>
    <s v="0000000093"/>
    <x v="292"/>
    <x v="3"/>
    <x v="0"/>
    <m/>
    <m/>
    <x v="1"/>
  </r>
  <r>
    <n v="218"/>
    <s v="IEG-M 2023 - Questionario Principal"/>
    <n v="99292"/>
    <n v="352"/>
    <n v="3525706"/>
    <s v="0000000093"/>
    <x v="292"/>
    <x v="4"/>
    <x v="0"/>
    <m/>
    <m/>
    <x v="1"/>
  </r>
  <r>
    <n v="218"/>
    <s v="IEG-M 2023 - Questionario Principal"/>
    <n v="99292"/>
    <n v="352"/>
    <n v="3525706"/>
    <s v="0000000093"/>
    <x v="292"/>
    <x v="5"/>
    <x v="0"/>
    <m/>
    <m/>
    <x v="1"/>
  </r>
  <r>
    <n v="218"/>
    <s v="IEG-M 2023 - Questionario Principal"/>
    <n v="99292"/>
    <n v="352"/>
    <n v="3525706"/>
    <s v="0000000093"/>
    <x v="292"/>
    <x v="6"/>
    <x v="1"/>
    <s v="25/03/2024 10:24:26"/>
    <m/>
    <x v="1"/>
  </r>
  <r>
    <n v="218"/>
    <s v="IEG-M 2023 - Questionario Principal"/>
    <n v="99293"/>
    <n v="353"/>
    <n v="3525805"/>
    <s v="0000000094"/>
    <x v="293"/>
    <x v="0"/>
    <x v="1"/>
    <s v="11/01/2024 10:07:59"/>
    <m/>
    <x v="9"/>
  </r>
  <r>
    <n v="218"/>
    <s v="IEG-M 2023 - Questionario Principal"/>
    <n v="99293"/>
    <n v="353"/>
    <n v="3525805"/>
    <s v="0000000094"/>
    <x v="293"/>
    <x v="1"/>
    <x v="0"/>
    <m/>
    <m/>
    <x v="9"/>
  </r>
  <r>
    <n v="218"/>
    <s v="IEG-M 2023 - Questionario Principal"/>
    <n v="99293"/>
    <n v="353"/>
    <n v="3525805"/>
    <s v="0000000094"/>
    <x v="293"/>
    <x v="2"/>
    <x v="0"/>
    <m/>
    <m/>
    <x v="9"/>
  </r>
  <r>
    <n v="218"/>
    <s v="IEG-M 2023 - Questionario Principal"/>
    <n v="99293"/>
    <n v="353"/>
    <n v="3525805"/>
    <s v="0000000094"/>
    <x v="293"/>
    <x v="3"/>
    <x v="0"/>
    <m/>
    <m/>
    <x v="9"/>
  </r>
  <r>
    <n v="218"/>
    <s v="IEG-M 2023 - Questionario Principal"/>
    <n v="99293"/>
    <n v="353"/>
    <n v="3525805"/>
    <s v="0000000094"/>
    <x v="293"/>
    <x v="4"/>
    <x v="1"/>
    <s v="05/03/2024 15:31:55"/>
    <m/>
    <x v="9"/>
  </r>
  <r>
    <n v="218"/>
    <s v="IEG-M 2023 - Questionario Principal"/>
    <n v="99293"/>
    <n v="353"/>
    <n v="3525805"/>
    <s v="0000000094"/>
    <x v="293"/>
    <x v="5"/>
    <x v="1"/>
    <s v="05/03/2024 10:54:44"/>
    <m/>
    <x v="9"/>
  </r>
  <r>
    <n v="218"/>
    <s v="IEG-M 2023 - Questionario Principal"/>
    <n v="99293"/>
    <n v="353"/>
    <n v="3525805"/>
    <s v="0000000094"/>
    <x v="293"/>
    <x v="6"/>
    <x v="1"/>
    <s v="30/01/2024 10:24:39"/>
    <m/>
    <x v="9"/>
  </r>
  <r>
    <n v="218"/>
    <s v="IEG-M 2023 - Questionario Principal"/>
    <n v="99294"/>
    <n v="354"/>
    <n v="3525854"/>
    <s v="0000000644"/>
    <x v="294"/>
    <x v="0"/>
    <x v="0"/>
    <m/>
    <m/>
    <x v="4"/>
  </r>
  <r>
    <n v="218"/>
    <s v="IEG-M 2023 - Questionario Principal"/>
    <n v="99294"/>
    <n v="354"/>
    <n v="3525854"/>
    <s v="0000000644"/>
    <x v="294"/>
    <x v="1"/>
    <x v="0"/>
    <m/>
    <m/>
    <x v="4"/>
  </r>
  <r>
    <n v="218"/>
    <s v="IEG-M 2023 - Questionario Principal"/>
    <n v="99294"/>
    <n v="354"/>
    <n v="3525854"/>
    <s v="0000000644"/>
    <x v="294"/>
    <x v="2"/>
    <x v="0"/>
    <m/>
    <m/>
    <x v="4"/>
  </r>
  <r>
    <n v="218"/>
    <s v="IEG-M 2023 - Questionario Principal"/>
    <n v="99294"/>
    <n v="354"/>
    <n v="3525854"/>
    <s v="0000000644"/>
    <x v="294"/>
    <x v="3"/>
    <x v="0"/>
    <m/>
    <m/>
    <x v="4"/>
  </r>
  <r>
    <n v="218"/>
    <s v="IEG-M 2023 - Questionario Principal"/>
    <n v="99294"/>
    <n v="354"/>
    <n v="3525854"/>
    <s v="0000000644"/>
    <x v="294"/>
    <x v="4"/>
    <x v="0"/>
    <m/>
    <m/>
    <x v="4"/>
  </r>
  <r>
    <n v="218"/>
    <s v="IEG-M 2023 - Questionario Principal"/>
    <n v="99294"/>
    <n v="354"/>
    <n v="3525854"/>
    <s v="0000000644"/>
    <x v="294"/>
    <x v="5"/>
    <x v="0"/>
    <m/>
    <m/>
    <x v="4"/>
  </r>
  <r>
    <n v="218"/>
    <s v="IEG-M 2023 - Questionario Principal"/>
    <n v="99294"/>
    <n v="354"/>
    <n v="3525854"/>
    <s v="0000000644"/>
    <x v="294"/>
    <x v="6"/>
    <x v="0"/>
    <m/>
    <m/>
    <x v="4"/>
  </r>
  <r>
    <n v="218"/>
    <s v="IEG-M 2023 - Questionario Principal"/>
    <n v="99295"/>
    <n v="355"/>
    <n v="3525904"/>
    <s v="0000000095"/>
    <x v="295"/>
    <x v="0"/>
    <x v="1"/>
    <s v="15/03/2024 16:38:28"/>
    <m/>
    <x v="10"/>
  </r>
  <r>
    <n v="218"/>
    <s v="IEG-M 2023 - Questionario Principal"/>
    <n v="99295"/>
    <n v="355"/>
    <n v="3525904"/>
    <s v="0000000095"/>
    <x v="295"/>
    <x v="1"/>
    <x v="0"/>
    <m/>
    <m/>
    <x v="10"/>
  </r>
  <r>
    <n v="218"/>
    <s v="IEG-M 2023 - Questionario Principal"/>
    <n v="99295"/>
    <n v="355"/>
    <n v="3525904"/>
    <s v="0000000095"/>
    <x v="295"/>
    <x v="2"/>
    <x v="0"/>
    <m/>
    <m/>
    <x v="10"/>
  </r>
  <r>
    <n v="218"/>
    <s v="IEG-M 2023 - Questionario Principal"/>
    <n v="99295"/>
    <n v="355"/>
    <n v="3525904"/>
    <s v="0000000095"/>
    <x v="295"/>
    <x v="3"/>
    <x v="0"/>
    <m/>
    <m/>
    <x v="10"/>
  </r>
  <r>
    <n v="218"/>
    <s v="IEG-M 2023 - Questionario Principal"/>
    <n v="99295"/>
    <n v="355"/>
    <n v="3525904"/>
    <s v="0000000095"/>
    <x v="295"/>
    <x v="4"/>
    <x v="0"/>
    <m/>
    <m/>
    <x v="10"/>
  </r>
  <r>
    <n v="218"/>
    <s v="IEG-M 2023 - Questionario Principal"/>
    <n v="99295"/>
    <n v="355"/>
    <n v="3525904"/>
    <s v="0000000095"/>
    <x v="295"/>
    <x v="5"/>
    <x v="0"/>
    <m/>
    <m/>
    <x v="10"/>
  </r>
  <r>
    <n v="218"/>
    <s v="IEG-M 2023 - Questionario Principal"/>
    <n v="99295"/>
    <n v="355"/>
    <n v="3525904"/>
    <s v="0000000095"/>
    <x v="295"/>
    <x v="6"/>
    <x v="0"/>
    <m/>
    <m/>
    <x v="10"/>
  </r>
  <r>
    <n v="218"/>
    <s v="IEG-M 2023 - Questionario Principal"/>
    <n v="99296"/>
    <n v="356"/>
    <n v="3526001"/>
    <s v="0000000277"/>
    <x v="296"/>
    <x v="0"/>
    <x v="0"/>
    <m/>
    <m/>
    <x v="15"/>
  </r>
  <r>
    <n v="218"/>
    <s v="IEG-M 2023 - Questionario Principal"/>
    <n v="99296"/>
    <n v="356"/>
    <n v="3526001"/>
    <s v="0000000277"/>
    <x v="296"/>
    <x v="1"/>
    <x v="0"/>
    <m/>
    <m/>
    <x v="15"/>
  </r>
  <r>
    <n v="218"/>
    <s v="IEG-M 2023 - Questionario Principal"/>
    <n v="99296"/>
    <n v="356"/>
    <n v="3526001"/>
    <s v="0000000277"/>
    <x v="296"/>
    <x v="2"/>
    <x v="0"/>
    <m/>
    <m/>
    <x v="15"/>
  </r>
  <r>
    <n v="218"/>
    <s v="IEG-M 2023 - Questionario Principal"/>
    <n v="99296"/>
    <n v="356"/>
    <n v="3526001"/>
    <s v="0000000277"/>
    <x v="296"/>
    <x v="3"/>
    <x v="0"/>
    <m/>
    <m/>
    <x v="15"/>
  </r>
  <r>
    <n v="218"/>
    <s v="IEG-M 2023 - Questionario Principal"/>
    <n v="99296"/>
    <n v="356"/>
    <n v="3526001"/>
    <s v="0000000277"/>
    <x v="296"/>
    <x v="4"/>
    <x v="0"/>
    <m/>
    <m/>
    <x v="15"/>
  </r>
  <r>
    <n v="218"/>
    <s v="IEG-M 2023 - Questionario Principal"/>
    <n v="99296"/>
    <n v="356"/>
    <n v="3526001"/>
    <s v="0000000277"/>
    <x v="296"/>
    <x v="5"/>
    <x v="0"/>
    <m/>
    <m/>
    <x v="15"/>
  </r>
  <r>
    <n v="218"/>
    <s v="IEG-M 2023 - Questionario Principal"/>
    <n v="99296"/>
    <n v="356"/>
    <n v="3526001"/>
    <s v="0000000277"/>
    <x v="296"/>
    <x v="6"/>
    <x v="0"/>
    <m/>
    <m/>
    <x v="15"/>
  </r>
  <r>
    <n v="218"/>
    <s v="IEG-M 2023 - Questionario Principal"/>
    <n v="99297"/>
    <n v="357"/>
    <n v="3526100"/>
    <s v="0000000278"/>
    <x v="297"/>
    <x v="0"/>
    <x v="0"/>
    <m/>
    <m/>
    <x v="18"/>
  </r>
  <r>
    <n v="218"/>
    <s v="IEG-M 2023 - Questionario Principal"/>
    <n v="99297"/>
    <n v="357"/>
    <n v="3526100"/>
    <s v="0000000278"/>
    <x v="297"/>
    <x v="1"/>
    <x v="1"/>
    <s v="26/03/2024 11:04:34"/>
    <m/>
    <x v="18"/>
  </r>
  <r>
    <n v="218"/>
    <s v="IEG-M 2023 - Questionario Principal"/>
    <n v="99297"/>
    <n v="357"/>
    <n v="3526100"/>
    <s v="0000000278"/>
    <x v="297"/>
    <x v="2"/>
    <x v="1"/>
    <s v="25/03/2024 16:05:48"/>
    <m/>
    <x v="18"/>
  </r>
  <r>
    <n v="218"/>
    <s v="IEG-M 2023 - Questionario Principal"/>
    <n v="99297"/>
    <n v="357"/>
    <n v="3526100"/>
    <s v="0000000278"/>
    <x v="297"/>
    <x v="3"/>
    <x v="1"/>
    <s v="26/03/2024 09:44:32"/>
    <m/>
    <x v="18"/>
  </r>
  <r>
    <n v="218"/>
    <s v="IEG-M 2023 - Questionario Principal"/>
    <n v="99297"/>
    <n v="357"/>
    <n v="3526100"/>
    <s v="0000000278"/>
    <x v="297"/>
    <x v="4"/>
    <x v="1"/>
    <s v="22/03/2024 11:41:26"/>
    <m/>
    <x v="18"/>
  </r>
  <r>
    <n v="218"/>
    <s v="IEG-M 2023 - Questionario Principal"/>
    <n v="99297"/>
    <n v="357"/>
    <n v="3526100"/>
    <s v="0000000278"/>
    <x v="297"/>
    <x v="5"/>
    <x v="1"/>
    <s v="26/03/2024 09:44:08"/>
    <m/>
    <x v="18"/>
  </r>
  <r>
    <n v="218"/>
    <s v="IEG-M 2023 - Questionario Principal"/>
    <n v="99297"/>
    <n v="357"/>
    <n v="3526100"/>
    <s v="0000000278"/>
    <x v="297"/>
    <x v="6"/>
    <x v="1"/>
    <s v="19/03/2024 14:53:07"/>
    <m/>
    <x v="18"/>
  </r>
  <r>
    <n v="218"/>
    <s v="IEG-M 2023 - Questionario Principal"/>
    <n v="99298"/>
    <n v="358"/>
    <n v="3526209"/>
    <s v="0000000279"/>
    <x v="298"/>
    <x v="0"/>
    <x v="1"/>
    <s v="21/03/2024 15:30:12"/>
    <m/>
    <x v="25"/>
  </r>
  <r>
    <n v="218"/>
    <s v="IEG-M 2023 - Questionario Principal"/>
    <n v="99298"/>
    <n v="358"/>
    <n v="3526209"/>
    <s v="0000000279"/>
    <x v="298"/>
    <x v="1"/>
    <x v="1"/>
    <s v="25/03/2024 09:42:36"/>
    <m/>
    <x v="25"/>
  </r>
  <r>
    <n v="218"/>
    <s v="IEG-M 2023 - Questionario Principal"/>
    <n v="99298"/>
    <n v="358"/>
    <n v="3526209"/>
    <s v="0000000279"/>
    <x v="298"/>
    <x v="2"/>
    <x v="1"/>
    <s v="25/03/2024 13:15:56"/>
    <m/>
    <x v="25"/>
  </r>
  <r>
    <n v="218"/>
    <s v="IEG-M 2023 - Questionario Principal"/>
    <n v="99298"/>
    <n v="358"/>
    <n v="3526209"/>
    <s v="0000000279"/>
    <x v="298"/>
    <x v="3"/>
    <x v="0"/>
    <m/>
    <m/>
    <x v="25"/>
  </r>
  <r>
    <n v="218"/>
    <s v="IEG-M 2023 - Questionario Principal"/>
    <n v="99298"/>
    <n v="358"/>
    <n v="3526209"/>
    <s v="0000000279"/>
    <x v="298"/>
    <x v="4"/>
    <x v="1"/>
    <s v="26/03/2024 11:51:08"/>
    <m/>
    <x v="25"/>
  </r>
  <r>
    <n v="218"/>
    <s v="IEG-M 2023 - Questionario Principal"/>
    <n v="99298"/>
    <n v="358"/>
    <n v="3526209"/>
    <s v="0000000279"/>
    <x v="298"/>
    <x v="5"/>
    <x v="0"/>
    <m/>
    <m/>
    <x v="25"/>
  </r>
  <r>
    <n v="218"/>
    <s v="IEG-M 2023 - Questionario Principal"/>
    <n v="99298"/>
    <n v="358"/>
    <n v="3526209"/>
    <s v="0000000279"/>
    <x v="298"/>
    <x v="6"/>
    <x v="0"/>
    <m/>
    <m/>
    <x v="25"/>
  </r>
  <r>
    <n v="218"/>
    <s v="IEG-M 2023 - Questionario Principal"/>
    <n v="99299"/>
    <n v="359"/>
    <n v="3526308"/>
    <s v="0000000460"/>
    <x v="299"/>
    <x v="0"/>
    <x v="0"/>
    <m/>
    <m/>
    <x v="13"/>
  </r>
  <r>
    <n v="218"/>
    <s v="IEG-M 2023 - Questionario Principal"/>
    <n v="99299"/>
    <n v="359"/>
    <n v="3526308"/>
    <s v="0000000460"/>
    <x v="299"/>
    <x v="1"/>
    <x v="0"/>
    <m/>
    <m/>
    <x v="13"/>
  </r>
  <r>
    <n v="218"/>
    <s v="IEG-M 2023 - Questionario Principal"/>
    <n v="99299"/>
    <n v="359"/>
    <n v="3526308"/>
    <s v="0000000460"/>
    <x v="299"/>
    <x v="2"/>
    <x v="0"/>
    <m/>
    <m/>
    <x v="13"/>
  </r>
  <r>
    <n v="218"/>
    <s v="IEG-M 2023 - Questionario Principal"/>
    <n v="99299"/>
    <n v="359"/>
    <n v="3526308"/>
    <s v="0000000460"/>
    <x v="299"/>
    <x v="3"/>
    <x v="0"/>
    <m/>
    <m/>
    <x v="13"/>
  </r>
  <r>
    <n v="218"/>
    <s v="IEG-M 2023 - Questionario Principal"/>
    <n v="99299"/>
    <n v="359"/>
    <n v="3526308"/>
    <s v="0000000460"/>
    <x v="299"/>
    <x v="4"/>
    <x v="0"/>
    <m/>
    <m/>
    <x v="13"/>
  </r>
  <r>
    <n v="218"/>
    <s v="IEG-M 2023 - Questionario Principal"/>
    <n v="99299"/>
    <n v="359"/>
    <n v="3526308"/>
    <s v="0000000460"/>
    <x v="299"/>
    <x v="5"/>
    <x v="0"/>
    <m/>
    <m/>
    <x v="13"/>
  </r>
  <r>
    <n v="218"/>
    <s v="IEG-M 2023 - Questionario Principal"/>
    <n v="99299"/>
    <n v="359"/>
    <n v="3526308"/>
    <s v="0000000460"/>
    <x v="299"/>
    <x v="6"/>
    <x v="0"/>
    <m/>
    <m/>
    <x v="13"/>
  </r>
  <r>
    <n v="218"/>
    <s v="IEG-M 2023 - Questionario Principal"/>
    <n v="99300"/>
    <n v="360"/>
    <n v="3526407"/>
    <s v="0000000280"/>
    <x v="300"/>
    <x v="0"/>
    <x v="0"/>
    <m/>
    <m/>
    <x v="4"/>
  </r>
  <r>
    <n v="218"/>
    <s v="IEG-M 2023 - Questionario Principal"/>
    <n v="99300"/>
    <n v="360"/>
    <n v="3526407"/>
    <s v="0000000280"/>
    <x v="300"/>
    <x v="1"/>
    <x v="0"/>
    <m/>
    <m/>
    <x v="4"/>
  </r>
  <r>
    <n v="218"/>
    <s v="IEG-M 2023 - Questionario Principal"/>
    <n v="99300"/>
    <n v="360"/>
    <n v="3526407"/>
    <s v="0000000280"/>
    <x v="300"/>
    <x v="2"/>
    <x v="0"/>
    <m/>
    <m/>
    <x v="4"/>
  </r>
  <r>
    <n v="218"/>
    <s v="IEG-M 2023 - Questionario Principal"/>
    <n v="99300"/>
    <n v="360"/>
    <n v="3526407"/>
    <s v="0000000280"/>
    <x v="300"/>
    <x v="3"/>
    <x v="0"/>
    <m/>
    <m/>
    <x v="4"/>
  </r>
  <r>
    <n v="218"/>
    <s v="IEG-M 2023 - Questionario Principal"/>
    <n v="99300"/>
    <n v="360"/>
    <n v="3526407"/>
    <s v="0000000280"/>
    <x v="300"/>
    <x v="4"/>
    <x v="0"/>
    <m/>
    <m/>
    <x v="4"/>
  </r>
  <r>
    <n v="218"/>
    <s v="IEG-M 2023 - Questionario Principal"/>
    <n v="99300"/>
    <n v="360"/>
    <n v="3526407"/>
    <s v="0000000280"/>
    <x v="300"/>
    <x v="5"/>
    <x v="0"/>
    <m/>
    <m/>
    <x v="4"/>
  </r>
  <r>
    <n v="218"/>
    <s v="IEG-M 2023 - Questionario Principal"/>
    <n v="99300"/>
    <n v="360"/>
    <n v="3526407"/>
    <s v="0000000280"/>
    <x v="300"/>
    <x v="6"/>
    <x v="0"/>
    <m/>
    <m/>
    <x v="4"/>
  </r>
  <r>
    <n v="218"/>
    <s v="IEG-M 2023 - Questionario Principal"/>
    <n v="99301"/>
    <n v="361"/>
    <n v="3526506"/>
    <s v="0000000096"/>
    <x v="301"/>
    <x v="0"/>
    <x v="1"/>
    <s v="21/03/2024 09:30:24"/>
    <m/>
    <x v="17"/>
  </r>
  <r>
    <n v="218"/>
    <s v="IEG-M 2023 - Questionario Principal"/>
    <n v="99301"/>
    <n v="361"/>
    <n v="3526506"/>
    <s v="0000000096"/>
    <x v="301"/>
    <x v="1"/>
    <x v="1"/>
    <s v="21/03/2024 09:17:03"/>
    <m/>
    <x v="17"/>
  </r>
  <r>
    <n v="218"/>
    <s v="IEG-M 2023 - Questionario Principal"/>
    <n v="99301"/>
    <n v="361"/>
    <n v="3526506"/>
    <s v="0000000096"/>
    <x v="301"/>
    <x v="2"/>
    <x v="1"/>
    <s v="21/03/2024 16:49:31"/>
    <m/>
    <x v="17"/>
  </r>
  <r>
    <n v="218"/>
    <s v="IEG-M 2023 - Questionario Principal"/>
    <n v="99301"/>
    <n v="361"/>
    <n v="3526506"/>
    <s v="0000000096"/>
    <x v="301"/>
    <x v="3"/>
    <x v="0"/>
    <m/>
    <m/>
    <x v="17"/>
  </r>
  <r>
    <n v="218"/>
    <s v="IEG-M 2023 - Questionario Principal"/>
    <n v="99301"/>
    <n v="361"/>
    <n v="3526506"/>
    <s v="0000000096"/>
    <x v="301"/>
    <x v="4"/>
    <x v="1"/>
    <s v="08/03/2024 15:15:06"/>
    <m/>
    <x v="17"/>
  </r>
  <r>
    <n v="218"/>
    <s v="IEG-M 2023 - Questionario Principal"/>
    <n v="99301"/>
    <n v="361"/>
    <n v="3526506"/>
    <s v="0000000096"/>
    <x v="301"/>
    <x v="5"/>
    <x v="0"/>
    <m/>
    <m/>
    <x v="17"/>
  </r>
  <r>
    <n v="218"/>
    <s v="IEG-M 2023 - Questionario Principal"/>
    <n v="99301"/>
    <n v="361"/>
    <n v="3526506"/>
    <s v="0000000096"/>
    <x v="301"/>
    <x v="6"/>
    <x v="1"/>
    <s v="25/03/2024 14:15:44"/>
    <m/>
    <x v="17"/>
  </r>
  <r>
    <n v="218"/>
    <s v="IEG-M 2023 - Questionario Principal"/>
    <n v="99302"/>
    <n v="362"/>
    <n v="3526605"/>
    <s v="0000000461"/>
    <x v="302"/>
    <x v="0"/>
    <x v="0"/>
    <m/>
    <m/>
    <x v="13"/>
  </r>
  <r>
    <n v="218"/>
    <s v="IEG-M 2023 - Questionario Principal"/>
    <n v="99302"/>
    <n v="362"/>
    <n v="3526605"/>
    <s v="0000000461"/>
    <x v="302"/>
    <x v="1"/>
    <x v="0"/>
    <m/>
    <m/>
    <x v="13"/>
  </r>
  <r>
    <n v="218"/>
    <s v="IEG-M 2023 - Questionario Principal"/>
    <n v="99302"/>
    <n v="362"/>
    <n v="3526605"/>
    <s v="0000000461"/>
    <x v="302"/>
    <x v="2"/>
    <x v="1"/>
    <s v="26/03/2024 09:48:44"/>
    <m/>
    <x v="13"/>
  </r>
  <r>
    <n v="218"/>
    <s v="IEG-M 2023 - Questionario Principal"/>
    <n v="99302"/>
    <n v="362"/>
    <n v="3526605"/>
    <s v="0000000461"/>
    <x v="302"/>
    <x v="3"/>
    <x v="0"/>
    <m/>
    <m/>
    <x v="13"/>
  </r>
  <r>
    <n v="218"/>
    <s v="IEG-M 2023 - Questionario Principal"/>
    <n v="99302"/>
    <n v="362"/>
    <n v="3526605"/>
    <s v="0000000461"/>
    <x v="302"/>
    <x v="4"/>
    <x v="0"/>
    <m/>
    <m/>
    <x v="13"/>
  </r>
  <r>
    <n v="218"/>
    <s v="IEG-M 2023 - Questionario Principal"/>
    <n v="99302"/>
    <n v="362"/>
    <n v="3526605"/>
    <s v="0000000461"/>
    <x v="302"/>
    <x v="5"/>
    <x v="0"/>
    <m/>
    <m/>
    <x v="13"/>
  </r>
  <r>
    <n v="218"/>
    <s v="IEG-M 2023 - Questionario Principal"/>
    <n v="99302"/>
    <n v="362"/>
    <n v="3526605"/>
    <s v="0000000461"/>
    <x v="302"/>
    <x v="6"/>
    <x v="0"/>
    <m/>
    <m/>
    <x v="13"/>
  </r>
  <r>
    <n v="218"/>
    <s v="IEG-M 2023 - Questionario Principal"/>
    <n v="99303"/>
    <n v="363"/>
    <n v="3526704"/>
    <s v="0000000462"/>
    <x v="303"/>
    <x v="0"/>
    <x v="1"/>
    <s v="25/03/2024 11:05:35"/>
    <m/>
    <x v="3"/>
  </r>
  <r>
    <n v="218"/>
    <s v="IEG-M 2023 - Questionario Principal"/>
    <n v="99303"/>
    <n v="363"/>
    <n v="3526704"/>
    <s v="0000000462"/>
    <x v="303"/>
    <x v="1"/>
    <x v="1"/>
    <s v="25/03/2024 20:34:56"/>
    <m/>
    <x v="3"/>
  </r>
  <r>
    <n v="218"/>
    <s v="IEG-M 2023 - Questionario Principal"/>
    <n v="99303"/>
    <n v="363"/>
    <n v="3526704"/>
    <s v="0000000462"/>
    <x v="303"/>
    <x v="2"/>
    <x v="1"/>
    <s v="26/03/2024 10:47:47"/>
    <m/>
    <x v="3"/>
  </r>
  <r>
    <n v="218"/>
    <s v="IEG-M 2023 - Questionario Principal"/>
    <n v="99303"/>
    <n v="363"/>
    <n v="3526704"/>
    <s v="0000000462"/>
    <x v="303"/>
    <x v="3"/>
    <x v="0"/>
    <m/>
    <m/>
    <x v="3"/>
  </r>
  <r>
    <n v="218"/>
    <s v="IEG-M 2023 - Questionario Principal"/>
    <n v="99303"/>
    <n v="363"/>
    <n v="3526704"/>
    <s v="0000000462"/>
    <x v="303"/>
    <x v="4"/>
    <x v="1"/>
    <s v="25/03/2024 08:47:59"/>
    <m/>
    <x v="3"/>
  </r>
  <r>
    <n v="218"/>
    <s v="IEG-M 2023 - Questionario Principal"/>
    <n v="99303"/>
    <n v="363"/>
    <n v="3526704"/>
    <s v="0000000462"/>
    <x v="303"/>
    <x v="5"/>
    <x v="0"/>
    <m/>
    <m/>
    <x v="3"/>
  </r>
  <r>
    <n v="218"/>
    <s v="IEG-M 2023 - Questionario Principal"/>
    <n v="99303"/>
    <n v="363"/>
    <n v="3526704"/>
    <s v="0000000462"/>
    <x v="303"/>
    <x v="6"/>
    <x v="0"/>
    <m/>
    <m/>
    <x v="3"/>
  </r>
  <r>
    <n v="218"/>
    <s v="IEG-M 2023 - Questionario Principal"/>
    <n v="99304"/>
    <n v="364"/>
    <n v="3526803"/>
    <s v="0000000281"/>
    <x v="304"/>
    <x v="0"/>
    <x v="0"/>
    <m/>
    <m/>
    <x v="0"/>
  </r>
  <r>
    <n v="218"/>
    <s v="IEG-M 2023 - Questionario Principal"/>
    <n v="99304"/>
    <n v="364"/>
    <n v="3526803"/>
    <s v="0000000281"/>
    <x v="304"/>
    <x v="1"/>
    <x v="0"/>
    <m/>
    <m/>
    <x v="0"/>
  </r>
  <r>
    <n v="218"/>
    <s v="IEG-M 2023 - Questionario Principal"/>
    <n v="99304"/>
    <n v="364"/>
    <n v="3526803"/>
    <s v="0000000281"/>
    <x v="304"/>
    <x v="2"/>
    <x v="0"/>
    <m/>
    <m/>
    <x v="0"/>
  </r>
  <r>
    <n v="218"/>
    <s v="IEG-M 2023 - Questionario Principal"/>
    <n v="99304"/>
    <n v="364"/>
    <n v="3526803"/>
    <s v="0000000281"/>
    <x v="304"/>
    <x v="3"/>
    <x v="0"/>
    <m/>
    <m/>
    <x v="0"/>
  </r>
  <r>
    <n v="218"/>
    <s v="IEG-M 2023 - Questionario Principal"/>
    <n v="99304"/>
    <n v="364"/>
    <n v="3526803"/>
    <s v="0000000281"/>
    <x v="304"/>
    <x v="4"/>
    <x v="0"/>
    <m/>
    <m/>
    <x v="0"/>
  </r>
  <r>
    <n v="218"/>
    <s v="IEG-M 2023 - Questionario Principal"/>
    <n v="99304"/>
    <n v="364"/>
    <n v="3526803"/>
    <s v="0000000281"/>
    <x v="304"/>
    <x v="5"/>
    <x v="0"/>
    <m/>
    <m/>
    <x v="0"/>
  </r>
  <r>
    <n v="218"/>
    <s v="IEG-M 2023 - Questionario Principal"/>
    <n v="99304"/>
    <n v="364"/>
    <n v="3526803"/>
    <s v="0000000281"/>
    <x v="304"/>
    <x v="6"/>
    <x v="0"/>
    <m/>
    <m/>
    <x v="0"/>
  </r>
  <r>
    <n v="218"/>
    <s v="IEG-M 2023 - Questionario Principal"/>
    <n v="99305"/>
    <n v="365"/>
    <n v="3526902"/>
    <s v="0000000097"/>
    <x v="305"/>
    <x v="0"/>
    <x v="0"/>
    <m/>
    <m/>
    <x v="3"/>
  </r>
  <r>
    <n v="218"/>
    <s v="IEG-M 2023 - Questionario Principal"/>
    <n v="99305"/>
    <n v="365"/>
    <n v="3526902"/>
    <s v="0000000097"/>
    <x v="305"/>
    <x v="1"/>
    <x v="0"/>
    <m/>
    <m/>
    <x v="3"/>
  </r>
  <r>
    <n v="218"/>
    <s v="IEG-M 2023 - Questionario Principal"/>
    <n v="99305"/>
    <n v="365"/>
    <n v="3526902"/>
    <s v="0000000097"/>
    <x v="305"/>
    <x v="2"/>
    <x v="0"/>
    <m/>
    <m/>
    <x v="3"/>
  </r>
  <r>
    <n v="218"/>
    <s v="IEG-M 2023 - Questionario Principal"/>
    <n v="99305"/>
    <n v="365"/>
    <n v="3526902"/>
    <s v="0000000097"/>
    <x v="305"/>
    <x v="3"/>
    <x v="0"/>
    <m/>
    <m/>
    <x v="3"/>
  </r>
  <r>
    <n v="218"/>
    <s v="IEG-M 2023 - Questionario Principal"/>
    <n v="99305"/>
    <n v="365"/>
    <n v="3526902"/>
    <s v="0000000097"/>
    <x v="305"/>
    <x v="4"/>
    <x v="0"/>
    <m/>
    <m/>
    <x v="3"/>
  </r>
  <r>
    <n v="218"/>
    <s v="IEG-M 2023 - Questionario Principal"/>
    <n v="99305"/>
    <n v="365"/>
    <n v="3526902"/>
    <s v="0000000097"/>
    <x v="305"/>
    <x v="5"/>
    <x v="0"/>
    <m/>
    <m/>
    <x v="3"/>
  </r>
  <r>
    <n v="218"/>
    <s v="IEG-M 2023 - Questionario Principal"/>
    <n v="99305"/>
    <n v="365"/>
    <n v="3526902"/>
    <s v="0000000097"/>
    <x v="305"/>
    <x v="6"/>
    <x v="0"/>
    <m/>
    <m/>
    <x v="3"/>
  </r>
  <r>
    <n v="218"/>
    <s v="IEG-M 2023 - Questionario Principal"/>
    <n v="99306"/>
    <n v="366"/>
    <n v="3527009"/>
    <s v="0000000463"/>
    <x v="306"/>
    <x v="0"/>
    <x v="0"/>
    <m/>
    <m/>
    <x v="2"/>
  </r>
  <r>
    <n v="218"/>
    <s v="IEG-M 2023 - Questionario Principal"/>
    <n v="99306"/>
    <n v="366"/>
    <n v="3527009"/>
    <s v="0000000463"/>
    <x v="306"/>
    <x v="1"/>
    <x v="0"/>
    <m/>
    <m/>
    <x v="2"/>
  </r>
  <r>
    <n v="218"/>
    <s v="IEG-M 2023 - Questionario Principal"/>
    <n v="99306"/>
    <n v="366"/>
    <n v="3527009"/>
    <s v="0000000463"/>
    <x v="306"/>
    <x v="2"/>
    <x v="1"/>
    <s v="20/03/2024 16:28:56"/>
    <m/>
    <x v="2"/>
  </r>
  <r>
    <n v="218"/>
    <s v="IEG-M 2023 - Questionario Principal"/>
    <n v="99306"/>
    <n v="366"/>
    <n v="3527009"/>
    <s v="0000000463"/>
    <x v="306"/>
    <x v="3"/>
    <x v="1"/>
    <s v="26/03/2024 09:42:14"/>
    <m/>
    <x v="2"/>
  </r>
  <r>
    <n v="218"/>
    <s v="IEG-M 2023 - Questionario Principal"/>
    <n v="99306"/>
    <n v="366"/>
    <n v="3527009"/>
    <s v="0000000463"/>
    <x v="306"/>
    <x v="4"/>
    <x v="0"/>
    <m/>
    <m/>
    <x v="2"/>
  </r>
  <r>
    <n v="218"/>
    <s v="IEG-M 2023 - Questionario Principal"/>
    <n v="99306"/>
    <n v="366"/>
    <n v="3527009"/>
    <s v="0000000463"/>
    <x v="306"/>
    <x v="5"/>
    <x v="0"/>
    <m/>
    <m/>
    <x v="2"/>
  </r>
  <r>
    <n v="218"/>
    <s v="IEG-M 2023 - Questionario Principal"/>
    <n v="99306"/>
    <n v="366"/>
    <n v="3527009"/>
    <s v="0000000463"/>
    <x v="306"/>
    <x v="6"/>
    <x v="0"/>
    <m/>
    <m/>
    <x v="2"/>
  </r>
  <r>
    <n v="218"/>
    <s v="IEG-M 2023 - Questionario Principal"/>
    <n v="99307"/>
    <n v="367"/>
    <n v="3527108"/>
    <s v="0000000098"/>
    <x v="307"/>
    <x v="0"/>
    <x v="0"/>
    <m/>
    <m/>
    <x v="7"/>
  </r>
  <r>
    <n v="218"/>
    <s v="IEG-M 2023 - Questionario Principal"/>
    <n v="99307"/>
    <n v="367"/>
    <n v="3527108"/>
    <s v="0000000098"/>
    <x v="307"/>
    <x v="1"/>
    <x v="0"/>
    <m/>
    <m/>
    <x v="7"/>
  </r>
  <r>
    <n v="218"/>
    <s v="IEG-M 2023 - Questionario Principal"/>
    <n v="99307"/>
    <n v="367"/>
    <n v="3527108"/>
    <s v="0000000098"/>
    <x v="307"/>
    <x v="2"/>
    <x v="0"/>
    <m/>
    <m/>
    <x v="7"/>
  </r>
  <r>
    <n v="218"/>
    <s v="IEG-M 2023 - Questionario Principal"/>
    <n v="99307"/>
    <n v="367"/>
    <n v="3527108"/>
    <s v="0000000098"/>
    <x v="307"/>
    <x v="3"/>
    <x v="0"/>
    <m/>
    <m/>
    <x v="7"/>
  </r>
  <r>
    <n v="218"/>
    <s v="IEG-M 2023 - Questionario Principal"/>
    <n v="99307"/>
    <n v="367"/>
    <n v="3527108"/>
    <s v="0000000098"/>
    <x v="307"/>
    <x v="4"/>
    <x v="0"/>
    <m/>
    <m/>
    <x v="7"/>
  </r>
  <r>
    <n v="218"/>
    <s v="IEG-M 2023 - Questionario Principal"/>
    <n v="99307"/>
    <n v="367"/>
    <n v="3527108"/>
    <s v="0000000098"/>
    <x v="307"/>
    <x v="5"/>
    <x v="0"/>
    <m/>
    <m/>
    <x v="7"/>
  </r>
  <r>
    <n v="218"/>
    <s v="IEG-M 2023 - Questionario Principal"/>
    <n v="99307"/>
    <n v="367"/>
    <n v="3527108"/>
    <s v="0000000098"/>
    <x v="307"/>
    <x v="6"/>
    <x v="1"/>
    <s v="01/03/2024 12:13:00"/>
    <m/>
    <x v="7"/>
  </r>
  <r>
    <n v="218"/>
    <s v="IEG-M 2023 - Questionario Principal"/>
    <n v="99308"/>
    <n v="368"/>
    <n v="3527207"/>
    <s v="0000000464"/>
    <x v="308"/>
    <x v="0"/>
    <x v="0"/>
    <m/>
    <m/>
    <x v="13"/>
  </r>
  <r>
    <n v="218"/>
    <s v="IEG-M 2023 - Questionario Principal"/>
    <n v="99308"/>
    <n v="368"/>
    <n v="3527207"/>
    <s v="0000000464"/>
    <x v="308"/>
    <x v="1"/>
    <x v="0"/>
    <m/>
    <m/>
    <x v="13"/>
  </r>
  <r>
    <n v="218"/>
    <s v="IEG-M 2023 - Questionario Principal"/>
    <n v="99308"/>
    <n v="368"/>
    <n v="3527207"/>
    <s v="0000000464"/>
    <x v="308"/>
    <x v="2"/>
    <x v="0"/>
    <m/>
    <m/>
    <x v="13"/>
  </r>
  <r>
    <n v="218"/>
    <s v="IEG-M 2023 - Questionario Principal"/>
    <n v="99308"/>
    <n v="368"/>
    <n v="3527207"/>
    <s v="0000000464"/>
    <x v="308"/>
    <x v="3"/>
    <x v="0"/>
    <m/>
    <m/>
    <x v="13"/>
  </r>
  <r>
    <n v="218"/>
    <s v="IEG-M 2023 - Questionario Principal"/>
    <n v="99308"/>
    <n v="368"/>
    <n v="3527207"/>
    <s v="0000000464"/>
    <x v="308"/>
    <x v="4"/>
    <x v="0"/>
    <m/>
    <m/>
    <x v="13"/>
  </r>
  <r>
    <n v="218"/>
    <s v="IEG-M 2023 - Questionario Principal"/>
    <n v="99308"/>
    <n v="368"/>
    <n v="3527207"/>
    <s v="0000000464"/>
    <x v="308"/>
    <x v="5"/>
    <x v="0"/>
    <m/>
    <m/>
    <x v="13"/>
  </r>
  <r>
    <n v="218"/>
    <s v="IEG-M 2023 - Questionario Principal"/>
    <n v="99308"/>
    <n v="368"/>
    <n v="3527207"/>
    <s v="0000000464"/>
    <x v="308"/>
    <x v="6"/>
    <x v="0"/>
    <m/>
    <m/>
    <x v="13"/>
  </r>
  <r>
    <n v="218"/>
    <s v="IEG-M 2023 - Questionario Principal"/>
    <n v="99309"/>
    <n v="369"/>
    <n v="3527256"/>
    <s v="0000000620"/>
    <x v="309"/>
    <x v="0"/>
    <x v="1"/>
    <s v="26/03/2024 13:26:54"/>
    <m/>
    <x v="7"/>
  </r>
  <r>
    <n v="218"/>
    <s v="IEG-M 2023 - Questionario Principal"/>
    <n v="99309"/>
    <n v="369"/>
    <n v="3527256"/>
    <s v="0000000620"/>
    <x v="309"/>
    <x v="1"/>
    <x v="0"/>
    <m/>
    <m/>
    <x v="7"/>
  </r>
  <r>
    <n v="218"/>
    <s v="IEG-M 2023 - Questionario Principal"/>
    <n v="99309"/>
    <n v="369"/>
    <n v="3527256"/>
    <s v="0000000620"/>
    <x v="309"/>
    <x v="2"/>
    <x v="0"/>
    <m/>
    <m/>
    <x v="7"/>
  </r>
  <r>
    <n v="218"/>
    <s v="IEG-M 2023 - Questionario Principal"/>
    <n v="99309"/>
    <n v="369"/>
    <n v="3527256"/>
    <s v="0000000620"/>
    <x v="309"/>
    <x v="3"/>
    <x v="0"/>
    <m/>
    <m/>
    <x v="7"/>
  </r>
  <r>
    <n v="218"/>
    <s v="IEG-M 2023 - Questionario Principal"/>
    <n v="99309"/>
    <n v="369"/>
    <n v="3527256"/>
    <s v="0000000620"/>
    <x v="309"/>
    <x v="4"/>
    <x v="1"/>
    <s v="22/03/2024 14:02:28"/>
    <m/>
    <x v="7"/>
  </r>
  <r>
    <n v="218"/>
    <s v="IEG-M 2023 - Questionario Principal"/>
    <n v="99309"/>
    <n v="369"/>
    <n v="3527256"/>
    <s v="0000000620"/>
    <x v="309"/>
    <x v="5"/>
    <x v="0"/>
    <m/>
    <m/>
    <x v="7"/>
  </r>
  <r>
    <n v="218"/>
    <s v="IEG-M 2023 - Questionario Principal"/>
    <n v="99309"/>
    <n v="369"/>
    <n v="3527256"/>
    <s v="0000000620"/>
    <x v="309"/>
    <x v="6"/>
    <x v="0"/>
    <m/>
    <m/>
    <x v="7"/>
  </r>
  <r>
    <n v="218"/>
    <s v="IEG-M 2023 - Questionario Principal"/>
    <n v="99310"/>
    <n v="370"/>
    <n v="3527306"/>
    <s v="0000000099"/>
    <x v="310"/>
    <x v="0"/>
    <x v="1"/>
    <s v="07/03/2024 13:15:00"/>
    <m/>
    <x v="10"/>
  </r>
  <r>
    <n v="218"/>
    <s v="IEG-M 2023 - Questionario Principal"/>
    <n v="99310"/>
    <n v="370"/>
    <n v="3527306"/>
    <s v="0000000099"/>
    <x v="310"/>
    <x v="1"/>
    <x v="1"/>
    <s v="14/03/2024 09:27:37"/>
    <m/>
    <x v="10"/>
  </r>
  <r>
    <n v="218"/>
    <s v="IEG-M 2023 - Questionario Principal"/>
    <n v="99310"/>
    <n v="370"/>
    <n v="3527306"/>
    <s v="0000000099"/>
    <x v="310"/>
    <x v="2"/>
    <x v="0"/>
    <m/>
    <m/>
    <x v="10"/>
  </r>
  <r>
    <n v="218"/>
    <s v="IEG-M 2023 - Questionario Principal"/>
    <n v="99310"/>
    <n v="370"/>
    <n v="3527306"/>
    <s v="0000000099"/>
    <x v="310"/>
    <x v="3"/>
    <x v="0"/>
    <m/>
    <m/>
    <x v="10"/>
  </r>
  <r>
    <n v="218"/>
    <s v="IEG-M 2023 - Questionario Principal"/>
    <n v="99310"/>
    <n v="370"/>
    <n v="3527306"/>
    <s v="0000000099"/>
    <x v="310"/>
    <x v="4"/>
    <x v="1"/>
    <s v="11/03/2024 15:26:44"/>
    <m/>
    <x v="10"/>
  </r>
  <r>
    <n v="218"/>
    <s v="IEG-M 2023 - Questionario Principal"/>
    <n v="99310"/>
    <n v="370"/>
    <n v="3527306"/>
    <s v="0000000099"/>
    <x v="310"/>
    <x v="5"/>
    <x v="0"/>
    <m/>
    <m/>
    <x v="10"/>
  </r>
  <r>
    <n v="218"/>
    <s v="IEG-M 2023 - Questionario Principal"/>
    <n v="99310"/>
    <n v="370"/>
    <n v="3527306"/>
    <s v="0000000099"/>
    <x v="310"/>
    <x v="6"/>
    <x v="1"/>
    <s v="25/03/2024 11:10:39"/>
    <m/>
    <x v="10"/>
  </r>
  <r>
    <n v="218"/>
    <s v="IEG-M 2023 - Questionario Principal"/>
    <n v="99311"/>
    <n v="371"/>
    <n v="3527405"/>
    <s v="0000000282"/>
    <x v="311"/>
    <x v="0"/>
    <x v="1"/>
    <s v="18/03/2024 16:11:48"/>
    <m/>
    <x v="15"/>
  </r>
  <r>
    <n v="218"/>
    <s v="IEG-M 2023 - Questionario Principal"/>
    <n v="99311"/>
    <n v="371"/>
    <n v="3527405"/>
    <s v="0000000282"/>
    <x v="311"/>
    <x v="1"/>
    <x v="0"/>
    <m/>
    <m/>
    <x v="15"/>
  </r>
  <r>
    <n v="218"/>
    <s v="IEG-M 2023 - Questionario Principal"/>
    <n v="99311"/>
    <n v="371"/>
    <n v="3527405"/>
    <s v="0000000282"/>
    <x v="311"/>
    <x v="2"/>
    <x v="0"/>
    <m/>
    <m/>
    <x v="15"/>
  </r>
  <r>
    <n v="218"/>
    <s v="IEG-M 2023 - Questionario Principal"/>
    <n v="99311"/>
    <n v="371"/>
    <n v="3527405"/>
    <s v="0000000282"/>
    <x v="311"/>
    <x v="3"/>
    <x v="0"/>
    <m/>
    <m/>
    <x v="15"/>
  </r>
  <r>
    <n v="218"/>
    <s v="IEG-M 2023 - Questionario Principal"/>
    <n v="99311"/>
    <n v="371"/>
    <n v="3527405"/>
    <s v="0000000282"/>
    <x v="311"/>
    <x v="4"/>
    <x v="0"/>
    <m/>
    <m/>
    <x v="15"/>
  </r>
  <r>
    <n v="218"/>
    <s v="IEG-M 2023 - Questionario Principal"/>
    <n v="99311"/>
    <n v="371"/>
    <n v="3527405"/>
    <s v="0000000282"/>
    <x v="311"/>
    <x v="5"/>
    <x v="0"/>
    <m/>
    <m/>
    <x v="15"/>
  </r>
  <r>
    <n v="218"/>
    <s v="IEG-M 2023 - Questionario Principal"/>
    <n v="99311"/>
    <n v="371"/>
    <n v="3527405"/>
    <s v="0000000282"/>
    <x v="311"/>
    <x v="6"/>
    <x v="0"/>
    <m/>
    <m/>
    <x v="15"/>
  </r>
  <r>
    <n v="218"/>
    <s v="IEG-M 2023 - Questionario Principal"/>
    <n v="99312"/>
    <n v="372"/>
    <n v="3527504"/>
    <s v="0000000283"/>
    <x v="312"/>
    <x v="0"/>
    <x v="1"/>
    <s v="20/03/2024 15:14:00"/>
    <m/>
    <x v="0"/>
  </r>
  <r>
    <n v="218"/>
    <s v="IEG-M 2023 - Questionario Principal"/>
    <n v="99312"/>
    <n v="372"/>
    <n v="3527504"/>
    <s v="0000000283"/>
    <x v="312"/>
    <x v="1"/>
    <x v="1"/>
    <s v="21/03/2024 13:45:39"/>
    <m/>
    <x v="0"/>
  </r>
  <r>
    <n v="218"/>
    <s v="IEG-M 2023 - Questionario Principal"/>
    <n v="99312"/>
    <n v="372"/>
    <n v="3527504"/>
    <s v="0000000283"/>
    <x v="312"/>
    <x v="2"/>
    <x v="0"/>
    <m/>
    <m/>
    <x v="0"/>
  </r>
  <r>
    <n v="218"/>
    <s v="IEG-M 2023 - Questionario Principal"/>
    <n v="99312"/>
    <n v="372"/>
    <n v="3527504"/>
    <s v="0000000283"/>
    <x v="312"/>
    <x v="3"/>
    <x v="0"/>
    <m/>
    <m/>
    <x v="0"/>
  </r>
  <r>
    <n v="218"/>
    <s v="IEG-M 2023 - Questionario Principal"/>
    <n v="99312"/>
    <n v="372"/>
    <n v="3527504"/>
    <s v="0000000283"/>
    <x v="312"/>
    <x v="4"/>
    <x v="0"/>
    <m/>
    <m/>
    <x v="0"/>
  </r>
  <r>
    <n v="218"/>
    <s v="IEG-M 2023 - Questionario Principal"/>
    <n v="99312"/>
    <n v="372"/>
    <n v="3527504"/>
    <s v="0000000283"/>
    <x v="312"/>
    <x v="5"/>
    <x v="0"/>
    <m/>
    <m/>
    <x v="0"/>
  </r>
  <r>
    <n v="218"/>
    <s v="IEG-M 2023 - Questionario Principal"/>
    <n v="99312"/>
    <n v="372"/>
    <n v="3527504"/>
    <s v="0000000283"/>
    <x v="312"/>
    <x v="6"/>
    <x v="0"/>
    <m/>
    <m/>
    <x v="0"/>
  </r>
  <r>
    <n v="218"/>
    <s v="IEG-M 2023 - Questionario Principal"/>
    <n v="99313"/>
    <n v="373"/>
    <n v="3527603"/>
    <s v="0000000465"/>
    <x v="313"/>
    <x v="0"/>
    <x v="0"/>
    <m/>
    <m/>
    <x v="6"/>
  </r>
  <r>
    <n v="218"/>
    <s v="IEG-M 2023 - Questionario Principal"/>
    <n v="99313"/>
    <n v="373"/>
    <n v="3527603"/>
    <s v="0000000465"/>
    <x v="313"/>
    <x v="1"/>
    <x v="0"/>
    <m/>
    <m/>
    <x v="6"/>
  </r>
  <r>
    <n v="218"/>
    <s v="IEG-M 2023 - Questionario Principal"/>
    <n v="99313"/>
    <n v="373"/>
    <n v="3527603"/>
    <s v="0000000465"/>
    <x v="313"/>
    <x v="2"/>
    <x v="0"/>
    <m/>
    <m/>
    <x v="6"/>
  </r>
  <r>
    <n v="218"/>
    <s v="IEG-M 2023 - Questionario Principal"/>
    <n v="99313"/>
    <n v="373"/>
    <n v="3527603"/>
    <s v="0000000465"/>
    <x v="313"/>
    <x v="3"/>
    <x v="0"/>
    <m/>
    <m/>
    <x v="6"/>
  </r>
  <r>
    <n v="218"/>
    <s v="IEG-M 2023 - Questionario Principal"/>
    <n v="99313"/>
    <n v="373"/>
    <n v="3527603"/>
    <s v="0000000465"/>
    <x v="313"/>
    <x v="4"/>
    <x v="0"/>
    <m/>
    <m/>
    <x v="6"/>
  </r>
  <r>
    <n v="218"/>
    <s v="IEG-M 2023 - Questionario Principal"/>
    <n v="99313"/>
    <n v="373"/>
    <n v="3527603"/>
    <s v="0000000465"/>
    <x v="313"/>
    <x v="5"/>
    <x v="0"/>
    <m/>
    <m/>
    <x v="6"/>
  </r>
  <r>
    <n v="218"/>
    <s v="IEG-M 2023 - Questionario Principal"/>
    <n v="99313"/>
    <n v="373"/>
    <n v="3527603"/>
    <s v="0000000465"/>
    <x v="313"/>
    <x v="6"/>
    <x v="0"/>
    <m/>
    <m/>
    <x v="6"/>
  </r>
  <r>
    <n v="218"/>
    <s v="IEG-M 2023 - Questionario Principal"/>
    <n v="99314"/>
    <n v="374"/>
    <n v="3527702"/>
    <s v="0000000100"/>
    <x v="314"/>
    <x v="0"/>
    <x v="1"/>
    <s v="11/03/2024 15:07:13"/>
    <m/>
    <x v="7"/>
  </r>
  <r>
    <n v="218"/>
    <s v="IEG-M 2023 - Questionario Principal"/>
    <n v="99314"/>
    <n v="374"/>
    <n v="3527702"/>
    <s v="0000000100"/>
    <x v="314"/>
    <x v="1"/>
    <x v="0"/>
    <m/>
    <m/>
    <x v="7"/>
  </r>
  <r>
    <n v="218"/>
    <s v="IEG-M 2023 - Questionario Principal"/>
    <n v="99314"/>
    <n v="374"/>
    <n v="3527702"/>
    <s v="0000000100"/>
    <x v="314"/>
    <x v="2"/>
    <x v="0"/>
    <m/>
    <m/>
    <x v="7"/>
  </r>
  <r>
    <n v="218"/>
    <s v="IEG-M 2023 - Questionario Principal"/>
    <n v="99314"/>
    <n v="374"/>
    <n v="3527702"/>
    <s v="0000000100"/>
    <x v="314"/>
    <x v="3"/>
    <x v="0"/>
    <m/>
    <m/>
    <x v="7"/>
  </r>
  <r>
    <n v="218"/>
    <s v="IEG-M 2023 - Questionario Principal"/>
    <n v="99314"/>
    <n v="374"/>
    <n v="3527702"/>
    <s v="0000000100"/>
    <x v="314"/>
    <x v="4"/>
    <x v="0"/>
    <m/>
    <m/>
    <x v="7"/>
  </r>
  <r>
    <n v="218"/>
    <s v="IEG-M 2023 - Questionario Principal"/>
    <n v="99314"/>
    <n v="374"/>
    <n v="3527702"/>
    <s v="0000000100"/>
    <x v="314"/>
    <x v="5"/>
    <x v="0"/>
    <m/>
    <m/>
    <x v="7"/>
  </r>
  <r>
    <n v="218"/>
    <s v="IEG-M 2023 - Questionario Principal"/>
    <n v="99314"/>
    <n v="374"/>
    <n v="3527702"/>
    <s v="0000000100"/>
    <x v="314"/>
    <x v="6"/>
    <x v="0"/>
    <m/>
    <m/>
    <x v="7"/>
  </r>
  <r>
    <n v="218"/>
    <s v="IEG-M 2023 - Questionario Principal"/>
    <n v="99315"/>
    <n v="375"/>
    <n v="3527801"/>
    <s v="0000000284"/>
    <x v="315"/>
    <x v="0"/>
    <x v="0"/>
    <m/>
    <m/>
    <x v="9"/>
  </r>
  <r>
    <n v="218"/>
    <s v="IEG-M 2023 - Questionario Principal"/>
    <n v="99315"/>
    <n v="375"/>
    <n v="3527801"/>
    <s v="0000000284"/>
    <x v="315"/>
    <x v="1"/>
    <x v="1"/>
    <s v="21/03/2024 09:35:08"/>
    <m/>
    <x v="9"/>
  </r>
  <r>
    <n v="218"/>
    <s v="IEG-M 2023 - Questionario Principal"/>
    <n v="99315"/>
    <n v="375"/>
    <n v="3527801"/>
    <s v="0000000284"/>
    <x v="315"/>
    <x v="2"/>
    <x v="0"/>
    <m/>
    <m/>
    <x v="9"/>
  </r>
  <r>
    <n v="218"/>
    <s v="IEG-M 2023 - Questionario Principal"/>
    <n v="99315"/>
    <n v="375"/>
    <n v="3527801"/>
    <s v="0000000284"/>
    <x v="315"/>
    <x v="3"/>
    <x v="0"/>
    <m/>
    <m/>
    <x v="9"/>
  </r>
  <r>
    <n v="218"/>
    <s v="IEG-M 2023 - Questionario Principal"/>
    <n v="99315"/>
    <n v="375"/>
    <n v="3527801"/>
    <s v="0000000284"/>
    <x v="315"/>
    <x v="4"/>
    <x v="0"/>
    <m/>
    <m/>
    <x v="9"/>
  </r>
  <r>
    <n v="218"/>
    <s v="IEG-M 2023 - Questionario Principal"/>
    <n v="99315"/>
    <n v="375"/>
    <n v="3527801"/>
    <s v="0000000284"/>
    <x v="315"/>
    <x v="5"/>
    <x v="0"/>
    <m/>
    <m/>
    <x v="9"/>
  </r>
  <r>
    <n v="218"/>
    <s v="IEG-M 2023 - Questionario Principal"/>
    <n v="99315"/>
    <n v="375"/>
    <n v="3527801"/>
    <s v="0000000284"/>
    <x v="315"/>
    <x v="6"/>
    <x v="0"/>
    <m/>
    <m/>
    <x v="9"/>
  </r>
  <r>
    <n v="218"/>
    <s v="IEG-M 2023 - Questionario Principal"/>
    <n v="99316"/>
    <n v="376"/>
    <n v="3527900"/>
    <s v="0000000285"/>
    <x v="316"/>
    <x v="0"/>
    <x v="0"/>
    <m/>
    <m/>
    <x v="9"/>
  </r>
  <r>
    <n v="218"/>
    <s v="IEG-M 2023 - Questionario Principal"/>
    <n v="99316"/>
    <n v="376"/>
    <n v="3527900"/>
    <s v="0000000285"/>
    <x v="316"/>
    <x v="1"/>
    <x v="0"/>
    <m/>
    <m/>
    <x v="9"/>
  </r>
  <r>
    <n v="218"/>
    <s v="IEG-M 2023 - Questionario Principal"/>
    <n v="99316"/>
    <n v="376"/>
    <n v="3527900"/>
    <s v="0000000285"/>
    <x v="316"/>
    <x v="2"/>
    <x v="0"/>
    <m/>
    <m/>
    <x v="9"/>
  </r>
  <r>
    <n v="218"/>
    <s v="IEG-M 2023 - Questionario Principal"/>
    <n v="99316"/>
    <n v="376"/>
    <n v="3527900"/>
    <s v="0000000285"/>
    <x v="316"/>
    <x v="3"/>
    <x v="0"/>
    <m/>
    <m/>
    <x v="9"/>
  </r>
  <r>
    <n v="218"/>
    <s v="IEG-M 2023 - Questionario Principal"/>
    <n v="99316"/>
    <n v="376"/>
    <n v="3527900"/>
    <s v="0000000285"/>
    <x v="316"/>
    <x v="4"/>
    <x v="0"/>
    <m/>
    <m/>
    <x v="9"/>
  </r>
  <r>
    <n v="218"/>
    <s v="IEG-M 2023 - Questionario Principal"/>
    <n v="99316"/>
    <n v="376"/>
    <n v="3527900"/>
    <s v="0000000285"/>
    <x v="316"/>
    <x v="5"/>
    <x v="0"/>
    <m/>
    <m/>
    <x v="9"/>
  </r>
  <r>
    <n v="218"/>
    <s v="IEG-M 2023 - Questionario Principal"/>
    <n v="99316"/>
    <n v="376"/>
    <n v="3527900"/>
    <s v="0000000285"/>
    <x v="316"/>
    <x v="6"/>
    <x v="0"/>
    <m/>
    <m/>
    <x v="9"/>
  </r>
  <r>
    <n v="218"/>
    <s v="IEG-M 2023 - Questionario Principal"/>
    <n v="99317"/>
    <n v="377"/>
    <n v="3528007"/>
    <s v="0000000101"/>
    <x v="317"/>
    <x v="0"/>
    <x v="0"/>
    <m/>
    <m/>
    <x v="0"/>
  </r>
  <r>
    <n v="218"/>
    <s v="IEG-M 2023 - Questionario Principal"/>
    <n v="99317"/>
    <n v="377"/>
    <n v="3528007"/>
    <s v="0000000101"/>
    <x v="317"/>
    <x v="1"/>
    <x v="0"/>
    <m/>
    <m/>
    <x v="0"/>
  </r>
  <r>
    <n v="218"/>
    <s v="IEG-M 2023 - Questionario Principal"/>
    <n v="99317"/>
    <n v="377"/>
    <n v="3528007"/>
    <s v="0000000101"/>
    <x v="317"/>
    <x v="2"/>
    <x v="0"/>
    <m/>
    <m/>
    <x v="0"/>
  </r>
  <r>
    <n v="218"/>
    <s v="IEG-M 2023 - Questionario Principal"/>
    <n v="99317"/>
    <n v="377"/>
    <n v="3528007"/>
    <s v="0000000101"/>
    <x v="317"/>
    <x v="3"/>
    <x v="0"/>
    <m/>
    <m/>
    <x v="0"/>
  </r>
  <r>
    <n v="218"/>
    <s v="IEG-M 2023 - Questionario Principal"/>
    <n v="99317"/>
    <n v="377"/>
    <n v="3528007"/>
    <s v="0000000101"/>
    <x v="317"/>
    <x v="4"/>
    <x v="0"/>
    <m/>
    <m/>
    <x v="0"/>
  </r>
  <r>
    <n v="218"/>
    <s v="IEG-M 2023 - Questionario Principal"/>
    <n v="99317"/>
    <n v="377"/>
    <n v="3528007"/>
    <s v="0000000101"/>
    <x v="317"/>
    <x v="5"/>
    <x v="0"/>
    <m/>
    <m/>
    <x v="0"/>
  </r>
  <r>
    <n v="218"/>
    <s v="IEG-M 2023 - Questionario Principal"/>
    <n v="99317"/>
    <n v="377"/>
    <n v="3528007"/>
    <s v="0000000101"/>
    <x v="317"/>
    <x v="6"/>
    <x v="0"/>
    <m/>
    <m/>
    <x v="0"/>
  </r>
  <r>
    <n v="218"/>
    <s v="IEG-M 2023 - Questionario Principal"/>
    <n v="99318"/>
    <n v="378"/>
    <n v="3528106"/>
    <s v="0000000102"/>
    <x v="318"/>
    <x v="0"/>
    <x v="0"/>
    <m/>
    <m/>
    <x v="1"/>
  </r>
  <r>
    <n v="218"/>
    <s v="IEG-M 2023 - Questionario Principal"/>
    <n v="99318"/>
    <n v="378"/>
    <n v="3528106"/>
    <s v="0000000102"/>
    <x v="318"/>
    <x v="1"/>
    <x v="0"/>
    <m/>
    <m/>
    <x v="1"/>
  </r>
  <r>
    <n v="218"/>
    <s v="IEG-M 2023 - Questionario Principal"/>
    <n v="99318"/>
    <n v="378"/>
    <n v="3528106"/>
    <s v="0000000102"/>
    <x v="318"/>
    <x v="2"/>
    <x v="0"/>
    <m/>
    <m/>
    <x v="1"/>
  </r>
  <r>
    <n v="218"/>
    <s v="IEG-M 2023 - Questionario Principal"/>
    <n v="99318"/>
    <n v="378"/>
    <n v="3528106"/>
    <s v="0000000102"/>
    <x v="318"/>
    <x v="3"/>
    <x v="0"/>
    <m/>
    <m/>
    <x v="1"/>
  </r>
  <r>
    <n v="218"/>
    <s v="IEG-M 2023 - Questionario Principal"/>
    <n v="99318"/>
    <n v="378"/>
    <n v="3528106"/>
    <s v="0000000102"/>
    <x v="318"/>
    <x v="4"/>
    <x v="0"/>
    <m/>
    <m/>
    <x v="1"/>
  </r>
  <r>
    <n v="218"/>
    <s v="IEG-M 2023 - Questionario Principal"/>
    <n v="99318"/>
    <n v="378"/>
    <n v="3528106"/>
    <s v="0000000102"/>
    <x v="318"/>
    <x v="5"/>
    <x v="0"/>
    <m/>
    <m/>
    <x v="1"/>
  </r>
  <r>
    <n v="218"/>
    <s v="IEG-M 2023 - Questionario Principal"/>
    <n v="99318"/>
    <n v="378"/>
    <n v="3528106"/>
    <s v="0000000102"/>
    <x v="318"/>
    <x v="6"/>
    <x v="0"/>
    <m/>
    <m/>
    <x v="1"/>
  </r>
  <r>
    <n v="218"/>
    <s v="IEG-M 2023 - Questionario Principal"/>
    <n v="99319"/>
    <n v="379"/>
    <n v="3528205"/>
    <s v="0000000103"/>
    <x v="319"/>
    <x v="0"/>
    <x v="1"/>
    <s v="21/03/2024 14:39:19"/>
    <m/>
    <x v="8"/>
  </r>
  <r>
    <n v="218"/>
    <s v="IEG-M 2023 - Questionario Principal"/>
    <n v="99319"/>
    <n v="379"/>
    <n v="3528205"/>
    <s v="0000000103"/>
    <x v="319"/>
    <x v="1"/>
    <x v="0"/>
    <m/>
    <m/>
    <x v="8"/>
  </r>
  <r>
    <n v="218"/>
    <s v="IEG-M 2023 - Questionario Principal"/>
    <n v="99319"/>
    <n v="379"/>
    <n v="3528205"/>
    <s v="0000000103"/>
    <x v="319"/>
    <x v="2"/>
    <x v="1"/>
    <s v="25/03/2024 10:15:56"/>
    <m/>
    <x v="8"/>
  </r>
  <r>
    <n v="218"/>
    <s v="IEG-M 2023 - Questionario Principal"/>
    <n v="99319"/>
    <n v="379"/>
    <n v="3528205"/>
    <s v="0000000103"/>
    <x v="319"/>
    <x v="3"/>
    <x v="1"/>
    <s v="07/03/2024 14:40:25"/>
    <m/>
    <x v="8"/>
  </r>
  <r>
    <n v="218"/>
    <s v="IEG-M 2023 - Questionario Principal"/>
    <n v="99319"/>
    <n v="379"/>
    <n v="3528205"/>
    <s v="0000000103"/>
    <x v="319"/>
    <x v="4"/>
    <x v="0"/>
    <m/>
    <m/>
    <x v="8"/>
  </r>
  <r>
    <n v="218"/>
    <s v="IEG-M 2023 - Questionario Principal"/>
    <n v="99319"/>
    <n v="379"/>
    <n v="3528205"/>
    <s v="0000000103"/>
    <x v="319"/>
    <x v="5"/>
    <x v="1"/>
    <s v="04/03/2024 10:44:35"/>
    <m/>
    <x v="8"/>
  </r>
  <r>
    <n v="218"/>
    <s v="IEG-M 2023 - Questionario Principal"/>
    <n v="99319"/>
    <n v="379"/>
    <n v="3528205"/>
    <s v="0000000103"/>
    <x v="319"/>
    <x v="6"/>
    <x v="0"/>
    <m/>
    <m/>
    <x v="8"/>
  </r>
  <r>
    <n v="218"/>
    <s v="IEG-M 2023 - Questionario Principal"/>
    <n v="99320"/>
    <n v="380"/>
    <n v="3528304"/>
    <s v="0000000104"/>
    <x v="320"/>
    <x v="0"/>
    <x v="0"/>
    <m/>
    <m/>
    <x v="7"/>
  </r>
  <r>
    <n v="218"/>
    <s v="IEG-M 2023 - Questionario Principal"/>
    <n v="99320"/>
    <n v="380"/>
    <n v="3528304"/>
    <s v="0000000104"/>
    <x v="320"/>
    <x v="1"/>
    <x v="0"/>
    <m/>
    <m/>
    <x v="7"/>
  </r>
  <r>
    <n v="218"/>
    <s v="IEG-M 2023 - Questionario Principal"/>
    <n v="99320"/>
    <n v="380"/>
    <n v="3528304"/>
    <s v="0000000104"/>
    <x v="320"/>
    <x v="2"/>
    <x v="0"/>
    <m/>
    <m/>
    <x v="7"/>
  </r>
  <r>
    <n v="218"/>
    <s v="IEG-M 2023 - Questionario Principal"/>
    <n v="99320"/>
    <n v="380"/>
    <n v="3528304"/>
    <s v="0000000104"/>
    <x v="320"/>
    <x v="3"/>
    <x v="0"/>
    <m/>
    <m/>
    <x v="7"/>
  </r>
  <r>
    <n v="218"/>
    <s v="IEG-M 2023 - Questionario Principal"/>
    <n v="99320"/>
    <n v="380"/>
    <n v="3528304"/>
    <s v="0000000104"/>
    <x v="320"/>
    <x v="4"/>
    <x v="0"/>
    <m/>
    <m/>
    <x v="7"/>
  </r>
  <r>
    <n v="218"/>
    <s v="IEG-M 2023 - Questionario Principal"/>
    <n v="99320"/>
    <n v="380"/>
    <n v="3528304"/>
    <s v="0000000104"/>
    <x v="320"/>
    <x v="5"/>
    <x v="0"/>
    <m/>
    <m/>
    <x v="7"/>
  </r>
  <r>
    <n v="218"/>
    <s v="IEG-M 2023 - Questionario Principal"/>
    <n v="99320"/>
    <n v="380"/>
    <n v="3528304"/>
    <s v="0000000104"/>
    <x v="320"/>
    <x v="6"/>
    <x v="0"/>
    <m/>
    <m/>
    <x v="7"/>
  </r>
  <r>
    <n v="218"/>
    <s v="IEG-M 2023 - Questionario Principal"/>
    <n v="99321"/>
    <n v="381"/>
    <n v="3528403"/>
    <s v="0000000286"/>
    <x v="321"/>
    <x v="0"/>
    <x v="1"/>
    <s v="26/03/2024 13:59:17"/>
    <m/>
    <x v="4"/>
  </r>
  <r>
    <n v="218"/>
    <s v="IEG-M 2023 - Questionario Principal"/>
    <n v="99321"/>
    <n v="381"/>
    <n v="3528403"/>
    <s v="0000000286"/>
    <x v="321"/>
    <x v="1"/>
    <x v="0"/>
    <m/>
    <m/>
    <x v="4"/>
  </r>
  <r>
    <n v="218"/>
    <s v="IEG-M 2023 - Questionario Principal"/>
    <n v="99321"/>
    <n v="381"/>
    <n v="3528403"/>
    <s v="0000000286"/>
    <x v="321"/>
    <x v="2"/>
    <x v="0"/>
    <m/>
    <m/>
    <x v="4"/>
  </r>
  <r>
    <n v="218"/>
    <s v="IEG-M 2023 - Questionario Principal"/>
    <n v="99321"/>
    <n v="381"/>
    <n v="3528403"/>
    <s v="0000000286"/>
    <x v="321"/>
    <x v="3"/>
    <x v="0"/>
    <m/>
    <m/>
    <x v="4"/>
  </r>
  <r>
    <n v="218"/>
    <s v="IEG-M 2023 - Questionario Principal"/>
    <n v="99321"/>
    <n v="381"/>
    <n v="3528403"/>
    <s v="0000000286"/>
    <x v="321"/>
    <x v="4"/>
    <x v="1"/>
    <s v="08/03/2024 10:14:05"/>
    <m/>
    <x v="4"/>
  </r>
  <r>
    <n v="218"/>
    <s v="IEG-M 2023 - Questionario Principal"/>
    <n v="99321"/>
    <n v="381"/>
    <n v="3528403"/>
    <s v="0000000286"/>
    <x v="321"/>
    <x v="5"/>
    <x v="1"/>
    <s v="26/03/2024 11:37:35"/>
    <m/>
    <x v="4"/>
  </r>
  <r>
    <n v="218"/>
    <s v="IEG-M 2023 - Questionario Principal"/>
    <n v="99321"/>
    <n v="381"/>
    <n v="3528403"/>
    <s v="0000000286"/>
    <x v="321"/>
    <x v="6"/>
    <x v="1"/>
    <s v="26/03/2024 12:48:15"/>
    <m/>
    <x v="4"/>
  </r>
  <r>
    <n v="218"/>
    <s v="IEG-M 2023 - Questionario Principal"/>
    <n v="99322"/>
    <n v="382"/>
    <n v="3528502"/>
    <s v="0000000466"/>
    <x v="322"/>
    <x v="0"/>
    <x v="0"/>
    <m/>
    <m/>
    <x v="22"/>
  </r>
  <r>
    <n v="218"/>
    <s v="IEG-M 2023 - Questionario Principal"/>
    <n v="99322"/>
    <n v="382"/>
    <n v="3528502"/>
    <s v="0000000466"/>
    <x v="322"/>
    <x v="1"/>
    <x v="0"/>
    <m/>
    <m/>
    <x v="22"/>
  </r>
  <r>
    <n v="218"/>
    <s v="IEG-M 2023 - Questionario Principal"/>
    <n v="99322"/>
    <n v="382"/>
    <n v="3528502"/>
    <s v="0000000466"/>
    <x v="322"/>
    <x v="2"/>
    <x v="0"/>
    <m/>
    <m/>
    <x v="22"/>
  </r>
  <r>
    <n v="218"/>
    <s v="IEG-M 2023 - Questionario Principal"/>
    <n v="99322"/>
    <n v="382"/>
    <n v="3528502"/>
    <s v="0000000466"/>
    <x v="322"/>
    <x v="3"/>
    <x v="0"/>
    <m/>
    <m/>
    <x v="22"/>
  </r>
  <r>
    <n v="218"/>
    <s v="IEG-M 2023 - Questionario Principal"/>
    <n v="99322"/>
    <n v="382"/>
    <n v="3528502"/>
    <s v="0000000466"/>
    <x v="322"/>
    <x v="4"/>
    <x v="1"/>
    <s v="20/03/2024 08:22:16"/>
    <m/>
    <x v="22"/>
  </r>
  <r>
    <n v="218"/>
    <s v="IEG-M 2023 - Questionario Principal"/>
    <n v="99322"/>
    <n v="382"/>
    <n v="3528502"/>
    <s v="0000000466"/>
    <x v="322"/>
    <x v="5"/>
    <x v="0"/>
    <m/>
    <m/>
    <x v="22"/>
  </r>
  <r>
    <n v="218"/>
    <s v="IEG-M 2023 - Questionario Principal"/>
    <n v="99322"/>
    <n v="382"/>
    <n v="3528502"/>
    <s v="0000000466"/>
    <x v="322"/>
    <x v="6"/>
    <x v="0"/>
    <m/>
    <m/>
    <x v="22"/>
  </r>
  <r>
    <n v="218"/>
    <s v="IEG-M 2023 - Questionario Principal"/>
    <n v="99323"/>
    <n v="383"/>
    <n v="3528601"/>
    <s v="0000000287"/>
    <x v="323"/>
    <x v="0"/>
    <x v="0"/>
    <m/>
    <m/>
    <x v="0"/>
  </r>
  <r>
    <n v="218"/>
    <s v="IEG-M 2023 - Questionario Principal"/>
    <n v="99323"/>
    <n v="383"/>
    <n v="3528601"/>
    <s v="0000000287"/>
    <x v="323"/>
    <x v="1"/>
    <x v="0"/>
    <m/>
    <m/>
    <x v="0"/>
  </r>
  <r>
    <n v="218"/>
    <s v="IEG-M 2023 - Questionario Principal"/>
    <n v="99323"/>
    <n v="383"/>
    <n v="3528601"/>
    <s v="0000000287"/>
    <x v="323"/>
    <x v="2"/>
    <x v="0"/>
    <m/>
    <m/>
    <x v="0"/>
  </r>
  <r>
    <n v="218"/>
    <s v="IEG-M 2023 - Questionario Principal"/>
    <n v="99323"/>
    <n v="383"/>
    <n v="3528601"/>
    <s v="0000000287"/>
    <x v="323"/>
    <x v="3"/>
    <x v="0"/>
    <m/>
    <m/>
    <x v="0"/>
  </r>
  <r>
    <n v="218"/>
    <s v="IEG-M 2023 - Questionario Principal"/>
    <n v="99323"/>
    <n v="383"/>
    <n v="3528601"/>
    <s v="0000000287"/>
    <x v="323"/>
    <x v="4"/>
    <x v="1"/>
    <s v="21/03/2024 14:48:43"/>
    <m/>
    <x v="0"/>
  </r>
  <r>
    <n v="218"/>
    <s v="IEG-M 2023 - Questionario Principal"/>
    <n v="99323"/>
    <n v="383"/>
    <n v="3528601"/>
    <s v="0000000287"/>
    <x v="323"/>
    <x v="5"/>
    <x v="0"/>
    <m/>
    <m/>
    <x v="0"/>
  </r>
  <r>
    <n v="218"/>
    <s v="IEG-M 2023 - Questionario Principal"/>
    <n v="99323"/>
    <n v="383"/>
    <n v="3528601"/>
    <s v="0000000287"/>
    <x v="323"/>
    <x v="6"/>
    <x v="0"/>
    <m/>
    <m/>
    <x v="0"/>
  </r>
  <r>
    <n v="218"/>
    <s v="IEG-M 2023 - Questionario Principal"/>
    <n v="99324"/>
    <n v="384"/>
    <n v="3528700"/>
    <s v="0000000288"/>
    <x v="324"/>
    <x v="0"/>
    <x v="1"/>
    <s v="25/03/2024 14:47:31"/>
    <m/>
    <x v="5"/>
  </r>
  <r>
    <n v="218"/>
    <s v="IEG-M 2023 - Questionario Principal"/>
    <n v="99324"/>
    <n v="384"/>
    <n v="3528700"/>
    <s v="0000000288"/>
    <x v="324"/>
    <x v="1"/>
    <x v="1"/>
    <s v="26/03/2024 11:28:32"/>
    <m/>
    <x v="5"/>
  </r>
  <r>
    <n v="218"/>
    <s v="IEG-M 2023 - Questionario Principal"/>
    <n v="99324"/>
    <n v="384"/>
    <n v="3528700"/>
    <s v="0000000288"/>
    <x v="324"/>
    <x v="2"/>
    <x v="0"/>
    <m/>
    <m/>
    <x v="5"/>
  </r>
  <r>
    <n v="218"/>
    <s v="IEG-M 2023 - Questionario Principal"/>
    <n v="99324"/>
    <n v="384"/>
    <n v="3528700"/>
    <s v="0000000288"/>
    <x v="324"/>
    <x v="3"/>
    <x v="0"/>
    <m/>
    <m/>
    <x v="5"/>
  </r>
  <r>
    <n v="218"/>
    <s v="IEG-M 2023 - Questionario Principal"/>
    <n v="99324"/>
    <n v="384"/>
    <n v="3528700"/>
    <s v="0000000288"/>
    <x v="324"/>
    <x v="4"/>
    <x v="0"/>
    <m/>
    <m/>
    <x v="5"/>
  </r>
  <r>
    <n v="218"/>
    <s v="IEG-M 2023 - Questionario Principal"/>
    <n v="99324"/>
    <n v="384"/>
    <n v="3528700"/>
    <s v="0000000288"/>
    <x v="324"/>
    <x v="5"/>
    <x v="0"/>
    <m/>
    <m/>
    <x v="5"/>
  </r>
  <r>
    <n v="218"/>
    <s v="IEG-M 2023 - Questionario Principal"/>
    <n v="99324"/>
    <n v="384"/>
    <n v="3528700"/>
    <s v="0000000288"/>
    <x v="324"/>
    <x v="6"/>
    <x v="1"/>
    <s v="29/02/2024 17:24:43"/>
    <m/>
    <x v="5"/>
  </r>
  <r>
    <n v="218"/>
    <s v="IEG-M 2023 - Questionario Principal"/>
    <n v="99325"/>
    <n v="385"/>
    <n v="3528809"/>
    <s v="0000000289"/>
    <x v="325"/>
    <x v="0"/>
    <x v="0"/>
    <m/>
    <m/>
    <x v="5"/>
  </r>
  <r>
    <n v="218"/>
    <s v="IEG-M 2023 - Questionario Principal"/>
    <n v="99325"/>
    <n v="385"/>
    <n v="3528809"/>
    <s v="0000000289"/>
    <x v="325"/>
    <x v="1"/>
    <x v="0"/>
    <m/>
    <m/>
    <x v="5"/>
  </r>
  <r>
    <n v="218"/>
    <s v="IEG-M 2023 - Questionario Principal"/>
    <n v="99325"/>
    <n v="385"/>
    <n v="3528809"/>
    <s v="0000000289"/>
    <x v="325"/>
    <x v="2"/>
    <x v="0"/>
    <m/>
    <m/>
    <x v="5"/>
  </r>
  <r>
    <n v="218"/>
    <s v="IEG-M 2023 - Questionario Principal"/>
    <n v="99325"/>
    <n v="385"/>
    <n v="3528809"/>
    <s v="0000000289"/>
    <x v="325"/>
    <x v="3"/>
    <x v="0"/>
    <m/>
    <m/>
    <x v="5"/>
  </r>
  <r>
    <n v="218"/>
    <s v="IEG-M 2023 - Questionario Principal"/>
    <n v="99325"/>
    <n v="385"/>
    <n v="3528809"/>
    <s v="0000000289"/>
    <x v="325"/>
    <x v="4"/>
    <x v="0"/>
    <m/>
    <m/>
    <x v="5"/>
  </r>
  <r>
    <n v="218"/>
    <s v="IEG-M 2023 - Questionario Principal"/>
    <n v="99325"/>
    <n v="385"/>
    <n v="3528809"/>
    <s v="0000000289"/>
    <x v="325"/>
    <x v="5"/>
    <x v="0"/>
    <m/>
    <m/>
    <x v="5"/>
  </r>
  <r>
    <n v="218"/>
    <s v="IEG-M 2023 - Questionario Principal"/>
    <n v="99325"/>
    <n v="385"/>
    <n v="3528809"/>
    <s v="0000000289"/>
    <x v="325"/>
    <x v="6"/>
    <x v="0"/>
    <m/>
    <m/>
    <x v="5"/>
  </r>
  <r>
    <n v="218"/>
    <s v="IEG-M 2023 - Questionario Principal"/>
    <n v="99326"/>
    <n v="386"/>
    <n v="3528858"/>
    <s v="0000000599"/>
    <x v="326"/>
    <x v="0"/>
    <x v="1"/>
    <s v="11/03/2024 15:40:29"/>
    <m/>
    <x v="1"/>
  </r>
  <r>
    <n v="218"/>
    <s v="IEG-M 2023 - Questionario Principal"/>
    <n v="99326"/>
    <n v="386"/>
    <n v="3528858"/>
    <s v="0000000599"/>
    <x v="326"/>
    <x v="1"/>
    <x v="1"/>
    <s v="08/03/2024 09:42:47"/>
    <m/>
    <x v="1"/>
  </r>
  <r>
    <n v="218"/>
    <s v="IEG-M 2023 - Questionario Principal"/>
    <n v="99326"/>
    <n v="386"/>
    <n v="3528858"/>
    <s v="0000000599"/>
    <x v="326"/>
    <x v="2"/>
    <x v="1"/>
    <s v="22/03/2024 09:49:49"/>
    <m/>
    <x v="1"/>
  </r>
  <r>
    <n v="218"/>
    <s v="IEG-M 2023 - Questionario Principal"/>
    <n v="99326"/>
    <n v="386"/>
    <n v="3528858"/>
    <s v="0000000599"/>
    <x v="326"/>
    <x v="3"/>
    <x v="1"/>
    <s v="08/03/2024 14:37:10"/>
    <m/>
    <x v="1"/>
  </r>
  <r>
    <n v="218"/>
    <s v="IEG-M 2023 - Questionario Principal"/>
    <n v="99326"/>
    <n v="386"/>
    <n v="3528858"/>
    <s v="0000000599"/>
    <x v="326"/>
    <x v="4"/>
    <x v="1"/>
    <s v="08/03/2024 09:38:04"/>
    <m/>
    <x v="1"/>
  </r>
  <r>
    <n v="218"/>
    <s v="IEG-M 2023 - Questionario Principal"/>
    <n v="99326"/>
    <n v="386"/>
    <n v="3528858"/>
    <s v="0000000599"/>
    <x v="326"/>
    <x v="5"/>
    <x v="1"/>
    <s v="08/03/2024 09:38:17"/>
    <m/>
    <x v="1"/>
  </r>
  <r>
    <n v="218"/>
    <s v="IEG-M 2023 - Questionario Principal"/>
    <n v="99326"/>
    <n v="386"/>
    <n v="3528858"/>
    <s v="0000000599"/>
    <x v="326"/>
    <x v="6"/>
    <x v="1"/>
    <s v="26/03/2024 13:53:08"/>
    <m/>
    <x v="1"/>
  </r>
  <r>
    <n v="218"/>
    <s v="IEG-M 2023 - Questionario Principal"/>
    <n v="99327"/>
    <n v="387"/>
    <n v="3528908"/>
    <s v="0000000290"/>
    <x v="327"/>
    <x v="0"/>
    <x v="0"/>
    <m/>
    <m/>
    <x v="15"/>
  </r>
  <r>
    <n v="218"/>
    <s v="IEG-M 2023 - Questionario Principal"/>
    <n v="99327"/>
    <n v="387"/>
    <n v="3528908"/>
    <s v="0000000290"/>
    <x v="327"/>
    <x v="1"/>
    <x v="1"/>
    <s v="20/03/2024 10:42:57"/>
    <m/>
    <x v="15"/>
  </r>
  <r>
    <n v="218"/>
    <s v="IEG-M 2023 - Questionario Principal"/>
    <n v="99327"/>
    <n v="387"/>
    <n v="3528908"/>
    <s v="0000000290"/>
    <x v="327"/>
    <x v="2"/>
    <x v="0"/>
    <m/>
    <m/>
    <x v="15"/>
  </r>
  <r>
    <n v="218"/>
    <s v="IEG-M 2023 - Questionario Principal"/>
    <n v="99327"/>
    <n v="387"/>
    <n v="3528908"/>
    <s v="0000000290"/>
    <x v="327"/>
    <x v="3"/>
    <x v="1"/>
    <s v="25/03/2024 08:43:16"/>
    <m/>
    <x v="15"/>
  </r>
  <r>
    <n v="218"/>
    <s v="IEG-M 2023 - Questionario Principal"/>
    <n v="99327"/>
    <n v="387"/>
    <n v="3528908"/>
    <s v="0000000290"/>
    <x v="327"/>
    <x v="4"/>
    <x v="0"/>
    <m/>
    <m/>
    <x v="15"/>
  </r>
  <r>
    <n v="218"/>
    <s v="IEG-M 2023 - Questionario Principal"/>
    <n v="99327"/>
    <n v="387"/>
    <n v="3528908"/>
    <s v="0000000290"/>
    <x v="327"/>
    <x v="5"/>
    <x v="1"/>
    <s v="20/03/2024 15:32:20"/>
    <m/>
    <x v="15"/>
  </r>
  <r>
    <n v="218"/>
    <s v="IEG-M 2023 - Questionario Principal"/>
    <n v="99327"/>
    <n v="387"/>
    <n v="3528908"/>
    <s v="0000000290"/>
    <x v="327"/>
    <x v="6"/>
    <x v="0"/>
    <m/>
    <m/>
    <x v="15"/>
  </r>
  <r>
    <n v="218"/>
    <s v="IEG-M 2023 - Questionario Principal"/>
    <n v="99328"/>
    <n v="388"/>
    <n v="3529005"/>
    <s v="0000000291"/>
    <x v="328"/>
    <x v="0"/>
    <x v="1"/>
    <s v="22/03/2024 16:15:39"/>
    <m/>
    <x v="1"/>
  </r>
  <r>
    <n v="218"/>
    <s v="IEG-M 2023 - Questionario Principal"/>
    <n v="99328"/>
    <n v="388"/>
    <n v="3529005"/>
    <s v="0000000291"/>
    <x v="328"/>
    <x v="1"/>
    <x v="0"/>
    <m/>
    <m/>
    <x v="1"/>
  </r>
  <r>
    <n v="218"/>
    <s v="IEG-M 2023 - Questionario Principal"/>
    <n v="99328"/>
    <n v="388"/>
    <n v="3529005"/>
    <s v="0000000291"/>
    <x v="328"/>
    <x v="2"/>
    <x v="0"/>
    <m/>
    <m/>
    <x v="1"/>
  </r>
  <r>
    <n v="218"/>
    <s v="IEG-M 2023 - Questionario Principal"/>
    <n v="99328"/>
    <n v="388"/>
    <n v="3529005"/>
    <s v="0000000291"/>
    <x v="328"/>
    <x v="3"/>
    <x v="0"/>
    <m/>
    <m/>
    <x v="1"/>
  </r>
  <r>
    <n v="218"/>
    <s v="IEG-M 2023 - Questionario Principal"/>
    <n v="99328"/>
    <n v="388"/>
    <n v="3529005"/>
    <s v="0000000291"/>
    <x v="328"/>
    <x v="4"/>
    <x v="0"/>
    <m/>
    <m/>
    <x v="1"/>
  </r>
  <r>
    <n v="218"/>
    <s v="IEG-M 2023 - Questionario Principal"/>
    <n v="99328"/>
    <n v="388"/>
    <n v="3529005"/>
    <s v="0000000291"/>
    <x v="328"/>
    <x v="5"/>
    <x v="0"/>
    <m/>
    <m/>
    <x v="1"/>
  </r>
  <r>
    <n v="218"/>
    <s v="IEG-M 2023 - Questionario Principal"/>
    <n v="99328"/>
    <n v="388"/>
    <n v="3529005"/>
    <s v="0000000291"/>
    <x v="328"/>
    <x v="6"/>
    <x v="0"/>
    <m/>
    <m/>
    <x v="1"/>
  </r>
  <r>
    <n v="218"/>
    <s v="IEG-M 2023 - Questionario Principal"/>
    <n v="99329"/>
    <n v="389"/>
    <n v="3529104"/>
    <s v="0000000105"/>
    <x v="329"/>
    <x v="0"/>
    <x v="1"/>
    <s v="25/03/2024 13:57:54"/>
    <m/>
    <x v="8"/>
  </r>
  <r>
    <n v="218"/>
    <s v="IEG-M 2023 - Questionario Principal"/>
    <n v="99329"/>
    <n v="389"/>
    <n v="3529104"/>
    <s v="0000000105"/>
    <x v="329"/>
    <x v="1"/>
    <x v="1"/>
    <s v="25/03/2024 10:39:26"/>
    <m/>
    <x v="8"/>
  </r>
  <r>
    <n v="218"/>
    <s v="IEG-M 2023 - Questionario Principal"/>
    <n v="99329"/>
    <n v="389"/>
    <n v="3529104"/>
    <s v="0000000105"/>
    <x v="329"/>
    <x v="2"/>
    <x v="0"/>
    <m/>
    <m/>
    <x v="8"/>
  </r>
  <r>
    <n v="218"/>
    <s v="IEG-M 2023 - Questionario Principal"/>
    <n v="99329"/>
    <n v="389"/>
    <n v="3529104"/>
    <s v="0000000105"/>
    <x v="329"/>
    <x v="3"/>
    <x v="0"/>
    <m/>
    <m/>
    <x v="8"/>
  </r>
  <r>
    <n v="218"/>
    <s v="IEG-M 2023 - Questionario Principal"/>
    <n v="99329"/>
    <n v="389"/>
    <n v="3529104"/>
    <s v="0000000105"/>
    <x v="329"/>
    <x v="4"/>
    <x v="1"/>
    <s v="26/03/2024 11:07:47"/>
    <m/>
    <x v="8"/>
  </r>
  <r>
    <n v="218"/>
    <s v="IEG-M 2023 - Questionario Principal"/>
    <n v="99329"/>
    <n v="389"/>
    <n v="3529104"/>
    <s v="0000000105"/>
    <x v="329"/>
    <x v="5"/>
    <x v="1"/>
    <s v="26/03/2024 13:37:45"/>
    <m/>
    <x v="8"/>
  </r>
  <r>
    <n v="218"/>
    <s v="IEG-M 2023 - Questionario Principal"/>
    <n v="99329"/>
    <n v="389"/>
    <n v="3529104"/>
    <s v="0000000105"/>
    <x v="329"/>
    <x v="6"/>
    <x v="1"/>
    <s v="25/03/2024 15:24:13"/>
    <m/>
    <x v="8"/>
  </r>
  <r>
    <n v="218"/>
    <s v="IEG-M 2023 - Questionario Principal"/>
    <n v="99330"/>
    <n v="390"/>
    <n v="3529203"/>
    <s v="0000000292"/>
    <x v="330"/>
    <x v="0"/>
    <x v="1"/>
    <s v="12/01/2024 14:13:06"/>
    <m/>
    <x v="5"/>
  </r>
  <r>
    <n v="218"/>
    <s v="IEG-M 2023 - Questionario Principal"/>
    <n v="99330"/>
    <n v="390"/>
    <n v="3529203"/>
    <s v="0000000292"/>
    <x v="330"/>
    <x v="1"/>
    <x v="1"/>
    <s v="01/02/2024 15:22:09"/>
    <m/>
    <x v="5"/>
  </r>
  <r>
    <n v="218"/>
    <s v="IEG-M 2023 - Questionario Principal"/>
    <n v="99330"/>
    <n v="390"/>
    <n v="3529203"/>
    <s v="0000000292"/>
    <x v="330"/>
    <x v="2"/>
    <x v="1"/>
    <s v="27/02/2024 17:09:14"/>
    <m/>
    <x v="5"/>
  </r>
  <r>
    <n v="218"/>
    <s v="IEG-M 2023 - Questionario Principal"/>
    <n v="99330"/>
    <n v="390"/>
    <n v="3529203"/>
    <s v="0000000292"/>
    <x v="330"/>
    <x v="3"/>
    <x v="0"/>
    <m/>
    <m/>
    <x v="5"/>
  </r>
  <r>
    <n v="218"/>
    <s v="IEG-M 2023 - Questionario Principal"/>
    <n v="99330"/>
    <n v="390"/>
    <n v="3529203"/>
    <s v="0000000292"/>
    <x v="330"/>
    <x v="4"/>
    <x v="1"/>
    <s v="15/01/2024 11:37:58"/>
    <m/>
    <x v="5"/>
  </r>
  <r>
    <n v="218"/>
    <s v="IEG-M 2023 - Questionario Principal"/>
    <n v="99330"/>
    <n v="390"/>
    <n v="3529203"/>
    <s v="0000000292"/>
    <x v="330"/>
    <x v="5"/>
    <x v="1"/>
    <s v="22/03/2024 15:44:07"/>
    <m/>
    <x v="5"/>
  </r>
  <r>
    <n v="218"/>
    <s v="IEG-M 2023 - Questionario Principal"/>
    <n v="99330"/>
    <n v="390"/>
    <n v="3529203"/>
    <s v="0000000292"/>
    <x v="330"/>
    <x v="6"/>
    <x v="0"/>
    <m/>
    <m/>
    <x v="5"/>
  </r>
  <r>
    <n v="218"/>
    <s v="IEG-M 2023 - Questionario Principal"/>
    <n v="99331"/>
    <n v="391"/>
    <n v="3529302"/>
    <s v="0000000467"/>
    <x v="331"/>
    <x v="0"/>
    <x v="0"/>
    <m/>
    <m/>
    <x v="11"/>
  </r>
  <r>
    <n v="218"/>
    <s v="IEG-M 2023 - Questionario Principal"/>
    <n v="99331"/>
    <n v="391"/>
    <n v="3529302"/>
    <s v="0000000467"/>
    <x v="331"/>
    <x v="1"/>
    <x v="0"/>
    <m/>
    <m/>
    <x v="11"/>
  </r>
  <r>
    <n v="218"/>
    <s v="IEG-M 2023 - Questionario Principal"/>
    <n v="99331"/>
    <n v="391"/>
    <n v="3529302"/>
    <s v="0000000467"/>
    <x v="331"/>
    <x v="2"/>
    <x v="1"/>
    <s v="12/03/2024 07:01:23"/>
    <m/>
    <x v="11"/>
  </r>
  <r>
    <n v="218"/>
    <s v="IEG-M 2023 - Questionario Principal"/>
    <n v="99331"/>
    <n v="391"/>
    <n v="3529302"/>
    <s v="0000000467"/>
    <x v="331"/>
    <x v="3"/>
    <x v="0"/>
    <m/>
    <m/>
    <x v="11"/>
  </r>
  <r>
    <n v="218"/>
    <s v="IEG-M 2023 - Questionario Principal"/>
    <n v="99331"/>
    <n v="391"/>
    <n v="3529302"/>
    <s v="0000000467"/>
    <x v="331"/>
    <x v="4"/>
    <x v="1"/>
    <s v="23/02/2024 09:23:39"/>
    <m/>
    <x v="11"/>
  </r>
  <r>
    <n v="218"/>
    <s v="IEG-M 2023 - Questionario Principal"/>
    <n v="99331"/>
    <n v="391"/>
    <n v="3529302"/>
    <s v="0000000467"/>
    <x v="331"/>
    <x v="5"/>
    <x v="1"/>
    <s v="22/03/2024 11:22:33"/>
    <m/>
    <x v="11"/>
  </r>
  <r>
    <n v="218"/>
    <s v="IEG-M 2023 - Questionario Principal"/>
    <n v="99331"/>
    <n v="391"/>
    <n v="3529302"/>
    <s v="0000000467"/>
    <x v="331"/>
    <x v="6"/>
    <x v="0"/>
    <m/>
    <m/>
    <x v="11"/>
  </r>
  <r>
    <n v="218"/>
    <s v="IEG-M 2023 - Questionario Principal"/>
    <n v="99332"/>
    <n v="392"/>
    <n v="3529401"/>
    <s v="0000000468"/>
    <x v="332"/>
    <x v="0"/>
    <x v="0"/>
    <m/>
    <m/>
    <x v="27"/>
  </r>
  <r>
    <n v="218"/>
    <s v="IEG-M 2023 - Questionario Principal"/>
    <n v="99332"/>
    <n v="392"/>
    <n v="3529401"/>
    <s v="0000000468"/>
    <x v="332"/>
    <x v="1"/>
    <x v="0"/>
    <m/>
    <m/>
    <x v="27"/>
  </r>
  <r>
    <n v="218"/>
    <s v="IEG-M 2023 - Questionario Principal"/>
    <n v="99332"/>
    <n v="392"/>
    <n v="3529401"/>
    <s v="0000000468"/>
    <x v="332"/>
    <x v="2"/>
    <x v="0"/>
    <m/>
    <m/>
    <x v="27"/>
  </r>
  <r>
    <n v="218"/>
    <s v="IEG-M 2023 - Questionario Principal"/>
    <n v="99332"/>
    <n v="392"/>
    <n v="3529401"/>
    <s v="0000000468"/>
    <x v="332"/>
    <x v="3"/>
    <x v="0"/>
    <m/>
    <m/>
    <x v="27"/>
  </r>
  <r>
    <n v="218"/>
    <s v="IEG-M 2023 - Questionario Principal"/>
    <n v="99332"/>
    <n v="392"/>
    <n v="3529401"/>
    <s v="0000000468"/>
    <x v="332"/>
    <x v="4"/>
    <x v="0"/>
    <m/>
    <m/>
    <x v="27"/>
  </r>
  <r>
    <n v="218"/>
    <s v="IEG-M 2023 - Questionario Principal"/>
    <n v="99332"/>
    <n v="392"/>
    <n v="3529401"/>
    <s v="0000000468"/>
    <x v="332"/>
    <x v="5"/>
    <x v="0"/>
    <m/>
    <m/>
    <x v="27"/>
  </r>
  <r>
    <n v="218"/>
    <s v="IEG-M 2023 - Questionario Principal"/>
    <n v="99332"/>
    <n v="392"/>
    <n v="3529401"/>
    <s v="0000000468"/>
    <x v="332"/>
    <x v="6"/>
    <x v="0"/>
    <m/>
    <m/>
    <x v="27"/>
  </r>
  <r>
    <n v="218"/>
    <s v="IEG-M 2023 - Questionario Principal"/>
    <n v="99333"/>
    <n v="393"/>
    <n v="3529500"/>
    <s v="0000000106"/>
    <x v="333"/>
    <x v="0"/>
    <x v="0"/>
    <m/>
    <m/>
    <x v="1"/>
  </r>
  <r>
    <n v="218"/>
    <s v="IEG-M 2023 - Questionario Principal"/>
    <n v="99333"/>
    <n v="393"/>
    <n v="3529500"/>
    <s v="0000000106"/>
    <x v="333"/>
    <x v="1"/>
    <x v="0"/>
    <m/>
    <m/>
    <x v="1"/>
  </r>
  <r>
    <n v="218"/>
    <s v="IEG-M 2023 - Questionario Principal"/>
    <n v="99333"/>
    <n v="393"/>
    <n v="3529500"/>
    <s v="0000000106"/>
    <x v="333"/>
    <x v="2"/>
    <x v="0"/>
    <m/>
    <m/>
    <x v="1"/>
  </r>
  <r>
    <n v="218"/>
    <s v="IEG-M 2023 - Questionario Principal"/>
    <n v="99333"/>
    <n v="393"/>
    <n v="3529500"/>
    <s v="0000000106"/>
    <x v="333"/>
    <x v="3"/>
    <x v="0"/>
    <m/>
    <m/>
    <x v="1"/>
  </r>
  <r>
    <n v="218"/>
    <s v="IEG-M 2023 - Questionario Principal"/>
    <n v="99333"/>
    <n v="393"/>
    <n v="3529500"/>
    <s v="0000000106"/>
    <x v="333"/>
    <x v="4"/>
    <x v="0"/>
    <m/>
    <m/>
    <x v="1"/>
  </r>
  <r>
    <n v="218"/>
    <s v="IEG-M 2023 - Questionario Principal"/>
    <n v="99333"/>
    <n v="393"/>
    <n v="3529500"/>
    <s v="0000000106"/>
    <x v="333"/>
    <x v="5"/>
    <x v="0"/>
    <m/>
    <m/>
    <x v="1"/>
  </r>
  <r>
    <n v="218"/>
    <s v="IEG-M 2023 - Questionario Principal"/>
    <n v="99333"/>
    <n v="393"/>
    <n v="3529500"/>
    <s v="0000000106"/>
    <x v="333"/>
    <x v="6"/>
    <x v="0"/>
    <m/>
    <m/>
    <x v="1"/>
  </r>
  <r>
    <n v="218"/>
    <s v="IEG-M 2023 - Questionario Principal"/>
    <n v="99334"/>
    <n v="394"/>
    <n v="3529609"/>
    <s v="0000000107"/>
    <x v="334"/>
    <x v="0"/>
    <x v="1"/>
    <s v="21/02/2024 15:49:27"/>
    <m/>
    <x v="8"/>
  </r>
  <r>
    <n v="218"/>
    <s v="IEG-M 2023 - Questionario Principal"/>
    <n v="99334"/>
    <n v="394"/>
    <n v="3529609"/>
    <s v="0000000107"/>
    <x v="334"/>
    <x v="1"/>
    <x v="1"/>
    <s v="12/03/2024 09:49:44"/>
    <m/>
    <x v="8"/>
  </r>
  <r>
    <n v="218"/>
    <s v="IEG-M 2023 - Questionario Principal"/>
    <n v="99334"/>
    <n v="394"/>
    <n v="3529609"/>
    <s v="0000000107"/>
    <x v="334"/>
    <x v="2"/>
    <x v="1"/>
    <s v="07/03/2024 07:31:26"/>
    <m/>
    <x v="8"/>
  </r>
  <r>
    <n v="218"/>
    <s v="IEG-M 2023 - Questionario Principal"/>
    <n v="99334"/>
    <n v="394"/>
    <n v="3529609"/>
    <s v="0000000107"/>
    <x v="334"/>
    <x v="3"/>
    <x v="1"/>
    <s v="08/03/2024 13:11:38"/>
    <m/>
    <x v="8"/>
  </r>
  <r>
    <n v="218"/>
    <s v="IEG-M 2023 - Questionario Principal"/>
    <n v="99334"/>
    <n v="394"/>
    <n v="3529609"/>
    <s v="0000000107"/>
    <x v="334"/>
    <x v="4"/>
    <x v="1"/>
    <s v="07/03/2024 16:58:18"/>
    <m/>
    <x v="8"/>
  </r>
  <r>
    <n v="218"/>
    <s v="IEG-M 2023 - Questionario Principal"/>
    <n v="99334"/>
    <n v="394"/>
    <n v="3529609"/>
    <s v="0000000107"/>
    <x v="334"/>
    <x v="5"/>
    <x v="1"/>
    <s v="07/03/2024 08:29:58"/>
    <m/>
    <x v="8"/>
  </r>
  <r>
    <n v="218"/>
    <s v="IEG-M 2023 - Questionario Principal"/>
    <n v="99334"/>
    <n v="394"/>
    <n v="3529609"/>
    <s v="0000000107"/>
    <x v="334"/>
    <x v="6"/>
    <x v="1"/>
    <s v="01/03/2024 15:03:33"/>
    <m/>
    <x v="8"/>
  </r>
  <r>
    <n v="218"/>
    <s v="IEG-M 2023 - Questionario Principal"/>
    <n v="99335"/>
    <n v="395"/>
    <n v="3529658"/>
    <s v="0000000590"/>
    <x v="335"/>
    <x v="0"/>
    <x v="1"/>
    <s v="25/03/2024 11:11:07"/>
    <m/>
    <x v="8"/>
  </r>
  <r>
    <n v="218"/>
    <s v="IEG-M 2023 - Questionario Principal"/>
    <n v="99335"/>
    <n v="395"/>
    <n v="3529658"/>
    <s v="0000000590"/>
    <x v="335"/>
    <x v="1"/>
    <x v="1"/>
    <s v="25/03/2024 14:56:40"/>
    <m/>
    <x v="8"/>
  </r>
  <r>
    <n v="218"/>
    <s v="IEG-M 2023 - Questionario Principal"/>
    <n v="99335"/>
    <n v="395"/>
    <n v="3529658"/>
    <s v="0000000590"/>
    <x v="335"/>
    <x v="2"/>
    <x v="1"/>
    <s v="22/03/2024 10:02:26"/>
    <m/>
    <x v="8"/>
  </r>
  <r>
    <n v="218"/>
    <s v="IEG-M 2023 - Questionario Principal"/>
    <n v="99335"/>
    <n v="395"/>
    <n v="3529658"/>
    <s v="0000000590"/>
    <x v="335"/>
    <x v="3"/>
    <x v="0"/>
    <m/>
    <m/>
    <x v="8"/>
  </r>
  <r>
    <n v="218"/>
    <s v="IEG-M 2023 - Questionario Principal"/>
    <n v="99335"/>
    <n v="395"/>
    <n v="3529658"/>
    <s v="0000000590"/>
    <x v="335"/>
    <x v="4"/>
    <x v="0"/>
    <m/>
    <m/>
    <x v="8"/>
  </r>
  <r>
    <n v="218"/>
    <s v="IEG-M 2023 - Questionario Principal"/>
    <n v="99335"/>
    <n v="395"/>
    <n v="3529658"/>
    <s v="0000000590"/>
    <x v="335"/>
    <x v="5"/>
    <x v="0"/>
    <m/>
    <m/>
    <x v="8"/>
  </r>
  <r>
    <n v="218"/>
    <s v="IEG-M 2023 - Questionario Principal"/>
    <n v="99335"/>
    <n v="395"/>
    <n v="3529658"/>
    <s v="0000000590"/>
    <x v="335"/>
    <x v="6"/>
    <x v="0"/>
    <m/>
    <m/>
    <x v="8"/>
  </r>
  <r>
    <n v="218"/>
    <s v="IEG-M 2023 - Questionario Principal"/>
    <n v="99336"/>
    <n v="396"/>
    <n v="3529708"/>
    <s v="0000000469"/>
    <x v="336"/>
    <x v="0"/>
    <x v="1"/>
    <s v="26/03/2024 12:14:46"/>
    <m/>
    <x v="14"/>
  </r>
  <r>
    <n v="218"/>
    <s v="IEG-M 2023 - Questionario Principal"/>
    <n v="99336"/>
    <n v="396"/>
    <n v="3529708"/>
    <s v="0000000469"/>
    <x v="336"/>
    <x v="1"/>
    <x v="1"/>
    <s v="26/03/2024 12:38:23"/>
    <m/>
    <x v="14"/>
  </r>
  <r>
    <n v="218"/>
    <s v="IEG-M 2023 - Questionario Principal"/>
    <n v="99336"/>
    <n v="396"/>
    <n v="3529708"/>
    <s v="0000000469"/>
    <x v="336"/>
    <x v="2"/>
    <x v="0"/>
    <m/>
    <m/>
    <x v="14"/>
  </r>
  <r>
    <n v="218"/>
    <s v="IEG-M 2023 - Questionario Principal"/>
    <n v="99336"/>
    <n v="396"/>
    <n v="3529708"/>
    <s v="0000000469"/>
    <x v="336"/>
    <x v="3"/>
    <x v="0"/>
    <m/>
    <m/>
    <x v="14"/>
  </r>
  <r>
    <n v="218"/>
    <s v="IEG-M 2023 - Questionario Principal"/>
    <n v="99336"/>
    <n v="396"/>
    <n v="3529708"/>
    <s v="0000000469"/>
    <x v="336"/>
    <x v="4"/>
    <x v="0"/>
    <m/>
    <m/>
    <x v="14"/>
  </r>
  <r>
    <n v="218"/>
    <s v="IEG-M 2023 - Questionario Principal"/>
    <n v="99336"/>
    <n v="396"/>
    <n v="3529708"/>
    <s v="0000000469"/>
    <x v="336"/>
    <x v="5"/>
    <x v="0"/>
    <m/>
    <m/>
    <x v="14"/>
  </r>
  <r>
    <n v="218"/>
    <s v="IEG-M 2023 - Questionario Principal"/>
    <n v="99336"/>
    <n v="396"/>
    <n v="3529708"/>
    <s v="0000000469"/>
    <x v="336"/>
    <x v="6"/>
    <x v="0"/>
    <m/>
    <m/>
    <x v="14"/>
  </r>
  <r>
    <n v="218"/>
    <s v="IEG-M 2023 - Questionario Principal"/>
    <n v="99337"/>
    <n v="397"/>
    <n v="3529807"/>
    <s v="0000000108"/>
    <x v="337"/>
    <x v="0"/>
    <x v="1"/>
    <s v="22/03/2024 14:21:33"/>
    <m/>
    <x v="0"/>
  </r>
  <r>
    <n v="218"/>
    <s v="IEG-M 2023 - Questionario Principal"/>
    <n v="99337"/>
    <n v="397"/>
    <n v="3529807"/>
    <s v="0000000108"/>
    <x v="337"/>
    <x v="1"/>
    <x v="1"/>
    <s v="22/03/2024 14:21:48"/>
    <m/>
    <x v="0"/>
  </r>
  <r>
    <n v="218"/>
    <s v="IEG-M 2023 - Questionario Principal"/>
    <n v="99337"/>
    <n v="397"/>
    <n v="3529807"/>
    <s v="0000000108"/>
    <x v="337"/>
    <x v="2"/>
    <x v="1"/>
    <s v="22/03/2024 14:20:31"/>
    <m/>
    <x v="0"/>
  </r>
  <r>
    <n v="218"/>
    <s v="IEG-M 2023 - Questionario Principal"/>
    <n v="99337"/>
    <n v="397"/>
    <n v="3529807"/>
    <s v="0000000108"/>
    <x v="337"/>
    <x v="3"/>
    <x v="1"/>
    <s v="22/03/2024 14:20:10"/>
    <m/>
    <x v="0"/>
  </r>
  <r>
    <n v="218"/>
    <s v="IEG-M 2023 - Questionario Principal"/>
    <n v="99337"/>
    <n v="397"/>
    <n v="3529807"/>
    <s v="0000000108"/>
    <x v="337"/>
    <x v="4"/>
    <x v="1"/>
    <s v="22/03/2024 14:22:22"/>
    <m/>
    <x v="0"/>
  </r>
  <r>
    <n v="218"/>
    <s v="IEG-M 2023 - Questionario Principal"/>
    <n v="99337"/>
    <n v="397"/>
    <n v="3529807"/>
    <s v="0000000108"/>
    <x v="337"/>
    <x v="5"/>
    <x v="1"/>
    <s v="22/03/2024 14:19:55"/>
    <m/>
    <x v="0"/>
  </r>
  <r>
    <n v="218"/>
    <s v="IEG-M 2023 - Questionario Principal"/>
    <n v="99337"/>
    <n v="397"/>
    <n v="3529807"/>
    <s v="0000000108"/>
    <x v="337"/>
    <x v="6"/>
    <x v="1"/>
    <s v="22/03/2024 14:20:56"/>
    <m/>
    <x v="0"/>
  </r>
  <r>
    <n v="218"/>
    <s v="IEG-M 2023 - Questionario Principal"/>
    <n v="99338"/>
    <n v="398"/>
    <n v="3530003"/>
    <s v="0000000109"/>
    <x v="338"/>
    <x v="0"/>
    <x v="0"/>
    <m/>
    <m/>
    <x v="8"/>
  </r>
  <r>
    <n v="218"/>
    <s v="IEG-M 2023 - Questionario Principal"/>
    <n v="99338"/>
    <n v="398"/>
    <n v="3530003"/>
    <s v="0000000109"/>
    <x v="338"/>
    <x v="1"/>
    <x v="0"/>
    <m/>
    <m/>
    <x v="8"/>
  </r>
  <r>
    <n v="218"/>
    <s v="IEG-M 2023 - Questionario Principal"/>
    <n v="99338"/>
    <n v="398"/>
    <n v="3530003"/>
    <s v="0000000109"/>
    <x v="338"/>
    <x v="2"/>
    <x v="0"/>
    <m/>
    <m/>
    <x v="8"/>
  </r>
  <r>
    <n v="218"/>
    <s v="IEG-M 2023 - Questionario Principal"/>
    <n v="99338"/>
    <n v="398"/>
    <n v="3530003"/>
    <s v="0000000109"/>
    <x v="338"/>
    <x v="3"/>
    <x v="0"/>
    <m/>
    <m/>
    <x v="8"/>
  </r>
  <r>
    <n v="218"/>
    <s v="IEG-M 2023 - Questionario Principal"/>
    <n v="99338"/>
    <n v="398"/>
    <n v="3530003"/>
    <s v="0000000109"/>
    <x v="338"/>
    <x v="4"/>
    <x v="0"/>
    <m/>
    <m/>
    <x v="8"/>
  </r>
  <r>
    <n v="218"/>
    <s v="IEG-M 2023 - Questionario Principal"/>
    <n v="99338"/>
    <n v="398"/>
    <n v="3530003"/>
    <s v="0000000109"/>
    <x v="338"/>
    <x v="5"/>
    <x v="0"/>
    <m/>
    <m/>
    <x v="8"/>
  </r>
  <r>
    <n v="218"/>
    <s v="IEG-M 2023 - Questionario Principal"/>
    <n v="99338"/>
    <n v="398"/>
    <n v="3530003"/>
    <s v="0000000109"/>
    <x v="338"/>
    <x v="6"/>
    <x v="0"/>
    <m/>
    <m/>
    <x v="8"/>
  </r>
  <r>
    <n v="218"/>
    <s v="IEG-M 2023 - Questionario Principal"/>
    <n v="99339"/>
    <n v="399"/>
    <n v="3529906"/>
    <s v="0000000293"/>
    <x v="339"/>
    <x v="0"/>
    <x v="1"/>
    <s v="25/03/2024 15:10:40"/>
    <m/>
    <x v="18"/>
  </r>
  <r>
    <n v="218"/>
    <s v="IEG-M 2023 - Questionario Principal"/>
    <n v="99339"/>
    <n v="399"/>
    <n v="3529906"/>
    <s v="0000000293"/>
    <x v="339"/>
    <x v="1"/>
    <x v="0"/>
    <m/>
    <m/>
    <x v="18"/>
  </r>
  <r>
    <n v="218"/>
    <s v="IEG-M 2023 - Questionario Principal"/>
    <n v="99339"/>
    <n v="399"/>
    <n v="3529906"/>
    <s v="0000000293"/>
    <x v="339"/>
    <x v="2"/>
    <x v="0"/>
    <m/>
    <m/>
    <x v="18"/>
  </r>
  <r>
    <n v="218"/>
    <s v="IEG-M 2023 - Questionario Principal"/>
    <n v="99339"/>
    <n v="399"/>
    <n v="3529906"/>
    <s v="0000000293"/>
    <x v="339"/>
    <x v="3"/>
    <x v="1"/>
    <s v="22/03/2024 17:24:31"/>
    <m/>
    <x v="18"/>
  </r>
  <r>
    <n v="218"/>
    <s v="IEG-M 2023 - Questionario Principal"/>
    <n v="99339"/>
    <n v="399"/>
    <n v="3529906"/>
    <s v="0000000293"/>
    <x v="339"/>
    <x v="4"/>
    <x v="1"/>
    <s v="22/03/2024 17:49:33"/>
    <m/>
    <x v="18"/>
  </r>
  <r>
    <n v="218"/>
    <s v="IEG-M 2023 - Questionario Principal"/>
    <n v="99339"/>
    <n v="399"/>
    <n v="3529906"/>
    <s v="0000000293"/>
    <x v="339"/>
    <x v="5"/>
    <x v="1"/>
    <s v="13/03/2024 10:51:11"/>
    <m/>
    <x v="18"/>
  </r>
  <r>
    <n v="218"/>
    <s v="IEG-M 2023 - Questionario Principal"/>
    <n v="99339"/>
    <n v="399"/>
    <n v="3529906"/>
    <s v="0000000293"/>
    <x v="339"/>
    <x v="6"/>
    <x v="0"/>
    <m/>
    <m/>
    <x v="18"/>
  </r>
  <r>
    <n v="218"/>
    <s v="IEG-M 2023 - Questionario Principal"/>
    <n v="99340"/>
    <n v="400"/>
    <n v="3530102"/>
    <s v="0000000110"/>
    <x v="340"/>
    <x v="0"/>
    <x v="0"/>
    <m/>
    <m/>
    <x v="17"/>
  </r>
  <r>
    <n v="218"/>
    <s v="IEG-M 2023 - Questionario Principal"/>
    <n v="99340"/>
    <n v="400"/>
    <n v="3530102"/>
    <s v="0000000110"/>
    <x v="340"/>
    <x v="1"/>
    <x v="0"/>
    <m/>
    <m/>
    <x v="17"/>
  </r>
  <r>
    <n v="218"/>
    <s v="IEG-M 2023 - Questionario Principal"/>
    <n v="99340"/>
    <n v="400"/>
    <n v="3530102"/>
    <s v="0000000110"/>
    <x v="340"/>
    <x v="2"/>
    <x v="0"/>
    <m/>
    <m/>
    <x v="17"/>
  </r>
  <r>
    <n v="218"/>
    <s v="IEG-M 2023 - Questionario Principal"/>
    <n v="99340"/>
    <n v="400"/>
    <n v="3530102"/>
    <s v="0000000110"/>
    <x v="340"/>
    <x v="3"/>
    <x v="0"/>
    <m/>
    <m/>
    <x v="17"/>
  </r>
  <r>
    <n v="218"/>
    <s v="IEG-M 2023 - Questionario Principal"/>
    <n v="99340"/>
    <n v="400"/>
    <n v="3530102"/>
    <s v="0000000110"/>
    <x v="340"/>
    <x v="4"/>
    <x v="0"/>
    <m/>
    <m/>
    <x v="17"/>
  </r>
  <r>
    <n v="218"/>
    <s v="IEG-M 2023 - Questionario Principal"/>
    <n v="99340"/>
    <n v="400"/>
    <n v="3530102"/>
    <s v="0000000110"/>
    <x v="340"/>
    <x v="5"/>
    <x v="0"/>
    <m/>
    <m/>
    <x v="17"/>
  </r>
  <r>
    <n v="218"/>
    <s v="IEG-M 2023 - Questionario Principal"/>
    <n v="99340"/>
    <n v="400"/>
    <n v="3530102"/>
    <s v="0000000110"/>
    <x v="340"/>
    <x v="6"/>
    <x v="0"/>
    <m/>
    <m/>
    <x v="17"/>
  </r>
  <r>
    <n v="218"/>
    <s v="IEG-M 2023 - Questionario Principal"/>
    <n v="99341"/>
    <n v="401"/>
    <n v="3530201"/>
    <s v="0000000294"/>
    <x v="341"/>
    <x v="0"/>
    <x v="0"/>
    <m/>
    <m/>
    <x v="5"/>
  </r>
  <r>
    <n v="218"/>
    <s v="IEG-M 2023 - Questionario Principal"/>
    <n v="99341"/>
    <n v="401"/>
    <n v="3530201"/>
    <s v="0000000294"/>
    <x v="341"/>
    <x v="1"/>
    <x v="0"/>
    <m/>
    <m/>
    <x v="5"/>
  </r>
  <r>
    <n v="218"/>
    <s v="IEG-M 2023 - Questionario Principal"/>
    <n v="99341"/>
    <n v="401"/>
    <n v="3530201"/>
    <s v="0000000294"/>
    <x v="341"/>
    <x v="2"/>
    <x v="0"/>
    <m/>
    <m/>
    <x v="5"/>
  </r>
  <r>
    <n v="218"/>
    <s v="IEG-M 2023 - Questionario Principal"/>
    <n v="99341"/>
    <n v="401"/>
    <n v="3530201"/>
    <s v="0000000294"/>
    <x v="341"/>
    <x v="3"/>
    <x v="0"/>
    <m/>
    <m/>
    <x v="5"/>
  </r>
  <r>
    <n v="218"/>
    <s v="IEG-M 2023 - Questionario Principal"/>
    <n v="99341"/>
    <n v="401"/>
    <n v="3530201"/>
    <s v="0000000294"/>
    <x v="341"/>
    <x v="4"/>
    <x v="0"/>
    <m/>
    <m/>
    <x v="5"/>
  </r>
  <r>
    <n v="218"/>
    <s v="IEG-M 2023 - Questionario Principal"/>
    <n v="99341"/>
    <n v="401"/>
    <n v="3530201"/>
    <s v="0000000294"/>
    <x v="341"/>
    <x v="5"/>
    <x v="0"/>
    <m/>
    <m/>
    <x v="5"/>
  </r>
  <r>
    <n v="218"/>
    <s v="IEG-M 2023 - Questionario Principal"/>
    <n v="99341"/>
    <n v="401"/>
    <n v="3530201"/>
    <s v="0000000294"/>
    <x v="341"/>
    <x v="6"/>
    <x v="0"/>
    <m/>
    <m/>
    <x v="5"/>
  </r>
  <r>
    <n v="218"/>
    <s v="IEG-M 2023 - Questionario Principal"/>
    <n v="99342"/>
    <n v="402"/>
    <n v="3530300"/>
    <s v="0000000470"/>
    <x v="342"/>
    <x v="0"/>
    <x v="0"/>
    <m/>
    <m/>
    <x v="1"/>
  </r>
  <r>
    <n v="218"/>
    <s v="IEG-M 2023 - Questionario Principal"/>
    <n v="99342"/>
    <n v="402"/>
    <n v="3530300"/>
    <s v="0000000470"/>
    <x v="342"/>
    <x v="1"/>
    <x v="0"/>
    <m/>
    <m/>
    <x v="1"/>
  </r>
  <r>
    <n v="218"/>
    <s v="IEG-M 2023 - Questionario Principal"/>
    <n v="99342"/>
    <n v="402"/>
    <n v="3530300"/>
    <s v="0000000470"/>
    <x v="342"/>
    <x v="2"/>
    <x v="0"/>
    <m/>
    <m/>
    <x v="1"/>
  </r>
  <r>
    <n v="218"/>
    <s v="IEG-M 2023 - Questionario Principal"/>
    <n v="99342"/>
    <n v="402"/>
    <n v="3530300"/>
    <s v="0000000470"/>
    <x v="342"/>
    <x v="3"/>
    <x v="0"/>
    <m/>
    <m/>
    <x v="1"/>
  </r>
  <r>
    <n v="218"/>
    <s v="IEG-M 2023 - Questionario Principal"/>
    <n v="99342"/>
    <n v="402"/>
    <n v="3530300"/>
    <s v="0000000470"/>
    <x v="342"/>
    <x v="4"/>
    <x v="0"/>
    <m/>
    <m/>
    <x v="1"/>
  </r>
  <r>
    <n v="218"/>
    <s v="IEG-M 2023 - Questionario Principal"/>
    <n v="99342"/>
    <n v="402"/>
    <n v="3530300"/>
    <s v="0000000470"/>
    <x v="342"/>
    <x v="5"/>
    <x v="0"/>
    <m/>
    <m/>
    <x v="1"/>
  </r>
  <r>
    <n v="218"/>
    <s v="IEG-M 2023 - Questionario Principal"/>
    <n v="99342"/>
    <n v="402"/>
    <n v="3530300"/>
    <s v="0000000470"/>
    <x v="342"/>
    <x v="6"/>
    <x v="1"/>
    <s v="18/03/2024 15:16:49"/>
    <m/>
    <x v="1"/>
  </r>
  <r>
    <n v="218"/>
    <s v="IEG-M 2023 - Questionario Principal"/>
    <n v="99343"/>
    <n v="403"/>
    <n v="3530409"/>
    <s v="0000000471"/>
    <x v="343"/>
    <x v="0"/>
    <x v="0"/>
    <m/>
    <m/>
    <x v="1"/>
  </r>
  <r>
    <n v="218"/>
    <s v="IEG-M 2023 - Questionario Principal"/>
    <n v="99343"/>
    <n v="403"/>
    <n v="3530409"/>
    <s v="0000000471"/>
    <x v="343"/>
    <x v="1"/>
    <x v="0"/>
    <m/>
    <m/>
    <x v="1"/>
  </r>
  <r>
    <n v="218"/>
    <s v="IEG-M 2023 - Questionario Principal"/>
    <n v="99343"/>
    <n v="403"/>
    <n v="3530409"/>
    <s v="0000000471"/>
    <x v="343"/>
    <x v="2"/>
    <x v="0"/>
    <m/>
    <m/>
    <x v="1"/>
  </r>
  <r>
    <n v="218"/>
    <s v="IEG-M 2023 - Questionario Principal"/>
    <n v="99343"/>
    <n v="403"/>
    <n v="3530409"/>
    <s v="0000000471"/>
    <x v="343"/>
    <x v="3"/>
    <x v="0"/>
    <m/>
    <m/>
    <x v="1"/>
  </r>
  <r>
    <n v="218"/>
    <s v="IEG-M 2023 - Questionario Principal"/>
    <n v="99343"/>
    <n v="403"/>
    <n v="3530409"/>
    <s v="0000000471"/>
    <x v="343"/>
    <x v="4"/>
    <x v="0"/>
    <m/>
    <m/>
    <x v="1"/>
  </r>
  <r>
    <n v="218"/>
    <s v="IEG-M 2023 - Questionario Principal"/>
    <n v="99343"/>
    <n v="403"/>
    <n v="3530409"/>
    <s v="0000000471"/>
    <x v="343"/>
    <x v="5"/>
    <x v="0"/>
    <m/>
    <m/>
    <x v="1"/>
  </r>
  <r>
    <n v="218"/>
    <s v="IEG-M 2023 - Questionario Principal"/>
    <n v="99343"/>
    <n v="403"/>
    <n v="3530409"/>
    <s v="0000000471"/>
    <x v="343"/>
    <x v="6"/>
    <x v="0"/>
    <m/>
    <m/>
    <x v="1"/>
  </r>
  <r>
    <n v="218"/>
    <s v="IEG-M 2023 - Questionario Principal"/>
    <n v="99344"/>
    <n v="404"/>
    <n v="3530508"/>
    <s v="0000000472"/>
    <x v="344"/>
    <x v="0"/>
    <x v="1"/>
    <s v="15/01/2024 16:00:40"/>
    <m/>
    <x v="6"/>
  </r>
  <r>
    <n v="218"/>
    <s v="IEG-M 2023 - Questionario Principal"/>
    <n v="99344"/>
    <n v="404"/>
    <n v="3530508"/>
    <s v="0000000472"/>
    <x v="344"/>
    <x v="1"/>
    <x v="1"/>
    <s v="22/03/2024 11:01:01"/>
    <m/>
    <x v="6"/>
  </r>
  <r>
    <n v="218"/>
    <s v="IEG-M 2023 - Questionario Principal"/>
    <n v="99344"/>
    <n v="404"/>
    <n v="3530508"/>
    <s v="0000000472"/>
    <x v="344"/>
    <x v="2"/>
    <x v="0"/>
    <m/>
    <m/>
    <x v="6"/>
  </r>
  <r>
    <n v="218"/>
    <s v="IEG-M 2023 - Questionario Principal"/>
    <n v="99344"/>
    <n v="404"/>
    <n v="3530508"/>
    <s v="0000000472"/>
    <x v="344"/>
    <x v="3"/>
    <x v="0"/>
    <m/>
    <m/>
    <x v="6"/>
  </r>
  <r>
    <n v="218"/>
    <s v="IEG-M 2023 - Questionario Principal"/>
    <n v="99344"/>
    <n v="404"/>
    <n v="3530508"/>
    <s v="0000000472"/>
    <x v="344"/>
    <x v="4"/>
    <x v="0"/>
    <m/>
    <m/>
    <x v="6"/>
  </r>
  <r>
    <n v="218"/>
    <s v="IEG-M 2023 - Questionario Principal"/>
    <n v="99344"/>
    <n v="404"/>
    <n v="3530508"/>
    <s v="0000000472"/>
    <x v="344"/>
    <x v="5"/>
    <x v="1"/>
    <s v="25/03/2024 09:44:26"/>
    <m/>
    <x v="6"/>
  </r>
  <r>
    <n v="218"/>
    <s v="IEG-M 2023 - Questionario Principal"/>
    <n v="99344"/>
    <n v="404"/>
    <n v="3530508"/>
    <s v="0000000472"/>
    <x v="344"/>
    <x v="6"/>
    <x v="0"/>
    <m/>
    <m/>
    <x v="6"/>
  </r>
  <r>
    <n v="218"/>
    <s v="IEG-M 2023 - Questionario Principal"/>
    <n v="99345"/>
    <n v="405"/>
    <n v="3530607"/>
    <s v="0000000473"/>
    <x v="345"/>
    <x v="0"/>
    <x v="0"/>
    <m/>
    <m/>
    <x v="21"/>
  </r>
  <r>
    <n v="218"/>
    <s v="IEG-M 2023 - Questionario Principal"/>
    <n v="99345"/>
    <n v="405"/>
    <n v="3530607"/>
    <s v="0000000473"/>
    <x v="345"/>
    <x v="1"/>
    <x v="0"/>
    <m/>
    <m/>
    <x v="21"/>
  </r>
  <r>
    <n v="218"/>
    <s v="IEG-M 2023 - Questionario Principal"/>
    <n v="99345"/>
    <n v="405"/>
    <n v="3530607"/>
    <s v="0000000473"/>
    <x v="345"/>
    <x v="2"/>
    <x v="0"/>
    <m/>
    <m/>
    <x v="21"/>
  </r>
  <r>
    <n v="218"/>
    <s v="IEG-M 2023 - Questionario Principal"/>
    <n v="99345"/>
    <n v="405"/>
    <n v="3530607"/>
    <s v="0000000473"/>
    <x v="345"/>
    <x v="3"/>
    <x v="0"/>
    <m/>
    <m/>
    <x v="21"/>
  </r>
  <r>
    <n v="218"/>
    <s v="IEG-M 2023 - Questionario Principal"/>
    <n v="99345"/>
    <n v="405"/>
    <n v="3530607"/>
    <s v="0000000473"/>
    <x v="345"/>
    <x v="4"/>
    <x v="0"/>
    <m/>
    <m/>
    <x v="21"/>
  </r>
  <r>
    <n v="218"/>
    <s v="IEG-M 2023 - Questionario Principal"/>
    <n v="99345"/>
    <n v="405"/>
    <n v="3530607"/>
    <s v="0000000473"/>
    <x v="345"/>
    <x v="5"/>
    <x v="0"/>
    <m/>
    <m/>
    <x v="21"/>
  </r>
  <r>
    <n v="218"/>
    <s v="IEG-M 2023 - Questionario Principal"/>
    <n v="99345"/>
    <n v="405"/>
    <n v="3530607"/>
    <s v="0000000473"/>
    <x v="345"/>
    <x v="6"/>
    <x v="0"/>
    <m/>
    <m/>
    <x v="21"/>
  </r>
  <r>
    <n v="218"/>
    <s v="IEG-M 2023 - Questionario Principal"/>
    <n v="99346"/>
    <n v="406"/>
    <n v="3530706"/>
    <s v="0000000474"/>
    <x v="346"/>
    <x v="0"/>
    <x v="1"/>
    <s v="22/03/2024 14:59:38"/>
    <m/>
    <x v="13"/>
  </r>
  <r>
    <n v="218"/>
    <s v="IEG-M 2023 - Questionario Principal"/>
    <n v="99346"/>
    <n v="406"/>
    <n v="3530706"/>
    <s v="0000000474"/>
    <x v="346"/>
    <x v="1"/>
    <x v="1"/>
    <s v="09/01/2024 09:36:01"/>
    <m/>
    <x v="13"/>
  </r>
  <r>
    <n v="218"/>
    <s v="IEG-M 2023 - Questionario Principal"/>
    <n v="99346"/>
    <n v="406"/>
    <n v="3530706"/>
    <s v="0000000474"/>
    <x v="346"/>
    <x v="2"/>
    <x v="1"/>
    <s v="21/03/2024 16:27:37"/>
    <m/>
    <x v="13"/>
  </r>
  <r>
    <n v="218"/>
    <s v="IEG-M 2023 - Questionario Principal"/>
    <n v="99346"/>
    <n v="406"/>
    <n v="3530706"/>
    <s v="0000000474"/>
    <x v="346"/>
    <x v="3"/>
    <x v="1"/>
    <s v="25/03/2024 16:26:40"/>
    <m/>
    <x v="13"/>
  </r>
  <r>
    <n v="218"/>
    <s v="IEG-M 2023 - Questionario Principal"/>
    <n v="99346"/>
    <n v="406"/>
    <n v="3530706"/>
    <s v="0000000474"/>
    <x v="346"/>
    <x v="4"/>
    <x v="1"/>
    <s v="16/02/2024 16:40:29"/>
    <m/>
    <x v="13"/>
  </r>
  <r>
    <n v="218"/>
    <s v="IEG-M 2023 - Questionario Principal"/>
    <n v="99346"/>
    <n v="406"/>
    <n v="3530706"/>
    <s v="0000000474"/>
    <x v="346"/>
    <x v="5"/>
    <x v="1"/>
    <s v="27/02/2024 10:33:24"/>
    <m/>
    <x v="13"/>
  </r>
  <r>
    <n v="218"/>
    <s v="IEG-M 2023 - Questionario Principal"/>
    <n v="99346"/>
    <n v="406"/>
    <n v="3530706"/>
    <s v="0000000474"/>
    <x v="346"/>
    <x v="6"/>
    <x v="1"/>
    <s v="04/03/2024 11:21:34"/>
    <m/>
    <x v="13"/>
  </r>
  <r>
    <n v="218"/>
    <s v="IEG-M 2023 - Questionario Principal"/>
    <n v="99347"/>
    <n v="407"/>
    <n v="3530805"/>
    <s v="0000000475"/>
    <x v="347"/>
    <x v="0"/>
    <x v="0"/>
    <m/>
    <m/>
    <x v="2"/>
  </r>
  <r>
    <n v="218"/>
    <s v="IEG-M 2023 - Questionario Principal"/>
    <n v="99347"/>
    <n v="407"/>
    <n v="3530805"/>
    <s v="0000000475"/>
    <x v="347"/>
    <x v="1"/>
    <x v="0"/>
    <m/>
    <m/>
    <x v="2"/>
  </r>
  <r>
    <n v="218"/>
    <s v="IEG-M 2023 - Questionario Principal"/>
    <n v="99347"/>
    <n v="407"/>
    <n v="3530805"/>
    <s v="0000000475"/>
    <x v="347"/>
    <x v="2"/>
    <x v="0"/>
    <m/>
    <m/>
    <x v="2"/>
  </r>
  <r>
    <n v="218"/>
    <s v="IEG-M 2023 - Questionario Principal"/>
    <n v="99347"/>
    <n v="407"/>
    <n v="3530805"/>
    <s v="0000000475"/>
    <x v="347"/>
    <x v="3"/>
    <x v="0"/>
    <m/>
    <m/>
    <x v="2"/>
  </r>
  <r>
    <n v="218"/>
    <s v="IEG-M 2023 - Questionario Principal"/>
    <n v="99347"/>
    <n v="407"/>
    <n v="3530805"/>
    <s v="0000000475"/>
    <x v="347"/>
    <x v="4"/>
    <x v="0"/>
    <m/>
    <m/>
    <x v="2"/>
  </r>
  <r>
    <n v="218"/>
    <s v="IEG-M 2023 - Questionario Principal"/>
    <n v="99347"/>
    <n v="407"/>
    <n v="3530805"/>
    <s v="0000000475"/>
    <x v="347"/>
    <x v="5"/>
    <x v="0"/>
    <m/>
    <m/>
    <x v="2"/>
  </r>
  <r>
    <n v="218"/>
    <s v="IEG-M 2023 - Questionario Principal"/>
    <n v="99347"/>
    <n v="407"/>
    <n v="3530805"/>
    <s v="0000000475"/>
    <x v="347"/>
    <x v="6"/>
    <x v="0"/>
    <m/>
    <m/>
    <x v="2"/>
  </r>
  <r>
    <n v="218"/>
    <s v="IEG-M 2023 - Questionario Principal"/>
    <n v="99348"/>
    <n v="408"/>
    <n v="3530904"/>
    <s v="0000000111"/>
    <x v="348"/>
    <x v="0"/>
    <x v="1"/>
    <s v="20/03/2024 16:04:30"/>
    <m/>
    <x v="10"/>
  </r>
  <r>
    <n v="218"/>
    <s v="IEG-M 2023 - Questionario Principal"/>
    <n v="99348"/>
    <n v="408"/>
    <n v="3530904"/>
    <s v="0000000111"/>
    <x v="348"/>
    <x v="1"/>
    <x v="1"/>
    <s v="20/03/2024 14:47:20"/>
    <m/>
    <x v="10"/>
  </r>
  <r>
    <n v="218"/>
    <s v="IEG-M 2023 - Questionario Principal"/>
    <n v="99348"/>
    <n v="408"/>
    <n v="3530904"/>
    <s v="0000000111"/>
    <x v="348"/>
    <x v="2"/>
    <x v="0"/>
    <m/>
    <m/>
    <x v="10"/>
  </r>
  <r>
    <n v="218"/>
    <s v="IEG-M 2023 - Questionario Principal"/>
    <n v="99348"/>
    <n v="408"/>
    <n v="3530904"/>
    <s v="0000000111"/>
    <x v="348"/>
    <x v="3"/>
    <x v="0"/>
    <m/>
    <m/>
    <x v="10"/>
  </r>
  <r>
    <n v="218"/>
    <s v="IEG-M 2023 - Questionario Principal"/>
    <n v="99348"/>
    <n v="408"/>
    <n v="3530904"/>
    <s v="0000000111"/>
    <x v="348"/>
    <x v="4"/>
    <x v="1"/>
    <s v="18/03/2024 14:53:26"/>
    <m/>
    <x v="10"/>
  </r>
  <r>
    <n v="218"/>
    <s v="IEG-M 2023 - Questionario Principal"/>
    <n v="99348"/>
    <n v="408"/>
    <n v="3530904"/>
    <s v="0000000111"/>
    <x v="348"/>
    <x v="5"/>
    <x v="1"/>
    <s v="18/03/2024 14:57:58"/>
    <m/>
    <x v="10"/>
  </r>
  <r>
    <n v="218"/>
    <s v="IEG-M 2023 - Questionario Principal"/>
    <n v="99348"/>
    <n v="408"/>
    <n v="3530904"/>
    <s v="0000000111"/>
    <x v="348"/>
    <x v="6"/>
    <x v="1"/>
    <s v="18/03/2024 15:34:04"/>
    <m/>
    <x v="10"/>
  </r>
  <r>
    <n v="218"/>
    <s v="IEG-M 2023 - Questionario Principal"/>
    <n v="99349"/>
    <n v="409"/>
    <n v="3531001"/>
    <s v="0000000112"/>
    <x v="349"/>
    <x v="0"/>
    <x v="0"/>
    <m/>
    <m/>
    <x v="7"/>
  </r>
  <r>
    <n v="218"/>
    <s v="IEG-M 2023 - Questionario Principal"/>
    <n v="99349"/>
    <n v="409"/>
    <n v="3531001"/>
    <s v="0000000112"/>
    <x v="349"/>
    <x v="1"/>
    <x v="0"/>
    <m/>
    <m/>
    <x v="7"/>
  </r>
  <r>
    <n v="218"/>
    <s v="IEG-M 2023 - Questionario Principal"/>
    <n v="99349"/>
    <n v="409"/>
    <n v="3531001"/>
    <s v="0000000112"/>
    <x v="349"/>
    <x v="2"/>
    <x v="0"/>
    <m/>
    <m/>
    <x v="7"/>
  </r>
  <r>
    <n v="218"/>
    <s v="IEG-M 2023 - Questionario Principal"/>
    <n v="99349"/>
    <n v="409"/>
    <n v="3531001"/>
    <s v="0000000112"/>
    <x v="349"/>
    <x v="3"/>
    <x v="0"/>
    <m/>
    <m/>
    <x v="7"/>
  </r>
  <r>
    <n v="218"/>
    <s v="IEG-M 2023 - Questionario Principal"/>
    <n v="99349"/>
    <n v="409"/>
    <n v="3531001"/>
    <s v="0000000112"/>
    <x v="349"/>
    <x v="4"/>
    <x v="0"/>
    <m/>
    <m/>
    <x v="7"/>
  </r>
  <r>
    <n v="218"/>
    <s v="IEG-M 2023 - Questionario Principal"/>
    <n v="99349"/>
    <n v="409"/>
    <n v="3531001"/>
    <s v="0000000112"/>
    <x v="349"/>
    <x v="5"/>
    <x v="0"/>
    <m/>
    <m/>
    <x v="7"/>
  </r>
  <r>
    <n v="218"/>
    <s v="IEG-M 2023 - Questionario Principal"/>
    <n v="99349"/>
    <n v="409"/>
    <n v="3531001"/>
    <s v="0000000112"/>
    <x v="349"/>
    <x v="6"/>
    <x v="0"/>
    <m/>
    <m/>
    <x v="7"/>
  </r>
  <r>
    <n v="218"/>
    <s v="IEG-M 2023 - Questionario Principal"/>
    <n v="99350"/>
    <n v="410"/>
    <n v="3531100"/>
    <s v="0000000295"/>
    <x v="350"/>
    <x v="0"/>
    <x v="1"/>
    <s v="04/03/2024 15:14:25"/>
    <m/>
    <x v="20"/>
  </r>
  <r>
    <n v="218"/>
    <s v="IEG-M 2023 - Questionario Principal"/>
    <n v="99350"/>
    <n v="410"/>
    <n v="3531100"/>
    <s v="0000000295"/>
    <x v="350"/>
    <x v="1"/>
    <x v="1"/>
    <s v="27/02/2024 18:23:01"/>
    <m/>
    <x v="20"/>
  </r>
  <r>
    <n v="218"/>
    <s v="IEG-M 2023 - Questionario Principal"/>
    <n v="99350"/>
    <n v="410"/>
    <n v="3531100"/>
    <s v="0000000295"/>
    <x v="350"/>
    <x v="2"/>
    <x v="0"/>
    <m/>
    <m/>
    <x v="20"/>
  </r>
  <r>
    <n v="218"/>
    <s v="IEG-M 2023 - Questionario Principal"/>
    <n v="99350"/>
    <n v="410"/>
    <n v="3531100"/>
    <s v="0000000295"/>
    <x v="350"/>
    <x v="3"/>
    <x v="1"/>
    <s v="20/03/2024 16:35:57"/>
    <m/>
    <x v="20"/>
  </r>
  <r>
    <n v="218"/>
    <s v="IEG-M 2023 - Questionario Principal"/>
    <n v="99350"/>
    <n v="410"/>
    <n v="3531100"/>
    <s v="0000000295"/>
    <x v="350"/>
    <x v="4"/>
    <x v="0"/>
    <m/>
    <m/>
    <x v="20"/>
  </r>
  <r>
    <n v="218"/>
    <s v="IEG-M 2023 - Questionario Principal"/>
    <n v="99350"/>
    <n v="410"/>
    <n v="3531100"/>
    <s v="0000000295"/>
    <x v="350"/>
    <x v="5"/>
    <x v="1"/>
    <s v="05/03/2024 16:47:17"/>
    <m/>
    <x v="20"/>
  </r>
  <r>
    <n v="218"/>
    <s v="IEG-M 2023 - Questionario Principal"/>
    <n v="99350"/>
    <n v="410"/>
    <n v="3531100"/>
    <s v="0000000295"/>
    <x v="350"/>
    <x v="6"/>
    <x v="1"/>
    <s v="22/02/2024 17:12:34"/>
    <m/>
    <x v="20"/>
  </r>
  <r>
    <n v="218"/>
    <s v="IEG-M 2023 - Questionario Principal"/>
    <n v="99351"/>
    <n v="411"/>
    <n v="3531209"/>
    <s v="0000000476"/>
    <x v="351"/>
    <x v="0"/>
    <x v="1"/>
    <s v="08/02/2024 08:44:14"/>
    <m/>
    <x v="2"/>
  </r>
  <r>
    <n v="218"/>
    <s v="IEG-M 2023 - Questionario Principal"/>
    <n v="99351"/>
    <n v="411"/>
    <n v="3531209"/>
    <s v="0000000476"/>
    <x v="351"/>
    <x v="1"/>
    <x v="0"/>
    <m/>
    <m/>
    <x v="2"/>
  </r>
  <r>
    <n v="218"/>
    <s v="IEG-M 2023 - Questionario Principal"/>
    <n v="99351"/>
    <n v="411"/>
    <n v="3531209"/>
    <s v="0000000476"/>
    <x v="351"/>
    <x v="2"/>
    <x v="0"/>
    <m/>
    <m/>
    <x v="2"/>
  </r>
  <r>
    <n v="218"/>
    <s v="IEG-M 2023 - Questionario Principal"/>
    <n v="99351"/>
    <n v="411"/>
    <n v="3531209"/>
    <s v="0000000476"/>
    <x v="351"/>
    <x v="3"/>
    <x v="1"/>
    <s v="19/03/2024 10:14:09"/>
    <m/>
    <x v="2"/>
  </r>
  <r>
    <n v="218"/>
    <s v="IEG-M 2023 - Questionario Principal"/>
    <n v="99351"/>
    <n v="411"/>
    <n v="3531209"/>
    <s v="0000000476"/>
    <x v="351"/>
    <x v="4"/>
    <x v="0"/>
    <m/>
    <m/>
    <x v="2"/>
  </r>
  <r>
    <n v="218"/>
    <s v="IEG-M 2023 - Questionario Principal"/>
    <n v="99351"/>
    <n v="411"/>
    <n v="3531209"/>
    <s v="0000000476"/>
    <x v="351"/>
    <x v="5"/>
    <x v="0"/>
    <m/>
    <m/>
    <x v="2"/>
  </r>
  <r>
    <n v="218"/>
    <s v="IEG-M 2023 - Questionario Principal"/>
    <n v="99351"/>
    <n v="411"/>
    <n v="3531209"/>
    <s v="0000000476"/>
    <x v="351"/>
    <x v="6"/>
    <x v="0"/>
    <m/>
    <m/>
    <x v="2"/>
  </r>
  <r>
    <n v="218"/>
    <s v="IEG-M 2023 - Questionario Principal"/>
    <n v="99352"/>
    <n v="412"/>
    <n v="3531308"/>
    <s v="0000000477"/>
    <x v="352"/>
    <x v="0"/>
    <x v="0"/>
    <m/>
    <m/>
    <x v="6"/>
  </r>
  <r>
    <n v="218"/>
    <s v="IEG-M 2023 - Questionario Principal"/>
    <n v="99352"/>
    <n v="412"/>
    <n v="3531308"/>
    <s v="0000000477"/>
    <x v="352"/>
    <x v="1"/>
    <x v="0"/>
    <m/>
    <m/>
    <x v="6"/>
  </r>
  <r>
    <n v="218"/>
    <s v="IEG-M 2023 - Questionario Principal"/>
    <n v="99352"/>
    <n v="412"/>
    <n v="3531308"/>
    <s v="0000000477"/>
    <x v="352"/>
    <x v="2"/>
    <x v="0"/>
    <m/>
    <m/>
    <x v="6"/>
  </r>
  <r>
    <n v="218"/>
    <s v="IEG-M 2023 - Questionario Principal"/>
    <n v="99352"/>
    <n v="412"/>
    <n v="3531308"/>
    <s v="0000000477"/>
    <x v="352"/>
    <x v="3"/>
    <x v="0"/>
    <m/>
    <m/>
    <x v="6"/>
  </r>
  <r>
    <n v="218"/>
    <s v="IEG-M 2023 - Questionario Principal"/>
    <n v="99352"/>
    <n v="412"/>
    <n v="3531308"/>
    <s v="0000000477"/>
    <x v="352"/>
    <x v="4"/>
    <x v="0"/>
    <m/>
    <m/>
    <x v="6"/>
  </r>
  <r>
    <n v="218"/>
    <s v="IEG-M 2023 - Questionario Principal"/>
    <n v="99352"/>
    <n v="412"/>
    <n v="3531308"/>
    <s v="0000000477"/>
    <x v="352"/>
    <x v="5"/>
    <x v="0"/>
    <m/>
    <m/>
    <x v="6"/>
  </r>
  <r>
    <n v="218"/>
    <s v="IEG-M 2023 - Questionario Principal"/>
    <n v="99352"/>
    <n v="412"/>
    <n v="3531308"/>
    <s v="0000000477"/>
    <x v="352"/>
    <x v="6"/>
    <x v="0"/>
    <m/>
    <m/>
    <x v="6"/>
  </r>
  <r>
    <n v="218"/>
    <s v="IEG-M 2023 - Questionario Principal"/>
    <n v="99353"/>
    <n v="413"/>
    <n v="3531407"/>
    <s v="0000000113"/>
    <x v="353"/>
    <x v="0"/>
    <x v="1"/>
    <s v="20/03/2024 16:18:58"/>
    <m/>
    <x v="1"/>
  </r>
  <r>
    <n v="218"/>
    <s v="IEG-M 2023 - Questionario Principal"/>
    <n v="99353"/>
    <n v="413"/>
    <n v="3531407"/>
    <s v="0000000113"/>
    <x v="353"/>
    <x v="1"/>
    <x v="1"/>
    <s v="26/03/2024 12:58:21"/>
    <m/>
    <x v="1"/>
  </r>
  <r>
    <n v="218"/>
    <s v="IEG-M 2023 - Questionario Principal"/>
    <n v="99353"/>
    <n v="413"/>
    <n v="3531407"/>
    <s v="0000000113"/>
    <x v="353"/>
    <x v="2"/>
    <x v="1"/>
    <s v="25/03/2024 10:59:46"/>
    <m/>
    <x v="1"/>
  </r>
  <r>
    <n v="218"/>
    <s v="IEG-M 2023 - Questionario Principal"/>
    <n v="99353"/>
    <n v="413"/>
    <n v="3531407"/>
    <s v="0000000113"/>
    <x v="353"/>
    <x v="3"/>
    <x v="0"/>
    <m/>
    <m/>
    <x v="1"/>
  </r>
  <r>
    <n v="218"/>
    <s v="IEG-M 2023 - Questionario Principal"/>
    <n v="99353"/>
    <n v="413"/>
    <n v="3531407"/>
    <s v="0000000113"/>
    <x v="353"/>
    <x v="4"/>
    <x v="1"/>
    <s v="26/03/2024 11:21:51"/>
    <m/>
    <x v="1"/>
  </r>
  <r>
    <n v="218"/>
    <s v="IEG-M 2023 - Questionario Principal"/>
    <n v="99353"/>
    <n v="413"/>
    <n v="3531407"/>
    <s v="0000000113"/>
    <x v="353"/>
    <x v="5"/>
    <x v="1"/>
    <s v="26/03/2024 11:20:14"/>
    <m/>
    <x v="1"/>
  </r>
  <r>
    <n v="218"/>
    <s v="IEG-M 2023 - Questionario Principal"/>
    <n v="99353"/>
    <n v="413"/>
    <n v="3531407"/>
    <s v="0000000113"/>
    <x v="353"/>
    <x v="6"/>
    <x v="1"/>
    <s v="26/03/2024 11:21:19"/>
    <m/>
    <x v="1"/>
  </r>
  <r>
    <n v="218"/>
    <s v="IEG-M 2023 - Questionario Principal"/>
    <n v="99354"/>
    <n v="414"/>
    <n v="3531506"/>
    <s v="0000000478"/>
    <x v="354"/>
    <x v="0"/>
    <x v="0"/>
    <m/>
    <m/>
    <x v="11"/>
  </r>
  <r>
    <n v="218"/>
    <s v="IEG-M 2023 - Questionario Principal"/>
    <n v="99354"/>
    <n v="414"/>
    <n v="3531506"/>
    <s v="0000000478"/>
    <x v="354"/>
    <x v="1"/>
    <x v="0"/>
    <m/>
    <m/>
    <x v="11"/>
  </r>
  <r>
    <n v="218"/>
    <s v="IEG-M 2023 - Questionario Principal"/>
    <n v="99354"/>
    <n v="414"/>
    <n v="3531506"/>
    <s v="0000000478"/>
    <x v="354"/>
    <x v="2"/>
    <x v="0"/>
    <m/>
    <m/>
    <x v="11"/>
  </r>
  <r>
    <n v="218"/>
    <s v="IEG-M 2023 - Questionario Principal"/>
    <n v="99354"/>
    <n v="414"/>
    <n v="3531506"/>
    <s v="0000000478"/>
    <x v="354"/>
    <x v="3"/>
    <x v="0"/>
    <m/>
    <m/>
    <x v="11"/>
  </r>
  <r>
    <n v="218"/>
    <s v="IEG-M 2023 - Questionario Principal"/>
    <n v="99354"/>
    <n v="414"/>
    <n v="3531506"/>
    <s v="0000000478"/>
    <x v="354"/>
    <x v="4"/>
    <x v="0"/>
    <m/>
    <m/>
    <x v="11"/>
  </r>
  <r>
    <n v="218"/>
    <s v="IEG-M 2023 - Questionario Principal"/>
    <n v="99354"/>
    <n v="414"/>
    <n v="3531506"/>
    <s v="0000000478"/>
    <x v="354"/>
    <x v="5"/>
    <x v="0"/>
    <m/>
    <m/>
    <x v="11"/>
  </r>
  <r>
    <n v="218"/>
    <s v="IEG-M 2023 - Questionario Principal"/>
    <n v="99354"/>
    <n v="414"/>
    <n v="3531506"/>
    <s v="0000000478"/>
    <x v="354"/>
    <x v="6"/>
    <x v="0"/>
    <m/>
    <m/>
    <x v="11"/>
  </r>
  <r>
    <n v="218"/>
    <s v="IEG-M 2023 - Questionario Principal"/>
    <n v="99355"/>
    <n v="415"/>
    <n v="3531605"/>
    <s v="0000000296"/>
    <x v="355"/>
    <x v="0"/>
    <x v="1"/>
    <s v="16/02/2024 10:55:15"/>
    <m/>
    <x v="17"/>
  </r>
  <r>
    <n v="218"/>
    <s v="IEG-M 2023 - Questionario Principal"/>
    <n v="99355"/>
    <n v="415"/>
    <n v="3531605"/>
    <s v="0000000296"/>
    <x v="355"/>
    <x v="1"/>
    <x v="0"/>
    <m/>
    <m/>
    <x v="17"/>
  </r>
  <r>
    <n v="218"/>
    <s v="IEG-M 2023 - Questionario Principal"/>
    <n v="99355"/>
    <n v="415"/>
    <n v="3531605"/>
    <s v="0000000296"/>
    <x v="355"/>
    <x v="2"/>
    <x v="0"/>
    <m/>
    <m/>
    <x v="17"/>
  </r>
  <r>
    <n v="218"/>
    <s v="IEG-M 2023 - Questionario Principal"/>
    <n v="99355"/>
    <n v="415"/>
    <n v="3531605"/>
    <s v="0000000296"/>
    <x v="355"/>
    <x v="3"/>
    <x v="0"/>
    <m/>
    <m/>
    <x v="17"/>
  </r>
  <r>
    <n v="218"/>
    <s v="IEG-M 2023 - Questionario Principal"/>
    <n v="99355"/>
    <n v="415"/>
    <n v="3531605"/>
    <s v="0000000296"/>
    <x v="355"/>
    <x v="4"/>
    <x v="0"/>
    <m/>
    <m/>
    <x v="17"/>
  </r>
  <r>
    <n v="218"/>
    <s v="IEG-M 2023 - Questionario Principal"/>
    <n v="99355"/>
    <n v="415"/>
    <n v="3531605"/>
    <s v="0000000296"/>
    <x v="355"/>
    <x v="5"/>
    <x v="0"/>
    <m/>
    <m/>
    <x v="17"/>
  </r>
  <r>
    <n v="218"/>
    <s v="IEG-M 2023 - Questionario Principal"/>
    <n v="99355"/>
    <n v="415"/>
    <n v="3531605"/>
    <s v="0000000296"/>
    <x v="355"/>
    <x v="6"/>
    <x v="0"/>
    <m/>
    <m/>
    <x v="17"/>
  </r>
  <r>
    <n v="218"/>
    <s v="IEG-M 2023 - Questionario Principal"/>
    <n v="99356"/>
    <n v="416"/>
    <n v="3531803"/>
    <s v="0000000114"/>
    <x v="356"/>
    <x v="0"/>
    <x v="0"/>
    <m/>
    <m/>
    <x v="10"/>
  </r>
  <r>
    <n v="218"/>
    <s v="IEG-M 2023 - Questionario Principal"/>
    <n v="99356"/>
    <n v="416"/>
    <n v="3531803"/>
    <s v="0000000114"/>
    <x v="356"/>
    <x v="1"/>
    <x v="0"/>
    <m/>
    <m/>
    <x v="10"/>
  </r>
  <r>
    <n v="218"/>
    <s v="IEG-M 2023 - Questionario Principal"/>
    <n v="99356"/>
    <n v="416"/>
    <n v="3531803"/>
    <s v="0000000114"/>
    <x v="356"/>
    <x v="2"/>
    <x v="0"/>
    <m/>
    <m/>
    <x v="10"/>
  </r>
  <r>
    <n v="218"/>
    <s v="IEG-M 2023 - Questionario Principal"/>
    <n v="99356"/>
    <n v="416"/>
    <n v="3531803"/>
    <s v="0000000114"/>
    <x v="356"/>
    <x v="3"/>
    <x v="0"/>
    <m/>
    <m/>
    <x v="10"/>
  </r>
  <r>
    <n v="218"/>
    <s v="IEG-M 2023 - Questionario Principal"/>
    <n v="99356"/>
    <n v="416"/>
    <n v="3531803"/>
    <s v="0000000114"/>
    <x v="356"/>
    <x v="4"/>
    <x v="0"/>
    <m/>
    <m/>
    <x v="10"/>
  </r>
  <r>
    <n v="218"/>
    <s v="IEG-M 2023 - Questionario Principal"/>
    <n v="99356"/>
    <n v="416"/>
    <n v="3531803"/>
    <s v="0000000114"/>
    <x v="356"/>
    <x v="5"/>
    <x v="0"/>
    <m/>
    <m/>
    <x v="10"/>
  </r>
  <r>
    <n v="218"/>
    <s v="IEG-M 2023 - Questionario Principal"/>
    <n v="99356"/>
    <n v="416"/>
    <n v="3531803"/>
    <s v="0000000114"/>
    <x v="356"/>
    <x v="6"/>
    <x v="0"/>
    <m/>
    <m/>
    <x v="10"/>
  </r>
  <r>
    <n v="218"/>
    <s v="IEG-M 2023 - Questionario Principal"/>
    <n v="99357"/>
    <n v="417"/>
    <n v="3531704"/>
    <s v="0000000479"/>
    <x v="357"/>
    <x v="0"/>
    <x v="0"/>
    <m/>
    <m/>
    <x v="21"/>
  </r>
  <r>
    <n v="218"/>
    <s v="IEG-M 2023 - Questionario Principal"/>
    <n v="99357"/>
    <n v="417"/>
    <n v="3531704"/>
    <s v="0000000479"/>
    <x v="357"/>
    <x v="1"/>
    <x v="0"/>
    <m/>
    <m/>
    <x v="21"/>
  </r>
  <r>
    <n v="218"/>
    <s v="IEG-M 2023 - Questionario Principal"/>
    <n v="99357"/>
    <n v="417"/>
    <n v="3531704"/>
    <s v="0000000479"/>
    <x v="357"/>
    <x v="2"/>
    <x v="0"/>
    <m/>
    <m/>
    <x v="21"/>
  </r>
  <r>
    <n v="218"/>
    <s v="IEG-M 2023 - Questionario Principal"/>
    <n v="99357"/>
    <n v="417"/>
    <n v="3531704"/>
    <s v="0000000479"/>
    <x v="357"/>
    <x v="3"/>
    <x v="0"/>
    <m/>
    <m/>
    <x v="21"/>
  </r>
  <r>
    <n v="218"/>
    <s v="IEG-M 2023 - Questionario Principal"/>
    <n v="99357"/>
    <n v="417"/>
    <n v="3531704"/>
    <s v="0000000479"/>
    <x v="357"/>
    <x v="4"/>
    <x v="1"/>
    <s v="25/03/2024 16:02:42"/>
    <m/>
    <x v="21"/>
  </r>
  <r>
    <n v="218"/>
    <s v="IEG-M 2023 - Questionario Principal"/>
    <n v="99357"/>
    <n v="417"/>
    <n v="3531704"/>
    <s v="0000000479"/>
    <x v="357"/>
    <x v="5"/>
    <x v="0"/>
    <m/>
    <m/>
    <x v="21"/>
  </r>
  <r>
    <n v="218"/>
    <s v="IEG-M 2023 - Questionario Principal"/>
    <n v="99357"/>
    <n v="417"/>
    <n v="3531704"/>
    <s v="0000000479"/>
    <x v="357"/>
    <x v="6"/>
    <x v="0"/>
    <m/>
    <m/>
    <x v="21"/>
  </r>
  <r>
    <n v="218"/>
    <s v="IEG-M 2023 - Questionario Principal"/>
    <n v="99358"/>
    <n v="418"/>
    <n v="3531902"/>
    <s v="0000000480"/>
    <x v="358"/>
    <x v="0"/>
    <x v="1"/>
    <s v="25/03/2024 18:01:16"/>
    <m/>
    <x v="6"/>
  </r>
  <r>
    <n v="218"/>
    <s v="IEG-M 2023 - Questionario Principal"/>
    <n v="99358"/>
    <n v="418"/>
    <n v="3531902"/>
    <s v="0000000480"/>
    <x v="358"/>
    <x v="1"/>
    <x v="0"/>
    <m/>
    <m/>
    <x v="6"/>
  </r>
  <r>
    <n v="218"/>
    <s v="IEG-M 2023 - Questionario Principal"/>
    <n v="99358"/>
    <n v="418"/>
    <n v="3531902"/>
    <s v="0000000480"/>
    <x v="358"/>
    <x v="2"/>
    <x v="0"/>
    <m/>
    <m/>
    <x v="6"/>
  </r>
  <r>
    <n v="218"/>
    <s v="IEG-M 2023 - Questionario Principal"/>
    <n v="99358"/>
    <n v="418"/>
    <n v="3531902"/>
    <s v="0000000480"/>
    <x v="358"/>
    <x v="3"/>
    <x v="0"/>
    <m/>
    <m/>
    <x v="6"/>
  </r>
  <r>
    <n v="218"/>
    <s v="IEG-M 2023 - Questionario Principal"/>
    <n v="99358"/>
    <n v="418"/>
    <n v="3531902"/>
    <s v="0000000480"/>
    <x v="358"/>
    <x v="4"/>
    <x v="0"/>
    <m/>
    <m/>
    <x v="6"/>
  </r>
  <r>
    <n v="218"/>
    <s v="IEG-M 2023 - Questionario Principal"/>
    <n v="99358"/>
    <n v="418"/>
    <n v="3531902"/>
    <s v="0000000480"/>
    <x v="358"/>
    <x v="5"/>
    <x v="0"/>
    <m/>
    <m/>
    <x v="6"/>
  </r>
  <r>
    <n v="218"/>
    <s v="IEG-M 2023 - Questionario Principal"/>
    <n v="99358"/>
    <n v="418"/>
    <n v="3531902"/>
    <s v="0000000480"/>
    <x v="358"/>
    <x v="6"/>
    <x v="0"/>
    <m/>
    <m/>
    <x v="6"/>
  </r>
  <r>
    <n v="218"/>
    <s v="IEG-M 2023 - Questionario Principal"/>
    <n v="99359"/>
    <n v="419"/>
    <n v="3532009"/>
    <s v="0000000115"/>
    <x v="359"/>
    <x v="0"/>
    <x v="0"/>
    <m/>
    <m/>
    <x v="10"/>
  </r>
  <r>
    <n v="218"/>
    <s v="IEG-M 2023 - Questionario Principal"/>
    <n v="99359"/>
    <n v="419"/>
    <n v="3532009"/>
    <s v="0000000115"/>
    <x v="359"/>
    <x v="1"/>
    <x v="0"/>
    <m/>
    <m/>
    <x v="10"/>
  </r>
  <r>
    <n v="218"/>
    <s v="IEG-M 2023 - Questionario Principal"/>
    <n v="99359"/>
    <n v="419"/>
    <n v="3532009"/>
    <s v="0000000115"/>
    <x v="359"/>
    <x v="2"/>
    <x v="0"/>
    <m/>
    <m/>
    <x v="10"/>
  </r>
  <r>
    <n v="218"/>
    <s v="IEG-M 2023 - Questionario Principal"/>
    <n v="99359"/>
    <n v="419"/>
    <n v="3532009"/>
    <s v="0000000115"/>
    <x v="359"/>
    <x v="3"/>
    <x v="0"/>
    <m/>
    <m/>
    <x v="10"/>
  </r>
  <r>
    <n v="218"/>
    <s v="IEG-M 2023 - Questionario Principal"/>
    <n v="99359"/>
    <n v="419"/>
    <n v="3532009"/>
    <s v="0000000115"/>
    <x v="359"/>
    <x v="4"/>
    <x v="0"/>
    <m/>
    <m/>
    <x v="10"/>
  </r>
  <r>
    <n v="218"/>
    <s v="IEG-M 2023 - Questionario Principal"/>
    <n v="99359"/>
    <n v="419"/>
    <n v="3532009"/>
    <s v="0000000115"/>
    <x v="359"/>
    <x v="5"/>
    <x v="0"/>
    <m/>
    <m/>
    <x v="10"/>
  </r>
  <r>
    <n v="218"/>
    <s v="IEG-M 2023 - Questionario Principal"/>
    <n v="99359"/>
    <n v="419"/>
    <n v="3532009"/>
    <s v="0000000115"/>
    <x v="359"/>
    <x v="6"/>
    <x v="0"/>
    <m/>
    <m/>
    <x v="10"/>
  </r>
  <r>
    <n v="218"/>
    <s v="IEG-M 2023 - Questionario Principal"/>
    <n v="99360"/>
    <n v="420"/>
    <n v="3532058"/>
    <s v="0000000572"/>
    <x v="360"/>
    <x v="0"/>
    <x v="0"/>
    <m/>
    <m/>
    <x v="11"/>
  </r>
  <r>
    <n v="218"/>
    <s v="IEG-M 2023 - Questionario Principal"/>
    <n v="99360"/>
    <n v="420"/>
    <n v="3532058"/>
    <s v="0000000572"/>
    <x v="360"/>
    <x v="1"/>
    <x v="0"/>
    <m/>
    <m/>
    <x v="11"/>
  </r>
  <r>
    <n v="218"/>
    <s v="IEG-M 2023 - Questionario Principal"/>
    <n v="99360"/>
    <n v="420"/>
    <n v="3532058"/>
    <s v="0000000572"/>
    <x v="360"/>
    <x v="2"/>
    <x v="0"/>
    <m/>
    <m/>
    <x v="11"/>
  </r>
  <r>
    <n v="218"/>
    <s v="IEG-M 2023 - Questionario Principal"/>
    <n v="99360"/>
    <n v="420"/>
    <n v="3532058"/>
    <s v="0000000572"/>
    <x v="360"/>
    <x v="3"/>
    <x v="1"/>
    <s v="21/03/2024 14:37:45"/>
    <m/>
    <x v="11"/>
  </r>
  <r>
    <n v="218"/>
    <s v="IEG-M 2023 - Questionario Principal"/>
    <n v="99360"/>
    <n v="420"/>
    <n v="3532058"/>
    <s v="0000000572"/>
    <x v="360"/>
    <x v="4"/>
    <x v="0"/>
    <m/>
    <m/>
    <x v="11"/>
  </r>
  <r>
    <n v="218"/>
    <s v="IEG-M 2023 - Questionario Principal"/>
    <n v="99360"/>
    <n v="420"/>
    <n v="3532058"/>
    <s v="0000000572"/>
    <x v="360"/>
    <x v="5"/>
    <x v="1"/>
    <s v="25/03/2024 16:02:02"/>
    <m/>
    <x v="11"/>
  </r>
  <r>
    <n v="218"/>
    <s v="IEG-M 2023 - Questionario Principal"/>
    <n v="99360"/>
    <n v="420"/>
    <n v="3532058"/>
    <s v="0000000572"/>
    <x v="360"/>
    <x v="6"/>
    <x v="1"/>
    <s v="18/03/2024 11:22:12"/>
    <m/>
    <x v="11"/>
  </r>
  <r>
    <n v="218"/>
    <s v="IEG-M 2023 - Questionario Principal"/>
    <n v="99361"/>
    <n v="421"/>
    <n v="3532108"/>
    <s v="0000000116"/>
    <x v="361"/>
    <x v="0"/>
    <x v="1"/>
    <s v="06/03/2024 15:08:59"/>
    <m/>
    <x v="17"/>
  </r>
  <r>
    <n v="218"/>
    <s v="IEG-M 2023 - Questionario Principal"/>
    <n v="99361"/>
    <n v="421"/>
    <n v="3532108"/>
    <s v="0000000116"/>
    <x v="361"/>
    <x v="1"/>
    <x v="1"/>
    <s v="04/03/2024 09:15:52"/>
    <m/>
    <x v="17"/>
  </r>
  <r>
    <n v="218"/>
    <s v="IEG-M 2023 - Questionario Principal"/>
    <n v="99361"/>
    <n v="421"/>
    <n v="3532108"/>
    <s v="0000000116"/>
    <x v="361"/>
    <x v="2"/>
    <x v="1"/>
    <s v="06/03/2024 15:09:56"/>
    <m/>
    <x v="17"/>
  </r>
  <r>
    <n v="218"/>
    <s v="IEG-M 2023 - Questionario Principal"/>
    <n v="99361"/>
    <n v="421"/>
    <n v="3532108"/>
    <s v="0000000116"/>
    <x v="361"/>
    <x v="3"/>
    <x v="0"/>
    <m/>
    <m/>
    <x v="17"/>
  </r>
  <r>
    <n v="218"/>
    <s v="IEG-M 2023 - Questionario Principal"/>
    <n v="99361"/>
    <n v="421"/>
    <n v="3532108"/>
    <s v="0000000116"/>
    <x v="361"/>
    <x v="4"/>
    <x v="1"/>
    <s v="06/03/2024 15:07:33"/>
    <m/>
    <x v="17"/>
  </r>
  <r>
    <n v="218"/>
    <s v="IEG-M 2023 - Questionario Principal"/>
    <n v="99361"/>
    <n v="421"/>
    <n v="3532108"/>
    <s v="0000000116"/>
    <x v="361"/>
    <x v="5"/>
    <x v="0"/>
    <m/>
    <m/>
    <x v="17"/>
  </r>
  <r>
    <n v="218"/>
    <s v="IEG-M 2023 - Questionario Principal"/>
    <n v="99361"/>
    <n v="421"/>
    <n v="3532108"/>
    <s v="0000000116"/>
    <x v="361"/>
    <x v="6"/>
    <x v="1"/>
    <s v="01/03/2024 13:03:00"/>
    <m/>
    <x v="17"/>
  </r>
  <r>
    <n v="218"/>
    <s v="IEG-M 2023 - Questionario Principal"/>
    <n v="99362"/>
    <n v="422"/>
    <n v="3532157"/>
    <s v="0000000636"/>
    <x v="362"/>
    <x v="0"/>
    <x v="0"/>
    <m/>
    <m/>
    <x v="5"/>
  </r>
  <r>
    <n v="218"/>
    <s v="IEG-M 2023 - Questionario Principal"/>
    <n v="99362"/>
    <n v="422"/>
    <n v="3532157"/>
    <s v="0000000636"/>
    <x v="362"/>
    <x v="1"/>
    <x v="0"/>
    <m/>
    <m/>
    <x v="5"/>
  </r>
  <r>
    <n v="218"/>
    <s v="IEG-M 2023 - Questionario Principal"/>
    <n v="99362"/>
    <n v="422"/>
    <n v="3532157"/>
    <s v="0000000636"/>
    <x v="362"/>
    <x v="2"/>
    <x v="0"/>
    <m/>
    <m/>
    <x v="5"/>
  </r>
  <r>
    <n v="218"/>
    <s v="IEG-M 2023 - Questionario Principal"/>
    <n v="99362"/>
    <n v="422"/>
    <n v="3532157"/>
    <s v="0000000636"/>
    <x v="362"/>
    <x v="3"/>
    <x v="1"/>
    <s v="25/03/2024 10:05:43"/>
    <m/>
    <x v="5"/>
  </r>
  <r>
    <n v="218"/>
    <s v="IEG-M 2023 - Questionario Principal"/>
    <n v="99362"/>
    <n v="422"/>
    <n v="3532157"/>
    <s v="0000000636"/>
    <x v="362"/>
    <x v="4"/>
    <x v="1"/>
    <s v="25/03/2024 10:24:04"/>
    <m/>
    <x v="5"/>
  </r>
  <r>
    <n v="218"/>
    <s v="IEG-M 2023 - Questionario Principal"/>
    <n v="99362"/>
    <n v="422"/>
    <n v="3532157"/>
    <s v="0000000636"/>
    <x v="362"/>
    <x v="5"/>
    <x v="0"/>
    <m/>
    <m/>
    <x v="5"/>
  </r>
  <r>
    <n v="218"/>
    <s v="IEG-M 2023 - Questionario Principal"/>
    <n v="99362"/>
    <n v="422"/>
    <n v="3532157"/>
    <s v="0000000636"/>
    <x v="362"/>
    <x v="6"/>
    <x v="0"/>
    <m/>
    <m/>
    <x v="5"/>
  </r>
  <r>
    <n v="218"/>
    <s v="IEG-M 2023 - Questionario Principal"/>
    <n v="99363"/>
    <n v="423"/>
    <n v="3532207"/>
    <s v="0000000297"/>
    <x v="363"/>
    <x v="0"/>
    <x v="0"/>
    <m/>
    <m/>
    <x v="5"/>
  </r>
  <r>
    <n v="218"/>
    <s v="IEG-M 2023 - Questionario Principal"/>
    <n v="99363"/>
    <n v="423"/>
    <n v="3532207"/>
    <s v="0000000297"/>
    <x v="363"/>
    <x v="1"/>
    <x v="0"/>
    <m/>
    <m/>
    <x v="5"/>
  </r>
  <r>
    <n v="218"/>
    <s v="IEG-M 2023 - Questionario Principal"/>
    <n v="99363"/>
    <n v="423"/>
    <n v="3532207"/>
    <s v="0000000297"/>
    <x v="363"/>
    <x v="2"/>
    <x v="0"/>
    <m/>
    <m/>
    <x v="5"/>
  </r>
  <r>
    <n v="218"/>
    <s v="IEG-M 2023 - Questionario Principal"/>
    <n v="99363"/>
    <n v="423"/>
    <n v="3532207"/>
    <s v="0000000297"/>
    <x v="363"/>
    <x v="3"/>
    <x v="0"/>
    <m/>
    <m/>
    <x v="5"/>
  </r>
  <r>
    <n v="218"/>
    <s v="IEG-M 2023 - Questionario Principal"/>
    <n v="99363"/>
    <n v="423"/>
    <n v="3532207"/>
    <s v="0000000297"/>
    <x v="363"/>
    <x v="4"/>
    <x v="0"/>
    <m/>
    <m/>
    <x v="5"/>
  </r>
  <r>
    <n v="218"/>
    <s v="IEG-M 2023 - Questionario Principal"/>
    <n v="99363"/>
    <n v="423"/>
    <n v="3532207"/>
    <s v="0000000297"/>
    <x v="363"/>
    <x v="5"/>
    <x v="0"/>
    <m/>
    <m/>
    <x v="5"/>
  </r>
  <r>
    <n v="218"/>
    <s v="IEG-M 2023 - Questionario Principal"/>
    <n v="99363"/>
    <n v="423"/>
    <n v="3532207"/>
    <s v="0000000297"/>
    <x v="363"/>
    <x v="6"/>
    <x v="0"/>
    <m/>
    <m/>
    <x v="5"/>
  </r>
  <r>
    <n v="218"/>
    <s v="IEG-M 2023 - Questionario Principal"/>
    <n v="99364"/>
    <n v="424"/>
    <n v="3532306"/>
    <s v="0000000481"/>
    <x v="364"/>
    <x v="0"/>
    <x v="0"/>
    <m/>
    <m/>
    <x v="21"/>
  </r>
  <r>
    <n v="218"/>
    <s v="IEG-M 2023 - Questionario Principal"/>
    <n v="99364"/>
    <n v="424"/>
    <n v="3532306"/>
    <s v="0000000481"/>
    <x v="364"/>
    <x v="1"/>
    <x v="1"/>
    <s v="22/03/2024 16:14:05"/>
    <m/>
    <x v="21"/>
  </r>
  <r>
    <n v="218"/>
    <s v="IEG-M 2023 - Questionario Principal"/>
    <n v="99364"/>
    <n v="424"/>
    <n v="3532306"/>
    <s v="0000000481"/>
    <x v="364"/>
    <x v="2"/>
    <x v="0"/>
    <m/>
    <m/>
    <x v="21"/>
  </r>
  <r>
    <n v="218"/>
    <s v="IEG-M 2023 - Questionario Principal"/>
    <n v="99364"/>
    <n v="424"/>
    <n v="3532306"/>
    <s v="0000000481"/>
    <x v="364"/>
    <x v="3"/>
    <x v="0"/>
    <m/>
    <m/>
    <x v="21"/>
  </r>
  <r>
    <n v="218"/>
    <s v="IEG-M 2023 - Questionario Principal"/>
    <n v="99364"/>
    <n v="424"/>
    <n v="3532306"/>
    <s v="0000000481"/>
    <x v="364"/>
    <x v="4"/>
    <x v="0"/>
    <m/>
    <m/>
    <x v="21"/>
  </r>
  <r>
    <n v="218"/>
    <s v="IEG-M 2023 - Questionario Principal"/>
    <n v="99364"/>
    <n v="424"/>
    <n v="3532306"/>
    <s v="0000000481"/>
    <x v="364"/>
    <x v="5"/>
    <x v="0"/>
    <m/>
    <m/>
    <x v="21"/>
  </r>
  <r>
    <n v="218"/>
    <s v="IEG-M 2023 - Questionario Principal"/>
    <n v="99364"/>
    <n v="424"/>
    <n v="3532306"/>
    <s v="0000000481"/>
    <x v="364"/>
    <x v="6"/>
    <x v="0"/>
    <m/>
    <m/>
    <x v="21"/>
  </r>
  <r>
    <n v="218"/>
    <s v="IEG-M 2023 - Questionario Principal"/>
    <n v="99365"/>
    <n v="425"/>
    <n v="3532405"/>
    <s v="0000000482"/>
    <x v="365"/>
    <x v="0"/>
    <x v="0"/>
    <m/>
    <m/>
    <x v="21"/>
  </r>
  <r>
    <n v="218"/>
    <s v="IEG-M 2023 - Questionario Principal"/>
    <n v="99365"/>
    <n v="425"/>
    <n v="3532405"/>
    <s v="0000000482"/>
    <x v="365"/>
    <x v="1"/>
    <x v="0"/>
    <m/>
    <m/>
    <x v="21"/>
  </r>
  <r>
    <n v="218"/>
    <s v="IEG-M 2023 - Questionario Principal"/>
    <n v="99365"/>
    <n v="425"/>
    <n v="3532405"/>
    <s v="0000000482"/>
    <x v="365"/>
    <x v="2"/>
    <x v="0"/>
    <m/>
    <m/>
    <x v="21"/>
  </r>
  <r>
    <n v="218"/>
    <s v="IEG-M 2023 - Questionario Principal"/>
    <n v="99365"/>
    <n v="425"/>
    <n v="3532405"/>
    <s v="0000000482"/>
    <x v="365"/>
    <x v="3"/>
    <x v="0"/>
    <m/>
    <m/>
    <x v="21"/>
  </r>
  <r>
    <n v="218"/>
    <s v="IEG-M 2023 - Questionario Principal"/>
    <n v="99365"/>
    <n v="425"/>
    <n v="3532405"/>
    <s v="0000000482"/>
    <x v="365"/>
    <x v="4"/>
    <x v="1"/>
    <s v="14/03/2024 15:00:24"/>
    <m/>
    <x v="21"/>
  </r>
  <r>
    <n v="218"/>
    <s v="IEG-M 2023 - Questionario Principal"/>
    <n v="99365"/>
    <n v="425"/>
    <n v="3532405"/>
    <s v="0000000482"/>
    <x v="365"/>
    <x v="5"/>
    <x v="0"/>
    <m/>
    <m/>
    <x v="21"/>
  </r>
  <r>
    <n v="218"/>
    <s v="IEG-M 2023 - Questionario Principal"/>
    <n v="99365"/>
    <n v="425"/>
    <n v="3532405"/>
    <s v="0000000482"/>
    <x v="365"/>
    <x v="6"/>
    <x v="0"/>
    <m/>
    <m/>
    <x v="21"/>
  </r>
  <r>
    <n v="218"/>
    <s v="IEG-M 2023 - Questionario Principal"/>
    <n v="99366"/>
    <n v="426"/>
    <n v="3532504"/>
    <s v="0000000117"/>
    <x v="366"/>
    <x v="0"/>
    <x v="0"/>
    <m/>
    <m/>
    <x v="1"/>
  </r>
  <r>
    <n v="218"/>
    <s v="IEG-M 2023 - Questionario Principal"/>
    <n v="99366"/>
    <n v="426"/>
    <n v="3532504"/>
    <s v="0000000117"/>
    <x v="366"/>
    <x v="1"/>
    <x v="0"/>
    <m/>
    <m/>
    <x v="1"/>
  </r>
  <r>
    <n v="218"/>
    <s v="IEG-M 2023 - Questionario Principal"/>
    <n v="99366"/>
    <n v="426"/>
    <n v="3532504"/>
    <s v="0000000117"/>
    <x v="366"/>
    <x v="2"/>
    <x v="0"/>
    <m/>
    <m/>
    <x v="1"/>
  </r>
  <r>
    <n v="218"/>
    <s v="IEG-M 2023 - Questionario Principal"/>
    <n v="99366"/>
    <n v="426"/>
    <n v="3532504"/>
    <s v="0000000117"/>
    <x v="366"/>
    <x v="3"/>
    <x v="0"/>
    <m/>
    <m/>
    <x v="1"/>
  </r>
  <r>
    <n v="218"/>
    <s v="IEG-M 2023 - Questionario Principal"/>
    <n v="99366"/>
    <n v="426"/>
    <n v="3532504"/>
    <s v="0000000117"/>
    <x v="366"/>
    <x v="4"/>
    <x v="0"/>
    <m/>
    <m/>
    <x v="1"/>
  </r>
  <r>
    <n v="218"/>
    <s v="IEG-M 2023 - Questionario Principal"/>
    <n v="99366"/>
    <n v="426"/>
    <n v="3532504"/>
    <s v="0000000117"/>
    <x v="366"/>
    <x v="5"/>
    <x v="0"/>
    <m/>
    <m/>
    <x v="1"/>
  </r>
  <r>
    <n v="218"/>
    <s v="IEG-M 2023 - Questionario Principal"/>
    <n v="99366"/>
    <n v="426"/>
    <n v="3532504"/>
    <s v="0000000117"/>
    <x v="366"/>
    <x v="6"/>
    <x v="0"/>
    <m/>
    <m/>
    <x v="1"/>
  </r>
  <r>
    <n v="218"/>
    <s v="IEG-M 2023 - Questionario Principal"/>
    <n v="99367"/>
    <n v="427"/>
    <n v="3532603"/>
    <s v="0000000118"/>
    <x v="367"/>
    <x v="0"/>
    <x v="0"/>
    <m/>
    <m/>
    <x v="7"/>
  </r>
  <r>
    <n v="218"/>
    <s v="IEG-M 2023 - Questionario Principal"/>
    <n v="99367"/>
    <n v="427"/>
    <n v="3532603"/>
    <s v="0000000118"/>
    <x v="367"/>
    <x v="1"/>
    <x v="0"/>
    <m/>
    <m/>
    <x v="7"/>
  </r>
  <r>
    <n v="218"/>
    <s v="IEG-M 2023 - Questionario Principal"/>
    <n v="99367"/>
    <n v="427"/>
    <n v="3532603"/>
    <s v="0000000118"/>
    <x v="367"/>
    <x v="2"/>
    <x v="0"/>
    <m/>
    <m/>
    <x v="7"/>
  </r>
  <r>
    <n v="218"/>
    <s v="IEG-M 2023 - Questionario Principal"/>
    <n v="99367"/>
    <n v="427"/>
    <n v="3532603"/>
    <s v="0000000118"/>
    <x v="367"/>
    <x v="3"/>
    <x v="0"/>
    <m/>
    <m/>
    <x v="7"/>
  </r>
  <r>
    <n v="218"/>
    <s v="IEG-M 2023 - Questionario Principal"/>
    <n v="99367"/>
    <n v="427"/>
    <n v="3532603"/>
    <s v="0000000118"/>
    <x v="367"/>
    <x v="4"/>
    <x v="1"/>
    <s v="26/03/2024 11:12:33"/>
    <m/>
    <x v="7"/>
  </r>
  <r>
    <n v="218"/>
    <s v="IEG-M 2023 - Questionario Principal"/>
    <n v="99367"/>
    <n v="427"/>
    <n v="3532603"/>
    <s v="0000000118"/>
    <x v="367"/>
    <x v="5"/>
    <x v="0"/>
    <m/>
    <m/>
    <x v="7"/>
  </r>
  <r>
    <n v="218"/>
    <s v="IEG-M 2023 - Questionario Principal"/>
    <n v="99367"/>
    <n v="427"/>
    <n v="3532603"/>
    <s v="0000000118"/>
    <x v="367"/>
    <x v="6"/>
    <x v="0"/>
    <m/>
    <m/>
    <x v="7"/>
  </r>
  <r>
    <n v="218"/>
    <s v="IEG-M 2023 - Questionario Principal"/>
    <n v="99368"/>
    <n v="428"/>
    <n v="3532702"/>
    <s v="0000000119"/>
    <x v="368"/>
    <x v="0"/>
    <x v="0"/>
    <m/>
    <m/>
    <x v="1"/>
  </r>
  <r>
    <n v="218"/>
    <s v="IEG-M 2023 - Questionario Principal"/>
    <n v="99368"/>
    <n v="428"/>
    <n v="3532702"/>
    <s v="0000000119"/>
    <x v="368"/>
    <x v="1"/>
    <x v="0"/>
    <m/>
    <m/>
    <x v="1"/>
  </r>
  <r>
    <n v="218"/>
    <s v="IEG-M 2023 - Questionario Principal"/>
    <n v="99368"/>
    <n v="428"/>
    <n v="3532702"/>
    <s v="0000000119"/>
    <x v="368"/>
    <x v="2"/>
    <x v="0"/>
    <m/>
    <m/>
    <x v="1"/>
  </r>
  <r>
    <n v="218"/>
    <s v="IEG-M 2023 - Questionario Principal"/>
    <n v="99368"/>
    <n v="428"/>
    <n v="3532702"/>
    <s v="0000000119"/>
    <x v="368"/>
    <x v="3"/>
    <x v="1"/>
    <s v="16/02/2024 10:47:55"/>
    <m/>
    <x v="1"/>
  </r>
  <r>
    <n v="218"/>
    <s v="IEG-M 2023 - Questionario Principal"/>
    <n v="99368"/>
    <n v="428"/>
    <n v="3532702"/>
    <s v="0000000119"/>
    <x v="368"/>
    <x v="4"/>
    <x v="0"/>
    <m/>
    <m/>
    <x v="1"/>
  </r>
  <r>
    <n v="218"/>
    <s v="IEG-M 2023 - Questionario Principal"/>
    <n v="99368"/>
    <n v="428"/>
    <n v="3532702"/>
    <s v="0000000119"/>
    <x v="368"/>
    <x v="5"/>
    <x v="1"/>
    <s v="16/02/2024 10:43:05"/>
    <m/>
    <x v="1"/>
  </r>
  <r>
    <n v="218"/>
    <s v="IEG-M 2023 - Questionario Principal"/>
    <n v="99368"/>
    <n v="428"/>
    <n v="3532702"/>
    <s v="0000000119"/>
    <x v="368"/>
    <x v="6"/>
    <x v="0"/>
    <m/>
    <m/>
    <x v="1"/>
  </r>
  <r>
    <n v="218"/>
    <s v="IEG-M 2023 - Questionario Principal"/>
    <n v="99369"/>
    <n v="429"/>
    <n v="3532801"/>
    <s v="0000000120"/>
    <x v="369"/>
    <x v="0"/>
    <x v="0"/>
    <m/>
    <m/>
    <x v="1"/>
  </r>
  <r>
    <n v="218"/>
    <s v="IEG-M 2023 - Questionario Principal"/>
    <n v="99369"/>
    <n v="429"/>
    <n v="3532801"/>
    <s v="0000000120"/>
    <x v="369"/>
    <x v="1"/>
    <x v="0"/>
    <m/>
    <m/>
    <x v="1"/>
  </r>
  <r>
    <n v="218"/>
    <s v="IEG-M 2023 - Questionario Principal"/>
    <n v="99369"/>
    <n v="429"/>
    <n v="3532801"/>
    <s v="0000000120"/>
    <x v="369"/>
    <x v="2"/>
    <x v="0"/>
    <m/>
    <m/>
    <x v="1"/>
  </r>
  <r>
    <n v="218"/>
    <s v="IEG-M 2023 - Questionario Principal"/>
    <n v="99369"/>
    <n v="429"/>
    <n v="3532801"/>
    <s v="0000000120"/>
    <x v="369"/>
    <x v="3"/>
    <x v="0"/>
    <m/>
    <m/>
    <x v="1"/>
  </r>
  <r>
    <n v="218"/>
    <s v="IEG-M 2023 - Questionario Principal"/>
    <n v="99369"/>
    <n v="429"/>
    <n v="3532801"/>
    <s v="0000000120"/>
    <x v="369"/>
    <x v="4"/>
    <x v="0"/>
    <m/>
    <m/>
    <x v="1"/>
  </r>
  <r>
    <n v="218"/>
    <s v="IEG-M 2023 - Questionario Principal"/>
    <n v="99369"/>
    <n v="429"/>
    <n v="3532801"/>
    <s v="0000000120"/>
    <x v="369"/>
    <x v="5"/>
    <x v="0"/>
    <m/>
    <m/>
    <x v="1"/>
  </r>
  <r>
    <n v="218"/>
    <s v="IEG-M 2023 - Questionario Principal"/>
    <n v="99369"/>
    <n v="429"/>
    <n v="3532801"/>
    <s v="0000000120"/>
    <x v="369"/>
    <x v="6"/>
    <x v="0"/>
    <m/>
    <m/>
    <x v="1"/>
  </r>
  <r>
    <n v="218"/>
    <s v="IEG-M 2023 - Questionario Principal"/>
    <n v="99370"/>
    <n v="430"/>
    <n v="3532827"/>
    <s v="0000000621"/>
    <x v="370"/>
    <x v="0"/>
    <x v="1"/>
    <s v="19/03/2024 16:23:54"/>
    <m/>
    <x v="12"/>
  </r>
  <r>
    <n v="218"/>
    <s v="IEG-M 2023 - Questionario Principal"/>
    <n v="99370"/>
    <n v="430"/>
    <n v="3532827"/>
    <s v="0000000621"/>
    <x v="370"/>
    <x v="1"/>
    <x v="1"/>
    <s v="19/03/2024 16:24:10"/>
    <m/>
    <x v="12"/>
  </r>
  <r>
    <n v="218"/>
    <s v="IEG-M 2023 - Questionario Principal"/>
    <n v="99370"/>
    <n v="430"/>
    <n v="3532827"/>
    <s v="0000000621"/>
    <x v="370"/>
    <x v="2"/>
    <x v="1"/>
    <s v="20/03/2024 09:12:42"/>
    <m/>
    <x v="12"/>
  </r>
  <r>
    <n v="218"/>
    <s v="IEG-M 2023 - Questionario Principal"/>
    <n v="99370"/>
    <n v="430"/>
    <n v="3532827"/>
    <s v="0000000621"/>
    <x v="370"/>
    <x v="3"/>
    <x v="0"/>
    <m/>
    <m/>
    <x v="12"/>
  </r>
  <r>
    <n v="218"/>
    <s v="IEG-M 2023 - Questionario Principal"/>
    <n v="99370"/>
    <n v="430"/>
    <n v="3532827"/>
    <s v="0000000621"/>
    <x v="370"/>
    <x v="4"/>
    <x v="0"/>
    <m/>
    <m/>
    <x v="12"/>
  </r>
  <r>
    <n v="218"/>
    <s v="IEG-M 2023 - Questionario Principal"/>
    <n v="99370"/>
    <n v="430"/>
    <n v="3532827"/>
    <s v="0000000621"/>
    <x v="370"/>
    <x v="5"/>
    <x v="0"/>
    <m/>
    <m/>
    <x v="12"/>
  </r>
  <r>
    <n v="218"/>
    <s v="IEG-M 2023 - Questionario Principal"/>
    <n v="99370"/>
    <n v="430"/>
    <n v="3532827"/>
    <s v="0000000621"/>
    <x v="370"/>
    <x v="6"/>
    <x v="0"/>
    <m/>
    <m/>
    <x v="12"/>
  </r>
  <r>
    <n v="218"/>
    <s v="IEG-M 2023 - Questionario Principal"/>
    <n v="99371"/>
    <n v="431"/>
    <n v="3532843"/>
    <s v="0000000600"/>
    <x v="371"/>
    <x v="0"/>
    <x v="1"/>
    <s v="25/03/2024 11:38:03"/>
    <m/>
    <x v="8"/>
  </r>
  <r>
    <n v="218"/>
    <s v="IEG-M 2023 - Questionario Principal"/>
    <n v="99371"/>
    <n v="431"/>
    <n v="3532843"/>
    <s v="0000000600"/>
    <x v="371"/>
    <x v="1"/>
    <x v="1"/>
    <s v="25/03/2024 11:37:45"/>
    <m/>
    <x v="8"/>
  </r>
  <r>
    <n v="218"/>
    <s v="IEG-M 2023 - Questionario Principal"/>
    <n v="99371"/>
    <n v="431"/>
    <n v="3532843"/>
    <s v="0000000600"/>
    <x v="371"/>
    <x v="2"/>
    <x v="1"/>
    <s v="25/03/2024 11:38:17"/>
    <m/>
    <x v="8"/>
  </r>
  <r>
    <n v="218"/>
    <s v="IEG-M 2023 - Questionario Principal"/>
    <n v="99371"/>
    <n v="431"/>
    <n v="3532843"/>
    <s v="0000000600"/>
    <x v="371"/>
    <x v="3"/>
    <x v="0"/>
    <m/>
    <m/>
    <x v="8"/>
  </r>
  <r>
    <n v="218"/>
    <s v="IEG-M 2023 - Questionario Principal"/>
    <n v="99371"/>
    <n v="431"/>
    <n v="3532843"/>
    <s v="0000000600"/>
    <x v="371"/>
    <x v="4"/>
    <x v="0"/>
    <m/>
    <m/>
    <x v="8"/>
  </r>
  <r>
    <n v="218"/>
    <s v="IEG-M 2023 - Questionario Principal"/>
    <n v="99371"/>
    <n v="431"/>
    <n v="3532843"/>
    <s v="0000000600"/>
    <x v="371"/>
    <x v="5"/>
    <x v="0"/>
    <m/>
    <m/>
    <x v="8"/>
  </r>
  <r>
    <n v="218"/>
    <s v="IEG-M 2023 - Questionario Principal"/>
    <n v="99371"/>
    <n v="431"/>
    <n v="3532843"/>
    <s v="0000000600"/>
    <x v="371"/>
    <x v="6"/>
    <x v="0"/>
    <m/>
    <m/>
    <x v="8"/>
  </r>
  <r>
    <n v="218"/>
    <s v="IEG-M 2023 - Questionario Principal"/>
    <n v="99372"/>
    <n v="432"/>
    <n v="3532868"/>
    <s v="0000000626"/>
    <x v="372"/>
    <x v="0"/>
    <x v="1"/>
    <s v="26/03/2024 11:36:17"/>
    <m/>
    <x v="7"/>
  </r>
  <r>
    <n v="218"/>
    <s v="IEG-M 2023 - Questionario Principal"/>
    <n v="99372"/>
    <n v="432"/>
    <n v="3532868"/>
    <s v="0000000626"/>
    <x v="372"/>
    <x v="1"/>
    <x v="0"/>
    <m/>
    <m/>
    <x v="7"/>
  </r>
  <r>
    <n v="218"/>
    <s v="IEG-M 2023 - Questionario Principal"/>
    <n v="99372"/>
    <n v="432"/>
    <n v="3532868"/>
    <s v="0000000626"/>
    <x v="372"/>
    <x v="2"/>
    <x v="1"/>
    <s v="21/03/2024 14:57:02"/>
    <m/>
    <x v="7"/>
  </r>
  <r>
    <n v="218"/>
    <s v="IEG-M 2023 - Questionario Principal"/>
    <n v="99372"/>
    <n v="432"/>
    <n v="3532868"/>
    <s v="0000000626"/>
    <x v="372"/>
    <x v="3"/>
    <x v="0"/>
    <m/>
    <m/>
    <x v="7"/>
  </r>
  <r>
    <n v="218"/>
    <s v="IEG-M 2023 - Questionario Principal"/>
    <n v="99372"/>
    <n v="432"/>
    <n v="3532868"/>
    <s v="0000000626"/>
    <x v="372"/>
    <x v="4"/>
    <x v="0"/>
    <m/>
    <m/>
    <x v="7"/>
  </r>
  <r>
    <n v="218"/>
    <s v="IEG-M 2023 - Questionario Principal"/>
    <n v="99372"/>
    <n v="432"/>
    <n v="3532868"/>
    <s v="0000000626"/>
    <x v="372"/>
    <x v="5"/>
    <x v="0"/>
    <m/>
    <m/>
    <x v="7"/>
  </r>
  <r>
    <n v="218"/>
    <s v="IEG-M 2023 - Questionario Principal"/>
    <n v="99372"/>
    <n v="432"/>
    <n v="3532868"/>
    <s v="0000000626"/>
    <x v="372"/>
    <x v="6"/>
    <x v="1"/>
    <s v="13/03/2024 14:31:41"/>
    <m/>
    <x v="7"/>
  </r>
  <r>
    <n v="218"/>
    <s v="IEG-M 2023 - Questionario Principal"/>
    <n v="99373"/>
    <n v="433"/>
    <n v="3532900"/>
    <s v="0000000121"/>
    <x v="373"/>
    <x v="0"/>
    <x v="0"/>
    <m/>
    <m/>
    <x v="11"/>
  </r>
  <r>
    <n v="218"/>
    <s v="IEG-M 2023 - Questionario Principal"/>
    <n v="99373"/>
    <n v="433"/>
    <n v="3532900"/>
    <s v="0000000121"/>
    <x v="373"/>
    <x v="1"/>
    <x v="0"/>
    <m/>
    <m/>
    <x v="11"/>
  </r>
  <r>
    <n v="218"/>
    <s v="IEG-M 2023 - Questionario Principal"/>
    <n v="99373"/>
    <n v="433"/>
    <n v="3532900"/>
    <s v="0000000121"/>
    <x v="373"/>
    <x v="2"/>
    <x v="0"/>
    <m/>
    <m/>
    <x v="11"/>
  </r>
  <r>
    <n v="218"/>
    <s v="IEG-M 2023 - Questionario Principal"/>
    <n v="99373"/>
    <n v="433"/>
    <n v="3532900"/>
    <s v="0000000121"/>
    <x v="373"/>
    <x v="3"/>
    <x v="0"/>
    <m/>
    <m/>
    <x v="11"/>
  </r>
  <r>
    <n v="218"/>
    <s v="IEG-M 2023 - Questionario Principal"/>
    <n v="99373"/>
    <n v="433"/>
    <n v="3532900"/>
    <s v="0000000121"/>
    <x v="373"/>
    <x v="4"/>
    <x v="0"/>
    <m/>
    <m/>
    <x v="11"/>
  </r>
  <r>
    <n v="218"/>
    <s v="IEG-M 2023 - Questionario Principal"/>
    <n v="99373"/>
    <n v="433"/>
    <n v="3532900"/>
    <s v="0000000121"/>
    <x v="373"/>
    <x v="5"/>
    <x v="0"/>
    <m/>
    <m/>
    <x v="11"/>
  </r>
  <r>
    <n v="218"/>
    <s v="IEG-M 2023 - Questionario Principal"/>
    <n v="99373"/>
    <n v="433"/>
    <n v="3532900"/>
    <s v="0000000121"/>
    <x v="373"/>
    <x v="6"/>
    <x v="0"/>
    <m/>
    <m/>
    <x v="11"/>
  </r>
  <r>
    <n v="218"/>
    <s v="IEG-M 2023 - Questionario Principal"/>
    <n v="99374"/>
    <n v="434"/>
    <n v="3533007"/>
    <s v="0000000483"/>
    <x v="374"/>
    <x v="0"/>
    <x v="0"/>
    <m/>
    <m/>
    <x v="1"/>
  </r>
  <r>
    <n v="218"/>
    <s v="IEG-M 2023 - Questionario Principal"/>
    <n v="99374"/>
    <n v="434"/>
    <n v="3533007"/>
    <s v="0000000483"/>
    <x v="374"/>
    <x v="1"/>
    <x v="0"/>
    <m/>
    <m/>
    <x v="1"/>
  </r>
  <r>
    <n v="218"/>
    <s v="IEG-M 2023 - Questionario Principal"/>
    <n v="99374"/>
    <n v="434"/>
    <n v="3533007"/>
    <s v="0000000483"/>
    <x v="374"/>
    <x v="2"/>
    <x v="0"/>
    <m/>
    <m/>
    <x v="1"/>
  </r>
  <r>
    <n v="218"/>
    <s v="IEG-M 2023 - Questionario Principal"/>
    <n v="99374"/>
    <n v="434"/>
    <n v="3533007"/>
    <s v="0000000483"/>
    <x v="374"/>
    <x v="3"/>
    <x v="0"/>
    <m/>
    <m/>
    <x v="1"/>
  </r>
  <r>
    <n v="218"/>
    <s v="IEG-M 2023 - Questionario Principal"/>
    <n v="99374"/>
    <n v="434"/>
    <n v="3533007"/>
    <s v="0000000483"/>
    <x v="374"/>
    <x v="4"/>
    <x v="0"/>
    <m/>
    <m/>
    <x v="1"/>
  </r>
  <r>
    <n v="218"/>
    <s v="IEG-M 2023 - Questionario Principal"/>
    <n v="99374"/>
    <n v="434"/>
    <n v="3533007"/>
    <s v="0000000483"/>
    <x v="374"/>
    <x v="5"/>
    <x v="0"/>
    <m/>
    <m/>
    <x v="1"/>
  </r>
  <r>
    <n v="218"/>
    <s v="IEG-M 2023 - Questionario Principal"/>
    <n v="99374"/>
    <n v="434"/>
    <n v="3533007"/>
    <s v="0000000483"/>
    <x v="374"/>
    <x v="6"/>
    <x v="0"/>
    <m/>
    <m/>
    <x v="1"/>
  </r>
  <r>
    <n v="218"/>
    <s v="IEG-M 2023 - Questionario Principal"/>
    <n v="99375"/>
    <n v="435"/>
    <n v="3533106"/>
    <s v="0000000298"/>
    <x v="375"/>
    <x v="0"/>
    <x v="0"/>
    <m/>
    <m/>
    <x v="17"/>
  </r>
  <r>
    <n v="218"/>
    <s v="IEG-M 2023 - Questionario Principal"/>
    <n v="99375"/>
    <n v="435"/>
    <n v="3533106"/>
    <s v="0000000298"/>
    <x v="375"/>
    <x v="1"/>
    <x v="0"/>
    <m/>
    <m/>
    <x v="17"/>
  </r>
  <r>
    <n v="218"/>
    <s v="IEG-M 2023 - Questionario Principal"/>
    <n v="99375"/>
    <n v="435"/>
    <n v="3533106"/>
    <s v="0000000298"/>
    <x v="375"/>
    <x v="2"/>
    <x v="0"/>
    <m/>
    <m/>
    <x v="17"/>
  </r>
  <r>
    <n v="218"/>
    <s v="IEG-M 2023 - Questionario Principal"/>
    <n v="99375"/>
    <n v="435"/>
    <n v="3533106"/>
    <s v="0000000298"/>
    <x v="375"/>
    <x v="3"/>
    <x v="0"/>
    <m/>
    <m/>
    <x v="17"/>
  </r>
  <r>
    <n v="218"/>
    <s v="IEG-M 2023 - Questionario Principal"/>
    <n v="99375"/>
    <n v="435"/>
    <n v="3533106"/>
    <s v="0000000298"/>
    <x v="375"/>
    <x v="4"/>
    <x v="0"/>
    <m/>
    <m/>
    <x v="17"/>
  </r>
  <r>
    <n v="218"/>
    <s v="IEG-M 2023 - Questionario Principal"/>
    <n v="99375"/>
    <n v="435"/>
    <n v="3533106"/>
    <s v="0000000298"/>
    <x v="375"/>
    <x v="5"/>
    <x v="0"/>
    <m/>
    <m/>
    <x v="17"/>
  </r>
  <r>
    <n v="218"/>
    <s v="IEG-M 2023 - Questionario Principal"/>
    <n v="99375"/>
    <n v="435"/>
    <n v="3533106"/>
    <s v="0000000298"/>
    <x v="375"/>
    <x v="6"/>
    <x v="0"/>
    <m/>
    <m/>
    <x v="17"/>
  </r>
  <r>
    <n v="218"/>
    <s v="IEG-M 2023 - Questionario Principal"/>
    <n v="99376"/>
    <n v="436"/>
    <n v="3533205"/>
    <s v="0000000122"/>
    <x v="376"/>
    <x v="0"/>
    <x v="1"/>
    <s v="15/03/2024 14:33:04"/>
    <m/>
    <x v="17"/>
  </r>
  <r>
    <n v="218"/>
    <s v="IEG-M 2023 - Questionario Principal"/>
    <n v="99376"/>
    <n v="436"/>
    <n v="3533205"/>
    <s v="0000000122"/>
    <x v="376"/>
    <x v="1"/>
    <x v="1"/>
    <s v="26/03/2024 09:58:41"/>
    <m/>
    <x v="17"/>
  </r>
  <r>
    <n v="218"/>
    <s v="IEG-M 2023 - Questionario Principal"/>
    <n v="99376"/>
    <n v="436"/>
    <n v="3533205"/>
    <s v="0000000122"/>
    <x v="376"/>
    <x v="2"/>
    <x v="1"/>
    <s v="20/03/2024 14:24:44"/>
    <m/>
    <x v="17"/>
  </r>
  <r>
    <n v="218"/>
    <s v="IEG-M 2023 - Questionario Principal"/>
    <n v="99376"/>
    <n v="436"/>
    <n v="3533205"/>
    <s v="0000000122"/>
    <x v="376"/>
    <x v="3"/>
    <x v="1"/>
    <s v="26/03/2024 13:42:38"/>
    <m/>
    <x v="17"/>
  </r>
  <r>
    <n v="218"/>
    <s v="IEG-M 2023 - Questionario Principal"/>
    <n v="99376"/>
    <n v="436"/>
    <n v="3533205"/>
    <s v="0000000122"/>
    <x v="376"/>
    <x v="4"/>
    <x v="1"/>
    <s v="26/03/2024 13:43:08"/>
    <m/>
    <x v="17"/>
  </r>
  <r>
    <n v="218"/>
    <s v="IEG-M 2023 - Questionario Principal"/>
    <n v="99376"/>
    <n v="436"/>
    <n v="3533205"/>
    <s v="0000000122"/>
    <x v="376"/>
    <x v="5"/>
    <x v="1"/>
    <s v="26/03/2024 13:42:54"/>
    <m/>
    <x v="17"/>
  </r>
  <r>
    <n v="218"/>
    <s v="IEG-M 2023 - Questionario Principal"/>
    <n v="99376"/>
    <n v="436"/>
    <n v="3533205"/>
    <s v="0000000122"/>
    <x v="376"/>
    <x v="6"/>
    <x v="1"/>
    <s v="26/03/2024 13:47:20"/>
    <m/>
    <x v="17"/>
  </r>
  <r>
    <n v="218"/>
    <s v="IEG-M 2023 - Questionario Principal"/>
    <n v="99377"/>
    <n v="437"/>
    <n v="3533304"/>
    <s v="0000000123"/>
    <x v="377"/>
    <x v="0"/>
    <x v="0"/>
    <m/>
    <m/>
    <x v="7"/>
  </r>
  <r>
    <n v="218"/>
    <s v="IEG-M 2023 - Questionario Principal"/>
    <n v="99377"/>
    <n v="437"/>
    <n v="3533304"/>
    <s v="0000000123"/>
    <x v="377"/>
    <x v="1"/>
    <x v="0"/>
    <m/>
    <m/>
    <x v="7"/>
  </r>
  <r>
    <n v="218"/>
    <s v="IEG-M 2023 - Questionario Principal"/>
    <n v="99377"/>
    <n v="437"/>
    <n v="3533304"/>
    <s v="0000000123"/>
    <x v="377"/>
    <x v="2"/>
    <x v="0"/>
    <m/>
    <m/>
    <x v="7"/>
  </r>
  <r>
    <n v="218"/>
    <s v="IEG-M 2023 - Questionario Principal"/>
    <n v="99377"/>
    <n v="437"/>
    <n v="3533304"/>
    <s v="0000000123"/>
    <x v="377"/>
    <x v="3"/>
    <x v="1"/>
    <s v="25/03/2024 16:41:28"/>
    <m/>
    <x v="7"/>
  </r>
  <r>
    <n v="218"/>
    <s v="IEG-M 2023 - Questionario Principal"/>
    <n v="99377"/>
    <n v="437"/>
    <n v="3533304"/>
    <s v="0000000123"/>
    <x v="377"/>
    <x v="4"/>
    <x v="1"/>
    <s v="22/03/2024 14:29:39"/>
    <m/>
    <x v="7"/>
  </r>
  <r>
    <n v="218"/>
    <s v="IEG-M 2023 - Questionario Principal"/>
    <n v="99377"/>
    <n v="437"/>
    <n v="3533304"/>
    <s v="0000000123"/>
    <x v="377"/>
    <x v="5"/>
    <x v="1"/>
    <s v="20/03/2024 17:01:38"/>
    <m/>
    <x v="7"/>
  </r>
  <r>
    <n v="218"/>
    <s v="IEG-M 2023 - Questionario Principal"/>
    <n v="99377"/>
    <n v="437"/>
    <n v="3533304"/>
    <s v="0000000123"/>
    <x v="377"/>
    <x v="6"/>
    <x v="0"/>
    <m/>
    <m/>
    <x v="7"/>
  </r>
  <r>
    <n v="218"/>
    <s v="IEG-M 2023 - Questionario Principal"/>
    <n v="99378"/>
    <n v="438"/>
    <n v="3533403"/>
    <s v="0000000124"/>
    <x v="378"/>
    <x v="0"/>
    <x v="1"/>
    <s v="30/01/2024 11:36:31"/>
    <m/>
    <x v="10"/>
  </r>
  <r>
    <n v="218"/>
    <s v="IEG-M 2023 - Questionario Principal"/>
    <n v="99378"/>
    <n v="438"/>
    <n v="3533403"/>
    <s v="0000000124"/>
    <x v="378"/>
    <x v="1"/>
    <x v="0"/>
    <m/>
    <m/>
    <x v="10"/>
  </r>
  <r>
    <n v="218"/>
    <s v="IEG-M 2023 - Questionario Principal"/>
    <n v="99378"/>
    <n v="438"/>
    <n v="3533403"/>
    <s v="0000000124"/>
    <x v="378"/>
    <x v="2"/>
    <x v="0"/>
    <m/>
    <m/>
    <x v="10"/>
  </r>
  <r>
    <n v="218"/>
    <s v="IEG-M 2023 - Questionario Principal"/>
    <n v="99378"/>
    <n v="438"/>
    <n v="3533403"/>
    <s v="0000000124"/>
    <x v="378"/>
    <x v="3"/>
    <x v="0"/>
    <m/>
    <m/>
    <x v="10"/>
  </r>
  <r>
    <n v="218"/>
    <s v="IEG-M 2023 - Questionario Principal"/>
    <n v="99378"/>
    <n v="438"/>
    <n v="3533403"/>
    <s v="0000000124"/>
    <x v="378"/>
    <x v="4"/>
    <x v="0"/>
    <m/>
    <m/>
    <x v="10"/>
  </r>
  <r>
    <n v="218"/>
    <s v="IEG-M 2023 - Questionario Principal"/>
    <n v="99378"/>
    <n v="438"/>
    <n v="3533403"/>
    <s v="0000000124"/>
    <x v="378"/>
    <x v="5"/>
    <x v="0"/>
    <m/>
    <m/>
    <x v="10"/>
  </r>
  <r>
    <n v="218"/>
    <s v="IEG-M 2023 - Questionario Principal"/>
    <n v="99378"/>
    <n v="438"/>
    <n v="3533403"/>
    <s v="0000000124"/>
    <x v="378"/>
    <x v="6"/>
    <x v="0"/>
    <m/>
    <m/>
    <x v="10"/>
  </r>
  <r>
    <n v="218"/>
    <s v="IEG-M 2023 - Questionario Principal"/>
    <n v="99379"/>
    <n v="439"/>
    <n v="3533254"/>
    <s v="0000000591"/>
    <x v="379"/>
    <x v="0"/>
    <x v="1"/>
    <s v="04/03/2024 09:15:00"/>
    <m/>
    <x v="1"/>
  </r>
  <r>
    <n v="218"/>
    <s v="IEG-M 2023 - Questionario Principal"/>
    <n v="99379"/>
    <n v="439"/>
    <n v="3533254"/>
    <s v="0000000591"/>
    <x v="379"/>
    <x v="1"/>
    <x v="1"/>
    <s v="04/03/2024 09:04:58"/>
    <m/>
    <x v="1"/>
  </r>
  <r>
    <n v="218"/>
    <s v="IEG-M 2023 - Questionario Principal"/>
    <n v="99379"/>
    <n v="439"/>
    <n v="3533254"/>
    <s v="0000000591"/>
    <x v="379"/>
    <x v="2"/>
    <x v="1"/>
    <s v="22/03/2024 16:46:00"/>
    <m/>
    <x v="1"/>
  </r>
  <r>
    <n v="218"/>
    <s v="IEG-M 2023 - Questionario Principal"/>
    <n v="99379"/>
    <n v="439"/>
    <n v="3533254"/>
    <s v="0000000591"/>
    <x v="379"/>
    <x v="3"/>
    <x v="0"/>
    <m/>
    <m/>
    <x v="1"/>
  </r>
  <r>
    <n v="218"/>
    <s v="IEG-M 2023 - Questionario Principal"/>
    <n v="99379"/>
    <n v="439"/>
    <n v="3533254"/>
    <s v="0000000591"/>
    <x v="379"/>
    <x v="4"/>
    <x v="0"/>
    <m/>
    <m/>
    <x v="1"/>
  </r>
  <r>
    <n v="218"/>
    <s v="IEG-M 2023 - Questionario Principal"/>
    <n v="99379"/>
    <n v="439"/>
    <n v="3533254"/>
    <s v="0000000591"/>
    <x v="379"/>
    <x v="5"/>
    <x v="0"/>
    <m/>
    <m/>
    <x v="1"/>
  </r>
  <r>
    <n v="218"/>
    <s v="IEG-M 2023 - Questionario Principal"/>
    <n v="99379"/>
    <n v="439"/>
    <n v="3533254"/>
    <s v="0000000591"/>
    <x v="379"/>
    <x v="6"/>
    <x v="0"/>
    <m/>
    <m/>
    <x v="1"/>
  </r>
  <r>
    <n v="218"/>
    <s v="IEG-M 2023 - Questionario Principal"/>
    <n v="99380"/>
    <n v="440"/>
    <n v="3533502"/>
    <s v="0000000125"/>
    <x v="380"/>
    <x v="0"/>
    <x v="0"/>
    <m/>
    <m/>
    <x v="11"/>
  </r>
  <r>
    <n v="218"/>
    <s v="IEG-M 2023 - Questionario Principal"/>
    <n v="99380"/>
    <n v="440"/>
    <n v="3533502"/>
    <s v="0000000125"/>
    <x v="380"/>
    <x v="1"/>
    <x v="1"/>
    <s v="08/03/2024 10:13:17"/>
    <m/>
    <x v="11"/>
  </r>
  <r>
    <n v="218"/>
    <s v="IEG-M 2023 - Questionario Principal"/>
    <n v="99380"/>
    <n v="440"/>
    <n v="3533502"/>
    <s v="0000000125"/>
    <x v="380"/>
    <x v="2"/>
    <x v="1"/>
    <s v="25/03/2024 15:19:27"/>
    <m/>
    <x v="11"/>
  </r>
  <r>
    <n v="218"/>
    <s v="IEG-M 2023 - Questionario Principal"/>
    <n v="99380"/>
    <n v="440"/>
    <n v="3533502"/>
    <s v="0000000125"/>
    <x v="380"/>
    <x v="3"/>
    <x v="0"/>
    <m/>
    <m/>
    <x v="11"/>
  </r>
  <r>
    <n v="218"/>
    <s v="IEG-M 2023 - Questionario Principal"/>
    <n v="99380"/>
    <n v="440"/>
    <n v="3533502"/>
    <s v="0000000125"/>
    <x v="380"/>
    <x v="4"/>
    <x v="0"/>
    <m/>
    <m/>
    <x v="11"/>
  </r>
  <r>
    <n v="218"/>
    <s v="IEG-M 2023 - Questionario Principal"/>
    <n v="99380"/>
    <n v="440"/>
    <n v="3533502"/>
    <s v="0000000125"/>
    <x v="380"/>
    <x v="5"/>
    <x v="0"/>
    <m/>
    <m/>
    <x v="11"/>
  </r>
  <r>
    <n v="218"/>
    <s v="IEG-M 2023 - Questionario Principal"/>
    <n v="99380"/>
    <n v="440"/>
    <n v="3533502"/>
    <s v="0000000125"/>
    <x v="380"/>
    <x v="6"/>
    <x v="0"/>
    <m/>
    <m/>
    <x v="11"/>
  </r>
  <r>
    <n v="218"/>
    <s v="IEG-M 2023 - Questionario Principal"/>
    <n v="99381"/>
    <n v="441"/>
    <n v="3533601"/>
    <s v="0000000484"/>
    <x v="381"/>
    <x v="0"/>
    <x v="0"/>
    <m/>
    <m/>
    <x v="14"/>
  </r>
  <r>
    <n v="218"/>
    <s v="IEG-M 2023 - Questionario Principal"/>
    <n v="99381"/>
    <n v="441"/>
    <n v="3533601"/>
    <s v="0000000484"/>
    <x v="381"/>
    <x v="1"/>
    <x v="0"/>
    <m/>
    <m/>
    <x v="14"/>
  </r>
  <r>
    <n v="218"/>
    <s v="IEG-M 2023 - Questionario Principal"/>
    <n v="99381"/>
    <n v="441"/>
    <n v="3533601"/>
    <s v="0000000484"/>
    <x v="381"/>
    <x v="2"/>
    <x v="0"/>
    <m/>
    <m/>
    <x v="14"/>
  </r>
  <r>
    <n v="218"/>
    <s v="IEG-M 2023 - Questionario Principal"/>
    <n v="99381"/>
    <n v="441"/>
    <n v="3533601"/>
    <s v="0000000484"/>
    <x v="381"/>
    <x v="3"/>
    <x v="0"/>
    <m/>
    <m/>
    <x v="14"/>
  </r>
  <r>
    <n v="218"/>
    <s v="IEG-M 2023 - Questionario Principal"/>
    <n v="99381"/>
    <n v="441"/>
    <n v="3533601"/>
    <s v="0000000484"/>
    <x v="381"/>
    <x v="4"/>
    <x v="0"/>
    <m/>
    <m/>
    <x v="14"/>
  </r>
  <r>
    <n v="218"/>
    <s v="IEG-M 2023 - Questionario Principal"/>
    <n v="99381"/>
    <n v="441"/>
    <n v="3533601"/>
    <s v="0000000484"/>
    <x v="381"/>
    <x v="5"/>
    <x v="0"/>
    <m/>
    <m/>
    <x v="14"/>
  </r>
  <r>
    <n v="218"/>
    <s v="IEG-M 2023 - Questionario Principal"/>
    <n v="99381"/>
    <n v="441"/>
    <n v="3533601"/>
    <s v="0000000484"/>
    <x v="381"/>
    <x v="6"/>
    <x v="0"/>
    <m/>
    <m/>
    <x v="14"/>
  </r>
  <r>
    <n v="218"/>
    <s v="IEG-M 2023 - Questionario Principal"/>
    <n v="99382"/>
    <n v="442"/>
    <n v="3533700"/>
    <s v="0000000299"/>
    <x v="382"/>
    <x v="0"/>
    <x v="1"/>
    <s v="26/03/2024 09:48:32"/>
    <m/>
    <x v="9"/>
  </r>
  <r>
    <n v="218"/>
    <s v="IEG-M 2023 - Questionario Principal"/>
    <n v="99382"/>
    <n v="442"/>
    <n v="3533700"/>
    <s v="0000000299"/>
    <x v="382"/>
    <x v="1"/>
    <x v="0"/>
    <m/>
    <m/>
    <x v="9"/>
  </r>
  <r>
    <n v="218"/>
    <s v="IEG-M 2023 - Questionario Principal"/>
    <n v="99382"/>
    <n v="442"/>
    <n v="3533700"/>
    <s v="0000000299"/>
    <x v="382"/>
    <x v="2"/>
    <x v="0"/>
    <m/>
    <m/>
    <x v="9"/>
  </r>
  <r>
    <n v="218"/>
    <s v="IEG-M 2023 - Questionario Principal"/>
    <n v="99382"/>
    <n v="442"/>
    <n v="3533700"/>
    <s v="0000000299"/>
    <x v="382"/>
    <x v="3"/>
    <x v="0"/>
    <m/>
    <m/>
    <x v="9"/>
  </r>
  <r>
    <n v="218"/>
    <s v="IEG-M 2023 - Questionario Principal"/>
    <n v="99382"/>
    <n v="442"/>
    <n v="3533700"/>
    <s v="0000000299"/>
    <x v="382"/>
    <x v="4"/>
    <x v="0"/>
    <m/>
    <m/>
    <x v="9"/>
  </r>
  <r>
    <n v="218"/>
    <s v="IEG-M 2023 - Questionario Principal"/>
    <n v="99382"/>
    <n v="442"/>
    <n v="3533700"/>
    <s v="0000000299"/>
    <x v="382"/>
    <x v="5"/>
    <x v="0"/>
    <m/>
    <m/>
    <x v="9"/>
  </r>
  <r>
    <n v="218"/>
    <s v="IEG-M 2023 - Questionario Principal"/>
    <n v="99382"/>
    <n v="442"/>
    <n v="3533700"/>
    <s v="0000000299"/>
    <x v="382"/>
    <x v="6"/>
    <x v="0"/>
    <m/>
    <m/>
    <x v="9"/>
  </r>
  <r>
    <n v="218"/>
    <s v="IEG-M 2023 - Questionario Principal"/>
    <n v="99383"/>
    <n v="443"/>
    <n v="3533809"/>
    <s v="0000000300"/>
    <x v="383"/>
    <x v="0"/>
    <x v="0"/>
    <m/>
    <m/>
    <x v="0"/>
  </r>
  <r>
    <n v="218"/>
    <s v="IEG-M 2023 - Questionario Principal"/>
    <n v="99383"/>
    <n v="443"/>
    <n v="3533809"/>
    <s v="0000000300"/>
    <x v="383"/>
    <x v="1"/>
    <x v="0"/>
    <m/>
    <m/>
    <x v="0"/>
  </r>
  <r>
    <n v="218"/>
    <s v="IEG-M 2023 - Questionario Principal"/>
    <n v="99383"/>
    <n v="443"/>
    <n v="3533809"/>
    <s v="0000000300"/>
    <x v="383"/>
    <x v="2"/>
    <x v="0"/>
    <m/>
    <m/>
    <x v="0"/>
  </r>
  <r>
    <n v="218"/>
    <s v="IEG-M 2023 - Questionario Principal"/>
    <n v="99383"/>
    <n v="443"/>
    <n v="3533809"/>
    <s v="0000000300"/>
    <x v="383"/>
    <x v="3"/>
    <x v="0"/>
    <m/>
    <m/>
    <x v="0"/>
  </r>
  <r>
    <n v="218"/>
    <s v="IEG-M 2023 - Questionario Principal"/>
    <n v="99383"/>
    <n v="443"/>
    <n v="3533809"/>
    <s v="0000000300"/>
    <x v="383"/>
    <x v="4"/>
    <x v="0"/>
    <m/>
    <m/>
    <x v="0"/>
  </r>
  <r>
    <n v="218"/>
    <s v="IEG-M 2023 - Questionario Principal"/>
    <n v="99383"/>
    <n v="443"/>
    <n v="3533809"/>
    <s v="0000000300"/>
    <x v="383"/>
    <x v="5"/>
    <x v="0"/>
    <m/>
    <m/>
    <x v="0"/>
  </r>
  <r>
    <n v="218"/>
    <s v="IEG-M 2023 - Questionario Principal"/>
    <n v="99383"/>
    <n v="443"/>
    <n v="3533809"/>
    <s v="0000000300"/>
    <x v="383"/>
    <x v="6"/>
    <x v="0"/>
    <m/>
    <m/>
    <x v="0"/>
  </r>
  <r>
    <n v="218"/>
    <s v="IEG-M 2023 - Questionario Principal"/>
    <n v="99384"/>
    <n v="444"/>
    <n v="3533908"/>
    <s v="0000000485"/>
    <x v="384"/>
    <x v="0"/>
    <x v="0"/>
    <m/>
    <m/>
    <x v="1"/>
  </r>
  <r>
    <n v="218"/>
    <s v="IEG-M 2023 - Questionario Principal"/>
    <n v="99384"/>
    <n v="444"/>
    <n v="3533908"/>
    <s v="0000000485"/>
    <x v="384"/>
    <x v="1"/>
    <x v="0"/>
    <m/>
    <m/>
    <x v="1"/>
  </r>
  <r>
    <n v="218"/>
    <s v="IEG-M 2023 - Questionario Principal"/>
    <n v="99384"/>
    <n v="444"/>
    <n v="3533908"/>
    <s v="0000000485"/>
    <x v="384"/>
    <x v="2"/>
    <x v="1"/>
    <s v="19/03/2024 10:29:16"/>
    <m/>
    <x v="1"/>
  </r>
  <r>
    <n v="218"/>
    <s v="IEG-M 2023 - Questionario Principal"/>
    <n v="99384"/>
    <n v="444"/>
    <n v="3533908"/>
    <s v="0000000485"/>
    <x v="384"/>
    <x v="3"/>
    <x v="1"/>
    <s v="22/03/2024 15:47:28"/>
    <m/>
    <x v="1"/>
  </r>
  <r>
    <n v="218"/>
    <s v="IEG-M 2023 - Questionario Principal"/>
    <n v="99384"/>
    <n v="444"/>
    <n v="3533908"/>
    <s v="0000000485"/>
    <x v="384"/>
    <x v="4"/>
    <x v="0"/>
    <m/>
    <m/>
    <x v="1"/>
  </r>
  <r>
    <n v="218"/>
    <s v="IEG-M 2023 - Questionario Principal"/>
    <n v="99384"/>
    <n v="444"/>
    <n v="3533908"/>
    <s v="0000000485"/>
    <x v="384"/>
    <x v="5"/>
    <x v="1"/>
    <s v="22/03/2024 15:47:12"/>
    <m/>
    <x v="1"/>
  </r>
  <r>
    <n v="218"/>
    <s v="IEG-M 2023 - Questionario Principal"/>
    <n v="99384"/>
    <n v="444"/>
    <n v="3533908"/>
    <s v="0000000485"/>
    <x v="384"/>
    <x v="6"/>
    <x v="0"/>
    <m/>
    <m/>
    <x v="1"/>
  </r>
  <r>
    <n v="218"/>
    <s v="IEG-M 2023 - Questionario Principal"/>
    <n v="99385"/>
    <n v="445"/>
    <n v="3534005"/>
    <s v="0000000486"/>
    <x v="385"/>
    <x v="0"/>
    <x v="0"/>
    <m/>
    <m/>
    <x v="1"/>
  </r>
  <r>
    <n v="218"/>
    <s v="IEG-M 2023 - Questionario Principal"/>
    <n v="99385"/>
    <n v="445"/>
    <n v="3534005"/>
    <s v="0000000486"/>
    <x v="385"/>
    <x v="1"/>
    <x v="0"/>
    <m/>
    <m/>
    <x v="1"/>
  </r>
  <r>
    <n v="218"/>
    <s v="IEG-M 2023 - Questionario Principal"/>
    <n v="99385"/>
    <n v="445"/>
    <n v="3534005"/>
    <s v="0000000486"/>
    <x v="385"/>
    <x v="2"/>
    <x v="0"/>
    <m/>
    <m/>
    <x v="1"/>
  </r>
  <r>
    <n v="218"/>
    <s v="IEG-M 2023 - Questionario Principal"/>
    <n v="99385"/>
    <n v="445"/>
    <n v="3534005"/>
    <s v="0000000486"/>
    <x v="385"/>
    <x v="3"/>
    <x v="0"/>
    <m/>
    <m/>
    <x v="1"/>
  </r>
  <r>
    <n v="218"/>
    <s v="IEG-M 2023 - Questionario Principal"/>
    <n v="99385"/>
    <n v="445"/>
    <n v="3534005"/>
    <s v="0000000486"/>
    <x v="385"/>
    <x v="4"/>
    <x v="0"/>
    <m/>
    <m/>
    <x v="1"/>
  </r>
  <r>
    <n v="218"/>
    <s v="IEG-M 2023 - Questionario Principal"/>
    <n v="99385"/>
    <n v="445"/>
    <n v="3534005"/>
    <s v="0000000486"/>
    <x v="385"/>
    <x v="5"/>
    <x v="0"/>
    <m/>
    <m/>
    <x v="1"/>
  </r>
  <r>
    <n v="218"/>
    <s v="IEG-M 2023 - Questionario Principal"/>
    <n v="99385"/>
    <n v="445"/>
    <n v="3534005"/>
    <s v="0000000486"/>
    <x v="385"/>
    <x v="6"/>
    <x v="1"/>
    <s v="15/03/2024 12:25:11"/>
    <m/>
    <x v="1"/>
  </r>
  <r>
    <n v="218"/>
    <s v="IEG-M 2023 - Questionario Principal"/>
    <n v="99386"/>
    <n v="446"/>
    <n v="3534104"/>
    <s v="0000000301"/>
    <x v="386"/>
    <x v="0"/>
    <x v="0"/>
    <m/>
    <m/>
    <x v="9"/>
  </r>
  <r>
    <n v="218"/>
    <s v="IEG-M 2023 - Questionario Principal"/>
    <n v="99386"/>
    <n v="446"/>
    <n v="3534104"/>
    <s v="0000000301"/>
    <x v="386"/>
    <x v="1"/>
    <x v="0"/>
    <m/>
    <m/>
    <x v="9"/>
  </r>
  <r>
    <n v="218"/>
    <s v="IEG-M 2023 - Questionario Principal"/>
    <n v="99386"/>
    <n v="446"/>
    <n v="3534104"/>
    <s v="0000000301"/>
    <x v="386"/>
    <x v="2"/>
    <x v="0"/>
    <m/>
    <m/>
    <x v="9"/>
  </r>
  <r>
    <n v="218"/>
    <s v="IEG-M 2023 - Questionario Principal"/>
    <n v="99386"/>
    <n v="446"/>
    <n v="3534104"/>
    <s v="0000000301"/>
    <x v="386"/>
    <x v="3"/>
    <x v="0"/>
    <m/>
    <m/>
    <x v="9"/>
  </r>
  <r>
    <n v="218"/>
    <s v="IEG-M 2023 - Questionario Principal"/>
    <n v="99386"/>
    <n v="446"/>
    <n v="3534104"/>
    <s v="0000000301"/>
    <x v="386"/>
    <x v="4"/>
    <x v="0"/>
    <m/>
    <m/>
    <x v="9"/>
  </r>
  <r>
    <n v="218"/>
    <s v="IEG-M 2023 - Questionario Principal"/>
    <n v="99386"/>
    <n v="446"/>
    <n v="3534104"/>
    <s v="0000000301"/>
    <x v="386"/>
    <x v="5"/>
    <x v="0"/>
    <m/>
    <m/>
    <x v="9"/>
  </r>
  <r>
    <n v="218"/>
    <s v="IEG-M 2023 - Questionario Principal"/>
    <n v="99386"/>
    <n v="446"/>
    <n v="3534104"/>
    <s v="0000000301"/>
    <x v="386"/>
    <x v="6"/>
    <x v="1"/>
    <s v="25/03/2024 10:28:30"/>
    <m/>
    <x v="9"/>
  </r>
  <r>
    <n v="218"/>
    <s v="IEG-M 2023 - Questionario Principal"/>
    <n v="99387"/>
    <n v="447"/>
    <n v="3534203"/>
    <s v="0000000487"/>
    <x v="387"/>
    <x v="0"/>
    <x v="1"/>
    <s v="18/03/2024 14:12:44"/>
    <m/>
    <x v="1"/>
  </r>
  <r>
    <n v="218"/>
    <s v="IEG-M 2023 - Questionario Principal"/>
    <n v="99387"/>
    <n v="447"/>
    <n v="3534203"/>
    <s v="0000000487"/>
    <x v="387"/>
    <x v="1"/>
    <x v="0"/>
    <m/>
    <m/>
    <x v="1"/>
  </r>
  <r>
    <n v="218"/>
    <s v="IEG-M 2023 - Questionario Principal"/>
    <n v="99387"/>
    <n v="447"/>
    <n v="3534203"/>
    <s v="0000000487"/>
    <x v="387"/>
    <x v="2"/>
    <x v="0"/>
    <m/>
    <m/>
    <x v="1"/>
  </r>
  <r>
    <n v="218"/>
    <s v="IEG-M 2023 - Questionario Principal"/>
    <n v="99387"/>
    <n v="447"/>
    <n v="3534203"/>
    <s v="0000000487"/>
    <x v="387"/>
    <x v="3"/>
    <x v="0"/>
    <m/>
    <m/>
    <x v="1"/>
  </r>
  <r>
    <n v="218"/>
    <s v="IEG-M 2023 - Questionario Principal"/>
    <n v="99387"/>
    <n v="447"/>
    <n v="3534203"/>
    <s v="0000000487"/>
    <x v="387"/>
    <x v="4"/>
    <x v="0"/>
    <m/>
    <m/>
    <x v="1"/>
  </r>
  <r>
    <n v="218"/>
    <s v="IEG-M 2023 - Questionario Principal"/>
    <n v="99387"/>
    <n v="447"/>
    <n v="3534203"/>
    <s v="0000000487"/>
    <x v="387"/>
    <x v="5"/>
    <x v="0"/>
    <m/>
    <m/>
    <x v="1"/>
  </r>
  <r>
    <n v="218"/>
    <s v="IEG-M 2023 - Questionario Principal"/>
    <n v="99387"/>
    <n v="447"/>
    <n v="3534203"/>
    <s v="0000000487"/>
    <x v="387"/>
    <x v="6"/>
    <x v="1"/>
    <s v="13/03/2024 13:02:07"/>
    <m/>
    <x v="1"/>
  </r>
  <r>
    <n v="218"/>
    <s v="IEG-M 2023 - Questionario Principal"/>
    <n v="99388"/>
    <n v="448"/>
    <n v="3534302"/>
    <s v="0000000488"/>
    <x v="388"/>
    <x v="0"/>
    <x v="1"/>
    <s v="23/02/2024 10:19:27"/>
    <m/>
    <x v="14"/>
  </r>
  <r>
    <n v="218"/>
    <s v="IEG-M 2023 - Questionario Principal"/>
    <n v="99388"/>
    <n v="448"/>
    <n v="3534302"/>
    <s v="0000000488"/>
    <x v="388"/>
    <x v="1"/>
    <x v="1"/>
    <s v="15/03/2024 14:45:52"/>
    <m/>
    <x v="14"/>
  </r>
  <r>
    <n v="218"/>
    <s v="IEG-M 2023 - Questionario Principal"/>
    <n v="99388"/>
    <n v="448"/>
    <n v="3534302"/>
    <s v="0000000488"/>
    <x v="388"/>
    <x v="2"/>
    <x v="1"/>
    <s v="22/03/2024 14:46:11"/>
    <m/>
    <x v="14"/>
  </r>
  <r>
    <n v="218"/>
    <s v="IEG-M 2023 - Questionario Principal"/>
    <n v="99388"/>
    <n v="448"/>
    <n v="3534302"/>
    <s v="0000000488"/>
    <x v="388"/>
    <x v="3"/>
    <x v="1"/>
    <s v="28/02/2024 14:10:26"/>
    <m/>
    <x v="14"/>
  </r>
  <r>
    <n v="218"/>
    <s v="IEG-M 2023 - Questionario Principal"/>
    <n v="99388"/>
    <n v="448"/>
    <n v="3534302"/>
    <s v="0000000488"/>
    <x v="388"/>
    <x v="4"/>
    <x v="1"/>
    <s v="22/03/2024 14:46:55"/>
    <m/>
    <x v="14"/>
  </r>
  <r>
    <n v="218"/>
    <s v="IEG-M 2023 - Questionario Principal"/>
    <n v="99388"/>
    <n v="448"/>
    <n v="3534302"/>
    <s v="0000000488"/>
    <x v="388"/>
    <x v="5"/>
    <x v="1"/>
    <s v="15/03/2024 14:46:49"/>
    <m/>
    <x v="14"/>
  </r>
  <r>
    <n v="218"/>
    <s v="IEG-M 2023 - Questionario Principal"/>
    <n v="99388"/>
    <n v="448"/>
    <n v="3534302"/>
    <s v="0000000488"/>
    <x v="388"/>
    <x v="6"/>
    <x v="1"/>
    <s v="05/03/2024 14:49:46"/>
    <m/>
    <x v="14"/>
  </r>
  <r>
    <n v="218"/>
    <s v="IEG-M 2023 - Questionario Principal"/>
    <n v="99389"/>
    <n v="449"/>
    <n v="3534401"/>
    <s v="0000000126"/>
    <x v="389"/>
    <x v="0"/>
    <x v="0"/>
    <m/>
    <m/>
    <x v="23"/>
  </r>
  <r>
    <n v="218"/>
    <s v="IEG-M 2023 - Questionario Principal"/>
    <n v="99389"/>
    <n v="449"/>
    <n v="3534401"/>
    <s v="0000000126"/>
    <x v="389"/>
    <x v="1"/>
    <x v="0"/>
    <m/>
    <m/>
    <x v="23"/>
  </r>
  <r>
    <n v="218"/>
    <s v="IEG-M 2023 - Questionario Principal"/>
    <n v="99389"/>
    <n v="449"/>
    <n v="3534401"/>
    <s v="0000000126"/>
    <x v="389"/>
    <x v="2"/>
    <x v="0"/>
    <m/>
    <m/>
    <x v="23"/>
  </r>
  <r>
    <n v="218"/>
    <s v="IEG-M 2023 - Questionario Principal"/>
    <n v="99389"/>
    <n v="449"/>
    <n v="3534401"/>
    <s v="0000000126"/>
    <x v="389"/>
    <x v="3"/>
    <x v="0"/>
    <m/>
    <m/>
    <x v="23"/>
  </r>
  <r>
    <n v="218"/>
    <s v="IEG-M 2023 - Questionario Principal"/>
    <n v="99389"/>
    <n v="449"/>
    <n v="3534401"/>
    <s v="0000000126"/>
    <x v="389"/>
    <x v="4"/>
    <x v="0"/>
    <m/>
    <m/>
    <x v="23"/>
  </r>
  <r>
    <n v="218"/>
    <s v="IEG-M 2023 - Questionario Principal"/>
    <n v="99389"/>
    <n v="449"/>
    <n v="3534401"/>
    <s v="0000000126"/>
    <x v="389"/>
    <x v="5"/>
    <x v="0"/>
    <m/>
    <m/>
    <x v="23"/>
  </r>
  <r>
    <n v="218"/>
    <s v="IEG-M 2023 - Questionario Principal"/>
    <n v="99389"/>
    <n v="449"/>
    <n v="3534401"/>
    <s v="0000000126"/>
    <x v="389"/>
    <x v="6"/>
    <x v="0"/>
    <m/>
    <m/>
    <x v="23"/>
  </r>
  <r>
    <n v="218"/>
    <s v="IEG-M 2023 - Questionario Principal"/>
    <n v="99390"/>
    <n v="450"/>
    <n v="3534500"/>
    <s v="0000000302"/>
    <x v="390"/>
    <x v="0"/>
    <x v="1"/>
    <s v="26/03/2024 10:59:48"/>
    <m/>
    <x v="9"/>
  </r>
  <r>
    <n v="218"/>
    <s v="IEG-M 2023 - Questionario Principal"/>
    <n v="99390"/>
    <n v="450"/>
    <n v="3534500"/>
    <s v="0000000302"/>
    <x v="390"/>
    <x v="1"/>
    <x v="1"/>
    <s v="26/03/2024 10:09:45"/>
    <m/>
    <x v="9"/>
  </r>
  <r>
    <n v="218"/>
    <s v="IEG-M 2023 - Questionario Principal"/>
    <n v="99390"/>
    <n v="450"/>
    <n v="3534500"/>
    <s v="0000000302"/>
    <x v="390"/>
    <x v="2"/>
    <x v="0"/>
    <m/>
    <m/>
    <x v="9"/>
  </r>
  <r>
    <n v="218"/>
    <s v="IEG-M 2023 - Questionario Principal"/>
    <n v="99390"/>
    <n v="450"/>
    <n v="3534500"/>
    <s v="0000000302"/>
    <x v="390"/>
    <x v="3"/>
    <x v="0"/>
    <m/>
    <m/>
    <x v="9"/>
  </r>
  <r>
    <n v="218"/>
    <s v="IEG-M 2023 - Questionario Principal"/>
    <n v="99390"/>
    <n v="450"/>
    <n v="3534500"/>
    <s v="0000000302"/>
    <x v="390"/>
    <x v="4"/>
    <x v="1"/>
    <s v="25/03/2024 16:00:55"/>
    <m/>
    <x v="9"/>
  </r>
  <r>
    <n v="218"/>
    <s v="IEG-M 2023 - Questionario Principal"/>
    <n v="99390"/>
    <n v="450"/>
    <n v="3534500"/>
    <s v="0000000302"/>
    <x v="390"/>
    <x v="5"/>
    <x v="0"/>
    <m/>
    <m/>
    <x v="9"/>
  </r>
  <r>
    <n v="218"/>
    <s v="IEG-M 2023 - Questionario Principal"/>
    <n v="99390"/>
    <n v="450"/>
    <n v="3534500"/>
    <s v="0000000302"/>
    <x v="390"/>
    <x v="6"/>
    <x v="0"/>
    <m/>
    <m/>
    <x v="9"/>
  </r>
  <r>
    <n v="218"/>
    <s v="IEG-M 2023 - Questionario Principal"/>
    <n v="99391"/>
    <n v="451"/>
    <n v="3534609"/>
    <s v="0000000303"/>
    <x v="391"/>
    <x v="0"/>
    <x v="0"/>
    <m/>
    <m/>
    <x v="15"/>
  </r>
  <r>
    <n v="218"/>
    <s v="IEG-M 2023 - Questionario Principal"/>
    <n v="99391"/>
    <n v="451"/>
    <n v="3534609"/>
    <s v="0000000303"/>
    <x v="391"/>
    <x v="1"/>
    <x v="0"/>
    <m/>
    <m/>
    <x v="15"/>
  </r>
  <r>
    <n v="218"/>
    <s v="IEG-M 2023 - Questionario Principal"/>
    <n v="99391"/>
    <n v="451"/>
    <n v="3534609"/>
    <s v="0000000303"/>
    <x v="391"/>
    <x v="2"/>
    <x v="0"/>
    <m/>
    <m/>
    <x v="15"/>
  </r>
  <r>
    <n v="218"/>
    <s v="IEG-M 2023 - Questionario Principal"/>
    <n v="99391"/>
    <n v="451"/>
    <n v="3534609"/>
    <s v="0000000303"/>
    <x v="391"/>
    <x v="3"/>
    <x v="0"/>
    <m/>
    <m/>
    <x v="15"/>
  </r>
  <r>
    <n v="218"/>
    <s v="IEG-M 2023 - Questionario Principal"/>
    <n v="99391"/>
    <n v="451"/>
    <n v="3534609"/>
    <s v="0000000303"/>
    <x v="391"/>
    <x v="4"/>
    <x v="0"/>
    <m/>
    <m/>
    <x v="15"/>
  </r>
  <r>
    <n v="218"/>
    <s v="IEG-M 2023 - Questionario Principal"/>
    <n v="99391"/>
    <n v="451"/>
    <n v="3534609"/>
    <s v="0000000303"/>
    <x v="391"/>
    <x v="5"/>
    <x v="0"/>
    <m/>
    <m/>
    <x v="15"/>
  </r>
  <r>
    <n v="218"/>
    <s v="IEG-M 2023 - Questionario Principal"/>
    <n v="99391"/>
    <n v="451"/>
    <n v="3534609"/>
    <s v="0000000303"/>
    <x v="391"/>
    <x v="6"/>
    <x v="0"/>
    <m/>
    <m/>
    <x v="15"/>
  </r>
  <r>
    <n v="218"/>
    <s v="IEG-M 2023 - Questionario Principal"/>
    <n v="99392"/>
    <n v="452"/>
    <n v="3534708"/>
    <s v="0000000304"/>
    <x v="392"/>
    <x v="0"/>
    <x v="1"/>
    <s v="26/03/2024 11:59:11"/>
    <m/>
    <x v="9"/>
  </r>
  <r>
    <n v="218"/>
    <s v="IEG-M 2023 - Questionario Principal"/>
    <n v="99392"/>
    <n v="452"/>
    <n v="3534708"/>
    <s v="0000000304"/>
    <x v="392"/>
    <x v="1"/>
    <x v="1"/>
    <s v="20/03/2024 15:41:17"/>
    <m/>
    <x v="9"/>
  </r>
  <r>
    <n v="218"/>
    <s v="IEG-M 2023 - Questionario Principal"/>
    <n v="99392"/>
    <n v="452"/>
    <n v="3534708"/>
    <s v="0000000304"/>
    <x v="392"/>
    <x v="2"/>
    <x v="0"/>
    <m/>
    <m/>
    <x v="9"/>
  </r>
  <r>
    <n v="218"/>
    <s v="IEG-M 2023 - Questionario Principal"/>
    <n v="99392"/>
    <n v="452"/>
    <n v="3534708"/>
    <s v="0000000304"/>
    <x v="392"/>
    <x v="3"/>
    <x v="0"/>
    <m/>
    <m/>
    <x v="9"/>
  </r>
  <r>
    <n v="218"/>
    <s v="IEG-M 2023 - Questionario Principal"/>
    <n v="99392"/>
    <n v="452"/>
    <n v="3534708"/>
    <s v="0000000304"/>
    <x v="392"/>
    <x v="4"/>
    <x v="1"/>
    <s v="20/03/2024 15:16:34"/>
    <m/>
    <x v="9"/>
  </r>
  <r>
    <n v="218"/>
    <s v="IEG-M 2023 - Questionario Principal"/>
    <n v="99392"/>
    <n v="452"/>
    <n v="3534708"/>
    <s v="0000000304"/>
    <x v="392"/>
    <x v="5"/>
    <x v="0"/>
    <m/>
    <m/>
    <x v="9"/>
  </r>
  <r>
    <n v="218"/>
    <s v="IEG-M 2023 - Questionario Principal"/>
    <n v="99392"/>
    <n v="452"/>
    <n v="3534708"/>
    <s v="0000000304"/>
    <x v="392"/>
    <x v="6"/>
    <x v="1"/>
    <s v="25/03/2024 13:10:38"/>
    <m/>
    <x v="9"/>
  </r>
  <r>
    <n v="218"/>
    <s v="IEG-M 2023 - Questionario Principal"/>
    <n v="99393"/>
    <n v="453"/>
    <n v="3534807"/>
    <s v="0000000305"/>
    <x v="393"/>
    <x v="0"/>
    <x v="0"/>
    <m/>
    <m/>
    <x v="15"/>
  </r>
  <r>
    <n v="218"/>
    <s v="IEG-M 2023 - Questionario Principal"/>
    <n v="99393"/>
    <n v="453"/>
    <n v="3534807"/>
    <s v="0000000305"/>
    <x v="393"/>
    <x v="1"/>
    <x v="0"/>
    <m/>
    <m/>
    <x v="15"/>
  </r>
  <r>
    <n v="218"/>
    <s v="IEG-M 2023 - Questionario Principal"/>
    <n v="99393"/>
    <n v="453"/>
    <n v="3534807"/>
    <s v="0000000305"/>
    <x v="393"/>
    <x v="2"/>
    <x v="0"/>
    <m/>
    <m/>
    <x v="15"/>
  </r>
  <r>
    <n v="218"/>
    <s v="IEG-M 2023 - Questionario Principal"/>
    <n v="99393"/>
    <n v="453"/>
    <n v="3534807"/>
    <s v="0000000305"/>
    <x v="393"/>
    <x v="3"/>
    <x v="0"/>
    <m/>
    <m/>
    <x v="15"/>
  </r>
  <r>
    <n v="218"/>
    <s v="IEG-M 2023 - Questionario Principal"/>
    <n v="99393"/>
    <n v="453"/>
    <n v="3534807"/>
    <s v="0000000305"/>
    <x v="393"/>
    <x v="4"/>
    <x v="0"/>
    <m/>
    <m/>
    <x v="15"/>
  </r>
  <r>
    <n v="218"/>
    <s v="IEG-M 2023 - Questionario Principal"/>
    <n v="99393"/>
    <n v="453"/>
    <n v="3534807"/>
    <s v="0000000305"/>
    <x v="393"/>
    <x v="5"/>
    <x v="0"/>
    <m/>
    <m/>
    <x v="15"/>
  </r>
  <r>
    <n v="218"/>
    <s v="IEG-M 2023 - Questionario Principal"/>
    <n v="99393"/>
    <n v="453"/>
    <n v="3534807"/>
    <s v="0000000305"/>
    <x v="393"/>
    <x v="6"/>
    <x v="0"/>
    <m/>
    <m/>
    <x v="15"/>
  </r>
  <r>
    <n v="218"/>
    <s v="IEG-M 2023 - Questionario Principal"/>
    <n v="99394"/>
    <n v="454"/>
    <n v="3534757"/>
    <s v="0000000643"/>
    <x v="394"/>
    <x v="0"/>
    <x v="0"/>
    <m/>
    <m/>
    <x v="8"/>
  </r>
  <r>
    <n v="218"/>
    <s v="IEG-M 2023 - Questionario Principal"/>
    <n v="99394"/>
    <n v="454"/>
    <n v="3534757"/>
    <s v="0000000643"/>
    <x v="394"/>
    <x v="1"/>
    <x v="0"/>
    <m/>
    <m/>
    <x v="8"/>
  </r>
  <r>
    <n v="218"/>
    <s v="IEG-M 2023 - Questionario Principal"/>
    <n v="99394"/>
    <n v="454"/>
    <n v="3534757"/>
    <s v="0000000643"/>
    <x v="394"/>
    <x v="2"/>
    <x v="0"/>
    <m/>
    <m/>
    <x v="8"/>
  </r>
  <r>
    <n v="218"/>
    <s v="IEG-M 2023 - Questionario Principal"/>
    <n v="99394"/>
    <n v="454"/>
    <n v="3534757"/>
    <s v="0000000643"/>
    <x v="394"/>
    <x v="3"/>
    <x v="0"/>
    <m/>
    <m/>
    <x v="8"/>
  </r>
  <r>
    <n v="218"/>
    <s v="IEG-M 2023 - Questionario Principal"/>
    <n v="99394"/>
    <n v="454"/>
    <n v="3534757"/>
    <s v="0000000643"/>
    <x v="394"/>
    <x v="4"/>
    <x v="0"/>
    <m/>
    <m/>
    <x v="8"/>
  </r>
  <r>
    <n v="218"/>
    <s v="IEG-M 2023 - Questionario Principal"/>
    <n v="99394"/>
    <n v="454"/>
    <n v="3534757"/>
    <s v="0000000643"/>
    <x v="394"/>
    <x v="5"/>
    <x v="0"/>
    <m/>
    <m/>
    <x v="8"/>
  </r>
  <r>
    <n v="218"/>
    <s v="IEG-M 2023 - Questionario Principal"/>
    <n v="99394"/>
    <n v="454"/>
    <n v="3534757"/>
    <s v="0000000643"/>
    <x v="394"/>
    <x v="6"/>
    <x v="0"/>
    <m/>
    <m/>
    <x v="8"/>
  </r>
  <r>
    <n v="218"/>
    <s v="IEG-M 2023 - Questionario Principal"/>
    <n v="99395"/>
    <n v="455"/>
    <n v="3534906"/>
    <s v="0000000306"/>
    <x v="395"/>
    <x v="0"/>
    <x v="1"/>
    <s v="26/03/2024 09:01:58"/>
    <m/>
    <x v="15"/>
  </r>
  <r>
    <n v="218"/>
    <s v="IEG-M 2023 - Questionario Principal"/>
    <n v="99395"/>
    <n v="455"/>
    <n v="3534906"/>
    <s v="0000000306"/>
    <x v="395"/>
    <x v="1"/>
    <x v="0"/>
    <m/>
    <m/>
    <x v="15"/>
  </r>
  <r>
    <n v="218"/>
    <s v="IEG-M 2023 - Questionario Principal"/>
    <n v="99395"/>
    <n v="455"/>
    <n v="3534906"/>
    <s v="0000000306"/>
    <x v="395"/>
    <x v="2"/>
    <x v="0"/>
    <m/>
    <m/>
    <x v="15"/>
  </r>
  <r>
    <n v="218"/>
    <s v="IEG-M 2023 - Questionario Principal"/>
    <n v="99395"/>
    <n v="455"/>
    <n v="3534906"/>
    <s v="0000000306"/>
    <x v="395"/>
    <x v="3"/>
    <x v="0"/>
    <m/>
    <m/>
    <x v="15"/>
  </r>
  <r>
    <n v="218"/>
    <s v="IEG-M 2023 - Questionario Principal"/>
    <n v="99395"/>
    <n v="455"/>
    <n v="3534906"/>
    <s v="0000000306"/>
    <x v="395"/>
    <x v="4"/>
    <x v="0"/>
    <m/>
    <m/>
    <x v="15"/>
  </r>
  <r>
    <n v="218"/>
    <s v="IEG-M 2023 - Questionario Principal"/>
    <n v="99395"/>
    <n v="455"/>
    <n v="3534906"/>
    <s v="0000000306"/>
    <x v="395"/>
    <x v="5"/>
    <x v="0"/>
    <m/>
    <m/>
    <x v="15"/>
  </r>
  <r>
    <n v="218"/>
    <s v="IEG-M 2023 - Questionario Principal"/>
    <n v="99395"/>
    <n v="455"/>
    <n v="3534906"/>
    <s v="0000000306"/>
    <x v="395"/>
    <x v="6"/>
    <x v="1"/>
    <s v="13/03/2024 15:31:51"/>
    <m/>
    <x v="15"/>
  </r>
  <r>
    <n v="218"/>
    <s v="IEG-M 2023 - Questionario Principal"/>
    <n v="99396"/>
    <n v="456"/>
    <n v="3535002"/>
    <s v="0000000489"/>
    <x v="396"/>
    <x v="0"/>
    <x v="0"/>
    <m/>
    <m/>
    <x v="1"/>
  </r>
  <r>
    <n v="218"/>
    <s v="IEG-M 2023 - Questionario Principal"/>
    <n v="99396"/>
    <n v="456"/>
    <n v="3535002"/>
    <s v="0000000489"/>
    <x v="396"/>
    <x v="1"/>
    <x v="0"/>
    <m/>
    <m/>
    <x v="1"/>
  </r>
  <r>
    <n v="218"/>
    <s v="IEG-M 2023 - Questionario Principal"/>
    <n v="99396"/>
    <n v="456"/>
    <n v="3535002"/>
    <s v="0000000489"/>
    <x v="396"/>
    <x v="2"/>
    <x v="0"/>
    <m/>
    <m/>
    <x v="1"/>
  </r>
  <r>
    <n v="218"/>
    <s v="IEG-M 2023 - Questionario Principal"/>
    <n v="99396"/>
    <n v="456"/>
    <n v="3535002"/>
    <s v="0000000489"/>
    <x v="396"/>
    <x v="3"/>
    <x v="0"/>
    <m/>
    <m/>
    <x v="1"/>
  </r>
  <r>
    <n v="218"/>
    <s v="IEG-M 2023 - Questionario Principal"/>
    <n v="99396"/>
    <n v="456"/>
    <n v="3535002"/>
    <s v="0000000489"/>
    <x v="396"/>
    <x v="4"/>
    <x v="0"/>
    <m/>
    <m/>
    <x v="1"/>
  </r>
  <r>
    <n v="218"/>
    <s v="IEG-M 2023 - Questionario Principal"/>
    <n v="99396"/>
    <n v="456"/>
    <n v="3535002"/>
    <s v="0000000489"/>
    <x v="396"/>
    <x v="5"/>
    <x v="0"/>
    <m/>
    <m/>
    <x v="1"/>
  </r>
  <r>
    <n v="218"/>
    <s v="IEG-M 2023 - Questionario Principal"/>
    <n v="99396"/>
    <n v="456"/>
    <n v="3535002"/>
    <s v="0000000489"/>
    <x v="396"/>
    <x v="6"/>
    <x v="0"/>
    <m/>
    <m/>
    <x v="1"/>
  </r>
  <r>
    <n v="218"/>
    <s v="IEG-M 2023 - Questionario Principal"/>
    <n v="99397"/>
    <n v="457"/>
    <n v="3535101"/>
    <s v="0000000490"/>
    <x v="397"/>
    <x v="0"/>
    <x v="1"/>
    <s v="22/03/2024 13:03:02"/>
    <m/>
    <x v="11"/>
  </r>
  <r>
    <n v="218"/>
    <s v="IEG-M 2023 - Questionario Principal"/>
    <n v="99397"/>
    <n v="457"/>
    <n v="3535101"/>
    <s v="0000000490"/>
    <x v="397"/>
    <x v="1"/>
    <x v="0"/>
    <m/>
    <m/>
    <x v="11"/>
  </r>
  <r>
    <n v="218"/>
    <s v="IEG-M 2023 - Questionario Principal"/>
    <n v="99397"/>
    <n v="457"/>
    <n v="3535101"/>
    <s v="0000000490"/>
    <x v="397"/>
    <x v="2"/>
    <x v="0"/>
    <m/>
    <m/>
    <x v="11"/>
  </r>
  <r>
    <n v="218"/>
    <s v="IEG-M 2023 - Questionario Principal"/>
    <n v="99397"/>
    <n v="457"/>
    <n v="3535101"/>
    <s v="0000000490"/>
    <x v="397"/>
    <x v="3"/>
    <x v="0"/>
    <m/>
    <m/>
    <x v="11"/>
  </r>
  <r>
    <n v="218"/>
    <s v="IEG-M 2023 - Questionario Principal"/>
    <n v="99397"/>
    <n v="457"/>
    <n v="3535101"/>
    <s v="0000000490"/>
    <x v="397"/>
    <x v="4"/>
    <x v="0"/>
    <m/>
    <m/>
    <x v="11"/>
  </r>
  <r>
    <n v="218"/>
    <s v="IEG-M 2023 - Questionario Principal"/>
    <n v="99397"/>
    <n v="457"/>
    <n v="3535101"/>
    <s v="0000000490"/>
    <x v="397"/>
    <x v="5"/>
    <x v="0"/>
    <m/>
    <m/>
    <x v="11"/>
  </r>
  <r>
    <n v="218"/>
    <s v="IEG-M 2023 - Questionario Principal"/>
    <n v="99397"/>
    <n v="457"/>
    <n v="3535101"/>
    <s v="0000000490"/>
    <x v="397"/>
    <x v="6"/>
    <x v="0"/>
    <m/>
    <m/>
    <x v="11"/>
  </r>
  <r>
    <n v="218"/>
    <s v="IEG-M 2023 - Questionario Principal"/>
    <n v="99398"/>
    <n v="458"/>
    <n v="3535200"/>
    <s v="0000000127"/>
    <x v="398"/>
    <x v="0"/>
    <x v="0"/>
    <m/>
    <m/>
    <x v="8"/>
  </r>
  <r>
    <n v="218"/>
    <s v="IEG-M 2023 - Questionario Principal"/>
    <n v="99398"/>
    <n v="458"/>
    <n v="3535200"/>
    <s v="0000000127"/>
    <x v="398"/>
    <x v="1"/>
    <x v="0"/>
    <m/>
    <m/>
    <x v="8"/>
  </r>
  <r>
    <n v="218"/>
    <s v="IEG-M 2023 - Questionario Principal"/>
    <n v="99398"/>
    <n v="458"/>
    <n v="3535200"/>
    <s v="0000000127"/>
    <x v="398"/>
    <x v="2"/>
    <x v="0"/>
    <m/>
    <m/>
    <x v="8"/>
  </r>
  <r>
    <n v="218"/>
    <s v="IEG-M 2023 - Questionario Principal"/>
    <n v="99398"/>
    <n v="458"/>
    <n v="3535200"/>
    <s v="0000000127"/>
    <x v="398"/>
    <x v="3"/>
    <x v="0"/>
    <m/>
    <m/>
    <x v="8"/>
  </r>
  <r>
    <n v="218"/>
    <s v="IEG-M 2023 - Questionario Principal"/>
    <n v="99398"/>
    <n v="458"/>
    <n v="3535200"/>
    <s v="0000000127"/>
    <x v="398"/>
    <x v="4"/>
    <x v="0"/>
    <m/>
    <m/>
    <x v="8"/>
  </r>
  <r>
    <n v="218"/>
    <s v="IEG-M 2023 - Questionario Principal"/>
    <n v="99398"/>
    <n v="458"/>
    <n v="3535200"/>
    <s v="0000000127"/>
    <x v="398"/>
    <x v="5"/>
    <x v="0"/>
    <m/>
    <m/>
    <x v="8"/>
  </r>
  <r>
    <n v="218"/>
    <s v="IEG-M 2023 - Questionario Principal"/>
    <n v="99398"/>
    <n v="458"/>
    <n v="3535200"/>
    <s v="0000000127"/>
    <x v="398"/>
    <x v="6"/>
    <x v="1"/>
    <s v="22/03/2024 16:53:43"/>
    <m/>
    <x v="8"/>
  </r>
  <r>
    <n v="218"/>
    <s v="IEG-M 2023 - Questionario Principal"/>
    <n v="99399"/>
    <n v="459"/>
    <n v="3535309"/>
    <s v="0000000307"/>
    <x v="399"/>
    <x v="0"/>
    <x v="0"/>
    <m/>
    <m/>
    <x v="9"/>
  </r>
  <r>
    <n v="218"/>
    <s v="IEG-M 2023 - Questionario Principal"/>
    <n v="99399"/>
    <n v="459"/>
    <n v="3535309"/>
    <s v="0000000307"/>
    <x v="399"/>
    <x v="1"/>
    <x v="0"/>
    <m/>
    <m/>
    <x v="9"/>
  </r>
  <r>
    <n v="218"/>
    <s v="IEG-M 2023 - Questionario Principal"/>
    <n v="99399"/>
    <n v="459"/>
    <n v="3535309"/>
    <s v="0000000307"/>
    <x v="399"/>
    <x v="2"/>
    <x v="0"/>
    <m/>
    <m/>
    <x v="9"/>
  </r>
  <r>
    <n v="218"/>
    <s v="IEG-M 2023 - Questionario Principal"/>
    <n v="99399"/>
    <n v="459"/>
    <n v="3535309"/>
    <s v="0000000307"/>
    <x v="399"/>
    <x v="3"/>
    <x v="0"/>
    <m/>
    <m/>
    <x v="9"/>
  </r>
  <r>
    <n v="218"/>
    <s v="IEG-M 2023 - Questionario Principal"/>
    <n v="99399"/>
    <n v="459"/>
    <n v="3535309"/>
    <s v="0000000307"/>
    <x v="399"/>
    <x v="4"/>
    <x v="0"/>
    <m/>
    <m/>
    <x v="9"/>
  </r>
  <r>
    <n v="218"/>
    <s v="IEG-M 2023 - Questionario Principal"/>
    <n v="99399"/>
    <n v="459"/>
    <n v="3535309"/>
    <s v="0000000307"/>
    <x v="399"/>
    <x v="5"/>
    <x v="0"/>
    <m/>
    <m/>
    <x v="9"/>
  </r>
  <r>
    <n v="218"/>
    <s v="IEG-M 2023 - Questionario Principal"/>
    <n v="99399"/>
    <n v="459"/>
    <n v="3535309"/>
    <s v="0000000307"/>
    <x v="399"/>
    <x v="6"/>
    <x v="0"/>
    <m/>
    <m/>
    <x v="9"/>
  </r>
  <r>
    <n v="218"/>
    <s v="IEG-M 2023 - Questionario Principal"/>
    <n v="99400"/>
    <n v="460"/>
    <n v="3535408"/>
    <s v="0000000308"/>
    <x v="400"/>
    <x v="0"/>
    <x v="0"/>
    <m/>
    <m/>
    <x v="17"/>
  </r>
  <r>
    <n v="218"/>
    <s v="IEG-M 2023 - Questionario Principal"/>
    <n v="99400"/>
    <n v="460"/>
    <n v="3535408"/>
    <s v="0000000308"/>
    <x v="400"/>
    <x v="1"/>
    <x v="0"/>
    <m/>
    <m/>
    <x v="17"/>
  </r>
  <r>
    <n v="218"/>
    <s v="IEG-M 2023 - Questionario Principal"/>
    <n v="99400"/>
    <n v="460"/>
    <n v="3535408"/>
    <s v="0000000308"/>
    <x v="400"/>
    <x v="2"/>
    <x v="0"/>
    <m/>
    <m/>
    <x v="17"/>
  </r>
  <r>
    <n v="218"/>
    <s v="IEG-M 2023 - Questionario Principal"/>
    <n v="99400"/>
    <n v="460"/>
    <n v="3535408"/>
    <s v="0000000308"/>
    <x v="400"/>
    <x v="3"/>
    <x v="0"/>
    <m/>
    <m/>
    <x v="17"/>
  </r>
  <r>
    <n v="218"/>
    <s v="IEG-M 2023 - Questionario Principal"/>
    <n v="99400"/>
    <n v="460"/>
    <n v="3535408"/>
    <s v="0000000308"/>
    <x v="400"/>
    <x v="4"/>
    <x v="0"/>
    <m/>
    <m/>
    <x v="17"/>
  </r>
  <r>
    <n v="218"/>
    <s v="IEG-M 2023 - Questionario Principal"/>
    <n v="99400"/>
    <n v="460"/>
    <n v="3535408"/>
    <s v="0000000308"/>
    <x v="400"/>
    <x v="5"/>
    <x v="0"/>
    <m/>
    <m/>
    <x v="17"/>
  </r>
  <r>
    <n v="218"/>
    <s v="IEG-M 2023 - Questionario Principal"/>
    <n v="99400"/>
    <n v="460"/>
    <n v="3535408"/>
    <s v="0000000308"/>
    <x v="400"/>
    <x v="6"/>
    <x v="0"/>
    <m/>
    <m/>
    <x v="17"/>
  </r>
  <r>
    <n v="218"/>
    <s v="IEG-M 2023 - Questionario Principal"/>
    <n v="99401"/>
    <n v="461"/>
    <n v="3535507"/>
    <s v="0000000309"/>
    <x v="401"/>
    <x v="0"/>
    <x v="0"/>
    <m/>
    <m/>
    <x v="9"/>
  </r>
  <r>
    <n v="218"/>
    <s v="IEG-M 2023 - Questionario Principal"/>
    <n v="99401"/>
    <n v="461"/>
    <n v="3535507"/>
    <s v="0000000309"/>
    <x v="401"/>
    <x v="1"/>
    <x v="0"/>
    <m/>
    <m/>
    <x v="9"/>
  </r>
  <r>
    <n v="218"/>
    <s v="IEG-M 2023 - Questionario Principal"/>
    <n v="99401"/>
    <n v="461"/>
    <n v="3535507"/>
    <s v="0000000309"/>
    <x v="401"/>
    <x v="2"/>
    <x v="0"/>
    <m/>
    <m/>
    <x v="9"/>
  </r>
  <r>
    <n v="218"/>
    <s v="IEG-M 2023 - Questionario Principal"/>
    <n v="99401"/>
    <n v="461"/>
    <n v="3535507"/>
    <s v="0000000309"/>
    <x v="401"/>
    <x v="3"/>
    <x v="0"/>
    <m/>
    <m/>
    <x v="9"/>
  </r>
  <r>
    <n v="218"/>
    <s v="IEG-M 2023 - Questionario Principal"/>
    <n v="99401"/>
    <n v="461"/>
    <n v="3535507"/>
    <s v="0000000309"/>
    <x v="401"/>
    <x v="4"/>
    <x v="0"/>
    <m/>
    <m/>
    <x v="9"/>
  </r>
  <r>
    <n v="218"/>
    <s v="IEG-M 2023 - Questionario Principal"/>
    <n v="99401"/>
    <n v="461"/>
    <n v="3535507"/>
    <s v="0000000309"/>
    <x v="401"/>
    <x v="5"/>
    <x v="0"/>
    <m/>
    <m/>
    <x v="9"/>
  </r>
  <r>
    <n v="218"/>
    <s v="IEG-M 2023 - Questionario Principal"/>
    <n v="99401"/>
    <n v="461"/>
    <n v="3535507"/>
    <s v="0000000309"/>
    <x v="401"/>
    <x v="6"/>
    <x v="0"/>
    <m/>
    <m/>
    <x v="9"/>
  </r>
  <r>
    <n v="218"/>
    <s v="IEG-M 2023 - Questionario Principal"/>
    <n v="99402"/>
    <n v="462"/>
    <n v="3535606"/>
    <s v="0000000491"/>
    <x v="402"/>
    <x v="0"/>
    <x v="0"/>
    <m/>
    <m/>
    <x v="21"/>
  </r>
  <r>
    <n v="218"/>
    <s v="IEG-M 2023 - Questionario Principal"/>
    <n v="99402"/>
    <n v="462"/>
    <n v="3535606"/>
    <s v="0000000491"/>
    <x v="402"/>
    <x v="1"/>
    <x v="0"/>
    <m/>
    <m/>
    <x v="21"/>
  </r>
  <r>
    <n v="218"/>
    <s v="IEG-M 2023 - Questionario Principal"/>
    <n v="99402"/>
    <n v="462"/>
    <n v="3535606"/>
    <s v="0000000491"/>
    <x v="402"/>
    <x v="2"/>
    <x v="0"/>
    <m/>
    <m/>
    <x v="21"/>
  </r>
  <r>
    <n v="218"/>
    <s v="IEG-M 2023 - Questionario Principal"/>
    <n v="99402"/>
    <n v="462"/>
    <n v="3535606"/>
    <s v="0000000491"/>
    <x v="402"/>
    <x v="3"/>
    <x v="0"/>
    <m/>
    <m/>
    <x v="21"/>
  </r>
  <r>
    <n v="218"/>
    <s v="IEG-M 2023 - Questionario Principal"/>
    <n v="99402"/>
    <n v="462"/>
    <n v="3535606"/>
    <s v="0000000491"/>
    <x v="402"/>
    <x v="4"/>
    <x v="0"/>
    <m/>
    <m/>
    <x v="21"/>
  </r>
  <r>
    <n v="218"/>
    <s v="IEG-M 2023 - Questionario Principal"/>
    <n v="99402"/>
    <n v="462"/>
    <n v="3535606"/>
    <s v="0000000491"/>
    <x v="402"/>
    <x v="5"/>
    <x v="0"/>
    <m/>
    <m/>
    <x v="21"/>
  </r>
  <r>
    <n v="218"/>
    <s v="IEG-M 2023 - Questionario Principal"/>
    <n v="99402"/>
    <n v="462"/>
    <n v="3535606"/>
    <s v="0000000491"/>
    <x v="402"/>
    <x v="6"/>
    <x v="0"/>
    <m/>
    <m/>
    <x v="21"/>
  </r>
  <r>
    <n v="218"/>
    <s v="IEG-M 2023 - Questionario Principal"/>
    <n v="99403"/>
    <n v="463"/>
    <n v="3535705"/>
    <s v="0000000492"/>
    <x v="403"/>
    <x v="0"/>
    <x v="0"/>
    <m/>
    <m/>
    <x v="11"/>
  </r>
  <r>
    <n v="218"/>
    <s v="IEG-M 2023 - Questionario Principal"/>
    <n v="99403"/>
    <n v="463"/>
    <n v="3535705"/>
    <s v="0000000492"/>
    <x v="403"/>
    <x v="1"/>
    <x v="0"/>
    <m/>
    <m/>
    <x v="11"/>
  </r>
  <r>
    <n v="218"/>
    <s v="IEG-M 2023 - Questionario Principal"/>
    <n v="99403"/>
    <n v="463"/>
    <n v="3535705"/>
    <s v="0000000492"/>
    <x v="403"/>
    <x v="2"/>
    <x v="0"/>
    <m/>
    <m/>
    <x v="11"/>
  </r>
  <r>
    <n v="218"/>
    <s v="IEG-M 2023 - Questionario Principal"/>
    <n v="99403"/>
    <n v="463"/>
    <n v="3535705"/>
    <s v="0000000492"/>
    <x v="403"/>
    <x v="3"/>
    <x v="0"/>
    <m/>
    <m/>
    <x v="11"/>
  </r>
  <r>
    <n v="218"/>
    <s v="IEG-M 2023 - Questionario Principal"/>
    <n v="99403"/>
    <n v="463"/>
    <n v="3535705"/>
    <s v="0000000492"/>
    <x v="403"/>
    <x v="4"/>
    <x v="0"/>
    <m/>
    <m/>
    <x v="11"/>
  </r>
  <r>
    <n v="218"/>
    <s v="IEG-M 2023 - Questionario Principal"/>
    <n v="99403"/>
    <n v="463"/>
    <n v="3535705"/>
    <s v="0000000492"/>
    <x v="403"/>
    <x v="5"/>
    <x v="1"/>
    <s v="25/03/2024 08:37:33"/>
    <m/>
    <x v="11"/>
  </r>
  <r>
    <n v="218"/>
    <s v="IEG-M 2023 - Questionario Principal"/>
    <n v="99403"/>
    <n v="463"/>
    <n v="3535705"/>
    <s v="0000000492"/>
    <x v="403"/>
    <x v="6"/>
    <x v="0"/>
    <m/>
    <m/>
    <x v="11"/>
  </r>
  <r>
    <n v="218"/>
    <s v="IEG-M 2023 - Questionario Principal"/>
    <n v="99404"/>
    <n v="464"/>
    <n v="3535804"/>
    <s v="0000000310"/>
    <x v="404"/>
    <x v="0"/>
    <x v="0"/>
    <m/>
    <m/>
    <x v="12"/>
  </r>
  <r>
    <n v="218"/>
    <s v="IEG-M 2023 - Questionario Principal"/>
    <n v="99404"/>
    <n v="464"/>
    <n v="3535804"/>
    <s v="0000000310"/>
    <x v="404"/>
    <x v="1"/>
    <x v="0"/>
    <m/>
    <m/>
    <x v="12"/>
  </r>
  <r>
    <n v="218"/>
    <s v="IEG-M 2023 - Questionario Principal"/>
    <n v="99404"/>
    <n v="464"/>
    <n v="3535804"/>
    <s v="0000000310"/>
    <x v="404"/>
    <x v="2"/>
    <x v="0"/>
    <m/>
    <m/>
    <x v="12"/>
  </r>
  <r>
    <n v="218"/>
    <s v="IEG-M 2023 - Questionario Principal"/>
    <n v="99404"/>
    <n v="464"/>
    <n v="3535804"/>
    <s v="0000000310"/>
    <x v="404"/>
    <x v="3"/>
    <x v="0"/>
    <m/>
    <m/>
    <x v="12"/>
  </r>
  <r>
    <n v="218"/>
    <s v="IEG-M 2023 - Questionario Principal"/>
    <n v="99404"/>
    <n v="464"/>
    <n v="3535804"/>
    <s v="0000000310"/>
    <x v="404"/>
    <x v="4"/>
    <x v="1"/>
    <s v="04/03/2024 11:14:45"/>
    <m/>
    <x v="12"/>
  </r>
  <r>
    <n v="218"/>
    <s v="IEG-M 2023 - Questionario Principal"/>
    <n v="99404"/>
    <n v="464"/>
    <n v="3535804"/>
    <s v="0000000310"/>
    <x v="404"/>
    <x v="5"/>
    <x v="0"/>
    <m/>
    <m/>
    <x v="12"/>
  </r>
  <r>
    <n v="218"/>
    <s v="IEG-M 2023 - Questionario Principal"/>
    <n v="99404"/>
    <n v="464"/>
    <n v="3535804"/>
    <s v="0000000310"/>
    <x v="404"/>
    <x v="6"/>
    <x v="0"/>
    <m/>
    <m/>
    <x v="12"/>
  </r>
  <r>
    <n v="218"/>
    <s v="IEG-M 2023 - Questionario Principal"/>
    <n v="99405"/>
    <n v="465"/>
    <n v="3535903"/>
    <s v="0000000128"/>
    <x v="405"/>
    <x v="0"/>
    <x v="0"/>
    <m/>
    <m/>
    <x v="8"/>
  </r>
  <r>
    <n v="218"/>
    <s v="IEG-M 2023 - Questionario Principal"/>
    <n v="99405"/>
    <n v="465"/>
    <n v="3535903"/>
    <s v="0000000128"/>
    <x v="405"/>
    <x v="1"/>
    <x v="0"/>
    <m/>
    <m/>
    <x v="8"/>
  </r>
  <r>
    <n v="218"/>
    <s v="IEG-M 2023 - Questionario Principal"/>
    <n v="99405"/>
    <n v="465"/>
    <n v="3535903"/>
    <s v="0000000128"/>
    <x v="405"/>
    <x v="2"/>
    <x v="1"/>
    <s v="19/03/2024 10:20:05"/>
    <m/>
    <x v="8"/>
  </r>
  <r>
    <n v="218"/>
    <s v="IEG-M 2023 - Questionario Principal"/>
    <n v="99405"/>
    <n v="465"/>
    <n v="3535903"/>
    <s v="0000000128"/>
    <x v="405"/>
    <x v="3"/>
    <x v="0"/>
    <m/>
    <m/>
    <x v="8"/>
  </r>
  <r>
    <n v="218"/>
    <s v="IEG-M 2023 - Questionario Principal"/>
    <n v="99405"/>
    <n v="465"/>
    <n v="3535903"/>
    <s v="0000000128"/>
    <x v="405"/>
    <x v="4"/>
    <x v="0"/>
    <m/>
    <m/>
    <x v="8"/>
  </r>
  <r>
    <n v="218"/>
    <s v="IEG-M 2023 - Questionario Principal"/>
    <n v="99405"/>
    <n v="465"/>
    <n v="3535903"/>
    <s v="0000000128"/>
    <x v="405"/>
    <x v="5"/>
    <x v="0"/>
    <m/>
    <m/>
    <x v="8"/>
  </r>
  <r>
    <n v="218"/>
    <s v="IEG-M 2023 - Questionario Principal"/>
    <n v="99405"/>
    <n v="465"/>
    <n v="3535903"/>
    <s v="0000000128"/>
    <x v="405"/>
    <x v="6"/>
    <x v="0"/>
    <m/>
    <m/>
    <x v="8"/>
  </r>
  <r>
    <n v="218"/>
    <s v="IEG-M 2023 - Questionario Principal"/>
    <n v="99406"/>
    <n v="466"/>
    <n v="3536000"/>
    <s v="0000000311"/>
    <x v="406"/>
    <x v="0"/>
    <x v="0"/>
    <m/>
    <m/>
    <x v="15"/>
  </r>
  <r>
    <n v="218"/>
    <s v="IEG-M 2023 - Questionario Principal"/>
    <n v="99406"/>
    <n v="466"/>
    <n v="3536000"/>
    <s v="0000000311"/>
    <x v="406"/>
    <x v="1"/>
    <x v="0"/>
    <m/>
    <m/>
    <x v="15"/>
  </r>
  <r>
    <n v="218"/>
    <s v="IEG-M 2023 - Questionario Principal"/>
    <n v="99406"/>
    <n v="466"/>
    <n v="3536000"/>
    <s v="0000000311"/>
    <x v="406"/>
    <x v="2"/>
    <x v="0"/>
    <m/>
    <m/>
    <x v="15"/>
  </r>
  <r>
    <n v="218"/>
    <s v="IEG-M 2023 - Questionario Principal"/>
    <n v="99406"/>
    <n v="466"/>
    <n v="3536000"/>
    <s v="0000000311"/>
    <x v="406"/>
    <x v="3"/>
    <x v="0"/>
    <m/>
    <m/>
    <x v="15"/>
  </r>
  <r>
    <n v="218"/>
    <s v="IEG-M 2023 - Questionario Principal"/>
    <n v="99406"/>
    <n v="466"/>
    <n v="3536000"/>
    <s v="0000000311"/>
    <x v="406"/>
    <x v="4"/>
    <x v="1"/>
    <s v="19/03/2024 11:42:55"/>
    <m/>
    <x v="15"/>
  </r>
  <r>
    <n v="218"/>
    <s v="IEG-M 2023 - Questionario Principal"/>
    <n v="99406"/>
    <n v="466"/>
    <n v="3536000"/>
    <s v="0000000311"/>
    <x v="406"/>
    <x v="5"/>
    <x v="0"/>
    <m/>
    <m/>
    <x v="15"/>
  </r>
  <r>
    <n v="218"/>
    <s v="IEG-M 2023 - Questionario Principal"/>
    <n v="99406"/>
    <n v="466"/>
    <n v="3536000"/>
    <s v="0000000311"/>
    <x v="406"/>
    <x v="6"/>
    <x v="0"/>
    <m/>
    <m/>
    <x v="15"/>
  </r>
  <r>
    <n v="218"/>
    <s v="IEG-M 2023 - Questionario Principal"/>
    <n v="99407"/>
    <n v="467"/>
    <n v="3536109"/>
    <s v="0000000312"/>
    <x v="407"/>
    <x v="0"/>
    <x v="1"/>
    <s v="07/03/2024 11:44:11"/>
    <m/>
    <x v="4"/>
  </r>
  <r>
    <n v="218"/>
    <s v="IEG-M 2023 - Questionario Principal"/>
    <n v="99407"/>
    <n v="467"/>
    <n v="3536109"/>
    <s v="0000000312"/>
    <x v="407"/>
    <x v="1"/>
    <x v="1"/>
    <s v="26/03/2024 09:40:09"/>
    <m/>
    <x v="4"/>
  </r>
  <r>
    <n v="218"/>
    <s v="IEG-M 2023 - Questionario Principal"/>
    <n v="99407"/>
    <n v="467"/>
    <n v="3536109"/>
    <s v="0000000312"/>
    <x v="407"/>
    <x v="2"/>
    <x v="1"/>
    <s v="22/03/2024 15:29:34"/>
    <m/>
    <x v="4"/>
  </r>
  <r>
    <n v="218"/>
    <s v="IEG-M 2023 - Questionario Principal"/>
    <n v="99407"/>
    <n v="467"/>
    <n v="3536109"/>
    <s v="0000000312"/>
    <x v="407"/>
    <x v="3"/>
    <x v="1"/>
    <s v="26/03/2024 09:19:53"/>
    <m/>
    <x v="4"/>
  </r>
  <r>
    <n v="218"/>
    <s v="IEG-M 2023 - Questionario Principal"/>
    <n v="99407"/>
    <n v="467"/>
    <n v="3536109"/>
    <s v="0000000312"/>
    <x v="407"/>
    <x v="4"/>
    <x v="1"/>
    <s v="26/03/2024 09:20:26"/>
    <m/>
    <x v="4"/>
  </r>
  <r>
    <n v="218"/>
    <s v="IEG-M 2023 - Questionario Principal"/>
    <n v="99407"/>
    <n v="467"/>
    <n v="3536109"/>
    <s v="0000000312"/>
    <x v="407"/>
    <x v="5"/>
    <x v="1"/>
    <s v="26/03/2024 09:19:30"/>
    <m/>
    <x v="4"/>
  </r>
  <r>
    <n v="218"/>
    <s v="IEG-M 2023 - Questionario Principal"/>
    <n v="99407"/>
    <n v="467"/>
    <n v="3536109"/>
    <s v="0000000312"/>
    <x v="407"/>
    <x v="6"/>
    <x v="1"/>
    <s v="25/03/2024 14:42:55"/>
    <m/>
    <x v="4"/>
  </r>
  <r>
    <n v="218"/>
    <s v="IEG-M 2023 - Questionario Principal"/>
    <n v="99408"/>
    <n v="468"/>
    <n v="3536208"/>
    <s v="0000000313"/>
    <x v="408"/>
    <x v="0"/>
    <x v="1"/>
    <s v="11/03/2024 16:59:00"/>
    <m/>
    <x v="18"/>
  </r>
  <r>
    <n v="218"/>
    <s v="IEG-M 2023 - Questionario Principal"/>
    <n v="99408"/>
    <n v="468"/>
    <n v="3536208"/>
    <s v="0000000313"/>
    <x v="408"/>
    <x v="1"/>
    <x v="1"/>
    <s v="21/02/2024 10:33:41"/>
    <m/>
    <x v="18"/>
  </r>
  <r>
    <n v="218"/>
    <s v="IEG-M 2023 - Questionario Principal"/>
    <n v="99408"/>
    <n v="468"/>
    <n v="3536208"/>
    <s v="0000000313"/>
    <x v="408"/>
    <x v="2"/>
    <x v="0"/>
    <m/>
    <m/>
    <x v="18"/>
  </r>
  <r>
    <n v="218"/>
    <s v="IEG-M 2023 - Questionario Principal"/>
    <n v="99408"/>
    <n v="468"/>
    <n v="3536208"/>
    <s v="0000000313"/>
    <x v="408"/>
    <x v="3"/>
    <x v="0"/>
    <m/>
    <m/>
    <x v="18"/>
  </r>
  <r>
    <n v="218"/>
    <s v="IEG-M 2023 - Questionario Principal"/>
    <n v="99408"/>
    <n v="468"/>
    <n v="3536208"/>
    <s v="0000000313"/>
    <x v="408"/>
    <x v="4"/>
    <x v="0"/>
    <m/>
    <m/>
    <x v="18"/>
  </r>
  <r>
    <n v="218"/>
    <s v="IEG-M 2023 - Questionario Principal"/>
    <n v="99408"/>
    <n v="468"/>
    <n v="3536208"/>
    <s v="0000000313"/>
    <x v="408"/>
    <x v="5"/>
    <x v="0"/>
    <m/>
    <m/>
    <x v="18"/>
  </r>
  <r>
    <n v="218"/>
    <s v="IEG-M 2023 - Questionario Principal"/>
    <n v="99408"/>
    <n v="468"/>
    <n v="3536208"/>
    <s v="0000000313"/>
    <x v="408"/>
    <x v="6"/>
    <x v="0"/>
    <m/>
    <m/>
    <x v="18"/>
  </r>
  <r>
    <n v="218"/>
    <s v="IEG-M 2023 - Questionario Principal"/>
    <n v="99409"/>
    <n v="469"/>
    <n v="3536257"/>
    <s v="0000000592"/>
    <x v="409"/>
    <x v="0"/>
    <x v="1"/>
    <s v="11/03/2024 08:23:00"/>
    <m/>
    <x v="8"/>
  </r>
  <r>
    <n v="218"/>
    <s v="IEG-M 2023 - Questionario Principal"/>
    <n v="99409"/>
    <n v="469"/>
    <n v="3536257"/>
    <s v="0000000592"/>
    <x v="409"/>
    <x v="1"/>
    <x v="1"/>
    <s v="08/03/2024 08:18:24"/>
    <m/>
    <x v="8"/>
  </r>
  <r>
    <n v="218"/>
    <s v="IEG-M 2023 - Questionario Principal"/>
    <n v="99409"/>
    <n v="469"/>
    <n v="3536257"/>
    <s v="0000000592"/>
    <x v="409"/>
    <x v="2"/>
    <x v="1"/>
    <s v="20/03/2024 11:41:29"/>
    <m/>
    <x v="8"/>
  </r>
  <r>
    <n v="218"/>
    <s v="IEG-M 2023 - Questionario Principal"/>
    <n v="99409"/>
    <n v="469"/>
    <n v="3536257"/>
    <s v="0000000592"/>
    <x v="409"/>
    <x v="3"/>
    <x v="0"/>
    <m/>
    <m/>
    <x v="8"/>
  </r>
  <r>
    <n v="218"/>
    <s v="IEG-M 2023 - Questionario Principal"/>
    <n v="99409"/>
    <n v="469"/>
    <n v="3536257"/>
    <s v="0000000592"/>
    <x v="409"/>
    <x v="4"/>
    <x v="0"/>
    <m/>
    <m/>
    <x v="8"/>
  </r>
  <r>
    <n v="218"/>
    <s v="IEG-M 2023 - Questionario Principal"/>
    <n v="99409"/>
    <n v="469"/>
    <n v="3536257"/>
    <s v="0000000592"/>
    <x v="409"/>
    <x v="5"/>
    <x v="0"/>
    <m/>
    <m/>
    <x v="8"/>
  </r>
  <r>
    <n v="218"/>
    <s v="IEG-M 2023 - Questionario Principal"/>
    <n v="99409"/>
    <n v="469"/>
    <n v="3536257"/>
    <s v="0000000592"/>
    <x v="409"/>
    <x v="6"/>
    <x v="1"/>
    <s v="26/03/2024 12:02:01"/>
    <m/>
    <x v="8"/>
  </r>
  <r>
    <n v="218"/>
    <s v="IEG-M 2023 - Questionario Principal"/>
    <n v="99410"/>
    <n v="470"/>
    <n v="3536307"/>
    <s v="0000000493"/>
    <x v="410"/>
    <x v="0"/>
    <x v="1"/>
    <s v="21/03/2024 16:23:35"/>
    <m/>
    <x v="14"/>
  </r>
  <r>
    <n v="218"/>
    <s v="IEG-M 2023 - Questionario Principal"/>
    <n v="99410"/>
    <n v="470"/>
    <n v="3536307"/>
    <s v="0000000493"/>
    <x v="410"/>
    <x v="1"/>
    <x v="0"/>
    <m/>
    <m/>
    <x v="14"/>
  </r>
  <r>
    <n v="218"/>
    <s v="IEG-M 2023 - Questionario Principal"/>
    <n v="99410"/>
    <n v="470"/>
    <n v="3536307"/>
    <s v="0000000493"/>
    <x v="410"/>
    <x v="2"/>
    <x v="1"/>
    <s v="26/03/2024 08:31:10"/>
    <m/>
    <x v="14"/>
  </r>
  <r>
    <n v="218"/>
    <s v="IEG-M 2023 - Questionario Principal"/>
    <n v="99410"/>
    <n v="470"/>
    <n v="3536307"/>
    <s v="0000000493"/>
    <x v="410"/>
    <x v="3"/>
    <x v="1"/>
    <s v="25/03/2024 14:34:55"/>
    <m/>
    <x v="14"/>
  </r>
  <r>
    <n v="218"/>
    <s v="IEG-M 2023 - Questionario Principal"/>
    <n v="99410"/>
    <n v="470"/>
    <n v="3536307"/>
    <s v="0000000493"/>
    <x v="410"/>
    <x v="4"/>
    <x v="0"/>
    <m/>
    <m/>
    <x v="14"/>
  </r>
  <r>
    <n v="218"/>
    <s v="IEG-M 2023 - Questionario Principal"/>
    <n v="99410"/>
    <n v="470"/>
    <n v="3536307"/>
    <s v="0000000493"/>
    <x v="410"/>
    <x v="5"/>
    <x v="0"/>
    <m/>
    <m/>
    <x v="14"/>
  </r>
  <r>
    <n v="218"/>
    <s v="IEG-M 2023 - Questionario Principal"/>
    <n v="99410"/>
    <n v="470"/>
    <n v="3536307"/>
    <s v="0000000493"/>
    <x v="410"/>
    <x v="6"/>
    <x v="1"/>
    <s v="25/03/2024 16:14:18"/>
    <m/>
    <x v="14"/>
  </r>
  <r>
    <n v="218"/>
    <s v="IEG-M 2023 - Questionario Principal"/>
    <n v="99411"/>
    <n v="471"/>
    <n v="3536406"/>
    <s v="0000000314"/>
    <x v="411"/>
    <x v="0"/>
    <x v="1"/>
    <s v="25/01/2024 15:29:16"/>
    <m/>
    <x v="17"/>
  </r>
  <r>
    <n v="218"/>
    <s v="IEG-M 2023 - Questionario Principal"/>
    <n v="99411"/>
    <n v="471"/>
    <n v="3536406"/>
    <s v="0000000314"/>
    <x v="411"/>
    <x v="1"/>
    <x v="1"/>
    <s v="22/01/2024 09:57:48"/>
    <m/>
    <x v="17"/>
  </r>
  <r>
    <n v="218"/>
    <s v="IEG-M 2023 - Questionario Principal"/>
    <n v="99411"/>
    <n v="471"/>
    <n v="3536406"/>
    <s v="0000000314"/>
    <x v="411"/>
    <x v="2"/>
    <x v="1"/>
    <s v="22/03/2024 16:04:22"/>
    <m/>
    <x v="17"/>
  </r>
  <r>
    <n v="218"/>
    <s v="IEG-M 2023 - Questionario Principal"/>
    <n v="99411"/>
    <n v="471"/>
    <n v="3536406"/>
    <s v="0000000314"/>
    <x v="411"/>
    <x v="3"/>
    <x v="1"/>
    <s v="25/03/2024 09:15:14"/>
    <m/>
    <x v="17"/>
  </r>
  <r>
    <n v="218"/>
    <s v="IEG-M 2023 - Questionario Principal"/>
    <n v="99411"/>
    <n v="471"/>
    <n v="3536406"/>
    <s v="0000000314"/>
    <x v="411"/>
    <x v="4"/>
    <x v="1"/>
    <s v="25/03/2024 09:14:47"/>
    <m/>
    <x v="17"/>
  </r>
  <r>
    <n v="218"/>
    <s v="IEG-M 2023 - Questionario Principal"/>
    <n v="99411"/>
    <n v="471"/>
    <n v="3536406"/>
    <s v="0000000314"/>
    <x v="411"/>
    <x v="5"/>
    <x v="0"/>
    <m/>
    <m/>
    <x v="17"/>
  </r>
  <r>
    <n v="218"/>
    <s v="IEG-M 2023 - Questionario Principal"/>
    <n v="99411"/>
    <n v="471"/>
    <n v="3536406"/>
    <s v="0000000314"/>
    <x v="411"/>
    <x v="6"/>
    <x v="1"/>
    <s v="25/03/2024 09:14:26"/>
    <m/>
    <x v="17"/>
  </r>
  <r>
    <n v="218"/>
    <s v="IEG-M 2023 - Questionario Principal"/>
    <n v="99412"/>
    <n v="472"/>
    <n v="3536505"/>
    <s v="0000000494"/>
    <x v="412"/>
    <x v="0"/>
    <x v="0"/>
    <m/>
    <m/>
    <x v="10"/>
  </r>
  <r>
    <n v="218"/>
    <s v="IEG-M 2023 - Questionario Principal"/>
    <n v="99412"/>
    <n v="472"/>
    <n v="3536505"/>
    <s v="0000000494"/>
    <x v="412"/>
    <x v="1"/>
    <x v="0"/>
    <m/>
    <m/>
    <x v="10"/>
  </r>
  <r>
    <n v="218"/>
    <s v="IEG-M 2023 - Questionario Principal"/>
    <n v="99412"/>
    <n v="472"/>
    <n v="3536505"/>
    <s v="0000000494"/>
    <x v="412"/>
    <x v="2"/>
    <x v="1"/>
    <s v="19/03/2024 15:15:39"/>
    <m/>
    <x v="10"/>
  </r>
  <r>
    <n v="218"/>
    <s v="IEG-M 2023 - Questionario Principal"/>
    <n v="99412"/>
    <n v="472"/>
    <n v="3536505"/>
    <s v="0000000494"/>
    <x v="412"/>
    <x v="3"/>
    <x v="0"/>
    <m/>
    <m/>
    <x v="10"/>
  </r>
  <r>
    <n v="218"/>
    <s v="IEG-M 2023 - Questionario Principal"/>
    <n v="99412"/>
    <n v="472"/>
    <n v="3536505"/>
    <s v="0000000494"/>
    <x v="412"/>
    <x v="4"/>
    <x v="1"/>
    <s v="21/03/2024 15:54:18"/>
    <m/>
    <x v="10"/>
  </r>
  <r>
    <n v="218"/>
    <s v="IEG-M 2023 - Questionario Principal"/>
    <n v="99412"/>
    <n v="472"/>
    <n v="3536505"/>
    <s v="0000000494"/>
    <x v="412"/>
    <x v="5"/>
    <x v="0"/>
    <m/>
    <m/>
    <x v="10"/>
  </r>
  <r>
    <n v="218"/>
    <s v="IEG-M 2023 - Questionario Principal"/>
    <n v="99412"/>
    <n v="472"/>
    <n v="3536505"/>
    <s v="0000000494"/>
    <x v="412"/>
    <x v="6"/>
    <x v="1"/>
    <s v="25/03/2024 11:02:04"/>
    <m/>
    <x v="10"/>
  </r>
  <r>
    <n v="218"/>
    <s v="IEG-M 2023 - Questionario Principal"/>
    <n v="99413"/>
    <n v="473"/>
    <n v="3536570"/>
    <s v="0000000632"/>
    <x v="413"/>
    <x v="0"/>
    <x v="0"/>
    <m/>
    <m/>
    <x v="0"/>
  </r>
  <r>
    <n v="218"/>
    <s v="IEG-M 2023 - Questionario Principal"/>
    <n v="99413"/>
    <n v="473"/>
    <n v="3536570"/>
    <s v="0000000632"/>
    <x v="413"/>
    <x v="1"/>
    <x v="0"/>
    <m/>
    <m/>
    <x v="0"/>
  </r>
  <r>
    <n v="218"/>
    <s v="IEG-M 2023 - Questionario Principal"/>
    <n v="99413"/>
    <n v="473"/>
    <n v="3536570"/>
    <s v="0000000632"/>
    <x v="413"/>
    <x v="2"/>
    <x v="0"/>
    <m/>
    <m/>
    <x v="0"/>
  </r>
  <r>
    <n v="218"/>
    <s v="IEG-M 2023 - Questionario Principal"/>
    <n v="99413"/>
    <n v="473"/>
    <n v="3536570"/>
    <s v="0000000632"/>
    <x v="413"/>
    <x v="3"/>
    <x v="0"/>
    <m/>
    <m/>
    <x v="0"/>
  </r>
  <r>
    <n v="218"/>
    <s v="IEG-M 2023 - Questionario Principal"/>
    <n v="99413"/>
    <n v="473"/>
    <n v="3536570"/>
    <s v="0000000632"/>
    <x v="413"/>
    <x v="4"/>
    <x v="0"/>
    <m/>
    <m/>
    <x v="0"/>
  </r>
  <r>
    <n v="218"/>
    <s v="IEG-M 2023 - Questionario Principal"/>
    <n v="99413"/>
    <n v="473"/>
    <n v="3536570"/>
    <s v="0000000632"/>
    <x v="413"/>
    <x v="5"/>
    <x v="0"/>
    <m/>
    <m/>
    <x v="0"/>
  </r>
  <r>
    <n v="218"/>
    <s v="IEG-M 2023 - Questionario Principal"/>
    <n v="99413"/>
    <n v="473"/>
    <n v="3536570"/>
    <s v="0000000632"/>
    <x v="413"/>
    <x v="6"/>
    <x v="0"/>
    <m/>
    <m/>
    <x v="0"/>
  </r>
  <r>
    <n v="218"/>
    <s v="IEG-M 2023 - Questionario Principal"/>
    <n v="99414"/>
    <n v="474"/>
    <n v="3536604"/>
    <s v="0000000495"/>
    <x v="414"/>
    <x v="0"/>
    <x v="0"/>
    <m/>
    <m/>
    <x v="1"/>
  </r>
  <r>
    <n v="218"/>
    <s v="IEG-M 2023 - Questionario Principal"/>
    <n v="99414"/>
    <n v="474"/>
    <n v="3536604"/>
    <s v="0000000495"/>
    <x v="414"/>
    <x v="1"/>
    <x v="0"/>
    <m/>
    <m/>
    <x v="1"/>
  </r>
  <r>
    <n v="218"/>
    <s v="IEG-M 2023 - Questionario Principal"/>
    <n v="99414"/>
    <n v="474"/>
    <n v="3536604"/>
    <s v="0000000495"/>
    <x v="414"/>
    <x v="2"/>
    <x v="1"/>
    <s v="22/03/2024 13:57:43"/>
    <m/>
    <x v="1"/>
  </r>
  <r>
    <n v="218"/>
    <s v="IEG-M 2023 - Questionario Principal"/>
    <n v="99414"/>
    <n v="474"/>
    <n v="3536604"/>
    <s v="0000000495"/>
    <x v="414"/>
    <x v="3"/>
    <x v="0"/>
    <m/>
    <m/>
    <x v="1"/>
  </r>
  <r>
    <n v="218"/>
    <s v="IEG-M 2023 - Questionario Principal"/>
    <n v="99414"/>
    <n v="474"/>
    <n v="3536604"/>
    <s v="0000000495"/>
    <x v="414"/>
    <x v="4"/>
    <x v="0"/>
    <m/>
    <m/>
    <x v="1"/>
  </r>
  <r>
    <n v="218"/>
    <s v="IEG-M 2023 - Questionario Principal"/>
    <n v="99414"/>
    <n v="474"/>
    <n v="3536604"/>
    <s v="0000000495"/>
    <x v="414"/>
    <x v="5"/>
    <x v="0"/>
    <m/>
    <m/>
    <x v="1"/>
  </r>
  <r>
    <n v="218"/>
    <s v="IEG-M 2023 - Questionario Principal"/>
    <n v="99414"/>
    <n v="474"/>
    <n v="3536604"/>
    <s v="0000000495"/>
    <x v="414"/>
    <x v="6"/>
    <x v="0"/>
    <m/>
    <m/>
    <x v="1"/>
  </r>
  <r>
    <n v="218"/>
    <s v="IEG-M 2023 - Questionario Principal"/>
    <n v="99415"/>
    <n v="475"/>
    <n v="3536703"/>
    <s v="0000000129"/>
    <x v="415"/>
    <x v="0"/>
    <x v="1"/>
    <s v="07/03/2024 16:36:51"/>
    <m/>
    <x v="0"/>
  </r>
  <r>
    <n v="218"/>
    <s v="IEG-M 2023 - Questionario Principal"/>
    <n v="99415"/>
    <n v="475"/>
    <n v="3536703"/>
    <s v="0000000129"/>
    <x v="415"/>
    <x v="1"/>
    <x v="0"/>
    <m/>
    <m/>
    <x v="0"/>
  </r>
  <r>
    <n v="218"/>
    <s v="IEG-M 2023 - Questionario Principal"/>
    <n v="99415"/>
    <n v="475"/>
    <n v="3536703"/>
    <s v="0000000129"/>
    <x v="415"/>
    <x v="2"/>
    <x v="0"/>
    <m/>
    <m/>
    <x v="0"/>
  </r>
  <r>
    <n v="218"/>
    <s v="IEG-M 2023 - Questionario Principal"/>
    <n v="99415"/>
    <n v="475"/>
    <n v="3536703"/>
    <s v="0000000129"/>
    <x v="415"/>
    <x v="3"/>
    <x v="0"/>
    <m/>
    <m/>
    <x v="0"/>
  </r>
  <r>
    <n v="218"/>
    <s v="IEG-M 2023 - Questionario Principal"/>
    <n v="99415"/>
    <n v="475"/>
    <n v="3536703"/>
    <s v="0000000129"/>
    <x v="415"/>
    <x v="4"/>
    <x v="0"/>
    <m/>
    <m/>
    <x v="0"/>
  </r>
  <r>
    <n v="218"/>
    <s v="IEG-M 2023 - Questionario Principal"/>
    <n v="99415"/>
    <n v="475"/>
    <n v="3536703"/>
    <s v="0000000129"/>
    <x v="415"/>
    <x v="5"/>
    <x v="0"/>
    <m/>
    <m/>
    <x v="0"/>
  </r>
  <r>
    <n v="218"/>
    <s v="IEG-M 2023 - Questionario Principal"/>
    <n v="99415"/>
    <n v="475"/>
    <n v="3536703"/>
    <s v="0000000129"/>
    <x v="415"/>
    <x v="6"/>
    <x v="0"/>
    <m/>
    <m/>
    <x v="0"/>
  </r>
  <r>
    <n v="218"/>
    <s v="IEG-M 2023 - Questionario Principal"/>
    <n v="99416"/>
    <n v="476"/>
    <n v="3536802"/>
    <s v="0000000496"/>
    <x v="416"/>
    <x v="0"/>
    <x v="0"/>
    <m/>
    <m/>
    <x v="10"/>
  </r>
  <r>
    <n v="218"/>
    <s v="IEG-M 2023 - Questionario Principal"/>
    <n v="99416"/>
    <n v="476"/>
    <n v="3536802"/>
    <s v="0000000496"/>
    <x v="416"/>
    <x v="1"/>
    <x v="1"/>
    <s v="26/03/2024 11:21:50"/>
    <m/>
    <x v="10"/>
  </r>
  <r>
    <n v="218"/>
    <s v="IEG-M 2023 - Questionario Principal"/>
    <n v="99416"/>
    <n v="476"/>
    <n v="3536802"/>
    <s v="0000000496"/>
    <x v="416"/>
    <x v="2"/>
    <x v="0"/>
    <m/>
    <m/>
    <x v="10"/>
  </r>
  <r>
    <n v="218"/>
    <s v="IEG-M 2023 - Questionario Principal"/>
    <n v="99416"/>
    <n v="476"/>
    <n v="3536802"/>
    <s v="0000000496"/>
    <x v="416"/>
    <x v="3"/>
    <x v="1"/>
    <s v="25/03/2024 11:09:31"/>
    <m/>
    <x v="10"/>
  </r>
  <r>
    <n v="218"/>
    <s v="IEG-M 2023 - Questionario Principal"/>
    <n v="99416"/>
    <n v="476"/>
    <n v="3536802"/>
    <s v="0000000496"/>
    <x v="416"/>
    <x v="4"/>
    <x v="0"/>
    <m/>
    <m/>
    <x v="10"/>
  </r>
  <r>
    <n v="218"/>
    <s v="IEG-M 2023 - Questionario Principal"/>
    <n v="99416"/>
    <n v="476"/>
    <n v="3536802"/>
    <s v="0000000496"/>
    <x v="416"/>
    <x v="5"/>
    <x v="1"/>
    <s v="21/03/2024 16:12:23"/>
    <m/>
    <x v="10"/>
  </r>
  <r>
    <n v="218"/>
    <s v="IEG-M 2023 - Questionario Principal"/>
    <n v="99416"/>
    <n v="476"/>
    <n v="3536802"/>
    <s v="0000000496"/>
    <x v="416"/>
    <x v="6"/>
    <x v="0"/>
    <m/>
    <m/>
    <x v="10"/>
  </r>
  <r>
    <n v="218"/>
    <s v="IEG-M 2023 - Questionario Principal"/>
    <n v="99417"/>
    <n v="477"/>
    <n v="3536901"/>
    <s v="0000000130"/>
    <x v="417"/>
    <x v="0"/>
    <x v="0"/>
    <m/>
    <m/>
    <x v="8"/>
  </r>
  <r>
    <n v="218"/>
    <s v="IEG-M 2023 - Questionario Principal"/>
    <n v="99417"/>
    <n v="477"/>
    <n v="3536901"/>
    <s v="0000000130"/>
    <x v="417"/>
    <x v="1"/>
    <x v="0"/>
    <m/>
    <m/>
    <x v="8"/>
  </r>
  <r>
    <n v="218"/>
    <s v="IEG-M 2023 - Questionario Principal"/>
    <n v="99417"/>
    <n v="477"/>
    <n v="3536901"/>
    <s v="0000000130"/>
    <x v="417"/>
    <x v="2"/>
    <x v="0"/>
    <m/>
    <m/>
    <x v="8"/>
  </r>
  <r>
    <n v="218"/>
    <s v="IEG-M 2023 - Questionario Principal"/>
    <n v="99417"/>
    <n v="477"/>
    <n v="3536901"/>
    <s v="0000000130"/>
    <x v="417"/>
    <x v="3"/>
    <x v="1"/>
    <s v="19/03/2024 15:31:18"/>
    <m/>
    <x v="8"/>
  </r>
  <r>
    <n v="218"/>
    <s v="IEG-M 2023 - Questionario Principal"/>
    <n v="99417"/>
    <n v="477"/>
    <n v="3536901"/>
    <s v="0000000130"/>
    <x v="417"/>
    <x v="4"/>
    <x v="1"/>
    <s v="26/03/2024 10:12:39"/>
    <m/>
    <x v="8"/>
  </r>
  <r>
    <n v="218"/>
    <s v="IEG-M 2023 - Questionario Principal"/>
    <n v="99417"/>
    <n v="477"/>
    <n v="3536901"/>
    <s v="0000000130"/>
    <x v="417"/>
    <x v="5"/>
    <x v="0"/>
    <m/>
    <m/>
    <x v="8"/>
  </r>
  <r>
    <n v="218"/>
    <s v="IEG-M 2023 - Questionario Principal"/>
    <n v="99417"/>
    <n v="477"/>
    <n v="3536901"/>
    <s v="0000000130"/>
    <x v="417"/>
    <x v="6"/>
    <x v="0"/>
    <m/>
    <m/>
    <x v="8"/>
  </r>
  <r>
    <n v="218"/>
    <s v="IEG-M 2023 - Questionario Principal"/>
    <n v="99418"/>
    <n v="478"/>
    <n v="3537008"/>
    <s v="0000000497"/>
    <x v="418"/>
    <x v="0"/>
    <x v="0"/>
    <m/>
    <m/>
    <x v="14"/>
  </r>
  <r>
    <n v="218"/>
    <s v="IEG-M 2023 - Questionario Principal"/>
    <n v="99418"/>
    <n v="478"/>
    <n v="3537008"/>
    <s v="0000000497"/>
    <x v="418"/>
    <x v="1"/>
    <x v="0"/>
    <m/>
    <m/>
    <x v="14"/>
  </r>
  <r>
    <n v="218"/>
    <s v="IEG-M 2023 - Questionario Principal"/>
    <n v="99418"/>
    <n v="478"/>
    <n v="3537008"/>
    <s v="0000000497"/>
    <x v="418"/>
    <x v="2"/>
    <x v="0"/>
    <m/>
    <m/>
    <x v="14"/>
  </r>
  <r>
    <n v="218"/>
    <s v="IEG-M 2023 - Questionario Principal"/>
    <n v="99418"/>
    <n v="478"/>
    <n v="3537008"/>
    <s v="0000000497"/>
    <x v="418"/>
    <x v="3"/>
    <x v="0"/>
    <m/>
    <m/>
    <x v="14"/>
  </r>
  <r>
    <n v="218"/>
    <s v="IEG-M 2023 - Questionario Principal"/>
    <n v="99418"/>
    <n v="478"/>
    <n v="3537008"/>
    <s v="0000000497"/>
    <x v="418"/>
    <x v="4"/>
    <x v="0"/>
    <m/>
    <m/>
    <x v="14"/>
  </r>
  <r>
    <n v="218"/>
    <s v="IEG-M 2023 - Questionario Principal"/>
    <n v="99418"/>
    <n v="478"/>
    <n v="3537008"/>
    <s v="0000000497"/>
    <x v="418"/>
    <x v="5"/>
    <x v="0"/>
    <m/>
    <m/>
    <x v="14"/>
  </r>
  <r>
    <n v="218"/>
    <s v="IEG-M 2023 - Questionario Principal"/>
    <n v="99418"/>
    <n v="478"/>
    <n v="3537008"/>
    <s v="0000000497"/>
    <x v="418"/>
    <x v="6"/>
    <x v="0"/>
    <m/>
    <m/>
    <x v="14"/>
  </r>
  <r>
    <n v="218"/>
    <s v="IEG-M 2023 - Questionario Principal"/>
    <n v="99419"/>
    <n v="479"/>
    <n v="3537107"/>
    <s v="0000000498"/>
    <x v="419"/>
    <x v="0"/>
    <x v="0"/>
    <m/>
    <m/>
    <x v="10"/>
  </r>
  <r>
    <n v="218"/>
    <s v="IEG-M 2023 - Questionario Principal"/>
    <n v="99419"/>
    <n v="479"/>
    <n v="3537107"/>
    <s v="0000000498"/>
    <x v="419"/>
    <x v="1"/>
    <x v="0"/>
    <m/>
    <m/>
    <x v="10"/>
  </r>
  <r>
    <n v="218"/>
    <s v="IEG-M 2023 - Questionario Principal"/>
    <n v="99419"/>
    <n v="479"/>
    <n v="3537107"/>
    <s v="0000000498"/>
    <x v="419"/>
    <x v="2"/>
    <x v="0"/>
    <m/>
    <m/>
    <x v="10"/>
  </r>
  <r>
    <n v="218"/>
    <s v="IEG-M 2023 - Questionario Principal"/>
    <n v="99419"/>
    <n v="479"/>
    <n v="3537107"/>
    <s v="0000000498"/>
    <x v="419"/>
    <x v="3"/>
    <x v="0"/>
    <m/>
    <m/>
    <x v="10"/>
  </r>
  <r>
    <n v="218"/>
    <s v="IEG-M 2023 - Questionario Principal"/>
    <n v="99419"/>
    <n v="479"/>
    <n v="3537107"/>
    <s v="0000000498"/>
    <x v="419"/>
    <x v="4"/>
    <x v="0"/>
    <m/>
    <m/>
    <x v="10"/>
  </r>
  <r>
    <n v="218"/>
    <s v="IEG-M 2023 - Questionario Principal"/>
    <n v="99419"/>
    <n v="479"/>
    <n v="3537107"/>
    <s v="0000000498"/>
    <x v="419"/>
    <x v="5"/>
    <x v="0"/>
    <m/>
    <m/>
    <x v="10"/>
  </r>
  <r>
    <n v="218"/>
    <s v="IEG-M 2023 - Questionario Principal"/>
    <n v="99419"/>
    <n v="479"/>
    <n v="3537107"/>
    <s v="0000000498"/>
    <x v="419"/>
    <x v="6"/>
    <x v="0"/>
    <m/>
    <m/>
    <x v="10"/>
  </r>
  <r>
    <n v="218"/>
    <s v="IEG-M 2023 - Questionario Principal"/>
    <n v="99420"/>
    <n v="480"/>
    <n v="3537156"/>
    <s v="0000000581"/>
    <x v="420"/>
    <x v="0"/>
    <x v="0"/>
    <m/>
    <m/>
    <x v="5"/>
  </r>
  <r>
    <n v="218"/>
    <s v="IEG-M 2023 - Questionario Principal"/>
    <n v="99420"/>
    <n v="480"/>
    <n v="3537156"/>
    <s v="0000000581"/>
    <x v="420"/>
    <x v="1"/>
    <x v="0"/>
    <m/>
    <m/>
    <x v="5"/>
  </r>
  <r>
    <n v="218"/>
    <s v="IEG-M 2023 - Questionario Principal"/>
    <n v="99420"/>
    <n v="480"/>
    <n v="3537156"/>
    <s v="0000000581"/>
    <x v="420"/>
    <x v="2"/>
    <x v="1"/>
    <s v="21/03/2024 16:04:04"/>
    <m/>
    <x v="5"/>
  </r>
  <r>
    <n v="218"/>
    <s v="IEG-M 2023 - Questionario Principal"/>
    <n v="99420"/>
    <n v="480"/>
    <n v="3537156"/>
    <s v="0000000581"/>
    <x v="420"/>
    <x v="3"/>
    <x v="0"/>
    <m/>
    <m/>
    <x v="5"/>
  </r>
  <r>
    <n v="218"/>
    <s v="IEG-M 2023 - Questionario Principal"/>
    <n v="99420"/>
    <n v="480"/>
    <n v="3537156"/>
    <s v="0000000581"/>
    <x v="420"/>
    <x v="4"/>
    <x v="0"/>
    <m/>
    <m/>
    <x v="5"/>
  </r>
  <r>
    <n v="218"/>
    <s v="IEG-M 2023 - Questionario Principal"/>
    <n v="99420"/>
    <n v="480"/>
    <n v="3537156"/>
    <s v="0000000581"/>
    <x v="420"/>
    <x v="5"/>
    <x v="0"/>
    <m/>
    <m/>
    <x v="5"/>
  </r>
  <r>
    <n v="218"/>
    <s v="IEG-M 2023 - Questionario Principal"/>
    <n v="99420"/>
    <n v="480"/>
    <n v="3537156"/>
    <s v="0000000581"/>
    <x v="420"/>
    <x v="6"/>
    <x v="0"/>
    <m/>
    <m/>
    <x v="5"/>
  </r>
  <r>
    <n v="218"/>
    <s v="IEG-M 2023 - Questionario Principal"/>
    <n v="99421"/>
    <n v="481"/>
    <n v="3537206"/>
    <s v="0000000315"/>
    <x v="421"/>
    <x v="0"/>
    <x v="0"/>
    <m/>
    <m/>
    <x v="18"/>
  </r>
  <r>
    <n v="218"/>
    <s v="IEG-M 2023 - Questionario Principal"/>
    <n v="99421"/>
    <n v="481"/>
    <n v="3537206"/>
    <s v="0000000315"/>
    <x v="421"/>
    <x v="1"/>
    <x v="0"/>
    <m/>
    <m/>
    <x v="18"/>
  </r>
  <r>
    <n v="218"/>
    <s v="IEG-M 2023 - Questionario Principal"/>
    <n v="99421"/>
    <n v="481"/>
    <n v="3537206"/>
    <s v="0000000315"/>
    <x v="421"/>
    <x v="2"/>
    <x v="0"/>
    <m/>
    <m/>
    <x v="18"/>
  </r>
  <r>
    <n v="218"/>
    <s v="IEG-M 2023 - Questionario Principal"/>
    <n v="99421"/>
    <n v="481"/>
    <n v="3537206"/>
    <s v="0000000315"/>
    <x v="421"/>
    <x v="3"/>
    <x v="0"/>
    <m/>
    <m/>
    <x v="18"/>
  </r>
  <r>
    <n v="218"/>
    <s v="IEG-M 2023 - Questionario Principal"/>
    <n v="99421"/>
    <n v="481"/>
    <n v="3537206"/>
    <s v="0000000315"/>
    <x v="421"/>
    <x v="4"/>
    <x v="0"/>
    <m/>
    <m/>
    <x v="18"/>
  </r>
  <r>
    <n v="218"/>
    <s v="IEG-M 2023 - Questionario Principal"/>
    <n v="99421"/>
    <n v="481"/>
    <n v="3537206"/>
    <s v="0000000315"/>
    <x v="421"/>
    <x v="5"/>
    <x v="0"/>
    <m/>
    <m/>
    <x v="18"/>
  </r>
  <r>
    <n v="218"/>
    <s v="IEG-M 2023 - Questionario Principal"/>
    <n v="99421"/>
    <n v="481"/>
    <n v="3537206"/>
    <s v="0000000315"/>
    <x v="421"/>
    <x v="6"/>
    <x v="0"/>
    <m/>
    <m/>
    <x v="18"/>
  </r>
  <r>
    <n v="218"/>
    <s v="IEG-M 2023 - Questionario Principal"/>
    <n v="99422"/>
    <n v="482"/>
    <n v="3537305"/>
    <s v="0000000131"/>
    <x v="422"/>
    <x v="0"/>
    <x v="1"/>
    <s v="22/03/2024 15:16:36"/>
    <m/>
    <x v="7"/>
  </r>
  <r>
    <n v="218"/>
    <s v="IEG-M 2023 - Questionario Principal"/>
    <n v="99422"/>
    <n v="482"/>
    <n v="3537305"/>
    <s v="0000000131"/>
    <x v="422"/>
    <x v="1"/>
    <x v="1"/>
    <s v="22/03/2024 10:38:30"/>
    <m/>
    <x v="7"/>
  </r>
  <r>
    <n v="218"/>
    <s v="IEG-M 2023 - Questionario Principal"/>
    <n v="99422"/>
    <n v="482"/>
    <n v="3537305"/>
    <s v="0000000131"/>
    <x v="422"/>
    <x v="2"/>
    <x v="1"/>
    <s v="26/03/2024 13:33:28"/>
    <m/>
    <x v="7"/>
  </r>
  <r>
    <n v="218"/>
    <s v="IEG-M 2023 - Questionario Principal"/>
    <n v="99422"/>
    <n v="482"/>
    <n v="3537305"/>
    <s v="0000000131"/>
    <x v="422"/>
    <x v="3"/>
    <x v="0"/>
    <m/>
    <m/>
    <x v="7"/>
  </r>
  <r>
    <n v="218"/>
    <s v="IEG-M 2023 - Questionario Principal"/>
    <n v="99422"/>
    <n v="482"/>
    <n v="3537305"/>
    <s v="0000000131"/>
    <x v="422"/>
    <x v="4"/>
    <x v="0"/>
    <m/>
    <m/>
    <x v="7"/>
  </r>
  <r>
    <n v="218"/>
    <s v="IEG-M 2023 - Questionario Principal"/>
    <n v="99422"/>
    <n v="482"/>
    <n v="3537305"/>
    <s v="0000000131"/>
    <x v="422"/>
    <x v="5"/>
    <x v="0"/>
    <m/>
    <m/>
    <x v="7"/>
  </r>
  <r>
    <n v="218"/>
    <s v="IEG-M 2023 - Questionario Principal"/>
    <n v="99422"/>
    <n v="482"/>
    <n v="3537305"/>
    <s v="0000000131"/>
    <x v="422"/>
    <x v="6"/>
    <x v="1"/>
    <s v="21/03/2024 08:43:01"/>
    <m/>
    <x v="7"/>
  </r>
  <r>
    <n v="218"/>
    <s v="IEG-M 2023 - Questionario Principal"/>
    <n v="99423"/>
    <n v="483"/>
    <n v="3537404"/>
    <s v="0000000132"/>
    <x v="423"/>
    <x v="0"/>
    <x v="0"/>
    <m/>
    <m/>
    <x v="17"/>
  </r>
  <r>
    <n v="218"/>
    <s v="IEG-M 2023 - Questionario Principal"/>
    <n v="99423"/>
    <n v="483"/>
    <n v="3537404"/>
    <s v="0000000132"/>
    <x v="423"/>
    <x v="1"/>
    <x v="0"/>
    <m/>
    <m/>
    <x v="17"/>
  </r>
  <r>
    <n v="218"/>
    <s v="IEG-M 2023 - Questionario Principal"/>
    <n v="99423"/>
    <n v="483"/>
    <n v="3537404"/>
    <s v="0000000132"/>
    <x v="423"/>
    <x v="2"/>
    <x v="1"/>
    <s v="21/03/2024 16:39:49"/>
    <m/>
    <x v="17"/>
  </r>
  <r>
    <n v="218"/>
    <s v="IEG-M 2023 - Questionario Principal"/>
    <n v="99423"/>
    <n v="483"/>
    <n v="3537404"/>
    <s v="0000000132"/>
    <x v="423"/>
    <x v="3"/>
    <x v="0"/>
    <m/>
    <m/>
    <x v="17"/>
  </r>
  <r>
    <n v="218"/>
    <s v="IEG-M 2023 - Questionario Principal"/>
    <n v="99423"/>
    <n v="483"/>
    <n v="3537404"/>
    <s v="0000000132"/>
    <x v="423"/>
    <x v="4"/>
    <x v="1"/>
    <s v="13/03/2024 16:50:13"/>
    <m/>
    <x v="17"/>
  </r>
  <r>
    <n v="218"/>
    <s v="IEG-M 2023 - Questionario Principal"/>
    <n v="99423"/>
    <n v="483"/>
    <n v="3537404"/>
    <s v="0000000132"/>
    <x v="423"/>
    <x v="5"/>
    <x v="0"/>
    <m/>
    <m/>
    <x v="17"/>
  </r>
  <r>
    <n v="218"/>
    <s v="IEG-M 2023 - Questionario Principal"/>
    <n v="99423"/>
    <n v="483"/>
    <n v="3537404"/>
    <s v="0000000132"/>
    <x v="423"/>
    <x v="6"/>
    <x v="0"/>
    <m/>
    <m/>
    <x v="17"/>
  </r>
  <r>
    <n v="218"/>
    <s v="IEG-M 2023 - Questionario Principal"/>
    <n v="99424"/>
    <n v="484"/>
    <n v="3537503"/>
    <s v="0000000316"/>
    <x v="424"/>
    <x v="0"/>
    <x v="1"/>
    <s v="26/03/2024 13:13:53"/>
    <m/>
    <x v="4"/>
  </r>
  <r>
    <n v="218"/>
    <s v="IEG-M 2023 - Questionario Principal"/>
    <n v="99424"/>
    <n v="484"/>
    <n v="3537503"/>
    <s v="0000000316"/>
    <x v="424"/>
    <x v="1"/>
    <x v="1"/>
    <s v="26/03/2024 13:13:04"/>
    <m/>
    <x v="4"/>
  </r>
  <r>
    <n v="218"/>
    <s v="IEG-M 2023 - Questionario Principal"/>
    <n v="99424"/>
    <n v="484"/>
    <n v="3537503"/>
    <s v="0000000316"/>
    <x v="424"/>
    <x v="2"/>
    <x v="0"/>
    <m/>
    <m/>
    <x v="4"/>
  </r>
  <r>
    <n v="218"/>
    <s v="IEG-M 2023 - Questionario Principal"/>
    <n v="99424"/>
    <n v="484"/>
    <n v="3537503"/>
    <s v="0000000316"/>
    <x v="424"/>
    <x v="3"/>
    <x v="0"/>
    <m/>
    <m/>
    <x v="4"/>
  </r>
  <r>
    <n v="218"/>
    <s v="IEG-M 2023 - Questionario Principal"/>
    <n v="99424"/>
    <n v="484"/>
    <n v="3537503"/>
    <s v="0000000316"/>
    <x v="424"/>
    <x v="4"/>
    <x v="1"/>
    <s v="15/03/2024 09:52:57"/>
    <m/>
    <x v="4"/>
  </r>
  <r>
    <n v="218"/>
    <s v="IEG-M 2023 - Questionario Principal"/>
    <n v="99424"/>
    <n v="484"/>
    <n v="3537503"/>
    <s v="0000000316"/>
    <x v="424"/>
    <x v="5"/>
    <x v="0"/>
    <m/>
    <m/>
    <x v="4"/>
  </r>
  <r>
    <n v="218"/>
    <s v="IEG-M 2023 - Questionario Principal"/>
    <n v="99424"/>
    <n v="484"/>
    <n v="3537503"/>
    <s v="0000000316"/>
    <x v="424"/>
    <x v="6"/>
    <x v="0"/>
    <m/>
    <m/>
    <x v="4"/>
  </r>
  <r>
    <n v="218"/>
    <s v="IEG-M 2023 - Questionario Principal"/>
    <n v="99425"/>
    <n v="485"/>
    <n v="3537602"/>
    <s v="0000000317"/>
    <x v="425"/>
    <x v="0"/>
    <x v="1"/>
    <s v="19/03/2024 10:15:19"/>
    <m/>
    <x v="20"/>
  </r>
  <r>
    <n v="218"/>
    <s v="IEG-M 2023 - Questionario Principal"/>
    <n v="99425"/>
    <n v="485"/>
    <n v="3537602"/>
    <s v="0000000317"/>
    <x v="425"/>
    <x v="1"/>
    <x v="1"/>
    <s v="15/03/2024 15:20:04"/>
    <m/>
    <x v="20"/>
  </r>
  <r>
    <n v="218"/>
    <s v="IEG-M 2023 - Questionario Principal"/>
    <n v="99425"/>
    <n v="485"/>
    <n v="3537602"/>
    <s v="0000000317"/>
    <x v="425"/>
    <x v="2"/>
    <x v="0"/>
    <m/>
    <m/>
    <x v="20"/>
  </r>
  <r>
    <n v="218"/>
    <s v="IEG-M 2023 - Questionario Principal"/>
    <n v="99425"/>
    <n v="485"/>
    <n v="3537602"/>
    <s v="0000000317"/>
    <x v="425"/>
    <x v="3"/>
    <x v="0"/>
    <m/>
    <m/>
    <x v="20"/>
  </r>
  <r>
    <n v="218"/>
    <s v="IEG-M 2023 - Questionario Principal"/>
    <n v="99425"/>
    <n v="485"/>
    <n v="3537602"/>
    <s v="0000000317"/>
    <x v="425"/>
    <x v="4"/>
    <x v="0"/>
    <m/>
    <m/>
    <x v="20"/>
  </r>
  <r>
    <n v="218"/>
    <s v="IEG-M 2023 - Questionario Principal"/>
    <n v="99425"/>
    <n v="485"/>
    <n v="3537602"/>
    <s v="0000000317"/>
    <x v="425"/>
    <x v="5"/>
    <x v="0"/>
    <m/>
    <m/>
    <x v="20"/>
  </r>
  <r>
    <n v="218"/>
    <s v="IEG-M 2023 - Questionario Principal"/>
    <n v="99425"/>
    <n v="485"/>
    <n v="3537602"/>
    <s v="0000000317"/>
    <x v="425"/>
    <x v="6"/>
    <x v="1"/>
    <s v="15/03/2024 18:36:50"/>
    <m/>
    <x v="20"/>
  </r>
  <r>
    <n v="218"/>
    <s v="IEG-M 2023 - Questionario Principal"/>
    <n v="99426"/>
    <n v="486"/>
    <n v="3537701"/>
    <s v="0000000133"/>
    <x v="426"/>
    <x v="0"/>
    <x v="1"/>
    <s v="26/03/2024 10:53:59"/>
    <m/>
    <x v="7"/>
  </r>
  <r>
    <n v="218"/>
    <s v="IEG-M 2023 - Questionario Principal"/>
    <n v="99426"/>
    <n v="486"/>
    <n v="3537701"/>
    <s v="0000000133"/>
    <x v="426"/>
    <x v="1"/>
    <x v="1"/>
    <s v="26/03/2024 09:27:47"/>
    <m/>
    <x v="7"/>
  </r>
  <r>
    <n v="218"/>
    <s v="IEG-M 2023 - Questionario Principal"/>
    <n v="99426"/>
    <n v="486"/>
    <n v="3537701"/>
    <s v="0000000133"/>
    <x v="426"/>
    <x v="2"/>
    <x v="0"/>
    <m/>
    <m/>
    <x v="7"/>
  </r>
  <r>
    <n v="218"/>
    <s v="IEG-M 2023 - Questionario Principal"/>
    <n v="99426"/>
    <n v="486"/>
    <n v="3537701"/>
    <s v="0000000133"/>
    <x v="426"/>
    <x v="3"/>
    <x v="0"/>
    <m/>
    <m/>
    <x v="7"/>
  </r>
  <r>
    <n v="218"/>
    <s v="IEG-M 2023 - Questionario Principal"/>
    <n v="99426"/>
    <n v="486"/>
    <n v="3537701"/>
    <s v="0000000133"/>
    <x v="426"/>
    <x v="4"/>
    <x v="0"/>
    <m/>
    <m/>
    <x v="7"/>
  </r>
  <r>
    <n v="218"/>
    <s v="IEG-M 2023 - Questionario Principal"/>
    <n v="99426"/>
    <n v="486"/>
    <n v="3537701"/>
    <s v="0000000133"/>
    <x v="426"/>
    <x v="5"/>
    <x v="0"/>
    <m/>
    <m/>
    <x v="7"/>
  </r>
  <r>
    <n v="218"/>
    <s v="IEG-M 2023 - Questionario Principal"/>
    <n v="99426"/>
    <n v="486"/>
    <n v="3537701"/>
    <s v="0000000133"/>
    <x v="426"/>
    <x v="6"/>
    <x v="0"/>
    <m/>
    <m/>
    <x v="7"/>
  </r>
  <r>
    <n v="218"/>
    <s v="IEG-M 2023 - Questionario Principal"/>
    <n v="99427"/>
    <n v="487"/>
    <n v="3537800"/>
    <s v="0000000318"/>
    <x v="427"/>
    <x v="0"/>
    <x v="0"/>
    <m/>
    <m/>
    <x v="4"/>
  </r>
  <r>
    <n v="218"/>
    <s v="IEG-M 2023 - Questionario Principal"/>
    <n v="99427"/>
    <n v="487"/>
    <n v="3537800"/>
    <s v="0000000318"/>
    <x v="427"/>
    <x v="1"/>
    <x v="0"/>
    <m/>
    <m/>
    <x v="4"/>
  </r>
  <r>
    <n v="218"/>
    <s v="IEG-M 2023 - Questionario Principal"/>
    <n v="99427"/>
    <n v="487"/>
    <n v="3537800"/>
    <s v="0000000318"/>
    <x v="427"/>
    <x v="2"/>
    <x v="1"/>
    <s v="21/03/2024 09:34:37"/>
    <m/>
    <x v="4"/>
  </r>
  <r>
    <n v="218"/>
    <s v="IEG-M 2023 - Questionario Principal"/>
    <n v="99427"/>
    <n v="487"/>
    <n v="3537800"/>
    <s v="0000000318"/>
    <x v="427"/>
    <x v="3"/>
    <x v="0"/>
    <m/>
    <m/>
    <x v="4"/>
  </r>
  <r>
    <n v="218"/>
    <s v="IEG-M 2023 - Questionario Principal"/>
    <n v="99427"/>
    <n v="487"/>
    <n v="3537800"/>
    <s v="0000000318"/>
    <x v="427"/>
    <x v="4"/>
    <x v="0"/>
    <m/>
    <m/>
    <x v="4"/>
  </r>
  <r>
    <n v="218"/>
    <s v="IEG-M 2023 - Questionario Principal"/>
    <n v="99427"/>
    <n v="487"/>
    <n v="3537800"/>
    <s v="0000000318"/>
    <x v="427"/>
    <x v="5"/>
    <x v="0"/>
    <m/>
    <m/>
    <x v="4"/>
  </r>
  <r>
    <n v="218"/>
    <s v="IEG-M 2023 - Questionario Principal"/>
    <n v="99427"/>
    <n v="487"/>
    <n v="3537800"/>
    <s v="0000000318"/>
    <x v="427"/>
    <x v="6"/>
    <x v="0"/>
    <m/>
    <m/>
    <x v="4"/>
  </r>
  <r>
    <n v="218"/>
    <s v="IEG-M 2023 - Questionario Principal"/>
    <n v="99428"/>
    <n v="488"/>
    <n v="3537909"/>
    <s v="0000000319"/>
    <x v="428"/>
    <x v="0"/>
    <x v="0"/>
    <m/>
    <m/>
    <x v="4"/>
  </r>
  <r>
    <n v="218"/>
    <s v="IEG-M 2023 - Questionario Principal"/>
    <n v="99428"/>
    <n v="488"/>
    <n v="3537909"/>
    <s v="0000000319"/>
    <x v="428"/>
    <x v="1"/>
    <x v="0"/>
    <m/>
    <m/>
    <x v="4"/>
  </r>
  <r>
    <n v="218"/>
    <s v="IEG-M 2023 - Questionario Principal"/>
    <n v="99428"/>
    <n v="488"/>
    <n v="3537909"/>
    <s v="0000000319"/>
    <x v="428"/>
    <x v="2"/>
    <x v="1"/>
    <s v="21/03/2024 09:08:59"/>
    <m/>
    <x v="4"/>
  </r>
  <r>
    <n v="218"/>
    <s v="IEG-M 2023 - Questionario Principal"/>
    <n v="99428"/>
    <n v="488"/>
    <n v="3537909"/>
    <s v="0000000319"/>
    <x v="428"/>
    <x v="3"/>
    <x v="0"/>
    <m/>
    <m/>
    <x v="4"/>
  </r>
  <r>
    <n v="218"/>
    <s v="IEG-M 2023 - Questionario Principal"/>
    <n v="99428"/>
    <n v="488"/>
    <n v="3537909"/>
    <s v="0000000319"/>
    <x v="428"/>
    <x v="4"/>
    <x v="0"/>
    <m/>
    <m/>
    <x v="4"/>
  </r>
  <r>
    <n v="218"/>
    <s v="IEG-M 2023 - Questionario Principal"/>
    <n v="99428"/>
    <n v="488"/>
    <n v="3537909"/>
    <s v="0000000319"/>
    <x v="428"/>
    <x v="5"/>
    <x v="0"/>
    <m/>
    <m/>
    <x v="4"/>
  </r>
  <r>
    <n v="218"/>
    <s v="IEG-M 2023 - Questionario Principal"/>
    <n v="99428"/>
    <n v="488"/>
    <n v="3537909"/>
    <s v="0000000319"/>
    <x v="428"/>
    <x v="6"/>
    <x v="1"/>
    <s v="15/03/2024 07:35:36"/>
    <m/>
    <x v="4"/>
  </r>
  <r>
    <n v="218"/>
    <s v="IEG-M 2023 - Questionario Principal"/>
    <n v="99429"/>
    <n v="489"/>
    <n v="3538006"/>
    <s v="0000000499"/>
    <x v="429"/>
    <x v="0"/>
    <x v="0"/>
    <m/>
    <m/>
    <x v="13"/>
  </r>
  <r>
    <n v="218"/>
    <s v="IEG-M 2023 - Questionario Principal"/>
    <n v="99429"/>
    <n v="489"/>
    <n v="3538006"/>
    <s v="0000000499"/>
    <x v="429"/>
    <x v="1"/>
    <x v="0"/>
    <m/>
    <m/>
    <x v="13"/>
  </r>
  <r>
    <n v="218"/>
    <s v="IEG-M 2023 - Questionario Principal"/>
    <n v="99429"/>
    <n v="489"/>
    <n v="3538006"/>
    <s v="0000000499"/>
    <x v="429"/>
    <x v="2"/>
    <x v="0"/>
    <m/>
    <m/>
    <x v="13"/>
  </r>
  <r>
    <n v="218"/>
    <s v="IEG-M 2023 - Questionario Principal"/>
    <n v="99429"/>
    <n v="489"/>
    <n v="3538006"/>
    <s v="0000000499"/>
    <x v="429"/>
    <x v="3"/>
    <x v="1"/>
    <s v="29/02/2024 15:30:33"/>
    <m/>
    <x v="13"/>
  </r>
  <r>
    <n v="218"/>
    <s v="IEG-M 2023 - Questionario Principal"/>
    <n v="99429"/>
    <n v="489"/>
    <n v="3538006"/>
    <s v="0000000499"/>
    <x v="429"/>
    <x v="4"/>
    <x v="1"/>
    <s v="22/02/2024 17:25:02"/>
    <m/>
    <x v="13"/>
  </r>
  <r>
    <n v="218"/>
    <s v="IEG-M 2023 - Questionario Principal"/>
    <n v="99429"/>
    <n v="489"/>
    <n v="3538006"/>
    <s v="0000000499"/>
    <x v="429"/>
    <x v="5"/>
    <x v="0"/>
    <m/>
    <m/>
    <x v="13"/>
  </r>
  <r>
    <n v="218"/>
    <s v="IEG-M 2023 - Questionario Principal"/>
    <n v="99429"/>
    <n v="489"/>
    <n v="3538006"/>
    <s v="0000000499"/>
    <x v="429"/>
    <x v="6"/>
    <x v="1"/>
    <s v="28/02/2024 11:44:23"/>
    <m/>
    <x v="13"/>
  </r>
  <r>
    <n v="218"/>
    <s v="IEG-M 2023 - Questionario Principal"/>
    <n v="99430"/>
    <n v="490"/>
    <n v="3538105"/>
    <s v="0000000134"/>
    <x v="430"/>
    <x v="0"/>
    <x v="0"/>
    <m/>
    <m/>
    <x v="11"/>
  </r>
  <r>
    <n v="218"/>
    <s v="IEG-M 2023 - Questionario Principal"/>
    <n v="99430"/>
    <n v="490"/>
    <n v="3538105"/>
    <s v="0000000134"/>
    <x v="430"/>
    <x v="1"/>
    <x v="1"/>
    <s v="09/01/2024 08:43:30"/>
    <m/>
    <x v="11"/>
  </r>
  <r>
    <n v="218"/>
    <s v="IEG-M 2023 - Questionario Principal"/>
    <n v="99430"/>
    <n v="490"/>
    <n v="3538105"/>
    <s v="0000000134"/>
    <x v="430"/>
    <x v="2"/>
    <x v="1"/>
    <s v="15/03/2024 14:12:55"/>
    <m/>
    <x v="11"/>
  </r>
  <r>
    <n v="218"/>
    <s v="IEG-M 2023 - Questionario Principal"/>
    <n v="99430"/>
    <n v="490"/>
    <n v="3538105"/>
    <s v="0000000134"/>
    <x v="430"/>
    <x v="3"/>
    <x v="0"/>
    <m/>
    <m/>
    <x v="11"/>
  </r>
  <r>
    <n v="218"/>
    <s v="IEG-M 2023 - Questionario Principal"/>
    <n v="99430"/>
    <n v="490"/>
    <n v="3538105"/>
    <s v="0000000134"/>
    <x v="430"/>
    <x v="4"/>
    <x v="1"/>
    <s v="15/01/2024 10:59:00"/>
    <m/>
    <x v="11"/>
  </r>
  <r>
    <n v="218"/>
    <s v="IEG-M 2023 - Questionario Principal"/>
    <n v="99430"/>
    <n v="490"/>
    <n v="3538105"/>
    <s v="0000000134"/>
    <x v="430"/>
    <x v="5"/>
    <x v="0"/>
    <m/>
    <m/>
    <x v="11"/>
  </r>
  <r>
    <n v="218"/>
    <s v="IEG-M 2023 - Questionario Principal"/>
    <n v="99430"/>
    <n v="490"/>
    <n v="3538105"/>
    <s v="0000000134"/>
    <x v="430"/>
    <x v="6"/>
    <x v="1"/>
    <s v="25/03/2024 11:23:35"/>
    <m/>
    <x v="11"/>
  </r>
  <r>
    <n v="218"/>
    <s v="IEG-M 2023 - Questionario Principal"/>
    <n v="99431"/>
    <n v="491"/>
    <n v="3538204"/>
    <s v="0000000500"/>
    <x v="431"/>
    <x v="0"/>
    <x v="0"/>
    <m/>
    <m/>
    <x v="10"/>
  </r>
  <r>
    <n v="218"/>
    <s v="IEG-M 2023 - Questionario Principal"/>
    <n v="99431"/>
    <n v="491"/>
    <n v="3538204"/>
    <s v="0000000500"/>
    <x v="431"/>
    <x v="1"/>
    <x v="1"/>
    <s v="25/03/2024 23:08:40"/>
    <m/>
    <x v="10"/>
  </r>
  <r>
    <n v="218"/>
    <s v="IEG-M 2023 - Questionario Principal"/>
    <n v="99431"/>
    <n v="491"/>
    <n v="3538204"/>
    <s v="0000000500"/>
    <x v="431"/>
    <x v="2"/>
    <x v="1"/>
    <s v="13/03/2024 16:47:18"/>
    <m/>
    <x v="10"/>
  </r>
  <r>
    <n v="218"/>
    <s v="IEG-M 2023 - Questionario Principal"/>
    <n v="99431"/>
    <n v="491"/>
    <n v="3538204"/>
    <s v="0000000500"/>
    <x v="431"/>
    <x v="3"/>
    <x v="0"/>
    <m/>
    <m/>
    <x v="10"/>
  </r>
  <r>
    <n v="218"/>
    <s v="IEG-M 2023 - Questionario Principal"/>
    <n v="99431"/>
    <n v="491"/>
    <n v="3538204"/>
    <s v="0000000500"/>
    <x v="431"/>
    <x v="4"/>
    <x v="1"/>
    <s v="01/02/2024 09:14:21"/>
    <m/>
    <x v="10"/>
  </r>
  <r>
    <n v="218"/>
    <s v="IEG-M 2023 - Questionario Principal"/>
    <n v="99431"/>
    <n v="491"/>
    <n v="3538204"/>
    <s v="0000000500"/>
    <x v="431"/>
    <x v="5"/>
    <x v="1"/>
    <s v="26/03/2024 13:58:56"/>
    <m/>
    <x v="10"/>
  </r>
  <r>
    <n v="218"/>
    <s v="IEG-M 2023 - Questionario Principal"/>
    <n v="99431"/>
    <n v="491"/>
    <n v="3538204"/>
    <s v="0000000500"/>
    <x v="431"/>
    <x v="6"/>
    <x v="0"/>
    <m/>
    <m/>
    <x v="10"/>
  </r>
  <r>
    <n v="218"/>
    <s v="IEG-M 2023 - Questionario Principal"/>
    <n v="99432"/>
    <n v="492"/>
    <n v="3538303"/>
    <s v="0000000320"/>
    <x v="432"/>
    <x v="0"/>
    <x v="0"/>
    <m/>
    <m/>
    <x v="5"/>
  </r>
  <r>
    <n v="218"/>
    <s v="IEG-M 2023 - Questionario Principal"/>
    <n v="99432"/>
    <n v="492"/>
    <n v="3538303"/>
    <s v="0000000320"/>
    <x v="432"/>
    <x v="1"/>
    <x v="0"/>
    <m/>
    <m/>
    <x v="5"/>
  </r>
  <r>
    <n v="218"/>
    <s v="IEG-M 2023 - Questionario Principal"/>
    <n v="99432"/>
    <n v="492"/>
    <n v="3538303"/>
    <s v="0000000320"/>
    <x v="432"/>
    <x v="2"/>
    <x v="0"/>
    <m/>
    <m/>
    <x v="5"/>
  </r>
  <r>
    <n v="218"/>
    <s v="IEG-M 2023 - Questionario Principal"/>
    <n v="99432"/>
    <n v="492"/>
    <n v="3538303"/>
    <s v="0000000320"/>
    <x v="432"/>
    <x v="3"/>
    <x v="0"/>
    <m/>
    <m/>
    <x v="5"/>
  </r>
  <r>
    <n v="218"/>
    <s v="IEG-M 2023 - Questionario Principal"/>
    <n v="99432"/>
    <n v="492"/>
    <n v="3538303"/>
    <s v="0000000320"/>
    <x v="432"/>
    <x v="4"/>
    <x v="0"/>
    <m/>
    <m/>
    <x v="5"/>
  </r>
  <r>
    <n v="218"/>
    <s v="IEG-M 2023 - Questionario Principal"/>
    <n v="99432"/>
    <n v="492"/>
    <n v="3538303"/>
    <s v="0000000320"/>
    <x v="432"/>
    <x v="5"/>
    <x v="0"/>
    <m/>
    <m/>
    <x v="5"/>
  </r>
  <r>
    <n v="218"/>
    <s v="IEG-M 2023 - Questionario Principal"/>
    <n v="99432"/>
    <n v="492"/>
    <n v="3538303"/>
    <s v="0000000320"/>
    <x v="432"/>
    <x v="6"/>
    <x v="0"/>
    <m/>
    <m/>
    <x v="5"/>
  </r>
  <r>
    <n v="218"/>
    <s v="IEG-M 2023 - Questionario Principal"/>
    <n v="99433"/>
    <n v="493"/>
    <n v="3538501"/>
    <s v="0000000501"/>
    <x v="433"/>
    <x v="0"/>
    <x v="1"/>
    <s v="29/01/2024 12:45:07"/>
    <m/>
    <x v="13"/>
  </r>
  <r>
    <n v="218"/>
    <s v="IEG-M 2023 - Questionario Principal"/>
    <n v="99433"/>
    <n v="493"/>
    <n v="3538501"/>
    <s v="0000000501"/>
    <x v="433"/>
    <x v="1"/>
    <x v="1"/>
    <s v="29/01/2024 13:33:50"/>
    <m/>
    <x v="13"/>
  </r>
  <r>
    <n v="218"/>
    <s v="IEG-M 2023 - Questionario Principal"/>
    <n v="99433"/>
    <n v="493"/>
    <n v="3538501"/>
    <s v="0000000501"/>
    <x v="433"/>
    <x v="2"/>
    <x v="0"/>
    <m/>
    <m/>
    <x v="13"/>
  </r>
  <r>
    <n v="218"/>
    <s v="IEG-M 2023 - Questionario Principal"/>
    <n v="99433"/>
    <n v="493"/>
    <n v="3538501"/>
    <s v="0000000501"/>
    <x v="433"/>
    <x v="3"/>
    <x v="0"/>
    <m/>
    <m/>
    <x v="13"/>
  </r>
  <r>
    <n v="218"/>
    <s v="IEG-M 2023 - Questionario Principal"/>
    <n v="99433"/>
    <n v="493"/>
    <n v="3538501"/>
    <s v="0000000501"/>
    <x v="433"/>
    <x v="4"/>
    <x v="0"/>
    <m/>
    <m/>
    <x v="13"/>
  </r>
  <r>
    <n v="218"/>
    <s v="IEG-M 2023 - Questionario Principal"/>
    <n v="99433"/>
    <n v="493"/>
    <n v="3538501"/>
    <s v="0000000501"/>
    <x v="433"/>
    <x v="5"/>
    <x v="0"/>
    <m/>
    <m/>
    <x v="13"/>
  </r>
  <r>
    <n v="218"/>
    <s v="IEG-M 2023 - Questionario Principal"/>
    <n v="99433"/>
    <n v="493"/>
    <n v="3538501"/>
    <s v="0000000501"/>
    <x v="433"/>
    <x v="6"/>
    <x v="0"/>
    <m/>
    <m/>
    <x v="13"/>
  </r>
  <r>
    <n v="218"/>
    <s v="IEG-M 2023 - Questionario Principal"/>
    <n v="99434"/>
    <n v="494"/>
    <n v="3538600"/>
    <s v="0000000502"/>
    <x v="434"/>
    <x v="0"/>
    <x v="0"/>
    <m/>
    <m/>
    <x v="21"/>
  </r>
  <r>
    <n v="218"/>
    <s v="IEG-M 2023 - Questionario Principal"/>
    <n v="99434"/>
    <n v="494"/>
    <n v="3538600"/>
    <s v="0000000502"/>
    <x v="434"/>
    <x v="1"/>
    <x v="0"/>
    <m/>
    <m/>
    <x v="21"/>
  </r>
  <r>
    <n v="218"/>
    <s v="IEG-M 2023 - Questionario Principal"/>
    <n v="99434"/>
    <n v="494"/>
    <n v="3538600"/>
    <s v="0000000502"/>
    <x v="434"/>
    <x v="2"/>
    <x v="1"/>
    <s v="29/02/2024 14:22:16"/>
    <m/>
    <x v="21"/>
  </r>
  <r>
    <n v="218"/>
    <s v="IEG-M 2023 - Questionario Principal"/>
    <n v="99434"/>
    <n v="494"/>
    <n v="3538600"/>
    <s v="0000000502"/>
    <x v="434"/>
    <x v="3"/>
    <x v="0"/>
    <m/>
    <m/>
    <x v="21"/>
  </r>
  <r>
    <n v="218"/>
    <s v="IEG-M 2023 - Questionario Principal"/>
    <n v="99434"/>
    <n v="494"/>
    <n v="3538600"/>
    <s v="0000000502"/>
    <x v="434"/>
    <x v="4"/>
    <x v="0"/>
    <m/>
    <m/>
    <x v="21"/>
  </r>
  <r>
    <n v="218"/>
    <s v="IEG-M 2023 - Questionario Principal"/>
    <n v="99434"/>
    <n v="494"/>
    <n v="3538600"/>
    <s v="0000000502"/>
    <x v="434"/>
    <x v="5"/>
    <x v="0"/>
    <m/>
    <m/>
    <x v="21"/>
  </r>
  <r>
    <n v="218"/>
    <s v="IEG-M 2023 - Questionario Principal"/>
    <n v="99434"/>
    <n v="494"/>
    <n v="3538600"/>
    <s v="0000000502"/>
    <x v="434"/>
    <x v="6"/>
    <x v="0"/>
    <m/>
    <m/>
    <x v="21"/>
  </r>
  <r>
    <n v="218"/>
    <s v="IEG-M 2023 - Questionario Principal"/>
    <n v="99435"/>
    <n v="495"/>
    <n v="3538709"/>
    <s v="0000000135"/>
    <x v="435"/>
    <x v="0"/>
    <x v="0"/>
    <m/>
    <m/>
    <x v="3"/>
  </r>
  <r>
    <n v="218"/>
    <s v="IEG-M 2023 - Questionario Principal"/>
    <n v="99435"/>
    <n v="495"/>
    <n v="3538709"/>
    <s v="0000000135"/>
    <x v="435"/>
    <x v="1"/>
    <x v="0"/>
    <m/>
    <m/>
    <x v="3"/>
  </r>
  <r>
    <n v="218"/>
    <s v="IEG-M 2023 - Questionario Principal"/>
    <n v="99435"/>
    <n v="495"/>
    <n v="3538709"/>
    <s v="0000000135"/>
    <x v="435"/>
    <x v="2"/>
    <x v="0"/>
    <m/>
    <m/>
    <x v="3"/>
  </r>
  <r>
    <n v="218"/>
    <s v="IEG-M 2023 - Questionario Principal"/>
    <n v="99435"/>
    <n v="495"/>
    <n v="3538709"/>
    <s v="0000000135"/>
    <x v="435"/>
    <x v="3"/>
    <x v="0"/>
    <m/>
    <m/>
    <x v="3"/>
  </r>
  <r>
    <n v="218"/>
    <s v="IEG-M 2023 - Questionario Principal"/>
    <n v="99435"/>
    <n v="495"/>
    <n v="3538709"/>
    <s v="0000000135"/>
    <x v="435"/>
    <x v="4"/>
    <x v="0"/>
    <m/>
    <m/>
    <x v="3"/>
  </r>
  <r>
    <n v="218"/>
    <s v="IEG-M 2023 - Questionario Principal"/>
    <n v="99435"/>
    <n v="495"/>
    <n v="3538709"/>
    <s v="0000000135"/>
    <x v="435"/>
    <x v="5"/>
    <x v="0"/>
    <m/>
    <m/>
    <x v="3"/>
  </r>
  <r>
    <n v="218"/>
    <s v="IEG-M 2023 - Questionario Principal"/>
    <n v="99435"/>
    <n v="495"/>
    <n v="3538709"/>
    <s v="0000000135"/>
    <x v="435"/>
    <x v="6"/>
    <x v="0"/>
    <m/>
    <m/>
    <x v="3"/>
  </r>
  <r>
    <n v="218"/>
    <s v="IEG-M 2023 - Questionario Principal"/>
    <n v="99436"/>
    <n v="496"/>
    <n v="3538808"/>
    <s v="0000000321"/>
    <x v="436"/>
    <x v="0"/>
    <x v="1"/>
    <s v="19/03/2024 14:05:35"/>
    <m/>
    <x v="12"/>
  </r>
  <r>
    <n v="218"/>
    <s v="IEG-M 2023 - Questionario Principal"/>
    <n v="99436"/>
    <n v="496"/>
    <n v="3538808"/>
    <s v="0000000321"/>
    <x v="436"/>
    <x v="1"/>
    <x v="0"/>
    <m/>
    <m/>
    <x v="12"/>
  </r>
  <r>
    <n v="218"/>
    <s v="IEG-M 2023 - Questionario Principal"/>
    <n v="99436"/>
    <n v="496"/>
    <n v="3538808"/>
    <s v="0000000321"/>
    <x v="436"/>
    <x v="2"/>
    <x v="0"/>
    <m/>
    <m/>
    <x v="12"/>
  </r>
  <r>
    <n v="218"/>
    <s v="IEG-M 2023 - Questionario Principal"/>
    <n v="99436"/>
    <n v="496"/>
    <n v="3538808"/>
    <s v="0000000321"/>
    <x v="436"/>
    <x v="3"/>
    <x v="0"/>
    <m/>
    <m/>
    <x v="12"/>
  </r>
  <r>
    <n v="218"/>
    <s v="IEG-M 2023 - Questionario Principal"/>
    <n v="99436"/>
    <n v="496"/>
    <n v="3538808"/>
    <s v="0000000321"/>
    <x v="436"/>
    <x v="4"/>
    <x v="1"/>
    <s v="26/03/2024 10:28:04"/>
    <m/>
    <x v="12"/>
  </r>
  <r>
    <n v="218"/>
    <s v="IEG-M 2023 - Questionario Principal"/>
    <n v="99436"/>
    <n v="496"/>
    <n v="3538808"/>
    <s v="0000000321"/>
    <x v="436"/>
    <x v="5"/>
    <x v="0"/>
    <m/>
    <m/>
    <x v="12"/>
  </r>
  <r>
    <n v="218"/>
    <s v="IEG-M 2023 - Questionario Principal"/>
    <n v="99436"/>
    <n v="496"/>
    <n v="3538808"/>
    <s v="0000000321"/>
    <x v="436"/>
    <x v="6"/>
    <x v="1"/>
    <s v="05/03/2024 15:16:01"/>
    <m/>
    <x v="12"/>
  </r>
  <r>
    <n v="218"/>
    <s v="IEG-M 2023 - Questionario Principal"/>
    <n v="99437"/>
    <n v="497"/>
    <n v="3538907"/>
    <s v="0000000136"/>
    <x v="437"/>
    <x v="0"/>
    <x v="0"/>
    <m/>
    <m/>
    <x v="0"/>
  </r>
  <r>
    <n v="218"/>
    <s v="IEG-M 2023 - Questionario Principal"/>
    <n v="99437"/>
    <n v="497"/>
    <n v="3538907"/>
    <s v="0000000136"/>
    <x v="437"/>
    <x v="1"/>
    <x v="0"/>
    <m/>
    <m/>
    <x v="0"/>
  </r>
  <r>
    <n v="218"/>
    <s v="IEG-M 2023 - Questionario Principal"/>
    <n v="99437"/>
    <n v="497"/>
    <n v="3538907"/>
    <s v="0000000136"/>
    <x v="437"/>
    <x v="2"/>
    <x v="0"/>
    <m/>
    <m/>
    <x v="0"/>
  </r>
  <r>
    <n v="218"/>
    <s v="IEG-M 2023 - Questionario Principal"/>
    <n v="99437"/>
    <n v="497"/>
    <n v="3538907"/>
    <s v="0000000136"/>
    <x v="437"/>
    <x v="3"/>
    <x v="0"/>
    <m/>
    <m/>
    <x v="0"/>
  </r>
  <r>
    <n v="218"/>
    <s v="IEG-M 2023 - Questionario Principal"/>
    <n v="99437"/>
    <n v="497"/>
    <n v="3538907"/>
    <s v="0000000136"/>
    <x v="437"/>
    <x v="4"/>
    <x v="0"/>
    <m/>
    <m/>
    <x v="0"/>
  </r>
  <r>
    <n v="218"/>
    <s v="IEG-M 2023 - Questionario Principal"/>
    <n v="99437"/>
    <n v="497"/>
    <n v="3538907"/>
    <s v="0000000136"/>
    <x v="437"/>
    <x v="5"/>
    <x v="0"/>
    <m/>
    <m/>
    <x v="0"/>
  </r>
  <r>
    <n v="218"/>
    <s v="IEG-M 2023 - Questionario Principal"/>
    <n v="99437"/>
    <n v="497"/>
    <n v="3538907"/>
    <s v="0000000136"/>
    <x v="437"/>
    <x v="6"/>
    <x v="0"/>
    <m/>
    <m/>
    <x v="0"/>
  </r>
  <r>
    <n v="218"/>
    <s v="IEG-M 2023 - Questionario Principal"/>
    <n v="99438"/>
    <n v="498"/>
    <n v="3539004"/>
    <s v="0000000503"/>
    <x v="438"/>
    <x v="0"/>
    <x v="1"/>
    <s v="28/02/2024 10:09:30"/>
    <m/>
    <x v="11"/>
  </r>
  <r>
    <n v="218"/>
    <s v="IEG-M 2023 - Questionario Principal"/>
    <n v="99438"/>
    <n v="498"/>
    <n v="3539004"/>
    <s v="0000000503"/>
    <x v="438"/>
    <x v="1"/>
    <x v="1"/>
    <s v="20/02/2024 10:10:47"/>
    <m/>
    <x v="11"/>
  </r>
  <r>
    <n v="218"/>
    <s v="IEG-M 2023 - Questionario Principal"/>
    <n v="99438"/>
    <n v="498"/>
    <n v="3539004"/>
    <s v="0000000503"/>
    <x v="438"/>
    <x v="2"/>
    <x v="1"/>
    <s v="29/02/2024 17:50:00"/>
    <m/>
    <x v="11"/>
  </r>
  <r>
    <n v="218"/>
    <s v="IEG-M 2023 - Questionario Principal"/>
    <n v="99438"/>
    <n v="498"/>
    <n v="3539004"/>
    <s v="0000000503"/>
    <x v="438"/>
    <x v="3"/>
    <x v="1"/>
    <s v="28/02/2024 09:35:37"/>
    <m/>
    <x v="11"/>
  </r>
  <r>
    <n v="218"/>
    <s v="IEG-M 2023 - Questionario Principal"/>
    <n v="99438"/>
    <n v="498"/>
    <n v="3539004"/>
    <s v="0000000503"/>
    <x v="438"/>
    <x v="4"/>
    <x v="1"/>
    <s v="28/02/2024 10:13:51"/>
    <m/>
    <x v="11"/>
  </r>
  <r>
    <n v="218"/>
    <s v="IEG-M 2023 - Questionario Principal"/>
    <n v="99438"/>
    <n v="498"/>
    <n v="3539004"/>
    <s v="0000000503"/>
    <x v="438"/>
    <x v="5"/>
    <x v="1"/>
    <s v="28/02/2024 14:51:28"/>
    <m/>
    <x v="11"/>
  </r>
  <r>
    <n v="218"/>
    <s v="IEG-M 2023 - Questionario Principal"/>
    <n v="99438"/>
    <n v="498"/>
    <n v="3539004"/>
    <s v="0000000503"/>
    <x v="438"/>
    <x v="6"/>
    <x v="1"/>
    <s v="27/02/2024 09:39:33"/>
    <m/>
    <x v="11"/>
  </r>
  <r>
    <n v="218"/>
    <s v="IEG-M 2023 - Questionario Principal"/>
    <n v="99439"/>
    <n v="499"/>
    <n v="3539103"/>
    <s v="0000000137"/>
    <x v="439"/>
    <x v="0"/>
    <x v="0"/>
    <m/>
    <m/>
    <x v="19"/>
  </r>
  <r>
    <n v="218"/>
    <s v="IEG-M 2023 - Questionario Principal"/>
    <n v="99439"/>
    <n v="499"/>
    <n v="3539103"/>
    <s v="0000000137"/>
    <x v="439"/>
    <x v="1"/>
    <x v="1"/>
    <s v="19/03/2024 11:58:01"/>
    <m/>
    <x v="19"/>
  </r>
  <r>
    <n v="218"/>
    <s v="IEG-M 2023 - Questionario Principal"/>
    <n v="99439"/>
    <n v="499"/>
    <n v="3539103"/>
    <s v="0000000137"/>
    <x v="439"/>
    <x v="2"/>
    <x v="1"/>
    <s v="06/03/2024 15:14:27"/>
    <m/>
    <x v="19"/>
  </r>
  <r>
    <n v="218"/>
    <s v="IEG-M 2023 - Questionario Principal"/>
    <n v="99439"/>
    <n v="499"/>
    <n v="3539103"/>
    <s v="0000000137"/>
    <x v="439"/>
    <x v="3"/>
    <x v="0"/>
    <m/>
    <m/>
    <x v="19"/>
  </r>
  <r>
    <n v="218"/>
    <s v="IEG-M 2023 - Questionario Principal"/>
    <n v="99439"/>
    <n v="499"/>
    <n v="3539103"/>
    <s v="0000000137"/>
    <x v="439"/>
    <x v="4"/>
    <x v="0"/>
    <m/>
    <m/>
    <x v="19"/>
  </r>
  <r>
    <n v="218"/>
    <s v="IEG-M 2023 - Questionario Principal"/>
    <n v="99439"/>
    <n v="499"/>
    <n v="3539103"/>
    <s v="0000000137"/>
    <x v="439"/>
    <x v="5"/>
    <x v="0"/>
    <m/>
    <m/>
    <x v="19"/>
  </r>
  <r>
    <n v="218"/>
    <s v="IEG-M 2023 - Questionario Principal"/>
    <n v="99439"/>
    <n v="499"/>
    <n v="3539103"/>
    <s v="0000000137"/>
    <x v="439"/>
    <x v="6"/>
    <x v="0"/>
    <m/>
    <m/>
    <x v="19"/>
  </r>
  <r>
    <n v="218"/>
    <s v="IEG-M 2023 - Questionario Principal"/>
    <n v="99440"/>
    <n v="500"/>
    <n v="3539202"/>
    <s v="0000000322"/>
    <x v="440"/>
    <x v="0"/>
    <x v="0"/>
    <m/>
    <m/>
    <x v="5"/>
  </r>
  <r>
    <n v="218"/>
    <s v="IEG-M 2023 - Questionario Principal"/>
    <n v="99440"/>
    <n v="500"/>
    <n v="3539202"/>
    <s v="0000000322"/>
    <x v="440"/>
    <x v="1"/>
    <x v="1"/>
    <s v="26/03/2024 10:21:20"/>
    <m/>
    <x v="5"/>
  </r>
  <r>
    <n v="218"/>
    <s v="IEG-M 2023 - Questionario Principal"/>
    <n v="99440"/>
    <n v="500"/>
    <n v="3539202"/>
    <s v="0000000322"/>
    <x v="440"/>
    <x v="2"/>
    <x v="1"/>
    <s v="21/02/2024 07:49:20"/>
    <m/>
    <x v="5"/>
  </r>
  <r>
    <n v="218"/>
    <s v="IEG-M 2023 - Questionario Principal"/>
    <n v="99440"/>
    <n v="500"/>
    <n v="3539202"/>
    <s v="0000000322"/>
    <x v="440"/>
    <x v="3"/>
    <x v="0"/>
    <m/>
    <m/>
    <x v="5"/>
  </r>
  <r>
    <n v="218"/>
    <s v="IEG-M 2023 - Questionario Principal"/>
    <n v="99440"/>
    <n v="500"/>
    <n v="3539202"/>
    <s v="0000000322"/>
    <x v="440"/>
    <x v="4"/>
    <x v="0"/>
    <m/>
    <m/>
    <x v="5"/>
  </r>
  <r>
    <n v="218"/>
    <s v="IEG-M 2023 - Questionario Principal"/>
    <n v="99440"/>
    <n v="500"/>
    <n v="3539202"/>
    <s v="0000000322"/>
    <x v="440"/>
    <x v="5"/>
    <x v="0"/>
    <m/>
    <m/>
    <x v="5"/>
  </r>
  <r>
    <n v="218"/>
    <s v="IEG-M 2023 - Questionario Principal"/>
    <n v="99440"/>
    <n v="500"/>
    <n v="3539202"/>
    <s v="0000000322"/>
    <x v="440"/>
    <x v="6"/>
    <x v="0"/>
    <m/>
    <m/>
    <x v="5"/>
  </r>
  <r>
    <n v="218"/>
    <s v="IEG-M 2023 - Questionario Principal"/>
    <n v="99441"/>
    <n v="501"/>
    <n v="3539301"/>
    <s v="0000000504"/>
    <x v="441"/>
    <x v="0"/>
    <x v="1"/>
    <s v="18/03/2024 10:57:01"/>
    <m/>
    <x v="3"/>
  </r>
  <r>
    <n v="218"/>
    <s v="IEG-M 2023 - Questionario Principal"/>
    <n v="99441"/>
    <n v="501"/>
    <n v="3539301"/>
    <s v="0000000504"/>
    <x v="441"/>
    <x v="1"/>
    <x v="1"/>
    <s v="21/02/2024 10:34:47"/>
    <m/>
    <x v="3"/>
  </r>
  <r>
    <n v="218"/>
    <s v="IEG-M 2023 - Questionario Principal"/>
    <n v="99441"/>
    <n v="501"/>
    <n v="3539301"/>
    <s v="0000000504"/>
    <x v="441"/>
    <x v="2"/>
    <x v="0"/>
    <m/>
    <m/>
    <x v="3"/>
  </r>
  <r>
    <n v="218"/>
    <s v="IEG-M 2023 - Questionario Principal"/>
    <n v="99441"/>
    <n v="501"/>
    <n v="3539301"/>
    <s v="0000000504"/>
    <x v="441"/>
    <x v="3"/>
    <x v="0"/>
    <m/>
    <m/>
    <x v="3"/>
  </r>
  <r>
    <n v="218"/>
    <s v="IEG-M 2023 - Questionario Principal"/>
    <n v="99441"/>
    <n v="501"/>
    <n v="3539301"/>
    <s v="0000000504"/>
    <x v="441"/>
    <x v="4"/>
    <x v="0"/>
    <m/>
    <m/>
    <x v="3"/>
  </r>
  <r>
    <n v="218"/>
    <s v="IEG-M 2023 - Questionario Principal"/>
    <n v="99441"/>
    <n v="501"/>
    <n v="3539301"/>
    <s v="0000000504"/>
    <x v="441"/>
    <x v="5"/>
    <x v="0"/>
    <m/>
    <m/>
    <x v="3"/>
  </r>
  <r>
    <n v="218"/>
    <s v="IEG-M 2023 - Questionario Principal"/>
    <n v="99441"/>
    <n v="501"/>
    <n v="3539301"/>
    <s v="0000000504"/>
    <x v="441"/>
    <x v="6"/>
    <x v="1"/>
    <s v="13/03/2024 15:16:57"/>
    <m/>
    <x v="3"/>
  </r>
  <r>
    <n v="218"/>
    <s v="IEG-M 2023 - Questionario Principal"/>
    <n v="99442"/>
    <n v="502"/>
    <n v="3539400"/>
    <s v="0000000323"/>
    <x v="442"/>
    <x v="0"/>
    <x v="0"/>
    <m/>
    <m/>
    <x v="0"/>
  </r>
  <r>
    <n v="218"/>
    <s v="IEG-M 2023 - Questionario Principal"/>
    <n v="99442"/>
    <n v="502"/>
    <n v="3539400"/>
    <s v="0000000323"/>
    <x v="442"/>
    <x v="1"/>
    <x v="0"/>
    <m/>
    <m/>
    <x v="0"/>
  </r>
  <r>
    <n v="218"/>
    <s v="IEG-M 2023 - Questionario Principal"/>
    <n v="99442"/>
    <n v="502"/>
    <n v="3539400"/>
    <s v="0000000323"/>
    <x v="442"/>
    <x v="2"/>
    <x v="0"/>
    <m/>
    <m/>
    <x v="0"/>
  </r>
  <r>
    <n v="218"/>
    <s v="IEG-M 2023 - Questionario Principal"/>
    <n v="99442"/>
    <n v="502"/>
    <n v="3539400"/>
    <s v="0000000323"/>
    <x v="442"/>
    <x v="3"/>
    <x v="0"/>
    <m/>
    <m/>
    <x v="0"/>
  </r>
  <r>
    <n v="218"/>
    <s v="IEG-M 2023 - Questionario Principal"/>
    <n v="99442"/>
    <n v="502"/>
    <n v="3539400"/>
    <s v="0000000323"/>
    <x v="442"/>
    <x v="4"/>
    <x v="0"/>
    <m/>
    <m/>
    <x v="0"/>
  </r>
  <r>
    <n v="218"/>
    <s v="IEG-M 2023 - Questionario Principal"/>
    <n v="99442"/>
    <n v="502"/>
    <n v="3539400"/>
    <s v="0000000323"/>
    <x v="442"/>
    <x v="5"/>
    <x v="0"/>
    <m/>
    <m/>
    <x v="0"/>
  </r>
  <r>
    <n v="218"/>
    <s v="IEG-M 2023 - Questionario Principal"/>
    <n v="99442"/>
    <n v="502"/>
    <n v="3539400"/>
    <s v="0000000323"/>
    <x v="442"/>
    <x v="6"/>
    <x v="1"/>
    <s v="19/03/2024 14:52:00"/>
    <m/>
    <x v="0"/>
  </r>
  <r>
    <n v="218"/>
    <s v="IEG-M 2023 - Questionario Principal"/>
    <n v="99443"/>
    <n v="503"/>
    <n v="3539509"/>
    <s v="0000000505"/>
    <x v="443"/>
    <x v="0"/>
    <x v="0"/>
    <m/>
    <m/>
    <x v="14"/>
  </r>
  <r>
    <n v="218"/>
    <s v="IEG-M 2023 - Questionario Principal"/>
    <n v="99443"/>
    <n v="503"/>
    <n v="3539509"/>
    <s v="0000000505"/>
    <x v="443"/>
    <x v="1"/>
    <x v="0"/>
    <m/>
    <m/>
    <x v="14"/>
  </r>
  <r>
    <n v="218"/>
    <s v="IEG-M 2023 - Questionario Principal"/>
    <n v="99443"/>
    <n v="503"/>
    <n v="3539509"/>
    <s v="0000000505"/>
    <x v="443"/>
    <x v="2"/>
    <x v="0"/>
    <m/>
    <m/>
    <x v="14"/>
  </r>
  <r>
    <n v="218"/>
    <s v="IEG-M 2023 - Questionario Principal"/>
    <n v="99443"/>
    <n v="503"/>
    <n v="3539509"/>
    <s v="0000000505"/>
    <x v="443"/>
    <x v="3"/>
    <x v="0"/>
    <m/>
    <m/>
    <x v="14"/>
  </r>
  <r>
    <n v="218"/>
    <s v="IEG-M 2023 - Questionario Principal"/>
    <n v="99443"/>
    <n v="503"/>
    <n v="3539509"/>
    <s v="0000000505"/>
    <x v="443"/>
    <x v="4"/>
    <x v="0"/>
    <m/>
    <m/>
    <x v="14"/>
  </r>
  <r>
    <n v="218"/>
    <s v="IEG-M 2023 - Questionario Principal"/>
    <n v="99443"/>
    <n v="503"/>
    <n v="3539509"/>
    <s v="0000000505"/>
    <x v="443"/>
    <x v="5"/>
    <x v="0"/>
    <m/>
    <m/>
    <x v="14"/>
  </r>
  <r>
    <n v="218"/>
    <s v="IEG-M 2023 - Questionario Principal"/>
    <n v="99443"/>
    <n v="503"/>
    <n v="3539509"/>
    <s v="0000000505"/>
    <x v="443"/>
    <x v="6"/>
    <x v="1"/>
    <s v="25/03/2024 18:03:27"/>
    <m/>
    <x v="14"/>
  </r>
  <r>
    <n v="218"/>
    <s v="IEG-M 2023 - Questionario Principal"/>
    <n v="99444"/>
    <n v="504"/>
    <n v="3539608"/>
    <s v="0000000138"/>
    <x v="444"/>
    <x v="0"/>
    <x v="1"/>
    <s v="15/03/2024 16:23:32"/>
    <m/>
    <x v="7"/>
  </r>
  <r>
    <n v="218"/>
    <s v="IEG-M 2023 - Questionario Principal"/>
    <n v="99444"/>
    <n v="504"/>
    <n v="3539608"/>
    <s v="0000000138"/>
    <x v="444"/>
    <x v="1"/>
    <x v="1"/>
    <s v="10/03/2024 10:49:14"/>
    <m/>
    <x v="7"/>
  </r>
  <r>
    <n v="218"/>
    <s v="IEG-M 2023 - Questionario Principal"/>
    <n v="99444"/>
    <n v="504"/>
    <n v="3539608"/>
    <s v="0000000138"/>
    <x v="444"/>
    <x v="2"/>
    <x v="1"/>
    <s v="07/03/2024 15:54:36"/>
    <m/>
    <x v="7"/>
  </r>
  <r>
    <n v="218"/>
    <s v="IEG-M 2023 - Questionario Principal"/>
    <n v="99444"/>
    <n v="504"/>
    <n v="3539608"/>
    <s v="0000000138"/>
    <x v="444"/>
    <x v="3"/>
    <x v="1"/>
    <s v="11/03/2024 10:12:09"/>
    <m/>
    <x v="7"/>
  </r>
  <r>
    <n v="218"/>
    <s v="IEG-M 2023 - Questionario Principal"/>
    <n v="99444"/>
    <n v="504"/>
    <n v="3539608"/>
    <s v="0000000138"/>
    <x v="444"/>
    <x v="4"/>
    <x v="1"/>
    <s v="07/03/2024 11:01:52"/>
    <m/>
    <x v="7"/>
  </r>
  <r>
    <n v="218"/>
    <s v="IEG-M 2023 - Questionario Principal"/>
    <n v="99444"/>
    <n v="504"/>
    <n v="3539608"/>
    <s v="0000000138"/>
    <x v="444"/>
    <x v="5"/>
    <x v="0"/>
    <m/>
    <m/>
    <x v="7"/>
  </r>
  <r>
    <n v="218"/>
    <s v="IEG-M 2023 - Questionario Principal"/>
    <n v="99444"/>
    <n v="504"/>
    <n v="3539608"/>
    <s v="0000000138"/>
    <x v="444"/>
    <x v="6"/>
    <x v="1"/>
    <s v="14/03/2024 11:24:09"/>
    <m/>
    <x v="7"/>
  </r>
  <r>
    <n v="218"/>
    <s v="IEG-M 2023 - Questionario Principal"/>
    <n v="99445"/>
    <n v="505"/>
    <n v="3539707"/>
    <s v="0000000324"/>
    <x v="445"/>
    <x v="0"/>
    <x v="1"/>
    <s v="12/03/2024 11:00:47"/>
    <m/>
    <x v="9"/>
  </r>
  <r>
    <n v="218"/>
    <s v="IEG-M 2023 - Questionario Principal"/>
    <n v="99445"/>
    <n v="505"/>
    <n v="3539707"/>
    <s v="0000000324"/>
    <x v="445"/>
    <x v="1"/>
    <x v="1"/>
    <s v="27/02/2024 14:30:32"/>
    <m/>
    <x v="9"/>
  </r>
  <r>
    <n v="218"/>
    <s v="IEG-M 2023 - Questionario Principal"/>
    <n v="99445"/>
    <n v="505"/>
    <n v="3539707"/>
    <s v="0000000324"/>
    <x v="445"/>
    <x v="2"/>
    <x v="1"/>
    <s v="26/03/2024 09:38:48"/>
    <m/>
    <x v="9"/>
  </r>
  <r>
    <n v="218"/>
    <s v="IEG-M 2023 - Questionario Principal"/>
    <n v="99445"/>
    <n v="505"/>
    <n v="3539707"/>
    <s v="0000000324"/>
    <x v="445"/>
    <x v="3"/>
    <x v="1"/>
    <s v="26/03/2024 09:22:32"/>
    <m/>
    <x v="9"/>
  </r>
  <r>
    <n v="218"/>
    <s v="IEG-M 2023 - Questionario Principal"/>
    <n v="99445"/>
    <n v="505"/>
    <n v="3539707"/>
    <s v="0000000324"/>
    <x v="445"/>
    <x v="4"/>
    <x v="1"/>
    <s v="26/03/2024 09:19:30"/>
    <m/>
    <x v="9"/>
  </r>
  <r>
    <n v="218"/>
    <s v="IEG-M 2023 - Questionario Principal"/>
    <n v="99445"/>
    <n v="505"/>
    <n v="3539707"/>
    <s v="0000000324"/>
    <x v="445"/>
    <x v="5"/>
    <x v="0"/>
    <m/>
    <m/>
    <x v="9"/>
  </r>
  <r>
    <n v="218"/>
    <s v="IEG-M 2023 - Questionario Principal"/>
    <n v="99445"/>
    <n v="505"/>
    <n v="3539707"/>
    <s v="0000000324"/>
    <x v="445"/>
    <x v="6"/>
    <x v="1"/>
    <s v="15/03/2024 09:04:56"/>
    <m/>
    <x v="9"/>
  </r>
  <r>
    <n v="218"/>
    <s v="IEG-M 2023 - Questionario Principal"/>
    <n v="99446"/>
    <n v="506"/>
    <n v="3539806"/>
    <s v="0000000506"/>
    <x v="446"/>
    <x v="0"/>
    <x v="1"/>
    <s v="12/03/2024 10:45:14"/>
    <m/>
    <x v="27"/>
  </r>
  <r>
    <n v="218"/>
    <s v="IEG-M 2023 - Questionario Principal"/>
    <n v="99446"/>
    <n v="506"/>
    <n v="3539806"/>
    <s v="0000000506"/>
    <x v="446"/>
    <x v="1"/>
    <x v="1"/>
    <s v="20/03/2024 18:31:27"/>
    <m/>
    <x v="27"/>
  </r>
  <r>
    <n v="218"/>
    <s v="IEG-M 2023 - Questionario Principal"/>
    <n v="99446"/>
    <n v="506"/>
    <n v="3539806"/>
    <s v="0000000506"/>
    <x v="446"/>
    <x v="2"/>
    <x v="1"/>
    <s v="25/03/2024 11:44:19"/>
    <m/>
    <x v="27"/>
  </r>
  <r>
    <n v="218"/>
    <s v="IEG-M 2023 - Questionario Principal"/>
    <n v="99446"/>
    <n v="506"/>
    <n v="3539806"/>
    <s v="0000000506"/>
    <x v="446"/>
    <x v="3"/>
    <x v="1"/>
    <s v="22/03/2024 17:36:46"/>
    <m/>
    <x v="27"/>
  </r>
  <r>
    <n v="218"/>
    <s v="IEG-M 2023 - Questionario Principal"/>
    <n v="99446"/>
    <n v="506"/>
    <n v="3539806"/>
    <s v="0000000506"/>
    <x v="446"/>
    <x v="4"/>
    <x v="1"/>
    <s v="12/03/2024 15:27:28"/>
    <m/>
    <x v="27"/>
  </r>
  <r>
    <n v="218"/>
    <s v="IEG-M 2023 - Questionario Principal"/>
    <n v="99446"/>
    <n v="506"/>
    <n v="3539806"/>
    <s v="0000000506"/>
    <x v="446"/>
    <x v="5"/>
    <x v="1"/>
    <s v="25/03/2024 11:43:55"/>
    <m/>
    <x v="27"/>
  </r>
  <r>
    <n v="218"/>
    <s v="IEG-M 2023 - Questionario Principal"/>
    <n v="99446"/>
    <n v="506"/>
    <n v="3539806"/>
    <s v="0000000506"/>
    <x v="446"/>
    <x v="6"/>
    <x v="1"/>
    <s v="25/03/2024 11:44:44"/>
    <m/>
    <x v="27"/>
  </r>
  <r>
    <n v="218"/>
    <s v="IEG-M 2023 - Questionario Principal"/>
    <n v="99447"/>
    <n v="507"/>
    <n v="3539905"/>
    <s v="0000000139"/>
    <x v="447"/>
    <x v="0"/>
    <x v="0"/>
    <m/>
    <m/>
    <x v="1"/>
  </r>
  <r>
    <n v="218"/>
    <s v="IEG-M 2023 - Questionario Principal"/>
    <n v="99447"/>
    <n v="507"/>
    <n v="3539905"/>
    <s v="0000000139"/>
    <x v="447"/>
    <x v="1"/>
    <x v="0"/>
    <m/>
    <m/>
    <x v="1"/>
  </r>
  <r>
    <n v="218"/>
    <s v="IEG-M 2023 - Questionario Principal"/>
    <n v="99447"/>
    <n v="507"/>
    <n v="3539905"/>
    <s v="0000000139"/>
    <x v="447"/>
    <x v="2"/>
    <x v="0"/>
    <m/>
    <m/>
    <x v="1"/>
  </r>
  <r>
    <n v="218"/>
    <s v="IEG-M 2023 - Questionario Principal"/>
    <n v="99447"/>
    <n v="507"/>
    <n v="3539905"/>
    <s v="0000000139"/>
    <x v="447"/>
    <x v="3"/>
    <x v="0"/>
    <m/>
    <m/>
    <x v="1"/>
  </r>
  <r>
    <n v="218"/>
    <s v="IEG-M 2023 - Questionario Principal"/>
    <n v="99447"/>
    <n v="507"/>
    <n v="3539905"/>
    <s v="0000000139"/>
    <x v="447"/>
    <x v="4"/>
    <x v="0"/>
    <m/>
    <m/>
    <x v="1"/>
  </r>
  <r>
    <n v="218"/>
    <s v="IEG-M 2023 - Questionario Principal"/>
    <n v="99447"/>
    <n v="507"/>
    <n v="3539905"/>
    <s v="0000000139"/>
    <x v="447"/>
    <x v="5"/>
    <x v="0"/>
    <m/>
    <m/>
    <x v="1"/>
  </r>
  <r>
    <n v="218"/>
    <s v="IEG-M 2023 - Questionario Principal"/>
    <n v="99447"/>
    <n v="507"/>
    <n v="3539905"/>
    <s v="0000000139"/>
    <x v="447"/>
    <x v="6"/>
    <x v="0"/>
    <m/>
    <m/>
    <x v="1"/>
  </r>
  <r>
    <n v="218"/>
    <s v="IEG-M 2023 - Questionario Principal"/>
    <n v="99448"/>
    <n v="508"/>
    <n v="3540002"/>
    <s v="0000000325"/>
    <x v="448"/>
    <x v="0"/>
    <x v="0"/>
    <m/>
    <m/>
    <x v="9"/>
  </r>
  <r>
    <n v="218"/>
    <s v="IEG-M 2023 - Questionario Principal"/>
    <n v="99448"/>
    <n v="508"/>
    <n v="3540002"/>
    <s v="0000000325"/>
    <x v="448"/>
    <x v="1"/>
    <x v="0"/>
    <m/>
    <m/>
    <x v="9"/>
  </r>
  <r>
    <n v="218"/>
    <s v="IEG-M 2023 - Questionario Principal"/>
    <n v="99448"/>
    <n v="508"/>
    <n v="3540002"/>
    <s v="0000000325"/>
    <x v="448"/>
    <x v="2"/>
    <x v="0"/>
    <m/>
    <m/>
    <x v="9"/>
  </r>
  <r>
    <n v="218"/>
    <s v="IEG-M 2023 - Questionario Principal"/>
    <n v="99448"/>
    <n v="508"/>
    <n v="3540002"/>
    <s v="0000000325"/>
    <x v="448"/>
    <x v="3"/>
    <x v="0"/>
    <m/>
    <m/>
    <x v="9"/>
  </r>
  <r>
    <n v="218"/>
    <s v="IEG-M 2023 - Questionario Principal"/>
    <n v="99448"/>
    <n v="508"/>
    <n v="3540002"/>
    <s v="0000000325"/>
    <x v="448"/>
    <x v="4"/>
    <x v="0"/>
    <m/>
    <m/>
    <x v="9"/>
  </r>
  <r>
    <n v="218"/>
    <s v="IEG-M 2023 - Questionario Principal"/>
    <n v="99448"/>
    <n v="508"/>
    <n v="3540002"/>
    <s v="0000000325"/>
    <x v="448"/>
    <x v="5"/>
    <x v="0"/>
    <m/>
    <m/>
    <x v="9"/>
  </r>
  <r>
    <n v="218"/>
    <s v="IEG-M 2023 - Questionario Principal"/>
    <n v="99448"/>
    <n v="508"/>
    <n v="3540002"/>
    <s v="0000000325"/>
    <x v="448"/>
    <x v="6"/>
    <x v="0"/>
    <m/>
    <m/>
    <x v="9"/>
  </r>
  <r>
    <n v="218"/>
    <s v="IEG-M 2023 - Questionario Principal"/>
    <n v="99449"/>
    <n v="509"/>
    <n v="3540101"/>
    <s v="0000000140"/>
    <x v="449"/>
    <x v="0"/>
    <x v="0"/>
    <m/>
    <m/>
    <x v="9"/>
  </r>
  <r>
    <n v="218"/>
    <s v="IEG-M 2023 - Questionario Principal"/>
    <n v="99449"/>
    <n v="509"/>
    <n v="3540101"/>
    <s v="0000000140"/>
    <x v="449"/>
    <x v="1"/>
    <x v="0"/>
    <m/>
    <m/>
    <x v="9"/>
  </r>
  <r>
    <n v="218"/>
    <s v="IEG-M 2023 - Questionario Principal"/>
    <n v="99449"/>
    <n v="509"/>
    <n v="3540101"/>
    <s v="0000000140"/>
    <x v="449"/>
    <x v="2"/>
    <x v="0"/>
    <m/>
    <m/>
    <x v="9"/>
  </r>
  <r>
    <n v="218"/>
    <s v="IEG-M 2023 - Questionario Principal"/>
    <n v="99449"/>
    <n v="509"/>
    <n v="3540101"/>
    <s v="0000000140"/>
    <x v="449"/>
    <x v="3"/>
    <x v="1"/>
    <s v="25/03/2024 13:59:22"/>
    <m/>
    <x v="9"/>
  </r>
  <r>
    <n v="218"/>
    <s v="IEG-M 2023 - Questionario Principal"/>
    <n v="99449"/>
    <n v="509"/>
    <n v="3540101"/>
    <s v="0000000140"/>
    <x v="449"/>
    <x v="4"/>
    <x v="0"/>
    <m/>
    <m/>
    <x v="9"/>
  </r>
  <r>
    <n v="218"/>
    <s v="IEG-M 2023 - Questionario Principal"/>
    <n v="99449"/>
    <n v="509"/>
    <n v="3540101"/>
    <s v="0000000140"/>
    <x v="449"/>
    <x v="5"/>
    <x v="1"/>
    <s v="25/03/2024 14:14:05"/>
    <m/>
    <x v="9"/>
  </r>
  <r>
    <n v="218"/>
    <s v="IEG-M 2023 - Questionario Principal"/>
    <n v="99449"/>
    <n v="509"/>
    <n v="3540101"/>
    <s v="0000000140"/>
    <x v="449"/>
    <x v="6"/>
    <x v="0"/>
    <m/>
    <m/>
    <x v="9"/>
  </r>
  <r>
    <n v="218"/>
    <s v="IEG-M 2023 - Questionario Principal"/>
    <n v="99450"/>
    <n v="510"/>
    <n v="3540200"/>
    <s v="0000000507"/>
    <x v="450"/>
    <x v="0"/>
    <x v="1"/>
    <s v="28/02/2024 15:05:07"/>
    <m/>
    <x v="6"/>
  </r>
  <r>
    <n v="218"/>
    <s v="IEG-M 2023 - Questionario Principal"/>
    <n v="99450"/>
    <n v="510"/>
    <n v="3540200"/>
    <s v="0000000507"/>
    <x v="450"/>
    <x v="1"/>
    <x v="0"/>
    <m/>
    <m/>
    <x v="6"/>
  </r>
  <r>
    <n v="218"/>
    <s v="IEG-M 2023 - Questionario Principal"/>
    <n v="99450"/>
    <n v="510"/>
    <n v="3540200"/>
    <s v="0000000507"/>
    <x v="450"/>
    <x v="2"/>
    <x v="0"/>
    <m/>
    <m/>
    <x v="6"/>
  </r>
  <r>
    <n v="218"/>
    <s v="IEG-M 2023 - Questionario Principal"/>
    <n v="99450"/>
    <n v="510"/>
    <n v="3540200"/>
    <s v="0000000507"/>
    <x v="450"/>
    <x v="3"/>
    <x v="0"/>
    <m/>
    <m/>
    <x v="6"/>
  </r>
  <r>
    <n v="218"/>
    <s v="IEG-M 2023 - Questionario Principal"/>
    <n v="99450"/>
    <n v="510"/>
    <n v="3540200"/>
    <s v="0000000507"/>
    <x v="450"/>
    <x v="4"/>
    <x v="1"/>
    <s v="28/02/2024 22:57:51"/>
    <m/>
    <x v="6"/>
  </r>
  <r>
    <n v="218"/>
    <s v="IEG-M 2023 - Questionario Principal"/>
    <n v="99450"/>
    <n v="510"/>
    <n v="3540200"/>
    <s v="0000000507"/>
    <x v="450"/>
    <x v="5"/>
    <x v="0"/>
    <m/>
    <m/>
    <x v="6"/>
  </r>
  <r>
    <n v="218"/>
    <s v="IEG-M 2023 - Questionario Principal"/>
    <n v="99450"/>
    <n v="510"/>
    <n v="3540200"/>
    <s v="0000000507"/>
    <x v="450"/>
    <x v="6"/>
    <x v="0"/>
    <m/>
    <m/>
    <x v="6"/>
  </r>
  <r>
    <n v="218"/>
    <s v="IEG-M 2023 - Questionario Principal"/>
    <n v="99451"/>
    <n v="511"/>
    <n v="3540259"/>
    <s v="0000000601"/>
    <x v="451"/>
    <x v="0"/>
    <x v="0"/>
    <m/>
    <m/>
    <x v="8"/>
  </r>
  <r>
    <n v="218"/>
    <s v="IEG-M 2023 - Questionario Principal"/>
    <n v="99451"/>
    <n v="511"/>
    <n v="3540259"/>
    <s v="0000000601"/>
    <x v="451"/>
    <x v="1"/>
    <x v="0"/>
    <m/>
    <m/>
    <x v="8"/>
  </r>
  <r>
    <n v="218"/>
    <s v="IEG-M 2023 - Questionario Principal"/>
    <n v="99451"/>
    <n v="511"/>
    <n v="3540259"/>
    <s v="0000000601"/>
    <x v="451"/>
    <x v="2"/>
    <x v="0"/>
    <m/>
    <m/>
    <x v="8"/>
  </r>
  <r>
    <n v="218"/>
    <s v="IEG-M 2023 - Questionario Principal"/>
    <n v="99451"/>
    <n v="511"/>
    <n v="3540259"/>
    <s v="0000000601"/>
    <x v="451"/>
    <x v="3"/>
    <x v="0"/>
    <m/>
    <m/>
    <x v="8"/>
  </r>
  <r>
    <n v="218"/>
    <s v="IEG-M 2023 - Questionario Principal"/>
    <n v="99451"/>
    <n v="511"/>
    <n v="3540259"/>
    <s v="0000000601"/>
    <x v="451"/>
    <x v="4"/>
    <x v="0"/>
    <m/>
    <m/>
    <x v="8"/>
  </r>
  <r>
    <n v="218"/>
    <s v="IEG-M 2023 - Questionario Principal"/>
    <n v="99451"/>
    <n v="511"/>
    <n v="3540259"/>
    <s v="0000000601"/>
    <x v="451"/>
    <x v="5"/>
    <x v="0"/>
    <m/>
    <m/>
    <x v="8"/>
  </r>
  <r>
    <n v="218"/>
    <s v="IEG-M 2023 - Questionario Principal"/>
    <n v="99451"/>
    <n v="511"/>
    <n v="3540259"/>
    <s v="0000000601"/>
    <x v="451"/>
    <x v="6"/>
    <x v="1"/>
    <s v="13/03/2024 15:57:09"/>
    <m/>
    <x v="8"/>
  </r>
  <r>
    <n v="218"/>
    <s v="IEG-M 2023 - Questionario Principal"/>
    <n v="99452"/>
    <n v="512"/>
    <n v="3540309"/>
    <s v="0000000141"/>
    <x v="452"/>
    <x v="0"/>
    <x v="0"/>
    <m/>
    <m/>
    <x v="8"/>
  </r>
  <r>
    <n v="218"/>
    <s v="IEG-M 2023 - Questionario Principal"/>
    <n v="99452"/>
    <n v="512"/>
    <n v="3540309"/>
    <s v="0000000141"/>
    <x v="452"/>
    <x v="1"/>
    <x v="1"/>
    <s v="18/03/2024 16:36:15"/>
    <m/>
    <x v="8"/>
  </r>
  <r>
    <n v="218"/>
    <s v="IEG-M 2023 - Questionario Principal"/>
    <n v="99452"/>
    <n v="512"/>
    <n v="3540309"/>
    <s v="0000000141"/>
    <x v="452"/>
    <x v="2"/>
    <x v="0"/>
    <m/>
    <m/>
    <x v="8"/>
  </r>
  <r>
    <n v="218"/>
    <s v="IEG-M 2023 - Questionario Principal"/>
    <n v="99452"/>
    <n v="512"/>
    <n v="3540309"/>
    <s v="0000000141"/>
    <x v="452"/>
    <x v="3"/>
    <x v="0"/>
    <m/>
    <m/>
    <x v="8"/>
  </r>
  <r>
    <n v="218"/>
    <s v="IEG-M 2023 - Questionario Principal"/>
    <n v="99452"/>
    <n v="512"/>
    <n v="3540309"/>
    <s v="0000000141"/>
    <x v="452"/>
    <x v="4"/>
    <x v="1"/>
    <s v="28/02/2024 14:14:36"/>
    <m/>
    <x v="8"/>
  </r>
  <r>
    <n v="218"/>
    <s v="IEG-M 2023 - Questionario Principal"/>
    <n v="99452"/>
    <n v="512"/>
    <n v="3540309"/>
    <s v="0000000141"/>
    <x v="452"/>
    <x v="5"/>
    <x v="0"/>
    <m/>
    <m/>
    <x v="8"/>
  </r>
  <r>
    <n v="218"/>
    <s v="IEG-M 2023 - Questionario Principal"/>
    <n v="99452"/>
    <n v="512"/>
    <n v="3540309"/>
    <s v="0000000141"/>
    <x v="452"/>
    <x v="6"/>
    <x v="0"/>
    <m/>
    <m/>
    <x v="8"/>
  </r>
  <r>
    <n v="218"/>
    <s v="IEG-M 2023 - Questionario Principal"/>
    <n v="99453"/>
    <n v="513"/>
    <n v="3540408"/>
    <s v="0000000142"/>
    <x v="453"/>
    <x v="0"/>
    <x v="1"/>
    <s v="18/03/2024 10:42:40"/>
    <m/>
    <x v="8"/>
  </r>
  <r>
    <n v="218"/>
    <s v="IEG-M 2023 - Questionario Principal"/>
    <n v="99453"/>
    <n v="513"/>
    <n v="3540408"/>
    <s v="0000000142"/>
    <x v="453"/>
    <x v="1"/>
    <x v="0"/>
    <m/>
    <m/>
    <x v="8"/>
  </r>
  <r>
    <n v="218"/>
    <s v="IEG-M 2023 - Questionario Principal"/>
    <n v="99453"/>
    <n v="513"/>
    <n v="3540408"/>
    <s v="0000000142"/>
    <x v="453"/>
    <x v="2"/>
    <x v="0"/>
    <m/>
    <m/>
    <x v="8"/>
  </r>
  <r>
    <n v="218"/>
    <s v="IEG-M 2023 - Questionario Principal"/>
    <n v="99453"/>
    <n v="513"/>
    <n v="3540408"/>
    <s v="0000000142"/>
    <x v="453"/>
    <x v="3"/>
    <x v="0"/>
    <m/>
    <m/>
    <x v="8"/>
  </r>
  <r>
    <n v="218"/>
    <s v="IEG-M 2023 - Questionario Principal"/>
    <n v="99453"/>
    <n v="513"/>
    <n v="3540408"/>
    <s v="0000000142"/>
    <x v="453"/>
    <x v="4"/>
    <x v="0"/>
    <m/>
    <m/>
    <x v="8"/>
  </r>
  <r>
    <n v="218"/>
    <s v="IEG-M 2023 - Questionario Principal"/>
    <n v="99453"/>
    <n v="513"/>
    <n v="3540408"/>
    <s v="0000000142"/>
    <x v="453"/>
    <x v="5"/>
    <x v="0"/>
    <m/>
    <m/>
    <x v="8"/>
  </r>
  <r>
    <n v="218"/>
    <s v="IEG-M 2023 - Questionario Principal"/>
    <n v="99453"/>
    <n v="513"/>
    <n v="3540408"/>
    <s v="0000000142"/>
    <x v="453"/>
    <x v="6"/>
    <x v="0"/>
    <m/>
    <m/>
    <x v="8"/>
  </r>
  <r>
    <n v="218"/>
    <s v="IEG-M 2023 - Questionario Principal"/>
    <n v="99454"/>
    <n v="514"/>
    <n v="3540507"/>
    <s v="0000000326"/>
    <x v="454"/>
    <x v="0"/>
    <x v="0"/>
    <m/>
    <m/>
    <x v="4"/>
  </r>
  <r>
    <n v="218"/>
    <s v="IEG-M 2023 - Questionario Principal"/>
    <n v="99454"/>
    <n v="514"/>
    <n v="3540507"/>
    <s v="0000000326"/>
    <x v="454"/>
    <x v="1"/>
    <x v="0"/>
    <m/>
    <m/>
    <x v="4"/>
  </r>
  <r>
    <n v="218"/>
    <s v="IEG-M 2023 - Questionario Principal"/>
    <n v="99454"/>
    <n v="514"/>
    <n v="3540507"/>
    <s v="0000000326"/>
    <x v="454"/>
    <x v="2"/>
    <x v="0"/>
    <m/>
    <m/>
    <x v="4"/>
  </r>
  <r>
    <n v="218"/>
    <s v="IEG-M 2023 - Questionario Principal"/>
    <n v="99454"/>
    <n v="514"/>
    <n v="3540507"/>
    <s v="0000000326"/>
    <x v="454"/>
    <x v="3"/>
    <x v="0"/>
    <m/>
    <m/>
    <x v="4"/>
  </r>
  <r>
    <n v="218"/>
    <s v="IEG-M 2023 - Questionario Principal"/>
    <n v="99454"/>
    <n v="514"/>
    <n v="3540507"/>
    <s v="0000000326"/>
    <x v="454"/>
    <x v="4"/>
    <x v="0"/>
    <m/>
    <m/>
    <x v="4"/>
  </r>
  <r>
    <n v="218"/>
    <s v="IEG-M 2023 - Questionario Principal"/>
    <n v="99454"/>
    <n v="514"/>
    <n v="3540507"/>
    <s v="0000000326"/>
    <x v="454"/>
    <x v="5"/>
    <x v="0"/>
    <m/>
    <m/>
    <x v="4"/>
  </r>
  <r>
    <n v="218"/>
    <s v="IEG-M 2023 - Questionario Principal"/>
    <n v="99454"/>
    <n v="514"/>
    <n v="3540507"/>
    <s v="0000000326"/>
    <x v="454"/>
    <x v="6"/>
    <x v="0"/>
    <m/>
    <m/>
    <x v="4"/>
  </r>
  <r>
    <n v="218"/>
    <s v="IEG-M 2023 - Questionario Principal"/>
    <n v="99455"/>
    <n v="515"/>
    <n v="3540606"/>
    <s v="0000000143"/>
    <x v="455"/>
    <x v="0"/>
    <x v="0"/>
    <m/>
    <m/>
    <x v="4"/>
  </r>
  <r>
    <n v="218"/>
    <s v="IEG-M 2023 - Questionario Principal"/>
    <n v="99455"/>
    <n v="515"/>
    <n v="3540606"/>
    <s v="0000000143"/>
    <x v="455"/>
    <x v="1"/>
    <x v="0"/>
    <m/>
    <m/>
    <x v="4"/>
  </r>
  <r>
    <n v="218"/>
    <s v="IEG-M 2023 - Questionario Principal"/>
    <n v="99455"/>
    <n v="515"/>
    <n v="3540606"/>
    <s v="0000000143"/>
    <x v="455"/>
    <x v="2"/>
    <x v="0"/>
    <m/>
    <m/>
    <x v="4"/>
  </r>
  <r>
    <n v="218"/>
    <s v="IEG-M 2023 - Questionario Principal"/>
    <n v="99455"/>
    <n v="515"/>
    <n v="3540606"/>
    <s v="0000000143"/>
    <x v="455"/>
    <x v="3"/>
    <x v="0"/>
    <m/>
    <m/>
    <x v="4"/>
  </r>
  <r>
    <n v="218"/>
    <s v="IEG-M 2023 - Questionario Principal"/>
    <n v="99455"/>
    <n v="515"/>
    <n v="3540606"/>
    <s v="0000000143"/>
    <x v="455"/>
    <x v="4"/>
    <x v="0"/>
    <m/>
    <m/>
    <x v="4"/>
  </r>
  <r>
    <n v="218"/>
    <s v="IEG-M 2023 - Questionario Principal"/>
    <n v="99455"/>
    <n v="515"/>
    <n v="3540606"/>
    <s v="0000000143"/>
    <x v="455"/>
    <x v="5"/>
    <x v="0"/>
    <m/>
    <m/>
    <x v="4"/>
  </r>
  <r>
    <n v="218"/>
    <s v="IEG-M 2023 - Questionario Principal"/>
    <n v="99455"/>
    <n v="515"/>
    <n v="3540606"/>
    <s v="0000000143"/>
    <x v="455"/>
    <x v="6"/>
    <x v="0"/>
    <m/>
    <m/>
    <x v="4"/>
  </r>
  <r>
    <n v="218"/>
    <s v="IEG-M 2023 - Questionario Principal"/>
    <n v="99456"/>
    <n v="516"/>
    <n v="3540705"/>
    <s v="0000000508"/>
    <x v="456"/>
    <x v="0"/>
    <x v="1"/>
    <s v="25/03/2024 11:51:51"/>
    <m/>
    <x v="3"/>
  </r>
  <r>
    <n v="218"/>
    <s v="IEG-M 2023 - Questionario Principal"/>
    <n v="99456"/>
    <n v="516"/>
    <n v="3540705"/>
    <s v="0000000508"/>
    <x v="456"/>
    <x v="1"/>
    <x v="1"/>
    <s v="25/03/2024 17:23:45"/>
    <m/>
    <x v="3"/>
  </r>
  <r>
    <n v="218"/>
    <s v="IEG-M 2023 - Questionario Principal"/>
    <n v="99456"/>
    <n v="516"/>
    <n v="3540705"/>
    <s v="0000000508"/>
    <x v="456"/>
    <x v="2"/>
    <x v="0"/>
    <m/>
    <m/>
    <x v="3"/>
  </r>
  <r>
    <n v="218"/>
    <s v="IEG-M 2023 - Questionario Principal"/>
    <n v="99456"/>
    <n v="516"/>
    <n v="3540705"/>
    <s v="0000000508"/>
    <x v="456"/>
    <x v="3"/>
    <x v="1"/>
    <s v="25/03/2024 17:24:23"/>
    <m/>
    <x v="3"/>
  </r>
  <r>
    <n v="218"/>
    <s v="IEG-M 2023 - Questionario Principal"/>
    <n v="99456"/>
    <n v="516"/>
    <n v="3540705"/>
    <s v="0000000508"/>
    <x v="456"/>
    <x v="4"/>
    <x v="1"/>
    <s v="25/03/2024 17:24:05"/>
    <m/>
    <x v="3"/>
  </r>
  <r>
    <n v="218"/>
    <s v="IEG-M 2023 - Questionario Principal"/>
    <n v="99456"/>
    <n v="516"/>
    <n v="3540705"/>
    <s v="0000000508"/>
    <x v="456"/>
    <x v="5"/>
    <x v="1"/>
    <s v="25/03/2024 17:24:39"/>
    <m/>
    <x v="3"/>
  </r>
  <r>
    <n v="218"/>
    <s v="IEG-M 2023 - Questionario Principal"/>
    <n v="99456"/>
    <n v="516"/>
    <n v="3540705"/>
    <s v="0000000508"/>
    <x v="456"/>
    <x v="6"/>
    <x v="1"/>
    <s v="18/03/2024 16:49:38"/>
    <m/>
    <x v="3"/>
  </r>
  <r>
    <n v="218"/>
    <s v="IEG-M 2023 - Questionario Principal"/>
    <n v="99457"/>
    <n v="517"/>
    <n v="3540754"/>
    <s v="0000000585"/>
    <x v="457"/>
    <x v="0"/>
    <x v="1"/>
    <s v="20/03/2024 11:28:11"/>
    <m/>
    <x v="13"/>
  </r>
  <r>
    <n v="218"/>
    <s v="IEG-M 2023 - Questionario Principal"/>
    <n v="99457"/>
    <n v="517"/>
    <n v="3540754"/>
    <s v="0000000585"/>
    <x v="457"/>
    <x v="1"/>
    <x v="0"/>
    <m/>
    <m/>
    <x v="13"/>
  </r>
  <r>
    <n v="218"/>
    <s v="IEG-M 2023 - Questionario Principal"/>
    <n v="99457"/>
    <n v="517"/>
    <n v="3540754"/>
    <s v="0000000585"/>
    <x v="457"/>
    <x v="2"/>
    <x v="0"/>
    <m/>
    <m/>
    <x v="13"/>
  </r>
  <r>
    <n v="218"/>
    <s v="IEG-M 2023 - Questionario Principal"/>
    <n v="99457"/>
    <n v="517"/>
    <n v="3540754"/>
    <s v="0000000585"/>
    <x v="457"/>
    <x v="3"/>
    <x v="0"/>
    <m/>
    <m/>
    <x v="13"/>
  </r>
  <r>
    <n v="218"/>
    <s v="IEG-M 2023 - Questionario Principal"/>
    <n v="99457"/>
    <n v="517"/>
    <n v="3540754"/>
    <s v="0000000585"/>
    <x v="457"/>
    <x v="4"/>
    <x v="0"/>
    <m/>
    <m/>
    <x v="13"/>
  </r>
  <r>
    <n v="218"/>
    <s v="IEG-M 2023 - Questionario Principal"/>
    <n v="99457"/>
    <n v="517"/>
    <n v="3540754"/>
    <s v="0000000585"/>
    <x v="457"/>
    <x v="5"/>
    <x v="1"/>
    <s v="20/03/2024 11:27:45"/>
    <m/>
    <x v="13"/>
  </r>
  <r>
    <n v="218"/>
    <s v="IEG-M 2023 - Questionario Principal"/>
    <n v="99457"/>
    <n v="517"/>
    <n v="3540754"/>
    <s v="0000000585"/>
    <x v="457"/>
    <x v="6"/>
    <x v="1"/>
    <s v="20/03/2024 11:29:06"/>
    <m/>
    <x v="13"/>
  </r>
  <r>
    <n v="218"/>
    <s v="IEG-M 2023 - Questionario Principal"/>
    <n v="99458"/>
    <n v="518"/>
    <n v="3540804"/>
    <s v="0000000144"/>
    <x v="458"/>
    <x v="0"/>
    <x v="1"/>
    <s v="20/03/2024 10:38:40"/>
    <m/>
    <x v="1"/>
  </r>
  <r>
    <n v="218"/>
    <s v="IEG-M 2023 - Questionario Principal"/>
    <n v="99458"/>
    <n v="518"/>
    <n v="3540804"/>
    <s v="0000000144"/>
    <x v="458"/>
    <x v="1"/>
    <x v="1"/>
    <s v="14/03/2024 08:49:28"/>
    <m/>
    <x v="1"/>
  </r>
  <r>
    <n v="218"/>
    <s v="IEG-M 2023 - Questionario Principal"/>
    <n v="99458"/>
    <n v="518"/>
    <n v="3540804"/>
    <s v="0000000144"/>
    <x v="458"/>
    <x v="2"/>
    <x v="1"/>
    <s v="25/03/2024 10:23:31"/>
    <m/>
    <x v="1"/>
  </r>
  <r>
    <n v="218"/>
    <s v="IEG-M 2023 - Questionario Principal"/>
    <n v="99458"/>
    <n v="518"/>
    <n v="3540804"/>
    <s v="0000000144"/>
    <x v="458"/>
    <x v="3"/>
    <x v="0"/>
    <m/>
    <m/>
    <x v="1"/>
  </r>
  <r>
    <n v="218"/>
    <s v="IEG-M 2023 - Questionario Principal"/>
    <n v="99458"/>
    <n v="518"/>
    <n v="3540804"/>
    <s v="0000000144"/>
    <x v="458"/>
    <x v="4"/>
    <x v="0"/>
    <m/>
    <m/>
    <x v="1"/>
  </r>
  <r>
    <n v="218"/>
    <s v="IEG-M 2023 - Questionario Principal"/>
    <n v="99458"/>
    <n v="518"/>
    <n v="3540804"/>
    <s v="0000000144"/>
    <x v="458"/>
    <x v="5"/>
    <x v="0"/>
    <m/>
    <m/>
    <x v="1"/>
  </r>
  <r>
    <n v="218"/>
    <s v="IEG-M 2023 - Questionario Principal"/>
    <n v="99458"/>
    <n v="518"/>
    <n v="3540804"/>
    <s v="0000000144"/>
    <x v="458"/>
    <x v="6"/>
    <x v="0"/>
    <m/>
    <m/>
    <x v="1"/>
  </r>
  <r>
    <n v="218"/>
    <s v="IEG-M 2023 - Questionario Principal"/>
    <n v="99459"/>
    <n v="519"/>
    <n v="3540853"/>
    <s v="0000000637"/>
    <x v="459"/>
    <x v="0"/>
    <x v="1"/>
    <s v="09/01/2024 09:45:16"/>
    <m/>
    <x v="15"/>
  </r>
  <r>
    <n v="218"/>
    <s v="IEG-M 2023 - Questionario Principal"/>
    <n v="99459"/>
    <n v="519"/>
    <n v="3540853"/>
    <s v="0000000637"/>
    <x v="459"/>
    <x v="1"/>
    <x v="1"/>
    <s v="09/01/2024 10:19:17"/>
    <m/>
    <x v="15"/>
  </r>
  <r>
    <n v="218"/>
    <s v="IEG-M 2023 - Questionario Principal"/>
    <n v="99459"/>
    <n v="519"/>
    <n v="3540853"/>
    <s v="0000000637"/>
    <x v="459"/>
    <x v="2"/>
    <x v="0"/>
    <m/>
    <m/>
    <x v="15"/>
  </r>
  <r>
    <n v="218"/>
    <s v="IEG-M 2023 - Questionario Principal"/>
    <n v="99459"/>
    <n v="519"/>
    <n v="3540853"/>
    <s v="0000000637"/>
    <x v="459"/>
    <x v="3"/>
    <x v="0"/>
    <m/>
    <m/>
    <x v="15"/>
  </r>
  <r>
    <n v="218"/>
    <s v="IEG-M 2023 - Questionario Principal"/>
    <n v="99459"/>
    <n v="519"/>
    <n v="3540853"/>
    <s v="0000000637"/>
    <x v="459"/>
    <x v="4"/>
    <x v="0"/>
    <m/>
    <m/>
    <x v="15"/>
  </r>
  <r>
    <n v="218"/>
    <s v="IEG-M 2023 - Questionario Principal"/>
    <n v="99459"/>
    <n v="519"/>
    <n v="3540853"/>
    <s v="0000000637"/>
    <x v="459"/>
    <x v="5"/>
    <x v="0"/>
    <m/>
    <m/>
    <x v="15"/>
  </r>
  <r>
    <n v="218"/>
    <s v="IEG-M 2023 - Questionario Principal"/>
    <n v="99459"/>
    <n v="519"/>
    <n v="3540853"/>
    <s v="0000000637"/>
    <x v="459"/>
    <x v="6"/>
    <x v="1"/>
    <s v="21/03/2024 16:44:20"/>
    <m/>
    <x v="15"/>
  </r>
  <r>
    <n v="218"/>
    <s v="IEG-M 2023 - Questionario Principal"/>
    <n v="99460"/>
    <n v="520"/>
    <n v="3540903"/>
    <s v="0000000509"/>
    <x v="460"/>
    <x v="0"/>
    <x v="1"/>
    <s v="21/03/2024 10:39:06"/>
    <m/>
    <x v="6"/>
  </r>
  <r>
    <n v="218"/>
    <s v="IEG-M 2023 - Questionario Principal"/>
    <n v="99460"/>
    <n v="520"/>
    <n v="3540903"/>
    <s v="0000000509"/>
    <x v="460"/>
    <x v="1"/>
    <x v="1"/>
    <s v="21/03/2024 10:33:49"/>
    <m/>
    <x v="6"/>
  </r>
  <r>
    <n v="218"/>
    <s v="IEG-M 2023 - Questionario Principal"/>
    <n v="99460"/>
    <n v="520"/>
    <n v="3540903"/>
    <s v="0000000509"/>
    <x v="460"/>
    <x v="2"/>
    <x v="0"/>
    <m/>
    <m/>
    <x v="6"/>
  </r>
  <r>
    <n v="218"/>
    <s v="IEG-M 2023 - Questionario Principal"/>
    <n v="99460"/>
    <n v="520"/>
    <n v="3540903"/>
    <s v="0000000509"/>
    <x v="460"/>
    <x v="3"/>
    <x v="0"/>
    <m/>
    <m/>
    <x v="6"/>
  </r>
  <r>
    <n v="218"/>
    <s v="IEG-M 2023 - Questionario Principal"/>
    <n v="99460"/>
    <n v="520"/>
    <n v="3540903"/>
    <s v="0000000509"/>
    <x v="460"/>
    <x v="4"/>
    <x v="1"/>
    <s v="25/03/2024 10:19:18"/>
    <m/>
    <x v="6"/>
  </r>
  <r>
    <n v="218"/>
    <s v="IEG-M 2023 - Questionario Principal"/>
    <n v="99460"/>
    <n v="520"/>
    <n v="3540903"/>
    <s v="0000000509"/>
    <x v="460"/>
    <x v="5"/>
    <x v="0"/>
    <m/>
    <m/>
    <x v="6"/>
  </r>
  <r>
    <n v="218"/>
    <s v="IEG-M 2023 - Questionario Principal"/>
    <n v="99460"/>
    <n v="520"/>
    <n v="3540903"/>
    <s v="0000000509"/>
    <x v="460"/>
    <x v="6"/>
    <x v="0"/>
    <m/>
    <m/>
    <x v="6"/>
  </r>
  <r>
    <n v="218"/>
    <s v="IEG-M 2023 - Questionario Principal"/>
    <n v="99461"/>
    <n v="521"/>
    <n v="3541000"/>
    <s v="0000000327"/>
    <x v="461"/>
    <x v="0"/>
    <x v="1"/>
    <s v="16/02/2024 08:19:54"/>
    <m/>
    <x v="20"/>
  </r>
  <r>
    <n v="218"/>
    <s v="IEG-M 2023 - Questionario Principal"/>
    <n v="99461"/>
    <n v="521"/>
    <n v="3541000"/>
    <s v="0000000327"/>
    <x v="461"/>
    <x v="1"/>
    <x v="1"/>
    <s v="16/02/2024 08:34:21"/>
    <m/>
    <x v="20"/>
  </r>
  <r>
    <n v="218"/>
    <s v="IEG-M 2023 - Questionario Principal"/>
    <n v="99461"/>
    <n v="521"/>
    <n v="3541000"/>
    <s v="0000000327"/>
    <x v="461"/>
    <x v="2"/>
    <x v="1"/>
    <s v="15/02/2024 16:35:19"/>
    <m/>
    <x v="20"/>
  </r>
  <r>
    <n v="218"/>
    <s v="IEG-M 2023 - Questionario Principal"/>
    <n v="99461"/>
    <n v="521"/>
    <n v="3541000"/>
    <s v="0000000327"/>
    <x v="461"/>
    <x v="3"/>
    <x v="1"/>
    <s v="15/02/2024 16:05:48"/>
    <m/>
    <x v="20"/>
  </r>
  <r>
    <n v="218"/>
    <s v="IEG-M 2023 - Questionario Principal"/>
    <n v="99461"/>
    <n v="521"/>
    <n v="3541000"/>
    <s v="0000000327"/>
    <x v="461"/>
    <x v="4"/>
    <x v="1"/>
    <s v="16/02/2024 09:31:31"/>
    <m/>
    <x v="20"/>
  </r>
  <r>
    <n v="218"/>
    <s v="IEG-M 2023 - Questionario Principal"/>
    <n v="99461"/>
    <n v="521"/>
    <n v="3541000"/>
    <s v="0000000327"/>
    <x v="461"/>
    <x v="5"/>
    <x v="1"/>
    <s v="15/02/2024 15:47:39"/>
    <m/>
    <x v="20"/>
  </r>
  <r>
    <n v="218"/>
    <s v="IEG-M 2023 - Questionario Principal"/>
    <n v="99461"/>
    <n v="521"/>
    <n v="3541000"/>
    <s v="0000000327"/>
    <x v="461"/>
    <x v="6"/>
    <x v="1"/>
    <s v="15/02/2024 16:16:00"/>
    <m/>
    <x v="20"/>
  </r>
  <r>
    <n v="218"/>
    <s v="IEG-M 2023 - Questionario Principal"/>
    <n v="99462"/>
    <n v="522"/>
    <n v="3541059"/>
    <s v="0000000629"/>
    <x v="462"/>
    <x v="0"/>
    <x v="0"/>
    <m/>
    <m/>
    <x v="0"/>
  </r>
  <r>
    <n v="218"/>
    <s v="IEG-M 2023 - Questionario Principal"/>
    <n v="99462"/>
    <n v="522"/>
    <n v="3541059"/>
    <s v="0000000629"/>
    <x v="462"/>
    <x v="1"/>
    <x v="0"/>
    <m/>
    <m/>
    <x v="0"/>
  </r>
  <r>
    <n v="218"/>
    <s v="IEG-M 2023 - Questionario Principal"/>
    <n v="99462"/>
    <n v="522"/>
    <n v="3541059"/>
    <s v="0000000629"/>
    <x v="462"/>
    <x v="2"/>
    <x v="0"/>
    <m/>
    <m/>
    <x v="0"/>
  </r>
  <r>
    <n v="218"/>
    <s v="IEG-M 2023 - Questionario Principal"/>
    <n v="99462"/>
    <n v="522"/>
    <n v="3541059"/>
    <s v="0000000629"/>
    <x v="462"/>
    <x v="3"/>
    <x v="0"/>
    <m/>
    <m/>
    <x v="0"/>
  </r>
  <r>
    <n v="218"/>
    <s v="IEG-M 2023 - Questionario Principal"/>
    <n v="99462"/>
    <n v="522"/>
    <n v="3541059"/>
    <s v="0000000629"/>
    <x v="462"/>
    <x v="4"/>
    <x v="0"/>
    <m/>
    <m/>
    <x v="0"/>
  </r>
  <r>
    <n v="218"/>
    <s v="IEG-M 2023 - Questionario Principal"/>
    <n v="99462"/>
    <n v="522"/>
    <n v="3541059"/>
    <s v="0000000629"/>
    <x v="462"/>
    <x v="5"/>
    <x v="0"/>
    <m/>
    <m/>
    <x v="0"/>
  </r>
  <r>
    <n v="218"/>
    <s v="IEG-M 2023 - Questionario Principal"/>
    <n v="99462"/>
    <n v="522"/>
    <n v="3541059"/>
    <s v="0000000629"/>
    <x v="462"/>
    <x v="6"/>
    <x v="0"/>
    <m/>
    <m/>
    <x v="0"/>
  </r>
  <r>
    <n v="218"/>
    <s v="IEG-M 2023 - Questionario Principal"/>
    <n v="99463"/>
    <n v="523"/>
    <n v="3541109"/>
    <s v="0000000145"/>
    <x v="463"/>
    <x v="0"/>
    <x v="1"/>
    <s v="19/02/2024 15:10:04"/>
    <m/>
    <x v="0"/>
  </r>
  <r>
    <n v="218"/>
    <s v="IEG-M 2023 - Questionario Principal"/>
    <n v="99463"/>
    <n v="523"/>
    <n v="3541109"/>
    <s v="0000000145"/>
    <x v="463"/>
    <x v="1"/>
    <x v="1"/>
    <s v="12/03/2024 08:57:48"/>
    <m/>
    <x v="0"/>
  </r>
  <r>
    <n v="218"/>
    <s v="IEG-M 2023 - Questionario Principal"/>
    <n v="99463"/>
    <n v="523"/>
    <n v="3541109"/>
    <s v="0000000145"/>
    <x v="463"/>
    <x v="2"/>
    <x v="1"/>
    <s v="20/02/2024 11:26:52"/>
    <m/>
    <x v="0"/>
  </r>
  <r>
    <n v="218"/>
    <s v="IEG-M 2023 - Questionario Principal"/>
    <n v="99463"/>
    <n v="523"/>
    <n v="3541109"/>
    <s v="0000000145"/>
    <x v="463"/>
    <x v="3"/>
    <x v="1"/>
    <s v="20/03/2024 16:26:08"/>
    <m/>
    <x v="0"/>
  </r>
  <r>
    <n v="218"/>
    <s v="IEG-M 2023 - Questionario Principal"/>
    <n v="99463"/>
    <n v="523"/>
    <n v="3541109"/>
    <s v="0000000145"/>
    <x v="463"/>
    <x v="4"/>
    <x v="1"/>
    <s v="14/03/2024 09:17:02"/>
    <m/>
    <x v="0"/>
  </r>
  <r>
    <n v="218"/>
    <s v="IEG-M 2023 - Questionario Principal"/>
    <n v="99463"/>
    <n v="523"/>
    <n v="3541109"/>
    <s v="0000000145"/>
    <x v="463"/>
    <x v="5"/>
    <x v="1"/>
    <s v="11/03/2024 14:14:48"/>
    <m/>
    <x v="0"/>
  </r>
  <r>
    <n v="218"/>
    <s v="IEG-M 2023 - Questionario Principal"/>
    <n v="99463"/>
    <n v="523"/>
    <n v="3541109"/>
    <s v="0000000145"/>
    <x v="463"/>
    <x v="6"/>
    <x v="1"/>
    <s v="19/03/2024 15:21:51"/>
    <m/>
    <x v="0"/>
  </r>
  <r>
    <n v="218"/>
    <s v="IEG-M 2023 - Questionario Principal"/>
    <n v="99464"/>
    <n v="524"/>
    <n v="3541208"/>
    <s v="0000000328"/>
    <x v="464"/>
    <x v="0"/>
    <x v="1"/>
    <s v="20/03/2024 09:17:05"/>
    <m/>
    <x v="5"/>
  </r>
  <r>
    <n v="218"/>
    <s v="IEG-M 2023 - Questionario Principal"/>
    <n v="99464"/>
    <n v="524"/>
    <n v="3541208"/>
    <s v="0000000328"/>
    <x v="464"/>
    <x v="1"/>
    <x v="1"/>
    <s v="15/03/2024 11:42:53"/>
    <m/>
    <x v="5"/>
  </r>
  <r>
    <n v="218"/>
    <s v="IEG-M 2023 - Questionario Principal"/>
    <n v="99464"/>
    <n v="524"/>
    <n v="3541208"/>
    <s v="0000000328"/>
    <x v="464"/>
    <x v="2"/>
    <x v="0"/>
    <m/>
    <m/>
    <x v="5"/>
  </r>
  <r>
    <n v="218"/>
    <s v="IEG-M 2023 - Questionario Principal"/>
    <n v="99464"/>
    <n v="524"/>
    <n v="3541208"/>
    <s v="0000000328"/>
    <x v="464"/>
    <x v="3"/>
    <x v="0"/>
    <m/>
    <m/>
    <x v="5"/>
  </r>
  <r>
    <n v="218"/>
    <s v="IEG-M 2023 - Questionario Principal"/>
    <n v="99464"/>
    <n v="524"/>
    <n v="3541208"/>
    <s v="0000000328"/>
    <x v="464"/>
    <x v="4"/>
    <x v="0"/>
    <m/>
    <m/>
    <x v="5"/>
  </r>
  <r>
    <n v="218"/>
    <s v="IEG-M 2023 - Questionario Principal"/>
    <n v="99464"/>
    <n v="524"/>
    <n v="3541208"/>
    <s v="0000000328"/>
    <x v="464"/>
    <x v="5"/>
    <x v="0"/>
    <m/>
    <m/>
    <x v="5"/>
  </r>
  <r>
    <n v="218"/>
    <s v="IEG-M 2023 - Questionario Principal"/>
    <n v="99464"/>
    <n v="524"/>
    <n v="3541208"/>
    <s v="0000000328"/>
    <x v="464"/>
    <x v="6"/>
    <x v="0"/>
    <m/>
    <m/>
    <x v="5"/>
  </r>
  <r>
    <n v="218"/>
    <s v="IEG-M 2023 - Questionario Principal"/>
    <n v="99465"/>
    <n v="525"/>
    <n v="3541307"/>
    <s v="0000000329"/>
    <x v="465"/>
    <x v="0"/>
    <x v="0"/>
    <m/>
    <m/>
    <x v="5"/>
  </r>
  <r>
    <n v="218"/>
    <s v="IEG-M 2023 - Questionario Principal"/>
    <n v="99465"/>
    <n v="525"/>
    <n v="3541307"/>
    <s v="0000000329"/>
    <x v="465"/>
    <x v="1"/>
    <x v="0"/>
    <m/>
    <m/>
    <x v="5"/>
  </r>
  <r>
    <n v="218"/>
    <s v="IEG-M 2023 - Questionario Principal"/>
    <n v="99465"/>
    <n v="525"/>
    <n v="3541307"/>
    <s v="0000000329"/>
    <x v="465"/>
    <x v="2"/>
    <x v="0"/>
    <m/>
    <m/>
    <x v="5"/>
  </r>
  <r>
    <n v="218"/>
    <s v="IEG-M 2023 - Questionario Principal"/>
    <n v="99465"/>
    <n v="525"/>
    <n v="3541307"/>
    <s v="0000000329"/>
    <x v="465"/>
    <x v="3"/>
    <x v="0"/>
    <m/>
    <m/>
    <x v="5"/>
  </r>
  <r>
    <n v="218"/>
    <s v="IEG-M 2023 - Questionario Principal"/>
    <n v="99465"/>
    <n v="525"/>
    <n v="3541307"/>
    <s v="0000000329"/>
    <x v="465"/>
    <x v="4"/>
    <x v="0"/>
    <m/>
    <m/>
    <x v="5"/>
  </r>
  <r>
    <n v="218"/>
    <s v="IEG-M 2023 - Questionario Principal"/>
    <n v="99465"/>
    <n v="525"/>
    <n v="3541307"/>
    <s v="0000000329"/>
    <x v="465"/>
    <x v="5"/>
    <x v="0"/>
    <m/>
    <m/>
    <x v="5"/>
  </r>
  <r>
    <n v="218"/>
    <s v="IEG-M 2023 - Questionario Principal"/>
    <n v="99465"/>
    <n v="525"/>
    <n v="3541307"/>
    <s v="0000000329"/>
    <x v="465"/>
    <x v="6"/>
    <x v="0"/>
    <m/>
    <m/>
    <x v="5"/>
  </r>
  <r>
    <n v="218"/>
    <s v="IEG-M 2023 - Questionario Principal"/>
    <n v="99466"/>
    <n v="526"/>
    <n v="3541406"/>
    <s v="0000000330"/>
    <x v="466"/>
    <x v="0"/>
    <x v="0"/>
    <m/>
    <m/>
    <x v="7"/>
  </r>
  <r>
    <n v="218"/>
    <s v="IEG-M 2023 - Questionario Principal"/>
    <n v="99466"/>
    <n v="526"/>
    <n v="3541406"/>
    <s v="0000000330"/>
    <x v="466"/>
    <x v="1"/>
    <x v="0"/>
    <m/>
    <m/>
    <x v="7"/>
  </r>
  <r>
    <n v="218"/>
    <s v="IEG-M 2023 - Questionario Principal"/>
    <n v="99466"/>
    <n v="526"/>
    <n v="3541406"/>
    <s v="0000000330"/>
    <x v="466"/>
    <x v="2"/>
    <x v="0"/>
    <m/>
    <m/>
    <x v="7"/>
  </r>
  <r>
    <n v="218"/>
    <s v="IEG-M 2023 - Questionario Principal"/>
    <n v="99466"/>
    <n v="526"/>
    <n v="3541406"/>
    <s v="0000000330"/>
    <x v="466"/>
    <x v="3"/>
    <x v="1"/>
    <s v="26/03/2024 11:32:25"/>
    <m/>
    <x v="7"/>
  </r>
  <r>
    <n v="218"/>
    <s v="IEG-M 2023 - Questionario Principal"/>
    <n v="99466"/>
    <n v="526"/>
    <n v="3541406"/>
    <s v="0000000330"/>
    <x v="466"/>
    <x v="4"/>
    <x v="0"/>
    <m/>
    <m/>
    <x v="7"/>
  </r>
  <r>
    <n v="218"/>
    <s v="IEG-M 2023 - Questionario Principal"/>
    <n v="99466"/>
    <n v="526"/>
    <n v="3541406"/>
    <s v="0000000330"/>
    <x v="466"/>
    <x v="5"/>
    <x v="0"/>
    <m/>
    <m/>
    <x v="7"/>
  </r>
  <r>
    <n v="218"/>
    <s v="IEG-M 2023 - Questionario Principal"/>
    <n v="99466"/>
    <n v="526"/>
    <n v="3541406"/>
    <s v="0000000330"/>
    <x v="466"/>
    <x v="6"/>
    <x v="0"/>
    <m/>
    <m/>
    <x v="7"/>
  </r>
  <r>
    <n v="218"/>
    <s v="IEG-M 2023 - Questionario Principal"/>
    <n v="99467"/>
    <n v="527"/>
    <n v="3541505"/>
    <s v="0000000331"/>
    <x v="467"/>
    <x v="0"/>
    <x v="0"/>
    <m/>
    <m/>
    <x v="5"/>
  </r>
  <r>
    <n v="218"/>
    <s v="IEG-M 2023 - Questionario Principal"/>
    <n v="99467"/>
    <n v="527"/>
    <n v="3541505"/>
    <s v="0000000331"/>
    <x v="467"/>
    <x v="1"/>
    <x v="0"/>
    <m/>
    <m/>
    <x v="5"/>
  </r>
  <r>
    <n v="218"/>
    <s v="IEG-M 2023 - Questionario Principal"/>
    <n v="99467"/>
    <n v="527"/>
    <n v="3541505"/>
    <s v="0000000331"/>
    <x v="467"/>
    <x v="2"/>
    <x v="0"/>
    <m/>
    <m/>
    <x v="5"/>
  </r>
  <r>
    <n v="218"/>
    <s v="IEG-M 2023 - Questionario Principal"/>
    <n v="99467"/>
    <n v="527"/>
    <n v="3541505"/>
    <s v="0000000331"/>
    <x v="467"/>
    <x v="3"/>
    <x v="0"/>
    <m/>
    <m/>
    <x v="5"/>
  </r>
  <r>
    <n v="218"/>
    <s v="IEG-M 2023 - Questionario Principal"/>
    <n v="99467"/>
    <n v="527"/>
    <n v="3541505"/>
    <s v="0000000331"/>
    <x v="467"/>
    <x v="4"/>
    <x v="0"/>
    <m/>
    <m/>
    <x v="5"/>
  </r>
  <r>
    <n v="218"/>
    <s v="IEG-M 2023 - Questionario Principal"/>
    <n v="99467"/>
    <n v="527"/>
    <n v="3541505"/>
    <s v="0000000331"/>
    <x v="467"/>
    <x v="5"/>
    <x v="0"/>
    <m/>
    <m/>
    <x v="5"/>
  </r>
  <r>
    <n v="218"/>
    <s v="IEG-M 2023 - Questionario Principal"/>
    <n v="99467"/>
    <n v="527"/>
    <n v="3541505"/>
    <s v="0000000331"/>
    <x v="467"/>
    <x v="6"/>
    <x v="0"/>
    <m/>
    <m/>
    <x v="5"/>
  </r>
  <r>
    <n v="218"/>
    <s v="IEG-M 2023 - Questionario Principal"/>
    <n v="99468"/>
    <n v="528"/>
    <n v="3541604"/>
    <s v="0000000146"/>
    <x v="468"/>
    <x v="0"/>
    <x v="0"/>
    <m/>
    <m/>
    <x v="7"/>
  </r>
  <r>
    <n v="218"/>
    <s v="IEG-M 2023 - Questionario Principal"/>
    <n v="99468"/>
    <n v="528"/>
    <n v="3541604"/>
    <s v="0000000146"/>
    <x v="468"/>
    <x v="1"/>
    <x v="0"/>
    <m/>
    <m/>
    <x v="7"/>
  </r>
  <r>
    <n v="218"/>
    <s v="IEG-M 2023 - Questionario Principal"/>
    <n v="99468"/>
    <n v="528"/>
    <n v="3541604"/>
    <s v="0000000146"/>
    <x v="468"/>
    <x v="2"/>
    <x v="0"/>
    <m/>
    <m/>
    <x v="7"/>
  </r>
  <r>
    <n v="218"/>
    <s v="IEG-M 2023 - Questionario Principal"/>
    <n v="99468"/>
    <n v="528"/>
    <n v="3541604"/>
    <s v="0000000146"/>
    <x v="468"/>
    <x v="3"/>
    <x v="0"/>
    <m/>
    <m/>
    <x v="7"/>
  </r>
  <r>
    <n v="218"/>
    <s v="IEG-M 2023 - Questionario Principal"/>
    <n v="99468"/>
    <n v="528"/>
    <n v="3541604"/>
    <s v="0000000146"/>
    <x v="468"/>
    <x v="4"/>
    <x v="0"/>
    <m/>
    <m/>
    <x v="7"/>
  </r>
  <r>
    <n v="218"/>
    <s v="IEG-M 2023 - Questionario Principal"/>
    <n v="99468"/>
    <n v="528"/>
    <n v="3541604"/>
    <s v="0000000146"/>
    <x v="468"/>
    <x v="5"/>
    <x v="0"/>
    <m/>
    <m/>
    <x v="7"/>
  </r>
  <r>
    <n v="218"/>
    <s v="IEG-M 2023 - Questionario Principal"/>
    <n v="99468"/>
    <n v="528"/>
    <n v="3541604"/>
    <s v="0000000146"/>
    <x v="468"/>
    <x v="6"/>
    <x v="0"/>
    <m/>
    <m/>
    <x v="7"/>
  </r>
  <r>
    <n v="218"/>
    <s v="IEG-M 2023 - Questionario Principal"/>
    <n v="99469"/>
    <n v="529"/>
    <n v="3541653"/>
    <s v="0000000642"/>
    <x v="469"/>
    <x v="0"/>
    <x v="0"/>
    <m/>
    <m/>
    <x v="4"/>
  </r>
  <r>
    <n v="218"/>
    <s v="IEG-M 2023 - Questionario Principal"/>
    <n v="99469"/>
    <n v="529"/>
    <n v="3541653"/>
    <s v="0000000642"/>
    <x v="469"/>
    <x v="1"/>
    <x v="0"/>
    <m/>
    <m/>
    <x v="4"/>
  </r>
  <r>
    <n v="218"/>
    <s v="IEG-M 2023 - Questionario Principal"/>
    <n v="99469"/>
    <n v="529"/>
    <n v="3541653"/>
    <s v="0000000642"/>
    <x v="469"/>
    <x v="2"/>
    <x v="1"/>
    <s v="25/03/2024 15:53:25"/>
    <m/>
    <x v="4"/>
  </r>
  <r>
    <n v="218"/>
    <s v="IEG-M 2023 - Questionario Principal"/>
    <n v="99469"/>
    <n v="529"/>
    <n v="3541653"/>
    <s v="0000000642"/>
    <x v="469"/>
    <x v="3"/>
    <x v="0"/>
    <m/>
    <m/>
    <x v="4"/>
  </r>
  <r>
    <n v="218"/>
    <s v="IEG-M 2023 - Questionario Principal"/>
    <n v="99469"/>
    <n v="529"/>
    <n v="3541653"/>
    <s v="0000000642"/>
    <x v="469"/>
    <x v="4"/>
    <x v="0"/>
    <m/>
    <m/>
    <x v="4"/>
  </r>
  <r>
    <n v="218"/>
    <s v="IEG-M 2023 - Questionario Principal"/>
    <n v="99469"/>
    <n v="529"/>
    <n v="3541653"/>
    <s v="0000000642"/>
    <x v="469"/>
    <x v="5"/>
    <x v="0"/>
    <m/>
    <m/>
    <x v="4"/>
  </r>
  <r>
    <n v="218"/>
    <s v="IEG-M 2023 - Questionario Principal"/>
    <n v="99469"/>
    <n v="529"/>
    <n v="3541653"/>
    <s v="0000000642"/>
    <x v="469"/>
    <x v="6"/>
    <x v="0"/>
    <m/>
    <m/>
    <x v="4"/>
  </r>
  <r>
    <n v="218"/>
    <s v="IEG-M 2023 - Questionario Principal"/>
    <n v="99470"/>
    <n v="530"/>
    <n v="3541703"/>
    <s v="0000000332"/>
    <x v="470"/>
    <x v="0"/>
    <x v="1"/>
    <s v="25/03/2024 09:18:40"/>
    <m/>
    <x v="5"/>
  </r>
  <r>
    <n v="218"/>
    <s v="IEG-M 2023 - Questionario Principal"/>
    <n v="99470"/>
    <n v="530"/>
    <n v="3541703"/>
    <s v="0000000332"/>
    <x v="470"/>
    <x v="1"/>
    <x v="0"/>
    <m/>
    <m/>
    <x v="5"/>
  </r>
  <r>
    <n v="218"/>
    <s v="IEG-M 2023 - Questionario Principal"/>
    <n v="99470"/>
    <n v="530"/>
    <n v="3541703"/>
    <s v="0000000332"/>
    <x v="470"/>
    <x v="2"/>
    <x v="0"/>
    <m/>
    <m/>
    <x v="5"/>
  </r>
  <r>
    <n v="218"/>
    <s v="IEG-M 2023 - Questionario Principal"/>
    <n v="99470"/>
    <n v="530"/>
    <n v="3541703"/>
    <s v="0000000332"/>
    <x v="470"/>
    <x v="3"/>
    <x v="0"/>
    <m/>
    <m/>
    <x v="5"/>
  </r>
  <r>
    <n v="218"/>
    <s v="IEG-M 2023 - Questionario Principal"/>
    <n v="99470"/>
    <n v="530"/>
    <n v="3541703"/>
    <s v="0000000332"/>
    <x v="470"/>
    <x v="4"/>
    <x v="0"/>
    <m/>
    <m/>
    <x v="5"/>
  </r>
  <r>
    <n v="218"/>
    <s v="IEG-M 2023 - Questionario Principal"/>
    <n v="99470"/>
    <n v="530"/>
    <n v="3541703"/>
    <s v="0000000332"/>
    <x v="470"/>
    <x v="5"/>
    <x v="0"/>
    <m/>
    <m/>
    <x v="5"/>
  </r>
  <r>
    <n v="218"/>
    <s v="IEG-M 2023 - Questionario Principal"/>
    <n v="99470"/>
    <n v="530"/>
    <n v="3541703"/>
    <s v="0000000332"/>
    <x v="470"/>
    <x v="6"/>
    <x v="0"/>
    <m/>
    <m/>
    <x v="5"/>
  </r>
  <r>
    <n v="218"/>
    <s v="IEG-M 2023 - Questionario Principal"/>
    <n v="99471"/>
    <n v="531"/>
    <n v="3541802"/>
    <s v="0000000333"/>
    <x v="471"/>
    <x v="0"/>
    <x v="0"/>
    <m/>
    <m/>
    <x v="15"/>
  </r>
  <r>
    <n v="218"/>
    <s v="IEG-M 2023 - Questionario Principal"/>
    <n v="99471"/>
    <n v="531"/>
    <n v="3541802"/>
    <s v="0000000333"/>
    <x v="471"/>
    <x v="1"/>
    <x v="0"/>
    <m/>
    <m/>
    <x v="15"/>
  </r>
  <r>
    <n v="218"/>
    <s v="IEG-M 2023 - Questionario Principal"/>
    <n v="99471"/>
    <n v="531"/>
    <n v="3541802"/>
    <s v="0000000333"/>
    <x v="471"/>
    <x v="2"/>
    <x v="0"/>
    <m/>
    <m/>
    <x v="15"/>
  </r>
  <r>
    <n v="218"/>
    <s v="IEG-M 2023 - Questionario Principal"/>
    <n v="99471"/>
    <n v="531"/>
    <n v="3541802"/>
    <s v="0000000333"/>
    <x v="471"/>
    <x v="3"/>
    <x v="0"/>
    <m/>
    <m/>
    <x v="15"/>
  </r>
  <r>
    <n v="218"/>
    <s v="IEG-M 2023 - Questionario Principal"/>
    <n v="99471"/>
    <n v="531"/>
    <n v="3541802"/>
    <s v="0000000333"/>
    <x v="471"/>
    <x v="4"/>
    <x v="0"/>
    <m/>
    <m/>
    <x v="15"/>
  </r>
  <r>
    <n v="218"/>
    <s v="IEG-M 2023 - Questionario Principal"/>
    <n v="99471"/>
    <n v="531"/>
    <n v="3541802"/>
    <s v="0000000333"/>
    <x v="471"/>
    <x v="5"/>
    <x v="0"/>
    <m/>
    <m/>
    <x v="15"/>
  </r>
  <r>
    <n v="218"/>
    <s v="IEG-M 2023 - Questionario Principal"/>
    <n v="99471"/>
    <n v="531"/>
    <n v="3541802"/>
    <s v="0000000333"/>
    <x v="471"/>
    <x v="6"/>
    <x v="0"/>
    <m/>
    <m/>
    <x v="15"/>
  </r>
  <r>
    <n v="218"/>
    <s v="IEG-M 2023 - Questionario Principal"/>
    <n v="99472"/>
    <n v="532"/>
    <n v="3541901"/>
    <s v="0000000510"/>
    <x v="472"/>
    <x v="0"/>
    <x v="0"/>
    <m/>
    <m/>
    <x v="13"/>
  </r>
  <r>
    <n v="218"/>
    <s v="IEG-M 2023 - Questionario Principal"/>
    <n v="99472"/>
    <n v="532"/>
    <n v="3541901"/>
    <s v="0000000510"/>
    <x v="472"/>
    <x v="1"/>
    <x v="0"/>
    <m/>
    <m/>
    <x v="13"/>
  </r>
  <r>
    <n v="218"/>
    <s v="IEG-M 2023 - Questionario Principal"/>
    <n v="99472"/>
    <n v="532"/>
    <n v="3541901"/>
    <s v="0000000510"/>
    <x v="472"/>
    <x v="2"/>
    <x v="0"/>
    <m/>
    <m/>
    <x v="13"/>
  </r>
  <r>
    <n v="218"/>
    <s v="IEG-M 2023 - Questionario Principal"/>
    <n v="99472"/>
    <n v="532"/>
    <n v="3541901"/>
    <s v="0000000510"/>
    <x v="472"/>
    <x v="3"/>
    <x v="0"/>
    <m/>
    <m/>
    <x v="13"/>
  </r>
  <r>
    <n v="218"/>
    <s v="IEG-M 2023 - Questionario Principal"/>
    <n v="99472"/>
    <n v="532"/>
    <n v="3541901"/>
    <s v="0000000510"/>
    <x v="472"/>
    <x v="4"/>
    <x v="0"/>
    <m/>
    <m/>
    <x v="13"/>
  </r>
  <r>
    <n v="218"/>
    <s v="IEG-M 2023 - Questionario Principal"/>
    <n v="99472"/>
    <n v="532"/>
    <n v="3541901"/>
    <s v="0000000510"/>
    <x v="472"/>
    <x v="5"/>
    <x v="0"/>
    <m/>
    <m/>
    <x v="13"/>
  </r>
  <r>
    <n v="218"/>
    <s v="IEG-M 2023 - Questionario Principal"/>
    <n v="99472"/>
    <n v="532"/>
    <n v="3541901"/>
    <s v="0000000510"/>
    <x v="472"/>
    <x v="6"/>
    <x v="0"/>
    <m/>
    <m/>
    <x v="13"/>
  </r>
  <r>
    <n v="218"/>
    <s v="IEG-M 2023 - Questionario Principal"/>
    <n v="99473"/>
    <n v="533"/>
    <n v="3542008"/>
    <s v="0000000334"/>
    <x v="473"/>
    <x v="0"/>
    <x v="0"/>
    <m/>
    <m/>
    <x v="9"/>
  </r>
  <r>
    <n v="218"/>
    <s v="IEG-M 2023 - Questionario Principal"/>
    <n v="99473"/>
    <n v="533"/>
    <n v="3542008"/>
    <s v="0000000334"/>
    <x v="473"/>
    <x v="1"/>
    <x v="0"/>
    <m/>
    <m/>
    <x v="9"/>
  </r>
  <r>
    <n v="218"/>
    <s v="IEG-M 2023 - Questionario Principal"/>
    <n v="99473"/>
    <n v="533"/>
    <n v="3542008"/>
    <s v="0000000334"/>
    <x v="473"/>
    <x v="2"/>
    <x v="0"/>
    <m/>
    <m/>
    <x v="9"/>
  </r>
  <r>
    <n v="218"/>
    <s v="IEG-M 2023 - Questionario Principal"/>
    <n v="99473"/>
    <n v="533"/>
    <n v="3542008"/>
    <s v="0000000334"/>
    <x v="473"/>
    <x v="3"/>
    <x v="0"/>
    <m/>
    <m/>
    <x v="9"/>
  </r>
  <r>
    <n v="218"/>
    <s v="IEG-M 2023 - Questionario Principal"/>
    <n v="99473"/>
    <n v="533"/>
    <n v="3542008"/>
    <s v="0000000334"/>
    <x v="473"/>
    <x v="4"/>
    <x v="0"/>
    <m/>
    <m/>
    <x v="9"/>
  </r>
  <r>
    <n v="218"/>
    <s v="IEG-M 2023 - Questionario Principal"/>
    <n v="99473"/>
    <n v="533"/>
    <n v="3542008"/>
    <s v="0000000334"/>
    <x v="473"/>
    <x v="5"/>
    <x v="0"/>
    <m/>
    <m/>
    <x v="9"/>
  </r>
  <r>
    <n v="218"/>
    <s v="IEG-M 2023 - Questionario Principal"/>
    <n v="99473"/>
    <n v="533"/>
    <n v="3542008"/>
    <s v="0000000334"/>
    <x v="473"/>
    <x v="6"/>
    <x v="0"/>
    <m/>
    <m/>
    <x v="9"/>
  </r>
  <r>
    <n v="218"/>
    <s v="IEG-M 2023 - Questionario Principal"/>
    <n v="99474"/>
    <n v="534"/>
    <n v="3542107"/>
    <s v="0000000147"/>
    <x v="474"/>
    <x v="0"/>
    <x v="1"/>
    <s v="21/02/2024 10:15:34"/>
    <m/>
    <x v="4"/>
  </r>
  <r>
    <n v="218"/>
    <s v="IEG-M 2023 - Questionario Principal"/>
    <n v="99474"/>
    <n v="534"/>
    <n v="3542107"/>
    <s v="0000000147"/>
    <x v="474"/>
    <x v="1"/>
    <x v="1"/>
    <s v="25/03/2024 17:07:54"/>
    <m/>
    <x v="4"/>
  </r>
  <r>
    <n v="218"/>
    <s v="IEG-M 2023 - Questionario Principal"/>
    <n v="99474"/>
    <n v="534"/>
    <n v="3542107"/>
    <s v="0000000147"/>
    <x v="474"/>
    <x v="2"/>
    <x v="1"/>
    <s v="18/03/2024 16:46:59"/>
    <m/>
    <x v="4"/>
  </r>
  <r>
    <n v="218"/>
    <s v="IEG-M 2023 - Questionario Principal"/>
    <n v="99474"/>
    <n v="534"/>
    <n v="3542107"/>
    <s v="0000000147"/>
    <x v="474"/>
    <x v="3"/>
    <x v="0"/>
    <m/>
    <m/>
    <x v="4"/>
  </r>
  <r>
    <n v="218"/>
    <s v="IEG-M 2023 - Questionario Principal"/>
    <n v="99474"/>
    <n v="534"/>
    <n v="3542107"/>
    <s v="0000000147"/>
    <x v="474"/>
    <x v="4"/>
    <x v="1"/>
    <s v="25/03/2024 16:18:00"/>
    <m/>
    <x v="4"/>
  </r>
  <r>
    <n v="218"/>
    <s v="IEG-M 2023 - Questionario Principal"/>
    <n v="99474"/>
    <n v="534"/>
    <n v="3542107"/>
    <s v="0000000147"/>
    <x v="474"/>
    <x v="5"/>
    <x v="1"/>
    <s v="26/03/2024 08:57:33"/>
    <m/>
    <x v="4"/>
  </r>
  <r>
    <n v="218"/>
    <s v="IEG-M 2023 - Questionario Principal"/>
    <n v="99474"/>
    <n v="534"/>
    <n v="3542107"/>
    <s v="0000000147"/>
    <x v="474"/>
    <x v="6"/>
    <x v="0"/>
    <m/>
    <m/>
    <x v="4"/>
  </r>
  <r>
    <n v="218"/>
    <s v="IEG-M 2023 - Questionario Principal"/>
    <n v="99475"/>
    <n v="535"/>
    <n v="3542206"/>
    <s v="0000000335"/>
    <x v="475"/>
    <x v="0"/>
    <x v="0"/>
    <m/>
    <m/>
    <x v="5"/>
  </r>
  <r>
    <n v="218"/>
    <s v="IEG-M 2023 - Questionario Principal"/>
    <n v="99475"/>
    <n v="535"/>
    <n v="3542206"/>
    <s v="0000000335"/>
    <x v="475"/>
    <x v="1"/>
    <x v="1"/>
    <s v="22/03/2024 11:22:32"/>
    <m/>
    <x v="5"/>
  </r>
  <r>
    <n v="218"/>
    <s v="IEG-M 2023 - Questionario Principal"/>
    <n v="99475"/>
    <n v="535"/>
    <n v="3542206"/>
    <s v="0000000335"/>
    <x v="475"/>
    <x v="2"/>
    <x v="1"/>
    <s v="11/03/2024 15:49:55"/>
    <m/>
    <x v="5"/>
  </r>
  <r>
    <n v="218"/>
    <s v="IEG-M 2023 - Questionario Principal"/>
    <n v="99475"/>
    <n v="535"/>
    <n v="3542206"/>
    <s v="0000000335"/>
    <x v="475"/>
    <x v="3"/>
    <x v="1"/>
    <s v="25/03/2024 11:23:05"/>
    <m/>
    <x v="5"/>
  </r>
  <r>
    <n v="218"/>
    <s v="IEG-M 2023 - Questionario Principal"/>
    <n v="99475"/>
    <n v="535"/>
    <n v="3542206"/>
    <s v="0000000335"/>
    <x v="475"/>
    <x v="4"/>
    <x v="1"/>
    <s v="26/03/2024 08:14:55"/>
    <m/>
    <x v="5"/>
  </r>
  <r>
    <n v="218"/>
    <s v="IEG-M 2023 - Questionario Principal"/>
    <n v="99475"/>
    <n v="535"/>
    <n v="3542206"/>
    <s v="0000000335"/>
    <x v="475"/>
    <x v="5"/>
    <x v="1"/>
    <s v="26/03/2024 08:14:18"/>
    <m/>
    <x v="5"/>
  </r>
  <r>
    <n v="218"/>
    <s v="IEG-M 2023 - Questionario Principal"/>
    <n v="99475"/>
    <n v="535"/>
    <n v="3542206"/>
    <s v="0000000335"/>
    <x v="475"/>
    <x v="6"/>
    <x v="1"/>
    <s v="18/03/2024 16:33:39"/>
    <m/>
    <x v="5"/>
  </r>
  <r>
    <n v="218"/>
    <s v="IEG-M 2023 - Questionario Principal"/>
    <n v="99476"/>
    <n v="536"/>
    <n v="3542305"/>
    <s v="0000000511"/>
    <x v="476"/>
    <x v="0"/>
    <x v="0"/>
    <m/>
    <m/>
    <x v="21"/>
  </r>
  <r>
    <n v="218"/>
    <s v="IEG-M 2023 - Questionario Principal"/>
    <n v="99476"/>
    <n v="536"/>
    <n v="3542305"/>
    <s v="0000000511"/>
    <x v="476"/>
    <x v="1"/>
    <x v="0"/>
    <m/>
    <m/>
    <x v="21"/>
  </r>
  <r>
    <n v="218"/>
    <s v="IEG-M 2023 - Questionario Principal"/>
    <n v="99476"/>
    <n v="536"/>
    <n v="3542305"/>
    <s v="0000000511"/>
    <x v="476"/>
    <x v="2"/>
    <x v="0"/>
    <m/>
    <m/>
    <x v="21"/>
  </r>
  <r>
    <n v="218"/>
    <s v="IEG-M 2023 - Questionario Principal"/>
    <n v="99476"/>
    <n v="536"/>
    <n v="3542305"/>
    <s v="0000000511"/>
    <x v="476"/>
    <x v="3"/>
    <x v="0"/>
    <m/>
    <m/>
    <x v="21"/>
  </r>
  <r>
    <n v="218"/>
    <s v="IEG-M 2023 - Questionario Principal"/>
    <n v="99476"/>
    <n v="536"/>
    <n v="3542305"/>
    <s v="0000000511"/>
    <x v="476"/>
    <x v="4"/>
    <x v="0"/>
    <m/>
    <m/>
    <x v="21"/>
  </r>
  <r>
    <n v="218"/>
    <s v="IEG-M 2023 - Questionario Principal"/>
    <n v="99476"/>
    <n v="536"/>
    <n v="3542305"/>
    <s v="0000000511"/>
    <x v="476"/>
    <x v="5"/>
    <x v="0"/>
    <m/>
    <m/>
    <x v="21"/>
  </r>
  <r>
    <n v="218"/>
    <s v="IEG-M 2023 - Questionario Principal"/>
    <n v="99476"/>
    <n v="536"/>
    <n v="3542305"/>
    <s v="0000000511"/>
    <x v="476"/>
    <x v="6"/>
    <x v="0"/>
    <m/>
    <m/>
    <x v="21"/>
  </r>
  <r>
    <n v="218"/>
    <s v="IEG-M 2023 - Questionario Principal"/>
    <n v="99477"/>
    <n v="537"/>
    <n v="3542404"/>
    <s v="0000000336"/>
    <x v="477"/>
    <x v="0"/>
    <x v="0"/>
    <m/>
    <m/>
    <x v="5"/>
  </r>
  <r>
    <n v="218"/>
    <s v="IEG-M 2023 - Questionario Principal"/>
    <n v="99477"/>
    <n v="537"/>
    <n v="3542404"/>
    <s v="0000000336"/>
    <x v="477"/>
    <x v="1"/>
    <x v="0"/>
    <m/>
    <m/>
    <x v="5"/>
  </r>
  <r>
    <n v="218"/>
    <s v="IEG-M 2023 - Questionario Principal"/>
    <n v="99477"/>
    <n v="537"/>
    <n v="3542404"/>
    <s v="0000000336"/>
    <x v="477"/>
    <x v="2"/>
    <x v="1"/>
    <s v="22/03/2024 17:17:29"/>
    <m/>
    <x v="5"/>
  </r>
  <r>
    <n v="218"/>
    <s v="IEG-M 2023 - Questionario Principal"/>
    <n v="99477"/>
    <n v="537"/>
    <n v="3542404"/>
    <s v="0000000336"/>
    <x v="477"/>
    <x v="3"/>
    <x v="0"/>
    <m/>
    <m/>
    <x v="5"/>
  </r>
  <r>
    <n v="218"/>
    <s v="IEG-M 2023 - Questionario Principal"/>
    <n v="99477"/>
    <n v="537"/>
    <n v="3542404"/>
    <s v="0000000336"/>
    <x v="477"/>
    <x v="4"/>
    <x v="0"/>
    <m/>
    <m/>
    <x v="5"/>
  </r>
  <r>
    <n v="218"/>
    <s v="IEG-M 2023 - Questionario Principal"/>
    <n v="99477"/>
    <n v="537"/>
    <n v="3542404"/>
    <s v="0000000336"/>
    <x v="477"/>
    <x v="5"/>
    <x v="0"/>
    <m/>
    <m/>
    <x v="5"/>
  </r>
  <r>
    <n v="218"/>
    <s v="IEG-M 2023 - Questionario Principal"/>
    <n v="99477"/>
    <n v="537"/>
    <n v="3542404"/>
    <s v="0000000336"/>
    <x v="477"/>
    <x v="6"/>
    <x v="0"/>
    <m/>
    <m/>
    <x v="5"/>
  </r>
  <r>
    <n v="218"/>
    <s v="IEG-M 2023 - Questionario Principal"/>
    <n v="99478"/>
    <n v="538"/>
    <n v="3542503"/>
    <s v="0000000148"/>
    <x v="478"/>
    <x v="0"/>
    <x v="0"/>
    <m/>
    <m/>
    <x v="0"/>
  </r>
  <r>
    <n v="218"/>
    <s v="IEG-M 2023 - Questionario Principal"/>
    <n v="99478"/>
    <n v="538"/>
    <n v="3542503"/>
    <s v="0000000148"/>
    <x v="478"/>
    <x v="1"/>
    <x v="0"/>
    <m/>
    <m/>
    <x v="0"/>
  </r>
  <r>
    <n v="218"/>
    <s v="IEG-M 2023 - Questionario Principal"/>
    <n v="99478"/>
    <n v="538"/>
    <n v="3542503"/>
    <s v="0000000148"/>
    <x v="478"/>
    <x v="2"/>
    <x v="0"/>
    <m/>
    <m/>
    <x v="0"/>
  </r>
  <r>
    <n v="218"/>
    <s v="IEG-M 2023 - Questionario Principal"/>
    <n v="99478"/>
    <n v="538"/>
    <n v="3542503"/>
    <s v="0000000148"/>
    <x v="478"/>
    <x v="3"/>
    <x v="0"/>
    <m/>
    <m/>
    <x v="0"/>
  </r>
  <r>
    <n v="218"/>
    <s v="IEG-M 2023 - Questionario Principal"/>
    <n v="99478"/>
    <n v="538"/>
    <n v="3542503"/>
    <s v="0000000148"/>
    <x v="478"/>
    <x v="4"/>
    <x v="1"/>
    <s v="25/03/2024 14:14:28"/>
    <m/>
    <x v="0"/>
  </r>
  <r>
    <n v="218"/>
    <s v="IEG-M 2023 - Questionario Principal"/>
    <n v="99478"/>
    <n v="538"/>
    <n v="3542503"/>
    <s v="0000000148"/>
    <x v="478"/>
    <x v="5"/>
    <x v="1"/>
    <s v="26/03/2024 10:31:49"/>
    <m/>
    <x v="0"/>
  </r>
  <r>
    <n v="218"/>
    <s v="IEG-M 2023 - Questionario Principal"/>
    <n v="99478"/>
    <n v="538"/>
    <n v="3542503"/>
    <s v="0000000148"/>
    <x v="478"/>
    <x v="6"/>
    <x v="1"/>
    <s v="26/03/2024 10:34:28"/>
    <m/>
    <x v="0"/>
  </r>
  <r>
    <n v="218"/>
    <s v="IEG-M 2023 - Questionario Principal"/>
    <n v="99479"/>
    <n v="539"/>
    <n v="3542602"/>
    <s v="0000000337"/>
    <x v="479"/>
    <x v="0"/>
    <x v="0"/>
    <m/>
    <m/>
    <x v="23"/>
  </r>
  <r>
    <n v="218"/>
    <s v="IEG-M 2023 - Questionario Principal"/>
    <n v="99479"/>
    <n v="539"/>
    <n v="3542602"/>
    <s v="0000000337"/>
    <x v="479"/>
    <x v="1"/>
    <x v="0"/>
    <m/>
    <m/>
    <x v="23"/>
  </r>
  <r>
    <n v="218"/>
    <s v="IEG-M 2023 - Questionario Principal"/>
    <n v="99479"/>
    <n v="539"/>
    <n v="3542602"/>
    <s v="0000000337"/>
    <x v="479"/>
    <x v="2"/>
    <x v="0"/>
    <m/>
    <m/>
    <x v="23"/>
  </r>
  <r>
    <n v="218"/>
    <s v="IEG-M 2023 - Questionario Principal"/>
    <n v="99479"/>
    <n v="539"/>
    <n v="3542602"/>
    <s v="0000000337"/>
    <x v="479"/>
    <x v="3"/>
    <x v="0"/>
    <m/>
    <m/>
    <x v="23"/>
  </r>
  <r>
    <n v="218"/>
    <s v="IEG-M 2023 - Questionario Principal"/>
    <n v="99479"/>
    <n v="539"/>
    <n v="3542602"/>
    <s v="0000000337"/>
    <x v="479"/>
    <x v="4"/>
    <x v="1"/>
    <s v="25/03/2024 09:49:25"/>
    <m/>
    <x v="23"/>
  </r>
  <r>
    <n v="218"/>
    <s v="IEG-M 2023 - Questionario Principal"/>
    <n v="99479"/>
    <n v="539"/>
    <n v="3542602"/>
    <s v="0000000337"/>
    <x v="479"/>
    <x v="5"/>
    <x v="0"/>
    <m/>
    <m/>
    <x v="23"/>
  </r>
  <r>
    <n v="218"/>
    <s v="IEG-M 2023 - Questionario Principal"/>
    <n v="99479"/>
    <n v="539"/>
    <n v="3542602"/>
    <s v="0000000337"/>
    <x v="479"/>
    <x v="6"/>
    <x v="0"/>
    <m/>
    <m/>
    <x v="23"/>
  </r>
  <r>
    <n v="218"/>
    <s v="IEG-M 2023 - Questionario Principal"/>
    <n v="99480"/>
    <n v="540"/>
    <n v="3542701"/>
    <s v="0000000512"/>
    <x v="480"/>
    <x v="0"/>
    <x v="1"/>
    <s v="01/02/2024 14:19:40"/>
    <m/>
    <x v="14"/>
  </r>
  <r>
    <n v="218"/>
    <s v="IEG-M 2023 - Questionario Principal"/>
    <n v="99480"/>
    <n v="540"/>
    <n v="3542701"/>
    <s v="0000000512"/>
    <x v="480"/>
    <x v="1"/>
    <x v="1"/>
    <s v="07/03/2024 15:28:11"/>
    <m/>
    <x v="14"/>
  </r>
  <r>
    <n v="218"/>
    <s v="IEG-M 2023 - Questionario Principal"/>
    <n v="99480"/>
    <n v="540"/>
    <n v="3542701"/>
    <s v="0000000512"/>
    <x v="480"/>
    <x v="2"/>
    <x v="1"/>
    <s v="19/02/2024 09:48:31"/>
    <m/>
    <x v="14"/>
  </r>
  <r>
    <n v="218"/>
    <s v="IEG-M 2023 - Questionario Principal"/>
    <n v="99480"/>
    <n v="540"/>
    <n v="3542701"/>
    <s v="0000000512"/>
    <x v="480"/>
    <x v="3"/>
    <x v="1"/>
    <s v="07/03/2024 13:01:45"/>
    <m/>
    <x v="14"/>
  </r>
  <r>
    <n v="218"/>
    <s v="IEG-M 2023 - Questionario Principal"/>
    <n v="99480"/>
    <n v="540"/>
    <n v="3542701"/>
    <s v="0000000512"/>
    <x v="480"/>
    <x v="4"/>
    <x v="1"/>
    <s v="14/03/2024 13:47:28"/>
    <m/>
    <x v="14"/>
  </r>
  <r>
    <n v="218"/>
    <s v="IEG-M 2023 - Questionario Principal"/>
    <n v="99480"/>
    <n v="540"/>
    <n v="3542701"/>
    <s v="0000000512"/>
    <x v="480"/>
    <x v="5"/>
    <x v="1"/>
    <s v="05/03/2024 09:42:01"/>
    <m/>
    <x v="14"/>
  </r>
  <r>
    <n v="218"/>
    <s v="IEG-M 2023 - Questionario Principal"/>
    <n v="99480"/>
    <n v="540"/>
    <n v="3542701"/>
    <s v="0000000512"/>
    <x v="480"/>
    <x v="6"/>
    <x v="1"/>
    <s v="07/03/2024 11:11:24"/>
    <m/>
    <x v="14"/>
  </r>
  <r>
    <n v="218"/>
    <s v="IEG-M 2023 - Questionario Principal"/>
    <n v="99481"/>
    <n v="541"/>
    <n v="3542800"/>
    <s v="0000000338"/>
    <x v="481"/>
    <x v="0"/>
    <x v="0"/>
    <m/>
    <m/>
    <x v="12"/>
  </r>
  <r>
    <n v="218"/>
    <s v="IEG-M 2023 - Questionario Principal"/>
    <n v="99481"/>
    <n v="541"/>
    <n v="3542800"/>
    <s v="0000000338"/>
    <x v="481"/>
    <x v="1"/>
    <x v="0"/>
    <m/>
    <m/>
    <x v="12"/>
  </r>
  <r>
    <n v="218"/>
    <s v="IEG-M 2023 - Questionario Principal"/>
    <n v="99481"/>
    <n v="541"/>
    <n v="3542800"/>
    <s v="0000000338"/>
    <x v="481"/>
    <x v="2"/>
    <x v="0"/>
    <m/>
    <m/>
    <x v="12"/>
  </r>
  <r>
    <n v="218"/>
    <s v="IEG-M 2023 - Questionario Principal"/>
    <n v="99481"/>
    <n v="541"/>
    <n v="3542800"/>
    <s v="0000000338"/>
    <x v="481"/>
    <x v="3"/>
    <x v="0"/>
    <m/>
    <m/>
    <x v="12"/>
  </r>
  <r>
    <n v="218"/>
    <s v="IEG-M 2023 - Questionario Principal"/>
    <n v="99481"/>
    <n v="541"/>
    <n v="3542800"/>
    <s v="0000000338"/>
    <x v="481"/>
    <x v="4"/>
    <x v="0"/>
    <m/>
    <m/>
    <x v="12"/>
  </r>
  <r>
    <n v="218"/>
    <s v="IEG-M 2023 - Questionario Principal"/>
    <n v="99481"/>
    <n v="541"/>
    <n v="3542800"/>
    <s v="0000000338"/>
    <x v="481"/>
    <x v="5"/>
    <x v="0"/>
    <m/>
    <m/>
    <x v="12"/>
  </r>
  <r>
    <n v="218"/>
    <s v="IEG-M 2023 - Questionario Principal"/>
    <n v="99481"/>
    <n v="541"/>
    <n v="3542800"/>
    <s v="0000000338"/>
    <x v="481"/>
    <x v="6"/>
    <x v="0"/>
    <m/>
    <m/>
    <x v="12"/>
  </r>
  <r>
    <n v="218"/>
    <s v="IEG-M 2023 - Questionario Principal"/>
    <n v="99482"/>
    <n v="542"/>
    <n v="3542909"/>
    <s v="0000000149"/>
    <x v="482"/>
    <x v="0"/>
    <x v="0"/>
    <m/>
    <m/>
    <x v="11"/>
  </r>
  <r>
    <n v="218"/>
    <s v="IEG-M 2023 - Questionario Principal"/>
    <n v="99482"/>
    <n v="542"/>
    <n v="3542909"/>
    <s v="0000000149"/>
    <x v="482"/>
    <x v="1"/>
    <x v="0"/>
    <m/>
    <m/>
    <x v="11"/>
  </r>
  <r>
    <n v="218"/>
    <s v="IEG-M 2023 - Questionario Principal"/>
    <n v="99482"/>
    <n v="542"/>
    <n v="3542909"/>
    <s v="0000000149"/>
    <x v="482"/>
    <x v="2"/>
    <x v="0"/>
    <m/>
    <m/>
    <x v="11"/>
  </r>
  <r>
    <n v="218"/>
    <s v="IEG-M 2023 - Questionario Principal"/>
    <n v="99482"/>
    <n v="542"/>
    <n v="3542909"/>
    <s v="0000000149"/>
    <x v="482"/>
    <x v="3"/>
    <x v="0"/>
    <m/>
    <m/>
    <x v="11"/>
  </r>
  <r>
    <n v="218"/>
    <s v="IEG-M 2023 - Questionario Principal"/>
    <n v="99482"/>
    <n v="542"/>
    <n v="3542909"/>
    <s v="0000000149"/>
    <x v="482"/>
    <x v="4"/>
    <x v="0"/>
    <m/>
    <m/>
    <x v="11"/>
  </r>
  <r>
    <n v="218"/>
    <s v="IEG-M 2023 - Questionario Principal"/>
    <n v="99482"/>
    <n v="542"/>
    <n v="3542909"/>
    <s v="0000000149"/>
    <x v="482"/>
    <x v="5"/>
    <x v="0"/>
    <m/>
    <m/>
    <x v="11"/>
  </r>
  <r>
    <n v="218"/>
    <s v="IEG-M 2023 - Questionario Principal"/>
    <n v="99482"/>
    <n v="542"/>
    <n v="3542909"/>
    <s v="0000000149"/>
    <x v="482"/>
    <x v="6"/>
    <x v="0"/>
    <m/>
    <m/>
    <x v="11"/>
  </r>
  <r>
    <n v="218"/>
    <s v="IEG-M 2023 - Questionario Principal"/>
    <n v="99483"/>
    <n v="543"/>
    <n v="3543006"/>
    <s v="0000000339"/>
    <x v="483"/>
    <x v="0"/>
    <x v="1"/>
    <s v="25/03/2024 15:21:27"/>
    <m/>
    <x v="12"/>
  </r>
  <r>
    <n v="218"/>
    <s v="IEG-M 2023 - Questionario Principal"/>
    <n v="99483"/>
    <n v="543"/>
    <n v="3543006"/>
    <s v="0000000339"/>
    <x v="483"/>
    <x v="1"/>
    <x v="1"/>
    <s v="26/03/2024 08:31:25"/>
    <m/>
    <x v="12"/>
  </r>
  <r>
    <n v="218"/>
    <s v="IEG-M 2023 - Questionario Principal"/>
    <n v="99483"/>
    <n v="543"/>
    <n v="3543006"/>
    <s v="0000000339"/>
    <x v="483"/>
    <x v="2"/>
    <x v="1"/>
    <s v="26/03/2024 08:45:26"/>
    <m/>
    <x v="12"/>
  </r>
  <r>
    <n v="218"/>
    <s v="IEG-M 2023 - Questionario Principal"/>
    <n v="99483"/>
    <n v="543"/>
    <n v="3543006"/>
    <s v="0000000339"/>
    <x v="483"/>
    <x v="3"/>
    <x v="0"/>
    <m/>
    <m/>
    <x v="12"/>
  </r>
  <r>
    <n v="218"/>
    <s v="IEG-M 2023 - Questionario Principal"/>
    <n v="99483"/>
    <n v="543"/>
    <n v="3543006"/>
    <s v="0000000339"/>
    <x v="483"/>
    <x v="4"/>
    <x v="0"/>
    <m/>
    <m/>
    <x v="12"/>
  </r>
  <r>
    <n v="218"/>
    <s v="IEG-M 2023 - Questionario Principal"/>
    <n v="99483"/>
    <n v="543"/>
    <n v="3543006"/>
    <s v="0000000339"/>
    <x v="483"/>
    <x v="5"/>
    <x v="0"/>
    <m/>
    <m/>
    <x v="12"/>
  </r>
  <r>
    <n v="218"/>
    <s v="IEG-M 2023 - Questionario Principal"/>
    <n v="99483"/>
    <n v="543"/>
    <n v="3543006"/>
    <s v="0000000339"/>
    <x v="483"/>
    <x v="6"/>
    <x v="0"/>
    <m/>
    <m/>
    <x v="12"/>
  </r>
  <r>
    <n v="218"/>
    <s v="IEG-M 2023 - Questionario Principal"/>
    <n v="99484"/>
    <n v="544"/>
    <n v="3543105"/>
    <s v="0000000513"/>
    <x v="484"/>
    <x v="0"/>
    <x v="1"/>
    <s v="19/03/2024 16:33:09"/>
    <m/>
    <x v="14"/>
  </r>
  <r>
    <n v="218"/>
    <s v="IEG-M 2023 - Questionario Principal"/>
    <n v="99484"/>
    <n v="544"/>
    <n v="3543105"/>
    <s v="0000000513"/>
    <x v="484"/>
    <x v="1"/>
    <x v="0"/>
    <m/>
    <m/>
    <x v="14"/>
  </r>
  <r>
    <n v="218"/>
    <s v="IEG-M 2023 - Questionario Principal"/>
    <n v="99484"/>
    <n v="544"/>
    <n v="3543105"/>
    <s v="0000000513"/>
    <x v="484"/>
    <x v="2"/>
    <x v="0"/>
    <m/>
    <m/>
    <x v="14"/>
  </r>
  <r>
    <n v="218"/>
    <s v="IEG-M 2023 - Questionario Principal"/>
    <n v="99484"/>
    <n v="544"/>
    <n v="3543105"/>
    <s v="0000000513"/>
    <x v="484"/>
    <x v="3"/>
    <x v="0"/>
    <m/>
    <m/>
    <x v="14"/>
  </r>
  <r>
    <n v="218"/>
    <s v="IEG-M 2023 - Questionario Principal"/>
    <n v="99484"/>
    <n v="544"/>
    <n v="3543105"/>
    <s v="0000000513"/>
    <x v="484"/>
    <x v="4"/>
    <x v="0"/>
    <m/>
    <m/>
    <x v="14"/>
  </r>
  <r>
    <n v="218"/>
    <s v="IEG-M 2023 - Questionario Principal"/>
    <n v="99484"/>
    <n v="544"/>
    <n v="3543105"/>
    <s v="0000000513"/>
    <x v="484"/>
    <x v="5"/>
    <x v="0"/>
    <m/>
    <m/>
    <x v="14"/>
  </r>
  <r>
    <n v="218"/>
    <s v="IEG-M 2023 - Questionario Principal"/>
    <n v="99484"/>
    <n v="544"/>
    <n v="3543105"/>
    <s v="0000000513"/>
    <x v="484"/>
    <x v="6"/>
    <x v="0"/>
    <m/>
    <m/>
    <x v="14"/>
  </r>
  <r>
    <n v="218"/>
    <s v="IEG-M 2023 - Questionario Principal"/>
    <n v="99485"/>
    <n v="545"/>
    <n v="3543204"/>
    <s v="0000000340"/>
    <x v="485"/>
    <x v="0"/>
    <x v="0"/>
    <m/>
    <m/>
    <x v="9"/>
  </r>
  <r>
    <n v="218"/>
    <s v="IEG-M 2023 - Questionario Principal"/>
    <n v="99485"/>
    <n v="545"/>
    <n v="3543204"/>
    <s v="0000000340"/>
    <x v="485"/>
    <x v="1"/>
    <x v="0"/>
    <m/>
    <m/>
    <x v="9"/>
  </r>
  <r>
    <n v="218"/>
    <s v="IEG-M 2023 - Questionario Principal"/>
    <n v="99485"/>
    <n v="545"/>
    <n v="3543204"/>
    <s v="0000000340"/>
    <x v="485"/>
    <x v="2"/>
    <x v="1"/>
    <s v="22/03/2024 17:32:47"/>
    <m/>
    <x v="9"/>
  </r>
  <r>
    <n v="218"/>
    <s v="IEG-M 2023 - Questionario Principal"/>
    <n v="99485"/>
    <n v="545"/>
    <n v="3543204"/>
    <s v="0000000340"/>
    <x v="485"/>
    <x v="3"/>
    <x v="0"/>
    <m/>
    <m/>
    <x v="9"/>
  </r>
  <r>
    <n v="218"/>
    <s v="IEG-M 2023 - Questionario Principal"/>
    <n v="99485"/>
    <n v="545"/>
    <n v="3543204"/>
    <s v="0000000340"/>
    <x v="485"/>
    <x v="4"/>
    <x v="0"/>
    <m/>
    <m/>
    <x v="9"/>
  </r>
  <r>
    <n v="218"/>
    <s v="IEG-M 2023 - Questionario Principal"/>
    <n v="99485"/>
    <n v="545"/>
    <n v="3543204"/>
    <s v="0000000340"/>
    <x v="485"/>
    <x v="5"/>
    <x v="0"/>
    <m/>
    <m/>
    <x v="9"/>
  </r>
  <r>
    <n v="218"/>
    <s v="IEG-M 2023 - Questionario Principal"/>
    <n v="99485"/>
    <n v="545"/>
    <n v="3543204"/>
    <s v="0000000340"/>
    <x v="485"/>
    <x v="6"/>
    <x v="0"/>
    <m/>
    <m/>
    <x v="9"/>
  </r>
  <r>
    <n v="218"/>
    <s v="IEG-M 2023 - Questionario Principal"/>
    <n v="99486"/>
    <n v="546"/>
    <n v="3543238"/>
    <s v="0000000635"/>
    <x v="486"/>
    <x v="0"/>
    <x v="0"/>
    <m/>
    <m/>
    <x v="5"/>
  </r>
  <r>
    <n v="218"/>
    <s v="IEG-M 2023 - Questionario Principal"/>
    <n v="99486"/>
    <n v="546"/>
    <n v="3543238"/>
    <s v="0000000635"/>
    <x v="486"/>
    <x v="1"/>
    <x v="0"/>
    <m/>
    <m/>
    <x v="5"/>
  </r>
  <r>
    <n v="218"/>
    <s v="IEG-M 2023 - Questionario Principal"/>
    <n v="99486"/>
    <n v="546"/>
    <n v="3543238"/>
    <s v="0000000635"/>
    <x v="486"/>
    <x v="2"/>
    <x v="0"/>
    <m/>
    <m/>
    <x v="5"/>
  </r>
  <r>
    <n v="218"/>
    <s v="IEG-M 2023 - Questionario Principal"/>
    <n v="99486"/>
    <n v="546"/>
    <n v="3543238"/>
    <s v="0000000635"/>
    <x v="486"/>
    <x v="3"/>
    <x v="0"/>
    <m/>
    <m/>
    <x v="5"/>
  </r>
  <r>
    <n v="218"/>
    <s v="IEG-M 2023 - Questionario Principal"/>
    <n v="99486"/>
    <n v="546"/>
    <n v="3543238"/>
    <s v="0000000635"/>
    <x v="486"/>
    <x v="4"/>
    <x v="0"/>
    <m/>
    <m/>
    <x v="5"/>
  </r>
  <r>
    <n v="218"/>
    <s v="IEG-M 2023 - Questionario Principal"/>
    <n v="99486"/>
    <n v="546"/>
    <n v="3543238"/>
    <s v="0000000635"/>
    <x v="486"/>
    <x v="5"/>
    <x v="0"/>
    <m/>
    <m/>
    <x v="5"/>
  </r>
  <r>
    <n v="218"/>
    <s v="IEG-M 2023 - Questionario Principal"/>
    <n v="99486"/>
    <n v="546"/>
    <n v="3543238"/>
    <s v="0000000635"/>
    <x v="486"/>
    <x v="6"/>
    <x v="0"/>
    <m/>
    <m/>
    <x v="5"/>
  </r>
  <r>
    <n v="218"/>
    <s v="IEG-M 2023 - Questionario Principal"/>
    <n v="99487"/>
    <n v="547"/>
    <n v="3543253"/>
    <s v="0000000622"/>
    <x v="487"/>
    <x v="0"/>
    <x v="1"/>
    <s v="05/02/2024 16:04:37"/>
    <m/>
    <x v="12"/>
  </r>
  <r>
    <n v="218"/>
    <s v="IEG-M 2023 - Questionario Principal"/>
    <n v="99487"/>
    <n v="547"/>
    <n v="3543253"/>
    <s v="0000000622"/>
    <x v="487"/>
    <x v="1"/>
    <x v="1"/>
    <s v="02/02/2024 15:09:24"/>
    <m/>
    <x v="12"/>
  </r>
  <r>
    <n v="218"/>
    <s v="IEG-M 2023 - Questionario Principal"/>
    <n v="99487"/>
    <n v="547"/>
    <n v="3543253"/>
    <s v="0000000622"/>
    <x v="487"/>
    <x v="2"/>
    <x v="0"/>
    <m/>
    <m/>
    <x v="12"/>
  </r>
  <r>
    <n v="218"/>
    <s v="IEG-M 2023 - Questionario Principal"/>
    <n v="99487"/>
    <n v="547"/>
    <n v="3543253"/>
    <s v="0000000622"/>
    <x v="487"/>
    <x v="3"/>
    <x v="1"/>
    <s v="19/02/2024 11:34:37"/>
    <m/>
    <x v="12"/>
  </r>
  <r>
    <n v="218"/>
    <s v="IEG-M 2023 - Questionario Principal"/>
    <n v="99487"/>
    <n v="547"/>
    <n v="3543253"/>
    <s v="0000000622"/>
    <x v="487"/>
    <x v="4"/>
    <x v="1"/>
    <s v="02/02/2024 15:24:00"/>
    <m/>
    <x v="12"/>
  </r>
  <r>
    <n v="218"/>
    <s v="IEG-M 2023 - Questionario Principal"/>
    <n v="99487"/>
    <n v="547"/>
    <n v="3543253"/>
    <s v="0000000622"/>
    <x v="487"/>
    <x v="5"/>
    <x v="1"/>
    <s v="19/03/2024 11:20:11"/>
    <m/>
    <x v="12"/>
  </r>
  <r>
    <n v="218"/>
    <s v="IEG-M 2023 - Questionario Principal"/>
    <n v="99487"/>
    <n v="547"/>
    <n v="3543253"/>
    <s v="0000000622"/>
    <x v="487"/>
    <x v="6"/>
    <x v="1"/>
    <s v="29/02/2024 15:28:52"/>
    <m/>
    <x v="12"/>
  </r>
  <r>
    <n v="218"/>
    <s v="IEG-M 2023 - Questionario Principal"/>
    <n v="99488"/>
    <n v="548"/>
    <n v="3543303"/>
    <s v="0000000514"/>
    <x v="488"/>
    <x v="0"/>
    <x v="0"/>
    <m/>
    <m/>
    <x v="20"/>
  </r>
  <r>
    <n v="218"/>
    <s v="IEG-M 2023 - Questionario Principal"/>
    <n v="99488"/>
    <n v="548"/>
    <n v="3543303"/>
    <s v="0000000514"/>
    <x v="488"/>
    <x v="1"/>
    <x v="0"/>
    <m/>
    <m/>
    <x v="20"/>
  </r>
  <r>
    <n v="218"/>
    <s v="IEG-M 2023 - Questionario Principal"/>
    <n v="99488"/>
    <n v="548"/>
    <n v="3543303"/>
    <s v="0000000514"/>
    <x v="488"/>
    <x v="2"/>
    <x v="0"/>
    <m/>
    <m/>
    <x v="20"/>
  </r>
  <r>
    <n v="218"/>
    <s v="IEG-M 2023 - Questionario Principal"/>
    <n v="99488"/>
    <n v="548"/>
    <n v="3543303"/>
    <s v="0000000514"/>
    <x v="488"/>
    <x v="3"/>
    <x v="0"/>
    <m/>
    <m/>
    <x v="20"/>
  </r>
  <r>
    <n v="218"/>
    <s v="IEG-M 2023 - Questionario Principal"/>
    <n v="99488"/>
    <n v="548"/>
    <n v="3543303"/>
    <s v="0000000514"/>
    <x v="488"/>
    <x v="4"/>
    <x v="0"/>
    <m/>
    <m/>
    <x v="20"/>
  </r>
  <r>
    <n v="218"/>
    <s v="IEG-M 2023 - Questionario Principal"/>
    <n v="99488"/>
    <n v="548"/>
    <n v="3543303"/>
    <s v="0000000514"/>
    <x v="488"/>
    <x v="5"/>
    <x v="0"/>
    <m/>
    <m/>
    <x v="20"/>
  </r>
  <r>
    <n v="218"/>
    <s v="IEG-M 2023 - Questionario Principal"/>
    <n v="99488"/>
    <n v="548"/>
    <n v="3543303"/>
    <s v="0000000514"/>
    <x v="488"/>
    <x v="6"/>
    <x v="0"/>
    <m/>
    <m/>
    <x v="20"/>
  </r>
  <r>
    <n v="218"/>
    <s v="IEG-M 2023 - Questionario Principal"/>
    <n v="99489"/>
    <n v="549"/>
    <n v="3543402"/>
    <s v="0000000515"/>
    <x v="489"/>
    <x v="0"/>
    <x v="0"/>
    <m/>
    <m/>
    <x v="11"/>
  </r>
  <r>
    <n v="218"/>
    <s v="IEG-M 2023 - Questionario Principal"/>
    <n v="99489"/>
    <n v="549"/>
    <n v="3543402"/>
    <s v="0000000515"/>
    <x v="489"/>
    <x v="1"/>
    <x v="1"/>
    <s v="11/03/2024 10:21:44"/>
    <m/>
    <x v="11"/>
  </r>
  <r>
    <n v="218"/>
    <s v="IEG-M 2023 - Questionario Principal"/>
    <n v="99489"/>
    <n v="549"/>
    <n v="3543402"/>
    <s v="0000000515"/>
    <x v="489"/>
    <x v="2"/>
    <x v="0"/>
    <m/>
    <m/>
    <x v="11"/>
  </r>
  <r>
    <n v="218"/>
    <s v="IEG-M 2023 - Questionario Principal"/>
    <n v="99489"/>
    <n v="549"/>
    <n v="3543402"/>
    <s v="0000000515"/>
    <x v="489"/>
    <x v="3"/>
    <x v="0"/>
    <m/>
    <m/>
    <x v="11"/>
  </r>
  <r>
    <n v="218"/>
    <s v="IEG-M 2023 - Questionario Principal"/>
    <n v="99489"/>
    <n v="549"/>
    <n v="3543402"/>
    <s v="0000000515"/>
    <x v="489"/>
    <x v="4"/>
    <x v="0"/>
    <m/>
    <m/>
    <x v="11"/>
  </r>
  <r>
    <n v="218"/>
    <s v="IEG-M 2023 - Questionario Principal"/>
    <n v="99489"/>
    <n v="549"/>
    <n v="3543402"/>
    <s v="0000000515"/>
    <x v="489"/>
    <x v="5"/>
    <x v="0"/>
    <m/>
    <m/>
    <x v="11"/>
  </r>
  <r>
    <n v="218"/>
    <s v="IEG-M 2023 - Questionario Principal"/>
    <n v="99489"/>
    <n v="549"/>
    <n v="3543402"/>
    <s v="0000000515"/>
    <x v="489"/>
    <x v="6"/>
    <x v="0"/>
    <m/>
    <m/>
    <x v="11"/>
  </r>
  <r>
    <n v="218"/>
    <s v="IEG-M 2023 - Questionario Principal"/>
    <n v="99490"/>
    <n v="550"/>
    <n v="3543600"/>
    <s v="0000000516"/>
    <x v="490"/>
    <x v="0"/>
    <x v="0"/>
    <m/>
    <m/>
    <x v="14"/>
  </r>
  <r>
    <n v="218"/>
    <s v="IEG-M 2023 - Questionario Principal"/>
    <n v="99490"/>
    <n v="550"/>
    <n v="3543600"/>
    <s v="0000000516"/>
    <x v="490"/>
    <x v="1"/>
    <x v="0"/>
    <m/>
    <m/>
    <x v="14"/>
  </r>
  <r>
    <n v="218"/>
    <s v="IEG-M 2023 - Questionario Principal"/>
    <n v="99490"/>
    <n v="550"/>
    <n v="3543600"/>
    <s v="0000000516"/>
    <x v="490"/>
    <x v="2"/>
    <x v="0"/>
    <m/>
    <m/>
    <x v="14"/>
  </r>
  <r>
    <n v="218"/>
    <s v="IEG-M 2023 - Questionario Principal"/>
    <n v="99490"/>
    <n v="550"/>
    <n v="3543600"/>
    <s v="0000000516"/>
    <x v="490"/>
    <x v="3"/>
    <x v="0"/>
    <m/>
    <m/>
    <x v="14"/>
  </r>
  <r>
    <n v="218"/>
    <s v="IEG-M 2023 - Questionario Principal"/>
    <n v="99490"/>
    <n v="550"/>
    <n v="3543600"/>
    <s v="0000000516"/>
    <x v="490"/>
    <x v="4"/>
    <x v="0"/>
    <m/>
    <m/>
    <x v="14"/>
  </r>
  <r>
    <n v="218"/>
    <s v="IEG-M 2023 - Questionario Principal"/>
    <n v="99490"/>
    <n v="550"/>
    <n v="3543600"/>
    <s v="0000000516"/>
    <x v="490"/>
    <x v="5"/>
    <x v="0"/>
    <m/>
    <m/>
    <x v="14"/>
  </r>
  <r>
    <n v="218"/>
    <s v="IEG-M 2023 - Questionario Principal"/>
    <n v="99490"/>
    <n v="550"/>
    <n v="3543600"/>
    <s v="0000000516"/>
    <x v="490"/>
    <x v="6"/>
    <x v="0"/>
    <m/>
    <m/>
    <x v="14"/>
  </r>
  <r>
    <n v="218"/>
    <s v="IEG-M 2023 - Questionario Principal"/>
    <n v="99491"/>
    <n v="551"/>
    <n v="3543709"/>
    <s v="0000000517"/>
    <x v="491"/>
    <x v="0"/>
    <x v="0"/>
    <m/>
    <m/>
    <x v="11"/>
  </r>
  <r>
    <n v="218"/>
    <s v="IEG-M 2023 - Questionario Principal"/>
    <n v="99491"/>
    <n v="551"/>
    <n v="3543709"/>
    <s v="0000000517"/>
    <x v="491"/>
    <x v="1"/>
    <x v="0"/>
    <m/>
    <m/>
    <x v="11"/>
  </r>
  <r>
    <n v="218"/>
    <s v="IEG-M 2023 - Questionario Principal"/>
    <n v="99491"/>
    <n v="551"/>
    <n v="3543709"/>
    <s v="0000000517"/>
    <x v="491"/>
    <x v="2"/>
    <x v="0"/>
    <m/>
    <m/>
    <x v="11"/>
  </r>
  <r>
    <n v="218"/>
    <s v="IEG-M 2023 - Questionario Principal"/>
    <n v="99491"/>
    <n v="551"/>
    <n v="3543709"/>
    <s v="0000000517"/>
    <x v="491"/>
    <x v="3"/>
    <x v="0"/>
    <m/>
    <m/>
    <x v="11"/>
  </r>
  <r>
    <n v="218"/>
    <s v="IEG-M 2023 - Questionario Principal"/>
    <n v="99491"/>
    <n v="551"/>
    <n v="3543709"/>
    <s v="0000000517"/>
    <x v="491"/>
    <x v="4"/>
    <x v="0"/>
    <m/>
    <m/>
    <x v="11"/>
  </r>
  <r>
    <n v="218"/>
    <s v="IEG-M 2023 - Questionario Principal"/>
    <n v="99491"/>
    <n v="551"/>
    <n v="3543709"/>
    <s v="0000000517"/>
    <x v="491"/>
    <x v="5"/>
    <x v="0"/>
    <m/>
    <m/>
    <x v="11"/>
  </r>
  <r>
    <n v="218"/>
    <s v="IEG-M 2023 - Questionario Principal"/>
    <n v="99491"/>
    <n v="551"/>
    <n v="3543709"/>
    <s v="0000000517"/>
    <x v="491"/>
    <x v="6"/>
    <x v="0"/>
    <m/>
    <m/>
    <x v="11"/>
  </r>
  <r>
    <n v="218"/>
    <s v="IEG-M 2023 - Questionario Principal"/>
    <n v="99492"/>
    <n v="552"/>
    <n v="3543808"/>
    <s v="0000000342"/>
    <x v="492"/>
    <x v="0"/>
    <x v="1"/>
    <s v="13/03/2024 09:16:18"/>
    <m/>
    <x v="15"/>
  </r>
  <r>
    <n v="218"/>
    <s v="IEG-M 2023 - Questionario Principal"/>
    <n v="99492"/>
    <n v="552"/>
    <n v="3543808"/>
    <s v="0000000342"/>
    <x v="492"/>
    <x v="1"/>
    <x v="1"/>
    <s v="13/03/2024 10:22:57"/>
    <m/>
    <x v="15"/>
  </r>
  <r>
    <n v="218"/>
    <s v="IEG-M 2023 - Questionario Principal"/>
    <n v="99492"/>
    <n v="552"/>
    <n v="3543808"/>
    <s v="0000000342"/>
    <x v="492"/>
    <x v="2"/>
    <x v="1"/>
    <s v="19/03/2024 09:29:01"/>
    <m/>
    <x v="15"/>
  </r>
  <r>
    <n v="218"/>
    <s v="IEG-M 2023 - Questionario Principal"/>
    <n v="99492"/>
    <n v="552"/>
    <n v="3543808"/>
    <s v="0000000342"/>
    <x v="492"/>
    <x v="3"/>
    <x v="1"/>
    <s v="19/03/2024 09:32:30"/>
    <m/>
    <x v="15"/>
  </r>
  <r>
    <n v="218"/>
    <s v="IEG-M 2023 - Questionario Principal"/>
    <n v="99492"/>
    <n v="552"/>
    <n v="3543808"/>
    <s v="0000000342"/>
    <x v="492"/>
    <x v="4"/>
    <x v="1"/>
    <s v="14/03/2024 09:51:23"/>
    <m/>
    <x v="15"/>
  </r>
  <r>
    <n v="218"/>
    <s v="IEG-M 2023 - Questionario Principal"/>
    <n v="99492"/>
    <n v="552"/>
    <n v="3543808"/>
    <s v="0000000342"/>
    <x v="492"/>
    <x v="5"/>
    <x v="1"/>
    <s v="14/03/2024 14:19:20"/>
    <m/>
    <x v="15"/>
  </r>
  <r>
    <n v="218"/>
    <s v="IEG-M 2023 - Questionario Principal"/>
    <n v="99492"/>
    <n v="552"/>
    <n v="3543808"/>
    <s v="0000000342"/>
    <x v="492"/>
    <x v="6"/>
    <x v="1"/>
    <s v="14/03/2024 11:44:17"/>
    <m/>
    <x v="15"/>
  </r>
  <r>
    <n v="218"/>
    <s v="IEG-M 2023 - Questionario Principal"/>
    <n v="99493"/>
    <n v="553"/>
    <n v="3543907"/>
    <s v="0000000150"/>
    <x v="493"/>
    <x v="0"/>
    <x v="0"/>
    <m/>
    <m/>
    <x v="3"/>
  </r>
  <r>
    <n v="218"/>
    <s v="IEG-M 2023 - Questionario Principal"/>
    <n v="99493"/>
    <n v="553"/>
    <n v="3543907"/>
    <s v="0000000150"/>
    <x v="493"/>
    <x v="1"/>
    <x v="0"/>
    <m/>
    <m/>
    <x v="3"/>
  </r>
  <r>
    <n v="218"/>
    <s v="IEG-M 2023 - Questionario Principal"/>
    <n v="99493"/>
    <n v="553"/>
    <n v="3543907"/>
    <s v="0000000150"/>
    <x v="493"/>
    <x v="2"/>
    <x v="0"/>
    <m/>
    <m/>
    <x v="3"/>
  </r>
  <r>
    <n v="218"/>
    <s v="IEG-M 2023 - Questionario Principal"/>
    <n v="99493"/>
    <n v="553"/>
    <n v="3543907"/>
    <s v="0000000150"/>
    <x v="493"/>
    <x v="3"/>
    <x v="0"/>
    <m/>
    <m/>
    <x v="3"/>
  </r>
  <r>
    <n v="218"/>
    <s v="IEG-M 2023 - Questionario Principal"/>
    <n v="99493"/>
    <n v="553"/>
    <n v="3543907"/>
    <s v="0000000150"/>
    <x v="493"/>
    <x v="4"/>
    <x v="0"/>
    <m/>
    <m/>
    <x v="3"/>
  </r>
  <r>
    <n v="218"/>
    <s v="IEG-M 2023 - Questionario Principal"/>
    <n v="99493"/>
    <n v="553"/>
    <n v="3543907"/>
    <s v="0000000150"/>
    <x v="493"/>
    <x v="5"/>
    <x v="0"/>
    <m/>
    <m/>
    <x v="3"/>
  </r>
  <r>
    <n v="218"/>
    <s v="IEG-M 2023 - Questionario Principal"/>
    <n v="99493"/>
    <n v="553"/>
    <n v="3543907"/>
    <s v="0000000150"/>
    <x v="493"/>
    <x v="6"/>
    <x v="0"/>
    <m/>
    <m/>
    <x v="3"/>
  </r>
  <r>
    <n v="218"/>
    <s v="IEG-M 2023 - Questionario Principal"/>
    <n v="99494"/>
    <n v="554"/>
    <n v="3544004"/>
    <s v="0000000151"/>
    <x v="494"/>
    <x v="0"/>
    <x v="1"/>
    <s v="19/02/2024 13:37:05"/>
    <m/>
    <x v="3"/>
  </r>
  <r>
    <n v="218"/>
    <s v="IEG-M 2023 - Questionario Principal"/>
    <n v="99494"/>
    <n v="554"/>
    <n v="3544004"/>
    <s v="0000000151"/>
    <x v="494"/>
    <x v="1"/>
    <x v="1"/>
    <s v="19/02/2024 11:10:54"/>
    <m/>
    <x v="3"/>
  </r>
  <r>
    <n v="218"/>
    <s v="IEG-M 2023 - Questionario Principal"/>
    <n v="99494"/>
    <n v="554"/>
    <n v="3544004"/>
    <s v="0000000151"/>
    <x v="494"/>
    <x v="2"/>
    <x v="1"/>
    <s v="07/03/2024 10:24:06"/>
    <m/>
    <x v="3"/>
  </r>
  <r>
    <n v="218"/>
    <s v="IEG-M 2023 - Questionario Principal"/>
    <n v="99494"/>
    <n v="554"/>
    <n v="3544004"/>
    <s v="0000000151"/>
    <x v="494"/>
    <x v="3"/>
    <x v="0"/>
    <m/>
    <m/>
    <x v="3"/>
  </r>
  <r>
    <n v="218"/>
    <s v="IEG-M 2023 - Questionario Principal"/>
    <n v="99494"/>
    <n v="554"/>
    <n v="3544004"/>
    <s v="0000000151"/>
    <x v="494"/>
    <x v="4"/>
    <x v="0"/>
    <m/>
    <m/>
    <x v="3"/>
  </r>
  <r>
    <n v="218"/>
    <s v="IEG-M 2023 - Questionario Principal"/>
    <n v="99494"/>
    <n v="554"/>
    <n v="3544004"/>
    <s v="0000000151"/>
    <x v="494"/>
    <x v="5"/>
    <x v="0"/>
    <m/>
    <m/>
    <x v="3"/>
  </r>
  <r>
    <n v="218"/>
    <s v="IEG-M 2023 - Questionario Principal"/>
    <n v="99494"/>
    <n v="554"/>
    <n v="3544004"/>
    <s v="0000000151"/>
    <x v="494"/>
    <x v="6"/>
    <x v="1"/>
    <s v="11/03/2024 11:37:48"/>
    <m/>
    <x v="3"/>
  </r>
  <r>
    <n v="218"/>
    <s v="IEG-M 2023 - Questionario Principal"/>
    <n v="99495"/>
    <n v="555"/>
    <n v="3544103"/>
    <s v="0000000518"/>
    <x v="495"/>
    <x v="0"/>
    <x v="1"/>
    <s v="25/03/2024 09:04:21"/>
    <m/>
    <x v="20"/>
  </r>
  <r>
    <n v="218"/>
    <s v="IEG-M 2023 - Questionario Principal"/>
    <n v="99495"/>
    <n v="555"/>
    <n v="3544103"/>
    <s v="0000000518"/>
    <x v="495"/>
    <x v="1"/>
    <x v="1"/>
    <s v="13/03/2024 11:41:12"/>
    <m/>
    <x v="20"/>
  </r>
  <r>
    <n v="218"/>
    <s v="IEG-M 2023 - Questionario Principal"/>
    <n v="99495"/>
    <n v="555"/>
    <n v="3544103"/>
    <s v="0000000518"/>
    <x v="495"/>
    <x v="2"/>
    <x v="1"/>
    <s v="25/03/2024 09:05:12"/>
    <m/>
    <x v="20"/>
  </r>
  <r>
    <n v="218"/>
    <s v="IEG-M 2023 - Questionario Principal"/>
    <n v="99495"/>
    <n v="555"/>
    <n v="3544103"/>
    <s v="0000000518"/>
    <x v="495"/>
    <x v="3"/>
    <x v="1"/>
    <s v="25/03/2024 09:05:37"/>
    <m/>
    <x v="20"/>
  </r>
  <r>
    <n v="218"/>
    <s v="IEG-M 2023 - Questionario Principal"/>
    <n v="99495"/>
    <n v="555"/>
    <n v="3544103"/>
    <s v="0000000518"/>
    <x v="495"/>
    <x v="4"/>
    <x v="1"/>
    <s v="25/03/2024 09:03:24"/>
    <m/>
    <x v="20"/>
  </r>
  <r>
    <n v="218"/>
    <s v="IEG-M 2023 - Questionario Principal"/>
    <n v="99495"/>
    <n v="555"/>
    <n v="3544103"/>
    <s v="0000000518"/>
    <x v="495"/>
    <x v="5"/>
    <x v="1"/>
    <s v="25/03/2024 09:05:59"/>
    <m/>
    <x v="20"/>
  </r>
  <r>
    <n v="218"/>
    <s v="IEG-M 2023 - Questionario Principal"/>
    <n v="99495"/>
    <n v="555"/>
    <n v="3544103"/>
    <s v="0000000518"/>
    <x v="495"/>
    <x v="6"/>
    <x v="1"/>
    <s v="11/03/2024 14:22:13"/>
    <m/>
    <x v="20"/>
  </r>
  <r>
    <n v="218"/>
    <s v="IEG-M 2023 - Questionario Principal"/>
    <n v="99496"/>
    <n v="556"/>
    <n v="3544202"/>
    <s v="0000000152"/>
    <x v="496"/>
    <x v="0"/>
    <x v="1"/>
    <s v="22/02/2024 09:24:15"/>
    <m/>
    <x v="8"/>
  </r>
  <r>
    <n v="218"/>
    <s v="IEG-M 2023 - Questionario Principal"/>
    <n v="99496"/>
    <n v="556"/>
    <n v="3544202"/>
    <s v="0000000152"/>
    <x v="496"/>
    <x v="1"/>
    <x v="1"/>
    <s v="22/02/2024 09:43:53"/>
    <m/>
    <x v="8"/>
  </r>
  <r>
    <n v="218"/>
    <s v="IEG-M 2023 - Questionario Principal"/>
    <n v="99496"/>
    <n v="556"/>
    <n v="3544202"/>
    <s v="0000000152"/>
    <x v="496"/>
    <x v="2"/>
    <x v="1"/>
    <s v="21/03/2024 10:08:25"/>
    <m/>
    <x v="8"/>
  </r>
  <r>
    <n v="218"/>
    <s v="IEG-M 2023 - Questionario Principal"/>
    <n v="99496"/>
    <n v="556"/>
    <n v="3544202"/>
    <s v="0000000152"/>
    <x v="496"/>
    <x v="3"/>
    <x v="0"/>
    <m/>
    <m/>
    <x v="8"/>
  </r>
  <r>
    <n v="218"/>
    <s v="IEG-M 2023 - Questionario Principal"/>
    <n v="99496"/>
    <n v="556"/>
    <n v="3544202"/>
    <s v="0000000152"/>
    <x v="496"/>
    <x v="4"/>
    <x v="1"/>
    <s v="25/03/2024 14:18:46"/>
    <m/>
    <x v="8"/>
  </r>
  <r>
    <n v="218"/>
    <s v="IEG-M 2023 - Questionario Principal"/>
    <n v="99496"/>
    <n v="556"/>
    <n v="3544202"/>
    <s v="0000000152"/>
    <x v="496"/>
    <x v="5"/>
    <x v="0"/>
    <m/>
    <m/>
    <x v="8"/>
  </r>
  <r>
    <n v="218"/>
    <s v="IEG-M 2023 - Questionario Principal"/>
    <n v="99496"/>
    <n v="556"/>
    <n v="3544202"/>
    <s v="0000000152"/>
    <x v="496"/>
    <x v="6"/>
    <x v="0"/>
    <m/>
    <m/>
    <x v="8"/>
  </r>
  <r>
    <n v="218"/>
    <s v="IEG-M 2023 - Questionario Principal"/>
    <n v="99497"/>
    <n v="557"/>
    <n v="3543501"/>
    <s v="0000000341"/>
    <x v="497"/>
    <x v="0"/>
    <x v="0"/>
    <m/>
    <m/>
    <x v="12"/>
  </r>
  <r>
    <n v="218"/>
    <s v="IEG-M 2023 - Questionario Principal"/>
    <n v="99497"/>
    <n v="557"/>
    <n v="3543501"/>
    <s v="0000000341"/>
    <x v="497"/>
    <x v="1"/>
    <x v="0"/>
    <m/>
    <m/>
    <x v="12"/>
  </r>
  <r>
    <n v="218"/>
    <s v="IEG-M 2023 - Questionario Principal"/>
    <n v="99497"/>
    <n v="557"/>
    <n v="3543501"/>
    <s v="0000000341"/>
    <x v="497"/>
    <x v="2"/>
    <x v="0"/>
    <m/>
    <m/>
    <x v="12"/>
  </r>
  <r>
    <n v="218"/>
    <s v="IEG-M 2023 - Questionario Principal"/>
    <n v="99497"/>
    <n v="557"/>
    <n v="3543501"/>
    <s v="0000000341"/>
    <x v="497"/>
    <x v="3"/>
    <x v="0"/>
    <m/>
    <m/>
    <x v="12"/>
  </r>
  <r>
    <n v="218"/>
    <s v="IEG-M 2023 - Questionario Principal"/>
    <n v="99497"/>
    <n v="557"/>
    <n v="3543501"/>
    <s v="0000000341"/>
    <x v="497"/>
    <x v="4"/>
    <x v="0"/>
    <m/>
    <m/>
    <x v="12"/>
  </r>
  <r>
    <n v="218"/>
    <s v="IEG-M 2023 - Questionario Principal"/>
    <n v="99497"/>
    <n v="557"/>
    <n v="3543501"/>
    <s v="0000000341"/>
    <x v="497"/>
    <x v="5"/>
    <x v="0"/>
    <m/>
    <m/>
    <x v="12"/>
  </r>
  <r>
    <n v="218"/>
    <s v="IEG-M 2023 - Questionario Principal"/>
    <n v="99497"/>
    <n v="557"/>
    <n v="3543501"/>
    <s v="0000000341"/>
    <x v="497"/>
    <x v="6"/>
    <x v="1"/>
    <s v="25/03/2024 15:02:23"/>
    <m/>
    <x v="12"/>
  </r>
  <r>
    <n v="218"/>
    <s v="IEG-M 2023 - Questionario Principal"/>
    <n v="99498"/>
    <n v="558"/>
    <n v="3544251"/>
    <s v="0000000582"/>
    <x v="498"/>
    <x v="0"/>
    <x v="0"/>
    <m/>
    <m/>
    <x v="5"/>
  </r>
  <r>
    <n v="218"/>
    <s v="IEG-M 2023 - Questionario Principal"/>
    <n v="99498"/>
    <n v="558"/>
    <n v="3544251"/>
    <s v="0000000582"/>
    <x v="498"/>
    <x v="1"/>
    <x v="0"/>
    <m/>
    <m/>
    <x v="5"/>
  </r>
  <r>
    <n v="218"/>
    <s v="IEG-M 2023 - Questionario Principal"/>
    <n v="99498"/>
    <n v="558"/>
    <n v="3544251"/>
    <s v="0000000582"/>
    <x v="498"/>
    <x v="2"/>
    <x v="0"/>
    <m/>
    <m/>
    <x v="5"/>
  </r>
  <r>
    <n v="218"/>
    <s v="IEG-M 2023 - Questionario Principal"/>
    <n v="99498"/>
    <n v="558"/>
    <n v="3544251"/>
    <s v="0000000582"/>
    <x v="498"/>
    <x v="3"/>
    <x v="1"/>
    <s v="26/03/2024 11:06:23"/>
    <m/>
    <x v="5"/>
  </r>
  <r>
    <n v="218"/>
    <s v="IEG-M 2023 - Questionario Principal"/>
    <n v="99498"/>
    <n v="558"/>
    <n v="3544251"/>
    <s v="0000000582"/>
    <x v="498"/>
    <x v="4"/>
    <x v="0"/>
    <m/>
    <m/>
    <x v="5"/>
  </r>
  <r>
    <n v="218"/>
    <s v="IEG-M 2023 - Questionario Principal"/>
    <n v="99498"/>
    <n v="558"/>
    <n v="3544251"/>
    <s v="0000000582"/>
    <x v="498"/>
    <x v="5"/>
    <x v="0"/>
    <m/>
    <m/>
    <x v="5"/>
  </r>
  <r>
    <n v="218"/>
    <s v="IEG-M 2023 - Questionario Principal"/>
    <n v="99498"/>
    <n v="558"/>
    <n v="3544251"/>
    <s v="0000000582"/>
    <x v="498"/>
    <x v="6"/>
    <x v="0"/>
    <m/>
    <m/>
    <x v="5"/>
  </r>
  <r>
    <n v="218"/>
    <s v="IEG-M 2023 - Questionario Principal"/>
    <n v="99499"/>
    <n v="559"/>
    <n v="3544301"/>
    <s v="0000000519"/>
    <x v="499"/>
    <x v="0"/>
    <x v="0"/>
    <m/>
    <m/>
    <x v="13"/>
  </r>
  <r>
    <n v="218"/>
    <s v="IEG-M 2023 - Questionario Principal"/>
    <n v="99499"/>
    <n v="559"/>
    <n v="3544301"/>
    <s v="0000000519"/>
    <x v="499"/>
    <x v="1"/>
    <x v="1"/>
    <s v="13/03/2024 10:52:33"/>
    <m/>
    <x v="13"/>
  </r>
  <r>
    <n v="218"/>
    <s v="IEG-M 2023 - Questionario Principal"/>
    <n v="99499"/>
    <n v="559"/>
    <n v="3544301"/>
    <s v="0000000519"/>
    <x v="499"/>
    <x v="2"/>
    <x v="0"/>
    <m/>
    <m/>
    <x v="13"/>
  </r>
  <r>
    <n v="218"/>
    <s v="IEG-M 2023 - Questionario Principal"/>
    <n v="99499"/>
    <n v="559"/>
    <n v="3544301"/>
    <s v="0000000519"/>
    <x v="499"/>
    <x v="3"/>
    <x v="0"/>
    <m/>
    <m/>
    <x v="13"/>
  </r>
  <r>
    <n v="218"/>
    <s v="IEG-M 2023 - Questionario Principal"/>
    <n v="99499"/>
    <n v="559"/>
    <n v="3544301"/>
    <s v="0000000519"/>
    <x v="499"/>
    <x v="4"/>
    <x v="1"/>
    <s v="11/03/2024 11:39:20"/>
    <m/>
    <x v="13"/>
  </r>
  <r>
    <n v="218"/>
    <s v="IEG-M 2023 - Questionario Principal"/>
    <n v="99499"/>
    <n v="559"/>
    <n v="3544301"/>
    <s v="0000000519"/>
    <x v="499"/>
    <x v="5"/>
    <x v="0"/>
    <m/>
    <m/>
    <x v="13"/>
  </r>
  <r>
    <n v="218"/>
    <s v="IEG-M 2023 - Questionario Principal"/>
    <n v="99499"/>
    <n v="559"/>
    <n v="3544301"/>
    <s v="0000000519"/>
    <x v="499"/>
    <x v="6"/>
    <x v="0"/>
    <m/>
    <m/>
    <x v="13"/>
  </r>
  <r>
    <n v="218"/>
    <s v="IEG-M 2023 - Questionario Principal"/>
    <n v="99500"/>
    <n v="560"/>
    <n v="3544400"/>
    <s v="0000000153"/>
    <x v="500"/>
    <x v="0"/>
    <x v="1"/>
    <s v="13/03/2024 15:16:36"/>
    <m/>
    <x v="7"/>
  </r>
  <r>
    <n v="218"/>
    <s v="IEG-M 2023 - Questionario Principal"/>
    <n v="99500"/>
    <n v="560"/>
    <n v="3544400"/>
    <s v="0000000153"/>
    <x v="500"/>
    <x v="1"/>
    <x v="1"/>
    <s v="12/03/2024 13:44:28"/>
    <m/>
    <x v="7"/>
  </r>
  <r>
    <n v="218"/>
    <s v="IEG-M 2023 - Questionario Principal"/>
    <n v="99500"/>
    <n v="560"/>
    <n v="3544400"/>
    <s v="0000000153"/>
    <x v="500"/>
    <x v="2"/>
    <x v="0"/>
    <m/>
    <m/>
    <x v="7"/>
  </r>
  <r>
    <n v="218"/>
    <s v="IEG-M 2023 - Questionario Principal"/>
    <n v="99500"/>
    <n v="560"/>
    <n v="3544400"/>
    <s v="0000000153"/>
    <x v="500"/>
    <x v="3"/>
    <x v="0"/>
    <m/>
    <m/>
    <x v="7"/>
  </r>
  <r>
    <n v="218"/>
    <s v="IEG-M 2023 - Questionario Principal"/>
    <n v="99500"/>
    <n v="560"/>
    <n v="3544400"/>
    <s v="0000000153"/>
    <x v="500"/>
    <x v="4"/>
    <x v="0"/>
    <m/>
    <m/>
    <x v="7"/>
  </r>
  <r>
    <n v="218"/>
    <s v="IEG-M 2023 - Questionario Principal"/>
    <n v="99500"/>
    <n v="560"/>
    <n v="3544400"/>
    <s v="0000000153"/>
    <x v="500"/>
    <x v="5"/>
    <x v="0"/>
    <m/>
    <m/>
    <x v="7"/>
  </r>
  <r>
    <n v="218"/>
    <s v="IEG-M 2023 - Questionario Principal"/>
    <n v="99500"/>
    <n v="560"/>
    <n v="3544400"/>
    <s v="0000000153"/>
    <x v="500"/>
    <x v="6"/>
    <x v="0"/>
    <m/>
    <m/>
    <x v="7"/>
  </r>
  <r>
    <n v="218"/>
    <s v="IEG-M 2023 - Questionario Principal"/>
    <n v="99501"/>
    <n v="561"/>
    <n v="3544509"/>
    <s v="0000000154"/>
    <x v="501"/>
    <x v="0"/>
    <x v="0"/>
    <m/>
    <m/>
    <x v="8"/>
  </r>
  <r>
    <n v="218"/>
    <s v="IEG-M 2023 - Questionario Principal"/>
    <n v="99501"/>
    <n v="561"/>
    <n v="3544509"/>
    <s v="0000000154"/>
    <x v="501"/>
    <x v="1"/>
    <x v="0"/>
    <m/>
    <m/>
    <x v="8"/>
  </r>
  <r>
    <n v="218"/>
    <s v="IEG-M 2023 - Questionario Principal"/>
    <n v="99501"/>
    <n v="561"/>
    <n v="3544509"/>
    <s v="0000000154"/>
    <x v="501"/>
    <x v="2"/>
    <x v="1"/>
    <s v="22/03/2024 13:42:07"/>
    <m/>
    <x v="8"/>
  </r>
  <r>
    <n v="218"/>
    <s v="IEG-M 2023 - Questionario Principal"/>
    <n v="99501"/>
    <n v="561"/>
    <n v="3544509"/>
    <s v="0000000154"/>
    <x v="501"/>
    <x v="3"/>
    <x v="0"/>
    <m/>
    <m/>
    <x v="8"/>
  </r>
  <r>
    <n v="218"/>
    <s v="IEG-M 2023 - Questionario Principal"/>
    <n v="99501"/>
    <n v="561"/>
    <n v="3544509"/>
    <s v="0000000154"/>
    <x v="501"/>
    <x v="4"/>
    <x v="0"/>
    <m/>
    <m/>
    <x v="8"/>
  </r>
  <r>
    <n v="218"/>
    <s v="IEG-M 2023 - Questionario Principal"/>
    <n v="99501"/>
    <n v="561"/>
    <n v="3544509"/>
    <s v="0000000154"/>
    <x v="501"/>
    <x v="5"/>
    <x v="0"/>
    <m/>
    <m/>
    <x v="8"/>
  </r>
  <r>
    <n v="218"/>
    <s v="IEG-M 2023 - Questionario Principal"/>
    <n v="99501"/>
    <n v="561"/>
    <n v="3544509"/>
    <s v="0000000154"/>
    <x v="501"/>
    <x v="6"/>
    <x v="0"/>
    <m/>
    <m/>
    <x v="8"/>
  </r>
  <r>
    <n v="218"/>
    <s v="IEG-M 2023 - Questionario Principal"/>
    <n v="99502"/>
    <n v="562"/>
    <n v="3544608"/>
    <s v="0000000155"/>
    <x v="502"/>
    <x v="0"/>
    <x v="1"/>
    <s v="13/03/2024 16:27:32"/>
    <m/>
    <x v="7"/>
  </r>
  <r>
    <n v="218"/>
    <s v="IEG-M 2023 - Questionario Principal"/>
    <n v="99502"/>
    <n v="562"/>
    <n v="3544608"/>
    <s v="0000000155"/>
    <x v="502"/>
    <x v="1"/>
    <x v="0"/>
    <m/>
    <m/>
    <x v="7"/>
  </r>
  <r>
    <n v="218"/>
    <s v="IEG-M 2023 - Questionario Principal"/>
    <n v="99502"/>
    <n v="562"/>
    <n v="3544608"/>
    <s v="0000000155"/>
    <x v="502"/>
    <x v="2"/>
    <x v="0"/>
    <m/>
    <m/>
    <x v="7"/>
  </r>
  <r>
    <n v="218"/>
    <s v="IEG-M 2023 - Questionario Principal"/>
    <n v="99502"/>
    <n v="562"/>
    <n v="3544608"/>
    <s v="0000000155"/>
    <x v="502"/>
    <x v="3"/>
    <x v="0"/>
    <m/>
    <m/>
    <x v="7"/>
  </r>
  <r>
    <n v="218"/>
    <s v="IEG-M 2023 - Questionario Principal"/>
    <n v="99502"/>
    <n v="562"/>
    <n v="3544608"/>
    <s v="0000000155"/>
    <x v="502"/>
    <x v="4"/>
    <x v="0"/>
    <m/>
    <m/>
    <x v="7"/>
  </r>
  <r>
    <n v="218"/>
    <s v="IEG-M 2023 - Questionario Principal"/>
    <n v="99502"/>
    <n v="562"/>
    <n v="3544608"/>
    <s v="0000000155"/>
    <x v="502"/>
    <x v="5"/>
    <x v="0"/>
    <m/>
    <m/>
    <x v="7"/>
  </r>
  <r>
    <n v="218"/>
    <s v="IEG-M 2023 - Questionario Principal"/>
    <n v="99502"/>
    <n v="562"/>
    <n v="3544608"/>
    <s v="0000000155"/>
    <x v="502"/>
    <x v="6"/>
    <x v="0"/>
    <m/>
    <m/>
    <x v="7"/>
  </r>
  <r>
    <n v="218"/>
    <s v="IEG-M 2023 - Questionario Principal"/>
    <n v="99503"/>
    <n v="563"/>
    <n v="3544707"/>
    <s v="0000000343"/>
    <x v="503"/>
    <x v="0"/>
    <x v="1"/>
    <s v="22/03/2024 13:47:12"/>
    <m/>
    <x v="15"/>
  </r>
  <r>
    <n v="218"/>
    <s v="IEG-M 2023 - Questionario Principal"/>
    <n v="99503"/>
    <n v="563"/>
    <n v="3544707"/>
    <s v="0000000343"/>
    <x v="503"/>
    <x v="1"/>
    <x v="0"/>
    <m/>
    <m/>
    <x v="15"/>
  </r>
  <r>
    <n v="218"/>
    <s v="IEG-M 2023 - Questionario Principal"/>
    <n v="99503"/>
    <n v="563"/>
    <n v="3544707"/>
    <s v="0000000343"/>
    <x v="503"/>
    <x v="2"/>
    <x v="0"/>
    <m/>
    <m/>
    <x v="15"/>
  </r>
  <r>
    <n v="218"/>
    <s v="IEG-M 2023 - Questionario Principal"/>
    <n v="99503"/>
    <n v="563"/>
    <n v="3544707"/>
    <s v="0000000343"/>
    <x v="503"/>
    <x v="3"/>
    <x v="0"/>
    <m/>
    <m/>
    <x v="15"/>
  </r>
  <r>
    <n v="218"/>
    <s v="IEG-M 2023 - Questionario Principal"/>
    <n v="99503"/>
    <n v="563"/>
    <n v="3544707"/>
    <s v="0000000343"/>
    <x v="503"/>
    <x v="4"/>
    <x v="0"/>
    <m/>
    <m/>
    <x v="15"/>
  </r>
  <r>
    <n v="218"/>
    <s v="IEG-M 2023 - Questionario Principal"/>
    <n v="99503"/>
    <n v="563"/>
    <n v="3544707"/>
    <s v="0000000343"/>
    <x v="503"/>
    <x v="5"/>
    <x v="0"/>
    <m/>
    <m/>
    <x v="15"/>
  </r>
  <r>
    <n v="218"/>
    <s v="IEG-M 2023 - Questionario Principal"/>
    <n v="99503"/>
    <n v="563"/>
    <n v="3544707"/>
    <s v="0000000343"/>
    <x v="503"/>
    <x v="6"/>
    <x v="0"/>
    <m/>
    <m/>
    <x v="15"/>
  </r>
  <r>
    <n v="218"/>
    <s v="IEG-M 2023 - Questionario Principal"/>
    <n v="99504"/>
    <n v="564"/>
    <n v="3544806"/>
    <s v="0000000156"/>
    <x v="504"/>
    <x v="0"/>
    <x v="0"/>
    <m/>
    <m/>
    <x v="1"/>
  </r>
  <r>
    <n v="218"/>
    <s v="IEG-M 2023 - Questionario Principal"/>
    <n v="99504"/>
    <n v="564"/>
    <n v="3544806"/>
    <s v="0000000156"/>
    <x v="504"/>
    <x v="1"/>
    <x v="0"/>
    <m/>
    <m/>
    <x v="1"/>
  </r>
  <r>
    <n v="218"/>
    <s v="IEG-M 2023 - Questionario Principal"/>
    <n v="99504"/>
    <n v="564"/>
    <n v="3544806"/>
    <s v="0000000156"/>
    <x v="504"/>
    <x v="2"/>
    <x v="1"/>
    <s v="14/03/2024 15:02:10"/>
    <m/>
    <x v="1"/>
  </r>
  <r>
    <n v="218"/>
    <s v="IEG-M 2023 - Questionario Principal"/>
    <n v="99504"/>
    <n v="564"/>
    <n v="3544806"/>
    <s v="0000000156"/>
    <x v="504"/>
    <x v="3"/>
    <x v="0"/>
    <m/>
    <m/>
    <x v="1"/>
  </r>
  <r>
    <n v="218"/>
    <s v="IEG-M 2023 - Questionario Principal"/>
    <n v="99504"/>
    <n v="564"/>
    <n v="3544806"/>
    <s v="0000000156"/>
    <x v="504"/>
    <x v="4"/>
    <x v="0"/>
    <m/>
    <m/>
    <x v="1"/>
  </r>
  <r>
    <n v="218"/>
    <s v="IEG-M 2023 - Questionario Principal"/>
    <n v="99504"/>
    <n v="564"/>
    <n v="3544806"/>
    <s v="0000000156"/>
    <x v="504"/>
    <x v="5"/>
    <x v="0"/>
    <m/>
    <m/>
    <x v="1"/>
  </r>
  <r>
    <n v="218"/>
    <s v="IEG-M 2023 - Questionario Principal"/>
    <n v="99504"/>
    <n v="564"/>
    <n v="3544806"/>
    <s v="0000000156"/>
    <x v="504"/>
    <x v="6"/>
    <x v="0"/>
    <m/>
    <m/>
    <x v="1"/>
  </r>
  <r>
    <n v="218"/>
    <s v="IEG-M 2023 - Questionario Principal"/>
    <n v="99505"/>
    <n v="565"/>
    <n v="3544905"/>
    <s v="0000000520"/>
    <x v="505"/>
    <x v="0"/>
    <x v="1"/>
    <s v="12/03/2024 16:31:37"/>
    <m/>
    <x v="14"/>
  </r>
  <r>
    <n v="218"/>
    <s v="IEG-M 2023 - Questionario Principal"/>
    <n v="99505"/>
    <n v="565"/>
    <n v="3544905"/>
    <s v="0000000520"/>
    <x v="505"/>
    <x v="1"/>
    <x v="1"/>
    <s v="06/03/2024 14:51:47"/>
    <m/>
    <x v="14"/>
  </r>
  <r>
    <n v="218"/>
    <s v="IEG-M 2023 - Questionario Principal"/>
    <n v="99505"/>
    <n v="565"/>
    <n v="3544905"/>
    <s v="0000000520"/>
    <x v="505"/>
    <x v="2"/>
    <x v="1"/>
    <s v="15/03/2024 14:58:13"/>
    <m/>
    <x v="14"/>
  </r>
  <r>
    <n v="218"/>
    <s v="IEG-M 2023 - Questionario Principal"/>
    <n v="99505"/>
    <n v="565"/>
    <n v="3544905"/>
    <s v="0000000520"/>
    <x v="505"/>
    <x v="3"/>
    <x v="0"/>
    <m/>
    <m/>
    <x v="14"/>
  </r>
  <r>
    <n v="218"/>
    <s v="IEG-M 2023 - Questionario Principal"/>
    <n v="99505"/>
    <n v="565"/>
    <n v="3544905"/>
    <s v="0000000520"/>
    <x v="505"/>
    <x v="4"/>
    <x v="1"/>
    <s v="06/03/2024 14:43:53"/>
    <m/>
    <x v="14"/>
  </r>
  <r>
    <n v="218"/>
    <s v="IEG-M 2023 - Questionario Principal"/>
    <n v="99505"/>
    <n v="565"/>
    <n v="3544905"/>
    <s v="0000000520"/>
    <x v="505"/>
    <x v="5"/>
    <x v="1"/>
    <s v="06/03/2024 13:55:03"/>
    <m/>
    <x v="14"/>
  </r>
  <r>
    <n v="218"/>
    <s v="IEG-M 2023 - Questionario Principal"/>
    <n v="99505"/>
    <n v="565"/>
    <n v="3544905"/>
    <s v="0000000520"/>
    <x v="505"/>
    <x v="6"/>
    <x v="1"/>
    <s v="14/03/2024 16:02:57"/>
    <m/>
    <x v="14"/>
  </r>
  <r>
    <n v="218"/>
    <s v="IEG-M 2023 - Questionario Principal"/>
    <n v="99506"/>
    <n v="566"/>
    <n v="3545001"/>
    <s v="0000000521"/>
    <x v="506"/>
    <x v="0"/>
    <x v="0"/>
    <m/>
    <m/>
    <x v="21"/>
  </r>
  <r>
    <n v="218"/>
    <s v="IEG-M 2023 - Questionario Principal"/>
    <n v="99506"/>
    <n v="566"/>
    <n v="3545001"/>
    <s v="0000000521"/>
    <x v="506"/>
    <x v="1"/>
    <x v="0"/>
    <m/>
    <m/>
    <x v="21"/>
  </r>
  <r>
    <n v="218"/>
    <s v="IEG-M 2023 - Questionario Principal"/>
    <n v="99506"/>
    <n v="566"/>
    <n v="3545001"/>
    <s v="0000000521"/>
    <x v="506"/>
    <x v="2"/>
    <x v="0"/>
    <m/>
    <m/>
    <x v="21"/>
  </r>
  <r>
    <n v="218"/>
    <s v="IEG-M 2023 - Questionario Principal"/>
    <n v="99506"/>
    <n v="566"/>
    <n v="3545001"/>
    <s v="0000000521"/>
    <x v="506"/>
    <x v="3"/>
    <x v="0"/>
    <m/>
    <m/>
    <x v="21"/>
  </r>
  <r>
    <n v="218"/>
    <s v="IEG-M 2023 - Questionario Principal"/>
    <n v="99506"/>
    <n v="566"/>
    <n v="3545001"/>
    <s v="0000000521"/>
    <x v="506"/>
    <x v="4"/>
    <x v="0"/>
    <m/>
    <m/>
    <x v="21"/>
  </r>
  <r>
    <n v="218"/>
    <s v="IEG-M 2023 - Questionario Principal"/>
    <n v="99506"/>
    <n v="566"/>
    <n v="3545001"/>
    <s v="0000000521"/>
    <x v="506"/>
    <x v="5"/>
    <x v="0"/>
    <m/>
    <m/>
    <x v="21"/>
  </r>
  <r>
    <n v="218"/>
    <s v="IEG-M 2023 - Questionario Principal"/>
    <n v="99506"/>
    <n v="566"/>
    <n v="3545001"/>
    <s v="0000000521"/>
    <x v="506"/>
    <x v="6"/>
    <x v="0"/>
    <m/>
    <m/>
    <x v="21"/>
  </r>
  <r>
    <n v="218"/>
    <s v="IEG-M 2023 - Questionario Principal"/>
    <n v="99507"/>
    <n v="567"/>
    <n v="3545100"/>
    <s v="0000000344"/>
    <x v="507"/>
    <x v="0"/>
    <x v="0"/>
    <m/>
    <m/>
    <x v="15"/>
  </r>
  <r>
    <n v="218"/>
    <s v="IEG-M 2023 - Questionario Principal"/>
    <n v="99507"/>
    <n v="567"/>
    <n v="3545100"/>
    <s v="0000000344"/>
    <x v="507"/>
    <x v="1"/>
    <x v="0"/>
    <m/>
    <m/>
    <x v="15"/>
  </r>
  <r>
    <n v="218"/>
    <s v="IEG-M 2023 - Questionario Principal"/>
    <n v="99507"/>
    <n v="567"/>
    <n v="3545100"/>
    <s v="0000000344"/>
    <x v="507"/>
    <x v="2"/>
    <x v="0"/>
    <m/>
    <m/>
    <x v="15"/>
  </r>
  <r>
    <n v="218"/>
    <s v="IEG-M 2023 - Questionario Principal"/>
    <n v="99507"/>
    <n v="567"/>
    <n v="3545100"/>
    <s v="0000000344"/>
    <x v="507"/>
    <x v="3"/>
    <x v="0"/>
    <m/>
    <m/>
    <x v="15"/>
  </r>
  <r>
    <n v="218"/>
    <s v="IEG-M 2023 - Questionario Principal"/>
    <n v="99507"/>
    <n v="567"/>
    <n v="3545100"/>
    <s v="0000000344"/>
    <x v="507"/>
    <x v="4"/>
    <x v="0"/>
    <m/>
    <m/>
    <x v="15"/>
  </r>
  <r>
    <n v="218"/>
    <s v="IEG-M 2023 - Questionario Principal"/>
    <n v="99507"/>
    <n v="567"/>
    <n v="3545100"/>
    <s v="0000000344"/>
    <x v="507"/>
    <x v="5"/>
    <x v="0"/>
    <m/>
    <m/>
    <x v="15"/>
  </r>
  <r>
    <n v="218"/>
    <s v="IEG-M 2023 - Questionario Principal"/>
    <n v="99507"/>
    <n v="567"/>
    <n v="3545100"/>
    <s v="0000000344"/>
    <x v="507"/>
    <x v="6"/>
    <x v="0"/>
    <m/>
    <m/>
    <x v="15"/>
  </r>
  <r>
    <n v="218"/>
    <s v="IEG-M 2023 - Questionario Principal"/>
    <n v="99508"/>
    <n v="568"/>
    <n v="3545159"/>
    <s v="0000000623"/>
    <x v="508"/>
    <x v="0"/>
    <x v="1"/>
    <s v="21/03/2024 13:29:37"/>
    <m/>
    <x v="3"/>
  </r>
  <r>
    <n v="218"/>
    <s v="IEG-M 2023 - Questionario Principal"/>
    <n v="99508"/>
    <n v="568"/>
    <n v="3545159"/>
    <s v="0000000623"/>
    <x v="508"/>
    <x v="1"/>
    <x v="0"/>
    <m/>
    <m/>
    <x v="3"/>
  </r>
  <r>
    <n v="218"/>
    <s v="IEG-M 2023 - Questionario Principal"/>
    <n v="99508"/>
    <n v="568"/>
    <n v="3545159"/>
    <s v="0000000623"/>
    <x v="508"/>
    <x v="2"/>
    <x v="0"/>
    <m/>
    <m/>
    <x v="3"/>
  </r>
  <r>
    <n v="218"/>
    <s v="IEG-M 2023 - Questionario Principal"/>
    <n v="99508"/>
    <n v="568"/>
    <n v="3545159"/>
    <s v="0000000623"/>
    <x v="508"/>
    <x v="3"/>
    <x v="1"/>
    <s v="26/03/2024 14:00:08"/>
    <m/>
    <x v="3"/>
  </r>
  <r>
    <n v="218"/>
    <s v="IEG-M 2023 - Questionario Principal"/>
    <n v="99508"/>
    <n v="568"/>
    <n v="3545159"/>
    <s v="0000000623"/>
    <x v="508"/>
    <x v="4"/>
    <x v="0"/>
    <m/>
    <m/>
    <x v="3"/>
  </r>
  <r>
    <n v="218"/>
    <s v="IEG-M 2023 - Questionario Principal"/>
    <n v="99508"/>
    <n v="568"/>
    <n v="3545159"/>
    <s v="0000000623"/>
    <x v="508"/>
    <x v="5"/>
    <x v="1"/>
    <s v="26/03/2024 13:59:27"/>
    <m/>
    <x v="3"/>
  </r>
  <r>
    <n v="218"/>
    <s v="IEG-M 2023 - Questionario Principal"/>
    <n v="99508"/>
    <n v="568"/>
    <n v="3545159"/>
    <s v="0000000623"/>
    <x v="508"/>
    <x v="6"/>
    <x v="0"/>
    <m/>
    <m/>
    <x v="3"/>
  </r>
  <r>
    <n v="218"/>
    <s v="IEG-M 2023 - Questionario Principal"/>
    <n v="99509"/>
    <n v="569"/>
    <n v="3545209"/>
    <s v="0000000157"/>
    <x v="509"/>
    <x v="0"/>
    <x v="1"/>
    <s v="01/02/2024 08:50:00"/>
    <m/>
    <x v="4"/>
  </r>
  <r>
    <n v="218"/>
    <s v="IEG-M 2023 - Questionario Principal"/>
    <n v="99509"/>
    <n v="569"/>
    <n v="3545209"/>
    <s v="0000000157"/>
    <x v="509"/>
    <x v="1"/>
    <x v="1"/>
    <s v="26/01/2024 10:55:43"/>
    <m/>
    <x v="4"/>
  </r>
  <r>
    <n v="218"/>
    <s v="IEG-M 2023 - Questionario Principal"/>
    <n v="99509"/>
    <n v="569"/>
    <n v="3545209"/>
    <s v="0000000157"/>
    <x v="509"/>
    <x v="2"/>
    <x v="1"/>
    <s v="09/02/2024 12:36:04"/>
    <m/>
    <x v="4"/>
  </r>
  <r>
    <n v="218"/>
    <s v="IEG-M 2023 - Questionario Principal"/>
    <n v="99509"/>
    <n v="569"/>
    <n v="3545209"/>
    <s v="0000000157"/>
    <x v="509"/>
    <x v="3"/>
    <x v="1"/>
    <s v="07/02/2024 10:58:06"/>
    <m/>
    <x v="4"/>
  </r>
  <r>
    <n v="218"/>
    <s v="IEG-M 2023 - Questionario Principal"/>
    <n v="99509"/>
    <n v="569"/>
    <n v="3545209"/>
    <s v="0000000157"/>
    <x v="509"/>
    <x v="4"/>
    <x v="1"/>
    <s v="07/02/2024 07:41:52"/>
    <m/>
    <x v="4"/>
  </r>
  <r>
    <n v="218"/>
    <s v="IEG-M 2023 - Questionario Principal"/>
    <n v="99509"/>
    <n v="569"/>
    <n v="3545209"/>
    <s v="0000000157"/>
    <x v="509"/>
    <x v="5"/>
    <x v="0"/>
    <m/>
    <m/>
    <x v="4"/>
  </r>
  <r>
    <n v="218"/>
    <s v="IEG-M 2023 - Questionario Principal"/>
    <n v="99509"/>
    <n v="569"/>
    <n v="3545209"/>
    <s v="0000000157"/>
    <x v="509"/>
    <x v="6"/>
    <x v="1"/>
    <s v="07/02/2024 07:21:19"/>
    <m/>
    <x v="4"/>
  </r>
  <r>
    <n v="218"/>
    <s v="IEG-M 2023 - Questionario Principal"/>
    <n v="99510"/>
    <n v="570"/>
    <n v="3545308"/>
    <s v="0000000578"/>
    <x v="510"/>
    <x v="0"/>
    <x v="0"/>
    <m/>
    <m/>
    <x v="4"/>
  </r>
  <r>
    <n v="218"/>
    <s v="IEG-M 2023 - Questionario Principal"/>
    <n v="99510"/>
    <n v="570"/>
    <n v="3545308"/>
    <s v="0000000578"/>
    <x v="510"/>
    <x v="1"/>
    <x v="0"/>
    <m/>
    <m/>
    <x v="4"/>
  </r>
  <r>
    <n v="218"/>
    <s v="IEG-M 2023 - Questionario Principal"/>
    <n v="99510"/>
    <n v="570"/>
    <n v="3545308"/>
    <s v="0000000578"/>
    <x v="510"/>
    <x v="2"/>
    <x v="1"/>
    <s v="20/03/2024 14:32:09"/>
    <m/>
    <x v="4"/>
  </r>
  <r>
    <n v="218"/>
    <s v="IEG-M 2023 - Questionario Principal"/>
    <n v="99510"/>
    <n v="570"/>
    <n v="3545308"/>
    <s v="0000000578"/>
    <x v="510"/>
    <x v="3"/>
    <x v="0"/>
    <m/>
    <m/>
    <x v="4"/>
  </r>
  <r>
    <n v="218"/>
    <s v="IEG-M 2023 - Questionario Principal"/>
    <n v="99510"/>
    <n v="570"/>
    <n v="3545308"/>
    <s v="0000000578"/>
    <x v="510"/>
    <x v="4"/>
    <x v="0"/>
    <m/>
    <m/>
    <x v="4"/>
  </r>
  <r>
    <n v="218"/>
    <s v="IEG-M 2023 - Questionario Principal"/>
    <n v="99510"/>
    <n v="570"/>
    <n v="3545308"/>
    <s v="0000000578"/>
    <x v="510"/>
    <x v="5"/>
    <x v="0"/>
    <m/>
    <m/>
    <x v="4"/>
  </r>
  <r>
    <n v="218"/>
    <s v="IEG-M 2023 - Questionario Principal"/>
    <n v="99510"/>
    <n v="570"/>
    <n v="3545308"/>
    <s v="0000000578"/>
    <x v="510"/>
    <x v="6"/>
    <x v="1"/>
    <s v="20/03/2024 17:06:50"/>
    <m/>
    <x v="4"/>
  </r>
  <r>
    <n v="218"/>
    <s v="IEG-M 2023 - Questionario Principal"/>
    <n v="99511"/>
    <n v="571"/>
    <n v="3545407"/>
    <s v="0000000345"/>
    <x v="511"/>
    <x v="0"/>
    <x v="0"/>
    <m/>
    <m/>
    <x v="9"/>
  </r>
  <r>
    <n v="218"/>
    <s v="IEG-M 2023 - Questionario Principal"/>
    <n v="99511"/>
    <n v="571"/>
    <n v="3545407"/>
    <s v="0000000345"/>
    <x v="511"/>
    <x v="1"/>
    <x v="0"/>
    <m/>
    <m/>
    <x v="9"/>
  </r>
  <r>
    <n v="218"/>
    <s v="IEG-M 2023 - Questionario Principal"/>
    <n v="99511"/>
    <n v="571"/>
    <n v="3545407"/>
    <s v="0000000345"/>
    <x v="511"/>
    <x v="2"/>
    <x v="0"/>
    <m/>
    <m/>
    <x v="9"/>
  </r>
  <r>
    <n v="218"/>
    <s v="IEG-M 2023 - Questionario Principal"/>
    <n v="99511"/>
    <n v="571"/>
    <n v="3545407"/>
    <s v="0000000345"/>
    <x v="511"/>
    <x v="3"/>
    <x v="0"/>
    <m/>
    <m/>
    <x v="9"/>
  </r>
  <r>
    <n v="218"/>
    <s v="IEG-M 2023 - Questionario Principal"/>
    <n v="99511"/>
    <n v="571"/>
    <n v="3545407"/>
    <s v="0000000345"/>
    <x v="511"/>
    <x v="4"/>
    <x v="0"/>
    <m/>
    <m/>
    <x v="9"/>
  </r>
  <r>
    <n v="218"/>
    <s v="IEG-M 2023 - Questionario Principal"/>
    <n v="99511"/>
    <n v="571"/>
    <n v="3545407"/>
    <s v="0000000345"/>
    <x v="511"/>
    <x v="5"/>
    <x v="0"/>
    <m/>
    <m/>
    <x v="9"/>
  </r>
  <r>
    <n v="218"/>
    <s v="IEG-M 2023 - Questionario Principal"/>
    <n v="99511"/>
    <n v="571"/>
    <n v="3545407"/>
    <s v="0000000345"/>
    <x v="511"/>
    <x v="6"/>
    <x v="0"/>
    <m/>
    <m/>
    <x v="9"/>
  </r>
  <r>
    <n v="218"/>
    <s v="IEG-M 2023 - Questionario Principal"/>
    <n v="99512"/>
    <n v="572"/>
    <n v="3545506"/>
    <s v="0000000346"/>
    <x v="512"/>
    <x v="0"/>
    <x v="0"/>
    <m/>
    <m/>
    <x v="5"/>
  </r>
  <r>
    <n v="218"/>
    <s v="IEG-M 2023 - Questionario Principal"/>
    <n v="99512"/>
    <n v="572"/>
    <n v="3545506"/>
    <s v="0000000346"/>
    <x v="512"/>
    <x v="1"/>
    <x v="0"/>
    <m/>
    <m/>
    <x v="5"/>
  </r>
  <r>
    <n v="218"/>
    <s v="IEG-M 2023 - Questionario Principal"/>
    <n v="99512"/>
    <n v="572"/>
    <n v="3545506"/>
    <s v="0000000346"/>
    <x v="512"/>
    <x v="2"/>
    <x v="0"/>
    <m/>
    <m/>
    <x v="5"/>
  </r>
  <r>
    <n v="218"/>
    <s v="IEG-M 2023 - Questionario Principal"/>
    <n v="99512"/>
    <n v="572"/>
    <n v="3545506"/>
    <s v="0000000346"/>
    <x v="512"/>
    <x v="3"/>
    <x v="0"/>
    <m/>
    <m/>
    <x v="5"/>
  </r>
  <r>
    <n v="218"/>
    <s v="IEG-M 2023 - Questionario Principal"/>
    <n v="99512"/>
    <n v="572"/>
    <n v="3545506"/>
    <s v="0000000346"/>
    <x v="512"/>
    <x v="4"/>
    <x v="1"/>
    <s v="18/03/2024 09:17:32"/>
    <m/>
    <x v="5"/>
  </r>
  <r>
    <n v="218"/>
    <s v="IEG-M 2023 - Questionario Principal"/>
    <n v="99512"/>
    <n v="572"/>
    <n v="3545506"/>
    <s v="0000000346"/>
    <x v="512"/>
    <x v="5"/>
    <x v="0"/>
    <m/>
    <m/>
    <x v="5"/>
  </r>
  <r>
    <n v="218"/>
    <s v="IEG-M 2023 - Questionario Principal"/>
    <n v="99512"/>
    <n v="572"/>
    <n v="3545506"/>
    <s v="0000000346"/>
    <x v="512"/>
    <x v="6"/>
    <x v="0"/>
    <m/>
    <m/>
    <x v="5"/>
  </r>
  <r>
    <n v="218"/>
    <s v="IEG-M 2023 - Questionario Principal"/>
    <n v="99513"/>
    <n v="573"/>
    <n v="3545605"/>
    <s v="0000000522"/>
    <x v="513"/>
    <x v="0"/>
    <x v="1"/>
    <s v="15/03/2024 09:24:32"/>
    <m/>
    <x v="11"/>
  </r>
  <r>
    <n v="218"/>
    <s v="IEG-M 2023 - Questionario Principal"/>
    <n v="99513"/>
    <n v="573"/>
    <n v="3545605"/>
    <s v="0000000522"/>
    <x v="513"/>
    <x v="1"/>
    <x v="1"/>
    <s v="12/03/2024 13:31:11"/>
    <m/>
    <x v="11"/>
  </r>
  <r>
    <n v="218"/>
    <s v="IEG-M 2023 - Questionario Principal"/>
    <n v="99513"/>
    <n v="573"/>
    <n v="3545605"/>
    <s v="0000000522"/>
    <x v="513"/>
    <x v="2"/>
    <x v="0"/>
    <m/>
    <m/>
    <x v="11"/>
  </r>
  <r>
    <n v="218"/>
    <s v="IEG-M 2023 - Questionario Principal"/>
    <n v="99513"/>
    <n v="573"/>
    <n v="3545605"/>
    <s v="0000000522"/>
    <x v="513"/>
    <x v="3"/>
    <x v="0"/>
    <m/>
    <m/>
    <x v="11"/>
  </r>
  <r>
    <n v="218"/>
    <s v="IEG-M 2023 - Questionario Principal"/>
    <n v="99513"/>
    <n v="573"/>
    <n v="3545605"/>
    <s v="0000000522"/>
    <x v="513"/>
    <x v="4"/>
    <x v="0"/>
    <m/>
    <m/>
    <x v="11"/>
  </r>
  <r>
    <n v="218"/>
    <s v="IEG-M 2023 - Questionario Principal"/>
    <n v="99513"/>
    <n v="573"/>
    <n v="3545605"/>
    <s v="0000000522"/>
    <x v="513"/>
    <x v="5"/>
    <x v="0"/>
    <m/>
    <m/>
    <x v="11"/>
  </r>
  <r>
    <n v="218"/>
    <s v="IEG-M 2023 - Questionario Principal"/>
    <n v="99513"/>
    <n v="573"/>
    <n v="3545605"/>
    <s v="0000000522"/>
    <x v="513"/>
    <x v="6"/>
    <x v="0"/>
    <m/>
    <m/>
    <x v="11"/>
  </r>
  <r>
    <n v="218"/>
    <s v="IEG-M 2023 - Questionario Principal"/>
    <n v="99514"/>
    <n v="574"/>
    <n v="3545704"/>
    <s v="0000000158"/>
    <x v="514"/>
    <x v="0"/>
    <x v="1"/>
    <s v="20/02/2024 11:38:09"/>
    <m/>
    <x v="8"/>
  </r>
  <r>
    <n v="218"/>
    <s v="IEG-M 2023 - Questionario Principal"/>
    <n v="99514"/>
    <n v="574"/>
    <n v="3545704"/>
    <s v="0000000158"/>
    <x v="514"/>
    <x v="1"/>
    <x v="1"/>
    <s v="19/03/2024 08:50:52"/>
    <m/>
    <x v="8"/>
  </r>
  <r>
    <n v="218"/>
    <s v="IEG-M 2023 - Questionario Principal"/>
    <n v="99514"/>
    <n v="574"/>
    <n v="3545704"/>
    <s v="0000000158"/>
    <x v="514"/>
    <x v="2"/>
    <x v="0"/>
    <m/>
    <m/>
    <x v="8"/>
  </r>
  <r>
    <n v="218"/>
    <s v="IEG-M 2023 - Questionario Principal"/>
    <n v="99514"/>
    <n v="574"/>
    <n v="3545704"/>
    <s v="0000000158"/>
    <x v="514"/>
    <x v="3"/>
    <x v="1"/>
    <s v="22/03/2024 08:40:48"/>
    <m/>
    <x v="8"/>
  </r>
  <r>
    <n v="218"/>
    <s v="IEG-M 2023 - Questionario Principal"/>
    <n v="99514"/>
    <n v="574"/>
    <n v="3545704"/>
    <s v="0000000158"/>
    <x v="514"/>
    <x v="4"/>
    <x v="1"/>
    <s v="19/03/2024 08:53:42"/>
    <m/>
    <x v="8"/>
  </r>
  <r>
    <n v="218"/>
    <s v="IEG-M 2023 - Questionario Principal"/>
    <n v="99514"/>
    <n v="574"/>
    <n v="3545704"/>
    <s v="0000000158"/>
    <x v="514"/>
    <x v="5"/>
    <x v="1"/>
    <s v="18/03/2024 08:56:57"/>
    <m/>
    <x v="8"/>
  </r>
  <r>
    <n v="218"/>
    <s v="IEG-M 2023 - Questionario Principal"/>
    <n v="99514"/>
    <n v="574"/>
    <n v="3545704"/>
    <s v="0000000158"/>
    <x v="514"/>
    <x v="6"/>
    <x v="1"/>
    <s v="20/03/2024 13:45:42"/>
    <m/>
    <x v="8"/>
  </r>
  <r>
    <n v="218"/>
    <s v="IEG-M 2023 - Questionario Principal"/>
    <n v="99515"/>
    <n v="575"/>
    <n v="3545803"/>
    <s v="0000000159"/>
    <x v="515"/>
    <x v="0"/>
    <x v="0"/>
    <m/>
    <m/>
    <x v="10"/>
  </r>
  <r>
    <n v="218"/>
    <s v="IEG-M 2023 - Questionario Principal"/>
    <n v="99515"/>
    <n v="575"/>
    <n v="3545803"/>
    <s v="0000000159"/>
    <x v="515"/>
    <x v="1"/>
    <x v="1"/>
    <s v="23/02/2024 09:29:09"/>
    <m/>
    <x v="10"/>
  </r>
  <r>
    <n v="218"/>
    <s v="IEG-M 2023 - Questionario Principal"/>
    <n v="99515"/>
    <n v="575"/>
    <n v="3545803"/>
    <s v="0000000159"/>
    <x v="515"/>
    <x v="2"/>
    <x v="0"/>
    <m/>
    <m/>
    <x v="10"/>
  </r>
  <r>
    <n v="218"/>
    <s v="IEG-M 2023 - Questionario Principal"/>
    <n v="99515"/>
    <n v="575"/>
    <n v="3545803"/>
    <s v="0000000159"/>
    <x v="515"/>
    <x v="3"/>
    <x v="0"/>
    <m/>
    <m/>
    <x v="10"/>
  </r>
  <r>
    <n v="218"/>
    <s v="IEG-M 2023 - Questionario Principal"/>
    <n v="99515"/>
    <n v="575"/>
    <n v="3545803"/>
    <s v="0000000159"/>
    <x v="515"/>
    <x v="4"/>
    <x v="0"/>
    <m/>
    <m/>
    <x v="10"/>
  </r>
  <r>
    <n v="218"/>
    <s v="IEG-M 2023 - Questionario Principal"/>
    <n v="99515"/>
    <n v="575"/>
    <n v="3545803"/>
    <s v="0000000159"/>
    <x v="515"/>
    <x v="5"/>
    <x v="0"/>
    <m/>
    <m/>
    <x v="10"/>
  </r>
  <r>
    <n v="218"/>
    <s v="IEG-M 2023 - Questionario Principal"/>
    <n v="99515"/>
    <n v="575"/>
    <n v="3545803"/>
    <s v="0000000159"/>
    <x v="515"/>
    <x v="6"/>
    <x v="0"/>
    <m/>
    <m/>
    <x v="10"/>
  </r>
  <r>
    <n v="218"/>
    <s v="IEG-M 2023 - Questionario Principal"/>
    <n v="99516"/>
    <n v="576"/>
    <n v="3546009"/>
    <s v="0000000523"/>
    <x v="516"/>
    <x v="0"/>
    <x v="0"/>
    <m/>
    <m/>
    <x v="21"/>
  </r>
  <r>
    <n v="218"/>
    <s v="IEG-M 2023 - Questionario Principal"/>
    <n v="99516"/>
    <n v="576"/>
    <n v="3546009"/>
    <s v="0000000523"/>
    <x v="516"/>
    <x v="1"/>
    <x v="0"/>
    <m/>
    <m/>
    <x v="21"/>
  </r>
  <r>
    <n v="218"/>
    <s v="IEG-M 2023 - Questionario Principal"/>
    <n v="99516"/>
    <n v="576"/>
    <n v="3546009"/>
    <s v="0000000523"/>
    <x v="516"/>
    <x v="2"/>
    <x v="0"/>
    <m/>
    <m/>
    <x v="21"/>
  </r>
  <r>
    <n v="218"/>
    <s v="IEG-M 2023 - Questionario Principal"/>
    <n v="99516"/>
    <n v="576"/>
    <n v="3546009"/>
    <s v="0000000523"/>
    <x v="516"/>
    <x v="3"/>
    <x v="0"/>
    <m/>
    <m/>
    <x v="21"/>
  </r>
  <r>
    <n v="218"/>
    <s v="IEG-M 2023 - Questionario Principal"/>
    <n v="99516"/>
    <n v="576"/>
    <n v="3546009"/>
    <s v="0000000523"/>
    <x v="516"/>
    <x v="4"/>
    <x v="0"/>
    <m/>
    <m/>
    <x v="21"/>
  </r>
  <r>
    <n v="218"/>
    <s v="IEG-M 2023 - Questionario Principal"/>
    <n v="99516"/>
    <n v="576"/>
    <n v="3546009"/>
    <s v="0000000523"/>
    <x v="516"/>
    <x v="5"/>
    <x v="0"/>
    <m/>
    <m/>
    <x v="21"/>
  </r>
  <r>
    <n v="218"/>
    <s v="IEG-M 2023 - Questionario Principal"/>
    <n v="99516"/>
    <n v="576"/>
    <n v="3546009"/>
    <s v="0000000523"/>
    <x v="516"/>
    <x v="6"/>
    <x v="0"/>
    <m/>
    <m/>
    <x v="21"/>
  </r>
  <r>
    <n v="218"/>
    <s v="IEG-M 2023 - Questionario Principal"/>
    <n v="99517"/>
    <n v="577"/>
    <n v="3546108"/>
    <s v="0000000160"/>
    <x v="517"/>
    <x v="0"/>
    <x v="1"/>
    <s v="26/02/2024 09:02:23"/>
    <m/>
    <x v="8"/>
  </r>
  <r>
    <n v="218"/>
    <s v="IEG-M 2023 - Questionario Principal"/>
    <n v="99517"/>
    <n v="577"/>
    <n v="3546108"/>
    <s v="0000000160"/>
    <x v="517"/>
    <x v="1"/>
    <x v="1"/>
    <s v="26/02/2024 09:27:23"/>
    <m/>
    <x v="8"/>
  </r>
  <r>
    <n v="218"/>
    <s v="IEG-M 2023 - Questionario Principal"/>
    <n v="99517"/>
    <n v="577"/>
    <n v="3546108"/>
    <s v="0000000160"/>
    <x v="517"/>
    <x v="2"/>
    <x v="0"/>
    <m/>
    <m/>
    <x v="8"/>
  </r>
  <r>
    <n v="218"/>
    <s v="IEG-M 2023 - Questionario Principal"/>
    <n v="99517"/>
    <n v="577"/>
    <n v="3546108"/>
    <s v="0000000160"/>
    <x v="517"/>
    <x v="3"/>
    <x v="0"/>
    <m/>
    <m/>
    <x v="8"/>
  </r>
  <r>
    <n v="218"/>
    <s v="IEG-M 2023 - Questionario Principal"/>
    <n v="99517"/>
    <n v="577"/>
    <n v="3546108"/>
    <s v="0000000160"/>
    <x v="517"/>
    <x v="4"/>
    <x v="0"/>
    <m/>
    <m/>
    <x v="8"/>
  </r>
  <r>
    <n v="218"/>
    <s v="IEG-M 2023 - Questionario Principal"/>
    <n v="99517"/>
    <n v="577"/>
    <n v="3546108"/>
    <s v="0000000160"/>
    <x v="517"/>
    <x v="5"/>
    <x v="0"/>
    <m/>
    <m/>
    <x v="8"/>
  </r>
  <r>
    <n v="218"/>
    <s v="IEG-M 2023 - Questionario Principal"/>
    <n v="99517"/>
    <n v="577"/>
    <n v="3546108"/>
    <s v="0000000160"/>
    <x v="517"/>
    <x v="6"/>
    <x v="0"/>
    <m/>
    <m/>
    <x v="8"/>
  </r>
  <r>
    <n v="218"/>
    <s v="IEG-M 2023 - Questionario Principal"/>
    <n v="99518"/>
    <n v="578"/>
    <n v="3546207"/>
    <s v="0000000524"/>
    <x v="518"/>
    <x v="0"/>
    <x v="0"/>
    <m/>
    <m/>
    <x v="3"/>
  </r>
  <r>
    <n v="218"/>
    <s v="IEG-M 2023 - Questionario Principal"/>
    <n v="99518"/>
    <n v="578"/>
    <n v="3546207"/>
    <s v="0000000524"/>
    <x v="518"/>
    <x v="1"/>
    <x v="0"/>
    <m/>
    <m/>
    <x v="3"/>
  </r>
  <r>
    <n v="218"/>
    <s v="IEG-M 2023 - Questionario Principal"/>
    <n v="99518"/>
    <n v="578"/>
    <n v="3546207"/>
    <s v="0000000524"/>
    <x v="518"/>
    <x v="2"/>
    <x v="1"/>
    <s v="14/03/2024 09:17:11"/>
    <m/>
    <x v="3"/>
  </r>
  <r>
    <n v="218"/>
    <s v="IEG-M 2023 - Questionario Principal"/>
    <n v="99518"/>
    <n v="578"/>
    <n v="3546207"/>
    <s v="0000000524"/>
    <x v="518"/>
    <x v="3"/>
    <x v="0"/>
    <m/>
    <m/>
    <x v="3"/>
  </r>
  <r>
    <n v="218"/>
    <s v="IEG-M 2023 - Questionario Principal"/>
    <n v="99518"/>
    <n v="578"/>
    <n v="3546207"/>
    <s v="0000000524"/>
    <x v="518"/>
    <x v="4"/>
    <x v="1"/>
    <s v="19/03/2024 10:49:06"/>
    <m/>
    <x v="3"/>
  </r>
  <r>
    <n v="218"/>
    <s v="IEG-M 2023 - Questionario Principal"/>
    <n v="99518"/>
    <n v="578"/>
    <n v="3546207"/>
    <s v="0000000524"/>
    <x v="518"/>
    <x v="5"/>
    <x v="0"/>
    <m/>
    <m/>
    <x v="3"/>
  </r>
  <r>
    <n v="218"/>
    <s v="IEG-M 2023 - Questionario Principal"/>
    <n v="99518"/>
    <n v="578"/>
    <n v="3546207"/>
    <s v="0000000524"/>
    <x v="518"/>
    <x v="6"/>
    <x v="0"/>
    <m/>
    <m/>
    <x v="3"/>
  </r>
  <r>
    <n v="218"/>
    <s v="IEG-M 2023 - Questionario Principal"/>
    <n v="99519"/>
    <n v="579"/>
    <n v="3546256"/>
    <s v="0000000639"/>
    <x v="519"/>
    <x v="0"/>
    <x v="1"/>
    <s v="27/02/2024 11:33:47"/>
    <m/>
    <x v="6"/>
  </r>
  <r>
    <n v="218"/>
    <s v="IEG-M 2023 - Questionario Principal"/>
    <n v="99519"/>
    <n v="579"/>
    <n v="3546256"/>
    <s v="0000000639"/>
    <x v="519"/>
    <x v="1"/>
    <x v="1"/>
    <s v="12/03/2024 10:10:19"/>
    <m/>
    <x v="6"/>
  </r>
  <r>
    <n v="218"/>
    <s v="IEG-M 2023 - Questionario Principal"/>
    <n v="99519"/>
    <n v="579"/>
    <n v="3546256"/>
    <s v="0000000639"/>
    <x v="519"/>
    <x v="2"/>
    <x v="1"/>
    <s v="07/03/2024 11:06:21"/>
    <m/>
    <x v="6"/>
  </r>
  <r>
    <n v="218"/>
    <s v="IEG-M 2023 - Questionario Principal"/>
    <n v="99519"/>
    <n v="579"/>
    <n v="3546256"/>
    <s v="0000000639"/>
    <x v="519"/>
    <x v="3"/>
    <x v="0"/>
    <m/>
    <m/>
    <x v="6"/>
  </r>
  <r>
    <n v="218"/>
    <s v="IEG-M 2023 - Questionario Principal"/>
    <n v="99519"/>
    <n v="579"/>
    <n v="3546256"/>
    <s v="0000000639"/>
    <x v="519"/>
    <x v="4"/>
    <x v="0"/>
    <m/>
    <m/>
    <x v="6"/>
  </r>
  <r>
    <n v="218"/>
    <s v="IEG-M 2023 - Questionario Principal"/>
    <n v="99519"/>
    <n v="579"/>
    <n v="3546256"/>
    <s v="0000000639"/>
    <x v="519"/>
    <x v="5"/>
    <x v="0"/>
    <m/>
    <m/>
    <x v="6"/>
  </r>
  <r>
    <n v="218"/>
    <s v="IEG-M 2023 - Questionario Principal"/>
    <n v="99519"/>
    <n v="579"/>
    <n v="3546256"/>
    <s v="0000000639"/>
    <x v="519"/>
    <x v="6"/>
    <x v="1"/>
    <s v="04/03/2024 09:53:11"/>
    <m/>
    <x v="6"/>
  </r>
  <r>
    <n v="218"/>
    <s v="IEG-M 2023 - Questionario Principal"/>
    <n v="99520"/>
    <n v="580"/>
    <n v="3546306"/>
    <s v="0000000525"/>
    <x v="520"/>
    <x v="0"/>
    <x v="0"/>
    <m/>
    <m/>
    <x v="3"/>
  </r>
  <r>
    <n v="218"/>
    <s v="IEG-M 2023 - Questionario Principal"/>
    <n v="99520"/>
    <n v="580"/>
    <n v="3546306"/>
    <s v="0000000525"/>
    <x v="520"/>
    <x v="1"/>
    <x v="0"/>
    <m/>
    <m/>
    <x v="3"/>
  </r>
  <r>
    <n v="218"/>
    <s v="IEG-M 2023 - Questionario Principal"/>
    <n v="99520"/>
    <n v="580"/>
    <n v="3546306"/>
    <s v="0000000525"/>
    <x v="520"/>
    <x v="2"/>
    <x v="0"/>
    <m/>
    <m/>
    <x v="3"/>
  </r>
  <r>
    <n v="218"/>
    <s v="IEG-M 2023 - Questionario Principal"/>
    <n v="99520"/>
    <n v="580"/>
    <n v="3546306"/>
    <s v="0000000525"/>
    <x v="520"/>
    <x v="3"/>
    <x v="0"/>
    <m/>
    <m/>
    <x v="3"/>
  </r>
  <r>
    <n v="218"/>
    <s v="IEG-M 2023 - Questionario Principal"/>
    <n v="99520"/>
    <n v="580"/>
    <n v="3546306"/>
    <s v="0000000525"/>
    <x v="520"/>
    <x v="4"/>
    <x v="0"/>
    <m/>
    <m/>
    <x v="3"/>
  </r>
  <r>
    <n v="218"/>
    <s v="IEG-M 2023 - Questionario Principal"/>
    <n v="99520"/>
    <n v="580"/>
    <n v="3546306"/>
    <s v="0000000525"/>
    <x v="520"/>
    <x v="5"/>
    <x v="0"/>
    <m/>
    <m/>
    <x v="3"/>
  </r>
  <r>
    <n v="218"/>
    <s v="IEG-M 2023 - Questionario Principal"/>
    <n v="99520"/>
    <n v="580"/>
    <n v="3546306"/>
    <s v="0000000525"/>
    <x v="520"/>
    <x v="6"/>
    <x v="0"/>
    <m/>
    <m/>
    <x v="3"/>
  </r>
  <r>
    <n v="218"/>
    <s v="IEG-M 2023 - Questionario Principal"/>
    <n v="99521"/>
    <n v="581"/>
    <n v="3546405"/>
    <s v="0000000348"/>
    <x v="521"/>
    <x v="0"/>
    <x v="0"/>
    <m/>
    <m/>
    <x v="9"/>
  </r>
  <r>
    <n v="218"/>
    <s v="IEG-M 2023 - Questionario Principal"/>
    <n v="99521"/>
    <n v="581"/>
    <n v="3546405"/>
    <s v="0000000348"/>
    <x v="521"/>
    <x v="1"/>
    <x v="0"/>
    <m/>
    <m/>
    <x v="9"/>
  </r>
  <r>
    <n v="218"/>
    <s v="IEG-M 2023 - Questionario Principal"/>
    <n v="99521"/>
    <n v="581"/>
    <n v="3546405"/>
    <s v="0000000348"/>
    <x v="521"/>
    <x v="2"/>
    <x v="0"/>
    <m/>
    <m/>
    <x v="9"/>
  </r>
  <r>
    <n v="218"/>
    <s v="IEG-M 2023 - Questionario Principal"/>
    <n v="99521"/>
    <n v="581"/>
    <n v="3546405"/>
    <s v="0000000348"/>
    <x v="521"/>
    <x v="3"/>
    <x v="0"/>
    <m/>
    <m/>
    <x v="9"/>
  </r>
  <r>
    <n v="218"/>
    <s v="IEG-M 2023 - Questionario Principal"/>
    <n v="99521"/>
    <n v="581"/>
    <n v="3546405"/>
    <s v="0000000348"/>
    <x v="521"/>
    <x v="4"/>
    <x v="0"/>
    <m/>
    <m/>
    <x v="9"/>
  </r>
  <r>
    <n v="218"/>
    <s v="IEG-M 2023 - Questionario Principal"/>
    <n v="99521"/>
    <n v="581"/>
    <n v="3546405"/>
    <s v="0000000348"/>
    <x v="521"/>
    <x v="5"/>
    <x v="0"/>
    <m/>
    <m/>
    <x v="9"/>
  </r>
  <r>
    <n v="218"/>
    <s v="IEG-M 2023 - Questionario Principal"/>
    <n v="99521"/>
    <n v="581"/>
    <n v="3546405"/>
    <s v="0000000348"/>
    <x v="521"/>
    <x v="6"/>
    <x v="0"/>
    <m/>
    <m/>
    <x v="9"/>
  </r>
  <r>
    <n v="218"/>
    <s v="IEG-M 2023 - Questionario Principal"/>
    <n v="99522"/>
    <n v="582"/>
    <n v="3546504"/>
    <s v="0000000526"/>
    <x v="522"/>
    <x v="0"/>
    <x v="0"/>
    <m/>
    <m/>
    <x v="11"/>
  </r>
  <r>
    <n v="218"/>
    <s v="IEG-M 2023 - Questionario Principal"/>
    <n v="99522"/>
    <n v="582"/>
    <n v="3546504"/>
    <s v="0000000526"/>
    <x v="522"/>
    <x v="1"/>
    <x v="1"/>
    <s v="26/03/2024 10:35:07"/>
    <m/>
    <x v="11"/>
  </r>
  <r>
    <n v="218"/>
    <s v="IEG-M 2023 - Questionario Principal"/>
    <n v="99522"/>
    <n v="582"/>
    <n v="3546504"/>
    <s v="0000000526"/>
    <x v="522"/>
    <x v="2"/>
    <x v="1"/>
    <s v="19/03/2024 10:13:52"/>
    <m/>
    <x v="11"/>
  </r>
  <r>
    <n v="218"/>
    <s v="IEG-M 2023 - Questionario Principal"/>
    <n v="99522"/>
    <n v="582"/>
    <n v="3546504"/>
    <s v="0000000526"/>
    <x v="522"/>
    <x v="3"/>
    <x v="1"/>
    <s v="26/03/2024 10:00:39"/>
    <m/>
    <x v="11"/>
  </r>
  <r>
    <n v="218"/>
    <s v="IEG-M 2023 - Questionario Principal"/>
    <n v="99522"/>
    <n v="582"/>
    <n v="3546504"/>
    <s v="0000000526"/>
    <x v="522"/>
    <x v="4"/>
    <x v="1"/>
    <s v="19/03/2024 09:46:55"/>
    <m/>
    <x v="11"/>
  </r>
  <r>
    <n v="218"/>
    <s v="IEG-M 2023 - Questionario Principal"/>
    <n v="99522"/>
    <n v="582"/>
    <n v="3546504"/>
    <s v="0000000526"/>
    <x v="522"/>
    <x v="5"/>
    <x v="1"/>
    <s v="20/03/2024 14:36:34"/>
    <m/>
    <x v="11"/>
  </r>
  <r>
    <n v="218"/>
    <s v="IEG-M 2023 - Questionario Principal"/>
    <n v="99522"/>
    <n v="582"/>
    <n v="3546504"/>
    <s v="0000000526"/>
    <x v="522"/>
    <x v="6"/>
    <x v="0"/>
    <m/>
    <m/>
    <x v="11"/>
  </r>
  <r>
    <n v="218"/>
    <s v="IEG-M 2023 - Questionario Principal"/>
    <n v="99523"/>
    <n v="583"/>
    <n v="3546603"/>
    <s v="0000000161"/>
    <x v="523"/>
    <x v="0"/>
    <x v="1"/>
    <s v="20/03/2024 09:00:02"/>
    <m/>
    <x v="8"/>
  </r>
  <r>
    <n v="218"/>
    <s v="IEG-M 2023 - Questionario Principal"/>
    <n v="99523"/>
    <n v="583"/>
    <n v="3546603"/>
    <s v="0000000161"/>
    <x v="523"/>
    <x v="1"/>
    <x v="0"/>
    <m/>
    <m/>
    <x v="8"/>
  </r>
  <r>
    <n v="218"/>
    <s v="IEG-M 2023 - Questionario Principal"/>
    <n v="99523"/>
    <n v="583"/>
    <n v="3546603"/>
    <s v="0000000161"/>
    <x v="523"/>
    <x v="2"/>
    <x v="0"/>
    <m/>
    <m/>
    <x v="8"/>
  </r>
  <r>
    <n v="218"/>
    <s v="IEG-M 2023 - Questionario Principal"/>
    <n v="99523"/>
    <n v="583"/>
    <n v="3546603"/>
    <s v="0000000161"/>
    <x v="523"/>
    <x v="3"/>
    <x v="0"/>
    <m/>
    <m/>
    <x v="8"/>
  </r>
  <r>
    <n v="218"/>
    <s v="IEG-M 2023 - Questionario Principal"/>
    <n v="99523"/>
    <n v="583"/>
    <n v="3546603"/>
    <s v="0000000161"/>
    <x v="523"/>
    <x v="4"/>
    <x v="0"/>
    <m/>
    <m/>
    <x v="8"/>
  </r>
  <r>
    <n v="218"/>
    <s v="IEG-M 2023 - Questionario Principal"/>
    <n v="99523"/>
    <n v="583"/>
    <n v="3546603"/>
    <s v="0000000161"/>
    <x v="523"/>
    <x v="5"/>
    <x v="0"/>
    <m/>
    <m/>
    <x v="8"/>
  </r>
  <r>
    <n v="218"/>
    <s v="IEG-M 2023 - Questionario Principal"/>
    <n v="99523"/>
    <n v="583"/>
    <n v="3546603"/>
    <s v="0000000161"/>
    <x v="523"/>
    <x v="6"/>
    <x v="0"/>
    <m/>
    <m/>
    <x v="8"/>
  </r>
  <r>
    <n v="218"/>
    <s v="IEG-M 2023 - Questionario Principal"/>
    <n v="99524"/>
    <n v="584"/>
    <n v="3546702"/>
    <s v="0000000162"/>
    <x v="524"/>
    <x v="0"/>
    <x v="0"/>
    <m/>
    <m/>
    <x v="3"/>
  </r>
  <r>
    <n v="218"/>
    <s v="IEG-M 2023 - Questionario Principal"/>
    <n v="99524"/>
    <n v="584"/>
    <n v="3546702"/>
    <s v="0000000162"/>
    <x v="524"/>
    <x v="1"/>
    <x v="0"/>
    <m/>
    <m/>
    <x v="3"/>
  </r>
  <r>
    <n v="218"/>
    <s v="IEG-M 2023 - Questionario Principal"/>
    <n v="99524"/>
    <n v="584"/>
    <n v="3546702"/>
    <s v="0000000162"/>
    <x v="524"/>
    <x v="2"/>
    <x v="0"/>
    <m/>
    <m/>
    <x v="3"/>
  </r>
  <r>
    <n v="218"/>
    <s v="IEG-M 2023 - Questionario Principal"/>
    <n v="99524"/>
    <n v="584"/>
    <n v="3546702"/>
    <s v="0000000162"/>
    <x v="524"/>
    <x v="3"/>
    <x v="0"/>
    <m/>
    <m/>
    <x v="3"/>
  </r>
  <r>
    <n v="218"/>
    <s v="IEG-M 2023 - Questionario Principal"/>
    <n v="99524"/>
    <n v="584"/>
    <n v="3546702"/>
    <s v="0000000162"/>
    <x v="524"/>
    <x v="4"/>
    <x v="1"/>
    <s v="08/03/2024 16:22:29"/>
    <m/>
    <x v="3"/>
  </r>
  <r>
    <n v="218"/>
    <s v="IEG-M 2023 - Questionario Principal"/>
    <n v="99524"/>
    <n v="584"/>
    <n v="3546702"/>
    <s v="0000000162"/>
    <x v="524"/>
    <x v="5"/>
    <x v="0"/>
    <m/>
    <m/>
    <x v="3"/>
  </r>
  <r>
    <n v="218"/>
    <s v="IEG-M 2023 - Questionario Principal"/>
    <n v="99524"/>
    <n v="584"/>
    <n v="3546702"/>
    <s v="0000000162"/>
    <x v="524"/>
    <x v="6"/>
    <x v="0"/>
    <m/>
    <m/>
    <x v="3"/>
  </r>
  <r>
    <n v="218"/>
    <s v="IEG-M 2023 - Questionario Principal"/>
    <n v="99525"/>
    <n v="585"/>
    <n v="3546801"/>
    <s v="0000000527"/>
    <x v="525"/>
    <x v="0"/>
    <x v="0"/>
    <m/>
    <m/>
    <x v="21"/>
  </r>
  <r>
    <n v="218"/>
    <s v="IEG-M 2023 - Questionario Principal"/>
    <n v="99525"/>
    <n v="585"/>
    <n v="3546801"/>
    <s v="0000000527"/>
    <x v="525"/>
    <x v="1"/>
    <x v="0"/>
    <m/>
    <m/>
    <x v="21"/>
  </r>
  <r>
    <n v="218"/>
    <s v="IEG-M 2023 - Questionario Principal"/>
    <n v="99525"/>
    <n v="585"/>
    <n v="3546801"/>
    <s v="0000000527"/>
    <x v="525"/>
    <x v="2"/>
    <x v="0"/>
    <m/>
    <m/>
    <x v="21"/>
  </r>
  <r>
    <n v="218"/>
    <s v="IEG-M 2023 - Questionario Principal"/>
    <n v="99525"/>
    <n v="585"/>
    <n v="3546801"/>
    <s v="0000000527"/>
    <x v="525"/>
    <x v="3"/>
    <x v="0"/>
    <m/>
    <m/>
    <x v="21"/>
  </r>
  <r>
    <n v="218"/>
    <s v="IEG-M 2023 - Questionario Principal"/>
    <n v="99525"/>
    <n v="585"/>
    <n v="3546801"/>
    <s v="0000000527"/>
    <x v="525"/>
    <x v="4"/>
    <x v="0"/>
    <m/>
    <m/>
    <x v="21"/>
  </r>
  <r>
    <n v="218"/>
    <s v="IEG-M 2023 - Questionario Principal"/>
    <n v="99525"/>
    <n v="585"/>
    <n v="3546801"/>
    <s v="0000000527"/>
    <x v="525"/>
    <x v="5"/>
    <x v="0"/>
    <m/>
    <m/>
    <x v="21"/>
  </r>
  <r>
    <n v="218"/>
    <s v="IEG-M 2023 - Questionario Principal"/>
    <n v="99525"/>
    <n v="585"/>
    <n v="3546801"/>
    <s v="0000000527"/>
    <x v="525"/>
    <x v="6"/>
    <x v="0"/>
    <m/>
    <m/>
    <x v="21"/>
  </r>
  <r>
    <n v="218"/>
    <s v="IEG-M 2023 - Questionario Principal"/>
    <n v="99526"/>
    <n v="586"/>
    <n v="3546900"/>
    <s v="0000000528"/>
    <x v="526"/>
    <x v="0"/>
    <x v="1"/>
    <s v="25/03/2024 09:05:48"/>
    <m/>
    <x v="11"/>
  </r>
  <r>
    <n v="218"/>
    <s v="IEG-M 2023 - Questionario Principal"/>
    <n v="99526"/>
    <n v="586"/>
    <n v="3546900"/>
    <s v="0000000528"/>
    <x v="526"/>
    <x v="1"/>
    <x v="1"/>
    <s v="25/03/2024 11:24:49"/>
    <m/>
    <x v="11"/>
  </r>
  <r>
    <n v="218"/>
    <s v="IEG-M 2023 - Questionario Principal"/>
    <n v="99526"/>
    <n v="586"/>
    <n v="3546900"/>
    <s v="0000000528"/>
    <x v="526"/>
    <x v="2"/>
    <x v="1"/>
    <s v="20/03/2024 15:43:53"/>
    <m/>
    <x v="11"/>
  </r>
  <r>
    <n v="218"/>
    <s v="IEG-M 2023 - Questionario Principal"/>
    <n v="99526"/>
    <n v="586"/>
    <n v="3546900"/>
    <s v="0000000528"/>
    <x v="526"/>
    <x v="3"/>
    <x v="0"/>
    <m/>
    <m/>
    <x v="11"/>
  </r>
  <r>
    <n v="218"/>
    <s v="IEG-M 2023 - Questionario Principal"/>
    <n v="99526"/>
    <n v="586"/>
    <n v="3546900"/>
    <s v="0000000528"/>
    <x v="526"/>
    <x v="4"/>
    <x v="0"/>
    <m/>
    <m/>
    <x v="11"/>
  </r>
  <r>
    <n v="218"/>
    <s v="IEG-M 2023 - Questionario Principal"/>
    <n v="99526"/>
    <n v="586"/>
    <n v="3546900"/>
    <s v="0000000528"/>
    <x v="526"/>
    <x v="5"/>
    <x v="0"/>
    <m/>
    <m/>
    <x v="11"/>
  </r>
  <r>
    <n v="218"/>
    <s v="IEG-M 2023 - Questionario Principal"/>
    <n v="99526"/>
    <n v="586"/>
    <n v="3546900"/>
    <s v="0000000528"/>
    <x v="526"/>
    <x v="6"/>
    <x v="1"/>
    <s v="19/03/2024 11:08:11"/>
    <m/>
    <x v="11"/>
  </r>
  <r>
    <n v="218"/>
    <s v="IEG-M 2023 - Questionario Principal"/>
    <n v="99527"/>
    <n v="587"/>
    <n v="3547007"/>
    <s v="0000000163"/>
    <x v="527"/>
    <x v="0"/>
    <x v="0"/>
    <m/>
    <m/>
    <x v="3"/>
  </r>
  <r>
    <n v="218"/>
    <s v="IEG-M 2023 - Questionario Principal"/>
    <n v="99527"/>
    <n v="587"/>
    <n v="3547007"/>
    <s v="0000000163"/>
    <x v="527"/>
    <x v="1"/>
    <x v="0"/>
    <m/>
    <m/>
    <x v="3"/>
  </r>
  <r>
    <n v="218"/>
    <s v="IEG-M 2023 - Questionario Principal"/>
    <n v="99527"/>
    <n v="587"/>
    <n v="3547007"/>
    <s v="0000000163"/>
    <x v="527"/>
    <x v="2"/>
    <x v="0"/>
    <m/>
    <m/>
    <x v="3"/>
  </r>
  <r>
    <n v="218"/>
    <s v="IEG-M 2023 - Questionario Principal"/>
    <n v="99527"/>
    <n v="587"/>
    <n v="3547007"/>
    <s v="0000000163"/>
    <x v="527"/>
    <x v="3"/>
    <x v="0"/>
    <m/>
    <m/>
    <x v="3"/>
  </r>
  <r>
    <n v="218"/>
    <s v="IEG-M 2023 - Questionario Principal"/>
    <n v="99527"/>
    <n v="587"/>
    <n v="3547007"/>
    <s v="0000000163"/>
    <x v="527"/>
    <x v="4"/>
    <x v="0"/>
    <m/>
    <m/>
    <x v="3"/>
  </r>
  <r>
    <n v="218"/>
    <s v="IEG-M 2023 - Questionario Principal"/>
    <n v="99527"/>
    <n v="587"/>
    <n v="3547007"/>
    <s v="0000000163"/>
    <x v="527"/>
    <x v="5"/>
    <x v="0"/>
    <m/>
    <m/>
    <x v="3"/>
  </r>
  <r>
    <n v="218"/>
    <s v="IEG-M 2023 - Questionario Principal"/>
    <n v="99527"/>
    <n v="587"/>
    <n v="3547007"/>
    <s v="0000000163"/>
    <x v="527"/>
    <x v="6"/>
    <x v="0"/>
    <m/>
    <m/>
    <x v="3"/>
  </r>
  <r>
    <n v="218"/>
    <s v="IEG-M 2023 - Questionario Principal"/>
    <n v="99528"/>
    <n v="588"/>
    <n v="3547106"/>
    <s v="0000000349"/>
    <x v="528"/>
    <x v="0"/>
    <x v="0"/>
    <m/>
    <m/>
    <x v="17"/>
  </r>
  <r>
    <n v="218"/>
    <s v="IEG-M 2023 - Questionario Principal"/>
    <n v="99528"/>
    <n v="588"/>
    <n v="3547106"/>
    <s v="0000000349"/>
    <x v="528"/>
    <x v="1"/>
    <x v="0"/>
    <m/>
    <m/>
    <x v="17"/>
  </r>
  <r>
    <n v="218"/>
    <s v="IEG-M 2023 - Questionario Principal"/>
    <n v="99528"/>
    <n v="588"/>
    <n v="3547106"/>
    <s v="0000000349"/>
    <x v="528"/>
    <x v="2"/>
    <x v="0"/>
    <m/>
    <m/>
    <x v="17"/>
  </r>
  <r>
    <n v="218"/>
    <s v="IEG-M 2023 - Questionario Principal"/>
    <n v="99528"/>
    <n v="588"/>
    <n v="3547106"/>
    <s v="0000000349"/>
    <x v="528"/>
    <x v="3"/>
    <x v="1"/>
    <s v="22/03/2024 13:18:16"/>
    <m/>
    <x v="17"/>
  </r>
  <r>
    <n v="218"/>
    <s v="IEG-M 2023 - Questionario Principal"/>
    <n v="99528"/>
    <n v="588"/>
    <n v="3547106"/>
    <s v="0000000349"/>
    <x v="528"/>
    <x v="4"/>
    <x v="1"/>
    <s v="22/03/2024 08:24:24"/>
    <m/>
    <x v="17"/>
  </r>
  <r>
    <n v="218"/>
    <s v="IEG-M 2023 - Questionario Principal"/>
    <n v="99528"/>
    <n v="588"/>
    <n v="3547106"/>
    <s v="0000000349"/>
    <x v="528"/>
    <x v="5"/>
    <x v="1"/>
    <s v="22/03/2024 08:24:05"/>
    <m/>
    <x v="17"/>
  </r>
  <r>
    <n v="218"/>
    <s v="IEG-M 2023 - Questionario Principal"/>
    <n v="99528"/>
    <n v="588"/>
    <n v="3547106"/>
    <s v="0000000349"/>
    <x v="528"/>
    <x v="6"/>
    <x v="0"/>
    <m/>
    <m/>
    <x v="17"/>
  </r>
  <r>
    <n v="218"/>
    <s v="IEG-M 2023 - Questionario Principal"/>
    <n v="99529"/>
    <n v="589"/>
    <n v="3547502"/>
    <s v="0000000529"/>
    <x v="529"/>
    <x v="0"/>
    <x v="0"/>
    <m/>
    <m/>
    <x v="6"/>
  </r>
  <r>
    <n v="218"/>
    <s v="IEG-M 2023 - Questionario Principal"/>
    <n v="99529"/>
    <n v="589"/>
    <n v="3547502"/>
    <s v="0000000529"/>
    <x v="529"/>
    <x v="1"/>
    <x v="0"/>
    <m/>
    <m/>
    <x v="6"/>
  </r>
  <r>
    <n v="218"/>
    <s v="IEG-M 2023 - Questionario Principal"/>
    <n v="99529"/>
    <n v="589"/>
    <n v="3547502"/>
    <s v="0000000529"/>
    <x v="529"/>
    <x v="2"/>
    <x v="0"/>
    <m/>
    <m/>
    <x v="6"/>
  </r>
  <r>
    <n v="218"/>
    <s v="IEG-M 2023 - Questionario Principal"/>
    <n v="99529"/>
    <n v="589"/>
    <n v="3547502"/>
    <s v="0000000529"/>
    <x v="529"/>
    <x v="3"/>
    <x v="0"/>
    <m/>
    <m/>
    <x v="6"/>
  </r>
  <r>
    <n v="218"/>
    <s v="IEG-M 2023 - Questionario Principal"/>
    <n v="99529"/>
    <n v="589"/>
    <n v="3547502"/>
    <s v="0000000529"/>
    <x v="529"/>
    <x v="4"/>
    <x v="0"/>
    <m/>
    <m/>
    <x v="6"/>
  </r>
  <r>
    <n v="218"/>
    <s v="IEG-M 2023 - Questionario Principal"/>
    <n v="99529"/>
    <n v="589"/>
    <n v="3547502"/>
    <s v="0000000529"/>
    <x v="529"/>
    <x v="5"/>
    <x v="0"/>
    <m/>
    <m/>
    <x v="6"/>
  </r>
  <r>
    <n v="218"/>
    <s v="IEG-M 2023 - Questionario Principal"/>
    <n v="99529"/>
    <n v="589"/>
    <n v="3547502"/>
    <s v="0000000529"/>
    <x v="529"/>
    <x v="6"/>
    <x v="0"/>
    <m/>
    <m/>
    <x v="6"/>
  </r>
  <r>
    <n v="218"/>
    <s v="IEG-M 2023 - Questionario Principal"/>
    <n v="99530"/>
    <n v="590"/>
    <n v="3547403"/>
    <s v="0000000166"/>
    <x v="530"/>
    <x v="0"/>
    <x v="0"/>
    <m/>
    <m/>
    <x v="8"/>
  </r>
  <r>
    <n v="218"/>
    <s v="IEG-M 2023 - Questionario Principal"/>
    <n v="99530"/>
    <n v="590"/>
    <n v="3547403"/>
    <s v="0000000166"/>
    <x v="530"/>
    <x v="1"/>
    <x v="0"/>
    <m/>
    <m/>
    <x v="8"/>
  </r>
  <r>
    <n v="218"/>
    <s v="IEG-M 2023 - Questionario Principal"/>
    <n v="99530"/>
    <n v="590"/>
    <n v="3547403"/>
    <s v="0000000166"/>
    <x v="530"/>
    <x v="2"/>
    <x v="0"/>
    <m/>
    <m/>
    <x v="8"/>
  </r>
  <r>
    <n v="218"/>
    <s v="IEG-M 2023 - Questionario Principal"/>
    <n v="99530"/>
    <n v="590"/>
    <n v="3547403"/>
    <s v="0000000166"/>
    <x v="530"/>
    <x v="3"/>
    <x v="0"/>
    <m/>
    <m/>
    <x v="8"/>
  </r>
  <r>
    <n v="218"/>
    <s v="IEG-M 2023 - Questionario Principal"/>
    <n v="99530"/>
    <n v="590"/>
    <n v="3547403"/>
    <s v="0000000166"/>
    <x v="530"/>
    <x v="4"/>
    <x v="1"/>
    <s v="20/03/2024 10:11:15"/>
    <m/>
    <x v="8"/>
  </r>
  <r>
    <n v="218"/>
    <s v="IEG-M 2023 - Questionario Principal"/>
    <n v="99530"/>
    <n v="590"/>
    <n v="3547403"/>
    <s v="0000000166"/>
    <x v="530"/>
    <x v="5"/>
    <x v="0"/>
    <m/>
    <m/>
    <x v="8"/>
  </r>
  <r>
    <n v="218"/>
    <s v="IEG-M 2023 - Questionario Principal"/>
    <n v="99530"/>
    <n v="590"/>
    <n v="3547403"/>
    <s v="0000000166"/>
    <x v="530"/>
    <x v="6"/>
    <x v="0"/>
    <m/>
    <m/>
    <x v="8"/>
  </r>
  <r>
    <n v="218"/>
    <s v="IEG-M 2023 - Questionario Principal"/>
    <n v="99531"/>
    <n v="591"/>
    <n v="3547601"/>
    <s v="0000000530"/>
    <x v="531"/>
    <x v="0"/>
    <x v="1"/>
    <s v="25/03/2024 08:34:52"/>
    <m/>
    <x v="6"/>
  </r>
  <r>
    <n v="218"/>
    <s v="IEG-M 2023 - Questionario Principal"/>
    <n v="99531"/>
    <n v="591"/>
    <n v="3547601"/>
    <s v="0000000530"/>
    <x v="531"/>
    <x v="1"/>
    <x v="0"/>
    <m/>
    <m/>
    <x v="6"/>
  </r>
  <r>
    <n v="218"/>
    <s v="IEG-M 2023 - Questionario Principal"/>
    <n v="99531"/>
    <n v="591"/>
    <n v="3547601"/>
    <s v="0000000530"/>
    <x v="531"/>
    <x v="2"/>
    <x v="0"/>
    <m/>
    <m/>
    <x v="6"/>
  </r>
  <r>
    <n v="218"/>
    <s v="IEG-M 2023 - Questionario Principal"/>
    <n v="99531"/>
    <n v="591"/>
    <n v="3547601"/>
    <s v="0000000530"/>
    <x v="531"/>
    <x v="3"/>
    <x v="0"/>
    <m/>
    <m/>
    <x v="6"/>
  </r>
  <r>
    <n v="218"/>
    <s v="IEG-M 2023 - Questionario Principal"/>
    <n v="99531"/>
    <n v="591"/>
    <n v="3547601"/>
    <s v="0000000530"/>
    <x v="531"/>
    <x v="4"/>
    <x v="1"/>
    <s v="25/03/2024 10:21:43"/>
    <m/>
    <x v="6"/>
  </r>
  <r>
    <n v="218"/>
    <s v="IEG-M 2023 - Questionario Principal"/>
    <n v="99531"/>
    <n v="591"/>
    <n v="3547601"/>
    <s v="0000000530"/>
    <x v="531"/>
    <x v="5"/>
    <x v="0"/>
    <m/>
    <m/>
    <x v="6"/>
  </r>
  <r>
    <n v="218"/>
    <s v="IEG-M 2023 - Questionario Principal"/>
    <n v="99531"/>
    <n v="591"/>
    <n v="3547601"/>
    <s v="0000000530"/>
    <x v="531"/>
    <x v="6"/>
    <x v="0"/>
    <m/>
    <m/>
    <x v="6"/>
  </r>
  <r>
    <n v="218"/>
    <s v="IEG-M 2023 - Questionario Principal"/>
    <n v="99532"/>
    <n v="592"/>
    <n v="3547650"/>
    <s v="0000000628"/>
    <x v="532"/>
    <x v="0"/>
    <x v="0"/>
    <m/>
    <m/>
    <x v="8"/>
  </r>
  <r>
    <n v="218"/>
    <s v="IEG-M 2023 - Questionario Principal"/>
    <n v="99532"/>
    <n v="592"/>
    <n v="3547650"/>
    <s v="0000000628"/>
    <x v="532"/>
    <x v="1"/>
    <x v="0"/>
    <m/>
    <m/>
    <x v="8"/>
  </r>
  <r>
    <n v="218"/>
    <s v="IEG-M 2023 - Questionario Principal"/>
    <n v="99532"/>
    <n v="592"/>
    <n v="3547650"/>
    <s v="0000000628"/>
    <x v="532"/>
    <x v="2"/>
    <x v="0"/>
    <m/>
    <m/>
    <x v="8"/>
  </r>
  <r>
    <n v="218"/>
    <s v="IEG-M 2023 - Questionario Principal"/>
    <n v="99532"/>
    <n v="592"/>
    <n v="3547650"/>
    <s v="0000000628"/>
    <x v="532"/>
    <x v="3"/>
    <x v="0"/>
    <m/>
    <m/>
    <x v="8"/>
  </r>
  <r>
    <n v="218"/>
    <s v="IEG-M 2023 - Questionario Principal"/>
    <n v="99532"/>
    <n v="592"/>
    <n v="3547650"/>
    <s v="0000000628"/>
    <x v="532"/>
    <x v="4"/>
    <x v="0"/>
    <m/>
    <m/>
    <x v="8"/>
  </r>
  <r>
    <n v="218"/>
    <s v="IEG-M 2023 - Questionario Principal"/>
    <n v="99532"/>
    <n v="592"/>
    <n v="3547650"/>
    <s v="0000000628"/>
    <x v="532"/>
    <x v="5"/>
    <x v="0"/>
    <m/>
    <m/>
    <x v="8"/>
  </r>
  <r>
    <n v="218"/>
    <s v="IEG-M 2023 - Questionario Principal"/>
    <n v="99532"/>
    <n v="592"/>
    <n v="3547650"/>
    <s v="0000000628"/>
    <x v="532"/>
    <x v="6"/>
    <x v="1"/>
    <s v="19/01/2024 12:58:07"/>
    <m/>
    <x v="8"/>
  </r>
  <r>
    <n v="218"/>
    <s v="IEG-M 2023 - Questionario Principal"/>
    <n v="99533"/>
    <n v="593"/>
    <n v="3547205"/>
    <s v="0000000164"/>
    <x v="533"/>
    <x v="0"/>
    <x v="0"/>
    <m/>
    <m/>
    <x v="8"/>
  </r>
  <r>
    <n v="218"/>
    <s v="IEG-M 2023 - Questionario Principal"/>
    <n v="99533"/>
    <n v="593"/>
    <n v="3547205"/>
    <s v="0000000164"/>
    <x v="533"/>
    <x v="1"/>
    <x v="0"/>
    <m/>
    <m/>
    <x v="8"/>
  </r>
  <r>
    <n v="218"/>
    <s v="IEG-M 2023 - Questionario Principal"/>
    <n v="99533"/>
    <n v="593"/>
    <n v="3547205"/>
    <s v="0000000164"/>
    <x v="533"/>
    <x v="2"/>
    <x v="0"/>
    <m/>
    <m/>
    <x v="8"/>
  </r>
  <r>
    <n v="218"/>
    <s v="IEG-M 2023 - Questionario Principal"/>
    <n v="99533"/>
    <n v="593"/>
    <n v="3547205"/>
    <s v="0000000164"/>
    <x v="533"/>
    <x v="3"/>
    <x v="0"/>
    <m/>
    <m/>
    <x v="8"/>
  </r>
  <r>
    <n v="218"/>
    <s v="IEG-M 2023 - Questionario Principal"/>
    <n v="99533"/>
    <n v="593"/>
    <n v="3547205"/>
    <s v="0000000164"/>
    <x v="533"/>
    <x v="4"/>
    <x v="0"/>
    <m/>
    <m/>
    <x v="8"/>
  </r>
  <r>
    <n v="218"/>
    <s v="IEG-M 2023 - Questionario Principal"/>
    <n v="99533"/>
    <n v="593"/>
    <n v="3547205"/>
    <s v="0000000164"/>
    <x v="533"/>
    <x v="5"/>
    <x v="0"/>
    <m/>
    <m/>
    <x v="8"/>
  </r>
  <r>
    <n v="218"/>
    <s v="IEG-M 2023 - Questionario Principal"/>
    <n v="99533"/>
    <n v="593"/>
    <n v="3547205"/>
    <s v="0000000164"/>
    <x v="533"/>
    <x v="6"/>
    <x v="0"/>
    <m/>
    <m/>
    <x v="8"/>
  </r>
  <r>
    <n v="218"/>
    <s v="IEG-M 2023 - Questionario Principal"/>
    <n v="99534"/>
    <n v="594"/>
    <n v="3547304"/>
    <s v="0000000165"/>
    <x v="534"/>
    <x v="0"/>
    <x v="0"/>
    <m/>
    <m/>
    <x v="19"/>
  </r>
  <r>
    <n v="218"/>
    <s v="IEG-M 2023 - Questionario Principal"/>
    <n v="99534"/>
    <n v="594"/>
    <n v="3547304"/>
    <s v="0000000165"/>
    <x v="534"/>
    <x v="1"/>
    <x v="0"/>
    <m/>
    <m/>
    <x v="19"/>
  </r>
  <r>
    <n v="218"/>
    <s v="IEG-M 2023 - Questionario Principal"/>
    <n v="99534"/>
    <n v="594"/>
    <n v="3547304"/>
    <s v="0000000165"/>
    <x v="534"/>
    <x v="2"/>
    <x v="0"/>
    <m/>
    <m/>
    <x v="19"/>
  </r>
  <r>
    <n v="218"/>
    <s v="IEG-M 2023 - Questionario Principal"/>
    <n v="99534"/>
    <n v="594"/>
    <n v="3547304"/>
    <s v="0000000165"/>
    <x v="534"/>
    <x v="3"/>
    <x v="0"/>
    <m/>
    <m/>
    <x v="19"/>
  </r>
  <r>
    <n v="218"/>
    <s v="IEG-M 2023 - Questionario Principal"/>
    <n v="99534"/>
    <n v="594"/>
    <n v="3547304"/>
    <s v="0000000165"/>
    <x v="534"/>
    <x v="4"/>
    <x v="0"/>
    <m/>
    <m/>
    <x v="19"/>
  </r>
  <r>
    <n v="218"/>
    <s v="IEG-M 2023 - Questionario Principal"/>
    <n v="99534"/>
    <n v="594"/>
    <n v="3547304"/>
    <s v="0000000165"/>
    <x v="534"/>
    <x v="5"/>
    <x v="0"/>
    <m/>
    <m/>
    <x v="19"/>
  </r>
  <r>
    <n v="218"/>
    <s v="IEG-M 2023 - Questionario Principal"/>
    <n v="99534"/>
    <n v="594"/>
    <n v="3547304"/>
    <s v="0000000165"/>
    <x v="534"/>
    <x v="6"/>
    <x v="0"/>
    <m/>
    <m/>
    <x v="19"/>
  </r>
  <r>
    <n v="218"/>
    <s v="IEG-M 2023 - Questionario Principal"/>
    <n v="99535"/>
    <n v="595"/>
    <n v="3547700"/>
    <s v="0000000350"/>
    <x v="535"/>
    <x v="0"/>
    <x v="1"/>
    <s v="12/03/2024 15:12:01"/>
    <m/>
    <x v="5"/>
  </r>
  <r>
    <n v="218"/>
    <s v="IEG-M 2023 - Questionario Principal"/>
    <n v="99535"/>
    <n v="595"/>
    <n v="3547700"/>
    <s v="0000000350"/>
    <x v="535"/>
    <x v="1"/>
    <x v="1"/>
    <s v="22/03/2024 11:39:03"/>
    <m/>
    <x v="5"/>
  </r>
  <r>
    <n v="218"/>
    <s v="IEG-M 2023 - Questionario Principal"/>
    <n v="99535"/>
    <n v="595"/>
    <n v="3547700"/>
    <s v="0000000350"/>
    <x v="535"/>
    <x v="2"/>
    <x v="0"/>
    <m/>
    <m/>
    <x v="5"/>
  </r>
  <r>
    <n v="218"/>
    <s v="IEG-M 2023 - Questionario Principal"/>
    <n v="99535"/>
    <n v="595"/>
    <n v="3547700"/>
    <s v="0000000350"/>
    <x v="535"/>
    <x v="3"/>
    <x v="1"/>
    <s v="21/03/2024 11:07:59"/>
    <m/>
    <x v="5"/>
  </r>
  <r>
    <n v="218"/>
    <s v="IEG-M 2023 - Questionario Principal"/>
    <n v="99535"/>
    <n v="595"/>
    <n v="3547700"/>
    <s v="0000000350"/>
    <x v="535"/>
    <x v="4"/>
    <x v="1"/>
    <s v="14/03/2024 14:46:22"/>
    <m/>
    <x v="5"/>
  </r>
  <r>
    <n v="218"/>
    <s v="IEG-M 2023 - Questionario Principal"/>
    <n v="99535"/>
    <n v="595"/>
    <n v="3547700"/>
    <s v="0000000350"/>
    <x v="535"/>
    <x v="5"/>
    <x v="1"/>
    <s v="26/03/2024 08:13:31"/>
    <m/>
    <x v="5"/>
  </r>
  <r>
    <n v="218"/>
    <s v="IEG-M 2023 - Questionario Principal"/>
    <n v="99535"/>
    <n v="595"/>
    <n v="3547700"/>
    <s v="0000000350"/>
    <x v="535"/>
    <x v="6"/>
    <x v="1"/>
    <s v="14/03/2024 14:35:48"/>
    <m/>
    <x v="5"/>
  </r>
  <r>
    <n v="218"/>
    <s v="IEG-M 2023 - Questionario Principal"/>
    <n v="99536"/>
    <n v="596"/>
    <n v="3547809"/>
    <s v="0000000531"/>
    <x v="536"/>
    <x v="0"/>
    <x v="1"/>
    <s v="21/03/2024 17:28:53"/>
    <m/>
    <x v="27"/>
  </r>
  <r>
    <n v="218"/>
    <s v="IEG-M 2023 - Questionario Principal"/>
    <n v="99536"/>
    <n v="596"/>
    <n v="3547809"/>
    <s v="0000000531"/>
    <x v="536"/>
    <x v="1"/>
    <x v="0"/>
    <m/>
    <m/>
    <x v="27"/>
  </r>
  <r>
    <n v="218"/>
    <s v="IEG-M 2023 - Questionario Principal"/>
    <n v="99536"/>
    <n v="596"/>
    <n v="3547809"/>
    <s v="0000000531"/>
    <x v="536"/>
    <x v="2"/>
    <x v="1"/>
    <s v="22/03/2024 13:55:07"/>
    <m/>
    <x v="27"/>
  </r>
  <r>
    <n v="218"/>
    <s v="IEG-M 2023 - Questionario Principal"/>
    <n v="99536"/>
    <n v="596"/>
    <n v="3547809"/>
    <s v="0000000531"/>
    <x v="536"/>
    <x v="3"/>
    <x v="0"/>
    <m/>
    <m/>
    <x v="27"/>
  </r>
  <r>
    <n v="218"/>
    <s v="IEG-M 2023 - Questionario Principal"/>
    <n v="99536"/>
    <n v="596"/>
    <n v="3547809"/>
    <s v="0000000531"/>
    <x v="536"/>
    <x v="4"/>
    <x v="1"/>
    <s v="20/03/2024 19:44:03"/>
    <m/>
    <x v="27"/>
  </r>
  <r>
    <n v="218"/>
    <s v="IEG-M 2023 - Questionario Principal"/>
    <n v="99536"/>
    <n v="596"/>
    <n v="3547809"/>
    <s v="0000000531"/>
    <x v="536"/>
    <x v="5"/>
    <x v="1"/>
    <s v="21/03/2024 11:21:48"/>
    <m/>
    <x v="27"/>
  </r>
  <r>
    <n v="218"/>
    <s v="IEG-M 2023 - Questionario Principal"/>
    <n v="99536"/>
    <n v="596"/>
    <n v="3547809"/>
    <s v="0000000531"/>
    <x v="536"/>
    <x v="6"/>
    <x v="1"/>
    <s v="22/03/2024 11:54:47"/>
    <m/>
    <x v="27"/>
  </r>
  <r>
    <n v="218"/>
    <s v="IEG-M 2023 - Questionario Principal"/>
    <n v="99537"/>
    <n v="597"/>
    <n v="3547908"/>
    <s v="0000000532"/>
    <x v="537"/>
    <x v="0"/>
    <x v="0"/>
    <m/>
    <m/>
    <x v="6"/>
  </r>
  <r>
    <n v="218"/>
    <s v="IEG-M 2023 - Questionario Principal"/>
    <n v="99537"/>
    <n v="597"/>
    <n v="3547908"/>
    <s v="0000000532"/>
    <x v="537"/>
    <x v="1"/>
    <x v="0"/>
    <m/>
    <m/>
    <x v="6"/>
  </r>
  <r>
    <n v="218"/>
    <s v="IEG-M 2023 - Questionario Principal"/>
    <n v="99537"/>
    <n v="597"/>
    <n v="3547908"/>
    <s v="0000000532"/>
    <x v="537"/>
    <x v="2"/>
    <x v="0"/>
    <m/>
    <m/>
    <x v="6"/>
  </r>
  <r>
    <n v="218"/>
    <s v="IEG-M 2023 - Questionario Principal"/>
    <n v="99537"/>
    <n v="597"/>
    <n v="3547908"/>
    <s v="0000000532"/>
    <x v="537"/>
    <x v="3"/>
    <x v="0"/>
    <m/>
    <m/>
    <x v="6"/>
  </r>
  <r>
    <n v="218"/>
    <s v="IEG-M 2023 - Questionario Principal"/>
    <n v="99537"/>
    <n v="597"/>
    <n v="3547908"/>
    <s v="0000000532"/>
    <x v="537"/>
    <x v="4"/>
    <x v="0"/>
    <m/>
    <m/>
    <x v="6"/>
  </r>
  <r>
    <n v="218"/>
    <s v="IEG-M 2023 - Questionario Principal"/>
    <n v="99537"/>
    <n v="597"/>
    <n v="3547908"/>
    <s v="0000000532"/>
    <x v="537"/>
    <x v="5"/>
    <x v="0"/>
    <m/>
    <m/>
    <x v="6"/>
  </r>
  <r>
    <n v="218"/>
    <s v="IEG-M 2023 - Questionario Principal"/>
    <n v="99537"/>
    <n v="597"/>
    <n v="3547908"/>
    <s v="0000000532"/>
    <x v="537"/>
    <x v="6"/>
    <x v="0"/>
    <m/>
    <m/>
    <x v="6"/>
  </r>
  <r>
    <n v="218"/>
    <s v="IEG-M 2023 - Questionario Principal"/>
    <n v="99538"/>
    <n v="598"/>
    <n v="3548005"/>
    <s v="0000000534"/>
    <x v="538"/>
    <x v="0"/>
    <x v="0"/>
    <m/>
    <m/>
    <x v="2"/>
  </r>
  <r>
    <n v="218"/>
    <s v="IEG-M 2023 - Questionario Principal"/>
    <n v="99538"/>
    <n v="598"/>
    <n v="3548005"/>
    <s v="0000000534"/>
    <x v="538"/>
    <x v="1"/>
    <x v="0"/>
    <m/>
    <m/>
    <x v="2"/>
  </r>
  <r>
    <n v="218"/>
    <s v="IEG-M 2023 - Questionario Principal"/>
    <n v="99538"/>
    <n v="598"/>
    <n v="3548005"/>
    <s v="0000000534"/>
    <x v="538"/>
    <x v="2"/>
    <x v="0"/>
    <m/>
    <m/>
    <x v="2"/>
  </r>
  <r>
    <n v="218"/>
    <s v="IEG-M 2023 - Questionario Principal"/>
    <n v="99538"/>
    <n v="598"/>
    <n v="3548005"/>
    <s v="0000000534"/>
    <x v="538"/>
    <x v="3"/>
    <x v="0"/>
    <m/>
    <m/>
    <x v="2"/>
  </r>
  <r>
    <n v="218"/>
    <s v="IEG-M 2023 - Questionario Principal"/>
    <n v="99538"/>
    <n v="598"/>
    <n v="3548005"/>
    <s v="0000000534"/>
    <x v="538"/>
    <x v="4"/>
    <x v="0"/>
    <m/>
    <m/>
    <x v="2"/>
  </r>
  <r>
    <n v="218"/>
    <s v="IEG-M 2023 - Questionario Principal"/>
    <n v="99538"/>
    <n v="598"/>
    <n v="3548005"/>
    <s v="0000000534"/>
    <x v="538"/>
    <x v="5"/>
    <x v="0"/>
    <m/>
    <m/>
    <x v="2"/>
  </r>
  <r>
    <n v="218"/>
    <s v="IEG-M 2023 - Questionario Principal"/>
    <n v="99538"/>
    <n v="598"/>
    <n v="3548005"/>
    <s v="0000000534"/>
    <x v="538"/>
    <x v="6"/>
    <x v="0"/>
    <m/>
    <m/>
    <x v="2"/>
  </r>
  <r>
    <n v="218"/>
    <s v="IEG-M 2023 - Questionario Principal"/>
    <n v="99539"/>
    <n v="599"/>
    <n v="3548054"/>
    <s v="0000000602"/>
    <x v="539"/>
    <x v="0"/>
    <x v="0"/>
    <m/>
    <m/>
    <x v="7"/>
  </r>
  <r>
    <n v="218"/>
    <s v="IEG-M 2023 - Questionario Principal"/>
    <n v="99539"/>
    <n v="599"/>
    <n v="3548054"/>
    <s v="0000000602"/>
    <x v="539"/>
    <x v="1"/>
    <x v="0"/>
    <m/>
    <m/>
    <x v="7"/>
  </r>
  <r>
    <n v="218"/>
    <s v="IEG-M 2023 - Questionario Principal"/>
    <n v="99539"/>
    <n v="599"/>
    <n v="3548054"/>
    <s v="0000000602"/>
    <x v="539"/>
    <x v="2"/>
    <x v="0"/>
    <m/>
    <m/>
    <x v="7"/>
  </r>
  <r>
    <n v="218"/>
    <s v="IEG-M 2023 - Questionario Principal"/>
    <n v="99539"/>
    <n v="599"/>
    <n v="3548054"/>
    <s v="0000000602"/>
    <x v="539"/>
    <x v="3"/>
    <x v="0"/>
    <m/>
    <m/>
    <x v="7"/>
  </r>
  <r>
    <n v="218"/>
    <s v="IEG-M 2023 - Questionario Principal"/>
    <n v="99539"/>
    <n v="599"/>
    <n v="3548054"/>
    <s v="0000000602"/>
    <x v="539"/>
    <x v="4"/>
    <x v="0"/>
    <m/>
    <m/>
    <x v="7"/>
  </r>
  <r>
    <n v="218"/>
    <s v="IEG-M 2023 - Questionario Principal"/>
    <n v="99539"/>
    <n v="599"/>
    <n v="3548054"/>
    <s v="0000000602"/>
    <x v="539"/>
    <x v="5"/>
    <x v="0"/>
    <m/>
    <m/>
    <x v="7"/>
  </r>
  <r>
    <n v="218"/>
    <s v="IEG-M 2023 - Questionario Principal"/>
    <n v="99539"/>
    <n v="599"/>
    <n v="3548054"/>
    <s v="0000000602"/>
    <x v="539"/>
    <x v="6"/>
    <x v="1"/>
    <s v="25/03/2024 12:10:34"/>
    <m/>
    <x v="7"/>
  </r>
  <r>
    <n v="218"/>
    <s v="IEG-M 2023 - Questionario Principal"/>
    <n v="99540"/>
    <n v="600"/>
    <n v="3548104"/>
    <s v="0000000533"/>
    <x v="540"/>
    <x v="0"/>
    <x v="0"/>
    <m/>
    <m/>
    <x v="2"/>
  </r>
  <r>
    <n v="218"/>
    <s v="IEG-M 2023 - Questionario Principal"/>
    <n v="99540"/>
    <n v="600"/>
    <n v="3548104"/>
    <s v="0000000533"/>
    <x v="540"/>
    <x v="1"/>
    <x v="0"/>
    <m/>
    <m/>
    <x v="2"/>
  </r>
  <r>
    <n v="218"/>
    <s v="IEG-M 2023 - Questionario Principal"/>
    <n v="99540"/>
    <n v="600"/>
    <n v="3548104"/>
    <s v="0000000533"/>
    <x v="540"/>
    <x v="2"/>
    <x v="1"/>
    <s v="22/03/2024 14:49:38"/>
    <m/>
    <x v="2"/>
  </r>
  <r>
    <n v="218"/>
    <s v="IEG-M 2023 - Questionario Principal"/>
    <n v="99540"/>
    <n v="600"/>
    <n v="3548104"/>
    <s v="0000000533"/>
    <x v="540"/>
    <x v="3"/>
    <x v="0"/>
    <m/>
    <m/>
    <x v="2"/>
  </r>
  <r>
    <n v="218"/>
    <s v="IEG-M 2023 - Questionario Principal"/>
    <n v="99540"/>
    <n v="600"/>
    <n v="3548104"/>
    <s v="0000000533"/>
    <x v="540"/>
    <x v="4"/>
    <x v="1"/>
    <s v="18/03/2024 09:44:48"/>
    <m/>
    <x v="2"/>
  </r>
  <r>
    <n v="218"/>
    <s v="IEG-M 2023 - Questionario Principal"/>
    <n v="99540"/>
    <n v="600"/>
    <n v="3548104"/>
    <s v="0000000533"/>
    <x v="540"/>
    <x v="5"/>
    <x v="0"/>
    <m/>
    <m/>
    <x v="2"/>
  </r>
  <r>
    <n v="218"/>
    <s v="IEG-M 2023 - Questionario Principal"/>
    <n v="99540"/>
    <n v="600"/>
    <n v="3548104"/>
    <s v="0000000533"/>
    <x v="540"/>
    <x v="6"/>
    <x v="0"/>
    <m/>
    <m/>
    <x v="2"/>
  </r>
  <r>
    <n v="218"/>
    <s v="IEG-M 2023 - Questionario Principal"/>
    <n v="99541"/>
    <n v="601"/>
    <n v="3548203"/>
    <s v="0000000535"/>
    <x v="541"/>
    <x v="0"/>
    <x v="0"/>
    <m/>
    <m/>
    <x v="13"/>
  </r>
  <r>
    <n v="218"/>
    <s v="IEG-M 2023 - Questionario Principal"/>
    <n v="99541"/>
    <n v="601"/>
    <n v="3548203"/>
    <s v="0000000535"/>
    <x v="541"/>
    <x v="1"/>
    <x v="0"/>
    <m/>
    <m/>
    <x v="13"/>
  </r>
  <r>
    <n v="218"/>
    <s v="IEG-M 2023 - Questionario Principal"/>
    <n v="99541"/>
    <n v="601"/>
    <n v="3548203"/>
    <s v="0000000535"/>
    <x v="541"/>
    <x v="2"/>
    <x v="0"/>
    <m/>
    <m/>
    <x v="13"/>
  </r>
  <r>
    <n v="218"/>
    <s v="IEG-M 2023 - Questionario Principal"/>
    <n v="99541"/>
    <n v="601"/>
    <n v="3548203"/>
    <s v="0000000535"/>
    <x v="541"/>
    <x v="3"/>
    <x v="0"/>
    <m/>
    <m/>
    <x v="13"/>
  </r>
  <r>
    <n v="218"/>
    <s v="IEG-M 2023 - Questionario Principal"/>
    <n v="99541"/>
    <n v="601"/>
    <n v="3548203"/>
    <s v="0000000535"/>
    <x v="541"/>
    <x v="4"/>
    <x v="0"/>
    <m/>
    <m/>
    <x v="13"/>
  </r>
  <r>
    <n v="218"/>
    <s v="IEG-M 2023 - Questionario Principal"/>
    <n v="99541"/>
    <n v="601"/>
    <n v="3548203"/>
    <s v="0000000535"/>
    <x v="541"/>
    <x v="5"/>
    <x v="0"/>
    <m/>
    <m/>
    <x v="13"/>
  </r>
  <r>
    <n v="218"/>
    <s v="IEG-M 2023 - Questionario Principal"/>
    <n v="99541"/>
    <n v="601"/>
    <n v="3548203"/>
    <s v="0000000535"/>
    <x v="541"/>
    <x v="6"/>
    <x v="0"/>
    <m/>
    <m/>
    <x v="13"/>
  </r>
  <r>
    <n v="218"/>
    <s v="IEG-M 2023 - Questionario Principal"/>
    <n v="99542"/>
    <n v="602"/>
    <n v="3548302"/>
    <s v="0000000351"/>
    <x v="542"/>
    <x v="0"/>
    <x v="1"/>
    <s v="13/03/2024 16:51:07"/>
    <m/>
    <x v="5"/>
  </r>
  <r>
    <n v="218"/>
    <s v="IEG-M 2023 - Questionario Principal"/>
    <n v="99542"/>
    <n v="602"/>
    <n v="3548302"/>
    <s v="0000000351"/>
    <x v="542"/>
    <x v="1"/>
    <x v="1"/>
    <s v="14/03/2024 13:54:00"/>
    <m/>
    <x v="5"/>
  </r>
  <r>
    <n v="218"/>
    <s v="IEG-M 2023 - Questionario Principal"/>
    <n v="99542"/>
    <n v="602"/>
    <n v="3548302"/>
    <s v="0000000351"/>
    <x v="542"/>
    <x v="2"/>
    <x v="0"/>
    <m/>
    <m/>
    <x v="5"/>
  </r>
  <r>
    <n v="218"/>
    <s v="IEG-M 2023 - Questionario Principal"/>
    <n v="99542"/>
    <n v="602"/>
    <n v="3548302"/>
    <s v="0000000351"/>
    <x v="542"/>
    <x v="3"/>
    <x v="1"/>
    <s v="19/03/2024 08:59:36"/>
    <m/>
    <x v="5"/>
  </r>
  <r>
    <n v="218"/>
    <s v="IEG-M 2023 - Questionario Principal"/>
    <n v="99542"/>
    <n v="602"/>
    <n v="3548302"/>
    <s v="0000000351"/>
    <x v="542"/>
    <x v="4"/>
    <x v="1"/>
    <s v="21/03/2024 08:52:20"/>
    <m/>
    <x v="5"/>
  </r>
  <r>
    <n v="218"/>
    <s v="IEG-M 2023 - Questionario Principal"/>
    <n v="99542"/>
    <n v="602"/>
    <n v="3548302"/>
    <s v="0000000351"/>
    <x v="542"/>
    <x v="5"/>
    <x v="0"/>
    <m/>
    <m/>
    <x v="5"/>
  </r>
  <r>
    <n v="218"/>
    <s v="IEG-M 2023 - Questionario Principal"/>
    <n v="99542"/>
    <n v="602"/>
    <n v="3548302"/>
    <s v="0000000351"/>
    <x v="542"/>
    <x v="6"/>
    <x v="0"/>
    <m/>
    <m/>
    <x v="5"/>
  </r>
  <r>
    <n v="218"/>
    <s v="IEG-M 2023 - Questionario Principal"/>
    <n v="99543"/>
    <n v="603"/>
    <n v="3548401"/>
    <s v="0000000167"/>
    <x v="543"/>
    <x v="0"/>
    <x v="0"/>
    <m/>
    <m/>
    <x v="7"/>
  </r>
  <r>
    <n v="218"/>
    <s v="IEG-M 2023 - Questionario Principal"/>
    <n v="99543"/>
    <n v="603"/>
    <n v="3548401"/>
    <s v="0000000167"/>
    <x v="543"/>
    <x v="1"/>
    <x v="1"/>
    <s v="20/03/2024 10:04:23"/>
    <m/>
    <x v="7"/>
  </r>
  <r>
    <n v="218"/>
    <s v="IEG-M 2023 - Questionario Principal"/>
    <n v="99543"/>
    <n v="603"/>
    <n v="3548401"/>
    <s v="0000000167"/>
    <x v="543"/>
    <x v="2"/>
    <x v="1"/>
    <s v="18/03/2024 10:03:51"/>
    <m/>
    <x v="7"/>
  </r>
  <r>
    <n v="218"/>
    <s v="IEG-M 2023 - Questionario Principal"/>
    <n v="99543"/>
    <n v="603"/>
    <n v="3548401"/>
    <s v="0000000167"/>
    <x v="543"/>
    <x v="3"/>
    <x v="1"/>
    <s v="25/03/2024 14:23:41"/>
    <m/>
    <x v="7"/>
  </r>
  <r>
    <n v="218"/>
    <s v="IEG-M 2023 - Questionario Principal"/>
    <n v="99543"/>
    <n v="603"/>
    <n v="3548401"/>
    <s v="0000000167"/>
    <x v="543"/>
    <x v="4"/>
    <x v="1"/>
    <s v="08/02/2024 10:34:57"/>
    <m/>
    <x v="7"/>
  </r>
  <r>
    <n v="218"/>
    <s v="IEG-M 2023 - Questionario Principal"/>
    <n v="99543"/>
    <n v="603"/>
    <n v="3548401"/>
    <s v="0000000167"/>
    <x v="543"/>
    <x v="5"/>
    <x v="1"/>
    <s v="01/02/2024 10:39:28"/>
    <m/>
    <x v="7"/>
  </r>
  <r>
    <n v="218"/>
    <s v="IEG-M 2023 - Questionario Principal"/>
    <n v="99543"/>
    <n v="603"/>
    <n v="3548401"/>
    <s v="0000000167"/>
    <x v="543"/>
    <x v="6"/>
    <x v="0"/>
    <m/>
    <m/>
    <x v="7"/>
  </r>
  <r>
    <n v="218"/>
    <s v="IEG-M 2023 - Questionario Principal"/>
    <n v="99544"/>
    <n v="604"/>
    <n v="3548500"/>
    <s v="0000000352"/>
    <x v="544"/>
    <x v="0"/>
    <x v="1"/>
    <s v="11/03/2024 19:04:39"/>
    <m/>
    <x v="24"/>
  </r>
  <r>
    <n v="218"/>
    <s v="IEG-M 2023 - Questionario Principal"/>
    <n v="99544"/>
    <n v="604"/>
    <n v="3548500"/>
    <s v="0000000352"/>
    <x v="544"/>
    <x v="1"/>
    <x v="1"/>
    <s v="18/03/2024 12:24:54"/>
    <m/>
    <x v="24"/>
  </r>
  <r>
    <n v="218"/>
    <s v="IEG-M 2023 - Questionario Principal"/>
    <n v="99544"/>
    <n v="604"/>
    <n v="3548500"/>
    <s v="0000000352"/>
    <x v="544"/>
    <x v="2"/>
    <x v="1"/>
    <s v="06/03/2024 14:40:23"/>
    <m/>
    <x v="24"/>
  </r>
  <r>
    <n v="218"/>
    <s v="IEG-M 2023 - Questionario Principal"/>
    <n v="99544"/>
    <n v="604"/>
    <n v="3548500"/>
    <s v="0000000352"/>
    <x v="544"/>
    <x v="3"/>
    <x v="1"/>
    <s v="18/03/2024 12:24:24"/>
    <m/>
    <x v="24"/>
  </r>
  <r>
    <n v="218"/>
    <s v="IEG-M 2023 - Questionario Principal"/>
    <n v="99544"/>
    <n v="604"/>
    <n v="3548500"/>
    <s v="0000000352"/>
    <x v="544"/>
    <x v="4"/>
    <x v="1"/>
    <s v="08/03/2024 16:40:37"/>
    <m/>
    <x v="24"/>
  </r>
  <r>
    <n v="218"/>
    <s v="IEG-M 2023 - Questionario Principal"/>
    <n v="99544"/>
    <n v="604"/>
    <n v="3548500"/>
    <s v="0000000352"/>
    <x v="544"/>
    <x v="5"/>
    <x v="1"/>
    <s v="18/03/2024 12:23:20"/>
    <m/>
    <x v="24"/>
  </r>
  <r>
    <n v="218"/>
    <s v="IEG-M 2023 - Questionario Principal"/>
    <n v="99544"/>
    <n v="604"/>
    <n v="3548500"/>
    <s v="0000000352"/>
    <x v="544"/>
    <x v="6"/>
    <x v="1"/>
    <s v="08/03/2024 10:44:21"/>
    <m/>
    <x v="24"/>
  </r>
  <r>
    <n v="218"/>
    <s v="IEG-M 2023 - Questionario Principal"/>
    <n v="99545"/>
    <n v="605"/>
    <n v="3548609"/>
    <s v="0000000536"/>
    <x v="545"/>
    <x v="0"/>
    <x v="0"/>
    <m/>
    <m/>
    <x v="21"/>
  </r>
  <r>
    <n v="218"/>
    <s v="IEG-M 2023 - Questionario Principal"/>
    <n v="99545"/>
    <n v="605"/>
    <n v="3548609"/>
    <s v="0000000536"/>
    <x v="545"/>
    <x v="1"/>
    <x v="0"/>
    <m/>
    <m/>
    <x v="21"/>
  </r>
  <r>
    <n v="218"/>
    <s v="IEG-M 2023 - Questionario Principal"/>
    <n v="99545"/>
    <n v="605"/>
    <n v="3548609"/>
    <s v="0000000536"/>
    <x v="545"/>
    <x v="2"/>
    <x v="0"/>
    <m/>
    <m/>
    <x v="21"/>
  </r>
  <r>
    <n v="218"/>
    <s v="IEG-M 2023 - Questionario Principal"/>
    <n v="99545"/>
    <n v="605"/>
    <n v="3548609"/>
    <s v="0000000536"/>
    <x v="545"/>
    <x v="3"/>
    <x v="0"/>
    <m/>
    <m/>
    <x v="21"/>
  </r>
  <r>
    <n v="218"/>
    <s v="IEG-M 2023 - Questionario Principal"/>
    <n v="99545"/>
    <n v="605"/>
    <n v="3548609"/>
    <s v="0000000536"/>
    <x v="545"/>
    <x v="4"/>
    <x v="0"/>
    <m/>
    <m/>
    <x v="21"/>
  </r>
  <r>
    <n v="218"/>
    <s v="IEG-M 2023 - Questionario Principal"/>
    <n v="99545"/>
    <n v="605"/>
    <n v="3548609"/>
    <s v="0000000536"/>
    <x v="545"/>
    <x v="5"/>
    <x v="0"/>
    <m/>
    <m/>
    <x v="21"/>
  </r>
  <r>
    <n v="218"/>
    <s v="IEG-M 2023 - Questionario Principal"/>
    <n v="99545"/>
    <n v="605"/>
    <n v="3548609"/>
    <s v="0000000536"/>
    <x v="545"/>
    <x v="6"/>
    <x v="0"/>
    <m/>
    <m/>
    <x v="21"/>
  </r>
  <r>
    <n v="218"/>
    <s v="IEG-M 2023 - Questionario Principal"/>
    <n v="99546"/>
    <n v="606"/>
    <n v="3548708"/>
    <s v="0000000353"/>
    <x v="546"/>
    <x v="0"/>
    <x v="0"/>
    <m/>
    <m/>
    <x v="22"/>
  </r>
  <r>
    <n v="218"/>
    <s v="IEG-M 2023 - Questionario Principal"/>
    <n v="99546"/>
    <n v="606"/>
    <n v="3548708"/>
    <s v="0000000353"/>
    <x v="546"/>
    <x v="1"/>
    <x v="0"/>
    <m/>
    <m/>
    <x v="22"/>
  </r>
  <r>
    <n v="218"/>
    <s v="IEG-M 2023 - Questionario Principal"/>
    <n v="99546"/>
    <n v="606"/>
    <n v="3548708"/>
    <s v="0000000353"/>
    <x v="546"/>
    <x v="2"/>
    <x v="0"/>
    <m/>
    <m/>
    <x v="22"/>
  </r>
  <r>
    <n v="218"/>
    <s v="IEG-M 2023 - Questionario Principal"/>
    <n v="99546"/>
    <n v="606"/>
    <n v="3548708"/>
    <s v="0000000353"/>
    <x v="546"/>
    <x v="3"/>
    <x v="0"/>
    <m/>
    <m/>
    <x v="22"/>
  </r>
  <r>
    <n v="218"/>
    <s v="IEG-M 2023 - Questionario Principal"/>
    <n v="99546"/>
    <n v="606"/>
    <n v="3548708"/>
    <s v="0000000353"/>
    <x v="546"/>
    <x v="4"/>
    <x v="0"/>
    <m/>
    <m/>
    <x v="22"/>
  </r>
  <r>
    <n v="218"/>
    <s v="IEG-M 2023 - Questionario Principal"/>
    <n v="99546"/>
    <n v="606"/>
    <n v="3548708"/>
    <s v="0000000353"/>
    <x v="546"/>
    <x v="5"/>
    <x v="0"/>
    <m/>
    <m/>
    <x v="22"/>
  </r>
  <r>
    <n v="218"/>
    <s v="IEG-M 2023 - Questionario Principal"/>
    <n v="99546"/>
    <n v="606"/>
    <n v="3548708"/>
    <s v="0000000353"/>
    <x v="546"/>
    <x v="6"/>
    <x v="0"/>
    <m/>
    <m/>
    <x v="22"/>
  </r>
  <r>
    <n v="218"/>
    <s v="IEG-M 2023 - Questionario Principal"/>
    <n v="99547"/>
    <n v="607"/>
    <n v="3548807"/>
    <s v="0000000537"/>
    <x v="547"/>
    <x v="0"/>
    <x v="0"/>
    <m/>
    <m/>
    <x v="25"/>
  </r>
  <r>
    <n v="218"/>
    <s v="IEG-M 2023 - Questionario Principal"/>
    <n v="99547"/>
    <n v="607"/>
    <n v="3548807"/>
    <s v="0000000537"/>
    <x v="547"/>
    <x v="1"/>
    <x v="0"/>
    <m/>
    <m/>
    <x v="25"/>
  </r>
  <r>
    <n v="218"/>
    <s v="IEG-M 2023 - Questionario Principal"/>
    <n v="99547"/>
    <n v="607"/>
    <n v="3548807"/>
    <s v="0000000537"/>
    <x v="547"/>
    <x v="2"/>
    <x v="0"/>
    <m/>
    <m/>
    <x v="25"/>
  </r>
  <r>
    <n v="218"/>
    <s v="IEG-M 2023 - Questionario Principal"/>
    <n v="99547"/>
    <n v="607"/>
    <n v="3548807"/>
    <s v="0000000537"/>
    <x v="547"/>
    <x v="3"/>
    <x v="0"/>
    <m/>
    <m/>
    <x v="25"/>
  </r>
  <r>
    <n v="218"/>
    <s v="IEG-M 2023 - Questionario Principal"/>
    <n v="99547"/>
    <n v="607"/>
    <n v="3548807"/>
    <s v="0000000537"/>
    <x v="547"/>
    <x v="4"/>
    <x v="0"/>
    <m/>
    <m/>
    <x v="25"/>
  </r>
  <r>
    <n v="218"/>
    <s v="IEG-M 2023 - Questionario Principal"/>
    <n v="99547"/>
    <n v="607"/>
    <n v="3548807"/>
    <s v="0000000537"/>
    <x v="547"/>
    <x v="5"/>
    <x v="0"/>
    <m/>
    <m/>
    <x v="25"/>
  </r>
  <r>
    <n v="218"/>
    <s v="IEG-M 2023 - Questionario Principal"/>
    <n v="99547"/>
    <n v="607"/>
    <n v="3548807"/>
    <s v="0000000537"/>
    <x v="547"/>
    <x v="6"/>
    <x v="0"/>
    <m/>
    <m/>
    <x v="25"/>
  </r>
  <r>
    <n v="218"/>
    <s v="IEG-M 2023 - Questionario Principal"/>
    <n v="99548"/>
    <n v="608"/>
    <n v="3548906"/>
    <s v="0000000168"/>
    <x v="548"/>
    <x v="0"/>
    <x v="0"/>
    <m/>
    <m/>
    <x v="11"/>
  </r>
  <r>
    <n v="218"/>
    <s v="IEG-M 2023 - Questionario Principal"/>
    <n v="99548"/>
    <n v="608"/>
    <n v="3548906"/>
    <s v="0000000168"/>
    <x v="548"/>
    <x v="1"/>
    <x v="0"/>
    <m/>
    <m/>
    <x v="11"/>
  </r>
  <r>
    <n v="218"/>
    <s v="IEG-M 2023 - Questionario Principal"/>
    <n v="99548"/>
    <n v="608"/>
    <n v="3548906"/>
    <s v="0000000168"/>
    <x v="548"/>
    <x v="2"/>
    <x v="0"/>
    <m/>
    <m/>
    <x v="11"/>
  </r>
  <r>
    <n v="218"/>
    <s v="IEG-M 2023 - Questionario Principal"/>
    <n v="99548"/>
    <n v="608"/>
    <n v="3548906"/>
    <s v="0000000168"/>
    <x v="548"/>
    <x v="3"/>
    <x v="0"/>
    <m/>
    <m/>
    <x v="11"/>
  </r>
  <r>
    <n v="218"/>
    <s v="IEG-M 2023 - Questionario Principal"/>
    <n v="99548"/>
    <n v="608"/>
    <n v="3548906"/>
    <s v="0000000168"/>
    <x v="548"/>
    <x v="4"/>
    <x v="0"/>
    <m/>
    <m/>
    <x v="11"/>
  </r>
  <r>
    <n v="218"/>
    <s v="IEG-M 2023 - Questionario Principal"/>
    <n v="99548"/>
    <n v="608"/>
    <n v="3548906"/>
    <s v="0000000168"/>
    <x v="548"/>
    <x v="5"/>
    <x v="0"/>
    <m/>
    <m/>
    <x v="11"/>
  </r>
  <r>
    <n v="218"/>
    <s v="IEG-M 2023 - Questionario Principal"/>
    <n v="99548"/>
    <n v="608"/>
    <n v="3548906"/>
    <s v="0000000168"/>
    <x v="548"/>
    <x v="6"/>
    <x v="0"/>
    <m/>
    <m/>
    <x v="11"/>
  </r>
  <r>
    <n v="218"/>
    <s v="IEG-M 2023 - Questionario Principal"/>
    <n v="99549"/>
    <n v="609"/>
    <n v="3549003"/>
    <s v="0000000169"/>
    <x v="549"/>
    <x v="0"/>
    <x v="0"/>
    <m/>
    <m/>
    <x v="8"/>
  </r>
  <r>
    <n v="218"/>
    <s v="IEG-M 2023 - Questionario Principal"/>
    <n v="99549"/>
    <n v="609"/>
    <n v="3549003"/>
    <s v="0000000169"/>
    <x v="549"/>
    <x v="1"/>
    <x v="0"/>
    <m/>
    <m/>
    <x v="8"/>
  </r>
  <r>
    <n v="218"/>
    <s v="IEG-M 2023 - Questionario Principal"/>
    <n v="99549"/>
    <n v="609"/>
    <n v="3549003"/>
    <s v="0000000169"/>
    <x v="549"/>
    <x v="2"/>
    <x v="0"/>
    <m/>
    <m/>
    <x v="8"/>
  </r>
  <r>
    <n v="218"/>
    <s v="IEG-M 2023 - Questionario Principal"/>
    <n v="99549"/>
    <n v="609"/>
    <n v="3549003"/>
    <s v="0000000169"/>
    <x v="549"/>
    <x v="3"/>
    <x v="1"/>
    <s v="22/03/2024 08:54:43"/>
    <m/>
    <x v="8"/>
  </r>
  <r>
    <n v="218"/>
    <s v="IEG-M 2023 - Questionario Principal"/>
    <n v="99549"/>
    <n v="609"/>
    <n v="3549003"/>
    <s v="0000000169"/>
    <x v="549"/>
    <x v="4"/>
    <x v="0"/>
    <m/>
    <m/>
    <x v="8"/>
  </r>
  <r>
    <n v="218"/>
    <s v="IEG-M 2023 - Questionario Principal"/>
    <n v="99549"/>
    <n v="609"/>
    <n v="3549003"/>
    <s v="0000000169"/>
    <x v="549"/>
    <x v="5"/>
    <x v="1"/>
    <s v="22/03/2024 08:54:20"/>
    <m/>
    <x v="8"/>
  </r>
  <r>
    <n v="218"/>
    <s v="IEG-M 2023 - Questionario Principal"/>
    <n v="99549"/>
    <n v="609"/>
    <n v="3549003"/>
    <s v="0000000169"/>
    <x v="549"/>
    <x v="6"/>
    <x v="0"/>
    <m/>
    <m/>
    <x v="8"/>
  </r>
  <r>
    <n v="218"/>
    <s v="IEG-M 2023 - Questionario Principal"/>
    <n v="99550"/>
    <n v="610"/>
    <n v="3549102"/>
    <s v="0000000538"/>
    <x v="550"/>
    <x v="0"/>
    <x v="0"/>
    <m/>
    <m/>
    <x v="2"/>
  </r>
  <r>
    <n v="218"/>
    <s v="IEG-M 2023 - Questionario Principal"/>
    <n v="99550"/>
    <n v="610"/>
    <n v="3549102"/>
    <s v="0000000538"/>
    <x v="550"/>
    <x v="1"/>
    <x v="0"/>
    <m/>
    <m/>
    <x v="2"/>
  </r>
  <r>
    <n v="218"/>
    <s v="IEG-M 2023 - Questionario Principal"/>
    <n v="99550"/>
    <n v="610"/>
    <n v="3549102"/>
    <s v="0000000538"/>
    <x v="550"/>
    <x v="2"/>
    <x v="0"/>
    <m/>
    <m/>
    <x v="2"/>
  </r>
  <r>
    <n v="218"/>
    <s v="IEG-M 2023 - Questionario Principal"/>
    <n v="99550"/>
    <n v="610"/>
    <n v="3549102"/>
    <s v="0000000538"/>
    <x v="550"/>
    <x v="3"/>
    <x v="0"/>
    <m/>
    <m/>
    <x v="2"/>
  </r>
  <r>
    <n v="218"/>
    <s v="IEG-M 2023 - Questionario Principal"/>
    <n v="99550"/>
    <n v="610"/>
    <n v="3549102"/>
    <s v="0000000538"/>
    <x v="550"/>
    <x v="4"/>
    <x v="0"/>
    <m/>
    <m/>
    <x v="2"/>
  </r>
  <r>
    <n v="218"/>
    <s v="IEG-M 2023 - Questionario Principal"/>
    <n v="99550"/>
    <n v="610"/>
    <n v="3549102"/>
    <s v="0000000538"/>
    <x v="550"/>
    <x v="5"/>
    <x v="0"/>
    <m/>
    <m/>
    <x v="2"/>
  </r>
  <r>
    <n v="218"/>
    <s v="IEG-M 2023 - Questionario Principal"/>
    <n v="99550"/>
    <n v="610"/>
    <n v="3549102"/>
    <s v="0000000538"/>
    <x v="550"/>
    <x v="6"/>
    <x v="0"/>
    <m/>
    <m/>
    <x v="2"/>
  </r>
  <r>
    <n v="218"/>
    <s v="IEG-M 2023 - Questionario Principal"/>
    <n v="99551"/>
    <n v="611"/>
    <n v="3549201"/>
    <s v="0000000170"/>
    <x v="551"/>
    <x v="0"/>
    <x v="0"/>
    <m/>
    <m/>
    <x v="8"/>
  </r>
  <r>
    <n v="218"/>
    <s v="IEG-M 2023 - Questionario Principal"/>
    <n v="99551"/>
    <n v="611"/>
    <n v="3549201"/>
    <s v="0000000170"/>
    <x v="551"/>
    <x v="1"/>
    <x v="0"/>
    <m/>
    <m/>
    <x v="8"/>
  </r>
  <r>
    <n v="218"/>
    <s v="IEG-M 2023 - Questionario Principal"/>
    <n v="99551"/>
    <n v="611"/>
    <n v="3549201"/>
    <s v="0000000170"/>
    <x v="551"/>
    <x v="2"/>
    <x v="0"/>
    <m/>
    <m/>
    <x v="8"/>
  </r>
  <r>
    <n v="218"/>
    <s v="IEG-M 2023 - Questionario Principal"/>
    <n v="99551"/>
    <n v="611"/>
    <n v="3549201"/>
    <s v="0000000170"/>
    <x v="551"/>
    <x v="3"/>
    <x v="0"/>
    <m/>
    <m/>
    <x v="8"/>
  </r>
  <r>
    <n v="218"/>
    <s v="IEG-M 2023 - Questionario Principal"/>
    <n v="99551"/>
    <n v="611"/>
    <n v="3549201"/>
    <s v="0000000170"/>
    <x v="551"/>
    <x v="4"/>
    <x v="0"/>
    <m/>
    <m/>
    <x v="8"/>
  </r>
  <r>
    <n v="218"/>
    <s v="IEG-M 2023 - Questionario Principal"/>
    <n v="99551"/>
    <n v="611"/>
    <n v="3549201"/>
    <s v="0000000170"/>
    <x v="551"/>
    <x v="5"/>
    <x v="0"/>
    <m/>
    <m/>
    <x v="8"/>
  </r>
  <r>
    <n v="218"/>
    <s v="IEG-M 2023 - Questionario Principal"/>
    <n v="99551"/>
    <n v="611"/>
    <n v="3549201"/>
    <s v="0000000170"/>
    <x v="551"/>
    <x v="6"/>
    <x v="0"/>
    <m/>
    <m/>
    <x v="8"/>
  </r>
  <r>
    <n v="218"/>
    <s v="IEG-M 2023 - Questionario Principal"/>
    <n v="99552"/>
    <n v="612"/>
    <n v="3549250"/>
    <s v="0000000603"/>
    <x v="552"/>
    <x v="0"/>
    <x v="1"/>
    <s v="22/03/2024 10:21:11"/>
    <m/>
    <x v="8"/>
  </r>
  <r>
    <n v="218"/>
    <s v="IEG-M 2023 - Questionario Principal"/>
    <n v="99552"/>
    <n v="612"/>
    <n v="3549250"/>
    <s v="0000000603"/>
    <x v="552"/>
    <x v="1"/>
    <x v="1"/>
    <s v="22/03/2024 08:37:07"/>
    <m/>
    <x v="8"/>
  </r>
  <r>
    <n v="218"/>
    <s v="IEG-M 2023 - Questionario Principal"/>
    <n v="99552"/>
    <n v="612"/>
    <n v="3549250"/>
    <s v="0000000603"/>
    <x v="552"/>
    <x v="2"/>
    <x v="0"/>
    <m/>
    <m/>
    <x v="8"/>
  </r>
  <r>
    <n v="218"/>
    <s v="IEG-M 2023 - Questionario Principal"/>
    <n v="99552"/>
    <n v="612"/>
    <n v="3549250"/>
    <s v="0000000603"/>
    <x v="552"/>
    <x v="3"/>
    <x v="1"/>
    <s v="22/03/2024 13:03:29"/>
    <m/>
    <x v="8"/>
  </r>
  <r>
    <n v="218"/>
    <s v="IEG-M 2023 - Questionario Principal"/>
    <n v="99552"/>
    <n v="612"/>
    <n v="3549250"/>
    <s v="0000000603"/>
    <x v="552"/>
    <x v="4"/>
    <x v="1"/>
    <s v="22/03/2024 08:36:41"/>
    <m/>
    <x v="8"/>
  </r>
  <r>
    <n v="218"/>
    <s v="IEG-M 2023 - Questionario Principal"/>
    <n v="99552"/>
    <n v="612"/>
    <n v="3549250"/>
    <s v="0000000603"/>
    <x v="552"/>
    <x v="5"/>
    <x v="1"/>
    <s v="22/03/2024 13:42:04"/>
    <m/>
    <x v="8"/>
  </r>
  <r>
    <n v="218"/>
    <s v="IEG-M 2023 - Questionario Principal"/>
    <n v="99552"/>
    <n v="612"/>
    <n v="3549250"/>
    <s v="0000000603"/>
    <x v="552"/>
    <x v="6"/>
    <x v="1"/>
    <s v="22/03/2024 13:02:37"/>
    <m/>
    <x v="8"/>
  </r>
  <r>
    <n v="218"/>
    <s v="IEG-M 2023 - Questionario Principal"/>
    <n v="99553"/>
    <n v="613"/>
    <n v="3549300"/>
    <s v="0000000354"/>
    <x v="553"/>
    <x v="0"/>
    <x v="1"/>
    <s v="06/03/2024 10:48:57"/>
    <m/>
    <x v="17"/>
  </r>
  <r>
    <n v="218"/>
    <s v="IEG-M 2023 - Questionario Principal"/>
    <n v="99553"/>
    <n v="613"/>
    <n v="3549300"/>
    <s v="0000000354"/>
    <x v="553"/>
    <x v="1"/>
    <x v="1"/>
    <s v="06/03/2024 09:22:03"/>
    <m/>
    <x v="17"/>
  </r>
  <r>
    <n v="218"/>
    <s v="IEG-M 2023 - Questionario Principal"/>
    <n v="99553"/>
    <n v="613"/>
    <n v="3549300"/>
    <s v="0000000354"/>
    <x v="553"/>
    <x v="2"/>
    <x v="1"/>
    <s v="12/03/2024 09:02:22"/>
    <m/>
    <x v="17"/>
  </r>
  <r>
    <n v="218"/>
    <s v="IEG-M 2023 - Questionario Principal"/>
    <n v="99553"/>
    <n v="613"/>
    <n v="3549300"/>
    <s v="0000000354"/>
    <x v="553"/>
    <x v="3"/>
    <x v="1"/>
    <s v="12/03/2024 08:34:52"/>
    <m/>
    <x v="17"/>
  </r>
  <r>
    <n v="218"/>
    <s v="IEG-M 2023 - Questionario Principal"/>
    <n v="99553"/>
    <n v="613"/>
    <n v="3549300"/>
    <s v="0000000354"/>
    <x v="553"/>
    <x v="4"/>
    <x v="1"/>
    <s v="12/03/2024 08:35:16"/>
    <m/>
    <x v="17"/>
  </r>
  <r>
    <n v="218"/>
    <s v="IEG-M 2023 - Questionario Principal"/>
    <n v="99553"/>
    <n v="613"/>
    <n v="3549300"/>
    <s v="0000000354"/>
    <x v="553"/>
    <x v="5"/>
    <x v="1"/>
    <s v="12/03/2024 08:34:38"/>
    <m/>
    <x v="17"/>
  </r>
  <r>
    <n v="218"/>
    <s v="IEG-M 2023 - Questionario Principal"/>
    <n v="99553"/>
    <n v="613"/>
    <n v="3549300"/>
    <s v="0000000354"/>
    <x v="553"/>
    <x v="6"/>
    <x v="1"/>
    <s v="12/03/2024 09:02:42"/>
    <m/>
    <x v="17"/>
  </r>
  <r>
    <n v="218"/>
    <s v="IEG-M 2023 - Questionario Principal"/>
    <n v="99554"/>
    <n v="614"/>
    <n v="3549409"/>
    <s v="0000000539"/>
    <x v="554"/>
    <x v="0"/>
    <x v="0"/>
    <m/>
    <m/>
    <x v="14"/>
  </r>
  <r>
    <n v="218"/>
    <s v="IEG-M 2023 - Questionario Principal"/>
    <n v="99554"/>
    <n v="614"/>
    <n v="3549409"/>
    <s v="0000000539"/>
    <x v="554"/>
    <x v="1"/>
    <x v="0"/>
    <m/>
    <m/>
    <x v="14"/>
  </r>
  <r>
    <n v="218"/>
    <s v="IEG-M 2023 - Questionario Principal"/>
    <n v="99554"/>
    <n v="614"/>
    <n v="3549409"/>
    <s v="0000000539"/>
    <x v="554"/>
    <x v="2"/>
    <x v="0"/>
    <m/>
    <m/>
    <x v="14"/>
  </r>
  <r>
    <n v="218"/>
    <s v="IEG-M 2023 - Questionario Principal"/>
    <n v="99554"/>
    <n v="614"/>
    <n v="3549409"/>
    <s v="0000000539"/>
    <x v="554"/>
    <x v="3"/>
    <x v="0"/>
    <m/>
    <m/>
    <x v="14"/>
  </r>
  <r>
    <n v="218"/>
    <s v="IEG-M 2023 - Questionario Principal"/>
    <n v="99554"/>
    <n v="614"/>
    <n v="3549409"/>
    <s v="0000000539"/>
    <x v="554"/>
    <x v="4"/>
    <x v="0"/>
    <m/>
    <m/>
    <x v="14"/>
  </r>
  <r>
    <n v="218"/>
    <s v="IEG-M 2023 - Questionario Principal"/>
    <n v="99554"/>
    <n v="614"/>
    <n v="3549409"/>
    <s v="0000000539"/>
    <x v="554"/>
    <x v="5"/>
    <x v="0"/>
    <m/>
    <m/>
    <x v="14"/>
  </r>
  <r>
    <n v="218"/>
    <s v="IEG-M 2023 - Questionario Principal"/>
    <n v="99554"/>
    <n v="614"/>
    <n v="3549409"/>
    <s v="0000000539"/>
    <x v="554"/>
    <x v="6"/>
    <x v="0"/>
    <m/>
    <m/>
    <x v="14"/>
  </r>
  <r>
    <n v="218"/>
    <s v="IEG-M 2023 - Questionario Principal"/>
    <n v="99555"/>
    <n v="615"/>
    <n v="3549508"/>
    <s v="0000000540"/>
    <x v="555"/>
    <x v="0"/>
    <x v="1"/>
    <s v="25/01/2024 14:21:55"/>
    <m/>
    <x v="14"/>
  </r>
  <r>
    <n v="218"/>
    <s v="IEG-M 2023 - Questionario Principal"/>
    <n v="99555"/>
    <n v="615"/>
    <n v="3549508"/>
    <s v="0000000540"/>
    <x v="555"/>
    <x v="1"/>
    <x v="0"/>
    <m/>
    <m/>
    <x v="14"/>
  </r>
  <r>
    <n v="218"/>
    <s v="IEG-M 2023 - Questionario Principal"/>
    <n v="99555"/>
    <n v="615"/>
    <n v="3549508"/>
    <s v="0000000540"/>
    <x v="555"/>
    <x v="2"/>
    <x v="0"/>
    <m/>
    <m/>
    <x v="14"/>
  </r>
  <r>
    <n v="218"/>
    <s v="IEG-M 2023 - Questionario Principal"/>
    <n v="99555"/>
    <n v="615"/>
    <n v="3549508"/>
    <s v="0000000540"/>
    <x v="555"/>
    <x v="3"/>
    <x v="0"/>
    <m/>
    <m/>
    <x v="14"/>
  </r>
  <r>
    <n v="218"/>
    <s v="IEG-M 2023 - Questionario Principal"/>
    <n v="99555"/>
    <n v="615"/>
    <n v="3549508"/>
    <s v="0000000540"/>
    <x v="555"/>
    <x v="4"/>
    <x v="0"/>
    <m/>
    <m/>
    <x v="14"/>
  </r>
  <r>
    <n v="218"/>
    <s v="IEG-M 2023 - Questionario Principal"/>
    <n v="99555"/>
    <n v="615"/>
    <n v="3549508"/>
    <s v="0000000540"/>
    <x v="555"/>
    <x v="5"/>
    <x v="0"/>
    <m/>
    <m/>
    <x v="14"/>
  </r>
  <r>
    <n v="218"/>
    <s v="IEG-M 2023 - Questionario Principal"/>
    <n v="99555"/>
    <n v="615"/>
    <n v="3549508"/>
    <s v="0000000540"/>
    <x v="555"/>
    <x v="6"/>
    <x v="0"/>
    <m/>
    <m/>
    <x v="14"/>
  </r>
  <r>
    <n v="218"/>
    <s v="IEG-M 2023 - Questionario Principal"/>
    <n v="99556"/>
    <n v="616"/>
    <n v="3549607"/>
    <s v="0000000541"/>
    <x v="556"/>
    <x v="0"/>
    <x v="0"/>
    <m/>
    <m/>
    <x v="13"/>
  </r>
  <r>
    <n v="218"/>
    <s v="IEG-M 2023 - Questionario Principal"/>
    <n v="99556"/>
    <n v="616"/>
    <n v="3549607"/>
    <s v="0000000541"/>
    <x v="556"/>
    <x v="1"/>
    <x v="0"/>
    <m/>
    <m/>
    <x v="13"/>
  </r>
  <r>
    <n v="218"/>
    <s v="IEG-M 2023 - Questionario Principal"/>
    <n v="99556"/>
    <n v="616"/>
    <n v="3549607"/>
    <s v="0000000541"/>
    <x v="556"/>
    <x v="2"/>
    <x v="0"/>
    <m/>
    <m/>
    <x v="13"/>
  </r>
  <r>
    <n v="218"/>
    <s v="IEG-M 2023 - Questionario Principal"/>
    <n v="99556"/>
    <n v="616"/>
    <n v="3549607"/>
    <s v="0000000541"/>
    <x v="556"/>
    <x v="3"/>
    <x v="0"/>
    <m/>
    <m/>
    <x v="13"/>
  </r>
  <r>
    <n v="218"/>
    <s v="IEG-M 2023 - Questionario Principal"/>
    <n v="99556"/>
    <n v="616"/>
    <n v="3549607"/>
    <s v="0000000541"/>
    <x v="556"/>
    <x v="4"/>
    <x v="0"/>
    <m/>
    <m/>
    <x v="13"/>
  </r>
  <r>
    <n v="218"/>
    <s v="IEG-M 2023 - Questionario Principal"/>
    <n v="99556"/>
    <n v="616"/>
    <n v="3549607"/>
    <s v="0000000541"/>
    <x v="556"/>
    <x v="5"/>
    <x v="0"/>
    <m/>
    <m/>
    <x v="13"/>
  </r>
  <r>
    <n v="218"/>
    <s v="IEG-M 2023 - Questionario Principal"/>
    <n v="99556"/>
    <n v="616"/>
    <n v="3549607"/>
    <s v="0000000541"/>
    <x v="556"/>
    <x v="6"/>
    <x v="0"/>
    <m/>
    <m/>
    <x v="13"/>
  </r>
  <r>
    <n v="218"/>
    <s v="IEG-M 2023 - Questionario Principal"/>
    <n v="99557"/>
    <n v="617"/>
    <n v="3549706"/>
    <s v="0000000542"/>
    <x v="557"/>
    <x v="0"/>
    <x v="0"/>
    <m/>
    <m/>
    <x v="2"/>
  </r>
  <r>
    <n v="218"/>
    <s v="IEG-M 2023 - Questionario Principal"/>
    <n v="99557"/>
    <n v="617"/>
    <n v="3549706"/>
    <s v="0000000542"/>
    <x v="557"/>
    <x v="1"/>
    <x v="0"/>
    <m/>
    <m/>
    <x v="2"/>
  </r>
  <r>
    <n v="218"/>
    <s v="IEG-M 2023 - Questionario Principal"/>
    <n v="99557"/>
    <n v="617"/>
    <n v="3549706"/>
    <s v="0000000542"/>
    <x v="557"/>
    <x v="2"/>
    <x v="0"/>
    <m/>
    <m/>
    <x v="2"/>
  </r>
  <r>
    <n v="218"/>
    <s v="IEG-M 2023 - Questionario Principal"/>
    <n v="99557"/>
    <n v="617"/>
    <n v="3549706"/>
    <s v="0000000542"/>
    <x v="557"/>
    <x v="3"/>
    <x v="0"/>
    <m/>
    <m/>
    <x v="2"/>
  </r>
  <r>
    <n v="218"/>
    <s v="IEG-M 2023 - Questionario Principal"/>
    <n v="99557"/>
    <n v="617"/>
    <n v="3549706"/>
    <s v="0000000542"/>
    <x v="557"/>
    <x v="4"/>
    <x v="0"/>
    <m/>
    <m/>
    <x v="2"/>
  </r>
  <r>
    <n v="218"/>
    <s v="IEG-M 2023 - Questionario Principal"/>
    <n v="99557"/>
    <n v="617"/>
    <n v="3549706"/>
    <s v="0000000542"/>
    <x v="557"/>
    <x v="5"/>
    <x v="0"/>
    <m/>
    <m/>
    <x v="2"/>
  </r>
  <r>
    <n v="218"/>
    <s v="IEG-M 2023 - Questionario Principal"/>
    <n v="99557"/>
    <n v="617"/>
    <n v="3549706"/>
    <s v="0000000542"/>
    <x v="557"/>
    <x v="6"/>
    <x v="0"/>
    <m/>
    <m/>
    <x v="2"/>
  </r>
  <r>
    <n v="218"/>
    <s v="IEG-M 2023 - Questionario Principal"/>
    <n v="99558"/>
    <n v="618"/>
    <n v="3549805"/>
    <s v="0000000171"/>
    <x v="558"/>
    <x v="0"/>
    <x v="1"/>
    <s v="26/03/2024 09:13:15"/>
    <m/>
    <x v="6"/>
  </r>
  <r>
    <n v="218"/>
    <s v="IEG-M 2023 - Questionario Principal"/>
    <n v="99558"/>
    <n v="618"/>
    <n v="3549805"/>
    <s v="0000000171"/>
    <x v="558"/>
    <x v="1"/>
    <x v="1"/>
    <s v="26/03/2024 09:13:36"/>
    <m/>
    <x v="6"/>
  </r>
  <r>
    <n v="218"/>
    <s v="IEG-M 2023 - Questionario Principal"/>
    <n v="99558"/>
    <n v="618"/>
    <n v="3549805"/>
    <s v="0000000171"/>
    <x v="558"/>
    <x v="2"/>
    <x v="1"/>
    <s v="26/03/2024 09:12:31"/>
    <m/>
    <x v="6"/>
  </r>
  <r>
    <n v="218"/>
    <s v="IEG-M 2023 - Questionario Principal"/>
    <n v="99558"/>
    <n v="618"/>
    <n v="3549805"/>
    <s v="0000000171"/>
    <x v="558"/>
    <x v="3"/>
    <x v="1"/>
    <s v="26/03/2024 09:12:11"/>
    <m/>
    <x v="6"/>
  </r>
  <r>
    <n v="218"/>
    <s v="IEG-M 2023 - Questionario Principal"/>
    <n v="99558"/>
    <n v="618"/>
    <n v="3549805"/>
    <s v="0000000171"/>
    <x v="558"/>
    <x v="4"/>
    <x v="1"/>
    <s v="26/03/2024 09:13:55"/>
    <m/>
    <x v="6"/>
  </r>
  <r>
    <n v="218"/>
    <s v="IEG-M 2023 - Questionario Principal"/>
    <n v="99558"/>
    <n v="618"/>
    <n v="3549805"/>
    <s v="0000000171"/>
    <x v="558"/>
    <x v="5"/>
    <x v="1"/>
    <s v="26/03/2024 09:11:46"/>
    <m/>
    <x v="6"/>
  </r>
  <r>
    <n v="218"/>
    <s v="IEG-M 2023 - Questionario Principal"/>
    <n v="99558"/>
    <n v="618"/>
    <n v="3549805"/>
    <s v="0000000171"/>
    <x v="558"/>
    <x v="6"/>
    <x v="1"/>
    <s v="26/03/2024 09:12:55"/>
    <m/>
    <x v="6"/>
  </r>
  <r>
    <n v="218"/>
    <s v="IEG-M 2023 - Questionario Principal"/>
    <n v="99559"/>
    <n v="619"/>
    <n v="3549904"/>
    <s v="0000000543"/>
    <x v="559"/>
    <x v="0"/>
    <x v="0"/>
    <m/>
    <m/>
    <x v="10"/>
  </r>
  <r>
    <n v="218"/>
    <s v="IEG-M 2023 - Questionario Principal"/>
    <n v="99559"/>
    <n v="619"/>
    <n v="3549904"/>
    <s v="0000000543"/>
    <x v="559"/>
    <x v="1"/>
    <x v="0"/>
    <m/>
    <m/>
    <x v="10"/>
  </r>
  <r>
    <n v="218"/>
    <s v="IEG-M 2023 - Questionario Principal"/>
    <n v="99559"/>
    <n v="619"/>
    <n v="3549904"/>
    <s v="0000000543"/>
    <x v="559"/>
    <x v="2"/>
    <x v="0"/>
    <m/>
    <m/>
    <x v="10"/>
  </r>
  <r>
    <n v="218"/>
    <s v="IEG-M 2023 - Questionario Principal"/>
    <n v="99559"/>
    <n v="619"/>
    <n v="3549904"/>
    <s v="0000000543"/>
    <x v="559"/>
    <x v="3"/>
    <x v="0"/>
    <m/>
    <m/>
    <x v="10"/>
  </r>
  <r>
    <n v="218"/>
    <s v="IEG-M 2023 - Questionario Principal"/>
    <n v="99559"/>
    <n v="619"/>
    <n v="3549904"/>
    <s v="0000000543"/>
    <x v="559"/>
    <x v="4"/>
    <x v="0"/>
    <m/>
    <m/>
    <x v="10"/>
  </r>
  <r>
    <n v="218"/>
    <s v="IEG-M 2023 - Questionario Principal"/>
    <n v="99559"/>
    <n v="619"/>
    <n v="3549904"/>
    <s v="0000000543"/>
    <x v="559"/>
    <x v="5"/>
    <x v="0"/>
    <m/>
    <m/>
    <x v="10"/>
  </r>
  <r>
    <n v="218"/>
    <s v="IEG-M 2023 - Questionario Principal"/>
    <n v="99559"/>
    <n v="619"/>
    <n v="3549904"/>
    <s v="0000000543"/>
    <x v="559"/>
    <x v="6"/>
    <x v="0"/>
    <m/>
    <m/>
    <x v="10"/>
  </r>
  <r>
    <n v="218"/>
    <s v="IEG-M 2023 - Questionario Principal"/>
    <n v="99560"/>
    <n v="620"/>
    <n v="3549953"/>
    <s v="0000000595"/>
    <x v="560"/>
    <x v="0"/>
    <x v="1"/>
    <s v="29/01/2024 15:13:50"/>
    <m/>
    <x v="24"/>
  </r>
  <r>
    <n v="218"/>
    <s v="IEG-M 2023 - Questionario Principal"/>
    <n v="99560"/>
    <n v="620"/>
    <n v="3549953"/>
    <s v="0000000595"/>
    <x v="560"/>
    <x v="1"/>
    <x v="1"/>
    <s v="29/01/2024 11:05:27"/>
    <m/>
    <x v="24"/>
  </r>
  <r>
    <n v="218"/>
    <s v="IEG-M 2023 - Questionario Principal"/>
    <n v="99560"/>
    <n v="620"/>
    <n v="3549953"/>
    <s v="0000000595"/>
    <x v="560"/>
    <x v="2"/>
    <x v="1"/>
    <s v="25/03/2024 10:45:29"/>
    <m/>
    <x v="24"/>
  </r>
  <r>
    <n v="218"/>
    <s v="IEG-M 2023 - Questionario Principal"/>
    <n v="99560"/>
    <n v="620"/>
    <n v="3549953"/>
    <s v="0000000595"/>
    <x v="560"/>
    <x v="3"/>
    <x v="0"/>
    <m/>
    <m/>
    <x v="24"/>
  </r>
  <r>
    <n v="218"/>
    <s v="IEG-M 2023 - Questionario Principal"/>
    <n v="99560"/>
    <n v="620"/>
    <n v="3549953"/>
    <s v="0000000595"/>
    <x v="560"/>
    <x v="4"/>
    <x v="0"/>
    <m/>
    <m/>
    <x v="24"/>
  </r>
  <r>
    <n v="218"/>
    <s v="IEG-M 2023 - Questionario Principal"/>
    <n v="99560"/>
    <n v="620"/>
    <n v="3549953"/>
    <s v="0000000595"/>
    <x v="560"/>
    <x v="5"/>
    <x v="0"/>
    <m/>
    <m/>
    <x v="24"/>
  </r>
  <r>
    <n v="218"/>
    <s v="IEG-M 2023 - Questionario Principal"/>
    <n v="99560"/>
    <n v="620"/>
    <n v="3549953"/>
    <s v="0000000595"/>
    <x v="560"/>
    <x v="6"/>
    <x v="0"/>
    <m/>
    <m/>
    <x v="24"/>
  </r>
  <r>
    <n v="218"/>
    <s v="IEG-M 2023 - Questionario Principal"/>
    <n v="99561"/>
    <n v="621"/>
    <n v="3550001"/>
    <s v="0000000544"/>
    <x v="561"/>
    <x v="0"/>
    <x v="0"/>
    <m/>
    <m/>
    <x v="13"/>
  </r>
  <r>
    <n v="218"/>
    <s v="IEG-M 2023 - Questionario Principal"/>
    <n v="99561"/>
    <n v="621"/>
    <n v="3550001"/>
    <s v="0000000544"/>
    <x v="561"/>
    <x v="1"/>
    <x v="0"/>
    <m/>
    <m/>
    <x v="13"/>
  </r>
  <r>
    <n v="218"/>
    <s v="IEG-M 2023 - Questionario Principal"/>
    <n v="99561"/>
    <n v="621"/>
    <n v="3550001"/>
    <s v="0000000544"/>
    <x v="561"/>
    <x v="2"/>
    <x v="0"/>
    <m/>
    <m/>
    <x v="13"/>
  </r>
  <r>
    <n v="218"/>
    <s v="IEG-M 2023 - Questionario Principal"/>
    <n v="99561"/>
    <n v="621"/>
    <n v="3550001"/>
    <s v="0000000544"/>
    <x v="561"/>
    <x v="3"/>
    <x v="0"/>
    <m/>
    <m/>
    <x v="13"/>
  </r>
  <r>
    <n v="218"/>
    <s v="IEG-M 2023 - Questionario Principal"/>
    <n v="99561"/>
    <n v="621"/>
    <n v="3550001"/>
    <s v="0000000544"/>
    <x v="561"/>
    <x v="4"/>
    <x v="0"/>
    <m/>
    <m/>
    <x v="13"/>
  </r>
  <r>
    <n v="218"/>
    <s v="IEG-M 2023 - Questionario Principal"/>
    <n v="99561"/>
    <n v="621"/>
    <n v="3550001"/>
    <s v="0000000544"/>
    <x v="561"/>
    <x v="5"/>
    <x v="0"/>
    <m/>
    <m/>
    <x v="13"/>
  </r>
  <r>
    <n v="218"/>
    <s v="IEG-M 2023 - Questionario Principal"/>
    <n v="99561"/>
    <n v="621"/>
    <n v="3550001"/>
    <s v="0000000544"/>
    <x v="561"/>
    <x v="6"/>
    <x v="0"/>
    <m/>
    <m/>
    <x v="13"/>
  </r>
  <r>
    <n v="218"/>
    <s v="IEG-M 2023 - Questionario Principal"/>
    <n v="99562"/>
    <n v="622"/>
    <n v="3550100"/>
    <s v="0000000355"/>
    <x v="562"/>
    <x v="0"/>
    <x v="0"/>
    <m/>
    <m/>
    <x v="0"/>
  </r>
  <r>
    <n v="218"/>
    <s v="IEG-M 2023 - Questionario Principal"/>
    <n v="99562"/>
    <n v="622"/>
    <n v="3550100"/>
    <s v="0000000355"/>
    <x v="562"/>
    <x v="1"/>
    <x v="0"/>
    <m/>
    <m/>
    <x v="0"/>
  </r>
  <r>
    <n v="218"/>
    <s v="IEG-M 2023 - Questionario Principal"/>
    <n v="99562"/>
    <n v="622"/>
    <n v="3550100"/>
    <s v="0000000355"/>
    <x v="562"/>
    <x v="2"/>
    <x v="0"/>
    <m/>
    <m/>
    <x v="0"/>
  </r>
  <r>
    <n v="218"/>
    <s v="IEG-M 2023 - Questionario Principal"/>
    <n v="99562"/>
    <n v="622"/>
    <n v="3550100"/>
    <s v="0000000355"/>
    <x v="562"/>
    <x v="3"/>
    <x v="0"/>
    <m/>
    <m/>
    <x v="0"/>
  </r>
  <r>
    <n v="218"/>
    <s v="IEG-M 2023 - Questionario Principal"/>
    <n v="99562"/>
    <n v="622"/>
    <n v="3550100"/>
    <s v="0000000355"/>
    <x v="562"/>
    <x v="4"/>
    <x v="0"/>
    <m/>
    <m/>
    <x v="0"/>
  </r>
  <r>
    <n v="218"/>
    <s v="IEG-M 2023 - Questionario Principal"/>
    <n v="99562"/>
    <n v="622"/>
    <n v="3550100"/>
    <s v="0000000355"/>
    <x v="562"/>
    <x v="5"/>
    <x v="0"/>
    <m/>
    <m/>
    <x v="0"/>
  </r>
  <r>
    <n v="218"/>
    <s v="IEG-M 2023 - Questionario Principal"/>
    <n v="99562"/>
    <n v="622"/>
    <n v="3550100"/>
    <s v="0000000355"/>
    <x v="562"/>
    <x v="6"/>
    <x v="0"/>
    <m/>
    <m/>
    <x v="0"/>
  </r>
  <r>
    <n v="218"/>
    <s v="IEG-M 2023 - Questionario Principal"/>
    <n v="99563"/>
    <n v="623"/>
    <n v="3550209"/>
    <s v="0000000356"/>
    <x v="563"/>
    <x v="0"/>
    <x v="0"/>
    <m/>
    <m/>
    <x v="4"/>
  </r>
  <r>
    <n v="218"/>
    <s v="IEG-M 2023 - Questionario Principal"/>
    <n v="99563"/>
    <n v="623"/>
    <n v="3550209"/>
    <s v="0000000356"/>
    <x v="563"/>
    <x v="1"/>
    <x v="0"/>
    <m/>
    <m/>
    <x v="4"/>
  </r>
  <r>
    <n v="218"/>
    <s v="IEG-M 2023 - Questionario Principal"/>
    <n v="99563"/>
    <n v="623"/>
    <n v="3550209"/>
    <s v="0000000356"/>
    <x v="563"/>
    <x v="2"/>
    <x v="0"/>
    <m/>
    <m/>
    <x v="4"/>
  </r>
  <r>
    <n v="218"/>
    <s v="IEG-M 2023 - Questionario Principal"/>
    <n v="99563"/>
    <n v="623"/>
    <n v="3550209"/>
    <s v="0000000356"/>
    <x v="563"/>
    <x v="3"/>
    <x v="0"/>
    <m/>
    <m/>
    <x v="4"/>
  </r>
  <r>
    <n v="218"/>
    <s v="IEG-M 2023 - Questionario Principal"/>
    <n v="99563"/>
    <n v="623"/>
    <n v="3550209"/>
    <s v="0000000356"/>
    <x v="563"/>
    <x v="4"/>
    <x v="0"/>
    <m/>
    <m/>
    <x v="4"/>
  </r>
  <r>
    <n v="218"/>
    <s v="IEG-M 2023 - Questionario Principal"/>
    <n v="99563"/>
    <n v="623"/>
    <n v="3550209"/>
    <s v="0000000356"/>
    <x v="563"/>
    <x v="5"/>
    <x v="0"/>
    <m/>
    <m/>
    <x v="4"/>
  </r>
  <r>
    <n v="218"/>
    <s v="IEG-M 2023 - Questionario Principal"/>
    <n v="99563"/>
    <n v="623"/>
    <n v="3550209"/>
    <s v="0000000356"/>
    <x v="563"/>
    <x v="6"/>
    <x v="0"/>
    <m/>
    <m/>
    <x v="4"/>
  </r>
  <r>
    <n v="218"/>
    <s v="IEG-M 2023 - Questionario Principal"/>
    <n v="99564"/>
    <n v="624"/>
    <n v="3550407"/>
    <s v="0000000172"/>
    <x v="564"/>
    <x v="0"/>
    <x v="0"/>
    <m/>
    <m/>
    <x v="3"/>
  </r>
  <r>
    <n v="218"/>
    <s v="IEG-M 2023 - Questionario Principal"/>
    <n v="99564"/>
    <n v="624"/>
    <n v="3550407"/>
    <s v="0000000172"/>
    <x v="564"/>
    <x v="1"/>
    <x v="1"/>
    <s v="18/03/2024 08:42:06"/>
    <m/>
    <x v="3"/>
  </r>
  <r>
    <n v="218"/>
    <s v="IEG-M 2023 - Questionario Principal"/>
    <n v="99564"/>
    <n v="624"/>
    <n v="3550407"/>
    <s v="0000000172"/>
    <x v="564"/>
    <x v="2"/>
    <x v="1"/>
    <s v="25/03/2024 17:10:48"/>
    <m/>
    <x v="3"/>
  </r>
  <r>
    <n v="218"/>
    <s v="IEG-M 2023 - Questionario Principal"/>
    <n v="99564"/>
    <n v="624"/>
    <n v="3550407"/>
    <s v="0000000172"/>
    <x v="564"/>
    <x v="3"/>
    <x v="0"/>
    <m/>
    <m/>
    <x v="3"/>
  </r>
  <r>
    <n v="218"/>
    <s v="IEG-M 2023 - Questionario Principal"/>
    <n v="99564"/>
    <n v="624"/>
    <n v="3550407"/>
    <s v="0000000172"/>
    <x v="564"/>
    <x v="4"/>
    <x v="0"/>
    <m/>
    <m/>
    <x v="3"/>
  </r>
  <r>
    <n v="218"/>
    <s v="IEG-M 2023 - Questionario Principal"/>
    <n v="99564"/>
    <n v="624"/>
    <n v="3550407"/>
    <s v="0000000172"/>
    <x v="564"/>
    <x v="5"/>
    <x v="1"/>
    <s v="15/03/2024 10:15:55"/>
    <m/>
    <x v="3"/>
  </r>
  <r>
    <n v="218"/>
    <s v="IEG-M 2023 - Questionario Principal"/>
    <n v="99564"/>
    <n v="624"/>
    <n v="3550407"/>
    <s v="0000000172"/>
    <x v="564"/>
    <x v="6"/>
    <x v="0"/>
    <m/>
    <m/>
    <x v="3"/>
  </r>
  <r>
    <n v="218"/>
    <s v="IEG-M 2023 - Questionario Principal"/>
    <n v="99565"/>
    <n v="625"/>
    <n v="3550506"/>
    <s v="0000000357"/>
    <x v="565"/>
    <x v="0"/>
    <x v="1"/>
    <s v="12/03/2024 09:39:51"/>
    <m/>
    <x v="9"/>
  </r>
  <r>
    <n v="218"/>
    <s v="IEG-M 2023 - Questionario Principal"/>
    <n v="99565"/>
    <n v="625"/>
    <n v="3550506"/>
    <s v="0000000357"/>
    <x v="565"/>
    <x v="1"/>
    <x v="1"/>
    <s v="12/03/2024 09:40:19"/>
    <m/>
    <x v="9"/>
  </r>
  <r>
    <n v="218"/>
    <s v="IEG-M 2023 - Questionario Principal"/>
    <n v="99565"/>
    <n v="625"/>
    <n v="3550506"/>
    <s v="0000000357"/>
    <x v="565"/>
    <x v="2"/>
    <x v="1"/>
    <s v="12/03/2024 09:38:15"/>
    <m/>
    <x v="9"/>
  </r>
  <r>
    <n v="218"/>
    <s v="IEG-M 2023 - Questionario Principal"/>
    <n v="99565"/>
    <n v="625"/>
    <n v="3550506"/>
    <s v="0000000357"/>
    <x v="565"/>
    <x v="3"/>
    <x v="1"/>
    <s v="12/03/2024 09:39:06"/>
    <m/>
    <x v="9"/>
  </r>
  <r>
    <n v="218"/>
    <s v="IEG-M 2023 - Questionario Principal"/>
    <n v="99565"/>
    <n v="625"/>
    <n v="3550506"/>
    <s v="0000000357"/>
    <x v="565"/>
    <x v="4"/>
    <x v="1"/>
    <s v="12/03/2024 09:40:35"/>
    <m/>
    <x v="9"/>
  </r>
  <r>
    <n v="218"/>
    <s v="IEG-M 2023 - Questionario Principal"/>
    <n v="99565"/>
    <n v="625"/>
    <n v="3550506"/>
    <s v="0000000357"/>
    <x v="565"/>
    <x v="5"/>
    <x v="1"/>
    <s v="12/03/2024 09:38:47"/>
    <m/>
    <x v="9"/>
  </r>
  <r>
    <n v="218"/>
    <s v="IEG-M 2023 - Questionario Principal"/>
    <n v="99565"/>
    <n v="625"/>
    <n v="3550506"/>
    <s v="0000000357"/>
    <x v="565"/>
    <x v="6"/>
    <x v="1"/>
    <s v="12/03/2024 09:39:32"/>
    <m/>
    <x v="9"/>
  </r>
  <r>
    <n v="218"/>
    <s v="IEG-M 2023 - Questionario Principal"/>
    <n v="99566"/>
    <n v="626"/>
    <n v="3550605"/>
    <s v="0000000358"/>
    <x v="566"/>
    <x v="0"/>
    <x v="0"/>
    <m/>
    <m/>
    <x v="4"/>
  </r>
  <r>
    <n v="218"/>
    <s v="IEG-M 2023 - Questionario Principal"/>
    <n v="99566"/>
    <n v="626"/>
    <n v="3550605"/>
    <s v="0000000358"/>
    <x v="566"/>
    <x v="1"/>
    <x v="0"/>
    <m/>
    <m/>
    <x v="4"/>
  </r>
  <r>
    <n v="218"/>
    <s v="IEG-M 2023 - Questionario Principal"/>
    <n v="99566"/>
    <n v="626"/>
    <n v="3550605"/>
    <s v="0000000358"/>
    <x v="566"/>
    <x v="2"/>
    <x v="0"/>
    <m/>
    <m/>
    <x v="4"/>
  </r>
  <r>
    <n v="218"/>
    <s v="IEG-M 2023 - Questionario Principal"/>
    <n v="99566"/>
    <n v="626"/>
    <n v="3550605"/>
    <s v="0000000358"/>
    <x v="566"/>
    <x v="3"/>
    <x v="0"/>
    <m/>
    <m/>
    <x v="4"/>
  </r>
  <r>
    <n v="218"/>
    <s v="IEG-M 2023 - Questionario Principal"/>
    <n v="99566"/>
    <n v="626"/>
    <n v="3550605"/>
    <s v="0000000358"/>
    <x v="566"/>
    <x v="4"/>
    <x v="0"/>
    <m/>
    <m/>
    <x v="4"/>
  </r>
  <r>
    <n v="218"/>
    <s v="IEG-M 2023 - Questionario Principal"/>
    <n v="99566"/>
    <n v="626"/>
    <n v="3550605"/>
    <s v="0000000358"/>
    <x v="566"/>
    <x v="5"/>
    <x v="0"/>
    <m/>
    <m/>
    <x v="4"/>
  </r>
  <r>
    <n v="218"/>
    <s v="IEG-M 2023 - Questionario Principal"/>
    <n v="99566"/>
    <n v="626"/>
    <n v="3550605"/>
    <s v="0000000358"/>
    <x v="566"/>
    <x v="6"/>
    <x v="0"/>
    <m/>
    <m/>
    <x v="4"/>
  </r>
  <r>
    <n v="218"/>
    <s v="IEG-M 2023 - Questionario Principal"/>
    <n v="99567"/>
    <n v="627"/>
    <n v="3550704"/>
    <s v="0000000545"/>
    <x v="567"/>
    <x v="0"/>
    <x v="0"/>
    <m/>
    <m/>
    <x v="21"/>
  </r>
  <r>
    <n v="218"/>
    <s v="IEG-M 2023 - Questionario Principal"/>
    <n v="99567"/>
    <n v="627"/>
    <n v="3550704"/>
    <s v="0000000545"/>
    <x v="567"/>
    <x v="1"/>
    <x v="1"/>
    <s v="22/03/2024 12:14:28"/>
    <m/>
    <x v="21"/>
  </r>
  <r>
    <n v="218"/>
    <s v="IEG-M 2023 - Questionario Principal"/>
    <n v="99567"/>
    <n v="627"/>
    <n v="3550704"/>
    <s v="0000000545"/>
    <x v="567"/>
    <x v="2"/>
    <x v="0"/>
    <m/>
    <m/>
    <x v="21"/>
  </r>
  <r>
    <n v="218"/>
    <s v="IEG-M 2023 - Questionario Principal"/>
    <n v="99567"/>
    <n v="627"/>
    <n v="3550704"/>
    <s v="0000000545"/>
    <x v="567"/>
    <x v="3"/>
    <x v="0"/>
    <m/>
    <m/>
    <x v="21"/>
  </r>
  <r>
    <n v="218"/>
    <s v="IEG-M 2023 - Questionario Principal"/>
    <n v="99567"/>
    <n v="627"/>
    <n v="3550704"/>
    <s v="0000000545"/>
    <x v="567"/>
    <x v="4"/>
    <x v="1"/>
    <s v="22/03/2024 12:14:50"/>
    <m/>
    <x v="21"/>
  </r>
  <r>
    <n v="218"/>
    <s v="IEG-M 2023 - Questionario Principal"/>
    <n v="99567"/>
    <n v="627"/>
    <n v="3550704"/>
    <s v="0000000545"/>
    <x v="567"/>
    <x v="5"/>
    <x v="0"/>
    <m/>
    <m/>
    <x v="21"/>
  </r>
  <r>
    <n v="218"/>
    <s v="IEG-M 2023 - Questionario Principal"/>
    <n v="99567"/>
    <n v="627"/>
    <n v="3550704"/>
    <s v="0000000545"/>
    <x v="567"/>
    <x v="6"/>
    <x v="1"/>
    <s v="22/03/2024 12:14:03"/>
    <m/>
    <x v="21"/>
  </r>
  <r>
    <n v="218"/>
    <s v="IEG-M 2023 - Questionario Principal"/>
    <n v="99568"/>
    <n v="628"/>
    <n v="3550803"/>
    <s v="0000000546"/>
    <x v="568"/>
    <x v="0"/>
    <x v="1"/>
    <s v="20/03/2024 16:36:26"/>
    <m/>
    <x v="2"/>
  </r>
  <r>
    <n v="218"/>
    <s v="IEG-M 2023 - Questionario Principal"/>
    <n v="99568"/>
    <n v="628"/>
    <n v="3550803"/>
    <s v="0000000546"/>
    <x v="568"/>
    <x v="1"/>
    <x v="1"/>
    <s v="20/03/2024 17:01:40"/>
    <m/>
    <x v="2"/>
  </r>
  <r>
    <n v="218"/>
    <s v="IEG-M 2023 - Questionario Principal"/>
    <n v="99568"/>
    <n v="628"/>
    <n v="3550803"/>
    <s v="0000000546"/>
    <x v="568"/>
    <x v="2"/>
    <x v="1"/>
    <s v="01/03/2024 16:18:38"/>
    <m/>
    <x v="2"/>
  </r>
  <r>
    <n v="218"/>
    <s v="IEG-M 2023 - Questionario Principal"/>
    <n v="99568"/>
    <n v="628"/>
    <n v="3550803"/>
    <s v="0000000546"/>
    <x v="568"/>
    <x v="3"/>
    <x v="0"/>
    <m/>
    <m/>
    <x v="2"/>
  </r>
  <r>
    <n v="218"/>
    <s v="IEG-M 2023 - Questionario Principal"/>
    <n v="99568"/>
    <n v="628"/>
    <n v="3550803"/>
    <s v="0000000546"/>
    <x v="568"/>
    <x v="4"/>
    <x v="0"/>
    <m/>
    <m/>
    <x v="2"/>
  </r>
  <r>
    <n v="218"/>
    <s v="IEG-M 2023 - Questionario Principal"/>
    <n v="99568"/>
    <n v="628"/>
    <n v="3550803"/>
    <s v="0000000546"/>
    <x v="568"/>
    <x v="5"/>
    <x v="0"/>
    <m/>
    <m/>
    <x v="2"/>
  </r>
  <r>
    <n v="218"/>
    <s v="IEG-M 2023 - Questionario Principal"/>
    <n v="99568"/>
    <n v="628"/>
    <n v="3550803"/>
    <s v="0000000546"/>
    <x v="568"/>
    <x v="6"/>
    <x v="1"/>
    <s v="11/03/2024 14:37:33"/>
    <m/>
    <x v="2"/>
  </r>
  <r>
    <n v="218"/>
    <s v="IEG-M 2023 - Questionario Principal"/>
    <n v="99569"/>
    <n v="629"/>
    <n v="3550902"/>
    <s v="0000000547"/>
    <x v="569"/>
    <x v="0"/>
    <x v="1"/>
    <s v="22/03/2024 15:04:49"/>
    <m/>
    <x v="6"/>
  </r>
  <r>
    <n v="218"/>
    <s v="IEG-M 2023 - Questionario Principal"/>
    <n v="99569"/>
    <n v="629"/>
    <n v="3550902"/>
    <s v="0000000547"/>
    <x v="569"/>
    <x v="1"/>
    <x v="1"/>
    <s v="18/03/2024 10:51:49"/>
    <m/>
    <x v="6"/>
  </r>
  <r>
    <n v="218"/>
    <s v="IEG-M 2023 - Questionario Principal"/>
    <n v="99569"/>
    <n v="629"/>
    <n v="3550902"/>
    <s v="0000000547"/>
    <x v="569"/>
    <x v="2"/>
    <x v="1"/>
    <s v="22/03/2024 15:03:50"/>
    <m/>
    <x v="6"/>
  </r>
  <r>
    <n v="218"/>
    <s v="IEG-M 2023 - Questionario Principal"/>
    <n v="99569"/>
    <n v="629"/>
    <n v="3550902"/>
    <s v="0000000547"/>
    <x v="569"/>
    <x v="3"/>
    <x v="1"/>
    <s v="22/03/2024 15:02:52"/>
    <m/>
    <x v="6"/>
  </r>
  <r>
    <n v="218"/>
    <s v="IEG-M 2023 - Questionario Principal"/>
    <n v="99569"/>
    <n v="629"/>
    <n v="3550902"/>
    <s v="0000000547"/>
    <x v="569"/>
    <x v="4"/>
    <x v="1"/>
    <s v="22/03/2024 15:05:16"/>
    <m/>
    <x v="6"/>
  </r>
  <r>
    <n v="218"/>
    <s v="IEG-M 2023 - Questionario Principal"/>
    <n v="99569"/>
    <n v="629"/>
    <n v="3550902"/>
    <s v="0000000547"/>
    <x v="569"/>
    <x v="5"/>
    <x v="1"/>
    <s v="22/03/2024 15:02:23"/>
    <m/>
    <x v="6"/>
  </r>
  <r>
    <n v="218"/>
    <s v="IEG-M 2023 - Questionario Principal"/>
    <n v="99569"/>
    <n v="629"/>
    <n v="3550902"/>
    <s v="0000000547"/>
    <x v="569"/>
    <x v="6"/>
    <x v="1"/>
    <s v="22/03/2024 15:04:20"/>
    <m/>
    <x v="6"/>
  </r>
  <r>
    <n v="218"/>
    <s v="IEG-M 2023 - Questionario Principal"/>
    <n v="99570"/>
    <n v="630"/>
    <n v="3551009"/>
    <s v="0000000359"/>
    <x v="570"/>
    <x v="0"/>
    <x v="1"/>
    <s v="22/03/2024 18:32:46"/>
    <m/>
    <x v="20"/>
  </r>
  <r>
    <n v="218"/>
    <s v="IEG-M 2023 - Questionario Principal"/>
    <n v="99570"/>
    <n v="630"/>
    <n v="3551009"/>
    <s v="0000000359"/>
    <x v="570"/>
    <x v="1"/>
    <x v="0"/>
    <m/>
    <m/>
    <x v="20"/>
  </r>
  <r>
    <n v="218"/>
    <s v="IEG-M 2023 - Questionario Principal"/>
    <n v="99570"/>
    <n v="630"/>
    <n v="3551009"/>
    <s v="0000000359"/>
    <x v="570"/>
    <x v="2"/>
    <x v="1"/>
    <s v="15/03/2024 17:08:34"/>
    <m/>
    <x v="20"/>
  </r>
  <r>
    <n v="218"/>
    <s v="IEG-M 2023 - Questionario Principal"/>
    <n v="99570"/>
    <n v="630"/>
    <n v="3551009"/>
    <s v="0000000359"/>
    <x v="570"/>
    <x v="3"/>
    <x v="0"/>
    <m/>
    <m/>
    <x v="20"/>
  </r>
  <r>
    <n v="218"/>
    <s v="IEG-M 2023 - Questionario Principal"/>
    <n v="99570"/>
    <n v="630"/>
    <n v="3551009"/>
    <s v="0000000359"/>
    <x v="570"/>
    <x v="4"/>
    <x v="1"/>
    <s v="20/03/2024 17:15:29"/>
    <m/>
    <x v="20"/>
  </r>
  <r>
    <n v="218"/>
    <s v="IEG-M 2023 - Questionario Principal"/>
    <n v="99570"/>
    <n v="630"/>
    <n v="3551009"/>
    <s v="0000000359"/>
    <x v="570"/>
    <x v="5"/>
    <x v="0"/>
    <m/>
    <m/>
    <x v="20"/>
  </r>
  <r>
    <n v="218"/>
    <s v="IEG-M 2023 - Questionario Principal"/>
    <n v="99570"/>
    <n v="630"/>
    <n v="3551009"/>
    <s v="0000000359"/>
    <x v="570"/>
    <x v="6"/>
    <x v="1"/>
    <s v="22/02/2024 11:52:07"/>
    <m/>
    <x v="20"/>
  </r>
  <r>
    <n v="218"/>
    <s v="IEG-M 2023 - Questionario Principal"/>
    <n v="99571"/>
    <n v="631"/>
    <n v="3551108"/>
    <s v="0000000360"/>
    <x v="571"/>
    <x v="0"/>
    <x v="0"/>
    <m/>
    <m/>
    <x v="4"/>
  </r>
  <r>
    <n v="218"/>
    <s v="IEG-M 2023 - Questionario Principal"/>
    <n v="99571"/>
    <n v="631"/>
    <n v="3551108"/>
    <s v="0000000360"/>
    <x v="571"/>
    <x v="1"/>
    <x v="0"/>
    <m/>
    <m/>
    <x v="4"/>
  </r>
  <r>
    <n v="218"/>
    <s v="IEG-M 2023 - Questionario Principal"/>
    <n v="99571"/>
    <n v="631"/>
    <n v="3551108"/>
    <s v="0000000360"/>
    <x v="571"/>
    <x v="2"/>
    <x v="0"/>
    <m/>
    <m/>
    <x v="4"/>
  </r>
  <r>
    <n v="218"/>
    <s v="IEG-M 2023 - Questionario Principal"/>
    <n v="99571"/>
    <n v="631"/>
    <n v="3551108"/>
    <s v="0000000360"/>
    <x v="571"/>
    <x v="3"/>
    <x v="0"/>
    <m/>
    <m/>
    <x v="4"/>
  </r>
  <r>
    <n v="218"/>
    <s v="IEG-M 2023 - Questionario Principal"/>
    <n v="99571"/>
    <n v="631"/>
    <n v="3551108"/>
    <s v="0000000360"/>
    <x v="571"/>
    <x v="4"/>
    <x v="0"/>
    <m/>
    <m/>
    <x v="4"/>
  </r>
  <r>
    <n v="218"/>
    <s v="IEG-M 2023 - Questionario Principal"/>
    <n v="99571"/>
    <n v="631"/>
    <n v="3551108"/>
    <s v="0000000360"/>
    <x v="571"/>
    <x v="5"/>
    <x v="0"/>
    <m/>
    <m/>
    <x v="4"/>
  </r>
  <r>
    <n v="218"/>
    <s v="IEG-M 2023 - Questionario Principal"/>
    <n v="99571"/>
    <n v="631"/>
    <n v="3551108"/>
    <s v="0000000360"/>
    <x v="571"/>
    <x v="6"/>
    <x v="0"/>
    <m/>
    <m/>
    <x v="4"/>
  </r>
  <r>
    <n v="218"/>
    <s v="IEG-M 2023 - Questionario Principal"/>
    <n v="99572"/>
    <n v="632"/>
    <n v="3551207"/>
    <s v="0000000361"/>
    <x v="572"/>
    <x v="0"/>
    <x v="1"/>
    <s v="15/03/2024 14:44:14"/>
    <m/>
    <x v="12"/>
  </r>
  <r>
    <n v="218"/>
    <s v="IEG-M 2023 - Questionario Principal"/>
    <n v="99572"/>
    <n v="632"/>
    <n v="3551207"/>
    <s v="0000000361"/>
    <x v="572"/>
    <x v="1"/>
    <x v="1"/>
    <s v="15/03/2024 14:47:23"/>
    <m/>
    <x v="12"/>
  </r>
  <r>
    <n v="218"/>
    <s v="IEG-M 2023 - Questionario Principal"/>
    <n v="99572"/>
    <n v="632"/>
    <n v="3551207"/>
    <s v="0000000361"/>
    <x v="572"/>
    <x v="2"/>
    <x v="0"/>
    <m/>
    <m/>
    <x v="12"/>
  </r>
  <r>
    <n v="218"/>
    <s v="IEG-M 2023 - Questionario Principal"/>
    <n v="99572"/>
    <n v="632"/>
    <n v="3551207"/>
    <s v="0000000361"/>
    <x v="572"/>
    <x v="3"/>
    <x v="0"/>
    <m/>
    <m/>
    <x v="12"/>
  </r>
  <r>
    <n v="218"/>
    <s v="IEG-M 2023 - Questionario Principal"/>
    <n v="99572"/>
    <n v="632"/>
    <n v="3551207"/>
    <s v="0000000361"/>
    <x v="572"/>
    <x v="4"/>
    <x v="0"/>
    <m/>
    <m/>
    <x v="12"/>
  </r>
  <r>
    <n v="218"/>
    <s v="IEG-M 2023 - Questionario Principal"/>
    <n v="99572"/>
    <n v="632"/>
    <n v="3551207"/>
    <s v="0000000361"/>
    <x v="572"/>
    <x v="5"/>
    <x v="0"/>
    <m/>
    <m/>
    <x v="12"/>
  </r>
  <r>
    <n v="218"/>
    <s v="IEG-M 2023 - Questionario Principal"/>
    <n v="99572"/>
    <n v="632"/>
    <n v="3551207"/>
    <s v="0000000361"/>
    <x v="572"/>
    <x v="6"/>
    <x v="0"/>
    <m/>
    <m/>
    <x v="12"/>
  </r>
  <r>
    <n v="218"/>
    <s v="IEG-M 2023 - Questionario Principal"/>
    <n v="99573"/>
    <n v="633"/>
    <n v="3551306"/>
    <s v="0000000173"/>
    <x v="573"/>
    <x v="0"/>
    <x v="1"/>
    <s v="20/03/2024 09:30:09"/>
    <m/>
    <x v="1"/>
  </r>
  <r>
    <n v="218"/>
    <s v="IEG-M 2023 - Questionario Principal"/>
    <n v="99573"/>
    <n v="633"/>
    <n v="3551306"/>
    <s v="0000000173"/>
    <x v="573"/>
    <x v="1"/>
    <x v="0"/>
    <m/>
    <m/>
    <x v="1"/>
  </r>
  <r>
    <n v="218"/>
    <s v="IEG-M 2023 - Questionario Principal"/>
    <n v="99573"/>
    <n v="633"/>
    <n v="3551306"/>
    <s v="0000000173"/>
    <x v="573"/>
    <x v="2"/>
    <x v="0"/>
    <m/>
    <m/>
    <x v="1"/>
  </r>
  <r>
    <n v="218"/>
    <s v="IEG-M 2023 - Questionario Principal"/>
    <n v="99573"/>
    <n v="633"/>
    <n v="3551306"/>
    <s v="0000000173"/>
    <x v="573"/>
    <x v="3"/>
    <x v="0"/>
    <m/>
    <m/>
    <x v="1"/>
  </r>
  <r>
    <n v="218"/>
    <s v="IEG-M 2023 - Questionario Principal"/>
    <n v="99573"/>
    <n v="633"/>
    <n v="3551306"/>
    <s v="0000000173"/>
    <x v="573"/>
    <x v="4"/>
    <x v="0"/>
    <m/>
    <m/>
    <x v="1"/>
  </r>
  <r>
    <n v="218"/>
    <s v="IEG-M 2023 - Questionario Principal"/>
    <n v="99573"/>
    <n v="633"/>
    <n v="3551306"/>
    <s v="0000000173"/>
    <x v="573"/>
    <x v="5"/>
    <x v="1"/>
    <s v="26/03/2024 08:57:15"/>
    <m/>
    <x v="1"/>
  </r>
  <r>
    <n v="218"/>
    <s v="IEG-M 2023 - Questionario Principal"/>
    <n v="99573"/>
    <n v="633"/>
    <n v="3551306"/>
    <s v="0000000173"/>
    <x v="573"/>
    <x v="6"/>
    <x v="0"/>
    <m/>
    <m/>
    <x v="1"/>
  </r>
  <r>
    <n v="218"/>
    <s v="IEG-M 2023 - Questionario Principal"/>
    <n v="99574"/>
    <n v="634"/>
    <n v="3551405"/>
    <s v="0000000548"/>
    <x v="574"/>
    <x v="0"/>
    <x v="0"/>
    <m/>
    <m/>
    <x v="6"/>
  </r>
  <r>
    <n v="218"/>
    <s v="IEG-M 2023 - Questionario Principal"/>
    <n v="99574"/>
    <n v="634"/>
    <n v="3551405"/>
    <s v="0000000548"/>
    <x v="574"/>
    <x v="1"/>
    <x v="0"/>
    <m/>
    <m/>
    <x v="6"/>
  </r>
  <r>
    <n v="218"/>
    <s v="IEG-M 2023 - Questionario Principal"/>
    <n v="99574"/>
    <n v="634"/>
    <n v="3551405"/>
    <s v="0000000548"/>
    <x v="574"/>
    <x v="2"/>
    <x v="0"/>
    <m/>
    <m/>
    <x v="6"/>
  </r>
  <r>
    <n v="218"/>
    <s v="IEG-M 2023 - Questionario Principal"/>
    <n v="99574"/>
    <n v="634"/>
    <n v="3551405"/>
    <s v="0000000548"/>
    <x v="574"/>
    <x v="3"/>
    <x v="0"/>
    <m/>
    <m/>
    <x v="6"/>
  </r>
  <r>
    <n v="218"/>
    <s v="IEG-M 2023 - Questionario Principal"/>
    <n v="99574"/>
    <n v="634"/>
    <n v="3551405"/>
    <s v="0000000548"/>
    <x v="574"/>
    <x v="4"/>
    <x v="1"/>
    <s v="22/03/2024 11:04:08"/>
    <m/>
    <x v="6"/>
  </r>
  <r>
    <n v="218"/>
    <s v="IEG-M 2023 - Questionario Principal"/>
    <n v="99574"/>
    <n v="634"/>
    <n v="3551405"/>
    <s v="0000000548"/>
    <x v="574"/>
    <x v="5"/>
    <x v="0"/>
    <m/>
    <m/>
    <x v="6"/>
  </r>
  <r>
    <n v="218"/>
    <s v="IEG-M 2023 - Questionario Principal"/>
    <n v="99574"/>
    <n v="634"/>
    <n v="3551405"/>
    <s v="0000000548"/>
    <x v="574"/>
    <x v="6"/>
    <x v="1"/>
    <s v="25/03/2024 09:30:11"/>
    <m/>
    <x v="6"/>
  </r>
  <r>
    <n v="218"/>
    <s v="IEG-M 2023 - Questionario Principal"/>
    <n v="99575"/>
    <n v="635"/>
    <n v="3551603"/>
    <s v="0000000550"/>
    <x v="575"/>
    <x v="0"/>
    <x v="0"/>
    <m/>
    <m/>
    <x v="2"/>
  </r>
  <r>
    <n v="218"/>
    <s v="IEG-M 2023 - Questionario Principal"/>
    <n v="99575"/>
    <n v="635"/>
    <n v="3551603"/>
    <s v="0000000550"/>
    <x v="575"/>
    <x v="1"/>
    <x v="0"/>
    <m/>
    <m/>
    <x v="2"/>
  </r>
  <r>
    <n v="218"/>
    <s v="IEG-M 2023 - Questionario Principal"/>
    <n v="99575"/>
    <n v="635"/>
    <n v="3551603"/>
    <s v="0000000550"/>
    <x v="575"/>
    <x v="2"/>
    <x v="0"/>
    <m/>
    <m/>
    <x v="2"/>
  </r>
  <r>
    <n v="218"/>
    <s v="IEG-M 2023 - Questionario Principal"/>
    <n v="99575"/>
    <n v="635"/>
    <n v="3551603"/>
    <s v="0000000550"/>
    <x v="575"/>
    <x v="3"/>
    <x v="0"/>
    <m/>
    <m/>
    <x v="2"/>
  </r>
  <r>
    <n v="218"/>
    <s v="IEG-M 2023 - Questionario Principal"/>
    <n v="99575"/>
    <n v="635"/>
    <n v="3551603"/>
    <s v="0000000550"/>
    <x v="575"/>
    <x v="4"/>
    <x v="0"/>
    <m/>
    <m/>
    <x v="2"/>
  </r>
  <r>
    <n v="218"/>
    <s v="IEG-M 2023 - Questionario Principal"/>
    <n v="99575"/>
    <n v="635"/>
    <n v="3551603"/>
    <s v="0000000550"/>
    <x v="575"/>
    <x v="5"/>
    <x v="0"/>
    <m/>
    <m/>
    <x v="2"/>
  </r>
  <r>
    <n v="218"/>
    <s v="IEG-M 2023 - Questionario Principal"/>
    <n v="99575"/>
    <n v="635"/>
    <n v="3551603"/>
    <s v="0000000550"/>
    <x v="575"/>
    <x v="6"/>
    <x v="0"/>
    <m/>
    <m/>
    <x v="2"/>
  </r>
  <r>
    <n v="218"/>
    <s v="IEG-M 2023 - Questionario Principal"/>
    <n v="99576"/>
    <n v="636"/>
    <n v="3551504"/>
    <s v="0000000549"/>
    <x v="576"/>
    <x v="0"/>
    <x v="1"/>
    <s v="19/03/2024 14:29:49"/>
    <m/>
    <x v="6"/>
  </r>
  <r>
    <n v="218"/>
    <s v="IEG-M 2023 - Questionario Principal"/>
    <n v="99576"/>
    <n v="636"/>
    <n v="3551504"/>
    <s v="0000000549"/>
    <x v="576"/>
    <x v="1"/>
    <x v="1"/>
    <s v="22/03/2024 16:53:54"/>
    <m/>
    <x v="6"/>
  </r>
  <r>
    <n v="218"/>
    <s v="IEG-M 2023 - Questionario Principal"/>
    <n v="99576"/>
    <n v="636"/>
    <n v="3551504"/>
    <s v="0000000549"/>
    <x v="576"/>
    <x v="2"/>
    <x v="1"/>
    <s v="19/03/2024 17:18:03"/>
    <m/>
    <x v="6"/>
  </r>
  <r>
    <n v="218"/>
    <s v="IEG-M 2023 - Questionario Principal"/>
    <n v="99576"/>
    <n v="636"/>
    <n v="3551504"/>
    <s v="0000000549"/>
    <x v="576"/>
    <x v="3"/>
    <x v="1"/>
    <s v="22/03/2024 16:53:29"/>
    <m/>
    <x v="6"/>
  </r>
  <r>
    <n v="218"/>
    <s v="IEG-M 2023 - Questionario Principal"/>
    <n v="99576"/>
    <n v="636"/>
    <n v="3551504"/>
    <s v="0000000549"/>
    <x v="576"/>
    <x v="4"/>
    <x v="1"/>
    <s v="19/03/2024 14:04:02"/>
    <m/>
    <x v="6"/>
  </r>
  <r>
    <n v="218"/>
    <s v="IEG-M 2023 - Questionario Principal"/>
    <n v="99576"/>
    <n v="636"/>
    <n v="3551504"/>
    <s v="0000000549"/>
    <x v="576"/>
    <x v="5"/>
    <x v="1"/>
    <s v="22/03/2024 16:53:11"/>
    <m/>
    <x v="6"/>
  </r>
  <r>
    <n v="218"/>
    <s v="IEG-M 2023 - Questionario Principal"/>
    <n v="99576"/>
    <n v="636"/>
    <n v="3551504"/>
    <s v="0000000549"/>
    <x v="576"/>
    <x v="6"/>
    <x v="1"/>
    <s v="11/03/2024 12:48:28"/>
    <m/>
    <x v="6"/>
  </r>
  <r>
    <n v="218"/>
    <s v="IEG-M 2023 - Questionario Principal"/>
    <n v="99577"/>
    <n v="637"/>
    <n v="3551702"/>
    <s v="0000000551"/>
    <x v="577"/>
    <x v="0"/>
    <x v="1"/>
    <s v="21/02/2024 15:18:59"/>
    <m/>
    <x v="6"/>
  </r>
  <r>
    <n v="218"/>
    <s v="IEG-M 2023 - Questionario Principal"/>
    <n v="99577"/>
    <n v="637"/>
    <n v="3551702"/>
    <s v="0000000551"/>
    <x v="577"/>
    <x v="1"/>
    <x v="1"/>
    <s v="14/03/2024 09:13:24"/>
    <m/>
    <x v="6"/>
  </r>
  <r>
    <n v="218"/>
    <s v="IEG-M 2023 - Questionario Principal"/>
    <n v="99577"/>
    <n v="637"/>
    <n v="3551702"/>
    <s v="0000000551"/>
    <x v="577"/>
    <x v="2"/>
    <x v="0"/>
    <m/>
    <m/>
    <x v="6"/>
  </r>
  <r>
    <n v="218"/>
    <s v="IEG-M 2023 - Questionario Principal"/>
    <n v="99577"/>
    <n v="637"/>
    <n v="3551702"/>
    <s v="0000000551"/>
    <x v="577"/>
    <x v="3"/>
    <x v="1"/>
    <s v="22/03/2024 14:46:15"/>
    <m/>
    <x v="6"/>
  </r>
  <r>
    <n v="218"/>
    <s v="IEG-M 2023 - Questionario Principal"/>
    <n v="99577"/>
    <n v="637"/>
    <n v="3551702"/>
    <s v="0000000551"/>
    <x v="577"/>
    <x v="4"/>
    <x v="1"/>
    <s v="14/03/2024 09:28:33"/>
    <m/>
    <x v="6"/>
  </r>
  <r>
    <n v="218"/>
    <s v="IEG-M 2023 - Questionario Principal"/>
    <n v="99577"/>
    <n v="637"/>
    <n v="3551702"/>
    <s v="0000000551"/>
    <x v="577"/>
    <x v="5"/>
    <x v="1"/>
    <s v="14/03/2024 11:08:46"/>
    <m/>
    <x v="6"/>
  </r>
  <r>
    <n v="218"/>
    <s v="IEG-M 2023 - Questionario Principal"/>
    <n v="99577"/>
    <n v="637"/>
    <n v="3551702"/>
    <s v="0000000551"/>
    <x v="577"/>
    <x v="6"/>
    <x v="1"/>
    <s v="15/03/2024 11:33:32"/>
    <m/>
    <x v="6"/>
  </r>
  <r>
    <n v="218"/>
    <s v="IEG-M 2023 - Questionario Principal"/>
    <n v="99578"/>
    <n v="638"/>
    <n v="3551801"/>
    <s v="0000000362"/>
    <x v="578"/>
    <x v="0"/>
    <x v="0"/>
    <m/>
    <m/>
    <x v="18"/>
  </r>
  <r>
    <n v="218"/>
    <s v="IEG-M 2023 - Questionario Principal"/>
    <n v="99578"/>
    <n v="638"/>
    <n v="3551801"/>
    <s v="0000000362"/>
    <x v="578"/>
    <x v="1"/>
    <x v="0"/>
    <m/>
    <m/>
    <x v="18"/>
  </r>
  <r>
    <n v="218"/>
    <s v="IEG-M 2023 - Questionario Principal"/>
    <n v="99578"/>
    <n v="638"/>
    <n v="3551801"/>
    <s v="0000000362"/>
    <x v="578"/>
    <x v="2"/>
    <x v="0"/>
    <m/>
    <m/>
    <x v="18"/>
  </r>
  <r>
    <n v="218"/>
    <s v="IEG-M 2023 - Questionario Principal"/>
    <n v="99578"/>
    <n v="638"/>
    <n v="3551801"/>
    <s v="0000000362"/>
    <x v="578"/>
    <x v="3"/>
    <x v="0"/>
    <m/>
    <m/>
    <x v="18"/>
  </r>
  <r>
    <n v="218"/>
    <s v="IEG-M 2023 - Questionario Principal"/>
    <n v="99578"/>
    <n v="638"/>
    <n v="3551801"/>
    <s v="0000000362"/>
    <x v="578"/>
    <x v="4"/>
    <x v="0"/>
    <m/>
    <m/>
    <x v="18"/>
  </r>
  <r>
    <n v="218"/>
    <s v="IEG-M 2023 - Questionario Principal"/>
    <n v="99578"/>
    <n v="638"/>
    <n v="3551801"/>
    <s v="0000000362"/>
    <x v="578"/>
    <x v="5"/>
    <x v="0"/>
    <m/>
    <m/>
    <x v="18"/>
  </r>
  <r>
    <n v="218"/>
    <s v="IEG-M 2023 - Questionario Principal"/>
    <n v="99578"/>
    <n v="638"/>
    <n v="3551801"/>
    <s v="0000000362"/>
    <x v="578"/>
    <x v="6"/>
    <x v="0"/>
    <m/>
    <m/>
    <x v="18"/>
  </r>
  <r>
    <n v="218"/>
    <s v="IEG-M 2023 - Questionario Principal"/>
    <n v="99579"/>
    <n v="639"/>
    <n v="3551900"/>
    <s v="0000000552"/>
    <x v="579"/>
    <x v="0"/>
    <x v="1"/>
    <s v="14/03/2024 13:10:21"/>
    <m/>
    <x v="1"/>
  </r>
  <r>
    <n v="218"/>
    <s v="IEG-M 2023 - Questionario Principal"/>
    <n v="99579"/>
    <n v="639"/>
    <n v="3551900"/>
    <s v="0000000552"/>
    <x v="579"/>
    <x v="1"/>
    <x v="1"/>
    <s v="12/03/2024 09:12:06"/>
    <m/>
    <x v="1"/>
  </r>
  <r>
    <n v="218"/>
    <s v="IEG-M 2023 - Questionario Principal"/>
    <n v="99579"/>
    <n v="639"/>
    <n v="3551900"/>
    <s v="0000000552"/>
    <x v="579"/>
    <x v="2"/>
    <x v="0"/>
    <m/>
    <m/>
    <x v="1"/>
  </r>
  <r>
    <n v="218"/>
    <s v="IEG-M 2023 - Questionario Principal"/>
    <n v="99579"/>
    <n v="639"/>
    <n v="3551900"/>
    <s v="0000000552"/>
    <x v="579"/>
    <x v="3"/>
    <x v="0"/>
    <m/>
    <m/>
    <x v="1"/>
  </r>
  <r>
    <n v="218"/>
    <s v="IEG-M 2023 - Questionario Principal"/>
    <n v="99579"/>
    <n v="639"/>
    <n v="3551900"/>
    <s v="0000000552"/>
    <x v="579"/>
    <x v="4"/>
    <x v="0"/>
    <m/>
    <m/>
    <x v="1"/>
  </r>
  <r>
    <n v="218"/>
    <s v="IEG-M 2023 - Questionario Principal"/>
    <n v="99579"/>
    <n v="639"/>
    <n v="3551900"/>
    <s v="0000000552"/>
    <x v="579"/>
    <x v="5"/>
    <x v="0"/>
    <m/>
    <m/>
    <x v="1"/>
  </r>
  <r>
    <n v="218"/>
    <s v="IEG-M 2023 - Questionario Principal"/>
    <n v="99579"/>
    <n v="639"/>
    <n v="3551900"/>
    <s v="0000000552"/>
    <x v="579"/>
    <x v="6"/>
    <x v="0"/>
    <m/>
    <m/>
    <x v="1"/>
  </r>
  <r>
    <n v="218"/>
    <s v="IEG-M 2023 - Questionario Principal"/>
    <n v="99580"/>
    <n v="640"/>
    <n v="3552007"/>
    <s v="0000000553"/>
    <x v="580"/>
    <x v="0"/>
    <x v="0"/>
    <m/>
    <m/>
    <x v="13"/>
  </r>
  <r>
    <n v="218"/>
    <s v="IEG-M 2023 - Questionario Principal"/>
    <n v="99580"/>
    <n v="640"/>
    <n v="3552007"/>
    <s v="0000000553"/>
    <x v="580"/>
    <x v="1"/>
    <x v="0"/>
    <m/>
    <m/>
    <x v="13"/>
  </r>
  <r>
    <n v="218"/>
    <s v="IEG-M 2023 - Questionario Principal"/>
    <n v="99580"/>
    <n v="640"/>
    <n v="3552007"/>
    <s v="0000000553"/>
    <x v="580"/>
    <x v="2"/>
    <x v="0"/>
    <m/>
    <m/>
    <x v="13"/>
  </r>
  <r>
    <n v="218"/>
    <s v="IEG-M 2023 - Questionario Principal"/>
    <n v="99580"/>
    <n v="640"/>
    <n v="3552007"/>
    <s v="0000000553"/>
    <x v="580"/>
    <x v="3"/>
    <x v="0"/>
    <m/>
    <m/>
    <x v="13"/>
  </r>
  <r>
    <n v="218"/>
    <s v="IEG-M 2023 - Questionario Principal"/>
    <n v="99580"/>
    <n v="640"/>
    <n v="3552007"/>
    <s v="0000000553"/>
    <x v="580"/>
    <x v="4"/>
    <x v="1"/>
    <s v="15/03/2024 16:20:38"/>
    <m/>
    <x v="13"/>
  </r>
  <r>
    <n v="218"/>
    <s v="IEG-M 2023 - Questionario Principal"/>
    <n v="99580"/>
    <n v="640"/>
    <n v="3552007"/>
    <s v="0000000553"/>
    <x v="580"/>
    <x v="5"/>
    <x v="0"/>
    <m/>
    <m/>
    <x v="13"/>
  </r>
  <r>
    <n v="218"/>
    <s v="IEG-M 2023 - Questionario Principal"/>
    <n v="99580"/>
    <n v="640"/>
    <n v="3552007"/>
    <s v="0000000553"/>
    <x v="580"/>
    <x v="6"/>
    <x v="0"/>
    <m/>
    <m/>
    <x v="13"/>
  </r>
  <r>
    <n v="218"/>
    <s v="IEG-M 2023 - Questionario Principal"/>
    <n v="99581"/>
    <n v="641"/>
    <n v="3552106"/>
    <s v="0000000554"/>
    <x v="581"/>
    <x v="0"/>
    <x v="1"/>
    <s v="25/03/2024 11:07:47"/>
    <m/>
    <x v="2"/>
  </r>
  <r>
    <n v="218"/>
    <s v="IEG-M 2023 - Questionario Principal"/>
    <n v="99581"/>
    <n v="641"/>
    <n v="3552106"/>
    <s v="0000000554"/>
    <x v="581"/>
    <x v="1"/>
    <x v="1"/>
    <s v="21/03/2024 17:09:25"/>
    <m/>
    <x v="2"/>
  </r>
  <r>
    <n v="218"/>
    <s v="IEG-M 2023 - Questionario Principal"/>
    <n v="99581"/>
    <n v="641"/>
    <n v="3552106"/>
    <s v="0000000554"/>
    <x v="581"/>
    <x v="2"/>
    <x v="0"/>
    <m/>
    <m/>
    <x v="2"/>
  </r>
  <r>
    <n v="218"/>
    <s v="IEG-M 2023 - Questionario Principal"/>
    <n v="99581"/>
    <n v="641"/>
    <n v="3552106"/>
    <s v="0000000554"/>
    <x v="581"/>
    <x v="3"/>
    <x v="0"/>
    <m/>
    <m/>
    <x v="2"/>
  </r>
  <r>
    <n v="218"/>
    <s v="IEG-M 2023 - Questionario Principal"/>
    <n v="99581"/>
    <n v="641"/>
    <n v="3552106"/>
    <s v="0000000554"/>
    <x v="581"/>
    <x v="4"/>
    <x v="0"/>
    <m/>
    <m/>
    <x v="2"/>
  </r>
  <r>
    <n v="218"/>
    <s v="IEG-M 2023 - Questionario Principal"/>
    <n v="99581"/>
    <n v="641"/>
    <n v="3552106"/>
    <s v="0000000554"/>
    <x v="581"/>
    <x v="5"/>
    <x v="0"/>
    <m/>
    <m/>
    <x v="2"/>
  </r>
  <r>
    <n v="218"/>
    <s v="IEG-M 2023 - Questionario Principal"/>
    <n v="99581"/>
    <n v="641"/>
    <n v="3552106"/>
    <s v="0000000554"/>
    <x v="581"/>
    <x v="6"/>
    <x v="0"/>
    <m/>
    <m/>
    <x v="2"/>
  </r>
  <r>
    <n v="218"/>
    <s v="IEG-M 2023 - Questionario Principal"/>
    <n v="99582"/>
    <n v="642"/>
    <n v="3552205"/>
    <s v="0000000363"/>
    <x v="582"/>
    <x v="0"/>
    <x v="1"/>
    <s v="25/03/2024 14:20:59"/>
    <m/>
    <x v="3"/>
  </r>
  <r>
    <n v="218"/>
    <s v="IEG-M 2023 - Questionario Principal"/>
    <n v="99582"/>
    <n v="642"/>
    <n v="3552205"/>
    <s v="0000000363"/>
    <x v="582"/>
    <x v="1"/>
    <x v="0"/>
    <m/>
    <m/>
    <x v="3"/>
  </r>
  <r>
    <n v="218"/>
    <s v="IEG-M 2023 - Questionario Principal"/>
    <n v="99582"/>
    <n v="642"/>
    <n v="3552205"/>
    <s v="0000000363"/>
    <x v="582"/>
    <x v="2"/>
    <x v="0"/>
    <m/>
    <m/>
    <x v="3"/>
  </r>
  <r>
    <n v="218"/>
    <s v="IEG-M 2023 - Questionario Principal"/>
    <n v="99582"/>
    <n v="642"/>
    <n v="3552205"/>
    <s v="0000000363"/>
    <x v="582"/>
    <x v="3"/>
    <x v="0"/>
    <m/>
    <m/>
    <x v="3"/>
  </r>
  <r>
    <n v="218"/>
    <s v="IEG-M 2023 - Questionario Principal"/>
    <n v="99582"/>
    <n v="642"/>
    <n v="3552205"/>
    <s v="0000000363"/>
    <x v="582"/>
    <x v="4"/>
    <x v="1"/>
    <s v="25/03/2024 09:59:30"/>
    <m/>
    <x v="3"/>
  </r>
  <r>
    <n v="218"/>
    <s v="IEG-M 2023 - Questionario Principal"/>
    <n v="99582"/>
    <n v="642"/>
    <n v="3552205"/>
    <s v="0000000363"/>
    <x v="582"/>
    <x v="5"/>
    <x v="0"/>
    <m/>
    <m/>
    <x v="3"/>
  </r>
  <r>
    <n v="218"/>
    <s v="IEG-M 2023 - Questionario Principal"/>
    <n v="99582"/>
    <n v="642"/>
    <n v="3552205"/>
    <s v="0000000363"/>
    <x v="582"/>
    <x v="6"/>
    <x v="0"/>
    <m/>
    <m/>
    <x v="3"/>
  </r>
  <r>
    <n v="218"/>
    <s v="IEG-M 2023 - Questionario Principal"/>
    <n v="99583"/>
    <n v="643"/>
    <n v="3552304"/>
    <s v="0000000174"/>
    <x v="583"/>
    <x v="0"/>
    <x v="0"/>
    <m/>
    <m/>
    <x v="17"/>
  </r>
  <r>
    <n v="218"/>
    <s v="IEG-M 2023 - Questionario Principal"/>
    <n v="99583"/>
    <n v="643"/>
    <n v="3552304"/>
    <s v="0000000174"/>
    <x v="583"/>
    <x v="1"/>
    <x v="1"/>
    <s v="25/03/2024 12:27:35"/>
    <m/>
    <x v="17"/>
  </r>
  <r>
    <n v="218"/>
    <s v="IEG-M 2023 - Questionario Principal"/>
    <n v="99583"/>
    <n v="643"/>
    <n v="3552304"/>
    <s v="0000000174"/>
    <x v="583"/>
    <x v="2"/>
    <x v="1"/>
    <s v="26/03/2024 10:02:49"/>
    <m/>
    <x v="17"/>
  </r>
  <r>
    <n v="218"/>
    <s v="IEG-M 2023 - Questionario Principal"/>
    <n v="99583"/>
    <n v="643"/>
    <n v="3552304"/>
    <s v="0000000174"/>
    <x v="583"/>
    <x v="3"/>
    <x v="0"/>
    <m/>
    <m/>
    <x v="17"/>
  </r>
  <r>
    <n v="218"/>
    <s v="IEG-M 2023 - Questionario Principal"/>
    <n v="99583"/>
    <n v="643"/>
    <n v="3552304"/>
    <s v="0000000174"/>
    <x v="583"/>
    <x v="4"/>
    <x v="1"/>
    <s v="20/03/2024 11:34:49"/>
    <m/>
    <x v="17"/>
  </r>
  <r>
    <n v="218"/>
    <s v="IEG-M 2023 - Questionario Principal"/>
    <n v="99583"/>
    <n v="643"/>
    <n v="3552304"/>
    <s v="0000000174"/>
    <x v="583"/>
    <x v="5"/>
    <x v="1"/>
    <s v="26/03/2024 10:00:02"/>
    <m/>
    <x v="17"/>
  </r>
  <r>
    <n v="218"/>
    <s v="IEG-M 2023 - Questionario Principal"/>
    <n v="99583"/>
    <n v="643"/>
    <n v="3552304"/>
    <s v="0000000174"/>
    <x v="583"/>
    <x v="6"/>
    <x v="1"/>
    <s v="26/03/2024 10:02:32"/>
    <m/>
    <x v="17"/>
  </r>
  <r>
    <n v="218"/>
    <s v="IEG-M 2023 - Questionario Principal"/>
    <n v="99584"/>
    <n v="644"/>
    <n v="3552403"/>
    <s v="0000000175"/>
    <x v="584"/>
    <x v="0"/>
    <x v="0"/>
    <m/>
    <m/>
    <x v="10"/>
  </r>
  <r>
    <n v="218"/>
    <s v="IEG-M 2023 - Questionario Principal"/>
    <n v="99584"/>
    <n v="644"/>
    <n v="3552403"/>
    <s v="0000000175"/>
    <x v="584"/>
    <x v="1"/>
    <x v="0"/>
    <m/>
    <m/>
    <x v="10"/>
  </r>
  <r>
    <n v="218"/>
    <s v="IEG-M 2023 - Questionario Principal"/>
    <n v="99584"/>
    <n v="644"/>
    <n v="3552403"/>
    <s v="0000000175"/>
    <x v="584"/>
    <x v="2"/>
    <x v="0"/>
    <m/>
    <m/>
    <x v="10"/>
  </r>
  <r>
    <n v="218"/>
    <s v="IEG-M 2023 - Questionario Principal"/>
    <n v="99584"/>
    <n v="644"/>
    <n v="3552403"/>
    <s v="0000000175"/>
    <x v="584"/>
    <x v="3"/>
    <x v="0"/>
    <m/>
    <m/>
    <x v="10"/>
  </r>
  <r>
    <n v="218"/>
    <s v="IEG-M 2023 - Questionario Principal"/>
    <n v="99584"/>
    <n v="644"/>
    <n v="3552403"/>
    <s v="0000000175"/>
    <x v="584"/>
    <x v="4"/>
    <x v="0"/>
    <m/>
    <m/>
    <x v="10"/>
  </r>
  <r>
    <n v="218"/>
    <s v="IEG-M 2023 - Questionario Principal"/>
    <n v="99584"/>
    <n v="644"/>
    <n v="3552403"/>
    <s v="0000000175"/>
    <x v="584"/>
    <x v="5"/>
    <x v="0"/>
    <m/>
    <m/>
    <x v="10"/>
  </r>
  <r>
    <n v="218"/>
    <s v="IEG-M 2023 - Questionario Principal"/>
    <n v="99584"/>
    <n v="644"/>
    <n v="3552403"/>
    <s v="0000000175"/>
    <x v="584"/>
    <x v="6"/>
    <x v="0"/>
    <m/>
    <m/>
    <x v="10"/>
  </r>
  <r>
    <n v="218"/>
    <s v="IEG-M 2023 - Questionario Principal"/>
    <n v="99585"/>
    <n v="645"/>
    <n v="3552551"/>
    <s v="0000000604"/>
    <x v="585"/>
    <x v="0"/>
    <x v="0"/>
    <m/>
    <m/>
    <x v="17"/>
  </r>
  <r>
    <n v="218"/>
    <s v="IEG-M 2023 - Questionario Principal"/>
    <n v="99585"/>
    <n v="645"/>
    <n v="3552551"/>
    <s v="0000000604"/>
    <x v="585"/>
    <x v="1"/>
    <x v="0"/>
    <m/>
    <m/>
    <x v="17"/>
  </r>
  <r>
    <n v="218"/>
    <s v="IEG-M 2023 - Questionario Principal"/>
    <n v="99585"/>
    <n v="645"/>
    <n v="3552551"/>
    <s v="0000000604"/>
    <x v="585"/>
    <x v="2"/>
    <x v="0"/>
    <m/>
    <m/>
    <x v="17"/>
  </r>
  <r>
    <n v="218"/>
    <s v="IEG-M 2023 - Questionario Principal"/>
    <n v="99585"/>
    <n v="645"/>
    <n v="3552551"/>
    <s v="0000000604"/>
    <x v="585"/>
    <x v="3"/>
    <x v="0"/>
    <m/>
    <m/>
    <x v="17"/>
  </r>
  <r>
    <n v="218"/>
    <s v="IEG-M 2023 - Questionario Principal"/>
    <n v="99585"/>
    <n v="645"/>
    <n v="3552551"/>
    <s v="0000000604"/>
    <x v="585"/>
    <x v="4"/>
    <x v="1"/>
    <s v="26/03/2024 13:52:46"/>
    <m/>
    <x v="17"/>
  </r>
  <r>
    <n v="218"/>
    <s v="IEG-M 2023 - Questionario Principal"/>
    <n v="99585"/>
    <n v="645"/>
    <n v="3552551"/>
    <s v="0000000604"/>
    <x v="585"/>
    <x v="5"/>
    <x v="0"/>
    <m/>
    <m/>
    <x v="17"/>
  </r>
  <r>
    <n v="218"/>
    <s v="IEG-M 2023 - Questionario Principal"/>
    <n v="99585"/>
    <n v="645"/>
    <n v="3552551"/>
    <s v="0000000604"/>
    <x v="585"/>
    <x v="6"/>
    <x v="1"/>
    <s v="13/03/2024 14:42:03"/>
    <m/>
    <x v="17"/>
  </r>
  <r>
    <n v="218"/>
    <s v="IEG-M 2023 - Questionario Principal"/>
    <n v="99586"/>
    <n v="646"/>
    <n v="3552502"/>
    <s v="0000000555"/>
    <x v="586"/>
    <x v="0"/>
    <x v="0"/>
    <m/>
    <m/>
    <x v="16"/>
  </r>
  <r>
    <n v="218"/>
    <s v="IEG-M 2023 - Questionario Principal"/>
    <n v="99586"/>
    <n v="646"/>
    <n v="3552502"/>
    <s v="0000000555"/>
    <x v="586"/>
    <x v="1"/>
    <x v="0"/>
    <m/>
    <m/>
    <x v="16"/>
  </r>
  <r>
    <n v="218"/>
    <s v="IEG-M 2023 - Questionario Principal"/>
    <n v="99586"/>
    <n v="646"/>
    <n v="3552502"/>
    <s v="0000000555"/>
    <x v="586"/>
    <x v="2"/>
    <x v="0"/>
    <m/>
    <m/>
    <x v="16"/>
  </r>
  <r>
    <n v="218"/>
    <s v="IEG-M 2023 - Questionario Principal"/>
    <n v="99586"/>
    <n v="646"/>
    <n v="3552502"/>
    <s v="0000000555"/>
    <x v="586"/>
    <x v="3"/>
    <x v="0"/>
    <m/>
    <m/>
    <x v="16"/>
  </r>
  <r>
    <n v="218"/>
    <s v="IEG-M 2023 - Questionario Principal"/>
    <n v="99586"/>
    <n v="646"/>
    <n v="3552502"/>
    <s v="0000000555"/>
    <x v="586"/>
    <x v="4"/>
    <x v="0"/>
    <m/>
    <m/>
    <x v="16"/>
  </r>
  <r>
    <n v="218"/>
    <s v="IEG-M 2023 - Questionario Principal"/>
    <n v="99586"/>
    <n v="646"/>
    <n v="3552502"/>
    <s v="0000000555"/>
    <x v="586"/>
    <x v="5"/>
    <x v="0"/>
    <m/>
    <m/>
    <x v="16"/>
  </r>
  <r>
    <n v="218"/>
    <s v="IEG-M 2023 - Questionario Principal"/>
    <n v="99586"/>
    <n v="646"/>
    <n v="3552502"/>
    <s v="0000000555"/>
    <x v="586"/>
    <x v="6"/>
    <x v="0"/>
    <m/>
    <m/>
    <x v="16"/>
  </r>
  <r>
    <n v="218"/>
    <s v="IEG-M 2023 - Questionario Principal"/>
    <n v="99587"/>
    <n v="647"/>
    <n v="3552601"/>
    <s v="0000000556"/>
    <x v="587"/>
    <x v="0"/>
    <x v="1"/>
    <s v="26/03/2024 10:05:29"/>
    <m/>
    <x v="1"/>
  </r>
  <r>
    <n v="218"/>
    <s v="IEG-M 2023 - Questionario Principal"/>
    <n v="99587"/>
    <n v="647"/>
    <n v="3552601"/>
    <s v="0000000556"/>
    <x v="587"/>
    <x v="1"/>
    <x v="0"/>
    <m/>
    <m/>
    <x v="1"/>
  </r>
  <r>
    <n v="218"/>
    <s v="IEG-M 2023 - Questionario Principal"/>
    <n v="99587"/>
    <n v="647"/>
    <n v="3552601"/>
    <s v="0000000556"/>
    <x v="587"/>
    <x v="2"/>
    <x v="1"/>
    <s v="25/03/2024 10:36:22"/>
    <m/>
    <x v="1"/>
  </r>
  <r>
    <n v="218"/>
    <s v="IEG-M 2023 - Questionario Principal"/>
    <n v="99587"/>
    <n v="647"/>
    <n v="3552601"/>
    <s v="0000000556"/>
    <x v="587"/>
    <x v="3"/>
    <x v="0"/>
    <m/>
    <m/>
    <x v="1"/>
  </r>
  <r>
    <n v="218"/>
    <s v="IEG-M 2023 - Questionario Principal"/>
    <n v="99587"/>
    <n v="647"/>
    <n v="3552601"/>
    <s v="0000000556"/>
    <x v="587"/>
    <x v="4"/>
    <x v="0"/>
    <m/>
    <m/>
    <x v="1"/>
  </r>
  <r>
    <n v="218"/>
    <s v="IEG-M 2023 - Questionario Principal"/>
    <n v="99587"/>
    <n v="647"/>
    <n v="3552601"/>
    <s v="0000000556"/>
    <x v="587"/>
    <x v="5"/>
    <x v="1"/>
    <s v="25/03/2024 08:49:46"/>
    <m/>
    <x v="1"/>
  </r>
  <r>
    <n v="218"/>
    <s v="IEG-M 2023 - Questionario Principal"/>
    <n v="99587"/>
    <n v="647"/>
    <n v="3552601"/>
    <s v="0000000556"/>
    <x v="587"/>
    <x v="6"/>
    <x v="1"/>
    <s v="13/03/2024 10:10:59"/>
    <m/>
    <x v="1"/>
  </r>
  <r>
    <n v="218"/>
    <s v="IEG-M 2023 - Questionario Principal"/>
    <n v="99588"/>
    <n v="648"/>
    <n v="3552700"/>
    <s v="0000000176"/>
    <x v="588"/>
    <x v="0"/>
    <x v="0"/>
    <m/>
    <m/>
    <x v="11"/>
  </r>
  <r>
    <n v="218"/>
    <s v="IEG-M 2023 - Questionario Principal"/>
    <n v="99588"/>
    <n v="648"/>
    <n v="3552700"/>
    <s v="0000000176"/>
    <x v="588"/>
    <x v="1"/>
    <x v="0"/>
    <m/>
    <m/>
    <x v="11"/>
  </r>
  <r>
    <n v="218"/>
    <s v="IEG-M 2023 - Questionario Principal"/>
    <n v="99588"/>
    <n v="648"/>
    <n v="3552700"/>
    <s v="0000000176"/>
    <x v="588"/>
    <x v="2"/>
    <x v="0"/>
    <m/>
    <m/>
    <x v="11"/>
  </r>
  <r>
    <n v="218"/>
    <s v="IEG-M 2023 - Questionario Principal"/>
    <n v="99588"/>
    <n v="648"/>
    <n v="3552700"/>
    <s v="0000000176"/>
    <x v="588"/>
    <x v="3"/>
    <x v="0"/>
    <m/>
    <m/>
    <x v="11"/>
  </r>
  <r>
    <n v="218"/>
    <s v="IEG-M 2023 - Questionario Principal"/>
    <n v="99588"/>
    <n v="648"/>
    <n v="3552700"/>
    <s v="0000000176"/>
    <x v="588"/>
    <x v="4"/>
    <x v="0"/>
    <m/>
    <m/>
    <x v="11"/>
  </r>
  <r>
    <n v="218"/>
    <s v="IEG-M 2023 - Questionario Principal"/>
    <n v="99588"/>
    <n v="648"/>
    <n v="3552700"/>
    <s v="0000000176"/>
    <x v="588"/>
    <x v="5"/>
    <x v="0"/>
    <m/>
    <m/>
    <x v="11"/>
  </r>
  <r>
    <n v="218"/>
    <s v="IEG-M 2023 - Questionario Principal"/>
    <n v="99588"/>
    <n v="648"/>
    <n v="3552700"/>
    <s v="0000000176"/>
    <x v="588"/>
    <x v="6"/>
    <x v="1"/>
    <s v="25/03/2024 15:27:45"/>
    <m/>
    <x v="11"/>
  </r>
  <r>
    <n v="218"/>
    <s v="IEG-M 2023 - Questionario Principal"/>
    <n v="99589"/>
    <n v="649"/>
    <n v="3552809"/>
    <s v="0000000364"/>
    <x v="589"/>
    <x v="0"/>
    <x v="0"/>
    <m/>
    <m/>
    <x v="26"/>
  </r>
  <r>
    <n v="218"/>
    <s v="IEG-M 2023 - Questionario Principal"/>
    <n v="99589"/>
    <n v="649"/>
    <n v="3552809"/>
    <s v="0000000364"/>
    <x v="589"/>
    <x v="1"/>
    <x v="0"/>
    <m/>
    <m/>
    <x v="26"/>
  </r>
  <r>
    <n v="218"/>
    <s v="IEG-M 2023 - Questionario Principal"/>
    <n v="99589"/>
    <n v="649"/>
    <n v="3552809"/>
    <s v="0000000364"/>
    <x v="589"/>
    <x v="2"/>
    <x v="0"/>
    <m/>
    <m/>
    <x v="26"/>
  </r>
  <r>
    <n v="218"/>
    <s v="IEG-M 2023 - Questionario Principal"/>
    <n v="99589"/>
    <n v="649"/>
    <n v="3552809"/>
    <s v="0000000364"/>
    <x v="589"/>
    <x v="3"/>
    <x v="0"/>
    <m/>
    <m/>
    <x v="26"/>
  </r>
  <r>
    <n v="218"/>
    <s v="IEG-M 2023 - Questionario Principal"/>
    <n v="99589"/>
    <n v="649"/>
    <n v="3552809"/>
    <s v="0000000364"/>
    <x v="589"/>
    <x v="4"/>
    <x v="0"/>
    <m/>
    <m/>
    <x v="26"/>
  </r>
  <r>
    <n v="218"/>
    <s v="IEG-M 2023 - Questionario Principal"/>
    <n v="99589"/>
    <n v="649"/>
    <n v="3552809"/>
    <s v="0000000364"/>
    <x v="589"/>
    <x v="5"/>
    <x v="0"/>
    <m/>
    <m/>
    <x v="26"/>
  </r>
  <r>
    <n v="218"/>
    <s v="IEG-M 2023 - Questionario Principal"/>
    <n v="99589"/>
    <n v="649"/>
    <n v="3552809"/>
    <s v="0000000364"/>
    <x v="589"/>
    <x v="6"/>
    <x v="0"/>
    <m/>
    <m/>
    <x v="26"/>
  </r>
  <r>
    <n v="218"/>
    <s v="IEG-M 2023 - Questionario Principal"/>
    <n v="99590"/>
    <n v="650"/>
    <n v="3552908"/>
    <s v="0000000365"/>
    <x v="590"/>
    <x v="0"/>
    <x v="0"/>
    <m/>
    <m/>
    <x v="5"/>
  </r>
  <r>
    <n v="218"/>
    <s v="IEG-M 2023 - Questionario Principal"/>
    <n v="99590"/>
    <n v="650"/>
    <n v="3552908"/>
    <s v="0000000365"/>
    <x v="590"/>
    <x v="1"/>
    <x v="0"/>
    <m/>
    <m/>
    <x v="5"/>
  </r>
  <r>
    <n v="218"/>
    <s v="IEG-M 2023 - Questionario Principal"/>
    <n v="99590"/>
    <n v="650"/>
    <n v="3552908"/>
    <s v="0000000365"/>
    <x v="590"/>
    <x v="2"/>
    <x v="0"/>
    <m/>
    <m/>
    <x v="5"/>
  </r>
  <r>
    <n v="218"/>
    <s v="IEG-M 2023 - Questionario Principal"/>
    <n v="99590"/>
    <n v="650"/>
    <n v="3552908"/>
    <s v="0000000365"/>
    <x v="590"/>
    <x v="3"/>
    <x v="0"/>
    <m/>
    <m/>
    <x v="5"/>
  </r>
  <r>
    <n v="218"/>
    <s v="IEG-M 2023 - Questionario Principal"/>
    <n v="99590"/>
    <n v="650"/>
    <n v="3552908"/>
    <s v="0000000365"/>
    <x v="590"/>
    <x v="4"/>
    <x v="0"/>
    <m/>
    <m/>
    <x v="5"/>
  </r>
  <r>
    <n v="218"/>
    <s v="IEG-M 2023 - Questionario Principal"/>
    <n v="99590"/>
    <n v="650"/>
    <n v="3552908"/>
    <s v="0000000365"/>
    <x v="590"/>
    <x v="5"/>
    <x v="0"/>
    <m/>
    <m/>
    <x v="5"/>
  </r>
  <r>
    <n v="218"/>
    <s v="IEG-M 2023 - Questionario Principal"/>
    <n v="99590"/>
    <n v="650"/>
    <n v="3552908"/>
    <s v="0000000365"/>
    <x v="590"/>
    <x v="6"/>
    <x v="0"/>
    <m/>
    <m/>
    <x v="5"/>
  </r>
  <r>
    <n v="218"/>
    <s v="IEG-M 2023 - Questionario Principal"/>
    <n v="99591"/>
    <n v="651"/>
    <n v="3553005"/>
    <s v="0000000366"/>
    <x v="591"/>
    <x v="0"/>
    <x v="0"/>
    <m/>
    <m/>
    <x v="12"/>
  </r>
  <r>
    <n v="218"/>
    <s v="IEG-M 2023 - Questionario Principal"/>
    <n v="99591"/>
    <n v="651"/>
    <n v="3553005"/>
    <s v="0000000366"/>
    <x v="591"/>
    <x v="1"/>
    <x v="0"/>
    <m/>
    <m/>
    <x v="12"/>
  </r>
  <r>
    <n v="218"/>
    <s v="IEG-M 2023 - Questionario Principal"/>
    <n v="99591"/>
    <n v="651"/>
    <n v="3553005"/>
    <s v="0000000366"/>
    <x v="591"/>
    <x v="2"/>
    <x v="0"/>
    <m/>
    <m/>
    <x v="12"/>
  </r>
  <r>
    <n v="218"/>
    <s v="IEG-M 2023 - Questionario Principal"/>
    <n v="99591"/>
    <n v="651"/>
    <n v="3553005"/>
    <s v="0000000366"/>
    <x v="591"/>
    <x v="3"/>
    <x v="0"/>
    <m/>
    <m/>
    <x v="12"/>
  </r>
  <r>
    <n v="218"/>
    <s v="IEG-M 2023 - Questionario Principal"/>
    <n v="99591"/>
    <n v="651"/>
    <n v="3553005"/>
    <s v="0000000366"/>
    <x v="591"/>
    <x v="4"/>
    <x v="1"/>
    <s v="25/03/2024 09:09:10"/>
    <m/>
    <x v="12"/>
  </r>
  <r>
    <n v="218"/>
    <s v="IEG-M 2023 - Questionario Principal"/>
    <n v="99591"/>
    <n v="651"/>
    <n v="3553005"/>
    <s v="0000000366"/>
    <x v="591"/>
    <x v="5"/>
    <x v="0"/>
    <m/>
    <m/>
    <x v="12"/>
  </r>
  <r>
    <n v="218"/>
    <s v="IEG-M 2023 - Questionario Principal"/>
    <n v="99591"/>
    <n v="651"/>
    <n v="3553005"/>
    <s v="0000000366"/>
    <x v="591"/>
    <x v="6"/>
    <x v="0"/>
    <m/>
    <m/>
    <x v="12"/>
  </r>
  <r>
    <n v="218"/>
    <s v="IEG-M 2023 - Questionario Principal"/>
    <n v="99592"/>
    <n v="652"/>
    <n v="3553104"/>
    <s v="0000000557"/>
    <x v="592"/>
    <x v="0"/>
    <x v="0"/>
    <m/>
    <m/>
    <x v="11"/>
  </r>
  <r>
    <n v="218"/>
    <s v="IEG-M 2023 - Questionario Principal"/>
    <n v="99592"/>
    <n v="652"/>
    <n v="3553104"/>
    <s v="0000000557"/>
    <x v="592"/>
    <x v="1"/>
    <x v="0"/>
    <m/>
    <m/>
    <x v="11"/>
  </r>
  <r>
    <n v="218"/>
    <s v="IEG-M 2023 - Questionario Principal"/>
    <n v="99592"/>
    <n v="652"/>
    <n v="3553104"/>
    <s v="0000000557"/>
    <x v="592"/>
    <x v="2"/>
    <x v="0"/>
    <m/>
    <m/>
    <x v="11"/>
  </r>
  <r>
    <n v="218"/>
    <s v="IEG-M 2023 - Questionario Principal"/>
    <n v="99592"/>
    <n v="652"/>
    <n v="3553104"/>
    <s v="0000000557"/>
    <x v="592"/>
    <x v="3"/>
    <x v="0"/>
    <m/>
    <m/>
    <x v="11"/>
  </r>
  <r>
    <n v="218"/>
    <s v="IEG-M 2023 - Questionario Principal"/>
    <n v="99592"/>
    <n v="652"/>
    <n v="3553104"/>
    <s v="0000000557"/>
    <x v="592"/>
    <x v="4"/>
    <x v="0"/>
    <m/>
    <m/>
    <x v="11"/>
  </r>
  <r>
    <n v="218"/>
    <s v="IEG-M 2023 - Questionario Principal"/>
    <n v="99592"/>
    <n v="652"/>
    <n v="3553104"/>
    <s v="0000000557"/>
    <x v="592"/>
    <x v="5"/>
    <x v="0"/>
    <m/>
    <m/>
    <x v="11"/>
  </r>
  <r>
    <n v="218"/>
    <s v="IEG-M 2023 - Questionario Principal"/>
    <n v="99592"/>
    <n v="652"/>
    <n v="3553104"/>
    <s v="0000000557"/>
    <x v="592"/>
    <x v="6"/>
    <x v="0"/>
    <m/>
    <m/>
    <x v="11"/>
  </r>
  <r>
    <n v="218"/>
    <s v="IEG-M 2023 - Questionario Principal"/>
    <n v="99593"/>
    <n v="653"/>
    <n v="3553203"/>
    <s v="0000000558"/>
    <x v="593"/>
    <x v="0"/>
    <x v="0"/>
    <m/>
    <m/>
    <x v="6"/>
  </r>
  <r>
    <n v="218"/>
    <s v="IEG-M 2023 - Questionario Principal"/>
    <n v="99593"/>
    <n v="653"/>
    <n v="3553203"/>
    <s v="0000000558"/>
    <x v="593"/>
    <x v="1"/>
    <x v="1"/>
    <s v="25/03/2024 08:26:25"/>
    <m/>
    <x v="6"/>
  </r>
  <r>
    <n v="218"/>
    <s v="IEG-M 2023 - Questionario Principal"/>
    <n v="99593"/>
    <n v="653"/>
    <n v="3553203"/>
    <s v="0000000558"/>
    <x v="593"/>
    <x v="2"/>
    <x v="1"/>
    <s v="26/03/2024 10:56:40"/>
    <m/>
    <x v="6"/>
  </r>
  <r>
    <n v="218"/>
    <s v="IEG-M 2023 - Questionario Principal"/>
    <n v="99593"/>
    <n v="653"/>
    <n v="3553203"/>
    <s v="0000000558"/>
    <x v="593"/>
    <x v="3"/>
    <x v="1"/>
    <s v="21/03/2024 10:18:03"/>
    <m/>
    <x v="6"/>
  </r>
  <r>
    <n v="218"/>
    <s v="IEG-M 2023 - Questionario Principal"/>
    <n v="99593"/>
    <n v="653"/>
    <n v="3553203"/>
    <s v="0000000558"/>
    <x v="593"/>
    <x v="4"/>
    <x v="1"/>
    <s v="14/03/2024 08:29:01"/>
    <m/>
    <x v="6"/>
  </r>
  <r>
    <n v="218"/>
    <s v="IEG-M 2023 - Questionario Principal"/>
    <n v="99593"/>
    <n v="653"/>
    <n v="3553203"/>
    <s v="0000000558"/>
    <x v="593"/>
    <x v="5"/>
    <x v="1"/>
    <s v="25/03/2024 06:54:23"/>
    <m/>
    <x v="6"/>
  </r>
  <r>
    <n v="218"/>
    <s v="IEG-M 2023 - Questionario Principal"/>
    <n v="99593"/>
    <n v="653"/>
    <n v="3553203"/>
    <s v="0000000558"/>
    <x v="593"/>
    <x v="6"/>
    <x v="0"/>
    <m/>
    <m/>
    <x v="6"/>
  </r>
  <r>
    <n v="218"/>
    <s v="IEG-M 2023 - Questionario Principal"/>
    <n v="99594"/>
    <n v="654"/>
    <n v="3553302"/>
    <s v="0000000559"/>
    <x v="594"/>
    <x v="0"/>
    <x v="0"/>
    <m/>
    <m/>
    <x v="3"/>
  </r>
  <r>
    <n v="218"/>
    <s v="IEG-M 2023 - Questionario Principal"/>
    <n v="99594"/>
    <n v="654"/>
    <n v="3553302"/>
    <s v="0000000559"/>
    <x v="594"/>
    <x v="1"/>
    <x v="1"/>
    <s v="25/03/2024 15:01:27"/>
    <m/>
    <x v="3"/>
  </r>
  <r>
    <n v="218"/>
    <s v="IEG-M 2023 - Questionario Principal"/>
    <n v="99594"/>
    <n v="654"/>
    <n v="3553302"/>
    <s v="0000000559"/>
    <x v="594"/>
    <x v="2"/>
    <x v="1"/>
    <s v="26/03/2024 07:18:33"/>
    <m/>
    <x v="3"/>
  </r>
  <r>
    <n v="218"/>
    <s v="IEG-M 2023 - Questionario Principal"/>
    <n v="99594"/>
    <n v="654"/>
    <n v="3553302"/>
    <s v="0000000559"/>
    <x v="594"/>
    <x v="3"/>
    <x v="0"/>
    <m/>
    <m/>
    <x v="3"/>
  </r>
  <r>
    <n v="218"/>
    <s v="IEG-M 2023 - Questionario Principal"/>
    <n v="99594"/>
    <n v="654"/>
    <n v="3553302"/>
    <s v="0000000559"/>
    <x v="594"/>
    <x v="4"/>
    <x v="1"/>
    <s v="31/01/2024 12:04:20"/>
    <m/>
    <x v="3"/>
  </r>
  <r>
    <n v="218"/>
    <s v="IEG-M 2023 - Questionario Principal"/>
    <n v="99594"/>
    <n v="654"/>
    <n v="3553302"/>
    <s v="0000000559"/>
    <x v="594"/>
    <x v="5"/>
    <x v="1"/>
    <s v="28/02/2024 09:12:13"/>
    <m/>
    <x v="3"/>
  </r>
  <r>
    <n v="218"/>
    <s v="IEG-M 2023 - Questionario Principal"/>
    <n v="99594"/>
    <n v="654"/>
    <n v="3553302"/>
    <s v="0000000559"/>
    <x v="594"/>
    <x v="6"/>
    <x v="1"/>
    <s v="21/03/2024 08:53:37"/>
    <m/>
    <x v="3"/>
  </r>
  <r>
    <n v="218"/>
    <s v="IEG-M 2023 - Questionario Principal"/>
    <n v="99595"/>
    <n v="655"/>
    <n v="3553401"/>
    <s v="0000000560"/>
    <x v="595"/>
    <x v="0"/>
    <x v="1"/>
    <s v="06/03/2024 09:13:34"/>
    <m/>
    <x v="1"/>
  </r>
  <r>
    <n v="218"/>
    <s v="IEG-M 2023 - Questionario Principal"/>
    <n v="99595"/>
    <n v="655"/>
    <n v="3553401"/>
    <s v="0000000560"/>
    <x v="595"/>
    <x v="1"/>
    <x v="1"/>
    <s v="06/03/2024 09:12:46"/>
    <m/>
    <x v="1"/>
  </r>
  <r>
    <n v="218"/>
    <s v="IEG-M 2023 - Questionario Principal"/>
    <n v="99595"/>
    <n v="655"/>
    <n v="3553401"/>
    <s v="0000000560"/>
    <x v="595"/>
    <x v="2"/>
    <x v="0"/>
    <m/>
    <m/>
    <x v="1"/>
  </r>
  <r>
    <n v="218"/>
    <s v="IEG-M 2023 - Questionario Principal"/>
    <n v="99595"/>
    <n v="655"/>
    <n v="3553401"/>
    <s v="0000000560"/>
    <x v="595"/>
    <x v="3"/>
    <x v="0"/>
    <m/>
    <m/>
    <x v="1"/>
  </r>
  <r>
    <n v="218"/>
    <s v="IEG-M 2023 - Questionario Principal"/>
    <n v="99595"/>
    <n v="655"/>
    <n v="3553401"/>
    <s v="0000000560"/>
    <x v="595"/>
    <x v="4"/>
    <x v="0"/>
    <m/>
    <m/>
    <x v="1"/>
  </r>
  <r>
    <n v="218"/>
    <s v="IEG-M 2023 - Questionario Principal"/>
    <n v="99595"/>
    <n v="655"/>
    <n v="3553401"/>
    <s v="0000000560"/>
    <x v="595"/>
    <x v="5"/>
    <x v="0"/>
    <m/>
    <m/>
    <x v="1"/>
  </r>
  <r>
    <n v="218"/>
    <s v="IEG-M 2023 - Questionario Principal"/>
    <n v="99595"/>
    <n v="655"/>
    <n v="3553401"/>
    <s v="0000000560"/>
    <x v="595"/>
    <x v="6"/>
    <x v="0"/>
    <m/>
    <m/>
    <x v="1"/>
  </r>
  <r>
    <n v="218"/>
    <s v="IEG-M 2023 - Questionario Principal"/>
    <n v="99596"/>
    <n v="656"/>
    <n v="3553500"/>
    <s v="0000000367"/>
    <x v="596"/>
    <x v="0"/>
    <x v="0"/>
    <m/>
    <m/>
    <x v="4"/>
  </r>
  <r>
    <n v="218"/>
    <s v="IEG-M 2023 - Questionario Principal"/>
    <n v="99596"/>
    <n v="656"/>
    <n v="3553500"/>
    <s v="0000000367"/>
    <x v="596"/>
    <x v="1"/>
    <x v="0"/>
    <m/>
    <m/>
    <x v="4"/>
  </r>
  <r>
    <n v="218"/>
    <s v="IEG-M 2023 - Questionario Principal"/>
    <n v="99596"/>
    <n v="656"/>
    <n v="3553500"/>
    <s v="0000000367"/>
    <x v="596"/>
    <x v="2"/>
    <x v="0"/>
    <m/>
    <m/>
    <x v="4"/>
  </r>
  <r>
    <n v="218"/>
    <s v="IEG-M 2023 - Questionario Principal"/>
    <n v="99596"/>
    <n v="656"/>
    <n v="3553500"/>
    <s v="0000000367"/>
    <x v="596"/>
    <x v="3"/>
    <x v="0"/>
    <m/>
    <m/>
    <x v="4"/>
  </r>
  <r>
    <n v="218"/>
    <s v="IEG-M 2023 - Questionario Principal"/>
    <n v="99596"/>
    <n v="656"/>
    <n v="3553500"/>
    <s v="0000000367"/>
    <x v="596"/>
    <x v="4"/>
    <x v="1"/>
    <s v="26/03/2024 13:51:22"/>
    <m/>
    <x v="4"/>
  </r>
  <r>
    <n v="218"/>
    <s v="IEG-M 2023 - Questionario Principal"/>
    <n v="99596"/>
    <n v="656"/>
    <n v="3553500"/>
    <s v="0000000367"/>
    <x v="596"/>
    <x v="5"/>
    <x v="0"/>
    <m/>
    <m/>
    <x v="4"/>
  </r>
  <r>
    <n v="218"/>
    <s v="IEG-M 2023 - Questionario Principal"/>
    <n v="99596"/>
    <n v="656"/>
    <n v="3553500"/>
    <s v="0000000367"/>
    <x v="596"/>
    <x v="6"/>
    <x v="0"/>
    <m/>
    <m/>
    <x v="4"/>
  </r>
  <r>
    <n v="218"/>
    <s v="IEG-M 2023 - Questionario Principal"/>
    <n v="99597"/>
    <n v="657"/>
    <n v="3553609"/>
    <s v="0000000561"/>
    <x v="597"/>
    <x v="0"/>
    <x v="0"/>
    <m/>
    <m/>
    <x v="2"/>
  </r>
  <r>
    <n v="218"/>
    <s v="IEG-M 2023 - Questionario Principal"/>
    <n v="99597"/>
    <n v="657"/>
    <n v="3553609"/>
    <s v="0000000561"/>
    <x v="597"/>
    <x v="1"/>
    <x v="0"/>
    <m/>
    <m/>
    <x v="2"/>
  </r>
  <r>
    <n v="218"/>
    <s v="IEG-M 2023 - Questionario Principal"/>
    <n v="99597"/>
    <n v="657"/>
    <n v="3553609"/>
    <s v="0000000561"/>
    <x v="597"/>
    <x v="2"/>
    <x v="0"/>
    <m/>
    <m/>
    <x v="2"/>
  </r>
  <r>
    <n v="218"/>
    <s v="IEG-M 2023 - Questionario Principal"/>
    <n v="99597"/>
    <n v="657"/>
    <n v="3553609"/>
    <s v="0000000561"/>
    <x v="597"/>
    <x v="3"/>
    <x v="0"/>
    <m/>
    <m/>
    <x v="2"/>
  </r>
  <r>
    <n v="218"/>
    <s v="IEG-M 2023 - Questionario Principal"/>
    <n v="99597"/>
    <n v="657"/>
    <n v="3553609"/>
    <s v="0000000561"/>
    <x v="597"/>
    <x v="4"/>
    <x v="0"/>
    <m/>
    <m/>
    <x v="2"/>
  </r>
  <r>
    <n v="218"/>
    <s v="IEG-M 2023 - Questionario Principal"/>
    <n v="99597"/>
    <n v="657"/>
    <n v="3553609"/>
    <s v="0000000561"/>
    <x v="597"/>
    <x v="5"/>
    <x v="0"/>
    <m/>
    <m/>
    <x v="2"/>
  </r>
  <r>
    <n v="218"/>
    <s v="IEG-M 2023 - Questionario Principal"/>
    <n v="99597"/>
    <n v="657"/>
    <n v="3553609"/>
    <s v="0000000561"/>
    <x v="597"/>
    <x v="6"/>
    <x v="0"/>
    <m/>
    <m/>
    <x v="2"/>
  </r>
  <r>
    <n v="218"/>
    <s v="IEG-M 2023 - Questionario Principal"/>
    <n v="99598"/>
    <n v="658"/>
    <n v="3553658"/>
    <s v="0000000638"/>
    <x v="598"/>
    <x v="0"/>
    <x v="0"/>
    <m/>
    <m/>
    <x v="6"/>
  </r>
  <r>
    <n v="218"/>
    <s v="IEG-M 2023 - Questionario Principal"/>
    <n v="99598"/>
    <n v="658"/>
    <n v="3553658"/>
    <s v="0000000638"/>
    <x v="598"/>
    <x v="1"/>
    <x v="0"/>
    <m/>
    <m/>
    <x v="6"/>
  </r>
  <r>
    <n v="218"/>
    <s v="IEG-M 2023 - Questionario Principal"/>
    <n v="99598"/>
    <n v="658"/>
    <n v="3553658"/>
    <s v="0000000638"/>
    <x v="598"/>
    <x v="2"/>
    <x v="1"/>
    <s v="26/03/2024 08:01:52"/>
    <m/>
    <x v="6"/>
  </r>
  <r>
    <n v="218"/>
    <s v="IEG-M 2023 - Questionario Principal"/>
    <n v="99598"/>
    <n v="658"/>
    <n v="3553658"/>
    <s v="0000000638"/>
    <x v="598"/>
    <x v="3"/>
    <x v="0"/>
    <m/>
    <m/>
    <x v="6"/>
  </r>
  <r>
    <n v="218"/>
    <s v="IEG-M 2023 - Questionario Principal"/>
    <n v="99598"/>
    <n v="658"/>
    <n v="3553658"/>
    <s v="0000000638"/>
    <x v="598"/>
    <x v="4"/>
    <x v="0"/>
    <m/>
    <m/>
    <x v="6"/>
  </r>
  <r>
    <n v="218"/>
    <s v="IEG-M 2023 - Questionario Principal"/>
    <n v="99598"/>
    <n v="658"/>
    <n v="3553658"/>
    <s v="0000000638"/>
    <x v="598"/>
    <x v="5"/>
    <x v="0"/>
    <m/>
    <m/>
    <x v="6"/>
  </r>
  <r>
    <n v="218"/>
    <s v="IEG-M 2023 - Questionario Principal"/>
    <n v="99598"/>
    <n v="658"/>
    <n v="3553658"/>
    <s v="0000000638"/>
    <x v="598"/>
    <x v="6"/>
    <x v="0"/>
    <m/>
    <m/>
    <x v="6"/>
  </r>
  <r>
    <n v="218"/>
    <s v="IEG-M 2023 - Questionario Principal"/>
    <n v="99599"/>
    <n v="659"/>
    <n v="3553708"/>
    <s v="0000000562"/>
    <x v="599"/>
    <x v="0"/>
    <x v="1"/>
    <s v="26/03/2024 11:48:01"/>
    <m/>
    <x v="11"/>
  </r>
  <r>
    <n v="218"/>
    <s v="IEG-M 2023 - Questionario Principal"/>
    <n v="99599"/>
    <n v="659"/>
    <n v="3553708"/>
    <s v="0000000562"/>
    <x v="599"/>
    <x v="1"/>
    <x v="1"/>
    <s v="18/03/2024 10:58:29"/>
    <m/>
    <x v="11"/>
  </r>
  <r>
    <n v="218"/>
    <s v="IEG-M 2023 - Questionario Principal"/>
    <n v="99599"/>
    <n v="659"/>
    <n v="3553708"/>
    <s v="0000000562"/>
    <x v="599"/>
    <x v="2"/>
    <x v="0"/>
    <m/>
    <m/>
    <x v="11"/>
  </r>
  <r>
    <n v="218"/>
    <s v="IEG-M 2023 - Questionario Principal"/>
    <n v="99599"/>
    <n v="659"/>
    <n v="3553708"/>
    <s v="0000000562"/>
    <x v="599"/>
    <x v="3"/>
    <x v="0"/>
    <m/>
    <m/>
    <x v="11"/>
  </r>
  <r>
    <n v="218"/>
    <s v="IEG-M 2023 - Questionario Principal"/>
    <n v="99599"/>
    <n v="659"/>
    <n v="3553708"/>
    <s v="0000000562"/>
    <x v="599"/>
    <x v="4"/>
    <x v="0"/>
    <m/>
    <m/>
    <x v="11"/>
  </r>
  <r>
    <n v="218"/>
    <s v="IEG-M 2023 - Questionario Principal"/>
    <n v="99599"/>
    <n v="659"/>
    <n v="3553708"/>
    <s v="0000000562"/>
    <x v="599"/>
    <x v="5"/>
    <x v="0"/>
    <m/>
    <m/>
    <x v="11"/>
  </r>
  <r>
    <n v="218"/>
    <s v="IEG-M 2023 - Questionario Principal"/>
    <n v="99599"/>
    <n v="659"/>
    <n v="3553708"/>
    <s v="0000000562"/>
    <x v="599"/>
    <x v="6"/>
    <x v="1"/>
    <s v="21/03/2024 16:12:16"/>
    <m/>
    <x v="11"/>
  </r>
  <r>
    <n v="218"/>
    <s v="IEG-M 2023 - Questionario Principal"/>
    <n v="99600"/>
    <n v="660"/>
    <n v="3553807"/>
    <s v="0000000368"/>
    <x v="600"/>
    <x v="0"/>
    <x v="1"/>
    <s v="19/03/2024 11:49:46"/>
    <m/>
    <x v="12"/>
  </r>
  <r>
    <n v="218"/>
    <s v="IEG-M 2023 - Questionario Principal"/>
    <n v="99600"/>
    <n v="660"/>
    <n v="3553807"/>
    <s v="0000000368"/>
    <x v="600"/>
    <x v="1"/>
    <x v="0"/>
    <m/>
    <m/>
    <x v="12"/>
  </r>
  <r>
    <n v="218"/>
    <s v="IEG-M 2023 - Questionario Principal"/>
    <n v="99600"/>
    <n v="660"/>
    <n v="3553807"/>
    <s v="0000000368"/>
    <x v="600"/>
    <x v="2"/>
    <x v="0"/>
    <m/>
    <m/>
    <x v="12"/>
  </r>
  <r>
    <n v="218"/>
    <s v="IEG-M 2023 - Questionario Principal"/>
    <n v="99600"/>
    <n v="660"/>
    <n v="3553807"/>
    <s v="0000000368"/>
    <x v="600"/>
    <x v="3"/>
    <x v="0"/>
    <m/>
    <m/>
    <x v="12"/>
  </r>
  <r>
    <n v="218"/>
    <s v="IEG-M 2023 - Questionario Principal"/>
    <n v="99600"/>
    <n v="660"/>
    <n v="3553807"/>
    <s v="0000000368"/>
    <x v="600"/>
    <x v="4"/>
    <x v="0"/>
    <m/>
    <m/>
    <x v="12"/>
  </r>
  <r>
    <n v="218"/>
    <s v="IEG-M 2023 - Questionario Principal"/>
    <n v="99600"/>
    <n v="660"/>
    <n v="3553807"/>
    <s v="0000000368"/>
    <x v="600"/>
    <x v="5"/>
    <x v="0"/>
    <m/>
    <m/>
    <x v="12"/>
  </r>
  <r>
    <n v="218"/>
    <s v="IEG-M 2023 - Questionario Principal"/>
    <n v="99600"/>
    <n v="660"/>
    <n v="3553807"/>
    <s v="0000000368"/>
    <x v="600"/>
    <x v="6"/>
    <x v="1"/>
    <s v="19/02/2024 11:26:57"/>
    <m/>
    <x v="12"/>
  </r>
  <r>
    <n v="218"/>
    <s v="IEG-M 2023 - Questionario Principal"/>
    <n v="99601"/>
    <n v="661"/>
    <n v="3553856"/>
    <s v="0000000624"/>
    <x v="601"/>
    <x v="0"/>
    <x v="0"/>
    <m/>
    <m/>
    <x v="12"/>
  </r>
  <r>
    <n v="218"/>
    <s v="IEG-M 2023 - Questionario Principal"/>
    <n v="99601"/>
    <n v="661"/>
    <n v="3553856"/>
    <s v="0000000624"/>
    <x v="601"/>
    <x v="1"/>
    <x v="0"/>
    <m/>
    <m/>
    <x v="12"/>
  </r>
  <r>
    <n v="218"/>
    <s v="IEG-M 2023 - Questionario Principal"/>
    <n v="99601"/>
    <n v="661"/>
    <n v="3553856"/>
    <s v="0000000624"/>
    <x v="601"/>
    <x v="2"/>
    <x v="1"/>
    <s v="16/02/2024 15:01:56"/>
    <m/>
    <x v="12"/>
  </r>
  <r>
    <n v="218"/>
    <s v="IEG-M 2023 - Questionario Principal"/>
    <n v="99601"/>
    <n v="661"/>
    <n v="3553856"/>
    <s v="0000000624"/>
    <x v="601"/>
    <x v="3"/>
    <x v="1"/>
    <s v="12/03/2024 16:15:59"/>
    <m/>
    <x v="12"/>
  </r>
  <r>
    <n v="218"/>
    <s v="IEG-M 2023 - Questionario Principal"/>
    <n v="99601"/>
    <n v="661"/>
    <n v="3553856"/>
    <s v="0000000624"/>
    <x v="601"/>
    <x v="4"/>
    <x v="1"/>
    <s v="21/03/2024 12:17:38"/>
    <m/>
    <x v="12"/>
  </r>
  <r>
    <n v="218"/>
    <s v="IEG-M 2023 - Questionario Principal"/>
    <n v="99601"/>
    <n v="661"/>
    <n v="3553856"/>
    <s v="0000000624"/>
    <x v="601"/>
    <x v="5"/>
    <x v="0"/>
    <m/>
    <m/>
    <x v="12"/>
  </r>
  <r>
    <n v="218"/>
    <s v="IEG-M 2023 - Questionario Principal"/>
    <n v="99601"/>
    <n v="661"/>
    <n v="3553856"/>
    <s v="0000000624"/>
    <x v="601"/>
    <x v="6"/>
    <x v="0"/>
    <m/>
    <m/>
    <x v="12"/>
  </r>
  <r>
    <n v="218"/>
    <s v="IEG-M 2023 - Questionario Principal"/>
    <n v="99602"/>
    <n v="662"/>
    <n v="3553906"/>
    <s v="0000000369"/>
    <x v="602"/>
    <x v="0"/>
    <x v="1"/>
    <s v="13/03/2024 15:12:04"/>
    <m/>
    <x v="5"/>
  </r>
  <r>
    <n v="218"/>
    <s v="IEG-M 2023 - Questionario Principal"/>
    <n v="99602"/>
    <n v="662"/>
    <n v="3553906"/>
    <s v="0000000369"/>
    <x v="602"/>
    <x v="1"/>
    <x v="0"/>
    <m/>
    <m/>
    <x v="5"/>
  </r>
  <r>
    <n v="218"/>
    <s v="IEG-M 2023 - Questionario Principal"/>
    <n v="99602"/>
    <n v="662"/>
    <n v="3553906"/>
    <s v="0000000369"/>
    <x v="602"/>
    <x v="2"/>
    <x v="1"/>
    <s v="13/03/2024 16:25:15"/>
    <m/>
    <x v="5"/>
  </r>
  <r>
    <n v="218"/>
    <s v="IEG-M 2023 - Questionario Principal"/>
    <n v="99602"/>
    <n v="662"/>
    <n v="3553906"/>
    <s v="0000000369"/>
    <x v="602"/>
    <x v="3"/>
    <x v="0"/>
    <m/>
    <m/>
    <x v="5"/>
  </r>
  <r>
    <n v="218"/>
    <s v="IEG-M 2023 - Questionario Principal"/>
    <n v="99602"/>
    <n v="662"/>
    <n v="3553906"/>
    <s v="0000000369"/>
    <x v="602"/>
    <x v="4"/>
    <x v="0"/>
    <m/>
    <m/>
    <x v="5"/>
  </r>
  <r>
    <n v="218"/>
    <s v="IEG-M 2023 - Questionario Principal"/>
    <n v="99602"/>
    <n v="662"/>
    <n v="3553906"/>
    <s v="0000000369"/>
    <x v="602"/>
    <x v="5"/>
    <x v="0"/>
    <m/>
    <m/>
    <x v="5"/>
  </r>
  <r>
    <n v="218"/>
    <s v="IEG-M 2023 - Questionario Principal"/>
    <n v="99602"/>
    <n v="662"/>
    <n v="3553906"/>
    <s v="0000000369"/>
    <x v="602"/>
    <x v="6"/>
    <x v="0"/>
    <m/>
    <m/>
    <x v="5"/>
  </r>
  <r>
    <n v="218"/>
    <s v="IEG-M 2023 - Questionario Principal"/>
    <n v="99603"/>
    <n v="663"/>
    <n v="3553955"/>
    <s v="0000000577"/>
    <x v="603"/>
    <x v="0"/>
    <x v="1"/>
    <s v="18/03/2024 08:44:35"/>
    <m/>
    <x v="9"/>
  </r>
  <r>
    <n v="218"/>
    <s v="IEG-M 2023 - Questionario Principal"/>
    <n v="99603"/>
    <n v="663"/>
    <n v="3553955"/>
    <s v="0000000577"/>
    <x v="603"/>
    <x v="1"/>
    <x v="0"/>
    <m/>
    <m/>
    <x v="9"/>
  </r>
  <r>
    <n v="218"/>
    <s v="IEG-M 2023 - Questionario Principal"/>
    <n v="99603"/>
    <n v="663"/>
    <n v="3553955"/>
    <s v="0000000577"/>
    <x v="603"/>
    <x v="2"/>
    <x v="0"/>
    <m/>
    <m/>
    <x v="9"/>
  </r>
  <r>
    <n v="218"/>
    <s v="IEG-M 2023 - Questionario Principal"/>
    <n v="99603"/>
    <n v="663"/>
    <n v="3553955"/>
    <s v="0000000577"/>
    <x v="603"/>
    <x v="3"/>
    <x v="0"/>
    <m/>
    <m/>
    <x v="9"/>
  </r>
  <r>
    <n v="218"/>
    <s v="IEG-M 2023 - Questionario Principal"/>
    <n v="99603"/>
    <n v="663"/>
    <n v="3553955"/>
    <s v="0000000577"/>
    <x v="603"/>
    <x v="4"/>
    <x v="1"/>
    <s v="28/02/2024 09:02:14"/>
    <m/>
    <x v="9"/>
  </r>
  <r>
    <n v="218"/>
    <s v="IEG-M 2023 - Questionario Principal"/>
    <n v="99603"/>
    <n v="663"/>
    <n v="3553955"/>
    <s v="0000000577"/>
    <x v="603"/>
    <x v="5"/>
    <x v="0"/>
    <m/>
    <m/>
    <x v="9"/>
  </r>
  <r>
    <n v="218"/>
    <s v="IEG-M 2023 - Questionario Principal"/>
    <n v="99603"/>
    <n v="663"/>
    <n v="3553955"/>
    <s v="0000000577"/>
    <x v="603"/>
    <x v="6"/>
    <x v="0"/>
    <m/>
    <m/>
    <x v="9"/>
  </r>
  <r>
    <n v="218"/>
    <s v="IEG-M 2023 - Questionario Principal"/>
    <n v="99604"/>
    <n v="664"/>
    <n v="3554003"/>
    <s v="0000000370"/>
    <x v="604"/>
    <x v="0"/>
    <x v="0"/>
    <m/>
    <m/>
    <x v="4"/>
  </r>
  <r>
    <n v="218"/>
    <s v="IEG-M 2023 - Questionario Principal"/>
    <n v="99604"/>
    <n v="664"/>
    <n v="3554003"/>
    <s v="0000000370"/>
    <x v="604"/>
    <x v="1"/>
    <x v="0"/>
    <m/>
    <m/>
    <x v="4"/>
  </r>
  <r>
    <n v="218"/>
    <s v="IEG-M 2023 - Questionario Principal"/>
    <n v="99604"/>
    <n v="664"/>
    <n v="3554003"/>
    <s v="0000000370"/>
    <x v="604"/>
    <x v="2"/>
    <x v="0"/>
    <m/>
    <m/>
    <x v="4"/>
  </r>
  <r>
    <n v="218"/>
    <s v="IEG-M 2023 - Questionario Principal"/>
    <n v="99604"/>
    <n v="664"/>
    <n v="3554003"/>
    <s v="0000000370"/>
    <x v="604"/>
    <x v="3"/>
    <x v="0"/>
    <m/>
    <m/>
    <x v="4"/>
  </r>
  <r>
    <n v="218"/>
    <s v="IEG-M 2023 - Questionario Principal"/>
    <n v="99604"/>
    <n v="664"/>
    <n v="3554003"/>
    <s v="0000000370"/>
    <x v="604"/>
    <x v="4"/>
    <x v="1"/>
    <s v="11/03/2024 16:13:31"/>
    <m/>
    <x v="4"/>
  </r>
  <r>
    <n v="218"/>
    <s v="IEG-M 2023 - Questionario Principal"/>
    <n v="99604"/>
    <n v="664"/>
    <n v="3554003"/>
    <s v="0000000370"/>
    <x v="604"/>
    <x v="5"/>
    <x v="0"/>
    <m/>
    <m/>
    <x v="4"/>
  </r>
  <r>
    <n v="218"/>
    <s v="IEG-M 2023 - Questionario Principal"/>
    <n v="99604"/>
    <n v="664"/>
    <n v="3554003"/>
    <s v="0000000370"/>
    <x v="604"/>
    <x v="6"/>
    <x v="0"/>
    <m/>
    <m/>
    <x v="4"/>
  </r>
  <r>
    <n v="218"/>
    <s v="IEG-M 2023 - Questionario Principal"/>
    <n v="99605"/>
    <n v="665"/>
    <n v="3554102"/>
    <s v="0000000563"/>
    <x v="605"/>
    <x v="0"/>
    <x v="1"/>
    <s v="21/03/2024 13:05:26"/>
    <m/>
    <x v="21"/>
  </r>
  <r>
    <n v="218"/>
    <s v="IEG-M 2023 - Questionario Principal"/>
    <n v="99605"/>
    <n v="665"/>
    <n v="3554102"/>
    <s v="0000000563"/>
    <x v="605"/>
    <x v="1"/>
    <x v="0"/>
    <m/>
    <m/>
    <x v="21"/>
  </r>
  <r>
    <n v="218"/>
    <s v="IEG-M 2023 - Questionario Principal"/>
    <n v="99605"/>
    <n v="665"/>
    <n v="3554102"/>
    <s v="0000000563"/>
    <x v="605"/>
    <x v="2"/>
    <x v="1"/>
    <s v="21/03/2024 13:04:36"/>
    <m/>
    <x v="21"/>
  </r>
  <r>
    <n v="218"/>
    <s v="IEG-M 2023 - Questionario Principal"/>
    <n v="99605"/>
    <n v="665"/>
    <n v="3554102"/>
    <s v="0000000563"/>
    <x v="605"/>
    <x v="3"/>
    <x v="0"/>
    <m/>
    <m/>
    <x v="21"/>
  </r>
  <r>
    <n v="218"/>
    <s v="IEG-M 2023 - Questionario Principal"/>
    <n v="99605"/>
    <n v="665"/>
    <n v="3554102"/>
    <s v="0000000563"/>
    <x v="605"/>
    <x v="4"/>
    <x v="0"/>
    <m/>
    <m/>
    <x v="21"/>
  </r>
  <r>
    <n v="218"/>
    <s v="IEG-M 2023 - Questionario Principal"/>
    <n v="99605"/>
    <n v="665"/>
    <n v="3554102"/>
    <s v="0000000563"/>
    <x v="605"/>
    <x v="5"/>
    <x v="0"/>
    <m/>
    <m/>
    <x v="21"/>
  </r>
  <r>
    <n v="218"/>
    <s v="IEG-M 2023 - Questionario Principal"/>
    <n v="99605"/>
    <n v="665"/>
    <n v="3554102"/>
    <s v="0000000563"/>
    <x v="605"/>
    <x v="6"/>
    <x v="1"/>
    <s v="21/03/2024 13:05:02"/>
    <m/>
    <x v="21"/>
  </r>
  <r>
    <n v="218"/>
    <s v="IEG-M 2023 - Questionario Principal"/>
    <n v="99606"/>
    <n v="666"/>
    <n v="3554201"/>
    <s v="0000000371"/>
    <x v="606"/>
    <x v="0"/>
    <x v="1"/>
    <s v="18/01/2024 09:50:20"/>
    <m/>
    <x v="12"/>
  </r>
  <r>
    <n v="218"/>
    <s v="IEG-M 2023 - Questionario Principal"/>
    <n v="99606"/>
    <n v="666"/>
    <n v="3554201"/>
    <s v="0000000371"/>
    <x v="606"/>
    <x v="1"/>
    <x v="1"/>
    <s v="14/03/2024 10:17:04"/>
    <m/>
    <x v="12"/>
  </r>
  <r>
    <n v="218"/>
    <s v="IEG-M 2023 - Questionario Principal"/>
    <n v="99606"/>
    <n v="666"/>
    <n v="3554201"/>
    <s v="0000000371"/>
    <x v="606"/>
    <x v="2"/>
    <x v="1"/>
    <s v="01/03/2024 11:25:16"/>
    <m/>
    <x v="12"/>
  </r>
  <r>
    <n v="218"/>
    <s v="IEG-M 2023 - Questionario Principal"/>
    <n v="99606"/>
    <n v="666"/>
    <n v="3554201"/>
    <s v="0000000371"/>
    <x v="606"/>
    <x v="3"/>
    <x v="1"/>
    <s v="20/03/2024 08:48:08"/>
    <m/>
    <x v="12"/>
  </r>
  <r>
    <n v="218"/>
    <s v="IEG-M 2023 - Questionario Principal"/>
    <n v="99606"/>
    <n v="666"/>
    <n v="3554201"/>
    <s v="0000000371"/>
    <x v="606"/>
    <x v="4"/>
    <x v="1"/>
    <s v="14/03/2024 10:31:55"/>
    <m/>
    <x v="12"/>
  </r>
  <r>
    <n v="218"/>
    <s v="IEG-M 2023 - Questionario Principal"/>
    <n v="99606"/>
    <n v="666"/>
    <n v="3554201"/>
    <s v="0000000371"/>
    <x v="606"/>
    <x v="5"/>
    <x v="1"/>
    <s v="01/03/2024 09:42:37"/>
    <m/>
    <x v="12"/>
  </r>
  <r>
    <n v="218"/>
    <s v="IEG-M 2023 - Questionario Principal"/>
    <n v="99606"/>
    <n v="666"/>
    <n v="3554201"/>
    <s v="0000000371"/>
    <x v="606"/>
    <x v="6"/>
    <x v="1"/>
    <s v="14/03/2024 17:18:30"/>
    <m/>
    <x v="12"/>
  </r>
  <r>
    <n v="218"/>
    <s v="IEG-M 2023 - Questionario Principal"/>
    <n v="99607"/>
    <n v="667"/>
    <n v="3554300"/>
    <s v="0000000372"/>
    <x v="607"/>
    <x v="0"/>
    <x v="1"/>
    <s v="13/03/2024 14:06:29"/>
    <m/>
    <x v="5"/>
  </r>
  <r>
    <n v="218"/>
    <s v="IEG-M 2023 - Questionario Principal"/>
    <n v="99607"/>
    <n v="667"/>
    <n v="3554300"/>
    <s v="0000000372"/>
    <x v="607"/>
    <x v="1"/>
    <x v="0"/>
    <m/>
    <m/>
    <x v="5"/>
  </r>
  <r>
    <n v="218"/>
    <s v="IEG-M 2023 - Questionario Principal"/>
    <n v="99607"/>
    <n v="667"/>
    <n v="3554300"/>
    <s v="0000000372"/>
    <x v="607"/>
    <x v="2"/>
    <x v="0"/>
    <m/>
    <m/>
    <x v="5"/>
  </r>
  <r>
    <n v="218"/>
    <s v="IEG-M 2023 - Questionario Principal"/>
    <n v="99607"/>
    <n v="667"/>
    <n v="3554300"/>
    <s v="0000000372"/>
    <x v="607"/>
    <x v="3"/>
    <x v="0"/>
    <m/>
    <m/>
    <x v="5"/>
  </r>
  <r>
    <n v="218"/>
    <s v="IEG-M 2023 - Questionario Principal"/>
    <n v="99607"/>
    <n v="667"/>
    <n v="3554300"/>
    <s v="0000000372"/>
    <x v="607"/>
    <x v="4"/>
    <x v="0"/>
    <m/>
    <m/>
    <x v="5"/>
  </r>
  <r>
    <n v="218"/>
    <s v="IEG-M 2023 - Questionario Principal"/>
    <n v="99607"/>
    <n v="667"/>
    <n v="3554300"/>
    <s v="0000000372"/>
    <x v="607"/>
    <x v="5"/>
    <x v="0"/>
    <m/>
    <m/>
    <x v="5"/>
  </r>
  <r>
    <n v="218"/>
    <s v="IEG-M 2023 - Questionario Principal"/>
    <n v="99607"/>
    <n v="667"/>
    <n v="3554300"/>
    <s v="0000000372"/>
    <x v="607"/>
    <x v="6"/>
    <x v="0"/>
    <m/>
    <m/>
    <x v="5"/>
  </r>
  <r>
    <n v="218"/>
    <s v="IEG-M 2023 - Questionario Principal"/>
    <n v="99608"/>
    <n v="668"/>
    <n v="3554409"/>
    <s v="0000000564"/>
    <x v="608"/>
    <x v="0"/>
    <x v="0"/>
    <m/>
    <m/>
    <x v="6"/>
  </r>
  <r>
    <n v="218"/>
    <s v="IEG-M 2023 - Questionario Principal"/>
    <n v="99608"/>
    <n v="668"/>
    <n v="3554409"/>
    <s v="0000000564"/>
    <x v="608"/>
    <x v="1"/>
    <x v="0"/>
    <m/>
    <m/>
    <x v="6"/>
  </r>
  <r>
    <n v="218"/>
    <s v="IEG-M 2023 - Questionario Principal"/>
    <n v="99608"/>
    <n v="668"/>
    <n v="3554409"/>
    <s v="0000000564"/>
    <x v="608"/>
    <x v="2"/>
    <x v="0"/>
    <m/>
    <m/>
    <x v="6"/>
  </r>
  <r>
    <n v="218"/>
    <s v="IEG-M 2023 - Questionario Principal"/>
    <n v="99608"/>
    <n v="668"/>
    <n v="3554409"/>
    <s v="0000000564"/>
    <x v="608"/>
    <x v="3"/>
    <x v="0"/>
    <m/>
    <m/>
    <x v="6"/>
  </r>
  <r>
    <n v="218"/>
    <s v="IEG-M 2023 - Questionario Principal"/>
    <n v="99608"/>
    <n v="668"/>
    <n v="3554409"/>
    <s v="0000000564"/>
    <x v="608"/>
    <x v="4"/>
    <x v="0"/>
    <m/>
    <m/>
    <x v="6"/>
  </r>
  <r>
    <n v="218"/>
    <s v="IEG-M 2023 - Questionario Principal"/>
    <n v="99608"/>
    <n v="668"/>
    <n v="3554409"/>
    <s v="0000000564"/>
    <x v="608"/>
    <x v="5"/>
    <x v="0"/>
    <m/>
    <m/>
    <x v="6"/>
  </r>
  <r>
    <n v="218"/>
    <s v="IEG-M 2023 - Questionario Principal"/>
    <n v="99608"/>
    <n v="668"/>
    <n v="3554409"/>
    <s v="0000000564"/>
    <x v="608"/>
    <x v="6"/>
    <x v="1"/>
    <s v="07/02/2024 11:31:28"/>
    <m/>
    <x v="6"/>
  </r>
  <r>
    <n v="218"/>
    <s v="IEG-M 2023 - Questionario Principal"/>
    <n v="99609"/>
    <n v="669"/>
    <n v="3554508"/>
    <s v="0000000373"/>
    <x v="609"/>
    <x v="0"/>
    <x v="0"/>
    <m/>
    <m/>
    <x v="4"/>
  </r>
  <r>
    <n v="218"/>
    <s v="IEG-M 2023 - Questionario Principal"/>
    <n v="99609"/>
    <n v="669"/>
    <n v="3554508"/>
    <s v="0000000373"/>
    <x v="609"/>
    <x v="1"/>
    <x v="0"/>
    <m/>
    <m/>
    <x v="4"/>
  </r>
  <r>
    <n v="218"/>
    <s v="IEG-M 2023 - Questionario Principal"/>
    <n v="99609"/>
    <n v="669"/>
    <n v="3554508"/>
    <s v="0000000373"/>
    <x v="609"/>
    <x v="2"/>
    <x v="0"/>
    <m/>
    <m/>
    <x v="4"/>
  </r>
  <r>
    <n v="218"/>
    <s v="IEG-M 2023 - Questionario Principal"/>
    <n v="99609"/>
    <n v="669"/>
    <n v="3554508"/>
    <s v="0000000373"/>
    <x v="609"/>
    <x v="3"/>
    <x v="0"/>
    <m/>
    <m/>
    <x v="4"/>
  </r>
  <r>
    <n v="218"/>
    <s v="IEG-M 2023 - Questionario Principal"/>
    <n v="99609"/>
    <n v="669"/>
    <n v="3554508"/>
    <s v="0000000373"/>
    <x v="609"/>
    <x v="4"/>
    <x v="0"/>
    <m/>
    <m/>
    <x v="4"/>
  </r>
  <r>
    <n v="218"/>
    <s v="IEG-M 2023 - Questionario Principal"/>
    <n v="99609"/>
    <n v="669"/>
    <n v="3554508"/>
    <s v="0000000373"/>
    <x v="609"/>
    <x v="5"/>
    <x v="0"/>
    <m/>
    <m/>
    <x v="4"/>
  </r>
  <r>
    <n v="218"/>
    <s v="IEG-M 2023 - Questionario Principal"/>
    <n v="99609"/>
    <n v="669"/>
    <n v="3554508"/>
    <s v="0000000373"/>
    <x v="609"/>
    <x v="6"/>
    <x v="0"/>
    <m/>
    <m/>
    <x v="4"/>
  </r>
  <r>
    <n v="218"/>
    <s v="IEG-M 2023 - Questionario Principal"/>
    <n v="99610"/>
    <n v="670"/>
    <n v="3554607"/>
    <s v="0000000374"/>
    <x v="610"/>
    <x v="0"/>
    <x v="0"/>
    <m/>
    <m/>
    <x v="12"/>
  </r>
  <r>
    <n v="218"/>
    <s v="IEG-M 2023 - Questionario Principal"/>
    <n v="99610"/>
    <n v="670"/>
    <n v="3554607"/>
    <s v="0000000374"/>
    <x v="610"/>
    <x v="1"/>
    <x v="0"/>
    <m/>
    <m/>
    <x v="12"/>
  </r>
  <r>
    <n v="218"/>
    <s v="IEG-M 2023 - Questionario Principal"/>
    <n v="99610"/>
    <n v="670"/>
    <n v="3554607"/>
    <s v="0000000374"/>
    <x v="610"/>
    <x v="2"/>
    <x v="0"/>
    <m/>
    <m/>
    <x v="12"/>
  </r>
  <r>
    <n v="218"/>
    <s v="IEG-M 2023 - Questionario Principal"/>
    <n v="99610"/>
    <n v="670"/>
    <n v="3554607"/>
    <s v="0000000374"/>
    <x v="610"/>
    <x v="3"/>
    <x v="0"/>
    <m/>
    <m/>
    <x v="12"/>
  </r>
  <r>
    <n v="218"/>
    <s v="IEG-M 2023 - Questionario Principal"/>
    <n v="99610"/>
    <n v="670"/>
    <n v="3554607"/>
    <s v="0000000374"/>
    <x v="610"/>
    <x v="4"/>
    <x v="0"/>
    <m/>
    <m/>
    <x v="12"/>
  </r>
  <r>
    <n v="218"/>
    <s v="IEG-M 2023 - Questionario Principal"/>
    <n v="99610"/>
    <n v="670"/>
    <n v="3554607"/>
    <s v="0000000374"/>
    <x v="610"/>
    <x v="5"/>
    <x v="0"/>
    <m/>
    <m/>
    <x v="12"/>
  </r>
  <r>
    <n v="218"/>
    <s v="IEG-M 2023 - Questionario Principal"/>
    <n v="99610"/>
    <n v="670"/>
    <n v="3554607"/>
    <s v="0000000374"/>
    <x v="610"/>
    <x v="6"/>
    <x v="0"/>
    <m/>
    <m/>
    <x v="12"/>
  </r>
  <r>
    <n v="218"/>
    <s v="IEG-M 2023 - Questionario Principal"/>
    <n v="99611"/>
    <n v="671"/>
    <n v="3554656"/>
    <s v="0000000573"/>
    <x v="611"/>
    <x v="0"/>
    <x v="0"/>
    <m/>
    <m/>
    <x v="4"/>
  </r>
  <r>
    <n v="218"/>
    <s v="IEG-M 2023 - Questionario Principal"/>
    <n v="99611"/>
    <n v="671"/>
    <n v="3554656"/>
    <s v="0000000573"/>
    <x v="611"/>
    <x v="1"/>
    <x v="0"/>
    <m/>
    <m/>
    <x v="4"/>
  </r>
  <r>
    <n v="218"/>
    <s v="IEG-M 2023 - Questionario Principal"/>
    <n v="99611"/>
    <n v="671"/>
    <n v="3554656"/>
    <s v="0000000573"/>
    <x v="611"/>
    <x v="2"/>
    <x v="1"/>
    <s v="11/02/2024 10:19:11"/>
    <m/>
    <x v="4"/>
  </r>
  <r>
    <n v="218"/>
    <s v="IEG-M 2023 - Questionario Principal"/>
    <n v="99611"/>
    <n v="671"/>
    <n v="3554656"/>
    <s v="0000000573"/>
    <x v="611"/>
    <x v="3"/>
    <x v="0"/>
    <m/>
    <m/>
    <x v="4"/>
  </r>
  <r>
    <n v="218"/>
    <s v="IEG-M 2023 - Questionario Principal"/>
    <n v="99611"/>
    <n v="671"/>
    <n v="3554656"/>
    <s v="0000000573"/>
    <x v="611"/>
    <x v="4"/>
    <x v="0"/>
    <m/>
    <m/>
    <x v="4"/>
  </r>
  <r>
    <n v="218"/>
    <s v="IEG-M 2023 - Questionario Principal"/>
    <n v="99611"/>
    <n v="671"/>
    <n v="3554656"/>
    <s v="0000000573"/>
    <x v="611"/>
    <x v="5"/>
    <x v="0"/>
    <m/>
    <m/>
    <x v="4"/>
  </r>
  <r>
    <n v="218"/>
    <s v="IEG-M 2023 - Questionario Principal"/>
    <n v="99611"/>
    <n v="671"/>
    <n v="3554656"/>
    <s v="0000000573"/>
    <x v="611"/>
    <x v="6"/>
    <x v="1"/>
    <s v="06/03/2024 10:47:59"/>
    <m/>
    <x v="4"/>
  </r>
  <r>
    <n v="218"/>
    <s v="IEG-M 2023 - Questionario Principal"/>
    <n v="99612"/>
    <n v="672"/>
    <n v="3554706"/>
    <s v="0000000177"/>
    <x v="612"/>
    <x v="0"/>
    <x v="0"/>
    <m/>
    <m/>
    <x v="0"/>
  </r>
  <r>
    <n v="218"/>
    <s v="IEG-M 2023 - Questionario Principal"/>
    <n v="99612"/>
    <n v="672"/>
    <n v="3554706"/>
    <s v="0000000177"/>
    <x v="612"/>
    <x v="1"/>
    <x v="0"/>
    <m/>
    <m/>
    <x v="0"/>
  </r>
  <r>
    <n v="218"/>
    <s v="IEG-M 2023 - Questionario Principal"/>
    <n v="99612"/>
    <n v="672"/>
    <n v="3554706"/>
    <s v="0000000177"/>
    <x v="612"/>
    <x v="2"/>
    <x v="0"/>
    <m/>
    <m/>
    <x v="0"/>
  </r>
  <r>
    <n v="218"/>
    <s v="IEG-M 2023 - Questionario Principal"/>
    <n v="99612"/>
    <n v="672"/>
    <n v="3554706"/>
    <s v="0000000177"/>
    <x v="612"/>
    <x v="3"/>
    <x v="0"/>
    <m/>
    <m/>
    <x v="0"/>
  </r>
  <r>
    <n v="218"/>
    <s v="IEG-M 2023 - Questionario Principal"/>
    <n v="99612"/>
    <n v="672"/>
    <n v="3554706"/>
    <s v="0000000177"/>
    <x v="612"/>
    <x v="4"/>
    <x v="0"/>
    <m/>
    <m/>
    <x v="0"/>
  </r>
  <r>
    <n v="218"/>
    <s v="IEG-M 2023 - Questionario Principal"/>
    <n v="99612"/>
    <n v="672"/>
    <n v="3554706"/>
    <s v="0000000177"/>
    <x v="612"/>
    <x v="5"/>
    <x v="0"/>
    <m/>
    <m/>
    <x v="0"/>
  </r>
  <r>
    <n v="218"/>
    <s v="IEG-M 2023 - Questionario Principal"/>
    <n v="99612"/>
    <n v="672"/>
    <n v="3554706"/>
    <s v="0000000177"/>
    <x v="612"/>
    <x v="6"/>
    <x v="0"/>
    <m/>
    <m/>
    <x v="0"/>
  </r>
  <r>
    <n v="218"/>
    <s v="IEG-M 2023 - Questionario Principal"/>
    <n v="99613"/>
    <n v="673"/>
    <n v="3554755"/>
    <s v="0000000630"/>
    <x v="613"/>
    <x v="0"/>
    <x v="1"/>
    <s v="19/02/2024 10:44:28"/>
    <m/>
    <x v="11"/>
  </r>
  <r>
    <n v="218"/>
    <s v="IEG-M 2023 - Questionario Principal"/>
    <n v="99613"/>
    <n v="673"/>
    <n v="3554755"/>
    <s v="0000000630"/>
    <x v="613"/>
    <x v="1"/>
    <x v="1"/>
    <s v="19/02/2024 13:21:54"/>
    <m/>
    <x v="11"/>
  </r>
  <r>
    <n v="218"/>
    <s v="IEG-M 2023 - Questionario Principal"/>
    <n v="99613"/>
    <n v="673"/>
    <n v="3554755"/>
    <s v="0000000630"/>
    <x v="613"/>
    <x v="2"/>
    <x v="0"/>
    <m/>
    <m/>
    <x v="11"/>
  </r>
  <r>
    <n v="218"/>
    <s v="IEG-M 2023 - Questionario Principal"/>
    <n v="99613"/>
    <n v="673"/>
    <n v="3554755"/>
    <s v="0000000630"/>
    <x v="613"/>
    <x v="3"/>
    <x v="0"/>
    <m/>
    <m/>
    <x v="11"/>
  </r>
  <r>
    <n v="218"/>
    <s v="IEG-M 2023 - Questionario Principal"/>
    <n v="99613"/>
    <n v="673"/>
    <n v="3554755"/>
    <s v="0000000630"/>
    <x v="613"/>
    <x v="4"/>
    <x v="0"/>
    <m/>
    <m/>
    <x v="11"/>
  </r>
  <r>
    <n v="218"/>
    <s v="IEG-M 2023 - Questionario Principal"/>
    <n v="99613"/>
    <n v="673"/>
    <n v="3554755"/>
    <s v="0000000630"/>
    <x v="613"/>
    <x v="5"/>
    <x v="0"/>
    <m/>
    <m/>
    <x v="11"/>
  </r>
  <r>
    <n v="218"/>
    <s v="IEG-M 2023 - Questionario Principal"/>
    <n v="99613"/>
    <n v="673"/>
    <n v="3554755"/>
    <s v="0000000630"/>
    <x v="613"/>
    <x v="6"/>
    <x v="1"/>
    <s v="11/03/2024 10:06:18"/>
    <m/>
    <x v="11"/>
  </r>
  <r>
    <n v="218"/>
    <s v="IEG-M 2023 - Questionario Principal"/>
    <n v="99614"/>
    <n v="674"/>
    <n v="3554805"/>
    <s v="0000000565"/>
    <x v="614"/>
    <x v="0"/>
    <x v="1"/>
    <s v="25/03/2024 14:07:01"/>
    <m/>
    <x v="13"/>
  </r>
  <r>
    <n v="218"/>
    <s v="IEG-M 2023 - Questionario Principal"/>
    <n v="99614"/>
    <n v="674"/>
    <n v="3554805"/>
    <s v="0000000565"/>
    <x v="614"/>
    <x v="1"/>
    <x v="0"/>
    <m/>
    <m/>
    <x v="13"/>
  </r>
  <r>
    <n v="218"/>
    <s v="IEG-M 2023 - Questionario Principal"/>
    <n v="99614"/>
    <n v="674"/>
    <n v="3554805"/>
    <s v="0000000565"/>
    <x v="614"/>
    <x v="2"/>
    <x v="0"/>
    <m/>
    <m/>
    <x v="13"/>
  </r>
  <r>
    <n v="218"/>
    <s v="IEG-M 2023 - Questionario Principal"/>
    <n v="99614"/>
    <n v="674"/>
    <n v="3554805"/>
    <s v="0000000565"/>
    <x v="614"/>
    <x v="3"/>
    <x v="0"/>
    <m/>
    <m/>
    <x v="13"/>
  </r>
  <r>
    <n v="218"/>
    <s v="IEG-M 2023 - Questionario Principal"/>
    <n v="99614"/>
    <n v="674"/>
    <n v="3554805"/>
    <s v="0000000565"/>
    <x v="614"/>
    <x v="4"/>
    <x v="0"/>
    <m/>
    <m/>
    <x v="13"/>
  </r>
  <r>
    <n v="218"/>
    <s v="IEG-M 2023 - Questionario Principal"/>
    <n v="99614"/>
    <n v="674"/>
    <n v="3554805"/>
    <s v="0000000565"/>
    <x v="614"/>
    <x v="5"/>
    <x v="0"/>
    <m/>
    <m/>
    <x v="13"/>
  </r>
  <r>
    <n v="218"/>
    <s v="IEG-M 2023 - Questionario Principal"/>
    <n v="99614"/>
    <n v="674"/>
    <n v="3554805"/>
    <s v="0000000565"/>
    <x v="614"/>
    <x v="6"/>
    <x v="0"/>
    <m/>
    <m/>
    <x v="13"/>
  </r>
  <r>
    <n v="218"/>
    <s v="IEG-M 2023 - Questionario Principal"/>
    <n v="99615"/>
    <n v="675"/>
    <n v="3554904"/>
    <s v="0000000178"/>
    <x v="615"/>
    <x v="0"/>
    <x v="0"/>
    <m/>
    <m/>
    <x v="8"/>
  </r>
  <r>
    <n v="218"/>
    <s v="IEG-M 2023 - Questionario Principal"/>
    <n v="99615"/>
    <n v="675"/>
    <n v="3554904"/>
    <s v="0000000178"/>
    <x v="615"/>
    <x v="1"/>
    <x v="0"/>
    <m/>
    <m/>
    <x v="8"/>
  </r>
  <r>
    <n v="218"/>
    <s v="IEG-M 2023 - Questionario Principal"/>
    <n v="99615"/>
    <n v="675"/>
    <n v="3554904"/>
    <s v="0000000178"/>
    <x v="615"/>
    <x v="2"/>
    <x v="0"/>
    <m/>
    <m/>
    <x v="8"/>
  </r>
  <r>
    <n v="218"/>
    <s v="IEG-M 2023 - Questionario Principal"/>
    <n v="99615"/>
    <n v="675"/>
    <n v="3554904"/>
    <s v="0000000178"/>
    <x v="615"/>
    <x v="3"/>
    <x v="0"/>
    <m/>
    <m/>
    <x v="8"/>
  </r>
  <r>
    <n v="218"/>
    <s v="IEG-M 2023 - Questionario Principal"/>
    <n v="99615"/>
    <n v="675"/>
    <n v="3554904"/>
    <s v="0000000178"/>
    <x v="615"/>
    <x v="4"/>
    <x v="0"/>
    <m/>
    <m/>
    <x v="8"/>
  </r>
  <r>
    <n v="218"/>
    <s v="IEG-M 2023 - Questionario Principal"/>
    <n v="99615"/>
    <n v="675"/>
    <n v="3554904"/>
    <s v="0000000178"/>
    <x v="615"/>
    <x v="5"/>
    <x v="0"/>
    <m/>
    <m/>
    <x v="8"/>
  </r>
  <r>
    <n v="218"/>
    <s v="IEG-M 2023 - Questionario Principal"/>
    <n v="99615"/>
    <n v="675"/>
    <n v="3554904"/>
    <s v="0000000178"/>
    <x v="615"/>
    <x v="6"/>
    <x v="0"/>
    <m/>
    <m/>
    <x v="8"/>
  </r>
  <r>
    <n v="218"/>
    <s v="IEG-M 2023 - Questionario Principal"/>
    <n v="99616"/>
    <n v="676"/>
    <n v="3554953"/>
    <s v="0000000586"/>
    <x v="616"/>
    <x v="0"/>
    <x v="0"/>
    <m/>
    <m/>
    <x v="10"/>
  </r>
  <r>
    <n v="218"/>
    <s v="IEG-M 2023 - Questionario Principal"/>
    <n v="99616"/>
    <n v="676"/>
    <n v="3554953"/>
    <s v="0000000586"/>
    <x v="616"/>
    <x v="1"/>
    <x v="1"/>
    <s v="25/03/2024 16:55:19"/>
    <m/>
    <x v="10"/>
  </r>
  <r>
    <n v="218"/>
    <s v="IEG-M 2023 - Questionario Principal"/>
    <n v="99616"/>
    <n v="676"/>
    <n v="3554953"/>
    <s v="0000000586"/>
    <x v="616"/>
    <x v="2"/>
    <x v="0"/>
    <m/>
    <m/>
    <x v="10"/>
  </r>
  <r>
    <n v="218"/>
    <s v="IEG-M 2023 - Questionario Principal"/>
    <n v="99616"/>
    <n v="676"/>
    <n v="3554953"/>
    <s v="0000000586"/>
    <x v="616"/>
    <x v="3"/>
    <x v="0"/>
    <m/>
    <m/>
    <x v="10"/>
  </r>
  <r>
    <n v="218"/>
    <s v="IEG-M 2023 - Questionario Principal"/>
    <n v="99616"/>
    <n v="676"/>
    <n v="3554953"/>
    <s v="0000000586"/>
    <x v="616"/>
    <x v="4"/>
    <x v="0"/>
    <m/>
    <m/>
    <x v="10"/>
  </r>
  <r>
    <n v="218"/>
    <s v="IEG-M 2023 - Questionario Principal"/>
    <n v="99616"/>
    <n v="676"/>
    <n v="3554953"/>
    <s v="0000000586"/>
    <x v="616"/>
    <x v="5"/>
    <x v="0"/>
    <m/>
    <m/>
    <x v="10"/>
  </r>
  <r>
    <n v="218"/>
    <s v="IEG-M 2023 - Questionario Principal"/>
    <n v="99616"/>
    <n v="676"/>
    <n v="3554953"/>
    <s v="0000000586"/>
    <x v="616"/>
    <x v="6"/>
    <x v="0"/>
    <m/>
    <m/>
    <x v="10"/>
  </r>
  <r>
    <n v="218"/>
    <s v="IEG-M 2023 - Questionario Principal"/>
    <n v="99617"/>
    <n v="677"/>
    <n v="3555000"/>
    <s v="0000000375"/>
    <x v="617"/>
    <x v="0"/>
    <x v="1"/>
    <s v="20/02/2024 16:43:06"/>
    <m/>
    <x v="15"/>
  </r>
  <r>
    <n v="218"/>
    <s v="IEG-M 2023 - Questionario Principal"/>
    <n v="99617"/>
    <n v="677"/>
    <n v="3555000"/>
    <s v="0000000375"/>
    <x v="617"/>
    <x v="1"/>
    <x v="1"/>
    <s v="16/02/2024 10:26:38"/>
    <m/>
    <x v="15"/>
  </r>
  <r>
    <n v="218"/>
    <s v="IEG-M 2023 - Questionario Principal"/>
    <n v="99617"/>
    <n v="677"/>
    <n v="3555000"/>
    <s v="0000000375"/>
    <x v="617"/>
    <x v="2"/>
    <x v="0"/>
    <m/>
    <m/>
    <x v="15"/>
  </r>
  <r>
    <n v="218"/>
    <s v="IEG-M 2023 - Questionario Principal"/>
    <n v="99617"/>
    <n v="677"/>
    <n v="3555000"/>
    <s v="0000000375"/>
    <x v="617"/>
    <x v="3"/>
    <x v="1"/>
    <s v="26/03/2024 08:15:27"/>
    <m/>
    <x v="15"/>
  </r>
  <r>
    <n v="218"/>
    <s v="IEG-M 2023 - Questionario Principal"/>
    <n v="99617"/>
    <n v="677"/>
    <n v="3555000"/>
    <s v="0000000375"/>
    <x v="617"/>
    <x v="4"/>
    <x v="1"/>
    <s v="28/02/2024 14:47:30"/>
    <m/>
    <x v="15"/>
  </r>
  <r>
    <n v="218"/>
    <s v="IEG-M 2023 - Questionario Principal"/>
    <n v="99617"/>
    <n v="677"/>
    <n v="3555000"/>
    <s v="0000000375"/>
    <x v="617"/>
    <x v="5"/>
    <x v="1"/>
    <s v="25/03/2024 08:35:11"/>
    <m/>
    <x v="15"/>
  </r>
  <r>
    <n v="218"/>
    <s v="IEG-M 2023 - Questionario Principal"/>
    <n v="99617"/>
    <n v="677"/>
    <n v="3555000"/>
    <s v="0000000375"/>
    <x v="617"/>
    <x v="6"/>
    <x v="1"/>
    <s v="01/03/2024 16:57:16"/>
    <m/>
    <x v="15"/>
  </r>
  <r>
    <n v="218"/>
    <s v="IEG-M 2023 - Questionario Principal"/>
    <n v="99618"/>
    <n v="678"/>
    <n v="3555109"/>
    <s v="0000000376"/>
    <x v="618"/>
    <x v="0"/>
    <x v="0"/>
    <m/>
    <m/>
    <x v="17"/>
  </r>
  <r>
    <n v="218"/>
    <s v="IEG-M 2023 - Questionario Principal"/>
    <n v="99618"/>
    <n v="678"/>
    <n v="3555109"/>
    <s v="0000000376"/>
    <x v="618"/>
    <x v="1"/>
    <x v="0"/>
    <m/>
    <m/>
    <x v="17"/>
  </r>
  <r>
    <n v="218"/>
    <s v="IEG-M 2023 - Questionario Principal"/>
    <n v="99618"/>
    <n v="678"/>
    <n v="3555109"/>
    <s v="0000000376"/>
    <x v="618"/>
    <x v="2"/>
    <x v="0"/>
    <m/>
    <m/>
    <x v="17"/>
  </r>
  <r>
    <n v="218"/>
    <s v="IEG-M 2023 - Questionario Principal"/>
    <n v="99618"/>
    <n v="678"/>
    <n v="3555109"/>
    <s v="0000000376"/>
    <x v="618"/>
    <x v="3"/>
    <x v="0"/>
    <m/>
    <m/>
    <x v="17"/>
  </r>
  <r>
    <n v="218"/>
    <s v="IEG-M 2023 - Questionario Principal"/>
    <n v="99618"/>
    <n v="678"/>
    <n v="3555109"/>
    <s v="0000000376"/>
    <x v="618"/>
    <x v="4"/>
    <x v="0"/>
    <m/>
    <m/>
    <x v="17"/>
  </r>
  <r>
    <n v="218"/>
    <s v="IEG-M 2023 - Questionario Principal"/>
    <n v="99618"/>
    <n v="678"/>
    <n v="3555109"/>
    <s v="0000000376"/>
    <x v="618"/>
    <x v="5"/>
    <x v="0"/>
    <m/>
    <m/>
    <x v="17"/>
  </r>
  <r>
    <n v="218"/>
    <s v="IEG-M 2023 - Questionario Principal"/>
    <n v="99618"/>
    <n v="678"/>
    <n v="3555109"/>
    <s v="0000000376"/>
    <x v="618"/>
    <x v="6"/>
    <x v="0"/>
    <m/>
    <m/>
    <x v="17"/>
  </r>
  <r>
    <n v="218"/>
    <s v="IEG-M 2023 - Questionario Principal"/>
    <n v="99619"/>
    <n v="679"/>
    <n v="3555208"/>
    <s v="0000000179"/>
    <x v="619"/>
    <x v="0"/>
    <x v="1"/>
    <s v="21/03/2024 14:45:28"/>
    <m/>
    <x v="7"/>
  </r>
  <r>
    <n v="218"/>
    <s v="IEG-M 2023 - Questionario Principal"/>
    <n v="99619"/>
    <n v="679"/>
    <n v="3555208"/>
    <s v="0000000179"/>
    <x v="619"/>
    <x v="1"/>
    <x v="1"/>
    <s v="21/03/2024 14:45:42"/>
    <m/>
    <x v="7"/>
  </r>
  <r>
    <n v="218"/>
    <s v="IEG-M 2023 - Questionario Principal"/>
    <n v="99619"/>
    <n v="679"/>
    <n v="3555208"/>
    <s v="0000000179"/>
    <x v="619"/>
    <x v="2"/>
    <x v="1"/>
    <s v="20/03/2024 14:45:36"/>
    <m/>
    <x v="7"/>
  </r>
  <r>
    <n v="218"/>
    <s v="IEG-M 2023 - Questionario Principal"/>
    <n v="99619"/>
    <n v="679"/>
    <n v="3555208"/>
    <s v="0000000179"/>
    <x v="619"/>
    <x v="3"/>
    <x v="1"/>
    <s v="21/03/2024 14:45:15"/>
    <m/>
    <x v="7"/>
  </r>
  <r>
    <n v="218"/>
    <s v="IEG-M 2023 - Questionario Principal"/>
    <n v="99619"/>
    <n v="679"/>
    <n v="3555208"/>
    <s v="0000000179"/>
    <x v="619"/>
    <x v="4"/>
    <x v="1"/>
    <s v="21/03/2024 07:23:35"/>
    <m/>
    <x v="7"/>
  </r>
  <r>
    <n v="218"/>
    <s v="IEG-M 2023 - Questionario Principal"/>
    <n v="99619"/>
    <n v="679"/>
    <n v="3555208"/>
    <s v="0000000179"/>
    <x v="619"/>
    <x v="5"/>
    <x v="1"/>
    <s v="21/03/2024 14:45:11"/>
    <m/>
    <x v="7"/>
  </r>
  <r>
    <n v="218"/>
    <s v="IEG-M 2023 - Questionario Principal"/>
    <n v="99619"/>
    <n v="679"/>
    <n v="3555208"/>
    <s v="0000000179"/>
    <x v="619"/>
    <x v="6"/>
    <x v="1"/>
    <s v="21/03/2024 15:31:05"/>
    <m/>
    <x v="7"/>
  </r>
  <r>
    <n v="218"/>
    <s v="IEG-M 2023 - Questionario Principal"/>
    <n v="99620"/>
    <n v="680"/>
    <n v="3555307"/>
    <s v="0000000180"/>
    <x v="620"/>
    <x v="0"/>
    <x v="1"/>
    <s v="22/03/2024 11:06:18"/>
    <m/>
    <x v="8"/>
  </r>
  <r>
    <n v="218"/>
    <s v="IEG-M 2023 - Questionario Principal"/>
    <n v="99620"/>
    <n v="680"/>
    <n v="3555307"/>
    <s v="0000000180"/>
    <x v="620"/>
    <x v="1"/>
    <x v="0"/>
    <m/>
    <m/>
    <x v="8"/>
  </r>
  <r>
    <n v="218"/>
    <s v="IEG-M 2023 - Questionario Principal"/>
    <n v="99620"/>
    <n v="680"/>
    <n v="3555307"/>
    <s v="0000000180"/>
    <x v="620"/>
    <x v="2"/>
    <x v="1"/>
    <s v="25/03/2024 16:46:36"/>
    <m/>
    <x v="8"/>
  </r>
  <r>
    <n v="218"/>
    <s v="IEG-M 2023 - Questionario Principal"/>
    <n v="99620"/>
    <n v="680"/>
    <n v="3555307"/>
    <s v="0000000180"/>
    <x v="620"/>
    <x v="3"/>
    <x v="0"/>
    <m/>
    <m/>
    <x v="8"/>
  </r>
  <r>
    <n v="218"/>
    <s v="IEG-M 2023 - Questionario Principal"/>
    <n v="99620"/>
    <n v="680"/>
    <n v="3555307"/>
    <s v="0000000180"/>
    <x v="620"/>
    <x v="4"/>
    <x v="1"/>
    <s v="25/03/2024 09:36:33"/>
    <m/>
    <x v="8"/>
  </r>
  <r>
    <n v="218"/>
    <s v="IEG-M 2023 - Questionario Principal"/>
    <n v="99620"/>
    <n v="680"/>
    <n v="3555307"/>
    <s v="0000000180"/>
    <x v="620"/>
    <x v="5"/>
    <x v="0"/>
    <m/>
    <m/>
    <x v="8"/>
  </r>
  <r>
    <n v="218"/>
    <s v="IEG-M 2023 - Questionario Principal"/>
    <n v="99620"/>
    <n v="680"/>
    <n v="3555307"/>
    <s v="0000000180"/>
    <x v="620"/>
    <x v="6"/>
    <x v="0"/>
    <m/>
    <m/>
    <x v="8"/>
  </r>
  <r>
    <n v="218"/>
    <s v="IEG-M 2023 - Questionario Principal"/>
    <n v="99621"/>
    <n v="681"/>
    <n v="3555356"/>
    <s v="0000000593"/>
    <x v="621"/>
    <x v="0"/>
    <x v="1"/>
    <s v="25/03/2024 09:29:09"/>
    <m/>
    <x v="1"/>
  </r>
  <r>
    <n v="218"/>
    <s v="IEG-M 2023 - Questionario Principal"/>
    <n v="99621"/>
    <n v="681"/>
    <n v="3555356"/>
    <s v="0000000593"/>
    <x v="621"/>
    <x v="1"/>
    <x v="1"/>
    <s v="25/03/2024 09:25:07"/>
    <m/>
    <x v="1"/>
  </r>
  <r>
    <n v="218"/>
    <s v="IEG-M 2023 - Questionario Principal"/>
    <n v="99621"/>
    <n v="681"/>
    <n v="3555356"/>
    <s v="0000000593"/>
    <x v="621"/>
    <x v="2"/>
    <x v="1"/>
    <s v="25/03/2024 11:15:11"/>
    <m/>
    <x v="1"/>
  </r>
  <r>
    <n v="218"/>
    <s v="IEG-M 2023 - Questionario Principal"/>
    <n v="99621"/>
    <n v="681"/>
    <n v="3555356"/>
    <s v="0000000593"/>
    <x v="621"/>
    <x v="3"/>
    <x v="0"/>
    <m/>
    <m/>
    <x v="1"/>
  </r>
  <r>
    <n v="218"/>
    <s v="IEG-M 2023 - Questionario Principal"/>
    <n v="99621"/>
    <n v="681"/>
    <n v="3555356"/>
    <s v="0000000593"/>
    <x v="621"/>
    <x v="4"/>
    <x v="1"/>
    <s v="20/03/2024 09:47:47"/>
    <m/>
    <x v="1"/>
  </r>
  <r>
    <n v="218"/>
    <s v="IEG-M 2023 - Questionario Principal"/>
    <n v="99621"/>
    <n v="681"/>
    <n v="3555356"/>
    <s v="0000000593"/>
    <x v="621"/>
    <x v="5"/>
    <x v="1"/>
    <s v="20/03/2024 09:55:52"/>
    <m/>
    <x v="1"/>
  </r>
  <r>
    <n v="218"/>
    <s v="IEG-M 2023 - Questionario Principal"/>
    <n v="99621"/>
    <n v="681"/>
    <n v="3555356"/>
    <s v="0000000593"/>
    <x v="621"/>
    <x v="6"/>
    <x v="0"/>
    <m/>
    <m/>
    <x v="1"/>
  </r>
  <r>
    <n v="218"/>
    <s v="IEG-M 2023 - Questionario Principal"/>
    <n v="99622"/>
    <n v="682"/>
    <n v="3555406"/>
    <s v="0000000566"/>
    <x v="622"/>
    <x v="0"/>
    <x v="0"/>
    <m/>
    <m/>
    <x v="13"/>
  </r>
  <r>
    <n v="218"/>
    <s v="IEG-M 2023 - Questionario Principal"/>
    <n v="99622"/>
    <n v="682"/>
    <n v="3555406"/>
    <s v="0000000566"/>
    <x v="622"/>
    <x v="1"/>
    <x v="0"/>
    <m/>
    <m/>
    <x v="13"/>
  </r>
  <r>
    <n v="218"/>
    <s v="IEG-M 2023 - Questionario Principal"/>
    <n v="99622"/>
    <n v="682"/>
    <n v="3555406"/>
    <s v="0000000566"/>
    <x v="622"/>
    <x v="2"/>
    <x v="0"/>
    <m/>
    <m/>
    <x v="13"/>
  </r>
  <r>
    <n v="218"/>
    <s v="IEG-M 2023 - Questionario Principal"/>
    <n v="99622"/>
    <n v="682"/>
    <n v="3555406"/>
    <s v="0000000566"/>
    <x v="622"/>
    <x v="3"/>
    <x v="0"/>
    <m/>
    <m/>
    <x v="13"/>
  </r>
  <r>
    <n v="218"/>
    <s v="IEG-M 2023 - Questionario Principal"/>
    <n v="99622"/>
    <n v="682"/>
    <n v="3555406"/>
    <s v="0000000566"/>
    <x v="622"/>
    <x v="4"/>
    <x v="0"/>
    <m/>
    <m/>
    <x v="13"/>
  </r>
  <r>
    <n v="218"/>
    <s v="IEG-M 2023 - Questionario Principal"/>
    <n v="99622"/>
    <n v="682"/>
    <n v="3555406"/>
    <s v="0000000566"/>
    <x v="622"/>
    <x v="5"/>
    <x v="0"/>
    <m/>
    <m/>
    <x v="13"/>
  </r>
  <r>
    <n v="218"/>
    <s v="IEG-M 2023 - Questionario Principal"/>
    <n v="99622"/>
    <n v="682"/>
    <n v="3555406"/>
    <s v="0000000566"/>
    <x v="622"/>
    <x v="6"/>
    <x v="0"/>
    <m/>
    <m/>
    <x v="13"/>
  </r>
  <r>
    <n v="218"/>
    <s v="IEG-M 2023 - Questionario Principal"/>
    <n v="99623"/>
    <n v="683"/>
    <n v="3555505"/>
    <s v="0000000377"/>
    <x v="623"/>
    <x v="0"/>
    <x v="1"/>
    <s v="20/03/2024 10:34:35"/>
    <m/>
    <x v="0"/>
  </r>
  <r>
    <n v="218"/>
    <s v="IEG-M 2023 - Questionario Principal"/>
    <n v="99623"/>
    <n v="683"/>
    <n v="3555505"/>
    <s v="0000000377"/>
    <x v="623"/>
    <x v="1"/>
    <x v="1"/>
    <s v="20/03/2024 10:34:59"/>
    <m/>
    <x v="0"/>
  </r>
  <r>
    <n v="218"/>
    <s v="IEG-M 2023 - Questionario Principal"/>
    <n v="99623"/>
    <n v="683"/>
    <n v="3555505"/>
    <s v="0000000377"/>
    <x v="623"/>
    <x v="2"/>
    <x v="1"/>
    <s v="18/01/2024 10:52:02"/>
    <m/>
    <x v="0"/>
  </r>
  <r>
    <n v="218"/>
    <s v="IEG-M 2023 - Questionario Principal"/>
    <n v="99623"/>
    <n v="683"/>
    <n v="3555505"/>
    <s v="0000000377"/>
    <x v="623"/>
    <x v="3"/>
    <x v="1"/>
    <s v="20/03/2024 10:33:23"/>
    <m/>
    <x v="0"/>
  </r>
  <r>
    <n v="218"/>
    <s v="IEG-M 2023 - Questionario Principal"/>
    <n v="99623"/>
    <n v="683"/>
    <n v="3555505"/>
    <s v="0000000377"/>
    <x v="623"/>
    <x v="4"/>
    <x v="1"/>
    <s v="20/03/2024 10:35:21"/>
    <m/>
    <x v="0"/>
  </r>
  <r>
    <n v="218"/>
    <s v="IEG-M 2023 - Questionario Principal"/>
    <n v="99623"/>
    <n v="683"/>
    <n v="3555505"/>
    <s v="0000000377"/>
    <x v="623"/>
    <x v="5"/>
    <x v="1"/>
    <s v="20/03/2024 10:32:48"/>
    <m/>
    <x v="0"/>
  </r>
  <r>
    <n v="218"/>
    <s v="IEG-M 2023 - Questionario Principal"/>
    <n v="99623"/>
    <n v="683"/>
    <n v="3555505"/>
    <s v="0000000377"/>
    <x v="623"/>
    <x v="6"/>
    <x v="1"/>
    <s v="20/03/2024 10:34:16"/>
    <m/>
    <x v="0"/>
  </r>
  <r>
    <n v="218"/>
    <s v="IEG-M 2023 - Questionario Principal"/>
    <n v="99624"/>
    <n v="684"/>
    <n v="3555604"/>
    <s v="0000000567"/>
    <x v="624"/>
    <x v="0"/>
    <x v="1"/>
    <s v="14/03/2024 08:48:45"/>
    <m/>
    <x v="1"/>
  </r>
  <r>
    <n v="218"/>
    <s v="IEG-M 2023 - Questionario Principal"/>
    <n v="99624"/>
    <n v="684"/>
    <n v="3555604"/>
    <s v="0000000567"/>
    <x v="624"/>
    <x v="1"/>
    <x v="1"/>
    <s v="21/02/2024 11:29:15"/>
    <m/>
    <x v="1"/>
  </r>
  <r>
    <n v="218"/>
    <s v="IEG-M 2023 - Questionario Principal"/>
    <n v="99624"/>
    <n v="684"/>
    <n v="3555604"/>
    <s v="0000000567"/>
    <x v="624"/>
    <x v="2"/>
    <x v="0"/>
    <m/>
    <m/>
    <x v="1"/>
  </r>
  <r>
    <n v="218"/>
    <s v="IEG-M 2023 - Questionario Principal"/>
    <n v="99624"/>
    <n v="684"/>
    <n v="3555604"/>
    <s v="0000000567"/>
    <x v="624"/>
    <x v="3"/>
    <x v="1"/>
    <s v="07/03/2024 12:06:21"/>
    <m/>
    <x v="1"/>
  </r>
  <r>
    <n v="218"/>
    <s v="IEG-M 2023 - Questionario Principal"/>
    <n v="99624"/>
    <n v="684"/>
    <n v="3555604"/>
    <s v="0000000567"/>
    <x v="624"/>
    <x v="4"/>
    <x v="1"/>
    <s v="07/03/2024 12:06:44"/>
    <m/>
    <x v="1"/>
  </r>
  <r>
    <n v="218"/>
    <s v="IEG-M 2023 - Questionario Principal"/>
    <n v="99624"/>
    <n v="684"/>
    <n v="3555604"/>
    <s v="0000000567"/>
    <x v="624"/>
    <x v="5"/>
    <x v="1"/>
    <s v="07/03/2024 12:06:03"/>
    <m/>
    <x v="1"/>
  </r>
  <r>
    <n v="218"/>
    <s v="IEG-M 2023 - Questionario Principal"/>
    <n v="99624"/>
    <n v="684"/>
    <n v="3555604"/>
    <s v="0000000567"/>
    <x v="624"/>
    <x v="6"/>
    <x v="1"/>
    <s v="07/03/2024 09:15:10"/>
    <m/>
    <x v="1"/>
  </r>
  <r>
    <n v="218"/>
    <s v="IEG-M 2023 - Questionario Principal"/>
    <n v="99625"/>
    <n v="685"/>
    <n v="3555703"/>
    <s v="0000000181"/>
    <x v="625"/>
    <x v="0"/>
    <x v="0"/>
    <m/>
    <m/>
    <x v="1"/>
  </r>
  <r>
    <n v="218"/>
    <s v="IEG-M 2023 - Questionario Principal"/>
    <n v="99625"/>
    <n v="685"/>
    <n v="3555703"/>
    <s v="0000000181"/>
    <x v="625"/>
    <x v="1"/>
    <x v="0"/>
    <m/>
    <m/>
    <x v="1"/>
  </r>
  <r>
    <n v="218"/>
    <s v="IEG-M 2023 - Questionario Principal"/>
    <n v="99625"/>
    <n v="685"/>
    <n v="3555703"/>
    <s v="0000000181"/>
    <x v="625"/>
    <x v="2"/>
    <x v="1"/>
    <s v="26/03/2024 13:07:24"/>
    <m/>
    <x v="1"/>
  </r>
  <r>
    <n v="218"/>
    <s v="IEG-M 2023 - Questionario Principal"/>
    <n v="99625"/>
    <n v="685"/>
    <n v="3555703"/>
    <s v="0000000181"/>
    <x v="625"/>
    <x v="3"/>
    <x v="1"/>
    <s v="14/03/2024 13:08:00"/>
    <m/>
    <x v="1"/>
  </r>
  <r>
    <n v="218"/>
    <s v="IEG-M 2023 - Questionario Principal"/>
    <n v="99625"/>
    <n v="685"/>
    <n v="3555703"/>
    <s v="0000000181"/>
    <x v="625"/>
    <x v="4"/>
    <x v="0"/>
    <m/>
    <m/>
    <x v="1"/>
  </r>
  <r>
    <n v="218"/>
    <s v="IEG-M 2023 - Questionario Principal"/>
    <n v="99625"/>
    <n v="685"/>
    <n v="3555703"/>
    <s v="0000000181"/>
    <x v="625"/>
    <x v="5"/>
    <x v="0"/>
    <m/>
    <m/>
    <x v="1"/>
  </r>
  <r>
    <n v="218"/>
    <s v="IEG-M 2023 - Questionario Principal"/>
    <n v="99625"/>
    <n v="685"/>
    <n v="3555703"/>
    <s v="0000000181"/>
    <x v="625"/>
    <x v="6"/>
    <x v="0"/>
    <m/>
    <m/>
    <x v="1"/>
  </r>
  <r>
    <n v="218"/>
    <s v="IEG-M 2023 - Questionario Principal"/>
    <n v="99626"/>
    <n v="686"/>
    <n v="3555802"/>
    <s v="0000000182"/>
    <x v="626"/>
    <x v="0"/>
    <x v="1"/>
    <s v="12/03/2024 15:21:31"/>
    <m/>
    <x v="8"/>
  </r>
  <r>
    <n v="218"/>
    <s v="IEG-M 2023 - Questionario Principal"/>
    <n v="99626"/>
    <n v="686"/>
    <n v="3555802"/>
    <s v="0000000182"/>
    <x v="626"/>
    <x v="1"/>
    <x v="0"/>
    <m/>
    <m/>
    <x v="8"/>
  </r>
  <r>
    <n v="218"/>
    <s v="IEG-M 2023 - Questionario Principal"/>
    <n v="99626"/>
    <n v="686"/>
    <n v="3555802"/>
    <s v="0000000182"/>
    <x v="626"/>
    <x v="2"/>
    <x v="1"/>
    <s v="22/03/2024 12:00:17"/>
    <m/>
    <x v="8"/>
  </r>
  <r>
    <n v="218"/>
    <s v="IEG-M 2023 - Questionario Principal"/>
    <n v="99626"/>
    <n v="686"/>
    <n v="3555802"/>
    <s v="0000000182"/>
    <x v="626"/>
    <x v="3"/>
    <x v="0"/>
    <m/>
    <m/>
    <x v="8"/>
  </r>
  <r>
    <n v="218"/>
    <s v="IEG-M 2023 - Questionario Principal"/>
    <n v="99626"/>
    <n v="686"/>
    <n v="3555802"/>
    <s v="0000000182"/>
    <x v="626"/>
    <x v="4"/>
    <x v="1"/>
    <s v="21/03/2024 14:15:02"/>
    <m/>
    <x v="8"/>
  </r>
  <r>
    <n v="218"/>
    <s v="IEG-M 2023 - Questionario Principal"/>
    <n v="99626"/>
    <n v="686"/>
    <n v="3555802"/>
    <s v="0000000182"/>
    <x v="626"/>
    <x v="5"/>
    <x v="1"/>
    <s v="21/03/2024 14:21:14"/>
    <m/>
    <x v="8"/>
  </r>
  <r>
    <n v="218"/>
    <s v="IEG-M 2023 - Questionario Principal"/>
    <n v="99626"/>
    <n v="686"/>
    <n v="3555802"/>
    <s v="0000000182"/>
    <x v="626"/>
    <x v="6"/>
    <x v="0"/>
    <m/>
    <m/>
    <x v="8"/>
  </r>
  <r>
    <n v="218"/>
    <s v="IEG-M 2023 - Questionario Principal"/>
    <n v="99627"/>
    <n v="687"/>
    <n v="3555901"/>
    <s v="0000000183"/>
    <x v="627"/>
    <x v="0"/>
    <x v="1"/>
    <s v="25/03/2024 13:26:31"/>
    <m/>
    <x v="9"/>
  </r>
  <r>
    <n v="218"/>
    <s v="IEG-M 2023 - Questionario Principal"/>
    <n v="99627"/>
    <n v="687"/>
    <n v="3555901"/>
    <s v="0000000183"/>
    <x v="627"/>
    <x v="1"/>
    <x v="1"/>
    <s v="25/03/2024 11:22:49"/>
    <m/>
    <x v="9"/>
  </r>
  <r>
    <n v="218"/>
    <s v="IEG-M 2023 - Questionario Principal"/>
    <n v="99627"/>
    <n v="687"/>
    <n v="3555901"/>
    <s v="0000000183"/>
    <x v="627"/>
    <x v="2"/>
    <x v="0"/>
    <m/>
    <m/>
    <x v="9"/>
  </r>
  <r>
    <n v="218"/>
    <s v="IEG-M 2023 - Questionario Principal"/>
    <n v="99627"/>
    <n v="687"/>
    <n v="3555901"/>
    <s v="0000000183"/>
    <x v="627"/>
    <x v="3"/>
    <x v="0"/>
    <m/>
    <m/>
    <x v="9"/>
  </r>
  <r>
    <n v="218"/>
    <s v="IEG-M 2023 - Questionario Principal"/>
    <n v="99627"/>
    <n v="687"/>
    <n v="3555901"/>
    <s v="0000000183"/>
    <x v="627"/>
    <x v="4"/>
    <x v="1"/>
    <s v="25/03/2024 09:55:38"/>
    <m/>
    <x v="9"/>
  </r>
  <r>
    <n v="218"/>
    <s v="IEG-M 2023 - Questionario Principal"/>
    <n v="99627"/>
    <n v="687"/>
    <n v="3555901"/>
    <s v="0000000183"/>
    <x v="627"/>
    <x v="5"/>
    <x v="0"/>
    <m/>
    <m/>
    <x v="9"/>
  </r>
  <r>
    <n v="218"/>
    <s v="IEG-M 2023 - Questionario Principal"/>
    <n v="99627"/>
    <n v="687"/>
    <n v="3555901"/>
    <s v="0000000183"/>
    <x v="627"/>
    <x v="6"/>
    <x v="0"/>
    <m/>
    <m/>
    <x v="9"/>
  </r>
  <r>
    <n v="218"/>
    <s v="IEG-M 2023 - Questionario Principal"/>
    <n v="99628"/>
    <n v="688"/>
    <n v="3556008"/>
    <s v="0000000184"/>
    <x v="628"/>
    <x v="0"/>
    <x v="0"/>
    <m/>
    <m/>
    <x v="1"/>
  </r>
  <r>
    <n v="218"/>
    <s v="IEG-M 2023 - Questionario Principal"/>
    <n v="99628"/>
    <n v="688"/>
    <n v="3556008"/>
    <s v="0000000184"/>
    <x v="628"/>
    <x v="1"/>
    <x v="1"/>
    <s v="26/03/2024 09:50:06"/>
    <m/>
    <x v="1"/>
  </r>
  <r>
    <n v="218"/>
    <s v="IEG-M 2023 - Questionario Principal"/>
    <n v="99628"/>
    <n v="688"/>
    <n v="3556008"/>
    <s v="0000000184"/>
    <x v="628"/>
    <x v="2"/>
    <x v="0"/>
    <m/>
    <m/>
    <x v="1"/>
  </r>
  <r>
    <n v="218"/>
    <s v="IEG-M 2023 - Questionario Principal"/>
    <n v="99628"/>
    <n v="688"/>
    <n v="3556008"/>
    <s v="0000000184"/>
    <x v="628"/>
    <x v="3"/>
    <x v="0"/>
    <m/>
    <m/>
    <x v="1"/>
  </r>
  <r>
    <n v="218"/>
    <s v="IEG-M 2023 - Questionario Principal"/>
    <n v="99628"/>
    <n v="688"/>
    <n v="3556008"/>
    <s v="0000000184"/>
    <x v="628"/>
    <x v="4"/>
    <x v="0"/>
    <m/>
    <m/>
    <x v="1"/>
  </r>
  <r>
    <n v="218"/>
    <s v="IEG-M 2023 - Questionario Principal"/>
    <n v="99628"/>
    <n v="688"/>
    <n v="3556008"/>
    <s v="0000000184"/>
    <x v="628"/>
    <x v="5"/>
    <x v="0"/>
    <m/>
    <m/>
    <x v="1"/>
  </r>
  <r>
    <n v="218"/>
    <s v="IEG-M 2023 - Questionario Principal"/>
    <n v="99628"/>
    <n v="688"/>
    <n v="3556008"/>
    <s v="0000000184"/>
    <x v="628"/>
    <x v="6"/>
    <x v="0"/>
    <m/>
    <m/>
    <x v="1"/>
  </r>
  <r>
    <n v="218"/>
    <s v="IEG-M 2023 - Questionario Principal"/>
    <n v="99629"/>
    <n v="689"/>
    <n v="3556107"/>
    <s v="0000000185"/>
    <x v="629"/>
    <x v="0"/>
    <x v="1"/>
    <s v="22/03/2024 10:37:42"/>
    <m/>
    <x v="8"/>
  </r>
  <r>
    <n v="218"/>
    <s v="IEG-M 2023 - Questionario Principal"/>
    <n v="99629"/>
    <n v="689"/>
    <n v="3556107"/>
    <s v="0000000185"/>
    <x v="629"/>
    <x v="1"/>
    <x v="1"/>
    <s v="22/03/2024 14:27:47"/>
    <m/>
    <x v="8"/>
  </r>
  <r>
    <n v="218"/>
    <s v="IEG-M 2023 - Questionario Principal"/>
    <n v="99629"/>
    <n v="689"/>
    <n v="3556107"/>
    <s v="0000000185"/>
    <x v="629"/>
    <x v="2"/>
    <x v="0"/>
    <m/>
    <m/>
    <x v="8"/>
  </r>
  <r>
    <n v="218"/>
    <s v="IEG-M 2023 - Questionario Principal"/>
    <n v="99629"/>
    <n v="689"/>
    <n v="3556107"/>
    <s v="0000000185"/>
    <x v="629"/>
    <x v="3"/>
    <x v="1"/>
    <s v="20/03/2024 07:38:36"/>
    <m/>
    <x v="8"/>
  </r>
  <r>
    <n v="218"/>
    <s v="IEG-M 2023 - Questionario Principal"/>
    <n v="99629"/>
    <n v="689"/>
    <n v="3556107"/>
    <s v="0000000185"/>
    <x v="629"/>
    <x v="4"/>
    <x v="1"/>
    <s v="12/03/2024 08:00:20"/>
    <m/>
    <x v="8"/>
  </r>
  <r>
    <n v="218"/>
    <s v="IEG-M 2023 - Questionario Principal"/>
    <n v="99629"/>
    <n v="689"/>
    <n v="3556107"/>
    <s v="0000000185"/>
    <x v="629"/>
    <x v="5"/>
    <x v="1"/>
    <s v="20/03/2024 07:35:09"/>
    <m/>
    <x v="8"/>
  </r>
  <r>
    <n v="218"/>
    <s v="IEG-M 2023 - Questionario Principal"/>
    <n v="99629"/>
    <n v="689"/>
    <n v="3556107"/>
    <s v="0000000185"/>
    <x v="629"/>
    <x v="6"/>
    <x v="0"/>
    <m/>
    <m/>
    <x v="8"/>
  </r>
  <r>
    <n v="218"/>
    <s v="IEG-M 2023 - Questionario Principal"/>
    <n v="99630"/>
    <n v="690"/>
    <n v="3556206"/>
    <s v="0000000186"/>
    <x v="630"/>
    <x v="0"/>
    <x v="0"/>
    <m/>
    <m/>
    <x v="10"/>
  </r>
  <r>
    <n v="218"/>
    <s v="IEG-M 2023 - Questionario Principal"/>
    <n v="99630"/>
    <n v="690"/>
    <n v="3556206"/>
    <s v="0000000186"/>
    <x v="630"/>
    <x v="1"/>
    <x v="0"/>
    <m/>
    <m/>
    <x v="10"/>
  </r>
  <r>
    <n v="218"/>
    <s v="IEG-M 2023 - Questionario Principal"/>
    <n v="99630"/>
    <n v="690"/>
    <n v="3556206"/>
    <s v="0000000186"/>
    <x v="630"/>
    <x v="2"/>
    <x v="0"/>
    <m/>
    <m/>
    <x v="10"/>
  </r>
  <r>
    <n v="218"/>
    <s v="IEG-M 2023 - Questionario Principal"/>
    <n v="99630"/>
    <n v="690"/>
    <n v="3556206"/>
    <s v="0000000186"/>
    <x v="630"/>
    <x v="3"/>
    <x v="0"/>
    <m/>
    <m/>
    <x v="10"/>
  </r>
  <r>
    <n v="218"/>
    <s v="IEG-M 2023 - Questionario Principal"/>
    <n v="99630"/>
    <n v="690"/>
    <n v="3556206"/>
    <s v="0000000186"/>
    <x v="630"/>
    <x v="4"/>
    <x v="0"/>
    <m/>
    <m/>
    <x v="10"/>
  </r>
  <r>
    <n v="218"/>
    <s v="IEG-M 2023 - Questionario Principal"/>
    <n v="99630"/>
    <n v="690"/>
    <n v="3556206"/>
    <s v="0000000186"/>
    <x v="630"/>
    <x v="5"/>
    <x v="0"/>
    <m/>
    <m/>
    <x v="10"/>
  </r>
  <r>
    <n v="218"/>
    <s v="IEG-M 2023 - Questionario Principal"/>
    <n v="99630"/>
    <n v="690"/>
    <n v="3556206"/>
    <s v="0000000186"/>
    <x v="630"/>
    <x v="6"/>
    <x v="0"/>
    <m/>
    <m/>
    <x v="10"/>
  </r>
  <r>
    <n v="218"/>
    <s v="IEG-M 2023 - Questionario Principal"/>
    <n v="99631"/>
    <n v="691"/>
    <n v="3556305"/>
    <s v="0000000187"/>
    <x v="631"/>
    <x v="0"/>
    <x v="1"/>
    <s v="15/03/2024 10:30:47"/>
    <m/>
    <x v="7"/>
  </r>
  <r>
    <n v="218"/>
    <s v="IEG-M 2023 - Questionario Principal"/>
    <n v="99631"/>
    <n v="691"/>
    <n v="3556305"/>
    <s v="0000000187"/>
    <x v="631"/>
    <x v="1"/>
    <x v="1"/>
    <s v="19/03/2024 10:37:08"/>
    <m/>
    <x v="7"/>
  </r>
  <r>
    <n v="218"/>
    <s v="IEG-M 2023 - Questionario Principal"/>
    <n v="99631"/>
    <n v="691"/>
    <n v="3556305"/>
    <s v="0000000187"/>
    <x v="631"/>
    <x v="2"/>
    <x v="0"/>
    <m/>
    <m/>
    <x v="7"/>
  </r>
  <r>
    <n v="218"/>
    <s v="IEG-M 2023 - Questionario Principal"/>
    <n v="99631"/>
    <n v="691"/>
    <n v="3556305"/>
    <s v="0000000187"/>
    <x v="631"/>
    <x v="3"/>
    <x v="1"/>
    <s v="21/03/2024 16:40:01"/>
    <m/>
    <x v="7"/>
  </r>
  <r>
    <n v="218"/>
    <s v="IEG-M 2023 - Questionario Principal"/>
    <n v="99631"/>
    <n v="691"/>
    <n v="3556305"/>
    <s v="0000000187"/>
    <x v="631"/>
    <x v="4"/>
    <x v="1"/>
    <s v="11/03/2024 15:38:58"/>
    <m/>
    <x v="7"/>
  </r>
  <r>
    <n v="218"/>
    <s v="IEG-M 2023 - Questionario Principal"/>
    <n v="99631"/>
    <n v="691"/>
    <n v="3556305"/>
    <s v="0000000187"/>
    <x v="631"/>
    <x v="5"/>
    <x v="1"/>
    <s v="12/03/2024 08:37:30"/>
    <m/>
    <x v="7"/>
  </r>
  <r>
    <n v="218"/>
    <s v="IEG-M 2023 - Questionario Principal"/>
    <n v="99631"/>
    <n v="691"/>
    <n v="3556305"/>
    <s v="0000000187"/>
    <x v="631"/>
    <x v="6"/>
    <x v="1"/>
    <s v="26/03/2024 09:10:28"/>
    <m/>
    <x v="7"/>
  </r>
  <r>
    <n v="218"/>
    <s v="IEG-M 2023 - Questionario Principal"/>
    <n v="99632"/>
    <n v="692"/>
    <n v="3556354"/>
    <s v="0000000587"/>
    <x v="632"/>
    <x v="0"/>
    <x v="0"/>
    <m/>
    <m/>
    <x v="10"/>
  </r>
  <r>
    <n v="218"/>
    <s v="IEG-M 2023 - Questionario Principal"/>
    <n v="99632"/>
    <n v="692"/>
    <n v="3556354"/>
    <s v="0000000587"/>
    <x v="632"/>
    <x v="1"/>
    <x v="0"/>
    <m/>
    <m/>
    <x v="10"/>
  </r>
  <r>
    <n v="218"/>
    <s v="IEG-M 2023 - Questionario Principal"/>
    <n v="99632"/>
    <n v="692"/>
    <n v="3556354"/>
    <s v="0000000587"/>
    <x v="632"/>
    <x v="2"/>
    <x v="0"/>
    <m/>
    <m/>
    <x v="10"/>
  </r>
  <r>
    <n v="218"/>
    <s v="IEG-M 2023 - Questionario Principal"/>
    <n v="99632"/>
    <n v="692"/>
    <n v="3556354"/>
    <s v="0000000587"/>
    <x v="632"/>
    <x v="3"/>
    <x v="0"/>
    <m/>
    <m/>
    <x v="10"/>
  </r>
  <r>
    <n v="218"/>
    <s v="IEG-M 2023 - Questionario Principal"/>
    <n v="99632"/>
    <n v="692"/>
    <n v="3556354"/>
    <s v="0000000587"/>
    <x v="632"/>
    <x v="4"/>
    <x v="0"/>
    <m/>
    <m/>
    <x v="10"/>
  </r>
  <r>
    <n v="218"/>
    <s v="IEG-M 2023 - Questionario Principal"/>
    <n v="99632"/>
    <n v="692"/>
    <n v="3556354"/>
    <s v="0000000587"/>
    <x v="632"/>
    <x v="5"/>
    <x v="0"/>
    <m/>
    <m/>
    <x v="10"/>
  </r>
  <r>
    <n v="218"/>
    <s v="IEG-M 2023 - Questionario Principal"/>
    <n v="99632"/>
    <n v="692"/>
    <n v="3556354"/>
    <s v="0000000587"/>
    <x v="632"/>
    <x v="6"/>
    <x v="0"/>
    <m/>
    <m/>
    <x v="10"/>
  </r>
  <r>
    <n v="218"/>
    <s v="IEG-M 2023 - Questionario Principal"/>
    <n v="99633"/>
    <n v="693"/>
    <n v="3556404"/>
    <s v="0000000568"/>
    <x v="633"/>
    <x v="0"/>
    <x v="0"/>
    <m/>
    <m/>
    <x v="2"/>
  </r>
  <r>
    <n v="218"/>
    <s v="IEG-M 2023 - Questionario Principal"/>
    <n v="99633"/>
    <n v="693"/>
    <n v="3556404"/>
    <s v="0000000568"/>
    <x v="633"/>
    <x v="1"/>
    <x v="1"/>
    <s v="08/03/2024 09:54:24"/>
    <m/>
    <x v="2"/>
  </r>
  <r>
    <n v="218"/>
    <s v="IEG-M 2023 - Questionario Principal"/>
    <n v="99633"/>
    <n v="693"/>
    <n v="3556404"/>
    <s v="0000000568"/>
    <x v="633"/>
    <x v="2"/>
    <x v="1"/>
    <s v="21/03/2024 16:47:02"/>
    <m/>
    <x v="2"/>
  </r>
  <r>
    <n v="218"/>
    <s v="IEG-M 2023 - Questionario Principal"/>
    <n v="99633"/>
    <n v="693"/>
    <n v="3556404"/>
    <s v="0000000568"/>
    <x v="633"/>
    <x v="3"/>
    <x v="0"/>
    <m/>
    <m/>
    <x v="2"/>
  </r>
  <r>
    <n v="218"/>
    <s v="IEG-M 2023 - Questionario Principal"/>
    <n v="99633"/>
    <n v="693"/>
    <n v="3556404"/>
    <s v="0000000568"/>
    <x v="633"/>
    <x v="4"/>
    <x v="0"/>
    <m/>
    <m/>
    <x v="2"/>
  </r>
  <r>
    <n v="218"/>
    <s v="IEG-M 2023 - Questionario Principal"/>
    <n v="99633"/>
    <n v="693"/>
    <n v="3556404"/>
    <s v="0000000568"/>
    <x v="633"/>
    <x v="5"/>
    <x v="0"/>
    <m/>
    <m/>
    <x v="2"/>
  </r>
  <r>
    <n v="218"/>
    <s v="IEG-M 2023 - Questionario Principal"/>
    <n v="99633"/>
    <n v="693"/>
    <n v="3556404"/>
    <s v="0000000568"/>
    <x v="633"/>
    <x v="6"/>
    <x v="0"/>
    <m/>
    <m/>
    <x v="2"/>
  </r>
  <r>
    <n v="218"/>
    <s v="IEG-M 2023 - Questionario Principal"/>
    <n v="99634"/>
    <n v="694"/>
    <n v="3556453"/>
    <s v="0000000378"/>
    <x v="634"/>
    <x v="0"/>
    <x v="0"/>
    <m/>
    <m/>
    <x v="23"/>
  </r>
  <r>
    <n v="218"/>
    <s v="IEG-M 2023 - Questionario Principal"/>
    <n v="99634"/>
    <n v="694"/>
    <n v="3556453"/>
    <s v="0000000378"/>
    <x v="634"/>
    <x v="1"/>
    <x v="0"/>
    <m/>
    <m/>
    <x v="23"/>
  </r>
  <r>
    <n v="218"/>
    <s v="IEG-M 2023 - Questionario Principal"/>
    <n v="99634"/>
    <n v="694"/>
    <n v="3556453"/>
    <s v="0000000378"/>
    <x v="634"/>
    <x v="2"/>
    <x v="1"/>
    <s v="25/03/2024 15:47:00"/>
    <m/>
    <x v="23"/>
  </r>
  <r>
    <n v="218"/>
    <s v="IEG-M 2023 - Questionario Principal"/>
    <n v="99634"/>
    <n v="694"/>
    <n v="3556453"/>
    <s v="0000000378"/>
    <x v="634"/>
    <x v="3"/>
    <x v="0"/>
    <m/>
    <m/>
    <x v="23"/>
  </r>
  <r>
    <n v="218"/>
    <s v="IEG-M 2023 - Questionario Principal"/>
    <n v="99634"/>
    <n v="694"/>
    <n v="3556453"/>
    <s v="0000000378"/>
    <x v="634"/>
    <x v="4"/>
    <x v="0"/>
    <m/>
    <m/>
    <x v="23"/>
  </r>
  <r>
    <n v="218"/>
    <s v="IEG-M 2023 - Questionario Principal"/>
    <n v="99634"/>
    <n v="694"/>
    <n v="3556453"/>
    <s v="0000000378"/>
    <x v="634"/>
    <x v="5"/>
    <x v="0"/>
    <m/>
    <m/>
    <x v="23"/>
  </r>
  <r>
    <n v="218"/>
    <s v="IEG-M 2023 - Questionario Principal"/>
    <n v="99634"/>
    <n v="694"/>
    <n v="3556453"/>
    <s v="0000000378"/>
    <x v="634"/>
    <x v="6"/>
    <x v="0"/>
    <m/>
    <m/>
    <x v="23"/>
  </r>
  <r>
    <n v="218"/>
    <s v="IEG-M 2023 - Questionario Principal"/>
    <n v="99635"/>
    <n v="695"/>
    <n v="3556503"/>
    <s v="0000000188"/>
    <x v="635"/>
    <x v="0"/>
    <x v="0"/>
    <m/>
    <m/>
    <x v="10"/>
  </r>
  <r>
    <n v="218"/>
    <s v="IEG-M 2023 - Questionario Principal"/>
    <n v="99635"/>
    <n v="695"/>
    <n v="3556503"/>
    <s v="0000000188"/>
    <x v="635"/>
    <x v="1"/>
    <x v="0"/>
    <m/>
    <m/>
    <x v="10"/>
  </r>
  <r>
    <n v="218"/>
    <s v="IEG-M 2023 - Questionario Principal"/>
    <n v="99635"/>
    <n v="695"/>
    <n v="3556503"/>
    <s v="0000000188"/>
    <x v="635"/>
    <x v="2"/>
    <x v="0"/>
    <m/>
    <m/>
    <x v="10"/>
  </r>
  <r>
    <n v="218"/>
    <s v="IEG-M 2023 - Questionario Principal"/>
    <n v="99635"/>
    <n v="695"/>
    <n v="3556503"/>
    <s v="0000000188"/>
    <x v="635"/>
    <x v="3"/>
    <x v="0"/>
    <m/>
    <m/>
    <x v="10"/>
  </r>
  <r>
    <n v="218"/>
    <s v="IEG-M 2023 - Questionario Principal"/>
    <n v="99635"/>
    <n v="695"/>
    <n v="3556503"/>
    <s v="0000000188"/>
    <x v="635"/>
    <x v="4"/>
    <x v="0"/>
    <m/>
    <m/>
    <x v="10"/>
  </r>
  <r>
    <n v="218"/>
    <s v="IEG-M 2023 - Questionario Principal"/>
    <n v="99635"/>
    <n v="695"/>
    <n v="3556503"/>
    <s v="0000000188"/>
    <x v="635"/>
    <x v="5"/>
    <x v="0"/>
    <m/>
    <m/>
    <x v="10"/>
  </r>
  <r>
    <n v="218"/>
    <s v="IEG-M 2023 - Questionario Principal"/>
    <n v="99635"/>
    <n v="695"/>
    <n v="3556503"/>
    <s v="0000000188"/>
    <x v="635"/>
    <x v="6"/>
    <x v="0"/>
    <m/>
    <m/>
    <x v="10"/>
  </r>
  <r>
    <n v="218"/>
    <s v="IEG-M 2023 - Questionario Principal"/>
    <n v="99636"/>
    <n v="696"/>
    <n v="3556602"/>
    <s v="0000000379"/>
    <x v="636"/>
    <x v="0"/>
    <x v="0"/>
    <m/>
    <m/>
    <x v="9"/>
  </r>
  <r>
    <n v="218"/>
    <s v="IEG-M 2023 - Questionario Principal"/>
    <n v="99636"/>
    <n v="696"/>
    <n v="3556602"/>
    <s v="0000000379"/>
    <x v="636"/>
    <x v="1"/>
    <x v="0"/>
    <m/>
    <m/>
    <x v="9"/>
  </r>
  <r>
    <n v="218"/>
    <s v="IEG-M 2023 - Questionario Principal"/>
    <n v="99636"/>
    <n v="696"/>
    <n v="3556602"/>
    <s v="0000000379"/>
    <x v="636"/>
    <x v="2"/>
    <x v="0"/>
    <m/>
    <m/>
    <x v="9"/>
  </r>
  <r>
    <n v="218"/>
    <s v="IEG-M 2023 - Questionario Principal"/>
    <n v="99636"/>
    <n v="696"/>
    <n v="3556602"/>
    <s v="0000000379"/>
    <x v="636"/>
    <x v="3"/>
    <x v="0"/>
    <m/>
    <m/>
    <x v="9"/>
  </r>
  <r>
    <n v="218"/>
    <s v="IEG-M 2023 - Questionario Principal"/>
    <n v="99636"/>
    <n v="696"/>
    <n v="3556602"/>
    <s v="0000000379"/>
    <x v="636"/>
    <x v="4"/>
    <x v="0"/>
    <m/>
    <m/>
    <x v="9"/>
  </r>
  <r>
    <n v="218"/>
    <s v="IEG-M 2023 - Questionario Principal"/>
    <n v="99636"/>
    <n v="696"/>
    <n v="3556602"/>
    <s v="0000000379"/>
    <x v="636"/>
    <x v="5"/>
    <x v="0"/>
    <m/>
    <m/>
    <x v="9"/>
  </r>
  <r>
    <n v="218"/>
    <s v="IEG-M 2023 - Questionario Principal"/>
    <n v="99636"/>
    <n v="696"/>
    <n v="3556602"/>
    <s v="0000000379"/>
    <x v="636"/>
    <x v="6"/>
    <x v="1"/>
    <s v="20/03/2024 11:08:15"/>
    <m/>
    <x v="9"/>
  </r>
  <r>
    <n v="218"/>
    <s v="IEG-M 2023 - Questionario Principal"/>
    <n v="99637"/>
    <n v="697"/>
    <n v="3556701"/>
    <s v="0000000189"/>
    <x v="637"/>
    <x v="0"/>
    <x v="0"/>
    <m/>
    <m/>
    <x v="10"/>
  </r>
  <r>
    <n v="218"/>
    <s v="IEG-M 2023 - Questionario Principal"/>
    <n v="99637"/>
    <n v="697"/>
    <n v="3556701"/>
    <s v="0000000189"/>
    <x v="637"/>
    <x v="1"/>
    <x v="0"/>
    <m/>
    <m/>
    <x v="10"/>
  </r>
  <r>
    <n v="218"/>
    <s v="IEG-M 2023 - Questionario Principal"/>
    <n v="99637"/>
    <n v="697"/>
    <n v="3556701"/>
    <s v="0000000189"/>
    <x v="637"/>
    <x v="2"/>
    <x v="0"/>
    <m/>
    <m/>
    <x v="10"/>
  </r>
  <r>
    <n v="218"/>
    <s v="IEG-M 2023 - Questionario Principal"/>
    <n v="99637"/>
    <n v="697"/>
    <n v="3556701"/>
    <s v="0000000189"/>
    <x v="637"/>
    <x v="3"/>
    <x v="0"/>
    <m/>
    <m/>
    <x v="10"/>
  </r>
  <r>
    <n v="218"/>
    <s v="IEG-M 2023 - Questionario Principal"/>
    <n v="99637"/>
    <n v="697"/>
    <n v="3556701"/>
    <s v="0000000189"/>
    <x v="637"/>
    <x v="4"/>
    <x v="1"/>
    <s v="20/02/2024 10:07:27"/>
    <m/>
    <x v="10"/>
  </r>
  <r>
    <n v="218"/>
    <s v="IEG-M 2023 - Questionario Principal"/>
    <n v="99637"/>
    <n v="697"/>
    <n v="3556701"/>
    <s v="0000000189"/>
    <x v="637"/>
    <x v="5"/>
    <x v="0"/>
    <m/>
    <m/>
    <x v="10"/>
  </r>
  <r>
    <n v="218"/>
    <s v="IEG-M 2023 - Questionario Principal"/>
    <n v="99637"/>
    <n v="697"/>
    <n v="3556701"/>
    <s v="0000000189"/>
    <x v="637"/>
    <x v="6"/>
    <x v="0"/>
    <m/>
    <m/>
    <x v="10"/>
  </r>
  <r>
    <n v="218"/>
    <s v="IEG-M 2023 - Questionario Principal"/>
    <n v="99638"/>
    <n v="698"/>
    <n v="3556800"/>
    <s v="0000000569"/>
    <x v="638"/>
    <x v="0"/>
    <x v="1"/>
    <s v="19/03/2024 10:53:34"/>
    <m/>
    <x v="6"/>
  </r>
  <r>
    <n v="218"/>
    <s v="IEG-M 2023 - Questionario Principal"/>
    <n v="99638"/>
    <n v="698"/>
    <n v="3556800"/>
    <s v="0000000569"/>
    <x v="638"/>
    <x v="1"/>
    <x v="1"/>
    <s v="14/03/2024 16:53:13"/>
    <m/>
    <x v="6"/>
  </r>
  <r>
    <n v="218"/>
    <s v="IEG-M 2023 - Questionario Principal"/>
    <n v="99638"/>
    <n v="698"/>
    <n v="3556800"/>
    <s v="0000000569"/>
    <x v="638"/>
    <x v="2"/>
    <x v="0"/>
    <m/>
    <m/>
    <x v="6"/>
  </r>
  <r>
    <n v="218"/>
    <s v="IEG-M 2023 - Questionario Principal"/>
    <n v="99638"/>
    <n v="698"/>
    <n v="3556800"/>
    <s v="0000000569"/>
    <x v="638"/>
    <x v="3"/>
    <x v="0"/>
    <m/>
    <m/>
    <x v="6"/>
  </r>
  <r>
    <n v="218"/>
    <s v="IEG-M 2023 - Questionario Principal"/>
    <n v="99638"/>
    <n v="698"/>
    <n v="3556800"/>
    <s v="0000000569"/>
    <x v="638"/>
    <x v="4"/>
    <x v="0"/>
    <m/>
    <m/>
    <x v="6"/>
  </r>
  <r>
    <n v="218"/>
    <s v="IEG-M 2023 - Questionario Principal"/>
    <n v="99638"/>
    <n v="698"/>
    <n v="3556800"/>
    <s v="0000000569"/>
    <x v="638"/>
    <x v="5"/>
    <x v="1"/>
    <s v="26/03/2024 09:31:01"/>
    <m/>
    <x v="6"/>
  </r>
  <r>
    <n v="218"/>
    <s v="IEG-M 2023 - Questionario Principal"/>
    <n v="99638"/>
    <n v="698"/>
    <n v="3556800"/>
    <s v="0000000569"/>
    <x v="638"/>
    <x v="6"/>
    <x v="0"/>
    <m/>
    <m/>
    <x v="6"/>
  </r>
  <r>
    <n v="218"/>
    <s v="IEG-M 2023 - Questionario Principal"/>
    <n v="99639"/>
    <n v="699"/>
    <n v="3556909"/>
    <s v="0000000570"/>
    <x v="639"/>
    <x v="0"/>
    <x v="1"/>
    <s v="14/03/2024 15:37:15"/>
    <m/>
    <x v="11"/>
  </r>
  <r>
    <n v="218"/>
    <s v="IEG-M 2023 - Questionario Principal"/>
    <n v="99639"/>
    <n v="699"/>
    <n v="3556909"/>
    <s v="0000000570"/>
    <x v="639"/>
    <x v="1"/>
    <x v="1"/>
    <s v="14/03/2024 15:05:18"/>
    <m/>
    <x v="11"/>
  </r>
  <r>
    <n v="218"/>
    <s v="IEG-M 2023 - Questionario Principal"/>
    <n v="99639"/>
    <n v="699"/>
    <n v="3556909"/>
    <s v="0000000570"/>
    <x v="639"/>
    <x v="2"/>
    <x v="1"/>
    <s v="19/03/2024 16:25:58"/>
    <m/>
    <x v="11"/>
  </r>
  <r>
    <n v="218"/>
    <s v="IEG-M 2023 - Questionario Principal"/>
    <n v="99639"/>
    <n v="699"/>
    <n v="3556909"/>
    <s v="0000000570"/>
    <x v="639"/>
    <x v="3"/>
    <x v="1"/>
    <s v="19/03/2024 16:26:21"/>
    <m/>
    <x v="11"/>
  </r>
  <r>
    <n v="218"/>
    <s v="IEG-M 2023 - Questionario Principal"/>
    <n v="99639"/>
    <n v="699"/>
    <n v="3556909"/>
    <s v="0000000570"/>
    <x v="639"/>
    <x v="4"/>
    <x v="1"/>
    <s v="19/03/2024 14:28:19"/>
    <m/>
    <x v="11"/>
  </r>
  <r>
    <n v="218"/>
    <s v="IEG-M 2023 - Questionario Principal"/>
    <n v="99639"/>
    <n v="699"/>
    <n v="3556909"/>
    <s v="0000000570"/>
    <x v="639"/>
    <x v="5"/>
    <x v="1"/>
    <s v="19/03/2024 14:34:51"/>
    <m/>
    <x v="11"/>
  </r>
  <r>
    <n v="218"/>
    <s v="IEG-M 2023 - Questionario Principal"/>
    <n v="99639"/>
    <n v="699"/>
    <n v="3556909"/>
    <s v="0000000570"/>
    <x v="639"/>
    <x v="6"/>
    <x v="1"/>
    <s v="19/03/2024 16:24:37"/>
    <m/>
    <x v="11"/>
  </r>
  <r>
    <n v="218"/>
    <s v="IEG-M 2023 - Questionario Principal"/>
    <n v="99640"/>
    <n v="700"/>
    <n v="3556958"/>
    <s v="0000000627"/>
    <x v="640"/>
    <x v="0"/>
    <x v="0"/>
    <m/>
    <m/>
    <x v="8"/>
  </r>
  <r>
    <n v="218"/>
    <s v="IEG-M 2023 - Questionario Principal"/>
    <n v="99640"/>
    <n v="700"/>
    <n v="3556958"/>
    <s v="0000000627"/>
    <x v="640"/>
    <x v="1"/>
    <x v="0"/>
    <m/>
    <m/>
    <x v="8"/>
  </r>
  <r>
    <n v="218"/>
    <s v="IEG-M 2023 - Questionario Principal"/>
    <n v="99640"/>
    <n v="700"/>
    <n v="3556958"/>
    <s v="0000000627"/>
    <x v="640"/>
    <x v="2"/>
    <x v="1"/>
    <s v="06/03/2024 09:19:15"/>
    <m/>
    <x v="8"/>
  </r>
  <r>
    <n v="218"/>
    <s v="IEG-M 2023 - Questionario Principal"/>
    <n v="99640"/>
    <n v="700"/>
    <n v="3556958"/>
    <s v="0000000627"/>
    <x v="640"/>
    <x v="3"/>
    <x v="0"/>
    <m/>
    <m/>
    <x v="8"/>
  </r>
  <r>
    <n v="218"/>
    <s v="IEG-M 2023 - Questionario Principal"/>
    <n v="99640"/>
    <n v="700"/>
    <n v="3556958"/>
    <s v="0000000627"/>
    <x v="640"/>
    <x v="4"/>
    <x v="0"/>
    <m/>
    <m/>
    <x v="8"/>
  </r>
  <r>
    <n v="218"/>
    <s v="IEG-M 2023 - Questionario Principal"/>
    <n v="99640"/>
    <n v="700"/>
    <n v="3556958"/>
    <s v="0000000627"/>
    <x v="640"/>
    <x v="5"/>
    <x v="0"/>
    <m/>
    <m/>
    <x v="8"/>
  </r>
  <r>
    <n v="218"/>
    <s v="IEG-M 2023 - Questionario Principal"/>
    <n v="99640"/>
    <n v="700"/>
    <n v="3556958"/>
    <s v="0000000627"/>
    <x v="640"/>
    <x v="6"/>
    <x v="0"/>
    <m/>
    <m/>
    <x v="8"/>
  </r>
  <r>
    <n v="218"/>
    <s v="IEG-M 2023 - Questionario Principal"/>
    <n v="99641"/>
    <n v="701"/>
    <n v="3557006"/>
    <s v="0000000380"/>
    <x v="641"/>
    <x v="0"/>
    <x v="0"/>
    <m/>
    <m/>
    <x v="4"/>
  </r>
  <r>
    <n v="218"/>
    <s v="IEG-M 2023 - Questionario Principal"/>
    <n v="99641"/>
    <n v="701"/>
    <n v="3557006"/>
    <s v="0000000380"/>
    <x v="641"/>
    <x v="1"/>
    <x v="0"/>
    <m/>
    <m/>
    <x v="4"/>
  </r>
  <r>
    <n v="218"/>
    <s v="IEG-M 2023 - Questionario Principal"/>
    <n v="99641"/>
    <n v="701"/>
    <n v="3557006"/>
    <s v="0000000380"/>
    <x v="641"/>
    <x v="2"/>
    <x v="0"/>
    <m/>
    <m/>
    <x v="4"/>
  </r>
  <r>
    <n v="218"/>
    <s v="IEG-M 2023 - Questionario Principal"/>
    <n v="99641"/>
    <n v="701"/>
    <n v="3557006"/>
    <s v="0000000380"/>
    <x v="641"/>
    <x v="3"/>
    <x v="0"/>
    <m/>
    <m/>
    <x v="4"/>
  </r>
  <r>
    <n v="218"/>
    <s v="IEG-M 2023 - Questionario Principal"/>
    <n v="99641"/>
    <n v="701"/>
    <n v="3557006"/>
    <s v="0000000380"/>
    <x v="641"/>
    <x v="4"/>
    <x v="0"/>
    <m/>
    <m/>
    <x v="4"/>
  </r>
  <r>
    <n v="218"/>
    <s v="IEG-M 2023 - Questionario Principal"/>
    <n v="99641"/>
    <n v="701"/>
    <n v="3557006"/>
    <s v="0000000380"/>
    <x v="641"/>
    <x v="5"/>
    <x v="0"/>
    <m/>
    <m/>
    <x v="4"/>
  </r>
  <r>
    <n v="218"/>
    <s v="IEG-M 2023 - Questionario Principal"/>
    <n v="99641"/>
    <n v="701"/>
    <n v="3557006"/>
    <s v="0000000380"/>
    <x v="641"/>
    <x v="6"/>
    <x v="0"/>
    <m/>
    <m/>
    <x v="4"/>
  </r>
  <r>
    <n v="218"/>
    <s v="IEG-M 2023 - Questionario Principal"/>
    <n v="99642"/>
    <n v="702"/>
    <n v="3557105"/>
    <s v="0000000190"/>
    <x v="642"/>
    <x v="0"/>
    <x v="0"/>
    <m/>
    <m/>
    <x v="8"/>
  </r>
  <r>
    <n v="218"/>
    <s v="IEG-M 2023 - Questionario Principal"/>
    <n v="99642"/>
    <n v="702"/>
    <n v="3557105"/>
    <s v="0000000190"/>
    <x v="642"/>
    <x v="1"/>
    <x v="0"/>
    <m/>
    <m/>
    <x v="8"/>
  </r>
  <r>
    <n v="218"/>
    <s v="IEG-M 2023 - Questionario Principal"/>
    <n v="99642"/>
    <n v="702"/>
    <n v="3557105"/>
    <s v="0000000190"/>
    <x v="642"/>
    <x v="2"/>
    <x v="0"/>
    <m/>
    <m/>
    <x v="8"/>
  </r>
  <r>
    <n v="218"/>
    <s v="IEG-M 2023 - Questionario Principal"/>
    <n v="99642"/>
    <n v="702"/>
    <n v="3557105"/>
    <s v="0000000190"/>
    <x v="642"/>
    <x v="3"/>
    <x v="0"/>
    <m/>
    <m/>
    <x v="8"/>
  </r>
  <r>
    <n v="218"/>
    <s v="IEG-M 2023 - Questionario Principal"/>
    <n v="99642"/>
    <n v="702"/>
    <n v="3557105"/>
    <s v="0000000190"/>
    <x v="642"/>
    <x v="4"/>
    <x v="0"/>
    <m/>
    <m/>
    <x v="8"/>
  </r>
  <r>
    <n v="218"/>
    <s v="IEG-M 2023 - Questionario Principal"/>
    <n v="99642"/>
    <n v="702"/>
    <n v="3557105"/>
    <s v="0000000190"/>
    <x v="642"/>
    <x v="5"/>
    <x v="0"/>
    <m/>
    <m/>
    <x v="8"/>
  </r>
  <r>
    <n v="218"/>
    <s v="IEG-M 2023 - Questionario Principal"/>
    <n v="99642"/>
    <n v="702"/>
    <n v="3557105"/>
    <s v="0000000190"/>
    <x v="642"/>
    <x v="6"/>
    <x v="0"/>
    <m/>
    <m/>
    <x v="8"/>
  </r>
  <r>
    <n v="218"/>
    <s v="IEG-M 2023 - Questionario Principal"/>
    <n v="99643"/>
    <n v="703"/>
    <n v="3557154"/>
    <s v="0000000594"/>
    <x v="643"/>
    <x v="0"/>
    <x v="0"/>
    <m/>
    <m/>
    <x v="7"/>
  </r>
  <r>
    <n v="218"/>
    <s v="IEG-M 2023 - Questionario Principal"/>
    <n v="99643"/>
    <n v="703"/>
    <n v="3557154"/>
    <s v="0000000594"/>
    <x v="643"/>
    <x v="1"/>
    <x v="0"/>
    <m/>
    <m/>
    <x v="7"/>
  </r>
  <r>
    <n v="218"/>
    <s v="IEG-M 2023 - Questionario Principal"/>
    <n v="99643"/>
    <n v="703"/>
    <n v="3557154"/>
    <s v="0000000594"/>
    <x v="643"/>
    <x v="2"/>
    <x v="0"/>
    <m/>
    <m/>
    <x v="7"/>
  </r>
  <r>
    <n v="218"/>
    <s v="IEG-M 2023 - Questionario Principal"/>
    <n v="99643"/>
    <n v="703"/>
    <n v="3557154"/>
    <s v="0000000594"/>
    <x v="643"/>
    <x v="3"/>
    <x v="0"/>
    <m/>
    <m/>
    <x v="7"/>
  </r>
  <r>
    <n v="218"/>
    <s v="IEG-M 2023 - Questionario Principal"/>
    <n v="99643"/>
    <n v="703"/>
    <n v="3557154"/>
    <s v="0000000594"/>
    <x v="643"/>
    <x v="4"/>
    <x v="0"/>
    <m/>
    <m/>
    <x v="7"/>
  </r>
  <r>
    <n v="218"/>
    <s v="IEG-M 2023 - Questionario Principal"/>
    <n v="99643"/>
    <n v="703"/>
    <n v="3557154"/>
    <s v="0000000594"/>
    <x v="643"/>
    <x v="5"/>
    <x v="0"/>
    <m/>
    <m/>
    <x v="7"/>
  </r>
  <r>
    <n v="218"/>
    <s v="IEG-M 2023 - Questionario Principal"/>
    <n v="99643"/>
    <n v="703"/>
    <n v="3557154"/>
    <s v="0000000594"/>
    <x v="643"/>
    <x v="6"/>
    <x v="0"/>
    <m/>
    <m/>
    <x v="7"/>
  </r>
  <r>
    <n v="219"/>
    <s v="IEG-PREV 2024 - Dados do Exercício 2023 - PM"/>
    <n v="100001"/>
    <n v="60"/>
    <n v="3500105"/>
    <s v="0000000191"/>
    <x v="0"/>
    <x v="7"/>
    <x v="0"/>
    <m/>
    <m/>
    <x v="0"/>
  </r>
  <r>
    <n v="219"/>
    <s v="IEG-PREV 2024 - Dados do Exercício 2023 - PM"/>
    <n v="100002"/>
    <n v="61"/>
    <n v="3500204"/>
    <s v="0000000001"/>
    <x v="1"/>
    <x v="7"/>
    <x v="0"/>
    <m/>
    <m/>
    <x v="1"/>
  </r>
  <r>
    <n v="219"/>
    <s v="IEG-PREV 2024 - Dados do Exercício 2023 - PM"/>
    <n v="100003"/>
    <n v="62"/>
    <n v="3500303"/>
    <s v="0000000381"/>
    <x v="2"/>
    <x v="7"/>
    <x v="1"/>
    <s v="25/03/2024 08:16:28"/>
    <m/>
    <x v="2"/>
  </r>
  <r>
    <n v="219"/>
    <s v="IEG-PREV 2024 - Dados do Exercício 2023 - PM"/>
    <n v="100004"/>
    <n v="63"/>
    <n v="3500402"/>
    <s v="0000000382"/>
    <x v="3"/>
    <x v="7"/>
    <x v="0"/>
    <m/>
    <m/>
    <x v="2"/>
  </r>
  <r>
    <n v="219"/>
    <s v="IEG-PREV 2024 - Dados do Exercício 2023 - PM"/>
    <n v="100005"/>
    <n v="64"/>
    <n v="3500501"/>
    <s v="0000000383"/>
    <x v="4"/>
    <x v="7"/>
    <x v="1"/>
    <s v="25/03/2024 16:39:09"/>
    <m/>
    <x v="2"/>
  </r>
  <r>
    <n v="219"/>
    <s v="IEG-PREV 2024 - Dados do Exercício 2023 - PM"/>
    <n v="100006"/>
    <n v="65"/>
    <n v="3500550"/>
    <s v="0000000347"/>
    <x v="5"/>
    <x v="7"/>
    <x v="1"/>
    <s v="08/02/2024 16:11:04"/>
    <m/>
    <x v="0"/>
  </r>
  <r>
    <n v="219"/>
    <s v="IEG-PREV 2024 - Dados do Exercício 2023 - PM"/>
    <n v="100007"/>
    <n v="66"/>
    <n v="3500600"/>
    <s v="0000000002"/>
    <x v="6"/>
    <x v="7"/>
    <x v="0"/>
    <m/>
    <m/>
    <x v="3"/>
  </r>
  <r>
    <n v="219"/>
    <s v="IEG-PREV 2024 - Dados do Exercício 2023 - PM"/>
    <n v="100008"/>
    <n v="67"/>
    <n v="3500709"/>
    <s v="0000000192"/>
    <x v="7"/>
    <x v="7"/>
    <x v="1"/>
    <s v="06/03/2024 14:23:06"/>
    <m/>
    <x v="0"/>
  </r>
  <r>
    <n v="219"/>
    <s v="IEG-PREV 2024 - Dados do Exercício 2023 - PM"/>
    <n v="100009"/>
    <n v="68"/>
    <n v="3500758"/>
    <s v="0000000625"/>
    <x v="8"/>
    <x v="7"/>
    <x v="0"/>
    <m/>
    <m/>
    <x v="4"/>
  </r>
  <r>
    <n v="219"/>
    <s v="IEG-PREV 2024 - Dados do Exercício 2023 - PM"/>
    <n v="100010"/>
    <n v="69"/>
    <n v="3500808"/>
    <s v="0000000193"/>
    <x v="9"/>
    <x v="7"/>
    <x v="1"/>
    <s v="06/03/2024 13:47:47"/>
    <m/>
    <x v="5"/>
  </r>
  <r>
    <n v="219"/>
    <s v="IEG-PREV 2024 - Dados do Exercício 2023 - PM"/>
    <n v="100011"/>
    <n v="70"/>
    <n v="3500907"/>
    <s v="0000000384"/>
    <x v="10"/>
    <x v="7"/>
    <x v="0"/>
    <m/>
    <m/>
    <x v="1"/>
  </r>
  <r>
    <n v="219"/>
    <s v="IEG-PREV 2024 - Dados do Exercício 2023 - PM"/>
    <n v="100012"/>
    <n v="71"/>
    <n v="3501004"/>
    <s v="0000000385"/>
    <x v="11"/>
    <x v="7"/>
    <x v="0"/>
    <m/>
    <m/>
    <x v="6"/>
  </r>
  <r>
    <n v="219"/>
    <s v="IEG-PREV 2024 - Dados do Exercício 2023 - PM"/>
    <n v="100013"/>
    <n v="72"/>
    <n v="3501103"/>
    <s v="0000000003"/>
    <x v="12"/>
    <x v="7"/>
    <x v="0"/>
    <m/>
    <m/>
    <x v="7"/>
  </r>
  <r>
    <n v="219"/>
    <s v="IEG-PREV 2024 - Dados do Exercício 2023 - PM"/>
    <n v="100014"/>
    <n v="73"/>
    <n v="3501152"/>
    <s v="0000000611"/>
    <x v="13"/>
    <x v="7"/>
    <x v="0"/>
    <m/>
    <m/>
    <x v="4"/>
  </r>
  <r>
    <n v="219"/>
    <s v="IEG-PREV 2024 - Dados do Exercício 2023 - PM"/>
    <n v="100015"/>
    <n v="74"/>
    <n v="3501202"/>
    <s v="0000000004"/>
    <x v="14"/>
    <x v="7"/>
    <x v="0"/>
    <m/>
    <m/>
    <x v="8"/>
  </r>
  <r>
    <n v="219"/>
    <s v="IEG-PREV 2024 - Dados do Exercício 2023 - PM"/>
    <n v="100016"/>
    <n v="75"/>
    <n v="3501301"/>
    <s v="0000000194"/>
    <x v="15"/>
    <x v="7"/>
    <x v="1"/>
    <s v="26/03/2024 12:12:48"/>
    <m/>
    <x v="5"/>
  </r>
  <r>
    <n v="219"/>
    <s v="IEG-PREV 2024 - Dados do Exercício 2023 - PM"/>
    <n v="100017"/>
    <n v="76"/>
    <n v="3501400"/>
    <s v="0000000005"/>
    <x v="16"/>
    <x v="7"/>
    <x v="0"/>
    <m/>
    <m/>
    <x v="9"/>
  </r>
  <r>
    <n v="219"/>
    <s v="IEG-PREV 2024 - Dados do Exercício 2023 - PM"/>
    <n v="100018"/>
    <n v="77"/>
    <n v="3501509"/>
    <s v="0000000195"/>
    <x v="17"/>
    <x v="7"/>
    <x v="1"/>
    <s v="18/03/2024 13:39:44"/>
    <m/>
    <x v="9"/>
  </r>
  <r>
    <n v="219"/>
    <s v="IEG-PREV 2024 - Dados do Exercício 2023 - PM"/>
    <n v="100019"/>
    <n v="78"/>
    <n v="3501608"/>
    <s v="0000000006"/>
    <x v="18"/>
    <x v="7"/>
    <x v="0"/>
    <m/>
    <m/>
    <x v="10"/>
  </r>
  <r>
    <n v="219"/>
    <s v="IEG-PREV 2024 - Dados do Exercício 2023 - PM"/>
    <n v="100020"/>
    <n v="79"/>
    <n v="3501707"/>
    <s v="0000000386"/>
    <x v="19"/>
    <x v="7"/>
    <x v="0"/>
    <m/>
    <m/>
    <x v="11"/>
  </r>
  <r>
    <n v="219"/>
    <s v="IEG-PREV 2024 - Dados do Exercício 2023 - PM"/>
    <n v="100021"/>
    <n v="80"/>
    <n v="3501806"/>
    <s v="0000000007"/>
    <x v="20"/>
    <x v="7"/>
    <x v="0"/>
    <m/>
    <m/>
    <x v="8"/>
  </r>
  <r>
    <n v="219"/>
    <s v="IEG-PREV 2024 - Dados do Exercício 2023 - PM"/>
    <n v="100022"/>
    <n v="81"/>
    <n v="3501905"/>
    <s v="0000000387"/>
    <x v="21"/>
    <x v="7"/>
    <x v="1"/>
    <s v="16/02/2024 16:26:19"/>
    <m/>
    <x v="2"/>
  </r>
  <r>
    <n v="219"/>
    <s v="IEG-PREV 2024 - Dados do Exercício 2023 - PM"/>
    <n v="100023"/>
    <n v="82"/>
    <n v="3502002"/>
    <s v="0000000008"/>
    <x v="22"/>
    <x v="7"/>
    <x v="0"/>
    <m/>
    <m/>
    <x v="3"/>
  </r>
  <r>
    <n v="219"/>
    <s v="IEG-PREV 2024 - Dados do Exercício 2023 - PM"/>
    <n v="100024"/>
    <n v="83"/>
    <n v="3502101"/>
    <s v="0000000009"/>
    <x v="23"/>
    <x v="7"/>
    <x v="0"/>
    <m/>
    <m/>
    <x v="8"/>
  </r>
  <r>
    <n v="219"/>
    <s v="IEG-PREV 2024 - Dados do Exercício 2023 - PM"/>
    <n v="100025"/>
    <n v="84"/>
    <n v="3502200"/>
    <s v="0000000196"/>
    <x v="24"/>
    <x v="7"/>
    <x v="0"/>
    <m/>
    <m/>
    <x v="12"/>
  </r>
  <r>
    <n v="219"/>
    <s v="IEG-PREV 2024 - Dados do Exercício 2023 - PM"/>
    <n v="100026"/>
    <n v="85"/>
    <n v="3502309"/>
    <s v="0000000010"/>
    <x v="25"/>
    <x v="7"/>
    <x v="0"/>
    <m/>
    <m/>
    <x v="3"/>
  </r>
  <r>
    <n v="219"/>
    <s v="IEG-PREV 2024 - Dados do Exercício 2023 - PM"/>
    <n v="100027"/>
    <n v="86"/>
    <n v="3502408"/>
    <s v="0000000197"/>
    <x v="26"/>
    <x v="7"/>
    <x v="0"/>
    <m/>
    <m/>
    <x v="5"/>
  </r>
  <r>
    <n v="219"/>
    <s v="IEG-PREV 2024 - Dados do Exercício 2023 - PM"/>
    <n v="100028"/>
    <n v="87"/>
    <n v="3502507"/>
    <s v="0000000388"/>
    <x v="27"/>
    <x v="7"/>
    <x v="0"/>
    <m/>
    <m/>
    <x v="13"/>
  </r>
  <r>
    <n v="219"/>
    <s v="IEG-PREV 2024 - Dados do Exercício 2023 - PM"/>
    <n v="100029"/>
    <n v="88"/>
    <n v="3502606"/>
    <s v="0000000011"/>
    <x v="28"/>
    <x v="7"/>
    <x v="0"/>
    <m/>
    <m/>
    <x v="8"/>
  </r>
  <r>
    <n v="219"/>
    <s v="IEG-PREV 2024 - Dados do Exercício 2023 - PM"/>
    <n v="100030"/>
    <n v="89"/>
    <n v="3502705"/>
    <s v="0000000198"/>
    <x v="29"/>
    <x v="7"/>
    <x v="0"/>
    <m/>
    <m/>
    <x v="12"/>
  </r>
  <r>
    <n v="219"/>
    <s v="IEG-PREV 2024 - Dados do Exercício 2023 - PM"/>
    <n v="100031"/>
    <n v="90"/>
    <n v="3502754"/>
    <s v="0000000612"/>
    <x v="30"/>
    <x v="7"/>
    <x v="0"/>
    <m/>
    <m/>
    <x v="4"/>
  </r>
  <r>
    <n v="219"/>
    <s v="IEG-PREV 2024 - Dados do Exercício 2023 - PM"/>
    <n v="100032"/>
    <n v="91"/>
    <n v="3502804"/>
    <s v="0000000012"/>
    <x v="31"/>
    <x v="7"/>
    <x v="0"/>
    <m/>
    <m/>
    <x v="5"/>
  </r>
  <r>
    <n v="219"/>
    <s v="IEG-PREV 2024 - Dados do Exercício 2023 - PM"/>
    <n v="100033"/>
    <n v="92"/>
    <n v="3502903"/>
    <s v="0000000199"/>
    <x v="32"/>
    <x v="7"/>
    <x v="0"/>
    <m/>
    <m/>
    <x v="4"/>
  </r>
  <r>
    <n v="219"/>
    <s v="IEG-PREV 2024 - Dados do Exercício 2023 - PM"/>
    <n v="100034"/>
    <n v="93"/>
    <n v="3503000"/>
    <s v="0000000389"/>
    <x v="33"/>
    <x v="7"/>
    <x v="0"/>
    <m/>
    <m/>
    <x v="14"/>
  </r>
  <r>
    <n v="219"/>
    <s v="IEG-PREV 2024 - Dados do Exercício 2023 - PM"/>
    <n v="100035"/>
    <n v="94"/>
    <n v="3503109"/>
    <s v="0000000200"/>
    <x v="34"/>
    <x v="7"/>
    <x v="0"/>
    <m/>
    <m/>
    <x v="0"/>
  </r>
  <r>
    <n v="219"/>
    <s v="IEG-PREV 2024 - Dados do Exercício 2023 - PM"/>
    <n v="100036"/>
    <n v="95"/>
    <n v="3503158"/>
    <s v="0000000583"/>
    <x v="35"/>
    <x v="7"/>
    <x v="0"/>
    <m/>
    <m/>
    <x v="13"/>
  </r>
  <r>
    <n v="219"/>
    <s v="IEG-PREV 2024 - Dados do Exercício 2023 - PM"/>
    <n v="100037"/>
    <n v="96"/>
    <n v="3503208"/>
    <s v="0000000390"/>
    <x v="36"/>
    <x v="7"/>
    <x v="0"/>
    <m/>
    <m/>
    <x v="14"/>
  </r>
  <r>
    <n v="219"/>
    <s v="IEG-PREV 2024 - Dados do Exercício 2023 - PM"/>
    <n v="100038"/>
    <n v="97"/>
    <n v="3503307"/>
    <s v="0000000013"/>
    <x v="37"/>
    <x v="7"/>
    <x v="0"/>
    <m/>
    <m/>
    <x v="6"/>
  </r>
  <r>
    <n v="219"/>
    <s v="IEG-PREV 2024 - Dados do Exercício 2023 - PM"/>
    <n v="100039"/>
    <n v="98"/>
    <n v="3503356"/>
    <s v="0000000634"/>
    <x v="38"/>
    <x v="7"/>
    <x v="0"/>
    <m/>
    <m/>
    <x v="15"/>
  </r>
  <r>
    <n v="219"/>
    <s v="IEG-PREV 2024 - Dados do Exercício 2023 - PM"/>
    <n v="100040"/>
    <n v="99"/>
    <n v="3503406"/>
    <s v="0000000014"/>
    <x v="39"/>
    <x v="7"/>
    <x v="0"/>
    <m/>
    <m/>
    <x v="0"/>
  </r>
  <r>
    <n v="219"/>
    <s v="IEG-PREV 2024 - Dados do Exercício 2023 - PM"/>
    <n v="100041"/>
    <n v="100"/>
    <n v="3503505"/>
    <s v="0000000391"/>
    <x v="40"/>
    <x v="7"/>
    <x v="0"/>
    <m/>
    <m/>
    <x v="13"/>
  </r>
  <r>
    <n v="219"/>
    <s v="IEG-PREV 2024 - Dados do Exercício 2023 - PM"/>
    <n v="100042"/>
    <n v="101"/>
    <n v="3503604"/>
    <s v="0000000201"/>
    <x v="41"/>
    <x v="7"/>
    <x v="1"/>
    <s v="22/03/2024 09:48:44"/>
    <m/>
    <x v="0"/>
  </r>
  <r>
    <n v="219"/>
    <s v="IEG-PREV 2024 - Dados do Exercício 2023 - PM"/>
    <n v="100043"/>
    <n v="102"/>
    <n v="3503703"/>
    <s v="0000000392"/>
    <x v="42"/>
    <x v="7"/>
    <x v="1"/>
    <s v="07/02/2024 07:07:47"/>
    <m/>
    <x v="11"/>
  </r>
  <r>
    <n v="219"/>
    <s v="IEG-PREV 2024 - Dados do Exercício 2023 - PM"/>
    <n v="100044"/>
    <n v="103"/>
    <n v="3503802"/>
    <s v="0000000393"/>
    <x v="43"/>
    <x v="7"/>
    <x v="1"/>
    <s v="06/03/2024 11:32:33"/>
    <m/>
    <x v="2"/>
  </r>
  <r>
    <n v="219"/>
    <s v="IEG-PREV 2024 - Dados do Exercício 2023 - PM"/>
    <n v="100045"/>
    <n v="104"/>
    <n v="3503901"/>
    <s v="0000000394"/>
    <x v="44"/>
    <x v="7"/>
    <x v="0"/>
    <m/>
    <m/>
    <x v="16"/>
  </r>
  <r>
    <n v="219"/>
    <s v="IEG-PREV 2024 - Dados do Exercício 2023 - PM"/>
    <n v="100046"/>
    <n v="105"/>
    <n v="3503950"/>
    <s v="0000000596"/>
    <x v="45"/>
    <x v="7"/>
    <x v="0"/>
    <m/>
    <m/>
    <x v="8"/>
  </r>
  <r>
    <n v="219"/>
    <s v="IEG-PREV 2024 - Dados do Exercício 2023 - PM"/>
    <n v="100047"/>
    <n v="106"/>
    <n v="3504008"/>
    <s v="0000000202"/>
    <x v="46"/>
    <x v="7"/>
    <x v="0"/>
    <m/>
    <m/>
    <x v="9"/>
  </r>
  <r>
    <n v="219"/>
    <s v="IEG-PREV 2024 - Dados do Exercício 2023 - PM"/>
    <n v="100048"/>
    <n v="107"/>
    <n v="3504107"/>
    <s v="0000000395"/>
    <x v="644"/>
    <x v="7"/>
    <x v="0"/>
    <m/>
    <m/>
    <x v="10"/>
  </r>
  <r>
    <n v="219"/>
    <s v="IEG-PREV 2024 - Dados do Exercício 2023 - PM"/>
    <n v="100049"/>
    <n v="108"/>
    <n v="3504206"/>
    <s v="0000000015"/>
    <x v="48"/>
    <x v="7"/>
    <x v="0"/>
    <m/>
    <m/>
    <x v="17"/>
  </r>
  <r>
    <n v="219"/>
    <s v="IEG-PREV 2024 - Dados do Exercício 2023 - PM"/>
    <n v="100050"/>
    <n v="109"/>
    <n v="3504305"/>
    <s v="0000000016"/>
    <x v="49"/>
    <x v="7"/>
    <x v="0"/>
    <m/>
    <m/>
    <x v="0"/>
  </r>
  <r>
    <n v="219"/>
    <s v="IEG-PREV 2024 - Dados do Exercício 2023 - PM"/>
    <n v="100051"/>
    <n v="110"/>
    <n v="3504404"/>
    <s v="0000000017"/>
    <x v="50"/>
    <x v="7"/>
    <x v="1"/>
    <s v="11/01/2024 08:53:48"/>
    <m/>
    <x v="7"/>
  </r>
  <r>
    <n v="219"/>
    <s v="IEG-PREV 2024 - Dados do Exercício 2023 - PM"/>
    <n v="100052"/>
    <n v="111"/>
    <n v="3504503"/>
    <s v="0000000203"/>
    <x v="51"/>
    <x v="7"/>
    <x v="0"/>
    <m/>
    <m/>
    <x v="0"/>
  </r>
  <r>
    <n v="219"/>
    <s v="IEG-PREV 2024 - Dados do Exercício 2023 - PM"/>
    <n v="100053"/>
    <n v="112"/>
    <n v="3504602"/>
    <s v="0000000018"/>
    <x v="52"/>
    <x v="7"/>
    <x v="0"/>
    <m/>
    <m/>
    <x v="1"/>
  </r>
  <r>
    <n v="219"/>
    <s v="IEG-PREV 2024 - Dados do Exercício 2023 - PM"/>
    <n v="100054"/>
    <n v="113"/>
    <n v="3504701"/>
    <s v="0000000019"/>
    <x v="53"/>
    <x v="7"/>
    <x v="1"/>
    <s v="25/03/2024 15:18:39"/>
    <m/>
    <x v="0"/>
  </r>
  <r>
    <n v="219"/>
    <s v="IEG-PREV 2024 - Dados do Exercício 2023 - PM"/>
    <n v="100055"/>
    <n v="114"/>
    <n v="3504800"/>
    <s v="0000000396"/>
    <x v="54"/>
    <x v="7"/>
    <x v="1"/>
    <s v="04/03/2024 15:09:45"/>
    <m/>
    <x v="1"/>
  </r>
  <r>
    <n v="219"/>
    <s v="IEG-PREV 2024 - Dados do Exercício 2023 - PM"/>
    <n v="100056"/>
    <n v="115"/>
    <n v="3504909"/>
    <s v="0000000397"/>
    <x v="55"/>
    <x v="7"/>
    <x v="0"/>
    <m/>
    <m/>
    <x v="13"/>
  </r>
  <r>
    <n v="219"/>
    <s v="IEG-PREV 2024 - Dados do Exercício 2023 - PM"/>
    <n v="100057"/>
    <n v="116"/>
    <n v="3505005"/>
    <s v="0000000204"/>
    <x v="56"/>
    <x v="7"/>
    <x v="1"/>
    <s v="20/03/2024 10:08:22"/>
    <m/>
    <x v="12"/>
  </r>
  <r>
    <n v="219"/>
    <s v="IEG-PREV 2024 - Dados do Exercício 2023 - PM"/>
    <n v="100058"/>
    <n v="117"/>
    <n v="3505104"/>
    <s v="0000000020"/>
    <x v="57"/>
    <x v="7"/>
    <x v="0"/>
    <m/>
    <m/>
    <x v="7"/>
  </r>
  <r>
    <n v="219"/>
    <s v="IEG-PREV 2024 - Dados do Exercício 2023 - PM"/>
    <n v="100059"/>
    <n v="118"/>
    <n v="3505203"/>
    <s v="0000000021"/>
    <x v="58"/>
    <x v="7"/>
    <x v="0"/>
    <m/>
    <m/>
    <x v="0"/>
  </r>
  <r>
    <n v="219"/>
    <s v="IEG-PREV 2024 - Dados do Exercício 2023 - PM"/>
    <n v="100060"/>
    <n v="119"/>
    <n v="3505302"/>
    <s v="0000000022"/>
    <x v="59"/>
    <x v="7"/>
    <x v="1"/>
    <s v="22/03/2024 10:02:39"/>
    <m/>
    <x v="0"/>
  </r>
  <r>
    <n v="219"/>
    <s v="IEG-PREV 2024 - Dados do Exercício 2023 - PM"/>
    <n v="100061"/>
    <n v="120"/>
    <n v="3505351"/>
    <s v="0000000613"/>
    <x v="60"/>
    <x v="7"/>
    <x v="0"/>
    <m/>
    <m/>
    <x v="12"/>
  </r>
  <r>
    <n v="219"/>
    <s v="IEG-PREV 2024 - Dados do Exercício 2023 - PM"/>
    <n v="100062"/>
    <n v="121"/>
    <n v="3505401"/>
    <s v="0000000205"/>
    <x v="61"/>
    <x v="7"/>
    <x v="0"/>
    <m/>
    <m/>
    <x v="18"/>
  </r>
  <r>
    <n v="219"/>
    <s v="IEG-PREV 2024 - Dados do Exercício 2023 - PM"/>
    <n v="100063"/>
    <n v="122"/>
    <n v="3505500"/>
    <s v="0000000398"/>
    <x v="62"/>
    <x v="7"/>
    <x v="0"/>
    <m/>
    <m/>
    <x v="1"/>
  </r>
  <r>
    <n v="219"/>
    <s v="IEG-PREV 2024 - Dados do Exercício 2023 - PM"/>
    <n v="100064"/>
    <n v="123"/>
    <n v="3505609"/>
    <s v="0000000399"/>
    <x v="63"/>
    <x v="7"/>
    <x v="0"/>
    <m/>
    <m/>
    <x v="6"/>
  </r>
  <r>
    <n v="219"/>
    <s v="IEG-PREV 2024 - Dados do Exercício 2023 - PM"/>
    <n v="100065"/>
    <n v="124"/>
    <n v="3505708"/>
    <s v="0000000206"/>
    <x v="64"/>
    <x v="7"/>
    <x v="0"/>
    <m/>
    <m/>
    <x v="19"/>
  </r>
  <r>
    <n v="219"/>
    <s v="IEG-PREV 2024 - Dados do Exercício 2023 - PM"/>
    <n v="100066"/>
    <n v="125"/>
    <n v="3505807"/>
    <s v="0000000207"/>
    <x v="65"/>
    <x v="7"/>
    <x v="1"/>
    <s v="01/02/2024 10:43:12"/>
    <m/>
    <x v="15"/>
  </r>
  <r>
    <n v="219"/>
    <s v="IEG-PREV 2024 - Dados do Exercício 2023 - PM"/>
    <n v="100067"/>
    <n v="126"/>
    <n v="3505906"/>
    <s v="0000000400"/>
    <x v="66"/>
    <x v="7"/>
    <x v="0"/>
    <m/>
    <m/>
    <x v="6"/>
  </r>
  <r>
    <n v="219"/>
    <s v="IEG-PREV 2024 - Dados do Exercício 2023 - PM"/>
    <n v="100068"/>
    <n v="127"/>
    <n v="3506003"/>
    <s v="0000000208"/>
    <x v="67"/>
    <x v="7"/>
    <x v="0"/>
    <m/>
    <m/>
    <x v="9"/>
  </r>
  <r>
    <n v="219"/>
    <s v="IEG-PREV 2024 - Dados do Exercício 2023 - PM"/>
    <n v="100069"/>
    <n v="128"/>
    <n v="3506102"/>
    <s v="0000000401"/>
    <x v="68"/>
    <x v="7"/>
    <x v="0"/>
    <m/>
    <m/>
    <x v="6"/>
  </r>
  <r>
    <n v="219"/>
    <s v="IEG-PREV 2024 - Dados do Exercício 2023 - PM"/>
    <n v="100070"/>
    <n v="129"/>
    <n v="3506201"/>
    <s v="0000000023"/>
    <x v="69"/>
    <x v="7"/>
    <x v="1"/>
    <s v="15/03/2024 08:28:38"/>
    <m/>
    <x v="7"/>
  </r>
  <r>
    <n v="219"/>
    <s v="IEG-PREV 2024 - Dados do Exercício 2023 - PM"/>
    <n v="100071"/>
    <n v="130"/>
    <n v="3506300"/>
    <s v="0000000209"/>
    <x v="70"/>
    <x v="7"/>
    <x v="0"/>
    <m/>
    <m/>
    <x v="9"/>
  </r>
  <r>
    <n v="219"/>
    <s v="IEG-PREV 2024 - Dados do Exercício 2023 - PM"/>
    <n v="100072"/>
    <n v="131"/>
    <n v="3506359"/>
    <s v="0000000584"/>
    <x v="71"/>
    <x v="7"/>
    <x v="0"/>
    <m/>
    <m/>
    <x v="20"/>
  </r>
  <r>
    <n v="219"/>
    <s v="IEG-PREV 2024 - Dados do Exercício 2023 - PM"/>
    <n v="100073"/>
    <n v="132"/>
    <n v="3506409"/>
    <s v="0000000024"/>
    <x v="72"/>
    <x v="7"/>
    <x v="1"/>
    <s v="25/03/2024 11:35:06"/>
    <m/>
    <x v="7"/>
  </r>
  <r>
    <n v="219"/>
    <s v="IEG-PREV 2024 - Dados do Exercício 2023 - PM"/>
    <n v="100074"/>
    <n v="133"/>
    <n v="3506508"/>
    <s v="0000000025"/>
    <x v="73"/>
    <x v="7"/>
    <x v="0"/>
    <m/>
    <m/>
    <x v="7"/>
  </r>
  <r>
    <n v="219"/>
    <s v="IEG-PREV 2024 - Dados do Exercício 2023 - PM"/>
    <n v="100075"/>
    <n v="134"/>
    <n v="3506607"/>
    <s v="0000000402"/>
    <x v="74"/>
    <x v="7"/>
    <x v="0"/>
    <m/>
    <m/>
    <x v="21"/>
  </r>
  <r>
    <n v="219"/>
    <s v="IEG-PREV 2024 - Dados do Exercício 2023 - PM"/>
    <n v="100076"/>
    <n v="135"/>
    <n v="3506706"/>
    <s v="0000000026"/>
    <x v="75"/>
    <x v="7"/>
    <x v="0"/>
    <m/>
    <m/>
    <x v="11"/>
  </r>
  <r>
    <n v="219"/>
    <s v="IEG-PREV 2024 - Dados do Exercício 2023 - PM"/>
    <n v="100077"/>
    <n v="136"/>
    <n v="3506805"/>
    <s v="0000000027"/>
    <x v="76"/>
    <x v="7"/>
    <x v="0"/>
    <m/>
    <m/>
    <x v="11"/>
  </r>
  <r>
    <n v="219"/>
    <s v="IEG-PREV 2024 - Dados do Exercício 2023 - PM"/>
    <n v="100078"/>
    <n v="137"/>
    <n v="3506904"/>
    <s v="0000000210"/>
    <x v="77"/>
    <x v="7"/>
    <x v="1"/>
    <s v="06/03/2024 08:34:58"/>
    <m/>
    <x v="4"/>
  </r>
  <r>
    <n v="219"/>
    <s v="IEG-PREV 2024 - Dados do Exercício 2023 - PM"/>
    <n v="100079"/>
    <n v="138"/>
    <n v="3507001"/>
    <s v="0000000211"/>
    <x v="78"/>
    <x v="7"/>
    <x v="0"/>
    <m/>
    <m/>
    <x v="4"/>
  </r>
  <r>
    <n v="219"/>
    <s v="IEG-PREV 2024 - Dados do Exercício 2023 - PM"/>
    <n v="100080"/>
    <n v="139"/>
    <n v="3507100"/>
    <s v="0000000403"/>
    <x v="79"/>
    <x v="7"/>
    <x v="0"/>
    <m/>
    <m/>
    <x v="21"/>
  </r>
  <r>
    <n v="219"/>
    <s v="IEG-PREV 2024 - Dados do Exercício 2023 - PM"/>
    <n v="100081"/>
    <n v="140"/>
    <n v="3507159"/>
    <s v="0000000614"/>
    <x v="80"/>
    <x v="7"/>
    <x v="0"/>
    <m/>
    <m/>
    <x v="12"/>
  </r>
  <r>
    <n v="219"/>
    <s v="IEG-PREV 2024 - Dados do Exercício 2023 - PM"/>
    <n v="100082"/>
    <n v="141"/>
    <n v="3507209"/>
    <s v="0000000212"/>
    <x v="81"/>
    <x v="7"/>
    <x v="1"/>
    <s v="07/03/2024 11:42:41"/>
    <m/>
    <x v="9"/>
  </r>
  <r>
    <n v="219"/>
    <s v="IEG-PREV 2024 - Dados do Exercício 2023 - PM"/>
    <n v="100083"/>
    <n v="142"/>
    <n v="3507308"/>
    <s v="0000000028"/>
    <x v="82"/>
    <x v="7"/>
    <x v="1"/>
    <s v="26/03/2024 09:15:09"/>
    <m/>
    <x v="0"/>
  </r>
  <r>
    <n v="219"/>
    <s v="IEG-PREV 2024 - Dados do Exercício 2023 - PM"/>
    <n v="100084"/>
    <n v="143"/>
    <n v="3507407"/>
    <s v="0000000029"/>
    <x v="83"/>
    <x v="7"/>
    <x v="1"/>
    <s v="05/03/2024 07:31:57"/>
    <m/>
    <x v="11"/>
  </r>
  <r>
    <n v="219"/>
    <s v="IEG-PREV 2024 - Dados do Exercício 2023 - PM"/>
    <n v="100085"/>
    <n v="144"/>
    <n v="3507456"/>
    <s v="0000000571"/>
    <x v="84"/>
    <x v="7"/>
    <x v="1"/>
    <s v="25/03/2024 15:25:40"/>
    <m/>
    <x v="0"/>
  </r>
  <r>
    <n v="219"/>
    <s v="IEG-PREV 2024 - Dados do Exercício 2023 - PM"/>
    <n v="100086"/>
    <n v="145"/>
    <n v="3507506"/>
    <s v="0000000213"/>
    <x v="85"/>
    <x v="7"/>
    <x v="0"/>
    <m/>
    <m/>
    <x v="0"/>
  </r>
  <r>
    <n v="219"/>
    <s v="IEG-PREV 2024 - Dados do Exercício 2023 - PM"/>
    <n v="100087"/>
    <n v="146"/>
    <n v="3507605"/>
    <s v="0000000404"/>
    <x v="86"/>
    <x v="7"/>
    <x v="1"/>
    <s v="05/03/2024 17:06:58"/>
    <m/>
    <x v="10"/>
  </r>
  <r>
    <n v="219"/>
    <s v="IEG-PREV 2024 - Dados do Exercício 2023 - PM"/>
    <n v="100088"/>
    <n v="147"/>
    <n v="3507704"/>
    <s v="0000000030"/>
    <x v="87"/>
    <x v="7"/>
    <x v="0"/>
    <m/>
    <m/>
    <x v="7"/>
  </r>
  <r>
    <n v="219"/>
    <s v="IEG-PREV 2024 - Dados do Exercício 2023 - PM"/>
    <n v="100089"/>
    <n v="148"/>
    <n v="3507753"/>
    <s v="0000000610"/>
    <x v="88"/>
    <x v="7"/>
    <x v="1"/>
    <s v="26/03/2024 13:35:26"/>
    <m/>
    <x v="7"/>
  </r>
  <r>
    <n v="219"/>
    <s v="IEG-PREV 2024 - Dados do Exercício 2023 - PM"/>
    <n v="100090"/>
    <n v="149"/>
    <n v="3507803"/>
    <s v="0000000405"/>
    <x v="89"/>
    <x v="7"/>
    <x v="0"/>
    <m/>
    <m/>
    <x v="6"/>
  </r>
  <r>
    <n v="219"/>
    <s v="IEG-PREV 2024 - Dados do Exercício 2023 - PM"/>
    <n v="100091"/>
    <n v="150"/>
    <n v="3507902"/>
    <s v="0000000031"/>
    <x v="90"/>
    <x v="7"/>
    <x v="0"/>
    <m/>
    <m/>
    <x v="0"/>
  </r>
  <r>
    <n v="219"/>
    <s v="IEG-PREV 2024 - Dados do Exercício 2023 - PM"/>
    <n v="100092"/>
    <n v="151"/>
    <n v="3508009"/>
    <s v="0000000214"/>
    <x v="91"/>
    <x v="7"/>
    <x v="1"/>
    <s v="25/03/2024 13:11:22"/>
    <m/>
    <x v="12"/>
  </r>
  <r>
    <n v="219"/>
    <s v="IEG-PREV 2024 - Dados do Exercício 2023 - PM"/>
    <n v="100093"/>
    <n v="152"/>
    <n v="3508108"/>
    <s v="0000000032"/>
    <x v="92"/>
    <x v="7"/>
    <x v="0"/>
    <m/>
    <m/>
    <x v="7"/>
  </r>
  <r>
    <n v="219"/>
    <s v="IEG-PREV 2024 - Dados do Exercício 2023 - PM"/>
    <n v="100094"/>
    <n v="153"/>
    <n v="3508207"/>
    <s v="0000000406"/>
    <x v="93"/>
    <x v="7"/>
    <x v="1"/>
    <s v="22/03/2024 10:17:47"/>
    <m/>
    <x v="14"/>
  </r>
  <r>
    <n v="219"/>
    <s v="IEG-PREV 2024 - Dados do Exercício 2023 - PM"/>
    <n v="100095"/>
    <n v="154"/>
    <n v="3508306"/>
    <s v="0000000215"/>
    <x v="94"/>
    <x v="7"/>
    <x v="0"/>
    <m/>
    <m/>
    <x v="0"/>
  </r>
  <r>
    <n v="219"/>
    <s v="IEG-PREV 2024 - Dados do Exercício 2023 - PM"/>
    <n v="100096"/>
    <n v="155"/>
    <n v="3508405"/>
    <s v="0000000033"/>
    <x v="95"/>
    <x v="7"/>
    <x v="1"/>
    <s v="19/03/2024 15:14:25"/>
    <m/>
    <x v="4"/>
  </r>
  <r>
    <n v="219"/>
    <s v="IEG-PREV 2024 - Dados do Exercício 2023 - PM"/>
    <n v="100097"/>
    <n v="156"/>
    <n v="3508504"/>
    <s v="0000000407"/>
    <x v="96"/>
    <x v="7"/>
    <x v="1"/>
    <s v="14/03/2024 16:23:03"/>
    <m/>
    <x v="21"/>
  </r>
  <r>
    <n v="219"/>
    <s v="IEG-PREV 2024 - Dados do Exercício 2023 - PM"/>
    <n v="100098"/>
    <n v="157"/>
    <n v="3508603"/>
    <s v="0000000408"/>
    <x v="97"/>
    <x v="7"/>
    <x v="0"/>
    <m/>
    <m/>
    <x v="13"/>
  </r>
  <r>
    <n v="219"/>
    <s v="IEG-PREV 2024 - Dados do Exercício 2023 - PM"/>
    <n v="100099"/>
    <n v="158"/>
    <n v="3508702"/>
    <s v="0000000409"/>
    <x v="98"/>
    <x v="7"/>
    <x v="1"/>
    <s v="20/02/2024 13:39:52"/>
    <m/>
    <x v="2"/>
  </r>
  <r>
    <n v="219"/>
    <s v="IEG-PREV 2024 - Dados do Exercício 2023 - PM"/>
    <n v="100100"/>
    <n v="159"/>
    <n v="3508801"/>
    <s v="0000000034"/>
    <x v="99"/>
    <x v="7"/>
    <x v="0"/>
    <m/>
    <m/>
    <x v="9"/>
  </r>
  <r>
    <n v="219"/>
    <s v="IEG-PREV 2024 - Dados do Exercício 2023 - PM"/>
    <n v="100101"/>
    <n v="160"/>
    <n v="3508900"/>
    <s v="0000000216"/>
    <x v="100"/>
    <x v="7"/>
    <x v="0"/>
    <m/>
    <m/>
    <x v="5"/>
  </r>
  <r>
    <n v="219"/>
    <s v="IEG-PREV 2024 - Dados do Exercício 2023 - PM"/>
    <n v="100102"/>
    <n v="161"/>
    <n v="3509007"/>
    <s v="0000000035"/>
    <x v="101"/>
    <x v="7"/>
    <x v="0"/>
    <m/>
    <m/>
    <x v="22"/>
  </r>
  <r>
    <n v="219"/>
    <s v="IEG-PREV 2024 - Dados do Exercício 2023 - PM"/>
    <n v="100103"/>
    <n v="162"/>
    <n v="3509106"/>
    <s v="0000000217"/>
    <x v="102"/>
    <x v="7"/>
    <x v="0"/>
    <m/>
    <m/>
    <x v="5"/>
  </r>
  <r>
    <n v="219"/>
    <s v="IEG-PREV 2024 - Dados do Exercício 2023 - PM"/>
    <n v="100104"/>
    <n v="163"/>
    <n v="3509205"/>
    <s v="0000000036"/>
    <x v="103"/>
    <x v="7"/>
    <x v="0"/>
    <m/>
    <m/>
    <x v="19"/>
  </r>
  <r>
    <n v="219"/>
    <s v="IEG-PREV 2024 - Dados do Exercício 2023 - PM"/>
    <n v="100105"/>
    <n v="164"/>
    <n v="3509254"/>
    <s v="0000000615"/>
    <x v="104"/>
    <x v="7"/>
    <x v="0"/>
    <m/>
    <m/>
    <x v="18"/>
  </r>
  <r>
    <n v="219"/>
    <s v="IEG-PREV 2024 - Dados do Exercício 2023 - PM"/>
    <n v="100106"/>
    <n v="165"/>
    <n v="3509304"/>
    <s v="0000000410"/>
    <x v="105"/>
    <x v="7"/>
    <x v="1"/>
    <s v="25/03/2024 14:21:28"/>
    <m/>
    <x v="1"/>
  </r>
  <r>
    <n v="219"/>
    <s v="IEG-PREV 2024 - Dados do Exercício 2023 - PM"/>
    <n v="100107"/>
    <n v="166"/>
    <n v="3509403"/>
    <s v="0000000411"/>
    <x v="106"/>
    <x v="7"/>
    <x v="0"/>
    <m/>
    <m/>
    <x v="6"/>
  </r>
  <r>
    <n v="219"/>
    <s v="IEG-PREV 2024 - Dados do Exercício 2023 - PM"/>
    <n v="100108"/>
    <n v="167"/>
    <n v="3509452"/>
    <s v="0000000616"/>
    <x v="107"/>
    <x v="7"/>
    <x v="0"/>
    <m/>
    <m/>
    <x v="12"/>
  </r>
  <r>
    <n v="219"/>
    <s v="IEG-PREV 2024 - Dados do Exercício 2023 - PM"/>
    <n v="100109"/>
    <n v="168"/>
    <n v="3509502"/>
    <s v="0000000037"/>
    <x v="108"/>
    <x v="7"/>
    <x v="1"/>
    <s v="26/03/2024 11:32:16"/>
    <m/>
    <x v="21"/>
  </r>
  <r>
    <n v="219"/>
    <s v="IEG-PREV 2024 - Dados do Exercício 2023 - PM"/>
    <n v="100110"/>
    <n v="169"/>
    <n v="3509601"/>
    <s v="0000000038"/>
    <x v="109"/>
    <x v="7"/>
    <x v="0"/>
    <m/>
    <m/>
    <x v="10"/>
  </r>
  <r>
    <n v="219"/>
    <s v="IEG-PREV 2024 - Dados do Exercício 2023 - PM"/>
    <n v="100111"/>
    <n v="170"/>
    <n v="3509700"/>
    <s v="0000000412"/>
    <x v="110"/>
    <x v="7"/>
    <x v="1"/>
    <s v="22/03/2024 16:15:52"/>
    <m/>
    <x v="13"/>
  </r>
  <r>
    <n v="219"/>
    <s v="IEG-PREV 2024 - Dados do Exercício 2023 - PM"/>
    <n v="100112"/>
    <n v="171"/>
    <n v="3509809"/>
    <s v="0000000218"/>
    <x v="111"/>
    <x v="7"/>
    <x v="1"/>
    <s v="26/03/2024 07:19:21"/>
    <m/>
    <x v="9"/>
  </r>
  <r>
    <n v="219"/>
    <s v="IEG-PREV 2024 - Dados do Exercício 2023 - PM"/>
    <n v="100113"/>
    <n v="172"/>
    <n v="3509908"/>
    <s v="0000000219"/>
    <x v="112"/>
    <x v="7"/>
    <x v="0"/>
    <m/>
    <m/>
    <x v="18"/>
  </r>
  <r>
    <n v="219"/>
    <s v="IEG-PREV 2024 - Dados do Exercício 2023 - PM"/>
    <n v="100114"/>
    <n v="173"/>
    <n v="3509957"/>
    <s v="0000000640"/>
    <x v="113"/>
    <x v="7"/>
    <x v="0"/>
    <m/>
    <m/>
    <x v="13"/>
  </r>
  <r>
    <n v="219"/>
    <s v="IEG-PREV 2024 - Dados do Exercício 2023 - PM"/>
    <n v="100115"/>
    <n v="174"/>
    <n v="3510005"/>
    <s v="0000000220"/>
    <x v="114"/>
    <x v="7"/>
    <x v="1"/>
    <s v="21/03/2024 08:05:19"/>
    <m/>
    <x v="9"/>
  </r>
  <r>
    <n v="219"/>
    <s v="IEG-PREV 2024 - Dados do Exercício 2023 - PM"/>
    <n v="100116"/>
    <n v="175"/>
    <n v="3510104"/>
    <s v="0000000413"/>
    <x v="115"/>
    <x v="7"/>
    <x v="0"/>
    <m/>
    <m/>
    <x v="11"/>
  </r>
  <r>
    <n v="219"/>
    <s v="IEG-PREV 2024 - Dados do Exercício 2023 - PM"/>
    <n v="100117"/>
    <n v="176"/>
    <n v="3510153"/>
    <s v="0000000574"/>
    <x v="116"/>
    <x v="7"/>
    <x v="1"/>
    <s v="13/03/2024 08:25:43"/>
    <m/>
    <x v="9"/>
  </r>
  <r>
    <n v="219"/>
    <s v="IEG-PREV 2024 - Dados do Exercício 2023 - PM"/>
    <n v="100118"/>
    <n v="177"/>
    <n v="3510203"/>
    <s v="0000000221"/>
    <x v="117"/>
    <x v="7"/>
    <x v="1"/>
    <s v="02/02/2024 10:50:12"/>
    <m/>
    <x v="12"/>
  </r>
  <r>
    <n v="219"/>
    <s v="IEG-PREV 2024 - Dados do Exercício 2023 - PM"/>
    <n v="100119"/>
    <n v="178"/>
    <n v="3510302"/>
    <s v="0000000222"/>
    <x v="118"/>
    <x v="7"/>
    <x v="1"/>
    <s v="20/02/2024 10:39:55"/>
    <m/>
    <x v="4"/>
  </r>
  <r>
    <n v="219"/>
    <s v="IEG-PREV 2024 - Dados do Exercício 2023 - PM"/>
    <n v="100120"/>
    <n v="179"/>
    <n v="3510401"/>
    <s v="0000000039"/>
    <x v="119"/>
    <x v="7"/>
    <x v="1"/>
    <s v="22/02/2024 14:38:22"/>
    <m/>
    <x v="10"/>
  </r>
  <r>
    <n v="219"/>
    <s v="IEG-PREV 2024 - Dados do Exercício 2023 - PM"/>
    <n v="100121"/>
    <n v="180"/>
    <n v="3510500"/>
    <s v="0000000414"/>
    <x v="120"/>
    <x v="7"/>
    <x v="0"/>
    <m/>
    <m/>
    <x v="21"/>
  </r>
  <r>
    <n v="219"/>
    <s v="IEG-PREV 2024 - Dados do Exercício 2023 - PM"/>
    <n v="100122"/>
    <n v="181"/>
    <n v="3510609"/>
    <s v="0000000223"/>
    <x v="121"/>
    <x v="7"/>
    <x v="1"/>
    <s v="22/03/2024 10:23:17"/>
    <m/>
    <x v="23"/>
  </r>
  <r>
    <n v="219"/>
    <s v="IEG-PREV 2024 - Dados do Exercício 2023 - PM"/>
    <n v="100123"/>
    <n v="182"/>
    <n v="3510708"/>
    <s v="0000000040"/>
    <x v="122"/>
    <x v="7"/>
    <x v="0"/>
    <m/>
    <m/>
    <x v="8"/>
  </r>
  <r>
    <n v="219"/>
    <s v="IEG-PREV 2024 - Dados do Exercício 2023 - PM"/>
    <n v="100124"/>
    <n v="183"/>
    <n v="3510807"/>
    <s v="0000000415"/>
    <x v="123"/>
    <x v="7"/>
    <x v="1"/>
    <s v="26/03/2024 11:40:01"/>
    <m/>
    <x v="3"/>
  </r>
  <r>
    <n v="219"/>
    <s v="IEG-PREV 2024 - Dados do Exercício 2023 - PM"/>
    <n v="100125"/>
    <n v="184"/>
    <n v="3510906"/>
    <s v="0000000416"/>
    <x v="124"/>
    <x v="7"/>
    <x v="1"/>
    <s v="25/03/2024 10:01:11"/>
    <m/>
    <x v="6"/>
  </r>
  <r>
    <n v="219"/>
    <s v="IEG-PREV 2024 - Dados do Exercício 2023 - PM"/>
    <n v="100126"/>
    <n v="185"/>
    <n v="3511003"/>
    <s v="0000000041"/>
    <x v="125"/>
    <x v="7"/>
    <x v="0"/>
    <m/>
    <m/>
    <x v="17"/>
  </r>
  <r>
    <n v="219"/>
    <s v="IEG-PREV 2024 - Dados do Exercício 2023 - PM"/>
    <n v="100127"/>
    <n v="186"/>
    <n v="3511102"/>
    <s v="0000000042"/>
    <x v="126"/>
    <x v="7"/>
    <x v="1"/>
    <s v="26/03/2024 10:20:05"/>
    <m/>
    <x v="1"/>
  </r>
  <r>
    <n v="219"/>
    <s v="IEG-PREV 2024 - Dados do Exercício 2023 - PM"/>
    <n v="100128"/>
    <n v="187"/>
    <n v="3511201"/>
    <s v="0000000417"/>
    <x v="127"/>
    <x v="7"/>
    <x v="0"/>
    <m/>
    <m/>
    <x v="1"/>
  </r>
  <r>
    <n v="219"/>
    <s v="IEG-PREV 2024 - Dados do Exercício 2023 - PM"/>
    <n v="100129"/>
    <n v="188"/>
    <n v="3511300"/>
    <s v="0000000418"/>
    <x v="128"/>
    <x v="7"/>
    <x v="1"/>
    <s v="20/03/2024 10:49:21"/>
    <m/>
    <x v="1"/>
  </r>
  <r>
    <n v="219"/>
    <s v="IEG-PREV 2024 - Dados do Exercício 2023 - PM"/>
    <n v="100130"/>
    <n v="189"/>
    <n v="3511409"/>
    <s v="0000000224"/>
    <x v="129"/>
    <x v="7"/>
    <x v="1"/>
    <s v="21/03/2024 13:41:09"/>
    <m/>
    <x v="0"/>
  </r>
  <r>
    <n v="219"/>
    <s v="IEG-PREV 2024 - Dados do Exercício 2023 - PM"/>
    <n v="100131"/>
    <n v="190"/>
    <n v="3511508"/>
    <s v="0000000225"/>
    <x v="130"/>
    <x v="7"/>
    <x v="1"/>
    <s v="25/03/2024 14:29:42"/>
    <m/>
    <x v="4"/>
  </r>
  <r>
    <n v="219"/>
    <s v="IEG-PREV 2024 - Dados do Exercício 2023 - PM"/>
    <n v="100132"/>
    <n v="191"/>
    <n v="3511607"/>
    <s v="0000000226"/>
    <x v="131"/>
    <x v="7"/>
    <x v="0"/>
    <m/>
    <m/>
    <x v="4"/>
  </r>
  <r>
    <n v="219"/>
    <s v="IEG-PREV 2024 - Dados do Exercício 2023 - PM"/>
    <n v="100133"/>
    <n v="192"/>
    <n v="3511706"/>
    <s v="0000000043"/>
    <x v="132"/>
    <x v="7"/>
    <x v="1"/>
    <s v="22/03/2024 09:50:56"/>
    <m/>
    <x v="3"/>
  </r>
  <r>
    <n v="219"/>
    <s v="IEG-PREV 2024 - Dados do Exercício 2023 - PM"/>
    <n v="100134"/>
    <n v="193"/>
    <n v="3557204"/>
    <s v="0000000227"/>
    <x v="133"/>
    <x v="7"/>
    <x v="0"/>
    <m/>
    <m/>
    <x v="9"/>
  </r>
  <r>
    <n v="219"/>
    <s v="IEG-PREV 2024 - Dados do Exercício 2023 - PM"/>
    <n v="100135"/>
    <n v="194"/>
    <n v="3511904"/>
    <s v="0000000044"/>
    <x v="134"/>
    <x v="7"/>
    <x v="0"/>
    <m/>
    <m/>
    <x v="7"/>
  </r>
  <r>
    <n v="219"/>
    <s v="IEG-PREV 2024 - Dados do Exercício 2023 - PM"/>
    <n v="100136"/>
    <n v="195"/>
    <n v="3512001"/>
    <s v="0000000419"/>
    <x v="135"/>
    <x v="7"/>
    <x v="0"/>
    <m/>
    <m/>
    <x v="6"/>
  </r>
  <r>
    <n v="219"/>
    <s v="IEG-PREV 2024 - Dados do Exercício 2023 - PM"/>
    <n v="100137"/>
    <n v="196"/>
    <n v="3512100"/>
    <s v="0000000420"/>
    <x v="136"/>
    <x v="7"/>
    <x v="0"/>
    <m/>
    <m/>
    <x v="1"/>
  </r>
  <r>
    <n v="219"/>
    <s v="IEG-PREV 2024 - Dados do Exercício 2023 - PM"/>
    <n v="100138"/>
    <n v="197"/>
    <n v="3512209"/>
    <s v="0000000421"/>
    <x v="137"/>
    <x v="7"/>
    <x v="0"/>
    <m/>
    <m/>
    <x v="3"/>
  </r>
  <r>
    <n v="219"/>
    <s v="IEG-PREV 2024 - Dados do Exercício 2023 - PM"/>
    <n v="100139"/>
    <n v="198"/>
    <n v="3512308"/>
    <s v="0000000228"/>
    <x v="138"/>
    <x v="7"/>
    <x v="1"/>
    <s v="21/03/2024 13:19:34"/>
    <m/>
    <x v="4"/>
  </r>
  <r>
    <n v="219"/>
    <s v="IEG-PREV 2024 - Dados do Exercício 2023 - PM"/>
    <n v="100140"/>
    <n v="199"/>
    <n v="3512407"/>
    <s v="0000000045"/>
    <x v="139"/>
    <x v="7"/>
    <x v="0"/>
    <m/>
    <m/>
    <x v="3"/>
  </r>
  <r>
    <n v="219"/>
    <s v="IEG-PREV 2024 - Dados do Exercício 2023 - PM"/>
    <n v="100141"/>
    <n v="200"/>
    <n v="3512506"/>
    <s v="0000000046"/>
    <x v="140"/>
    <x v="7"/>
    <x v="0"/>
    <m/>
    <m/>
    <x v="7"/>
  </r>
  <r>
    <n v="219"/>
    <s v="IEG-PREV 2024 - Dados do Exercício 2023 - PM"/>
    <n v="100142"/>
    <n v="201"/>
    <n v="3512605"/>
    <s v="0000000229"/>
    <x v="141"/>
    <x v="7"/>
    <x v="0"/>
    <m/>
    <m/>
    <x v="12"/>
  </r>
  <r>
    <n v="219"/>
    <s v="IEG-PREV 2024 - Dados do Exercício 2023 - PM"/>
    <n v="100143"/>
    <n v="202"/>
    <n v="3512704"/>
    <s v="0000000047"/>
    <x v="142"/>
    <x v="7"/>
    <x v="1"/>
    <s v="26/03/2024 10:40:28"/>
    <m/>
    <x v="3"/>
  </r>
  <r>
    <n v="219"/>
    <s v="IEG-PREV 2024 - Dados do Exercício 2023 - PM"/>
    <n v="100144"/>
    <n v="203"/>
    <n v="3512803"/>
    <s v="0000000048"/>
    <x v="143"/>
    <x v="7"/>
    <x v="1"/>
    <s v="19/03/2024 11:12:19"/>
    <m/>
    <x v="2"/>
  </r>
  <r>
    <n v="219"/>
    <s v="IEG-PREV 2024 - Dados do Exercício 2023 - PM"/>
    <n v="100145"/>
    <n v="204"/>
    <n v="3512902"/>
    <s v="0000000049"/>
    <x v="144"/>
    <x v="7"/>
    <x v="1"/>
    <s v="26/03/2024 12:50:39"/>
    <m/>
    <x v="1"/>
  </r>
  <r>
    <n v="219"/>
    <s v="IEG-PREV 2024 - Dados do Exercício 2023 - PM"/>
    <n v="100146"/>
    <n v="205"/>
    <n v="3513009"/>
    <s v="0000000230"/>
    <x v="145"/>
    <x v="7"/>
    <x v="0"/>
    <m/>
    <m/>
    <x v="24"/>
  </r>
  <r>
    <n v="219"/>
    <s v="IEG-PREV 2024 - Dados do Exercício 2023 - PM"/>
    <n v="100147"/>
    <n v="206"/>
    <n v="3513108"/>
    <s v="0000000422"/>
    <x v="146"/>
    <x v="7"/>
    <x v="0"/>
    <m/>
    <m/>
    <x v="6"/>
  </r>
  <r>
    <n v="219"/>
    <s v="IEG-PREV 2024 - Dados do Exercício 2023 - PM"/>
    <n v="100148"/>
    <n v="207"/>
    <n v="3513207"/>
    <s v="0000000423"/>
    <x v="147"/>
    <x v="7"/>
    <x v="0"/>
    <m/>
    <m/>
    <x v="14"/>
  </r>
  <r>
    <n v="219"/>
    <s v="IEG-PREV 2024 - Dados do Exercício 2023 - PM"/>
    <n v="100149"/>
    <n v="208"/>
    <n v="3513306"/>
    <s v="0000000231"/>
    <x v="148"/>
    <x v="7"/>
    <x v="0"/>
    <m/>
    <m/>
    <x v="5"/>
  </r>
  <r>
    <n v="219"/>
    <s v="IEG-PREV 2024 - Dados do Exercício 2023 - PM"/>
    <n v="100150"/>
    <n v="209"/>
    <n v="3513405"/>
    <s v="0000000424"/>
    <x v="149"/>
    <x v="7"/>
    <x v="0"/>
    <m/>
    <m/>
    <x v="13"/>
  </r>
  <r>
    <n v="219"/>
    <s v="IEG-PREV 2024 - Dados do Exercício 2023 - PM"/>
    <n v="100151"/>
    <n v="210"/>
    <n v="3513504"/>
    <s v="0000000232"/>
    <x v="150"/>
    <x v="7"/>
    <x v="1"/>
    <s v="08/03/2024 16:33:07"/>
    <m/>
    <x v="20"/>
  </r>
  <r>
    <n v="219"/>
    <s v="IEG-PREV 2024 - Dados do Exercício 2023 - PM"/>
    <n v="100152"/>
    <n v="211"/>
    <n v="3513603"/>
    <s v="0000000425"/>
    <x v="151"/>
    <x v="7"/>
    <x v="0"/>
    <m/>
    <m/>
    <x v="13"/>
  </r>
  <r>
    <n v="219"/>
    <s v="IEG-PREV 2024 - Dados do Exercício 2023 - PM"/>
    <n v="100153"/>
    <n v="212"/>
    <n v="3513702"/>
    <s v="0000000426"/>
    <x v="152"/>
    <x v="7"/>
    <x v="1"/>
    <s v="26/03/2024 13:54:01"/>
    <m/>
    <x v="11"/>
  </r>
  <r>
    <n v="219"/>
    <s v="IEG-PREV 2024 - Dados do Exercício 2023 - PM"/>
    <n v="100154"/>
    <n v="213"/>
    <n v="3513801"/>
    <s v="0000000233"/>
    <x v="153"/>
    <x v="7"/>
    <x v="0"/>
    <m/>
    <m/>
    <x v="25"/>
  </r>
  <r>
    <n v="219"/>
    <s v="IEG-PREV 2024 - Dados do Exercício 2023 - PM"/>
    <n v="100155"/>
    <n v="214"/>
    <n v="3513850"/>
    <s v="0000000597"/>
    <x v="154"/>
    <x v="7"/>
    <x v="1"/>
    <s v="25/03/2024 09:06:19"/>
    <m/>
    <x v="8"/>
  </r>
  <r>
    <n v="219"/>
    <s v="IEG-PREV 2024 - Dados do Exercício 2023 - PM"/>
    <n v="100156"/>
    <n v="215"/>
    <n v="3513900"/>
    <s v="0000000427"/>
    <x v="155"/>
    <x v="7"/>
    <x v="0"/>
    <m/>
    <m/>
    <x v="2"/>
  </r>
  <r>
    <n v="219"/>
    <s v="IEG-PREV 2024 - Dados do Exercício 2023 - PM"/>
    <n v="100157"/>
    <n v="216"/>
    <n v="3514007"/>
    <s v="0000000428"/>
    <x v="156"/>
    <x v="7"/>
    <x v="0"/>
    <m/>
    <m/>
    <x v="11"/>
  </r>
  <r>
    <n v="219"/>
    <s v="IEG-PREV 2024 - Dados do Exercício 2023 - PM"/>
    <n v="100158"/>
    <n v="217"/>
    <n v="3514106"/>
    <s v="0000000050"/>
    <x v="157"/>
    <x v="7"/>
    <x v="0"/>
    <m/>
    <m/>
    <x v="0"/>
  </r>
  <r>
    <n v="219"/>
    <s v="IEG-PREV 2024 - Dados do Exercício 2023 - PM"/>
    <n v="100159"/>
    <n v="218"/>
    <n v="3514205"/>
    <s v="0000000051"/>
    <x v="158"/>
    <x v="7"/>
    <x v="0"/>
    <m/>
    <m/>
    <x v="8"/>
  </r>
  <r>
    <n v="219"/>
    <s v="IEG-PREV 2024 - Dados do Exercício 2023 - PM"/>
    <n v="100160"/>
    <n v="219"/>
    <n v="3514304"/>
    <s v="0000000052"/>
    <x v="159"/>
    <x v="7"/>
    <x v="0"/>
    <m/>
    <m/>
    <x v="11"/>
  </r>
  <r>
    <n v="219"/>
    <s v="IEG-PREV 2024 - Dados do Exercício 2023 - PM"/>
    <n v="100161"/>
    <n v="220"/>
    <n v="3514403"/>
    <s v="0000000234"/>
    <x v="160"/>
    <x v="7"/>
    <x v="1"/>
    <s v="26/03/2024 11:39:08"/>
    <m/>
    <x v="15"/>
  </r>
  <r>
    <n v="219"/>
    <s v="IEG-PREV 2024 - Dados do Exercício 2023 - PM"/>
    <n v="100162"/>
    <n v="221"/>
    <n v="3514502"/>
    <s v="0000000235"/>
    <x v="161"/>
    <x v="7"/>
    <x v="0"/>
    <m/>
    <m/>
    <x v="0"/>
  </r>
  <r>
    <n v="219"/>
    <s v="IEG-PREV 2024 - Dados do Exercício 2023 - PM"/>
    <n v="100163"/>
    <n v="222"/>
    <n v="3514601"/>
    <s v="0000000429"/>
    <x v="162"/>
    <x v="7"/>
    <x v="0"/>
    <m/>
    <m/>
    <x v="6"/>
  </r>
  <r>
    <n v="219"/>
    <s v="IEG-PREV 2024 - Dados do Exercício 2023 - PM"/>
    <n v="100164"/>
    <n v="223"/>
    <n v="3514700"/>
    <s v="0000000236"/>
    <x v="163"/>
    <x v="7"/>
    <x v="0"/>
    <m/>
    <m/>
    <x v="9"/>
  </r>
  <r>
    <n v="219"/>
    <s v="IEG-PREV 2024 - Dados do Exercício 2023 - PM"/>
    <n v="100165"/>
    <n v="224"/>
    <n v="3514809"/>
    <s v="0000000237"/>
    <x v="164"/>
    <x v="7"/>
    <x v="0"/>
    <m/>
    <m/>
    <x v="18"/>
  </r>
  <r>
    <n v="219"/>
    <s v="IEG-PREV 2024 - Dados do Exercício 2023 - PM"/>
    <n v="100166"/>
    <n v="225"/>
    <n v="3514908"/>
    <s v="0000000053"/>
    <x v="165"/>
    <x v="7"/>
    <x v="1"/>
    <s v="26/03/2024 13:55:29"/>
    <m/>
    <x v="10"/>
  </r>
  <r>
    <n v="219"/>
    <s v="IEG-PREV 2024 - Dados do Exercício 2023 - PM"/>
    <n v="100167"/>
    <n v="226"/>
    <n v="3514924"/>
    <s v="0000000588"/>
    <x v="166"/>
    <x v="7"/>
    <x v="1"/>
    <s v="12/03/2024 11:17:35"/>
    <m/>
    <x v="1"/>
  </r>
  <r>
    <n v="219"/>
    <s v="IEG-PREV 2024 - Dados do Exercício 2023 - PM"/>
    <n v="100168"/>
    <n v="227"/>
    <n v="3514957"/>
    <s v="0000000589"/>
    <x v="167"/>
    <x v="7"/>
    <x v="1"/>
    <s v="18/03/2024 10:31:14"/>
    <m/>
    <x v="1"/>
  </r>
  <r>
    <n v="219"/>
    <s v="IEG-PREV 2024 - Dados do Exercício 2023 - PM"/>
    <n v="100169"/>
    <n v="228"/>
    <n v="3515004"/>
    <s v="0000000238"/>
    <x v="168"/>
    <x v="7"/>
    <x v="0"/>
    <m/>
    <m/>
    <x v="26"/>
  </r>
  <r>
    <n v="219"/>
    <s v="IEG-PREV 2024 - Dados do Exercício 2023 - PM"/>
    <n v="100170"/>
    <n v="229"/>
    <n v="3515103"/>
    <s v="0000000239"/>
    <x v="169"/>
    <x v="7"/>
    <x v="0"/>
    <m/>
    <m/>
    <x v="24"/>
  </r>
  <r>
    <n v="219"/>
    <s v="IEG-PREV 2024 - Dados do Exercício 2023 - PM"/>
    <n v="100171"/>
    <n v="230"/>
    <n v="3515129"/>
    <s v="0000000579"/>
    <x v="170"/>
    <x v="7"/>
    <x v="0"/>
    <m/>
    <m/>
    <x v="5"/>
  </r>
  <r>
    <n v="219"/>
    <s v="IEG-PREV 2024 - Dados do Exercício 2023 - PM"/>
    <n v="100172"/>
    <n v="231"/>
    <n v="3515152"/>
    <s v="0000000605"/>
    <x v="171"/>
    <x v="7"/>
    <x v="0"/>
    <m/>
    <m/>
    <x v="2"/>
  </r>
  <r>
    <n v="219"/>
    <s v="IEG-PREV 2024 - Dados do Exercício 2023 - PM"/>
    <n v="100173"/>
    <n v="232"/>
    <n v="3515186"/>
    <s v="0000000430"/>
    <x v="172"/>
    <x v="7"/>
    <x v="0"/>
    <m/>
    <m/>
    <x v="2"/>
  </r>
  <r>
    <n v="219"/>
    <s v="IEG-PREV 2024 - Dados do Exercício 2023 - PM"/>
    <n v="100174"/>
    <n v="233"/>
    <n v="3515194"/>
    <s v="0000000575"/>
    <x v="173"/>
    <x v="7"/>
    <x v="0"/>
    <m/>
    <m/>
    <x v="0"/>
  </r>
  <r>
    <n v="219"/>
    <s v="IEG-PREV 2024 - Dados do Exercício 2023 - PM"/>
    <n v="100175"/>
    <n v="234"/>
    <n v="3557303"/>
    <s v="0000000606"/>
    <x v="174"/>
    <x v="7"/>
    <x v="0"/>
    <m/>
    <m/>
    <x v="2"/>
  </r>
  <r>
    <n v="219"/>
    <s v="IEG-PREV 2024 - Dados do Exercício 2023 - PM"/>
    <n v="100176"/>
    <n v="235"/>
    <n v="3515301"/>
    <s v="0000000240"/>
    <x v="175"/>
    <x v="7"/>
    <x v="0"/>
    <m/>
    <m/>
    <x v="5"/>
  </r>
  <r>
    <n v="219"/>
    <s v="IEG-PREV 2024 - Dados do Exercício 2023 - PM"/>
    <n v="100177"/>
    <n v="236"/>
    <n v="3515202"/>
    <s v="0000000054"/>
    <x v="176"/>
    <x v="7"/>
    <x v="0"/>
    <m/>
    <m/>
    <x v="8"/>
  </r>
  <r>
    <n v="219"/>
    <s v="IEG-PREV 2024 - Dados do Exercício 2023 - PM"/>
    <n v="100178"/>
    <n v="237"/>
    <n v="3515350"/>
    <s v="0000000580"/>
    <x v="177"/>
    <x v="7"/>
    <x v="0"/>
    <m/>
    <m/>
    <x v="5"/>
  </r>
  <r>
    <n v="219"/>
    <s v="IEG-PREV 2024 - Dados do Exercício 2023 - PM"/>
    <n v="100179"/>
    <n v="238"/>
    <n v="3515400"/>
    <s v="0000000241"/>
    <x v="178"/>
    <x v="7"/>
    <x v="0"/>
    <m/>
    <m/>
    <x v="12"/>
  </r>
  <r>
    <n v="219"/>
    <s v="IEG-PREV 2024 - Dados do Exercício 2023 - PM"/>
    <n v="100180"/>
    <n v="239"/>
    <n v="3515608"/>
    <s v="0000000431"/>
    <x v="179"/>
    <x v="7"/>
    <x v="0"/>
    <m/>
    <m/>
    <x v="11"/>
  </r>
  <r>
    <n v="219"/>
    <s v="IEG-PREV 2024 - Dados do Exercício 2023 - PM"/>
    <n v="100181"/>
    <n v="240"/>
    <n v="3515509"/>
    <s v="0000000055"/>
    <x v="180"/>
    <x v="7"/>
    <x v="1"/>
    <s v="25/03/2024 15:00:50"/>
    <m/>
    <x v="17"/>
  </r>
  <r>
    <n v="219"/>
    <s v="IEG-PREV 2024 - Dados do Exercício 2023 - PM"/>
    <n v="100182"/>
    <n v="241"/>
    <n v="3515657"/>
    <s v="0000000633"/>
    <x v="181"/>
    <x v="7"/>
    <x v="1"/>
    <s v="22/03/2024 11:59:49"/>
    <m/>
    <x v="9"/>
  </r>
  <r>
    <n v="219"/>
    <s v="IEG-PREV 2024 - Dados do Exercício 2023 - PM"/>
    <n v="100183"/>
    <n v="242"/>
    <n v="3515707"/>
    <s v="0000000432"/>
    <x v="182"/>
    <x v="7"/>
    <x v="0"/>
    <m/>
    <m/>
    <x v="27"/>
  </r>
  <r>
    <n v="219"/>
    <s v="IEG-PREV 2024 - Dados do Exercício 2023 - PM"/>
    <n v="100184"/>
    <n v="243"/>
    <n v="3515806"/>
    <s v="0000000242"/>
    <x v="183"/>
    <x v="7"/>
    <x v="1"/>
    <s v="06/03/2024 16:38:00"/>
    <m/>
    <x v="15"/>
  </r>
  <r>
    <n v="219"/>
    <s v="IEG-PREV 2024 - Dados do Exercício 2023 - PM"/>
    <n v="100185"/>
    <n v="244"/>
    <n v="3515905"/>
    <s v="0000000056"/>
    <x v="184"/>
    <x v="7"/>
    <x v="1"/>
    <s v="11/03/2024 10:04:59"/>
    <m/>
    <x v="7"/>
  </r>
  <r>
    <n v="219"/>
    <s v="IEG-PREV 2024 - Dados do Exercício 2023 - PM"/>
    <n v="100186"/>
    <n v="245"/>
    <n v="3516002"/>
    <s v="0000000243"/>
    <x v="185"/>
    <x v="7"/>
    <x v="0"/>
    <m/>
    <m/>
    <x v="15"/>
  </r>
  <r>
    <n v="219"/>
    <s v="IEG-PREV 2024 - Dados do Exercício 2023 - PM"/>
    <n v="100187"/>
    <n v="246"/>
    <n v="3516101"/>
    <s v="0000000244"/>
    <x v="186"/>
    <x v="7"/>
    <x v="0"/>
    <m/>
    <m/>
    <x v="9"/>
  </r>
  <r>
    <n v="219"/>
    <s v="IEG-PREV 2024 - Dados do Exercício 2023 - PM"/>
    <n v="100188"/>
    <n v="247"/>
    <n v="3516200"/>
    <s v="0000000433"/>
    <x v="187"/>
    <x v="7"/>
    <x v="0"/>
    <m/>
    <m/>
    <x v="14"/>
  </r>
  <r>
    <n v="219"/>
    <s v="IEG-PREV 2024 - Dados do Exercício 2023 - PM"/>
    <n v="100189"/>
    <n v="248"/>
    <n v="3516309"/>
    <s v="0000000057"/>
    <x v="188"/>
    <x v="7"/>
    <x v="0"/>
    <m/>
    <m/>
    <x v="25"/>
  </r>
  <r>
    <n v="219"/>
    <s v="IEG-PREV 2024 - Dados do Exercício 2023 - PM"/>
    <n v="100190"/>
    <n v="249"/>
    <n v="3516408"/>
    <s v="0000000058"/>
    <x v="189"/>
    <x v="7"/>
    <x v="0"/>
    <m/>
    <m/>
    <x v="22"/>
  </r>
  <r>
    <n v="219"/>
    <s v="IEG-PREV 2024 - Dados do Exercício 2023 - PM"/>
    <n v="100191"/>
    <n v="250"/>
    <n v="3516507"/>
    <s v="0000000059"/>
    <x v="190"/>
    <x v="7"/>
    <x v="1"/>
    <s v="22/03/2024 15:51:48"/>
    <m/>
    <x v="7"/>
  </r>
  <r>
    <n v="219"/>
    <s v="IEG-PREV 2024 - Dados do Exercício 2023 - PM"/>
    <n v="100192"/>
    <n v="251"/>
    <n v="3516606"/>
    <s v="0000000245"/>
    <x v="191"/>
    <x v="7"/>
    <x v="1"/>
    <s v="18/12/2023 16:44:34"/>
    <m/>
    <x v="9"/>
  </r>
  <r>
    <n v="219"/>
    <s v="IEG-PREV 2024 - Dados do Exercício 2023 - PM"/>
    <n v="100193"/>
    <n v="252"/>
    <n v="3516705"/>
    <s v="0000000246"/>
    <x v="192"/>
    <x v="7"/>
    <x v="1"/>
    <s v="26/03/2024 08:50:05"/>
    <m/>
    <x v="9"/>
  </r>
  <r>
    <n v="219"/>
    <s v="IEG-PREV 2024 - Dados do Exercício 2023 - PM"/>
    <n v="100194"/>
    <n v="253"/>
    <n v="3516804"/>
    <s v="0000000060"/>
    <x v="193"/>
    <x v="7"/>
    <x v="0"/>
    <m/>
    <m/>
    <x v="7"/>
  </r>
  <r>
    <n v="219"/>
    <s v="IEG-PREV 2024 - Dados do Exercício 2023 - PM"/>
    <n v="100195"/>
    <n v="254"/>
    <n v="3516853"/>
    <s v="0000000631"/>
    <x v="194"/>
    <x v="7"/>
    <x v="0"/>
    <m/>
    <m/>
    <x v="11"/>
  </r>
  <r>
    <n v="219"/>
    <s v="IEG-PREV 2024 - Dados do Exercício 2023 - PM"/>
    <n v="100196"/>
    <n v="255"/>
    <n v="3516903"/>
    <s v="0000000061"/>
    <x v="195"/>
    <x v="7"/>
    <x v="0"/>
    <m/>
    <m/>
    <x v="7"/>
  </r>
  <r>
    <n v="219"/>
    <s v="IEG-PREV 2024 - Dados do Exercício 2023 - PM"/>
    <n v="100197"/>
    <n v="256"/>
    <n v="3517000"/>
    <s v="0000000062"/>
    <x v="196"/>
    <x v="7"/>
    <x v="0"/>
    <m/>
    <m/>
    <x v="9"/>
  </r>
  <r>
    <n v="219"/>
    <s v="IEG-PREV 2024 - Dados do Exercício 2023 - PM"/>
    <n v="100198"/>
    <n v="257"/>
    <n v="3517109"/>
    <s v="0000000063"/>
    <x v="197"/>
    <x v="7"/>
    <x v="0"/>
    <m/>
    <m/>
    <x v="7"/>
  </r>
  <r>
    <n v="219"/>
    <s v="IEG-PREV 2024 - Dados do Exercício 2023 - PM"/>
    <n v="100199"/>
    <n v="258"/>
    <n v="3517208"/>
    <s v="0000000064"/>
    <x v="198"/>
    <x v="7"/>
    <x v="1"/>
    <s v="06/03/2024 15:16:59"/>
    <m/>
    <x v="7"/>
  </r>
  <r>
    <n v="219"/>
    <s v="IEG-PREV 2024 - Dados do Exercício 2023 - PM"/>
    <n v="100200"/>
    <n v="259"/>
    <n v="3517307"/>
    <s v="0000000065"/>
    <x v="199"/>
    <x v="7"/>
    <x v="0"/>
    <m/>
    <m/>
    <x v="9"/>
  </r>
  <r>
    <n v="219"/>
    <s v="IEG-PREV 2024 - Dados do Exercício 2023 - PM"/>
    <n v="100201"/>
    <n v="260"/>
    <n v="3517406"/>
    <s v="0000000434"/>
    <x v="200"/>
    <x v="7"/>
    <x v="0"/>
    <m/>
    <m/>
    <x v="14"/>
  </r>
  <r>
    <n v="219"/>
    <s v="IEG-PREV 2024 - Dados do Exercício 2023 - PM"/>
    <n v="100202"/>
    <n v="261"/>
    <n v="3517505"/>
    <s v="0000000435"/>
    <x v="201"/>
    <x v="7"/>
    <x v="1"/>
    <s v="22/03/2024 10:15:28"/>
    <m/>
    <x v="1"/>
  </r>
  <r>
    <n v="219"/>
    <s v="IEG-PREV 2024 - Dados do Exercício 2023 - PM"/>
    <n v="100203"/>
    <n v="262"/>
    <n v="3517604"/>
    <s v="0000000247"/>
    <x v="202"/>
    <x v="7"/>
    <x v="0"/>
    <m/>
    <m/>
    <x v="12"/>
  </r>
  <r>
    <n v="219"/>
    <s v="IEG-PREV 2024 - Dados do Exercício 2023 - PM"/>
    <n v="100204"/>
    <n v="263"/>
    <n v="3517703"/>
    <s v="0000000436"/>
    <x v="203"/>
    <x v="7"/>
    <x v="0"/>
    <m/>
    <m/>
    <x v="14"/>
  </r>
  <r>
    <n v="219"/>
    <s v="IEG-PREV 2024 - Dados do Exercício 2023 - PM"/>
    <n v="100205"/>
    <n v="264"/>
    <n v="3517802"/>
    <s v="0000000066"/>
    <x v="204"/>
    <x v="7"/>
    <x v="1"/>
    <s v="05/03/2024 14:34:22"/>
    <m/>
    <x v="17"/>
  </r>
  <r>
    <n v="219"/>
    <s v="IEG-PREV 2024 - Dados do Exercício 2023 - PM"/>
    <n v="100206"/>
    <n v="265"/>
    <n v="3517901"/>
    <s v="0000000437"/>
    <x v="205"/>
    <x v="7"/>
    <x v="1"/>
    <s v="20/03/2024 14:30:32"/>
    <m/>
    <x v="1"/>
  </r>
  <r>
    <n v="219"/>
    <s v="IEG-PREV 2024 - Dados do Exercício 2023 - PM"/>
    <n v="100207"/>
    <n v="266"/>
    <n v="3518008"/>
    <s v="0000000067"/>
    <x v="645"/>
    <x v="7"/>
    <x v="0"/>
    <m/>
    <m/>
    <x v="8"/>
  </r>
  <r>
    <n v="219"/>
    <s v="IEG-PREV 2024 - Dados do Exercício 2023 - PM"/>
    <n v="100208"/>
    <n v="267"/>
    <n v="3518107"/>
    <s v="0000000068"/>
    <x v="207"/>
    <x v="7"/>
    <x v="0"/>
    <m/>
    <m/>
    <x v="9"/>
  </r>
  <r>
    <n v="219"/>
    <s v="IEG-PREV 2024 - Dados do Exercício 2023 - PM"/>
    <n v="100209"/>
    <n v="268"/>
    <n v="3518206"/>
    <s v="0000000069"/>
    <x v="208"/>
    <x v="7"/>
    <x v="0"/>
    <m/>
    <m/>
    <x v="7"/>
  </r>
  <r>
    <n v="219"/>
    <s v="IEG-PREV 2024 - Dados do Exercício 2023 - PM"/>
    <n v="100210"/>
    <n v="269"/>
    <n v="3518305"/>
    <s v="0000000438"/>
    <x v="209"/>
    <x v="7"/>
    <x v="0"/>
    <m/>
    <m/>
    <x v="21"/>
  </r>
  <r>
    <n v="219"/>
    <s v="IEG-PREV 2024 - Dados do Exercício 2023 - PM"/>
    <n v="100211"/>
    <n v="270"/>
    <n v="3518404"/>
    <s v="0000000439"/>
    <x v="210"/>
    <x v="7"/>
    <x v="0"/>
    <m/>
    <m/>
    <x v="10"/>
  </r>
  <r>
    <n v="219"/>
    <s v="IEG-PREV 2024 - Dados do Exercício 2023 - PM"/>
    <n v="100212"/>
    <n v="271"/>
    <n v="3518503"/>
    <s v="0000000248"/>
    <x v="211"/>
    <x v="7"/>
    <x v="0"/>
    <m/>
    <m/>
    <x v="4"/>
  </r>
  <r>
    <n v="219"/>
    <s v="IEG-PREV 2024 - Dados do Exercício 2023 - PM"/>
    <n v="100213"/>
    <n v="272"/>
    <n v="3518602"/>
    <s v="0000000440"/>
    <x v="212"/>
    <x v="7"/>
    <x v="0"/>
    <m/>
    <m/>
    <x v="6"/>
  </r>
  <r>
    <n v="219"/>
    <s v="IEG-PREV 2024 - Dados do Exercício 2023 - PM"/>
    <n v="100214"/>
    <n v="273"/>
    <n v="3518701"/>
    <s v="0000000249"/>
    <x v="213"/>
    <x v="7"/>
    <x v="0"/>
    <m/>
    <m/>
    <x v="20"/>
  </r>
  <r>
    <n v="219"/>
    <s v="IEG-PREV 2024 - Dados do Exercício 2023 - PM"/>
    <n v="100215"/>
    <n v="274"/>
    <n v="3518800"/>
    <s v="0000000250"/>
    <x v="214"/>
    <x v="7"/>
    <x v="0"/>
    <m/>
    <m/>
    <x v="16"/>
  </r>
  <r>
    <n v="219"/>
    <s v="IEG-PREV 2024 - Dados do Exercício 2023 - PM"/>
    <n v="100216"/>
    <n v="275"/>
    <n v="3518859"/>
    <s v="0000000609"/>
    <x v="215"/>
    <x v="7"/>
    <x v="1"/>
    <s v="20/03/2024 16:35:00"/>
    <m/>
    <x v="11"/>
  </r>
  <r>
    <n v="219"/>
    <s v="IEG-PREV 2024 - Dados do Exercício 2023 - PM"/>
    <n v="100217"/>
    <n v="276"/>
    <n v="3518909"/>
    <s v="0000000070"/>
    <x v="216"/>
    <x v="7"/>
    <x v="0"/>
    <m/>
    <m/>
    <x v="17"/>
  </r>
  <r>
    <n v="219"/>
    <s v="IEG-PREV 2024 - Dados do Exercício 2023 - PM"/>
    <n v="100218"/>
    <n v="277"/>
    <n v="3519006"/>
    <s v="0000000251"/>
    <x v="217"/>
    <x v="7"/>
    <x v="1"/>
    <s v="11/03/2024 11:26:54"/>
    <m/>
    <x v="15"/>
  </r>
  <r>
    <n v="219"/>
    <s v="IEG-PREV 2024 - Dados do Exercício 2023 - PM"/>
    <n v="100219"/>
    <n v="278"/>
    <n v="3519055"/>
    <s v="0000000607"/>
    <x v="218"/>
    <x v="7"/>
    <x v="1"/>
    <s v="19/03/2024 10:17:35"/>
    <m/>
    <x v="2"/>
  </r>
  <r>
    <n v="219"/>
    <s v="IEG-PREV 2024 - Dados do Exercício 2023 - PM"/>
    <n v="100220"/>
    <n v="279"/>
    <n v="3519071"/>
    <s v="0000000608"/>
    <x v="219"/>
    <x v="7"/>
    <x v="0"/>
    <m/>
    <m/>
    <x v="10"/>
  </r>
  <r>
    <n v="219"/>
    <s v="IEG-PREV 2024 - Dados do Exercício 2023 - PM"/>
    <n v="100221"/>
    <n v="280"/>
    <n v="3519105"/>
    <s v="0000000071"/>
    <x v="220"/>
    <x v="7"/>
    <x v="0"/>
    <m/>
    <m/>
    <x v="0"/>
  </r>
  <r>
    <n v="219"/>
    <s v="IEG-PREV 2024 - Dados do Exercício 2023 - PM"/>
    <n v="100222"/>
    <n v="281"/>
    <n v="3519204"/>
    <s v="0000000252"/>
    <x v="221"/>
    <x v="7"/>
    <x v="1"/>
    <s v="20/03/2024 10:30:48"/>
    <m/>
    <x v="15"/>
  </r>
  <r>
    <n v="219"/>
    <s v="IEG-PREV 2024 - Dados do Exercício 2023 - PM"/>
    <n v="100223"/>
    <n v="282"/>
    <n v="3519253"/>
    <s v="0000000576"/>
    <x v="222"/>
    <x v="7"/>
    <x v="1"/>
    <s v="13/03/2024 08:25:54"/>
    <m/>
    <x v="0"/>
  </r>
  <r>
    <n v="219"/>
    <s v="IEG-PREV 2024 - Dados do Exercício 2023 - PM"/>
    <n v="100224"/>
    <n v="283"/>
    <n v="3519303"/>
    <s v="0000000441"/>
    <x v="223"/>
    <x v="7"/>
    <x v="0"/>
    <m/>
    <m/>
    <x v="11"/>
  </r>
  <r>
    <n v="219"/>
    <s v="IEG-PREV 2024 - Dados do Exercício 2023 - PM"/>
    <n v="100225"/>
    <n v="284"/>
    <n v="3519402"/>
    <s v="0000000072"/>
    <x v="224"/>
    <x v="7"/>
    <x v="0"/>
    <m/>
    <m/>
    <x v="1"/>
  </r>
  <r>
    <n v="219"/>
    <s v="IEG-PREV 2024 - Dados do Exercício 2023 - PM"/>
    <n v="100226"/>
    <n v="285"/>
    <n v="3519501"/>
    <s v="0000000253"/>
    <x v="225"/>
    <x v="7"/>
    <x v="0"/>
    <m/>
    <m/>
    <x v="9"/>
  </r>
  <r>
    <n v="219"/>
    <s v="IEG-PREV 2024 - Dados do Exercício 2023 - PM"/>
    <n v="100227"/>
    <n v="286"/>
    <n v="3519600"/>
    <s v="0000000073"/>
    <x v="646"/>
    <x v="7"/>
    <x v="0"/>
    <m/>
    <m/>
    <x v="11"/>
  </r>
  <r>
    <n v="219"/>
    <s v="IEG-PREV 2024 - Dados do Exercício 2023 - PM"/>
    <n v="100228"/>
    <n v="287"/>
    <n v="3519709"/>
    <s v="0000000254"/>
    <x v="227"/>
    <x v="7"/>
    <x v="0"/>
    <m/>
    <m/>
    <x v="4"/>
  </r>
  <r>
    <n v="219"/>
    <s v="IEG-PREV 2024 - Dados do Exercício 2023 - PM"/>
    <n v="100229"/>
    <n v="288"/>
    <n v="3519808"/>
    <s v="0000000442"/>
    <x v="228"/>
    <x v="7"/>
    <x v="0"/>
    <m/>
    <m/>
    <x v="1"/>
  </r>
  <r>
    <n v="219"/>
    <s v="IEG-PREV 2024 - Dados do Exercício 2023 - PM"/>
    <n v="100230"/>
    <n v="289"/>
    <n v="3519907"/>
    <s v="0000000255"/>
    <x v="229"/>
    <x v="7"/>
    <x v="1"/>
    <s v="26/03/2024 08:05:24"/>
    <m/>
    <x v="5"/>
  </r>
  <r>
    <n v="219"/>
    <s v="IEG-PREV 2024 - Dados do Exercício 2023 - PM"/>
    <n v="100231"/>
    <n v="290"/>
    <n v="3520004"/>
    <s v="0000000074"/>
    <x v="230"/>
    <x v="7"/>
    <x v="0"/>
    <m/>
    <m/>
    <x v="0"/>
  </r>
  <r>
    <n v="219"/>
    <s v="IEG-PREV 2024 - Dados do Exercício 2023 - PM"/>
    <n v="100232"/>
    <n v="291"/>
    <n v="3520103"/>
    <s v="0000000443"/>
    <x v="231"/>
    <x v="7"/>
    <x v="0"/>
    <m/>
    <m/>
    <x v="14"/>
  </r>
  <r>
    <n v="219"/>
    <s v="IEG-PREV 2024 - Dados do Exercício 2023 - PM"/>
    <n v="100233"/>
    <n v="292"/>
    <n v="3520202"/>
    <s v="0000000444"/>
    <x v="232"/>
    <x v="7"/>
    <x v="0"/>
    <m/>
    <m/>
    <x v="21"/>
  </r>
  <r>
    <n v="219"/>
    <s v="IEG-PREV 2024 - Dados do Exercício 2023 - PM"/>
    <n v="100234"/>
    <n v="293"/>
    <n v="3520301"/>
    <s v="0000000256"/>
    <x v="233"/>
    <x v="7"/>
    <x v="0"/>
    <m/>
    <m/>
    <x v="18"/>
  </r>
  <r>
    <n v="219"/>
    <s v="IEG-PREV 2024 - Dados do Exercício 2023 - PM"/>
    <n v="100235"/>
    <n v="294"/>
    <n v="3520426"/>
    <s v="0000000617"/>
    <x v="234"/>
    <x v="7"/>
    <x v="0"/>
    <m/>
    <m/>
    <x v="18"/>
  </r>
  <r>
    <n v="219"/>
    <s v="IEG-PREV 2024 - Dados do Exercício 2023 - PM"/>
    <n v="100236"/>
    <n v="295"/>
    <n v="3520442"/>
    <s v="0000000598"/>
    <x v="235"/>
    <x v="7"/>
    <x v="0"/>
    <m/>
    <m/>
    <x v="17"/>
  </r>
  <r>
    <n v="219"/>
    <s v="IEG-PREV 2024 - Dados do Exercício 2023 - PM"/>
    <n v="100237"/>
    <n v="296"/>
    <n v="3520400"/>
    <s v="0000000445"/>
    <x v="236"/>
    <x v="7"/>
    <x v="0"/>
    <m/>
    <m/>
    <x v="21"/>
  </r>
  <r>
    <n v="219"/>
    <s v="IEG-PREV 2024 - Dados do Exercício 2023 - PM"/>
    <n v="100238"/>
    <n v="297"/>
    <n v="3520509"/>
    <s v="0000000075"/>
    <x v="647"/>
    <x v="7"/>
    <x v="0"/>
    <m/>
    <m/>
    <x v="10"/>
  </r>
  <r>
    <n v="219"/>
    <s v="IEG-PREV 2024 - Dados do Exercício 2023 - PM"/>
    <n v="100239"/>
    <n v="298"/>
    <n v="3520608"/>
    <s v="0000000257"/>
    <x v="238"/>
    <x v="7"/>
    <x v="0"/>
    <m/>
    <m/>
    <x v="5"/>
  </r>
  <r>
    <n v="219"/>
    <s v="IEG-PREV 2024 - Dados do Exercício 2023 - PM"/>
    <n v="100240"/>
    <n v="299"/>
    <n v="3520707"/>
    <s v="0000000076"/>
    <x v="239"/>
    <x v="7"/>
    <x v="1"/>
    <s v="26/03/2024 10:30:06"/>
    <m/>
    <x v="8"/>
  </r>
  <r>
    <n v="219"/>
    <s v="IEG-PREV 2024 - Dados do Exercício 2023 - PM"/>
    <n v="100241"/>
    <n v="300"/>
    <n v="3520806"/>
    <s v="0000000258"/>
    <x v="240"/>
    <x v="7"/>
    <x v="0"/>
    <m/>
    <m/>
    <x v="15"/>
  </r>
  <r>
    <n v="219"/>
    <s v="IEG-PREV 2024 - Dados do Exercício 2023 - PM"/>
    <n v="100242"/>
    <n v="301"/>
    <n v="3520905"/>
    <s v="0000000259"/>
    <x v="241"/>
    <x v="7"/>
    <x v="0"/>
    <m/>
    <m/>
    <x v="9"/>
  </r>
  <r>
    <n v="219"/>
    <s v="IEG-PREV 2024 - Dados do Exercício 2023 - PM"/>
    <n v="100243"/>
    <n v="302"/>
    <n v="3521002"/>
    <s v="0000000260"/>
    <x v="242"/>
    <x v="7"/>
    <x v="1"/>
    <s v="05/02/2024 16:46:29"/>
    <m/>
    <x v="4"/>
  </r>
  <r>
    <n v="219"/>
    <s v="IEG-PREV 2024 - Dados do Exercício 2023 - PM"/>
    <n v="100244"/>
    <n v="303"/>
    <n v="3521101"/>
    <s v="0000000077"/>
    <x v="243"/>
    <x v="7"/>
    <x v="0"/>
    <m/>
    <m/>
    <x v="3"/>
  </r>
  <r>
    <n v="219"/>
    <s v="IEG-PREV 2024 - Dados do Exercício 2023 - PM"/>
    <n v="100245"/>
    <n v="304"/>
    <n v="3521150"/>
    <s v="0000000641"/>
    <x v="244"/>
    <x v="7"/>
    <x v="0"/>
    <m/>
    <m/>
    <x v="1"/>
  </r>
  <r>
    <n v="219"/>
    <s v="IEG-PREV 2024 - Dados do Exercício 2023 - PM"/>
    <n v="100246"/>
    <n v="305"/>
    <n v="3521200"/>
    <s v="0000000261"/>
    <x v="245"/>
    <x v="7"/>
    <x v="0"/>
    <m/>
    <m/>
    <x v="18"/>
  </r>
  <r>
    <n v="219"/>
    <s v="IEG-PREV 2024 - Dados do Exercício 2023 - PM"/>
    <n v="100247"/>
    <n v="306"/>
    <n v="3521309"/>
    <s v="0000000446"/>
    <x v="246"/>
    <x v="7"/>
    <x v="1"/>
    <s v="27/02/2024 14:53:53"/>
    <m/>
    <x v="14"/>
  </r>
  <r>
    <n v="219"/>
    <s v="IEG-PREV 2024 - Dados do Exercício 2023 - PM"/>
    <n v="100248"/>
    <n v="307"/>
    <n v="3521408"/>
    <s v="0000000078"/>
    <x v="247"/>
    <x v="7"/>
    <x v="0"/>
    <m/>
    <m/>
    <x v="3"/>
  </r>
  <r>
    <n v="219"/>
    <s v="IEG-PREV 2024 - Dados do Exercício 2023 - PM"/>
    <n v="100249"/>
    <n v="308"/>
    <n v="3521507"/>
    <s v="0000000079"/>
    <x v="248"/>
    <x v="7"/>
    <x v="0"/>
    <m/>
    <m/>
    <x v="1"/>
  </r>
  <r>
    <n v="219"/>
    <s v="IEG-PREV 2024 - Dados do Exercício 2023 - PM"/>
    <n v="100250"/>
    <n v="309"/>
    <n v="3521606"/>
    <s v="0000000262"/>
    <x v="249"/>
    <x v="7"/>
    <x v="1"/>
    <s v="14/03/2024 14:15:07"/>
    <m/>
    <x v="15"/>
  </r>
  <r>
    <n v="219"/>
    <s v="IEG-PREV 2024 - Dados do Exercício 2023 - PM"/>
    <n v="100251"/>
    <n v="310"/>
    <n v="3521705"/>
    <s v="0000000263"/>
    <x v="250"/>
    <x v="7"/>
    <x v="0"/>
    <m/>
    <m/>
    <x v="12"/>
  </r>
  <r>
    <n v="219"/>
    <s v="IEG-PREV 2024 - Dados do Exercício 2023 - PM"/>
    <n v="100252"/>
    <n v="311"/>
    <n v="3521804"/>
    <s v="0000000264"/>
    <x v="251"/>
    <x v="7"/>
    <x v="0"/>
    <m/>
    <m/>
    <x v="12"/>
  </r>
  <r>
    <n v="219"/>
    <s v="IEG-PREV 2024 - Dados do Exercício 2023 - PM"/>
    <n v="100253"/>
    <n v="312"/>
    <n v="3521903"/>
    <s v="0000000080"/>
    <x v="252"/>
    <x v="7"/>
    <x v="0"/>
    <m/>
    <m/>
    <x v="11"/>
  </r>
  <r>
    <n v="219"/>
    <s v="IEG-PREV 2024 - Dados do Exercício 2023 - PM"/>
    <n v="100254"/>
    <n v="313"/>
    <n v="3522000"/>
    <s v="0000000081"/>
    <x v="253"/>
    <x v="7"/>
    <x v="0"/>
    <m/>
    <m/>
    <x v="0"/>
  </r>
  <r>
    <n v="219"/>
    <s v="IEG-PREV 2024 - Dados do Exercício 2023 - PM"/>
    <n v="100255"/>
    <n v="314"/>
    <n v="3522109"/>
    <s v="0000000265"/>
    <x v="254"/>
    <x v="7"/>
    <x v="0"/>
    <m/>
    <m/>
    <x v="20"/>
  </r>
  <r>
    <n v="219"/>
    <s v="IEG-PREV 2024 - Dados do Exercício 2023 - PM"/>
    <n v="100256"/>
    <n v="315"/>
    <n v="3522158"/>
    <s v="0000000618"/>
    <x v="255"/>
    <x v="7"/>
    <x v="0"/>
    <m/>
    <m/>
    <x v="12"/>
  </r>
  <r>
    <n v="219"/>
    <s v="IEG-PREV 2024 - Dados do Exercício 2023 - PM"/>
    <n v="100257"/>
    <n v="316"/>
    <n v="3522208"/>
    <s v="0000000266"/>
    <x v="256"/>
    <x v="7"/>
    <x v="0"/>
    <m/>
    <m/>
    <x v="26"/>
  </r>
  <r>
    <n v="219"/>
    <s v="IEG-PREV 2024 - Dados do Exercício 2023 - PM"/>
    <n v="100258"/>
    <n v="317"/>
    <n v="3522307"/>
    <s v="0000000267"/>
    <x v="257"/>
    <x v="7"/>
    <x v="0"/>
    <m/>
    <m/>
    <x v="4"/>
  </r>
  <r>
    <n v="219"/>
    <s v="IEG-PREV 2024 - Dados do Exercício 2023 - PM"/>
    <n v="100259"/>
    <n v="318"/>
    <n v="3522406"/>
    <s v="0000000268"/>
    <x v="258"/>
    <x v="7"/>
    <x v="1"/>
    <s v="26/03/2024 10:49:25"/>
    <m/>
    <x v="4"/>
  </r>
  <r>
    <n v="219"/>
    <s v="IEG-PREV 2024 - Dados do Exercício 2023 - PM"/>
    <n v="100260"/>
    <n v="319"/>
    <n v="3522505"/>
    <s v="0000000269"/>
    <x v="259"/>
    <x v="7"/>
    <x v="0"/>
    <m/>
    <m/>
    <x v="26"/>
  </r>
  <r>
    <n v="219"/>
    <s v="IEG-PREV 2024 - Dados do Exercício 2023 - PM"/>
    <n v="100261"/>
    <n v="320"/>
    <n v="3522604"/>
    <s v="0000000447"/>
    <x v="260"/>
    <x v="7"/>
    <x v="0"/>
    <m/>
    <m/>
    <x v="2"/>
  </r>
  <r>
    <n v="219"/>
    <s v="IEG-PREV 2024 - Dados do Exercício 2023 - PM"/>
    <n v="100262"/>
    <n v="321"/>
    <n v="3522653"/>
    <s v="0000000619"/>
    <x v="261"/>
    <x v="7"/>
    <x v="1"/>
    <s v="26/03/2024 10:07:01"/>
    <m/>
    <x v="12"/>
  </r>
  <r>
    <n v="219"/>
    <s v="IEG-PREV 2024 - Dados do Exercício 2023 - PM"/>
    <n v="100263"/>
    <n v="322"/>
    <n v="3522703"/>
    <s v="0000000082"/>
    <x v="262"/>
    <x v="7"/>
    <x v="0"/>
    <m/>
    <m/>
    <x v="11"/>
  </r>
  <r>
    <n v="219"/>
    <s v="IEG-PREV 2024 - Dados do Exercício 2023 - PM"/>
    <n v="100264"/>
    <n v="323"/>
    <n v="3522802"/>
    <s v="0000000270"/>
    <x v="263"/>
    <x v="7"/>
    <x v="1"/>
    <s v="26/03/2024 09:16:51"/>
    <m/>
    <x v="12"/>
  </r>
  <r>
    <n v="219"/>
    <s v="IEG-PREV 2024 - Dados do Exercício 2023 - PM"/>
    <n v="100265"/>
    <n v="324"/>
    <n v="3522901"/>
    <s v="0000000083"/>
    <x v="264"/>
    <x v="7"/>
    <x v="0"/>
    <m/>
    <m/>
    <x v="0"/>
  </r>
  <r>
    <n v="219"/>
    <s v="IEG-PREV 2024 - Dados do Exercício 2023 - PM"/>
    <n v="100266"/>
    <n v="325"/>
    <n v="3523008"/>
    <s v="0000000084"/>
    <x v="265"/>
    <x v="7"/>
    <x v="0"/>
    <m/>
    <m/>
    <x v="17"/>
  </r>
  <r>
    <n v="219"/>
    <s v="IEG-PREV 2024 - Dados do Exercício 2023 - PM"/>
    <n v="100267"/>
    <n v="326"/>
    <n v="3523107"/>
    <s v="0000000448"/>
    <x v="266"/>
    <x v="7"/>
    <x v="1"/>
    <s v="26/03/2024 09:15:11"/>
    <m/>
    <x v="16"/>
  </r>
  <r>
    <n v="219"/>
    <s v="IEG-PREV 2024 - Dados do Exercício 2023 - PM"/>
    <n v="100268"/>
    <n v="327"/>
    <n v="3523206"/>
    <s v="0000000271"/>
    <x v="267"/>
    <x v="7"/>
    <x v="0"/>
    <m/>
    <m/>
    <x v="12"/>
  </r>
  <r>
    <n v="219"/>
    <s v="IEG-PREV 2024 - Dados do Exercício 2023 - PM"/>
    <n v="100269"/>
    <n v="328"/>
    <n v="3523305"/>
    <s v="0000000272"/>
    <x v="268"/>
    <x v="7"/>
    <x v="0"/>
    <m/>
    <m/>
    <x v="18"/>
  </r>
  <r>
    <n v="219"/>
    <s v="IEG-PREV 2024 - Dados do Exercício 2023 - PM"/>
    <n v="100270"/>
    <n v="329"/>
    <n v="3523404"/>
    <s v="0000000085"/>
    <x v="269"/>
    <x v="7"/>
    <x v="1"/>
    <s v="26/03/2024 09:45:02"/>
    <m/>
    <x v="10"/>
  </r>
  <r>
    <n v="219"/>
    <s v="IEG-PREV 2024 - Dados do Exercício 2023 - PM"/>
    <n v="100271"/>
    <n v="330"/>
    <n v="3523503"/>
    <s v="0000000273"/>
    <x v="270"/>
    <x v="7"/>
    <x v="0"/>
    <m/>
    <m/>
    <x v="4"/>
  </r>
  <r>
    <n v="219"/>
    <s v="IEG-PREV 2024 - Dados do Exercício 2023 - PM"/>
    <n v="100272"/>
    <n v="331"/>
    <n v="3523602"/>
    <s v="0000000086"/>
    <x v="271"/>
    <x v="7"/>
    <x v="1"/>
    <s v="22/03/2024 14:55:45"/>
    <m/>
    <x v="3"/>
  </r>
  <r>
    <n v="219"/>
    <s v="IEG-PREV 2024 - Dados do Exercício 2023 - PM"/>
    <n v="100273"/>
    <n v="332"/>
    <n v="3523701"/>
    <s v="0000000449"/>
    <x v="272"/>
    <x v="7"/>
    <x v="0"/>
    <m/>
    <m/>
    <x v="14"/>
  </r>
  <r>
    <n v="219"/>
    <s v="IEG-PREV 2024 - Dados do Exercício 2023 - PM"/>
    <n v="100274"/>
    <n v="333"/>
    <n v="3523800"/>
    <s v="0000000450"/>
    <x v="273"/>
    <x v="7"/>
    <x v="0"/>
    <m/>
    <m/>
    <x v="2"/>
  </r>
  <r>
    <n v="219"/>
    <s v="IEG-PREV 2024 - Dados do Exercício 2023 - PM"/>
    <n v="100275"/>
    <n v="334"/>
    <n v="3523909"/>
    <s v="0000000087"/>
    <x v="274"/>
    <x v="7"/>
    <x v="1"/>
    <s v="26/03/2024 09:32:58"/>
    <m/>
    <x v="4"/>
  </r>
  <r>
    <n v="219"/>
    <s v="IEG-PREV 2024 - Dados do Exercício 2023 - PM"/>
    <n v="100276"/>
    <n v="335"/>
    <n v="3524006"/>
    <s v="0000000088"/>
    <x v="275"/>
    <x v="7"/>
    <x v="1"/>
    <s v="12/03/2024 10:07:34"/>
    <m/>
    <x v="10"/>
  </r>
  <r>
    <n v="219"/>
    <s v="IEG-PREV 2024 - Dados do Exercício 2023 - PM"/>
    <n v="100277"/>
    <n v="336"/>
    <n v="3524105"/>
    <s v="0000000451"/>
    <x v="276"/>
    <x v="7"/>
    <x v="0"/>
    <m/>
    <m/>
    <x v="2"/>
  </r>
  <r>
    <n v="219"/>
    <s v="IEG-PREV 2024 - Dados do Exercício 2023 - PM"/>
    <n v="100278"/>
    <n v="337"/>
    <n v="3524204"/>
    <s v="0000000452"/>
    <x v="277"/>
    <x v="7"/>
    <x v="0"/>
    <m/>
    <m/>
    <x v="6"/>
  </r>
  <r>
    <n v="219"/>
    <s v="IEG-PREV 2024 - Dados do Exercício 2023 - PM"/>
    <n v="100279"/>
    <n v="338"/>
    <n v="3524303"/>
    <s v="0000000453"/>
    <x v="278"/>
    <x v="7"/>
    <x v="1"/>
    <s v="25/03/2024 08:39:09"/>
    <m/>
    <x v="6"/>
  </r>
  <r>
    <n v="219"/>
    <s v="IEG-PREV 2024 - Dados do Exercício 2023 - PM"/>
    <n v="100280"/>
    <n v="339"/>
    <n v="3524402"/>
    <s v="0000000454"/>
    <x v="279"/>
    <x v="7"/>
    <x v="1"/>
    <s v="18/03/2024 13:03:41"/>
    <m/>
    <x v="21"/>
  </r>
  <r>
    <n v="219"/>
    <s v="IEG-PREV 2024 - Dados do Exercício 2023 - PM"/>
    <n v="100281"/>
    <n v="340"/>
    <n v="3524501"/>
    <s v="0000000089"/>
    <x v="280"/>
    <x v="7"/>
    <x v="0"/>
    <m/>
    <m/>
    <x v="1"/>
  </r>
  <r>
    <n v="219"/>
    <s v="IEG-PREV 2024 - Dados do Exercício 2023 - PM"/>
    <n v="100282"/>
    <n v="341"/>
    <n v="3524600"/>
    <s v="0000000274"/>
    <x v="281"/>
    <x v="7"/>
    <x v="0"/>
    <m/>
    <m/>
    <x v="18"/>
  </r>
  <r>
    <n v="219"/>
    <s v="IEG-PREV 2024 - Dados do Exercício 2023 - PM"/>
    <n v="100283"/>
    <n v="342"/>
    <n v="3524709"/>
    <s v="0000000455"/>
    <x v="282"/>
    <x v="7"/>
    <x v="0"/>
    <m/>
    <m/>
    <x v="10"/>
  </r>
  <r>
    <n v="219"/>
    <s v="IEG-PREV 2024 - Dados do Exercício 2023 - PM"/>
    <n v="100284"/>
    <n v="343"/>
    <n v="3524808"/>
    <s v="0000000090"/>
    <x v="283"/>
    <x v="7"/>
    <x v="0"/>
    <m/>
    <m/>
    <x v="8"/>
  </r>
  <r>
    <n v="219"/>
    <s v="IEG-PREV 2024 - Dados do Exercício 2023 - PM"/>
    <n v="100285"/>
    <n v="344"/>
    <n v="3524907"/>
    <s v="0000000456"/>
    <x v="284"/>
    <x v="7"/>
    <x v="1"/>
    <s v="26/03/2024 13:30:43"/>
    <m/>
    <x v="21"/>
  </r>
  <r>
    <n v="219"/>
    <s v="IEG-PREV 2024 - Dados do Exercício 2023 - PM"/>
    <n v="100286"/>
    <n v="345"/>
    <n v="3525003"/>
    <s v="0000000275"/>
    <x v="285"/>
    <x v="7"/>
    <x v="0"/>
    <m/>
    <m/>
    <x v="23"/>
  </r>
  <r>
    <n v="219"/>
    <s v="IEG-PREV 2024 - Dados do Exercício 2023 - PM"/>
    <n v="100287"/>
    <n v="346"/>
    <n v="3525102"/>
    <s v="0000000457"/>
    <x v="286"/>
    <x v="7"/>
    <x v="0"/>
    <m/>
    <m/>
    <x v="6"/>
  </r>
  <r>
    <n v="219"/>
    <s v="IEG-PREV 2024 - Dados do Exercício 2023 - PM"/>
    <n v="100288"/>
    <n v="347"/>
    <n v="3525201"/>
    <s v="0000000091"/>
    <x v="287"/>
    <x v="7"/>
    <x v="1"/>
    <s v="27/02/2024 14:40:54"/>
    <m/>
    <x v="10"/>
  </r>
  <r>
    <n v="219"/>
    <s v="IEG-PREV 2024 - Dados do Exercício 2023 - PM"/>
    <n v="100289"/>
    <n v="348"/>
    <n v="3525300"/>
    <s v="0000000092"/>
    <x v="288"/>
    <x v="7"/>
    <x v="1"/>
    <s v="23/02/2024 15:24:51"/>
    <m/>
    <x v="0"/>
  </r>
  <r>
    <n v="219"/>
    <s v="IEG-PREV 2024 - Dados do Exercício 2023 - PM"/>
    <n v="100290"/>
    <n v="349"/>
    <n v="3525409"/>
    <s v="0000000458"/>
    <x v="289"/>
    <x v="7"/>
    <x v="0"/>
    <m/>
    <m/>
    <x v="14"/>
  </r>
  <r>
    <n v="219"/>
    <s v="IEG-PREV 2024 - Dados do Exercício 2023 - PM"/>
    <n v="100291"/>
    <n v="350"/>
    <n v="3525508"/>
    <s v="0000000459"/>
    <x v="290"/>
    <x v="7"/>
    <x v="0"/>
    <m/>
    <m/>
    <x v="21"/>
  </r>
  <r>
    <n v="219"/>
    <s v="IEG-PREV 2024 - Dados do Exercício 2023 - PM"/>
    <n v="100292"/>
    <n v="351"/>
    <n v="3525607"/>
    <s v="0000000276"/>
    <x v="291"/>
    <x v="7"/>
    <x v="0"/>
    <m/>
    <m/>
    <x v="5"/>
  </r>
  <r>
    <n v="219"/>
    <s v="IEG-PREV 2024 - Dados do Exercício 2023 - PM"/>
    <n v="100293"/>
    <n v="352"/>
    <n v="3525706"/>
    <s v="0000000093"/>
    <x v="292"/>
    <x v="7"/>
    <x v="1"/>
    <s v="13/03/2024 14:58:02"/>
    <m/>
    <x v="1"/>
  </r>
  <r>
    <n v="219"/>
    <s v="IEG-PREV 2024 - Dados do Exercício 2023 - PM"/>
    <n v="100294"/>
    <n v="353"/>
    <n v="3525805"/>
    <s v="0000000094"/>
    <x v="293"/>
    <x v="7"/>
    <x v="1"/>
    <s v="19/03/2024 12:48:55"/>
    <m/>
    <x v="9"/>
  </r>
  <r>
    <n v="219"/>
    <s v="IEG-PREV 2024 - Dados do Exercício 2023 - PM"/>
    <n v="100295"/>
    <n v="354"/>
    <n v="3525854"/>
    <s v="0000000644"/>
    <x v="294"/>
    <x v="7"/>
    <x v="0"/>
    <m/>
    <m/>
    <x v="4"/>
  </r>
  <r>
    <n v="219"/>
    <s v="IEG-PREV 2024 - Dados do Exercício 2023 - PM"/>
    <n v="100296"/>
    <n v="355"/>
    <n v="3525904"/>
    <s v="0000000095"/>
    <x v="295"/>
    <x v="7"/>
    <x v="1"/>
    <s v="13/03/2024 15:27:37"/>
    <m/>
    <x v="10"/>
  </r>
  <r>
    <n v="219"/>
    <s v="IEG-PREV 2024 - Dados do Exercício 2023 - PM"/>
    <n v="100297"/>
    <n v="356"/>
    <n v="3526001"/>
    <s v="0000000277"/>
    <x v="296"/>
    <x v="7"/>
    <x v="0"/>
    <m/>
    <m/>
    <x v="15"/>
  </r>
  <r>
    <n v="219"/>
    <s v="IEG-PREV 2024 - Dados do Exercício 2023 - PM"/>
    <n v="100298"/>
    <n v="357"/>
    <n v="3526100"/>
    <s v="0000000278"/>
    <x v="297"/>
    <x v="7"/>
    <x v="1"/>
    <s v="13/03/2024 11:12:49"/>
    <m/>
    <x v="18"/>
  </r>
  <r>
    <n v="219"/>
    <s v="IEG-PREV 2024 - Dados do Exercício 2023 - PM"/>
    <n v="100299"/>
    <n v="358"/>
    <n v="3526209"/>
    <s v="0000000279"/>
    <x v="298"/>
    <x v="7"/>
    <x v="0"/>
    <m/>
    <m/>
    <x v="25"/>
  </r>
  <r>
    <n v="219"/>
    <s v="IEG-PREV 2024 - Dados do Exercício 2023 - PM"/>
    <n v="100300"/>
    <n v="359"/>
    <n v="3526308"/>
    <s v="0000000460"/>
    <x v="299"/>
    <x v="7"/>
    <x v="1"/>
    <s v="18/03/2024 09:24:03"/>
    <m/>
    <x v="13"/>
  </r>
  <r>
    <n v="219"/>
    <s v="IEG-PREV 2024 - Dados do Exercício 2023 - PM"/>
    <n v="100301"/>
    <n v="360"/>
    <n v="3526407"/>
    <s v="0000000280"/>
    <x v="300"/>
    <x v="7"/>
    <x v="1"/>
    <s v="25/03/2024 08:56:57"/>
    <m/>
    <x v="4"/>
  </r>
  <r>
    <n v="219"/>
    <s v="IEG-PREV 2024 - Dados do Exercício 2023 - PM"/>
    <n v="100302"/>
    <n v="361"/>
    <n v="3526506"/>
    <s v="0000000096"/>
    <x v="301"/>
    <x v="7"/>
    <x v="0"/>
    <m/>
    <m/>
    <x v="17"/>
  </r>
  <r>
    <n v="219"/>
    <s v="IEG-PREV 2024 - Dados do Exercício 2023 - PM"/>
    <n v="100303"/>
    <n v="362"/>
    <n v="3526605"/>
    <s v="0000000461"/>
    <x v="302"/>
    <x v="7"/>
    <x v="1"/>
    <s v="26/03/2024 09:17:39"/>
    <m/>
    <x v="13"/>
  </r>
  <r>
    <n v="219"/>
    <s v="IEG-PREV 2024 - Dados do Exercício 2023 - PM"/>
    <n v="100304"/>
    <n v="363"/>
    <n v="3526704"/>
    <s v="0000000462"/>
    <x v="303"/>
    <x v="7"/>
    <x v="0"/>
    <m/>
    <m/>
    <x v="3"/>
  </r>
  <r>
    <n v="219"/>
    <s v="IEG-PREV 2024 - Dados do Exercício 2023 - PM"/>
    <n v="100305"/>
    <n v="364"/>
    <n v="3526803"/>
    <s v="0000000281"/>
    <x v="304"/>
    <x v="7"/>
    <x v="0"/>
    <m/>
    <m/>
    <x v="0"/>
  </r>
  <r>
    <n v="219"/>
    <s v="IEG-PREV 2024 - Dados do Exercício 2023 - PM"/>
    <n v="100306"/>
    <n v="365"/>
    <n v="3526902"/>
    <s v="0000000097"/>
    <x v="305"/>
    <x v="7"/>
    <x v="0"/>
    <m/>
    <m/>
    <x v="3"/>
  </r>
  <r>
    <n v="219"/>
    <s v="IEG-PREV 2024 - Dados do Exercício 2023 - PM"/>
    <n v="100307"/>
    <n v="366"/>
    <n v="3527009"/>
    <s v="0000000463"/>
    <x v="306"/>
    <x v="7"/>
    <x v="1"/>
    <s v="28/02/2024 11:32:22"/>
    <m/>
    <x v="2"/>
  </r>
  <r>
    <n v="219"/>
    <s v="IEG-PREV 2024 - Dados do Exercício 2023 - PM"/>
    <n v="100308"/>
    <n v="367"/>
    <n v="3527108"/>
    <s v="0000000098"/>
    <x v="307"/>
    <x v="7"/>
    <x v="1"/>
    <s v="22/03/2024 10:57:25"/>
    <m/>
    <x v="7"/>
  </r>
  <r>
    <n v="219"/>
    <s v="IEG-PREV 2024 - Dados do Exercício 2023 - PM"/>
    <n v="100309"/>
    <n v="368"/>
    <n v="3527207"/>
    <s v="0000000464"/>
    <x v="308"/>
    <x v="7"/>
    <x v="0"/>
    <m/>
    <m/>
    <x v="13"/>
  </r>
  <r>
    <n v="219"/>
    <s v="IEG-PREV 2024 - Dados do Exercício 2023 - PM"/>
    <n v="100310"/>
    <n v="369"/>
    <n v="3527256"/>
    <s v="0000000620"/>
    <x v="309"/>
    <x v="7"/>
    <x v="0"/>
    <m/>
    <m/>
    <x v="7"/>
  </r>
  <r>
    <n v="219"/>
    <s v="IEG-PREV 2024 - Dados do Exercício 2023 - PM"/>
    <n v="100311"/>
    <n v="370"/>
    <n v="3527306"/>
    <s v="0000000099"/>
    <x v="310"/>
    <x v="7"/>
    <x v="0"/>
    <m/>
    <m/>
    <x v="10"/>
  </r>
  <r>
    <n v="219"/>
    <s v="IEG-PREV 2024 - Dados do Exercício 2023 - PM"/>
    <n v="100312"/>
    <n v="371"/>
    <n v="3527405"/>
    <s v="0000000282"/>
    <x v="311"/>
    <x v="7"/>
    <x v="0"/>
    <m/>
    <m/>
    <x v="15"/>
  </r>
  <r>
    <n v="219"/>
    <s v="IEG-PREV 2024 - Dados do Exercício 2023 - PM"/>
    <n v="100313"/>
    <n v="372"/>
    <n v="3527504"/>
    <s v="0000000283"/>
    <x v="312"/>
    <x v="7"/>
    <x v="1"/>
    <s v="08/03/2024 13:44:17"/>
    <m/>
    <x v="0"/>
  </r>
  <r>
    <n v="219"/>
    <s v="IEG-PREV 2024 - Dados do Exercício 2023 - PM"/>
    <n v="100314"/>
    <n v="373"/>
    <n v="3527603"/>
    <s v="0000000465"/>
    <x v="313"/>
    <x v="7"/>
    <x v="0"/>
    <m/>
    <m/>
    <x v="6"/>
  </r>
  <r>
    <n v="219"/>
    <s v="IEG-PREV 2024 - Dados do Exercício 2023 - PM"/>
    <n v="100315"/>
    <n v="374"/>
    <n v="3527702"/>
    <s v="0000000100"/>
    <x v="314"/>
    <x v="7"/>
    <x v="1"/>
    <s v="08/03/2024 15:51:29"/>
    <m/>
    <x v="7"/>
  </r>
  <r>
    <n v="219"/>
    <s v="IEG-PREV 2024 - Dados do Exercício 2023 - PM"/>
    <n v="100316"/>
    <n v="375"/>
    <n v="3527801"/>
    <s v="0000000284"/>
    <x v="315"/>
    <x v="7"/>
    <x v="1"/>
    <s v="25/03/2024 14:50:14"/>
    <m/>
    <x v="9"/>
  </r>
  <r>
    <n v="219"/>
    <s v="IEG-PREV 2024 - Dados do Exercício 2023 - PM"/>
    <n v="100317"/>
    <n v="376"/>
    <n v="3527900"/>
    <s v="0000000285"/>
    <x v="316"/>
    <x v="7"/>
    <x v="0"/>
    <m/>
    <m/>
    <x v="9"/>
  </r>
  <r>
    <n v="219"/>
    <s v="IEG-PREV 2024 - Dados do Exercício 2023 - PM"/>
    <n v="100318"/>
    <n v="377"/>
    <n v="3528007"/>
    <s v="0000000101"/>
    <x v="317"/>
    <x v="7"/>
    <x v="0"/>
    <m/>
    <m/>
    <x v="0"/>
  </r>
  <r>
    <n v="219"/>
    <s v="IEG-PREV 2024 - Dados do Exercício 2023 - PM"/>
    <n v="100319"/>
    <n v="378"/>
    <n v="3528106"/>
    <s v="0000000102"/>
    <x v="318"/>
    <x v="7"/>
    <x v="0"/>
    <m/>
    <m/>
    <x v="1"/>
  </r>
  <r>
    <n v="219"/>
    <s v="IEG-PREV 2024 - Dados do Exercício 2023 - PM"/>
    <n v="100320"/>
    <n v="379"/>
    <n v="3528205"/>
    <s v="0000000103"/>
    <x v="319"/>
    <x v="7"/>
    <x v="1"/>
    <s v="07/03/2024 09:40:42"/>
    <m/>
    <x v="8"/>
  </r>
  <r>
    <n v="219"/>
    <s v="IEG-PREV 2024 - Dados do Exercício 2023 - PM"/>
    <n v="100321"/>
    <n v="380"/>
    <n v="3528304"/>
    <s v="0000000104"/>
    <x v="320"/>
    <x v="7"/>
    <x v="0"/>
    <m/>
    <m/>
    <x v="7"/>
  </r>
  <r>
    <n v="219"/>
    <s v="IEG-PREV 2024 - Dados do Exercício 2023 - PM"/>
    <n v="100322"/>
    <n v="381"/>
    <n v="3528403"/>
    <s v="0000000286"/>
    <x v="321"/>
    <x v="7"/>
    <x v="1"/>
    <s v="01/03/2024 11:16:22"/>
    <m/>
    <x v="4"/>
  </r>
  <r>
    <n v="219"/>
    <s v="IEG-PREV 2024 - Dados do Exercício 2023 - PM"/>
    <n v="100323"/>
    <n v="382"/>
    <n v="3528502"/>
    <s v="0000000466"/>
    <x v="322"/>
    <x v="7"/>
    <x v="1"/>
    <s v="25/03/2024 16:47:26"/>
    <m/>
    <x v="22"/>
  </r>
  <r>
    <n v="219"/>
    <s v="IEG-PREV 2024 - Dados do Exercício 2023 - PM"/>
    <n v="100324"/>
    <n v="383"/>
    <n v="3528601"/>
    <s v="0000000287"/>
    <x v="323"/>
    <x v="7"/>
    <x v="0"/>
    <m/>
    <m/>
    <x v="0"/>
  </r>
  <r>
    <n v="219"/>
    <s v="IEG-PREV 2024 - Dados do Exercício 2023 - PM"/>
    <n v="100325"/>
    <n v="384"/>
    <n v="3528700"/>
    <s v="0000000288"/>
    <x v="324"/>
    <x v="7"/>
    <x v="0"/>
    <m/>
    <m/>
    <x v="5"/>
  </r>
  <r>
    <n v="219"/>
    <s v="IEG-PREV 2024 - Dados do Exercício 2023 - PM"/>
    <n v="100326"/>
    <n v="385"/>
    <n v="3528809"/>
    <s v="0000000289"/>
    <x v="325"/>
    <x v="7"/>
    <x v="0"/>
    <m/>
    <m/>
    <x v="5"/>
  </r>
  <r>
    <n v="219"/>
    <s v="IEG-PREV 2024 - Dados do Exercício 2023 - PM"/>
    <n v="100327"/>
    <n v="386"/>
    <n v="3528858"/>
    <s v="0000000599"/>
    <x v="326"/>
    <x v="7"/>
    <x v="0"/>
    <m/>
    <m/>
    <x v="1"/>
  </r>
  <r>
    <n v="219"/>
    <s v="IEG-PREV 2024 - Dados do Exercício 2023 - PM"/>
    <n v="100328"/>
    <n v="387"/>
    <n v="3528908"/>
    <s v="0000000290"/>
    <x v="327"/>
    <x v="7"/>
    <x v="1"/>
    <s v="21/03/2024 09:28:50"/>
    <m/>
    <x v="15"/>
  </r>
  <r>
    <n v="219"/>
    <s v="IEG-PREV 2024 - Dados do Exercício 2023 - PM"/>
    <n v="100329"/>
    <n v="388"/>
    <n v="3529005"/>
    <s v="0000000291"/>
    <x v="328"/>
    <x v="7"/>
    <x v="0"/>
    <m/>
    <m/>
    <x v="1"/>
  </r>
  <r>
    <n v="219"/>
    <s v="IEG-PREV 2024 - Dados do Exercício 2023 - PM"/>
    <n v="100330"/>
    <n v="389"/>
    <n v="3529104"/>
    <s v="0000000105"/>
    <x v="329"/>
    <x v="7"/>
    <x v="1"/>
    <s v="21/03/2024 15:35:27"/>
    <m/>
    <x v="8"/>
  </r>
  <r>
    <n v="219"/>
    <s v="IEG-PREV 2024 - Dados do Exercício 2023 - PM"/>
    <n v="100331"/>
    <n v="390"/>
    <n v="3529203"/>
    <s v="0000000292"/>
    <x v="330"/>
    <x v="7"/>
    <x v="1"/>
    <s v="27/02/2024 08:59:57"/>
    <m/>
    <x v="5"/>
  </r>
  <r>
    <n v="219"/>
    <s v="IEG-PREV 2024 - Dados do Exercício 2023 - PM"/>
    <n v="100332"/>
    <n v="391"/>
    <n v="3529302"/>
    <s v="0000000467"/>
    <x v="331"/>
    <x v="7"/>
    <x v="0"/>
    <m/>
    <m/>
    <x v="11"/>
  </r>
  <r>
    <n v="219"/>
    <s v="IEG-PREV 2024 - Dados do Exercício 2023 - PM"/>
    <n v="100333"/>
    <n v="392"/>
    <n v="3529401"/>
    <s v="0000000468"/>
    <x v="648"/>
    <x v="7"/>
    <x v="0"/>
    <m/>
    <m/>
    <x v="27"/>
  </r>
  <r>
    <n v="219"/>
    <s v="IEG-PREV 2024 - Dados do Exercício 2023 - PM"/>
    <n v="100334"/>
    <n v="393"/>
    <n v="3529500"/>
    <s v="0000000106"/>
    <x v="333"/>
    <x v="7"/>
    <x v="0"/>
    <m/>
    <m/>
    <x v="1"/>
  </r>
  <r>
    <n v="219"/>
    <s v="IEG-PREV 2024 - Dados do Exercício 2023 - PM"/>
    <n v="100335"/>
    <n v="394"/>
    <n v="3529609"/>
    <s v="0000000107"/>
    <x v="334"/>
    <x v="7"/>
    <x v="0"/>
    <m/>
    <m/>
    <x v="8"/>
  </r>
  <r>
    <n v="219"/>
    <s v="IEG-PREV 2024 - Dados do Exercício 2023 - PM"/>
    <n v="100336"/>
    <n v="395"/>
    <n v="3529658"/>
    <s v="0000000590"/>
    <x v="335"/>
    <x v="7"/>
    <x v="0"/>
    <m/>
    <m/>
    <x v="8"/>
  </r>
  <r>
    <n v="219"/>
    <s v="IEG-PREV 2024 - Dados do Exercício 2023 - PM"/>
    <n v="100337"/>
    <n v="396"/>
    <n v="3529708"/>
    <s v="0000000469"/>
    <x v="336"/>
    <x v="7"/>
    <x v="0"/>
    <m/>
    <m/>
    <x v="14"/>
  </r>
  <r>
    <n v="219"/>
    <s v="IEG-PREV 2024 - Dados do Exercício 2023 - PM"/>
    <n v="100338"/>
    <n v="397"/>
    <n v="3529807"/>
    <s v="0000000108"/>
    <x v="337"/>
    <x v="7"/>
    <x v="1"/>
    <s v="22/03/2024 14:25:11"/>
    <m/>
    <x v="0"/>
  </r>
  <r>
    <n v="219"/>
    <s v="IEG-PREV 2024 - Dados do Exercício 2023 - PM"/>
    <n v="100339"/>
    <n v="398"/>
    <n v="3530003"/>
    <s v="0000000109"/>
    <x v="338"/>
    <x v="7"/>
    <x v="0"/>
    <m/>
    <m/>
    <x v="8"/>
  </r>
  <r>
    <n v="219"/>
    <s v="IEG-PREV 2024 - Dados do Exercício 2023 - PM"/>
    <n v="100340"/>
    <n v="399"/>
    <n v="3529906"/>
    <s v="0000000293"/>
    <x v="339"/>
    <x v="7"/>
    <x v="1"/>
    <s v="21/03/2024 12:41:57"/>
    <m/>
    <x v="18"/>
  </r>
  <r>
    <n v="219"/>
    <s v="IEG-PREV 2024 - Dados do Exercício 2023 - PM"/>
    <n v="100341"/>
    <n v="400"/>
    <n v="3530102"/>
    <s v="0000000110"/>
    <x v="340"/>
    <x v="7"/>
    <x v="0"/>
    <m/>
    <m/>
    <x v="17"/>
  </r>
  <r>
    <n v="219"/>
    <s v="IEG-PREV 2024 - Dados do Exercício 2023 - PM"/>
    <n v="100342"/>
    <n v="401"/>
    <n v="3530201"/>
    <s v="0000000294"/>
    <x v="341"/>
    <x v="7"/>
    <x v="0"/>
    <m/>
    <m/>
    <x v="5"/>
  </r>
  <r>
    <n v="219"/>
    <s v="IEG-PREV 2024 - Dados do Exercício 2023 - PM"/>
    <n v="100343"/>
    <n v="402"/>
    <n v="3530300"/>
    <s v="0000000470"/>
    <x v="342"/>
    <x v="7"/>
    <x v="1"/>
    <s v="21/03/2024 11:02:33"/>
    <m/>
    <x v="1"/>
  </r>
  <r>
    <n v="219"/>
    <s v="IEG-PREV 2024 - Dados do Exercício 2023 - PM"/>
    <n v="100344"/>
    <n v="403"/>
    <n v="3530409"/>
    <s v="0000000471"/>
    <x v="343"/>
    <x v="7"/>
    <x v="1"/>
    <s v="22/03/2024 13:11:14"/>
    <m/>
    <x v="1"/>
  </r>
  <r>
    <n v="219"/>
    <s v="IEG-PREV 2024 - Dados do Exercício 2023 - PM"/>
    <n v="100345"/>
    <n v="404"/>
    <n v="3530508"/>
    <s v="0000000472"/>
    <x v="344"/>
    <x v="7"/>
    <x v="0"/>
    <m/>
    <m/>
    <x v="6"/>
  </r>
  <r>
    <n v="219"/>
    <s v="IEG-PREV 2024 - Dados do Exercício 2023 - PM"/>
    <n v="100346"/>
    <n v="405"/>
    <n v="3530607"/>
    <s v="0000000473"/>
    <x v="345"/>
    <x v="7"/>
    <x v="0"/>
    <m/>
    <m/>
    <x v="21"/>
  </r>
  <r>
    <n v="219"/>
    <s v="IEG-PREV 2024 - Dados do Exercício 2023 - PM"/>
    <n v="100347"/>
    <n v="406"/>
    <n v="3530706"/>
    <s v="0000000474"/>
    <x v="346"/>
    <x v="7"/>
    <x v="1"/>
    <s v="25/03/2024 15:39:21"/>
    <m/>
    <x v="13"/>
  </r>
  <r>
    <n v="219"/>
    <s v="IEG-PREV 2024 - Dados do Exercício 2023 - PM"/>
    <n v="100348"/>
    <n v="407"/>
    <n v="3530805"/>
    <s v="0000000475"/>
    <x v="347"/>
    <x v="7"/>
    <x v="0"/>
    <m/>
    <m/>
    <x v="2"/>
  </r>
  <r>
    <n v="219"/>
    <s v="IEG-PREV 2024 - Dados do Exercício 2023 - PM"/>
    <n v="100349"/>
    <n v="408"/>
    <n v="3530904"/>
    <s v="0000000111"/>
    <x v="348"/>
    <x v="7"/>
    <x v="1"/>
    <s v="20/03/2024 14:49:17"/>
    <m/>
    <x v="10"/>
  </r>
  <r>
    <n v="219"/>
    <s v="IEG-PREV 2024 - Dados do Exercício 2023 - PM"/>
    <n v="100350"/>
    <n v="409"/>
    <n v="3531001"/>
    <s v="0000000112"/>
    <x v="349"/>
    <x v="7"/>
    <x v="1"/>
    <s v="26/03/2024 10:39:38"/>
    <m/>
    <x v="7"/>
  </r>
  <r>
    <n v="219"/>
    <s v="IEG-PREV 2024 - Dados do Exercício 2023 - PM"/>
    <n v="100351"/>
    <n v="410"/>
    <n v="3531100"/>
    <s v="0000000295"/>
    <x v="350"/>
    <x v="7"/>
    <x v="1"/>
    <s v="31/01/2024 15:34:04"/>
    <m/>
    <x v="20"/>
  </r>
  <r>
    <n v="219"/>
    <s v="IEG-PREV 2024 - Dados do Exercício 2023 - PM"/>
    <n v="100352"/>
    <n v="411"/>
    <n v="3531209"/>
    <s v="0000000476"/>
    <x v="351"/>
    <x v="7"/>
    <x v="1"/>
    <s v="20/02/2024 14:32:56"/>
    <m/>
    <x v="2"/>
  </r>
  <r>
    <n v="219"/>
    <s v="IEG-PREV 2024 - Dados do Exercício 2023 - PM"/>
    <n v="100353"/>
    <n v="412"/>
    <n v="3531308"/>
    <s v="0000000477"/>
    <x v="352"/>
    <x v="7"/>
    <x v="0"/>
    <m/>
    <m/>
    <x v="6"/>
  </r>
  <r>
    <n v="219"/>
    <s v="IEG-PREV 2024 - Dados do Exercício 2023 - PM"/>
    <n v="100354"/>
    <n v="413"/>
    <n v="3531407"/>
    <s v="0000000113"/>
    <x v="353"/>
    <x v="7"/>
    <x v="0"/>
    <m/>
    <m/>
    <x v="1"/>
  </r>
  <r>
    <n v="219"/>
    <s v="IEG-PREV 2024 - Dados do Exercício 2023 - PM"/>
    <n v="100355"/>
    <n v="414"/>
    <n v="3531506"/>
    <s v="0000000478"/>
    <x v="354"/>
    <x v="7"/>
    <x v="0"/>
    <m/>
    <m/>
    <x v="11"/>
  </r>
  <r>
    <n v="219"/>
    <s v="IEG-PREV 2024 - Dados do Exercício 2023 - PM"/>
    <n v="100356"/>
    <n v="415"/>
    <n v="3531605"/>
    <s v="0000000296"/>
    <x v="355"/>
    <x v="7"/>
    <x v="0"/>
    <m/>
    <m/>
    <x v="17"/>
  </r>
  <r>
    <n v="219"/>
    <s v="IEG-PREV 2024 - Dados do Exercício 2023 - PM"/>
    <n v="100357"/>
    <n v="416"/>
    <n v="3531803"/>
    <s v="0000000114"/>
    <x v="356"/>
    <x v="7"/>
    <x v="0"/>
    <m/>
    <m/>
    <x v="10"/>
  </r>
  <r>
    <n v="219"/>
    <s v="IEG-PREV 2024 - Dados do Exercício 2023 - PM"/>
    <n v="100358"/>
    <n v="417"/>
    <n v="3531704"/>
    <s v="0000000479"/>
    <x v="357"/>
    <x v="7"/>
    <x v="0"/>
    <m/>
    <m/>
    <x v="21"/>
  </r>
  <r>
    <n v="219"/>
    <s v="IEG-PREV 2024 - Dados do Exercício 2023 - PM"/>
    <n v="100359"/>
    <n v="418"/>
    <n v="3531902"/>
    <s v="0000000480"/>
    <x v="358"/>
    <x v="7"/>
    <x v="0"/>
    <m/>
    <m/>
    <x v="6"/>
  </r>
  <r>
    <n v="219"/>
    <s v="IEG-PREV 2024 - Dados do Exercício 2023 - PM"/>
    <n v="100360"/>
    <n v="419"/>
    <n v="3532009"/>
    <s v="0000000115"/>
    <x v="359"/>
    <x v="7"/>
    <x v="1"/>
    <s v="25/03/2024 10:00:50"/>
    <m/>
    <x v="10"/>
  </r>
  <r>
    <n v="219"/>
    <s v="IEG-PREV 2024 - Dados do Exercício 2023 - PM"/>
    <n v="100361"/>
    <n v="420"/>
    <n v="3532058"/>
    <s v="0000000572"/>
    <x v="360"/>
    <x v="7"/>
    <x v="0"/>
    <m/>
    <m/>
    <x v="11"/>
  </r>
  <r>
    <n v="219"/>
    <s v="IEG-PREV 2024 - Dados do Exercício 2023 - PM"/>
    <n v="100362"/>
    <n v="421"/>
    <n v="3532108"/>
    <s v="0000000116"/>
    <x v="361"/>
    <x v="7"/>
    <x v="0"/>
    <m/>
    <m/>
    <x v="17"/>
  </r>
  <r>
    <n v="219"/>
    <s v="IEG-PREV 2024 - Dados do Exercício 2023 - PM"/>
    <n v="100363"/>
    <n v="422"/>
    <n v="3532157"/>
    <s v="0000000636"/>
    <x v="362"/>
    <x v="7"/>
    <x v="1"/>
    <s v="14/03/2024 14:26:17"/>
    <m/>
    <x v="5"/>
  </r>
  <r>
    <n v="219"/>
    <s v="IEG-PREV 2024 - Dados do Exercício 2023 - PM"/>
    <n v="100364"/>
    <n v="423"/>
    <n v="3532207"/>
    <s v="0000000297"/>
    <x v="363"/>
    <x v="7"/>
    <x v="0"/>
    <m/>
    <m/>
    <x v="5"/>
  </r>
  <r>
    <n v="219"/>
    <s v="IEG-PREV 2024 - Dados do Exercício 2023 - PM"/>
    <n v="100365"/>
    <n v="424"/>
    <n v="3532306"/>
    <s v="0000000481"/>
    <x v="364"/>
    <x v="7"/>
    <x v="0"/>
    <m/>
    <m/>
    <x v="21"/>
  </r>
  <r>
    <n v="219"/>
    <s v="IEG-PREV 2024 - Dados do Exercício 2023 - PM"/>
    <n v="100366"/>
    <n v="425"/>
    <n v="3532405"/>
    <s v="0000000482"/>
    <x v="365"/>
    <x v="7"/>
    <x v="0"/>
    <m/>
    <m/>
    <x v="21"/>
  </r>
  <r>
    <n v="219"/>
    <s v="IEG-PREV 2024 - Dados do Exercício 2023 - PM"/>
    <n v="100367"/>
    <n v="426"/>
    <n v="3532504"/>
    <s v="0000000117"/>
    <x v="366"/>
    <x v="7"/>
    <x v="0"/>
    <m/>
    <m/>
    <x v="1"/>
  </r>
  <r>
    <n v="219"/>
    <s v="IEG-PREV 2024 - Dados do Exercício 2023 - PM"/>
    <n v="100368"/>
    <n v="427"/>
    <n v="3532603"/>
    <s v="0000000118"/>
    <x v="367"/>
    <x v="7"/>
    <x v="1"/>
    <s v="18/03/2024 16:29:35"/>
    <m/>
    <x v="7"/>
  </r>
  <r>
    <n v="219"/>
    <s v="IEG-PREV 2024 - Dados do Exercício 2023 - PM"/>
    <n v="100369"/>
    <n v="428"/>
    <n v="3532702"/>
    <s v="0000000119"/>
    <x v="368"/>
    <x v="7"/>
    <x v="0"/>
    <m/>
    <m/>
    <x v="1"/>
  </r>
  <r>
    <n v="219"/>
    <s v="IEG-PREV 2024 - Dados do Exercício 2023 - PM"/>
    <n v="100370"/>
    <n v="429"/>
    <n v="3532801"/>
    <s v="0000000120"/>
    <x v="369"/>
    <x v="7"/>
    <x v="0"/>
    <m/>
    <m/>
    <x v="1"/>
  </r>
  <r>
    <n v="219"/>
    <s v="IEG-PREV 2024 - Dados do Exercício 2023 - PM"/>
    <n v="100371"/>
    <n v="430"/>
    <n v="3532827"/>
    <s v="0000000621"/>
    <x v="370"/>
    <x v="7"/>
    <x v="1"/>
    <s v="20/03/2024 16:30:41"/>
    <m/>
    <x v="12"/>
  </r>
  <r>
    <n v="219"/>
    <s v="IEG-PREV 2024 - Dados do Exercício 2023 - PM"/>
    <n v="100372"/>
    <n v="431"/>
    <n v="3532843"/>
    <s v="0000000600"/>
    <x v="371"/>
    <x v="7"/>
    <x v="1"/>
    <s v="25/03/2024 09:03:13"/>
    <m/>
    <x v="8"/>
  </r>
  <r>
    <n v="219"/>
    <s v="IEG-PREV 2024 - Dados do Exercício 2023 - PM"/>
    <n v="100373"/>
    <n v="432"/>
    <n v="3532868"/>
    <s v="0000000626"/>
    <x v="372"/>
    <x v="7"/>
    <x v="0"/>
    <m/>
    <m/>
    <x v="7"/>
  </r>
  <r>
    <n v="219"/>
    <s v="IEG-PREV 2024 - Dados do Exercício 2023 - PM"/>
    <n v="100374"/>
    <n v="433"/>
    <n v="3532900"/>
    <s v="0000000121"/>
    <x v="373"/>
    <x v="7"/>
    <x v="0"/>
    <m/>
    <m/>
    <x v="11"/>
  </r>
  <r>
    <n v="219"/>
    <s v="IEG-PREV 2024 - Dados do Exercício 2023 - PM"/>
    <n v="100375"/>
    <n v="434"/>
    <n v="3533007"/>
    <s v="0000000483"/>
    <x v="374"/>
    <x v="7"/>
    <x v="0"/>
    <m/>
    <m/>
    <x v="1"/>
  </r>
  <r>
    <n v="219"/>
    <s v="IEG-PREV 2024 - Dados do Exercício 2023 - PM"/>
    <n v="100376"/>
    <n v="435"/>
    <n v="3533106"/>
    <s v="0000000298"/>
    <x v="375"/>
    <x v="7"/>
    <x v="0"/>
    <m/>
    <m/>
    <x v="17"/>
  </r>
  <r>
    <n v="219"/>
    <s v="IEG-PREV 2024 - Dados do Exercício 2023 - PM"/>
    <n v="100377"/>
    <n v="436"/>
    <n v="3533205"/>
    <s v="0000000122"/>
    <x v="376"/>
    <x v="7"/>
    <x v="0"/>
    <m/>
    <m/>
    <x v="17"/>
  </r>
  <r>
    <n v="219"/>
    <s v="IEG-PREV 2024 - Dados do Exercício 2023 - PM"/>
    <n v="100378"/>
    <n v="437"/>
    <n v="3533304"/>
    <s v="0000000123"/>
    <x v="377"/>
    <x v="7"/>
    <x v="0"/>
    <m/>
    <m/>
    <x v="7"/>
  </r>
  <r>
    <n v="219"/>
    <s v="IEG-PREV 2024 - Dados do Exercício 2023 - PM"/>
    <n v="100379"/>
    <n v="438"/>
    <n v="3533403"/>
    <s v="0000000124"/>
    <x v="378"/>
    <x v="7"/>
    <x v="0"/>
    <m/>
    <m/>
    <x v="10"/>
  </r>
  <r>
    <n v="219"/>
    <s v="IEG-PREV 2024 - Dados do Exercício 2023 - PM"/>
    <n v="100380"/>
    <n v="439"/>
    <n v="3533254"/>
    <s v="0000000591"/>
    <x v="379"/>
    <x v="7"/>
    <x v="1"/>
    <s v="14/03/2024 07:50:00"/>
    <m/>
    <x v="1"/>
  </r>
  <r>
    <n v="219"/>
    <s v="IEG-PREV 2024 - Dados do Exercício 2023 - PM"/>
    <n v="100381"/>
    <n v="440"/>
    <n v="3533502"/>
    <s v="0000000125"/>
    <x v="380"/>
    <x v="7"/>
    <x v="0"/>
    <m/>
    <m/>
    <x v="11"/>
  </r>
  <r>
    <n v="219"/>
    <s v="IEG-PREV 2024 - Dados do Exercício 2023 - PM"/>
    <n v="100382"/>
    <n v="441"/>
    <n v="3533601"/>
    <s v="0000000484"/>
    <x v="381"/>
    <x v="7"/>
    <x v="0"/>
    <m/>
    <m/>
    <x v="14"/>
  </r>
  <r>
    <n v="219"/>
    <s v="IEG-PREV 2024 - Dados do Exercício 2023 - PM"/>
    <n v="100383"/>
    <n v="442"/>
    <n v="3533700"/>
    <s v="0000000299"/>
    <x v="382"/>
    <x v="7"/>
    <x v="0"/>
    <m/>
    <m/>
    <x v="9"/>
  </r>
  <r>
    <n v="219"/>
    <s v="IEG-PREV 2024 - Dados do Exercício 2023 - PM"/>
    <n v="100384"/>
    <n v="443"/>
    <n v="3533809"/>
    <s v="0000000300"/>
    <x v="383"/>
    <x v="7"/>
    <x v="0"/>
    <m/>
    <m/>
    <x v="0"/>
  </r>
  <r>
    <n v="219"/>
    <s v="IEG-PREV 2024 - Dados do Exercício 2023 - PM"/>
    <n v="100385"/>
    <n v="444"/>
    <n v="3533908"/>
    <s v="0000000485"/>
    <x v="384"/>
    <x v="7"/>
    <x v="1"/>
    <s v="22/03/2024 15:46:15"/>
    <m/>
    <x v="1"/>
  </r>
  <r>
    <n v="219"/>
    <s v="IEG-PREV 2024 - Dados do Exercício 2023 - PM"/>
    <n v="100386"/>
    <n v="445"/>
    <n v="3534005"/>
    <s v="0000000486"/>
    <x v="385"/>
    <x v="7"/>
    <x v="0"/>
    <m/>
    <m/>
    <x v="1"/>
  </r>
  <r>
    <n v="219"/>
    <s v="IEG-PREV 2024 - Dados do Exercício 2023 - PM"/>
    <n v="100387"/>
    <n v="446"/>
    <n v="3534104"/>
    <s v="0000000301"/>
    <x v="386"/>
    <x v="7"/>
    <x v="0"/>
    <m/>
    <m/>
    <x v="9"/>
  </r>
  <r>
    <n v="219"/>
    <s v="IEG-PREV 2024 - Dados do Exercício 2023 - PM"/>
    <n v="100388"/>
    <n v="447"/>
    <n v="3534203"/>
    <s v="0000000487"/>
    <x v="387"/>
    <x v="7"/>
    <x v="0"/>
    <m/>
    <m/>
    <x v="1"/>
  </r>
  <r>
    <n v="219"/>
    <s v="IEG-PREV 2024 - Dados do Exercício 2023 - PM"/>
    <n v="100389"/>
    <n v="448"/>
    <n v="3534302"/>
    <s v="0000000488"/>
    <x v="388"/>
    <x v="7"/>
    <x v="1"/>
    <s v="22/03/2024 14:45:30"/>
    <m/>
    <x v="14"/>
  </r>
  <r>
    <n v="219"/>
    <s v="IEG-PREV 2024 - Dados do Exercício 2023 - PM"/>
    <n v="100390"/>
    <n v="449"/>
    <n v="3534401"/>
    <s v="0000000126"/>
    <x v="389"/>
    <x v="7"/>
    <x v="0"/>
    <m/>
    <m/>
    <x v="23"/>
  </r>
  <r>
    <n v="219"/>
    <s v="IEG-PREV 2024 - Dados do Exercício 2023 - PM"/>
    <n v="100391"/>
    <n v="450"/>
    <n v="3534500"/>
    <s v="0000000302"/>
    <x v="390"/>
    <x v="7"/>
    <x v="0"/>
    <m/>
    <m/>
    <x v="9"/>
  </r>
  <r>
    <n v="219"/>
    <s v="IEG-PREV 2024 - Dados do Exercício 2023 - PM"/>
    <n v="100392"/>
    <n v="451"/>
    <n v="3534609"/>
    <s v="0000000303"/>
    <x v="391"/>
    <x v="7"/>
    <x v="0"/>
    <m/>
    <m/>
    <x v="15"/>
  </r>
  <r>
    <n v="219"/>
    <s v="IEG-PREV 2024 - Dados do Exercício 2023 - PM"/>
    <n v="100393"/>
    <n v="452"/>
    <n v="3534708"/>
    <s v="0000000304"/>
    <x v="392"/>
    <x v="7"/>
    <x v="0"/>
    <m/>
    <m/>
    <x v="9"/>
  </r>
  <r>
    <n v="219"/>
    <s v="IEG-PREV 2024 - Dados do Exercício 2023 - PM"/>
    <n v="100394"/>
    <n v="453"/>
    <n v="3534807"/>
    <s v="0000000305"/>
    <x v="393"/>
    <x v="7"/>
    <x v="1"/>
    <s v="20/03/2024 09:13:17"/>
    <m/>
    <x v="15"/>
  </r>
  <r>
    <n v="219"/>
    <s v="IEG-PREV 2024 - Dados do Exercício 2023 - PM"/>
    <n v="100395"/>
    <n v="454"/>
    <n v="3534757"/>
    <s v="0000000643"/>
    <x v="394"/>
    <x v="7"/>
    <x v="0"/>
    <m/>
    <m/>
    <x v="8"/>
  </r>
  <r>
    <n v="219"/>
    <s v="IEG-PREV 2024 - Dados do Exercício 2023 - PM"/>
    <n v="100396"/>
    <n v="455"/>
    <n v="3534906"/>
    <s v="0000000306"/>
    <x v="395"/>
    <x v="7"/>
    <x v="0"/>
    <m/>
    <m/>
    <x v="15"/>
  </r>
  <r>
    <n v="219"/>
    <s v="IEG-PREV 2024 - Dados do Exercício 2023 - PM"/>
    <n v="100397"/>
    <n v="456"/>
    <n v="3535002"/>
    <s v="0000000489"/>
    <x v="396"/>
    <x v="7"/>
    <x v="0"/>
    <m/>
    <m/>
    <x v="1"/>
  </r>
  <r>
    <n v="219"/>
    <s v="IEG-PREV 2024 - Dados do Exercício 2023 - PM"/>
    <n v="100398"/>
    <n v="457"/>
    <n v="3535101"/>
    <s v="0000000490"/>
    <x v="397"/>
    <x v="7"/>
    <x v="0"/>
    <m/>
    <m/>
    <x v="11"/>
  </r>
  <r>
    <n v="219"/>
    <s v="IEG-PREV 2024 - Dados do Exercício 2023 - PM"/>
    <n v="100399"/>
    <n v="458"/>
    <n v="3535200"/>
    <s v="0000000127"/>
    <x v="398"/>
    <x v="7"/>
    <x v="0"/>
    <m/>
    <m/>
    <x v="8"/>
  </r>
  <r>
    <n v="219"/>
    <s v="IEG-PREV 2024 - Dados do Exercício 2023 - PM"/>
    <n v="100400"/>
    <n v="459"/>
    <n v="3535309"/>
    <s v="0000000307"/>
    <x v="399"/>
    <x v="7"/>
    <x v="0"/>
    <m/>
    <m/>
    <x v="9"/>
  </r>
  <r>
    <n v="219"/>
    <s v="IEG-PREV 2024 - Dados do Exercício 2023 - PM"/>
    <n v="100401"/>
    <n v="460"/>
    <n v="3535408"/>
    <s v="0000000308"/>
    <x v="400"/>
    <x v="7"/>
    <x v="0"/>
    <m/>
    <m/>
    <x v="17"/>
  </r>
  <r>
    <n v="219"/>
    <s v="IEG-PREV 2024 - Dados do Exercício 2023 - PM"/>
    <n v="100402"/>
    <n v="461"/>
    <n v="3535507"/>
    <s v="0000000309"/>
    <x v="401"/>
    <x v="7"/>
    <x v="0"/>
    <m/>
    <m/>
    <x v="9"/>
  </r>
  <r>
    <n v="219"/>
    <s v="IEG-PREV 2024 - Dados do Exercício 2023 - PM"/>
    <n v="100403"/>
    <n v="462"/>
    <n v="3535606"/>
    <s v="0000000491"/>
    <x v="402"/>
    <x v="7"/>
    <x v="0"/>
    <m/>
    <m/>
    <x v="21"/>
  </r>
  <r>
    <n v="219"/>
    <s v="IEG-PREV 2024 - Dados do Exercício 2023 - PM"/>
    <n v="100404"/>
    <n v="463"/>
    <n v="3535705"/>
    <s v="0000000492"/>
    <x v="403"/>
    <x v="7"/>
    <x v="0"/>
    <m/>
    <m/>
    <x v="11"/>
  </r>
  <r>
    <n v="219"/>
    <s v="IEG-PREV 2024 - Dados do Exercício 2023 - PM"/>
    <n v="100405"/>
    <n v="464"/>
    <n v="3535804"/>
    <s v="0000000310"/>
    <x v="404"/>
    <x v="7"/>
    <x v="0"/>
    <m/>
    <m/>
    <x v="12"/>
  </r>
  <r>
    <n v="219"/>
    <s v="IEG-PREV 2024 - Dados do Exercício 2023 - PM"/>
    <n v="100406"/>
    <n v="465"/>
    <n v="3535903"/>
    <s v="0000000128"/>
    <x v="405"/>
    <x v="7"/>
    <x v="0"/>
    <m/>
    <m/>
    <x v="8"/>
  </r>
  <r>
    <n v="219"/>
    <s v="IEG-PREV 2024 - Dados do Exercício 2023 - PM"/>
    <n v="100407"/>
    <n v="466"/>
    <n v="3536000"/>
    <s v="0000000311"/>
    <x v="406"/>
    <x v="7"/>
    <x v="0"/>
    <m/>
    <m/>
    <x v="15"/>
  </r>
  <r>
    <n v="219"/>
    <s v="IEG-PREV 2024 - Dados do Exercício 2023 - PM"/>
    <n v="100408"/>
    <n v="467"/>
    <n v="3536109"/>
    <s v="0000000312"/>
    <x v="407"/>
    <x v="7"/>
    <x v="0"/>
    <m/>
    <m/>
    <x v="4"/>
  </r>
  <r>
    <n v="219"/>
    <s v="IEG-PREV 2024 - Dados do Exercício 2023 - PM"/>
    <n v="100409"/>
    <n v="468"/>
    <n v="3536208"/>
    <s v="0000000313"/>
    <x v="408"/>
    <x v="7"/>
    <x v="0"/>
    <m/>
    <m/>
    <x v="18"/>
  </r>
  <r>
    <n v="219"/>
    <s v="IEG-PREV 2024 - Dados do Exercício 2023 - PM"/>
    <n v="100410"/>
    <n v="469"/>
    <n v="3536257"/>
    <s v="0000000592"/>
    <x v="409"/>
    <x v="7"/>
    <x v="1"/>
    <s v="05/03/2024 09:20:48"/>
    <m/>
    <x v="8"/>
  </r>
  <r>
    <n v="219"/>
    <s v="IEG-PREV 2024 - Dados do Exercício 2023 - PM"/>
    <n v="100411"/>
    <n v="470"/>
    <n v="3536307"/>
    <s v="0000000493"/>
    <x v="410"/>
    <x v="7"/>
    <x v="1"/>
    <s v="25/03/2024 16:45:22"/>
    <m/>
    <x v="14"/>
  </r>
  <r>
    <n v="219"/>
    <s v="IEG-PREV 2024 - Dados do Exercício 2023 - PM"/>
    <n v="100412"/>
    <n v="471"/>
    <n v="3536406"/>
    <s v="0000000314"/>
    <x v="411"/>
    <x v="7"/>
    <x v="0"/>
    <m/>
    <m/>
    <x v="17"/>
  </r>
  <r>
    <n v="219"/>
    <s v="IEG-PREV 2024 - Dados do Exercício 2023 - PM"/>
    <n v="100413"/>
    <n v="472"/>
    <n v="3536505"/>
    <s v="0000000494"/>
    <x v="412"/>
    <x v="7"/>
    <x v="0"/>
    <m/>
    <m/>
    <x v="10"/>
  </r>
  <r>
    <n v="219"/>
    <s v="IEG-PREV 2024 - Dados do Exercício 2023 - PM"/>
    <n v="100414"/>
    <n v="473"/>
    <n v="3536570"/>
    <s v="0000000632"/>
    <x v="413"/>
    <x v="7"/>
    <x v="0"/>
    <m/>
    <m/>
    <x v="0"/>
  </r>
  <r>
    <n v="219"/>
    <s v="IEG-PREV 2024 - Dados do Exercício 2023 - PM"/>
    <n v="100415"/>
    <n v="474"/>
    <n v="3536604"/>
    <s v="0000000495"/>
    <x v="414"/>
    <x v="7"/>
    <x v="1"/>
    <s v="18/03/2024 14:12:06"/>
    <m/>
    <x v="1"/>
  </r>
  <r>
    <n v="219"/>
    <s v="IEG-PREV 2024 - Dados do Exercício 2023 - PM"/>
    <n v="100416"/>
    <n v="475"/>
    <n v="3536703"/>
    <s v="0000000129"/>
    <x v="415"/>
    <x v="7"/>
    <x v="0"/>
    <m/>
    <m/>
    <x v="0"/>
  </r>
  <r>
    <n v="219"/>
    <s v="IEG-PREV 2024 - Dados do Exercício 2023 - PM"/>
    <n v="100417"/>
    <n v="476"/>
    <n v="3536802"/>
    <s v="0000000496"/>
    <x v="416"/>
    <x v="7"/>
    <x v="0"/>
    <m/>
    <m/>
    <x v="10"/>
  </r>
  <r>
    <n v="219"/>
    <s v="IEG-PREV 2024 - Dados do Exercício 2023 - PM"/>
    <n v="100418"/>
    <n v="477"/>
    <n v="3536901"/>
    <s v="0000000130"/>
    <x v="417"/>
    <x v="7"/>
    <x v="1"/>
    <s v="25/03/2024 10:25:00"/>
    <m/>
    <x v="8"/>
  </r>
  <r>
    <n v="219"/>
    <s v="IEG-PREV 2024 - Dados do Exercício 2023 - PM"/>
    <n v="100419"/>
    <n v="478"/>
    <n v="3537008"/>
    <s v="0000000497"/>
    <x v="418"/>
    <x v="7"/>
    <x v="1"/>
    <s v="14/03/2024 09:40:08"/>
    <m/>
    <x v="14"/>
  </r>
  <r>
    <n v="219"/>
    <s v="IEG-PREV 2024 - Dados do Exercício 2023 - PM"/>
    <n v="100420"/>
    <n v="479"/>
    <n v="3537107"/>
    <s v="0000000498"/>
    <x v="419"/>
    <x v="7"/>
    <x v="0"/>
    <m/>
    <m/>
    <x v="10"/>
  </r>
  <r>
    <n v="219"/>
    <s v="IEG-PREV 2024 - Dados do Exercício 2023 - PM"/>
    <n v="100421"/>
    <n v="480"/>
    <n v="3537156"/>
    <s v="0000000581"/>
    <x v="420"/>
    <x v="7"/>
    <x v="0"/>
    <m/>
    <m/>
    <x v="5"/>
  </r>
  <r>
    <n v="219"/>
    <s v="IEG-PREV 2024 - Dados do Exercício 2023 - PM"/>
    <n v="100422"/>
    <n v="481"/>
    <n v="3537206"/>
    <s v="0000000315"/>
    <x v="421"/>
    <x v="7"/>
    <x v="0"/>
    <m/>
    <m/>
    <x v="18"/>
  </r>
  <r>
    <n v="219"/>
    <s v="IEG-PREV 2024 - Dados do Exercício 2023 - PM"/>
    <n v="100423"/>
    <n v="482"/>
    <n v="3537305"/>
    <s v="0000000131"/>
    <x v="422"/>
    <x v="7"/>
    <x v="0"/>
    <m/>
    <m/>
    <x v="7"/>
  </r>
  <r>
    <n v="219"/>
    <s v="IEG-PREV 2024 - Dados do Exercício 2023 - PM"/>
    <n v="100424"/>
    <n v="483"/>
    <n v="3537404"/>
    <s v="0000000132"/>
    <x v="423"/>
    <x v="7"/>
    <x v="0"/>
    <m/>
    <m/>
    <x v="17"/>
  </r>
  <r>
    <n v="219"/>
    <s v="IEG-PREV 2024 - Dados do Exercício 2023 - PM"/>
    <n v="100425"/>
    <n v="484"/>
    <n v="3537503"/>
    <s v="0000000316"/>
    <x v="424"/>
    <x v="7"/>
    <x v="0"/>
    <m/>
    <m/>
    <x v="4"/>
  </r>
  <r>
    <n v="219"/>
    <s v="IEG-PREV 2024 - Dados do Exercício 2023 - PM"/>
    <n v="100426"/>
    <n v="485"/>
    <n v="3537602"/>
    <s v="0000000317"/>
    <x v="425"/>
    <x v="7"/>
    <x v="1"/>
    <s v="21/03/2024 15:54:01"/>
    <m/>
    <x v="20"/>
  </r>
  <r>
    <n v="219"/>
    <s v="IEG-PREV 2024 - Dados do Exercício 2023 - PM"/>
    <n v="100427"/>
    <n v="486"/>
    <n v="3537701"/>
    <s v="0000000133"/>
    <x v="426"/>
    <x v="7"/>
    <x v="0"/>
    <m/>
    <m/>
    <x v="7"/>
  </r>
  <r>
    <n v="219"/>
    <s v="IEG-PREV 2024 - Dados do Exercício 2023 - PM"/>
    <n v="100428"/>
    <n v="487"/>
    <n v="3537800"/>
    <s v="0000000318"/>
    <x v="427"/>
    <x v="7"/>
    <x v="1"/>
    <s v="25/03/2024 16:13:47"/>
    <m/>
    <x v="4"/>
  </r>
  <r>
    <n v="219"/>
    <s v="IEG-PREV 2024 - Dados do Exercício 2023 - PM"/>
    <n v="100429"/>
    <n v="488"/>
    <n v="3537909"/>
    <s v="0000000319"/>
    <x v="428"/>
    <x v="7"/>
    <x v="1"/>
    <s v="07/03/2024 13:57:29"/>
    <m/>
    <x v="4"/>
  </r>
  <r>
    <n v="219"/>
    <s v="IEG-PREV 2024 - Dados do Exercício 2023 - PM"/>
    <n v="100430"/>
    <n v="489"/>
    <n v="3538006"/>
    <s v="0000000499"/>
    <x v="429"/>
    <x v="7"/>
    <x v="1"/>
    <s v="02/02/2024 16:20:39"/>
    <m/>
    <x v="13"/>
  </r>
  <r>
    <n v="219"/>
    <s v="IEG-PREV 2024 - Dados do Exercício 2023 - PM"/>
    <n v="100431"/>
    <n v="490"/>
    <n v="3538105"/>
    <s v="0000000134"/>
    <x v="430"/>
    <x v="7"/>
    <x v="0"/>
    <m/>
    <m/>
    <x v="11"/>
  </r>
  <r>
    <n v="219"/>
    <s v="IEG-PREV 2024 - Dados do Exercício 2023 - PM"/>
    <n v="100432"/>
    <n v="491"/>
    <n v="3538204"/>
    <s v="0000000500"/>
    <x v="431"/>
    <x v="7"/>
    <x v="0"/>
    <m/>
    <m/>
    <x v="10"/>
  </r>
  <r>
    <n v="219"/>
    <s v="IEG-PREV 2024 - Dados do Exercício 2023 - PM"/>
    <n v="100433"/>
    <n v="492"/>
    <n v="3538303"/>
    <s v="0000000320"/>
    <x v="432"/>
    <x v="7"/>
    <x v="0"/>
    <m/>
    <m/>
    <x v="5"/>
  </r>
  <r>
    <n v="219"/>
    <s v="IEG-PREV 2024 - Dados do Exercício 2023 - PM"/>
    <n v="100434"/>
    <n v="493"/>
    <n v="3538501"/>
    <s v="0000000501"/>
    <x v="433"/>
    <x v="7"/>
    <x v="0"/>
    <m/>
    <m/>
    <x v="13"/>
  </r>
  <r>
    <n v="219"/>
    <s v="IEG-PREV 2024 - Dados do Exercício 2023 - PM"/>
    <n v="100435"/>
    <n v="494"/>
    <n v="3538600"/>
    <s v="0000000502"/>
    <x v="434"/>
    <x v="7"/>
    <x v="0"/>
    <m/>
    <m/>
    <x v="21"/>
  </r>
  <r>
    <n v="219"/>
    <s v="IEG-PREV 2024 - Dados do Exercício 2023 - PM"/>
    <n v="100436"/>
    <n v="495"/>
    <n v="3538709"/>
    <s v="0000000135"/>
    <x v="435"/>
    <x v="7"/>
    <x v="0"/>
    <m/>
    <m/>
    <x v="3"/>
  </r>
  <r>
    <n v="219"/>
    <s v="IEG-PREV 2024 - Dados do Exercício 2023 - PM"/>
    <n v="100437"/>
    <n v="496"/>
    <n v="3538808"/>
    <s v="0000000321"/>
    <x v="436"/>
    <x v="7"/>
    <x v="0"/>
    <m/>
    <m/>
    <x v="12"/>
  </r>
  <r>
    <n v="219"/>
    <s v="IEG-PREV 2024 - Dados do Exercício 2023 - PM"/>
    <n v="100438"/>
    <n v="497"/>
    <n v="3538907"/>
    <s v="0000000136"/>
    <x v="437"/>
    <x v="7"/>
    <x v="0"/>
    <m/>
    <m/>
    <x v="0"/>
  </r>
  <r>
    <n v="219"/>
    <s v="IEG-PREV 2024 - Dados do Exercício 2023 - PM"/>
    <n v="100439"/>
    <n v="498"/>
    <n v="3539004"/>
    <s v="0000000503"/>
    <x v="438"/>
    <x v="7"/>
    <x v="1"/>
    <s v="27/02/2024 15:30:43"/>
    <m/>
    <x v="11"/>
  </r>
  <r>
    <n v="219"/>
    <s v="IEG-PREV 2024 - Dados do Exercício 2023 - PM"/>
    <n v="100440"/>
    <n v="499"/>
    <n v="3539103"/>
    <s v="0000000137"/>
    <x v="439"/>
    <x v="7"/>
    <x v="0"/>
    <m/>
    <m/>
    <x v="19"/>
  </r>
  <r>
    <n v="219"/>
    <s v="IEG-PREV 2024 - Dados do Exercício 2023 - PM"/>
    <n v="100441"/>
    <n v="500"/>
    <n v="3539202"/>
    <s v="0000000322"/>
    <x v="440"/>
    <x v="7"/>
    <x v="0"/>
    <m/>
    <m/>
    <x v="5"/>
  </r>
  <r>
    <n v="219"/>
    <s v="IEG-PREV 2024 - Dados do Exercício 2023 - PM"/>
    <n v="100442"/>
    <n v="501"/>
    <n v="3539301"/>
    <s v="0000000504"/>
    <x v="441"/>
    <x v="7"/>
    <x v="0"/>
    <m/>
    <m/>
    <x v="3"/>
  </r>
  <r>
    <n v="219"/>
    <s v="IEG-PREV 2024 - Dados do Exercício 2023 - PM"/>
    <n v="100443"/>
    <n v="502"/>
    <n v="3539400"/>
    <s v="0000000323"/>
    <x v="442"/>
    <x v="7"/>
    <x v="0"/>
    <m/>
    <m/>
    <x v="0"/>
  </r>
  <r>
    <n v="219"/>
    <s v="IEG-PREV 2024 - Dados do Exercício 2023 - PM"/>
    <n v="100444"/>
    <n v="503"/>
    <n v="3539509"/>
    <s v="0000000505"/>
    <x v="443"/>
    <x v="7"/>
    <x v="0"/>
    <m/>
    <m/>
    <x v="14"/>
  </r>
  <r>
    <n v="219"/>
    <s v="IEG-PREV 2024 - Dados do Exercício 2023 - PM"/>
    <n v="100445"/>
    <n v="504"/>
    <n v="3539608"/>
    <s v="0000000138"/>
    <x v="444"/>
    <x v="7"/>
    <x v="1"/>
    <s v="01/02/2024 10:40:41"/>
    <m/>
    <x v="7"/>
  </r>
  <r>
    <n v="219"/>
    <s v="IEG-PREV 2024 - Dados do Exercício 2023 - PM"/>
    <n v="100446"/>
    <n v="505"/>
    <n v="3539707"/>
    <s v="0000000324"/>
    <x v="445"/>
    <x v="7"/>
    <x v="0"/>
    <m/>
    <m/>
    <x v="9"/>
  </r>
  <r>
    <n v="219"/>
    <s v="IEG-PREV 2024 - Dados do Exercício 2023 - PM"/>
    <n v="100447"/>
    <n v="506"/>
    <n v="3539806"/>
    <s v="0000000506"/>
    <x v="446"/>
    <x v="7"/>
    <x v="1"/>
    <s v="25/03/2024 11:45:33"/>
    <m/>
    <x v="27"/>
  </r>
  <r>
    <n v="219"/>
    <s v="IEG-PREV 2024 - Dados do Exercício 2023 - PM"/>
    <n v="100448"/>
    <n v="507"/>
    <n v="3539905"/>
    <s v="0000000139"/>
    <x v="447"/>
    <x v="7"/>
    <x v="0"/>
    <m/>
    <m/>
    <x v="1"/>
  </r>
  <r>
    <n v="219"/>
    <s v="IEG-PREV 2024 - Dados do Exercício 2023 - PM"/>
    <n v="100449"/>
    <n v="508"/>
    <n v="3540002"/>
    <s v="0000000325"/>
    <x v="448"/>
    <x v="7"/>
    <x v="1"/>
    <s v="17/01/2024 09:47:55"/>
    <m/>
    <x v="9"/>
  </r>
  <r>
    <n v="219"/>
    <s v="IEG-PREV 2024 - Dados do Exercício 2023 - PM"/>
    <n v="100450"/>
    <n v="509"/>
    <n v="3540101"/>
    <s v="0000000140"/>
    <x v="449"/>
    <x v="7"/>
    <x v="1"/>
    <s v="31/01/2024 09:24:44"/>
    <m/>
    <x v="9"/>
  </r>
  <r>
    <n v="219"/>
    <s v="IEG-PREV 2024 - Dados do Exercício 2023 - PM"/>
    <n v="100451"/>
    <n v="510"/>
    <n v="3540200"/>
    <s v="0000000507"/>
    <x v="450"/>
    <x v="7"/>
    <x v="0"/>
    <m/>
    <m/>
    <x v="6"/>
  </r>
  <r>
    <n v="219"/>
    <s v="IEG-PREV 2024 - Dados do Exercício 2023 - PM"/>
    <n v="100452"/>
    <n v="511"/>
    <n v="3540259"/>
    <s v="0000000601"/>
    <x v="451"/>
    <x v="7"/>
    <x v="1"/>
    <s v="19/03/2024 13:51:39"/>
    <m/>
    <x v="8"/>
  </r>
  <r>
    <n v="219"/>
    <s v="IEG-PREV 2024 - Dados do Exercício 2023 - PM"/>
    <n v="100453"/>
    <n v="512"/>
    <n v="3540309"/>
    <s v="0000000141"/>
    <x v="452"/>
    <x v="7"/>
    <x v="0"/>
    <m/>
    <m/>
    <x v="8"/>
  </r>
  <r>
    <n v="219"/>
    <s v="IEG-PREV 2024 - Dados do Exercício 2023 - PM"/>
    <n v="100454"/>
    <n v="513"/>
    <n v="3540408"/>
    <s v="0000000142"/>
    <x v="453"/>
    <x v="7"/>
    <x v="0"/>
    <m/>
    <m/>
    <x v="8"/>
  </r>
  <r>
    <n v="219"/>
    <s v="IEG-PREV 2024 - Dados do Exercício 2023 - PM"/>
    <n v="100455"/>
    <n v="514"/>
    <n v="3540507"/>
    <s v="0000000326"/>
    <x v="454"/>
    <x v="7"/>
    <x v="0"/>
    <m/>
    <m/>
    <x v="4"/>
  </r>
  <r>
    <n v="219"/>
    <s v="IEG-PREV 2024 - Dados do Exercício 2023 - PM"/>
    <n v="100456"/>
    <n v="515"/>
    <n v="3540606"/>
    <s v="0000000143"/>
    <x v="455"/>
    <x v="7"/>
    <x v="0"/>
    <m/>
    <m/>
    <x v="4"/>
  </r>
  <r>
    <n v="219"/>
    <s v="IEG-PREV 2024 - Dados do Exercício 2023 - PM"/>
    <n v="100457"/>
    <n v="516"/>
    <n v="3540705"/>
    <s v="0000000508"/>
    <x v="456"/>
    <x v="7"/>
    <x v="0"/>
    <m/>
    <m/>
    <x v="3"/>
  </r>
  <r>
    <n v="219"/>
    <s v="IEG-PREV 2024 - Dados do Exercício 2023 - PM"/>
    <n v="100458"/>
    <n v="517"/>
    <n v="3540754"/>
    <s v="0000000585"/>
    <x v="457"/>
    <x v="7"/>
    <x v="1"/>
    <s v="18/03/2024 09:25:05"/>
    <m/>
    <x v="13"/>
  </r>
  <r>
    <n v="219"/>
    <s v="IEG-PREV 2024 - Dados do Exercício 2023 - PM"/>
    <n v="100459"/>
    <n v="518"/>
    <n v="3540804"/>
    <s v="0000000144"/>
    <x v="458"/>
    <x v="7"/>
    <x v="0"/>
    <m/>
    <m/>
    <x v="1"/>
  </r>
  <r>
    <n v="219"/>
    <s v="IEG-PREV 2024 - Dados do Exercício 2023 - PM"/>
    <n v="100460"/>
    <n v="519"/>
    <n v="3540853"/>
    <s v="0000000637"/>
    <x v="459"/>
    <x v="7"/>
    <x v="0"/>
    <m/>
    <m/>
    <x v="15"/>
  </r>
  <r>
    <n v="219"/>
    <s v="IEG-PREV 2024 - Dados do Exercício 2023 - PM"/>
    <n v="100461"/>
    <n v="520"/>
    <n v="3540903"/>
    <s v="0000000509"/>
    <x v="460"/>
    <x v="7"/>
    <x v="1"/>
    <s v="26/03/2024 10:19:41"/>
    <m/>
    <x v="6"/>
  </r>
  <r>
    <n v="219"/>
    <s v="IEG-PREV 2024 - Dados do Exercício 2023 - PM"/>
    <n v="100462"/>
    <n v="521"/>
    <n v="3541000"/>
    <s v="0000000327"/>
    <x v="461"/>
    <x v="7"/>
    <x v="1"/>
    <s v="16/02/2024 10:17:32"/>
    <m/>
    <x v="20"/>
  </r>
  <r>
    <n v="219"/>
    <s v="IEG-PREV 2024 - Dados do Exercício 2023 - PM"/>
    <n v="100463"/>
    <n v="522"/>
    <n v="3541059"/>
    <s v="0000000629"/>
    <x v="462"/>
    <x v="7"/>
    <x v="0"/>
    <m/>
    <m/>
    <x v="0"/>
  </r>
  <r>
    <n v="219"/>
    <s v="IEG-PREV 2024 - Dados do Exercício 2023 - PM"/>
    <n v="100464"/>
    <n v="523"/>
    <n v="3541109"/>
    <s v="0000000145"/>
    <x v="463"/>
    <x v="7"/>
    <x v="1"/>
    <s v="12/03/2024 09:44:25"/>
    <m/>
    <x v="0"/>
  </r>
  <r>
    <n v="219"/>
    <s v="IEG-PREV 2024 - Dados do Exercício 2023 - PM"/>
    <n v="100465"/>
    <n v="524"/>
    <n v="3541208"/>
    <s v="0000000328"/>
    <x v="464"/>
    <x v="7"/>
    <x v="1"/>
    <s v="15/03/2024 09:30:47"/>
    <m/>
    <x v="5"/>
  </r>
  <r>
    <n v="219"/>
    <s v="IEG-PREV 2024 - Dados do Exercício 2023 - PM"/>
    <n v="100466"/>
    <n v="525"/>
    <n v="3541307"/>
    <s v="0000000329"/>
    <x v="465"/>
    <x v="7"/>
    <x v="0"/>
    <m/>
    <m/>
    <x v="5"/>
  </r>
  <r>
    <n v="219"/>
    <s v="IEG-PREV 2024 - Dados do Exercício 2023 - PM"/>
    <n v="100467"/>
    <n v="526"/>
    <n v="3541406"/>
    <s v="0000000330"/>
    <x v="466"/>
    <x v="7"/>
    <x v="0"/>
    <m/>
    <m/>
    <x v="7"/>
  </r>
  <r>
    <n v="219"/>
    <s v="IEG-PREV 2024 - Dados do Exercício 2023 - PM"/>
    <n v="100468"/>
    <n v="527"/>
    <n v="3541505"/>
    <s v="0000000331"/>
    <x v="467"/>
    <x v="7"/>
    <x v="0"/>
    <m/>
    <m/>
    <x v="5"/>
  </r>
  <r>
    <n v="219"/>
    <s v="IEG-PREV 2024 - Dados do Exercício 2023 - PM"/>
    <n v="100469"/>
    <n v="528"/>
    <n v="3541604"/>
    <s v="0000000146"/>
    <x v="468"/>
    <x v="7"/>
    <x v="1"/>
    <s v="25/03/2024 16:56:27"/>
    <m/>
    <x v="7"/>
  </r>
  <r>
    <n v="219"/>
    <s v="IEG-PREV 2024 - Dados do Exercício 2023 - PM"/>
    <n v="100470"/>
    <n v="529"/>
    <n v="3541653"/>
    <s v="0000000642"/>
    <x v="469"/>
    <x v="7"/>
    <x v="1"/>
    <s v="25/03/2024 13:36:44"/>
    <m/>
    <x v="4"/>
  </r>
  <r>
    <n v="219"/>
    <s v="IEG-PREV 2024 - Dados do Exercício 2023 - PM"/>
    <n v="100471"/>
    <n v="530"/>
    <n v="3541703"/>
    <s v="0000000332"/>
    <x v="470"/>
    <x v="7"/>
    <x v="0"/>
    <m/>
    <m/>
    <x v="5"/>
  </r>
  <r>
    <n v="219"/>
    <s v="IEG-PREV 2024 - Dados do Exercício 2023 - PM"/>
    <n v="100472"/>
    <n v="531"/>
    <n v="3541802"/>
    <s v="0000000333"/>
    <x v="471"/>
    <x v="7"/>
    <x v="1"/>
    <s v="11/03/2024 14:33:17"/>
    <m/>
    <x v="15"/>
  </r>
  <r>
    <n v="219"/>
    <s v="IEG-PREV 2024 - Dados do Exercício 2023 - PM"/>
    <n v="100473"/>
    <n v="532"/>
    <n v="3541901"/>
    <s v="0000000510"/>
    <x v="472"/>
    <x v="7"/>
    <x v="0"/>
    <m/>
    <m/>
    <x v="13"/>
  </r>
  <r>
    <n v="219"/>
    <s v="IEG-PREV 2024 - Dados do Exercício 2023 - PM"/>
    <n v="100474"/>
    <n v="533"/>
    <n v="3542008"/>
    <s v="0000000334"/>
    <x v="473"/>
    <x v="7"/>
    <x v="0"/>
    <m/>
    <m/>
    <x v="9"/>
  </r>
  <r>
    <n v="219"/>
    <s v="IEG-PREV 2024 - Dados do Exercício 2023 - PM"/>
    <n v="100475"/>
    <n v="534"/>
    <n v="3542107"/>
    <s v="0000000147"/>
    <x v="474"/>
    <x v="7"/>
    <x v="1"/>
    <s v="22/03/2024 09:43:04"/>
    <m/>
    <x v="4"/>
  </r>
  <r>
    <n v="219"/>
    <s v="IEG-PREV 2024 - Dados do Exercício 2023 - PM"/>
    <n v="100476"/>
    <n v="535"/>
    <n v="3542206"/>
    <s v="0000000335"/>
    <x v="475"/>
    <x v="7"/>
    <x v="0"/>
    <m/>
    <m/>
    <x v="5"/>
  </r>
  <r>
    <n v="219"/>
    <s v="IEG-PREV 2024 - Dados do Exercício 2023 - PM"/>
    <n v="100477"/>
    <n v="536"/>
    <n v="3542305"/>
    <s v="0000000511"/>
    <x v="476"/>
    <x v="7"/>
    <x v="1"/>
    <s v="15/01/2024 13:12:56"/>
    <m/>
    <x v="21"/>
  </r>
  <r>
    <n v="219"/>
    <s v="IEG-PREV 2024 - Dados do Exercício 2023 - PM"/>
    <n v="100478"/>
    <n v="537"/>
    <n v="3542404"/>
    <s v="0000000336"/>
    <x v="477"/>
    <x v="7"/>
    <x v="0"/>
    <m/>
    <m/>
    <x v="5"/>
  </r>
  <r>
    <n v="219"/>
    <s v="IEG-PREV 2024 - Dados do Exercício 2023 - PM"/>
    <n v="100479"/>
    <n v="538"/>
    <n v="3542503"/>
    <s v="0000000148"/>
    <x v="478"/>
    <x v="7"/>
    <x v="0"/>
    <m/>
    <m/>
    <x v="0"/>
  </r>
  <r>
    <n v="219"/>
    <s v="IEG-PREV 2024 - Dados do Exercício 2023 - PM"/>
    <n v="100480"/>
    <n v="539"/>
    <n v="3542602"/>
    <s v="0000000337"/>
    <x v="479"/>
    <x v="7"/>
    <x v="0"/>
    <m/>
    <m/>
    <x v="23"/>
  </r>
  <r>
    <n v="219"/>
    <s v="IEG-PREV 2024 - Dados do Exercício 2023 - PM"/>
    <n v="100481"/>
    <n v="540"/>
    <n v="3542701"/>
    <s v="0000000512"/>
    <x v="480"/>
    <x v="7"/>
    <x v="1"/>
    <s v="07/03/2024 15:34:30"/>
    <m/>
    <x v="14"/>
  </r>
  <r>
    <n v="219"/>
    <s v="IEG-PREV 2024 - Dados do Exercício 2023 - PM"/>
    <n v="100482"/>
    <n v="541"/>
    <n v="3542800"/>
    <s v="0000000338"/>
    <x v="481"/>
    <x v="7"/>
    <x v="0"/>
    <m/>
    <m/>
    <x v="12"/>
  </r>
  <r>
    <n v="219"/>
    <s v="IEG-PREV 2024 - Dados do Exercício 2023 - PM"/>
    <n v="100483"/>
    <n v="542"/>
    <n v="3542909"/>
    <s v="0000000149"/>
    <x v="482"/>
    <x v="7"/>
    <x v="0"/>
    <m/>
    <m/>
    <x v="11"/>
  </r>
  <r>
    <n v="219"/>
    <s v="IEG-PREV 2024 - Dados do Exercício 2023 - PM"/>
    <n v="100484"/>
    <n v="543"/>
    <n v="3543006"/>
    <s v="0000000339"/>
    <x v="483"/>
    <x v="7"/>
    <x v="0"/>
    <m/>
    <m/>
    <x v="12"/>
  </r>
  <r>
    <n v="219"/>
    <s v="IEG-PREV 2024 - Dados do Exercício 2023 - PM"/>
    <n v="100485"/>
    <n v="544"/>
    <n v="3543105"/>
    <s v="0000000513"/>
    <x v="484"/>
    <x v="7"/>
    <x v="0"/>
    <m/>
    <m/>
    <x v="14"/>
  </r>
  <r>
    <n v="219"/>
    <s v="IEG-PREV 2024 - Dados do Exercício 2023 - PM"/>
    <n v="100486"/>
    <n v="545"/>
    <n v="3543204"/>
    <s v="0000000340"/>
    <x v="485"/>
    <x v="7"/>
    <x v="1"/>
    <s v="19/03/2024 16:30:06"/>
    <m/>
    <x v="9"/>
  </r>
  <r>
    <n v="219"/>
    <s v="IEG-PREV 2024 - Dados do Exercício 2023 - PM"/>
    <n v="100487"/>
    <n v="546"/>
    <n v="3543238"/>
    <s v="0000000635"/>
    <x v="486"/>
    <x v="7"/>
    <x v="0"/>
    <m/>
    <m/>
    <x v="5"/>
  </r>
  <r>
    <n v="219"/>
    <s v="IEG-PREV 2024 - Dados do Exercício 2023 - PM"/>
    <n v="100488"/>
    <n v="547"/>
    <n v="3543253"/>
    <s v="0000000622"/>
    <x v="487"/>
    <x v="7"/>
    <x v="0"/>
    <m/>
    <m/>
    <x v="12"/>
  </r>
  <r>
    <n v="219"/>
    <s v="IEG-PREV 2024 - Dados do Exercício 2023 - PM"/>
    <n v="100489"/>
    <n v="548"/>
    <n v="3543303"/>
    <s v="0000000514"/>
    <x v="488"/>
    <x v="7"/>
    <x v="0"/>
    <m/>
    <m/>
    <x v="20"/>
  </r>
  <r>
    <n v="219"/>
    <s v="IEG-PREV 2024 - Dados do Exercício 2023 - PM"/>
    <n v="100490"/>
    <n v="549"/>
    <n v="3543402"/>
    <s v="0000000515"/>
    <x v="489"/>
    <x v="7"/>
    <x v="0"/>
    <m/>
    <m/>
    <x v="11"/>
  </r>
  <r>
    <n v="219"/>
    <s v="IEG-PREV 2024 - Dados do Exercício 2023 - PM"/>
    <n v="100491"/>
    <n v="550"/>
    <n v="3543600"/>
    <s v="0000000516"/>
    <x v="490"/>
    <x v="7"/>
    <x v="1"/>
    <s v="16/01/2024 14:58:07"/>
    <m/>
    <x v="14"/>
  </r>
  <r>
    <n v="219"/>
    <s v="IEG-PREV 2024 - Dados do Exercício 2023 - PM"/>
    <n v="100492"/>
    <n v="551"/>
    <n v="3543709"/>
    <s v="0000000517"/>
    <x v="491"/>
    <x v="7"/>
    <x v="0"/>
    <m/>
    <m/>
    <x v="11"/>
  </r>
  <r>
    <n v="219"/>
    <s v="IEG-PREV 2024 - Dados do Exercício 2023 - PM"/>
    <n v="100493"/>
    <n v="552"/>
    <n v="3543808"/>
    <s v="0000000342"/>
    <x v="492"/>
    <x v="7"/>
    <x v="1"/>
    <s v="08/03/2024 08:00:18"/>
    <m/>
    <x v="15"/>
  </r>
  <r>
    <n v="219"/>
    <s v="IEG-PREV 2024 - Dados do Exercício 2023 - PM"/>
    <n v="100494"/>
    <n v="553"/>
    <n v="3543907"/>
    <s v="0000000150"/>
    <x v="493"/>
    <x v="7"/>
    <x v="0"/>
    <m/>
    <m/>
    <x v="3"/>
  </r>
  <r>
    <n v="219"/>
    <s v="IEG-PREV 2024 - Dados do Exercício 2023 - PM"/>
    <n v="100495"/>
    <n v="554"/>
    <n v="3544004"/>
    <s v="0000000151"/>
    <x v="494"/>
    <x v="7"/>
    <x v="0"/>
    <m/>
    <m/>
    <x v="3"/>
  </r>
  <r>
    <n v="219"/>
    <s v="IEG-PREV 2024 - Dados do Exercício 2023 - PM"/>
    <n v="100496"/>
    <n v="555"/>
    <n v="3544103"/>
    <s v="0000000518"/>
    <x v="495"/>
    <x v="7"/>
    <x v="1"/>
    <s v="25/03/2024 09:12:25"/>
    <m/>
    <x v="20"/>
  </r>
  <r>
    <n v="219"/>
    <s v="IEG-PREV 2024 - Dados do Exercício 2023 - PM"/>
    <n v="100497"/>
    <n v="556"/>
    <n v="3544202"/>
    <s v="0000000152"/>
    <x v="496"/>
    <x v="7"/>
    <x v="0"/>
    <m/>
    <m/>
    <x v="8"/>
  </r>
  <r>
    <n v="219"/>
    <s v="IEG-PREV 2024 - Dados do Exercício 2023 - PM"/>
    <n v="100498"/>
    <n v="557"/>
    <n v="3543501"/>
    <s v="0000000341"/>
    <x v="497"/>
    <x v="7"/>
    <x v="1"/>
    <s v="21/03/2024 08:59:37"/>
    <m/>
    <x v="12"/>
  </r>
  <r>
    <n v="219"/>
    <s v="IEG-PREV 2024 - Dados do Exercício 2023 - PM"/>
    <n v="100499"/>
    <n v="558"/>
    <n v="3544251"/>
    <s v="0000000582"/>
    <x v="498"/>
    <x v="7"/>
    <x v="0"/>
    <m/>
    <m/>
    <x v="5"/>
  </r>
  <r>
    <n v="219"/>
    <s v="IEG-PREV 2024 - Dados do Exercício 2023 - PM"/>
    <n v="100500"/>
    <n v="559"/>
    <n v="3544301"/>
    <s v="0000000519"/>
    <x v="499"/>
    <x v="7"/>
    <x v="0"/>
    <m/>
    <m/>
    <x v="13"/>
  </r>
  <r>
    <n v="219"/>
    <s v="IEG-PREV 2024 - Dados do Exercício 2023 - PM"/>
    <n v="100501"/>
    <n v="560"/>
    <n v="3544400"/>
    <s v="0000000153"/>
    <x v="500"/>
    <x v="7"/>
    <x v="1"/>
    <s v="21/03/2024 10:33:56"/>
    <m/>
    <x v="7"/>
  </r>
  <r>
    <n v="219"/>
    <s v="IEG-PREV 2024 - Dados do Exercício 2023 - PM"/>
    <n v="100502"/>
    <n v="561"/>
    <n v="3544509"/>
    <s v="0000000154"/>
    <x v="501"/>
    <x v="7"/>
    <x v="0"/>
    <m/>
    <m/>
    <x v="8"/>
  </r>
  <r>
    <n v="219"/>
    <s v="IEG-PREV 2024 - Dados do Exercício 2023 - PM"/>
    <n v="100503"/>
    <n v="562"/>
    <n v="3544608"/>
    <s v="0000000155"/>
    <x v="502"/>
    <x v="7"/>
    <x v="0"/>
    <m/>
    <m/>
    <x v="7"/>
  </r>
  <r>
    <n v="219"/>
    <s v="IEG-PREV 2024 - Dados do Exercício 2023 - PM"/>
    <n v="100504"/>
    <n v="563"/>
    <n v="3544707"/>
    <s v="0000000343"/>
    <x v="503"/>
    <x v="7"/>
    <x v="0"/>
    <m/>
    <m/>
    <x v="15"/>
  </r>
  <r>
    <n v="219"/>
    <s v="IEG-PREV 2024 - Dados do Exercício 2023 - PM"/>
    <n v="100505"/>
    <n v="564"/>
    <n v="3544806"/>
    <s v="0000000156"/>
    <x v="504"/>
    <x v="7"/>
    <x v="0"/>
    <m/>
    <m/>
    <x v="1"/>
  </r>
  <r>
    <n v="219"/>
    <s v="IEG-PREV 2024 - Dados do Exercício 2023 - PM"/>
    <n v="100506"/>
    <n v="565"/>
    <n v="3544905"/>
    <s v="0000000520"/>
    <x v="505"/>
    <x v="7"/>
    <x v="1"/>
    <s v="06/03/2024 11:10:10"/>
    <m/>
    <x v="14"/>
  </r>
  <r>
    <n v="219"/>
    <s v="IEG-PREV 2024 - Dados do Exercício 2023 - PM"/>
    <n v="100507"/>
    <n v="566"/>
    <n v="3545001"/>
    <s v="0000000521"/>
    <x v="506"/>
    <x v="7"/>
    <x v="0"/>
    <m/>
    <m/>
    <x v="21"/>
  </r>
  <r>
    <n v="219"/>
    <s v="IEG-PREV 2024 - Dados do Exercício 2023 - PM"/>
    <n v="100508"/>
    <n v="567"/>
    <n v="3545100"/>
    <s v="0000000344"/>
    <x v="507"/>
    <x v="7"/>
    <x v="1"/>
    <s v="26/03/2024 10:13:13"/>
    <m/>
    <x v="15"/>
  </r>
  <r>
    <n v="219"/>
    <s v="IEG-PREV 2024 - Dados do Exercício 2023 - PM"/>
    <n v="100509"/>
    <n v="568"/>
    <n v="3545159"/>
    <s v="0000000623"/>
    <x v="508"/>
    <x v="7"/>
    <x v="1"/>
    <s v="21/02/2024 10:22:58"/>
    <m/>
    <x v="3"/>
  </r>
  <r>
    <n v="219"/>
    <s v="IEG-PREV 2024 - Dados do Exercício 2023 - PM"/>
    <n v="100510"/>
    <n v="569"/>
    <n v="3545209"/>
    <s v="0000000157"/>
    <x v="509"/>
    <x v="7"/>
    <x v="1"/>
    <s v="08/02/2024 09:26:45"/>
    <m/>
    <x v="4"/>
  </r>
  <r>
    <n v="219"/>
    <s v="IEG-PREV 2024 - Dados do Exercício 2023 - PM"/>
    <n v="100511"/>
    <n v="570"/>
    <n v="3545308"/>
    <s v="0000000578"/>
    <x v="510"/>
    <x v="7"/>
    <x v="1"/>
    <s v="06/03/2024 08:59:57"/>
    <m/>
    <x v="4"/>
  </r>
  <r>
    <n v="219"/>
    <s v="IEG-PREV 2024 - Dados do Exercício 2023 - PM"/>
    <n v="100512"/>
    <n v="571"/>
    <n v="3545407"/>
    <s v="0000000345"/>
    <x v="649"/>
    <x v="7"/>
    <x v="0"/>
    <m/>
    <m/>
    <x v="9"/>
  </r>
  <r>
    <n v="219"/>
    <s v="IEG-PREV 2024 - Dados do Exercício 2023 - PM"/>
    <n v="100513"/>
    <n v="572"/>
    <n v="3545506"/>
    <s v="0000000346"/>
    <x v="512"/>
    <x v="7"/>
    <x v="1"/>
    <s v="18/03/2024 09:28:06"/>
    <m/>
    <x v="5"/>
  </r>
  <r>
    <n v="219"/>
    <s v="IEG-PREV 2024 - Dados do Exercício 2023 - PM"/>
    <n v="100514"/>
    <n v="573"/>
    <n v="3545605"/>
    <s v="0000000522"/>
    <x v="513"/>
    <x v="7"/>
    <x v="0"/>
    <m/>
    <m/>
    <x v="11"/>
  </r>
  <r>
    <n v="219"/>
    <s v="IEG-PREV 2024 - Dados do Exercício 2023 - PM"/>
    <n v="100515"/>
    <n v="574"/>
    <n v="3545704"/>
    <s v="0000000158"/>
    <x v="514"/>
    <x v="7"/>
    <x v="1"/>
    <s v="19/03/2024 10:41:11"/>
    <m/>
    <x v="8"/>
  </r>
  <r>
    <n v="219"/>
    <s v="IEG-PREV 2024 - Dados do Exercício 2023 - PM"/>
    <n v="100516"/>
    <n v="575"/>
    <n v="3545803"/>
    <s v="0000000159"/>
    <x v="515"/>
    <x v="7"/>
    <x v="0"/>
    <m/>
    <m/>
    <x v="10"/>
  </r>
  <r>
    <n v="219"/>
    <s v="IEG-PREV 2024 - Dados do Exercício 2023 - PM"/>
    <n v="100517"/>
    <n v="576"/>
    <n v="3546009"/>
    <s v="0000000523"/>
    <x v="516"/>
    <x v="7"/>
    <x v="1"/>
    <s v="19/03/2024 15:44:40"/>
    <m/>
    <x v="21"/>
  </r>
  <r>
    <n v="219"/>
    <s v="IEG-PREV 2024 - Dados do Exercício 2023 - PM"/>
    <n v="100518"/>
    <n v="577"/>
    <n v="3546108"/>
    <s v="0000000160"/>
    <x v="650"/>
    <x v="7"/>
    <x v="0"/>
    <m/>
    <m/>
    <x v="8"/>
  </r>
  <r>
    <n v="219"/>
    <s v="IEG-PREV 2024 - Dados do Exercício 2023 - PM"/>
    <n v="100519"/>
    <n v="578"/>
    <n v="3546207"/>
    <s v="0000000524"/>
    <x v="518"/>
    <x v="7"/>
    <x v="0"/>
    <m/>
    <m/>
    <x v="3"/>
  </r>
  <r>
    <n v="219"/>
    <s v="IEG-PREV 2024 - Dados do Exercício 2023 - PM"/>
    <n v="100520"/>
    <n v="579"/>
    <n v="3546256"/>
    <s v="0000000639"/>
    <x v="519"/>
    <x v="7"/>
    <x v="0"/>
    <m/>
    <m/>
    <x v="6"/>
  </r>
  <r>
    <n v="219"/>
    <s v="IEG-PREV 2024 - Dados do Exercício 2023 - PM"/>
    <n v="100521"/>
    <n v="580"/>
    <n v="3546306"/>
    <s v="0000000525"/>
    <x v="520"/>
    <x v="7"/>
    <x v="0"/>
    <m/>
    <m/>
    <x v="3"/>
  </r>
  <r>
    <n v="219"/>
    <s v="IEG-PREV 2024 - Dados do Exercício 2023 - PM"/>
    <n v="100522"/>
    <n v="581"/>
    <n v="3546405"/>
    <s v="0000000348"/>
    <x v="521"/>
    <x v="7"/>
    <x v="0"/>
    <m/>
    <m/>
    <x v="9"/>
  </r>
  <r>
    <n v="219"/>
    <s v="IEG-PREV 2024 - Dados do Exercício 2023 - PM"/>
    <n v="100523"/>
    <n v="582"/>
    <n v="3546504"/>
    <s v="0000000526"/>
    <x v="522"/>
    <x v="7"/>
    <x v="1"/>
    <s v="12/03/2024 09:33:44"/>
    <m/>
    <x v="11"/>
  </r>
  <r>
    <n v="219"/>
    <s v="IEG-PREV 2024 - Dados do Exercício 2023 - PM"/>
    <n v="100524"/>
    <n v="583"/>
    <n v="3546603"/>
    <s v="0000000161"/>
    <x v="523"/>
    <x v="7"/>
    <x v="1"/>
    <s v="22/03/2024 13:39:00"/>
    <m/>
    <x v="8"/>
  </r>
  <r>
    <n v="219"/>
    <s v="IEG-PREV 2024 - Dados do Exercício 2023 - PM"/>
    <n v="100525"/>
    <n v="584"/>
    <n v="3546702"/>
    <s v="0000000162"/>
    <x v="524"/>
    <x v="7"/>
    <x v="0"/>
    <m/>
    <m/>
    <x v="3"/>
  </r>
  <r>
    <n v="219"/>
    <s v="IEG-PREV 2024 - Dados do Exercício 2023 - PM"/>
    <n v="100526"/>
    <n v="585"/>
    <n v="3546801"/>
    <s v="0000000527"/>
    <x v="525"/>
    <x v="7"/>
    <x v="0"/>
    <m/>
    <m/>
    <x v="21"/>
  </r>
  <r>
    <n v="219"/>
    <s v="IEG-PREV 2024 - Dados do Exercício 2023 - PM"/>
    <n v="100527"/>
    <n v="586"/>
    <n v="3546900"/>
    <s v="0000000528"/>
    <x v="526"/>
    <x v="7"/>
    <x v="1"/>
    <s v="22/03/2024 15:25:37"/>
    <m/>
    <x v="11"/>
  </r>
  <r>
    <n v="219"/>
    <s v="IEG-PREV 2024 - Dados do Exercício 2023 - PM"/>
    <n v="100528"/>
    <n v="587"/>
    <n v="3547007"/>
    <s v="0000000163"/>
    <x v="527"/>
    <x v="7"/>
    <x v="0"/>
    <m/>
    <m/>
    <x v="3"/>
  </r>
  <r>
    <n v="219"/>
    <s v="IEG-PREV 2024 - Dados do Exercício 2023 - PM"/>
    <n v="100529"/>
    <n v="588"/>
    <n v="3547106"/>
    <s v="0000000349"/>
    <x v="528"/>
    <x v="7"/>
    <x v="1"/>
    <s v="22/03/2024 08:51:00"/>
    <m/>
    <x v="17"/>
  </r>
  <r>
    <n v="219"/>
    <s v="IEG-PREV 2024 - Dados do Exercício 2023 - PM"/>
    <n v="100530"/>
    <n v="589"/>
    <n v="3547502"/>
    <s v="0000000529"/>
    <x v="529"/>
    <x v="7"/>
    <x v="0"/>
    <m/>
    <m/>
    <x v="6"/>
  </r>
  <r>
    <n v="219"/>
    <s v="IEG-PREV 2024 - Dados do Exercício 2023 - PM"/>
    <n v="100531"/>
    <n v="590"/>
    <n v="3547403"/>
    <s v="0000000166"/>
    <x v="651"/>
    <x v="7"/>
    <x v="0"/>
    <m/>
    <m/>
    <x v="8"/>
  </r>
  <r>
    <n v="219"/>
    <s v="IEG-PREV 2024 - Dados do Exercício 2023 - PM"/>
    <n v="100532"/>
    <n v="591"/>
    <n v="3547601"/>
    <s v="0000000530"/>
    <x v="531"/>
    <x v="7"/>
    <x v="0"/>
    <m/>
    <m/>
    <x v="6"/>
  </r>
  <r>
    <n v="219"/>
    <s v="IEG-PREV 2024 - Dados do Exercício 2023 - PM"/>
    <n v="100533"/>
    <n v="592"/>
    <n v="3547650"/>
    <s v="0000000628"/>
    <x v="532"/>
    <x v="7"/>
    <x v="0"/>
    <m/>
    <m/>
    <x v="8"/>
  </r>
  <r>
    <n v="219"/>
    <s v="IEG-PREV 2024 - Dados do Exercício 2023 - PM"/>
    <n v="100534"/>
    <n v="593"/>
    <n v="3547205"/>
    <s v="0000000164"/>
    <x v="533"/>
    <x v="7"/>
    <x v="0"/>
    <m/>
    <m/>
    <x v="8"/>
  </r>
  <r>
    <n v="219"/>
    <s v="IEG-PREV 2024 - Dados do Exercício 2023 - PM"/>
    <n v="100535"/>
    <n v="594"/>
    <n v="3547304"/>
    <s v="0000000165"/>
    <x v="534"/>
    <x v="7"/>
    <x v="0"/>
    <m/>
    <m/>
    <x v="19"/>
  </r>
  <r>
    <n v="219"/>
    <s v="IEG-PREV 2024 - Dados do Exercício 2023 - PM"/>
    <n v="100536"/>
    <n v="595"/>
    <n v="3547700"/>
    <s v="0000000350"/>
    <x v="535"/>
    <x v="7"/>
    <x v="0"/>
    <m/>
    <m/>
    <x v="5"/>
  </r>
  <r>
    <n v="219"/>
    <s v="IEG-PREV 2024 - Dados do Exercício 2023 - PM"/>
    <n v="100537"/>
    <n v="596"/>
    <n v="3547809"/>
    <s v="0000000531"/>
    <x v="536"/>
    <x v="7"/>
    <x v="0"/>
    <m/>
    <m/>
    <x v="27"/>
  </r>
  <r>
    <n v="219"/>
    <s v="IEG-PREV 2024 - Dados do Exercício 2023 - PM"/>
    <n v="100538"/>
    <n v="597"/>
    <n v="3547908"/>
    <s v="0000000532"/>
    <x v="537"/>
    <x v="7"/>
    <x v="1"/>
    <s v="25/03/2024 15:52:40"/>
    <m/>
    <x v="6"/>
  </r>
  <r>
    <n v="219"/>
    <s v="IEG-PREV 2024 - Dados do Exercício 2023 - PM"/>
    <n v="100539"/>
    <n v="598"/>
    <n v="3548005"/>
    <s v="0000000534"/>
    <x v="538"/>
    <x v="7"/>
    <x v="0"/>
    <m/>
    <m/>
    <x v="2"/>
  </r>
  <r>
    <n v="219"/>
    <s v="IEG-PREV 2024 - Dados do Exercício 2023 - PM"/>
    <n v="100540"/>
    <n v="599"/>
    <n v="3548054"/>
    <s v="0000000602"/>
    <x v="539"/>
    <x v="7"/>
    <x v="1"/>
    <s v="19/03/2024 13:29:56"/>
    <m/>
    <x v="7"/>
  </r>
  <r>
    <n v="219"/>
    <s v="IEG-PREV 2024 - Dados do Exercício 2023 - PM"/>
    <n v="100541"/>
    <n v="600"/>
    <n v="3548104"/>
    <s v="0000000533"/>
    <x v="540"/>
    <x v="7"/>
    <x v="0"/>
    <m/>
    <m/>
    <x v="2"/>
  </r>
  <r>
    <n v="219"/>
    <s v="IEG-PREV 2024 - Dados do Exercício 2023 - PM"/>
    <n v="100542"/>
    <n v="601"/>
    <n v="3548203"/>
    <s v="0000000535"/>
    <x v="541"/>
    <x v="7"/>
    <x v="0"/>
    <m/>
    <m/>
    <x v="13"/>
  </r>
  <r>
    <n v="219"/>
    <s v="IEG-PREV 2024 - Dados do Exercício 2023 - PM"/>
    <n v="100543"/>
    <n v="602"/>
    <n v="3548302"/>
    <s v="0000000351"/>
    <x v="542"/>
    <x v="7"/>
    <x v="0"/>
    <m/>
    <m/>
    <x v="5"/>
  </r>
  <r>
    <n v="219"/>
    <s v="IEG-PREV 2024 - Dados do Exercício 2023 - PM"/>
    <n v="100544"/>
    <n v="603"/>
    <n v="3548401"/>
    <s v="0000000167"/>
    <x v="543"/>
    <x v="7"/>
    <x v="0"/>
    <m/>
    <m/>
    <x v="7"/>
  </r>
  <r>
    <n v="219"/>
    <s v="IEG-PREV 2024 - Dados do Exercício 2023 - PM"/>
    <n v="100545"/>
    <n v="604"/>
    <n v="3548500"/>
    <s v="0000000352"/>
    <x v="544"/>
    <x v="7"/>
    <x v="0"/>
    <m/>
    <m/>
    <x v="24"/>
  </r>
  <r>
    <n v="219"/>
    <s v="IEG-PREV 2024 - Dados do Exercício 2023 - PM"/>
    <n v="100546"/>
    <n v="605"/>
    <n v="3548609"/>
    <s v="0000000536"/>
    <x v="545"/>
    <x v="7"/>
    <x v="0"/>
    <m/>
    <m/>
    <x v="21"/>
  </r>
  <r>
    <n v="219"/>
    <s v="IEG-PREV 2024 - Dados do Exercício 2023 - PM"/>
    <n v="100547"/>
    <n v="606"/>
    <n v="3548708"/>
    <s v="0000000353"/>
    <x v="546"/>
    <x v="7"/>
    <x v="0"/>
    <m/>
    <m/>
    <x v="22"/>
  </r>
  <r>
    <n v="219"/>
    <s v="IEG-PREV 2024 - Dados do Exercício 2023 - PM"/>
    <n v="100548"/>
    <n v="607"/>
    <n v="3548807"/>
    <s v="0000000537"/>
    <x v="547"/>
    <x v="7"/>
    <x v="0"/>
    <m/>
    <m/>
    <x v="25"/>
  </r>
  <r>
    <n v="219"/>
    <s v="IEG-PREV 2024 - Dados do Exercício 2023 - PM"/>
    <n v="100549"/>
    <n v="608"/>
    <n v="3548906"/>
    <s v="0000000168"/>
    <x v="548"/>
    <x v="7"/>
    <x v="0"/>
    <m/>
    <m/>
    <x v="11"/>
  </r>
  <r>
    <n v="219"/>
    <s v="IEG-PREV 2024 - Dados do Exercício 2023 - PM"/>
    <n v="100550"/>
    <n v="609"/>
    <n v="3549003"/>
    <s v="0000000169"/>
    <x v="549"/>
    <x v="7"/>
    <x v="1"/>
    <s v="20/03/2024 09:05:02"/>
    <m/>
    <x v="8"/>
  </r>
  <r>
    <n v="219"/>
    <s v="IEG-PREV 2024 - Dados do Exercício 2023 - PM"/>
    <n v="100551"/>
    <n v="610"/>
    <n v="3549102"/>
    <s v="0000000538"/>
    <x v="550"/>
    <x v="7"/>
    <x v="0"/>
    <m/>
    <m/>
    <x v="2"/>
  </r>
  <r>
    <n v="219"/>
    <s v="IEG-PREV 2024 - Dados do Exercício 2023 - PM"/>
    <n v="100552"/>
    <n v="611"/>
    <n v="3549201"/>
    <s v="0000000170"/>
    <x v="551"/>
    <x v="7"/>
    <x v="0"/>
    <m/>
    <m/>
    <x v="8"/>
  </r>
  <r>
    <n v="219"/>
    <s v="IEG-PREV 2024 - Dados do Exercício 2023 - PM"/>
    <n v="100553"/>
    <n v="612"/>
    <n v="3549250"/>
    <s v="0000000603"/>
    <x v="552"/>
    <x v="7"/>
    <x v="0"/>
    <m/>
    <m/>
    <x v="8"/>
  </r>
  <r>
    <n v="219"/>
    <s v="IEG-PREV 2024 - Dados do Exercício 2023 - PM"/>
    <n v="100554"/>
    <n v="613"/>
    <n v="3549300"/>
    <s v="0000000354"/>
    <x v="553"/>
    <x v="7"/>
    <x v="1"/>
    <s v="12/03/2024 08:33:46"/>
    <m/>
    <x v="17"/>
  </r>
  <r>
    <n v="219"/>
    <s v="IEG-PREV 2024 - Dados do Exercício 2023 - PM"/>
    <n v="100555"/>
    <n v="614"/>
    <n v="3549409"/>
    <s v="0000000539"/>
    <x v="554"/>
    <x v="7"/>
    <x v="0"/>
    <m/>
    <m/>
    <x v="14"/>
  </r>
  <r>
    <n v="219"/>
    <s v="IEG-PREV 2024 - Dados do Exercício 2023 - PM"/>
    <n v="100556"/>
    <n v="615"/>
    <n v="3549508"/>
    <s v="0000000540"/>
    <x v="652"/>
    <x v="7"/>
    <x v="0"/>
    <m/>
    <m/>
    <x v="14"/>
  </r>
  <r>
    <n v="219"/>
    <s v="IEG-PREV 2024 - Dados do Exercício 2023 - PM"/>
    <n v="100557"/>
    <n v="616"/>
    <n v="3549607"/>
    <s v="0000000541"/>
    <x v="556"/>
    <x v="7"/>
    <x v="1"/>
    <s v="26/03/2024 10:10:39"/>
    <m/>
    <x v="13"/>
  </r>
  <r>
    <n v="219"/>
    <s v="IEG-PREV 2024 - Dados do Exercício 2023 - PM"/>
    <n v="100558"/>
    <n v="617"/>
    <n v="3549706"/>
    <s v="0000000542"/>
    <x v="557"/>
    <x v="7"/>
    <x v="0"/>
    <m/>
    <m/>
    <x v="2"/>
  </r>
  <r>
    <n v="219"/>
    <s v="IEG-PREV 2024 - Dados do Exercício 2023 - PM"/>
    <n v="100559"/>
    <n v="618"/>
    <n v="3549805"/>
    <s v="0000000171"/>
    <x v="558"/>
    <x v="7"/>
    <x v="1"/>
    <s v="26/03/2024 10:27:02"/>
    <m/>
    <x v="6"/>
  </r>
  <r>
    <n v="219"/>
    <s v="IEG-PREV 2024 - Dados do Exercício 2023 - PM"/>
    <n v="100560"/>
    <n v="619"/>
    <n v="3549904"/>
    <s v="0000000543"/>
    <x v="559"/>
    <x v="7"/>
    <x v="0"/>
    <m/>
    <m/>
    <x v="10"/>
  </r>
  <r>
    <n v="219"/>
    <s v="IEG-PREV 2024 - Dados do Exercício 2023 - PM"/>
    <n v="100561"/>
    <n v="620"/>
    <n v="3549953"/>
    <s v="0000000595"/>
    <x v="560"/>
    <x v="7"/>
    <x v="0"/>
    <m/>
    <m/>
    <x v="24"/>
  </r>
  <r>
    <n v="219"/>
    <s v="IEG-PREV 2024 - Dados do Exercício 2023 - PM"/>
    <n v="100562"/>
    <n v="621"/>
    <n v="3550001"/>
    <s v="0000000544"/>
    <x v="653"/>
    <x v="7"/>
    <x v="1"/>
    <s v="15/02/2024 14:45:22"/>
    <m/>
    <x v="13"/>
  </r>
  <r>
    <n v="219"/>
    <s v="IEG-PREV 2024 - Dados do Exercício 2023 - PM"/>
    <n v="100563"/>
    <n v="622"/>
    <n v="3550100"/>
    <s v="0000000355"/>
    <x v="562"/>
    <x v="7"/>
    <x v="1"/>
    <s v="13/03/2024 07:14:27"/>
    <m/>
    <x v="0"/>
  </r>
  <r>
    <n v="219"/>
    <s v="IEG-PREV 2024 - Dados do Exercício 2023 - PM"/>
    <n v="100564"/>
    <n v="623"/>
    <n v="3550209"/>
    <s v="0000000356"/>
    <x v="563"/>
    <x v="7"/>
    <x v="0"/>
    <m/>
    <m/>
    <x v="4"/>
  </r>
  <r>
    <n v="219"/>
    <s v="IEG-PREV 2024 - Dados do Exercício 2023 - PM"/>
    <n v="100565"/>
    <n v="624"/>
    <n v="3550407"/>
    <s v="0000000172"/>
    <x v="564"/>
    <x v="7"/>
    <x v="0"/>
    <m/>
    <m/>
    <x v="3"/>
  </r>
  <r>
    <n v="219"/>
    <s v="IEG-PREV 2024 - Dados do Exercício 2023 - PM"/>
    <n v="100566"/>
    <n v="625"/>
    <n v="3550506"/>
    <s v="0000000357"/>
    <x v="565"/>
    <x v="7"/>
    <x v="1"/>
    <s v="26/02/2024 08:53:46"/>
    <m/>
    <x v="9"/>
  </r>
  <r>
    <n v="219"/>
    <s v="IEG-PREV 2024 - Dados do Exercício 2023 - PM"/>
    <n v="100567"/>
    <n v="626"/>
    <n v="3550605"/>
    <s v="0000000358"/>
    <x v="566"/>
    <x v="7"/>
    <x v="0"/>
    <m/>
    <m/>
    <x v="4"/>
  </r>
  <r>
    <n v="219"/>
    <s v="IEG-PREV 2024 - Dados do Exercício 2023 - PM"/>
    <n v="100568"/>
    <n v="627"/>
    <n v="3550704"/>
    <s v="0000000545"/>
    <x v="567"/>
    <x v="7"/>
    <x v="1"/>
    <s v="19/03/2024 12:37:01"/>
    <m/>
    <x v="21"/>
  </r>
  <r>
    <n v="219"/>
    <s v="IEG-PREV 2024 - Dados do Exercício 2023 - PM"/>
    <n v="100569"/>
    <n v="628"/>
    <n v="3550803"/>
    <s v="0000000546"/>
    <x v="568"/>
    <x v="7"/>
    <x v="0"/>
    <m/>
    <m/>
    <x v="2"/>
  </r>
  <r>
    <n v="219"/>
    <s v="IEG-PREV 2024 - Dados do Exercício 2023 - PM"/>
    <n v="100570"/>
    <n v="629"/>
    <n v="3550902"/>
    <s v="0000000547"/>
    <x v="569"/>
    <x v="7"/>
    <x v="0"/>
    <m/>
    <m/>
    <x v="6"/>
  </r>
  <r>
    <n v="219"/>
    <s v="IEG-PREV 2024 - Dados do Exercício 2023 - PM"/>
    <n v="100571"/>
    <n v="630"/>
    <n v="3551009"/>
    <s v="0000000359"/>
    <x v="570"/>
    <x v="7"/>
    <x v="0"/>
    <m/>
    <m/>
    <x v="20"/>
  </r>
  <r>
    <n v="219"/>
    <s v="IEG-PREV 2024 - Dados do Exercício 2023 - PM"/>
    <n v="100572"/>
    <n v="631"/>
    <n v="3551108"/>
    <s v="0000000360"/>
    <x v="571"/>
    <x v="7"/>
    <x v="1"/>
    <s v="21/03/2024 15:30:50"/>
    <m/>
    <x v="4"/>
  </r>
  <r>
    <n v="219"/>
    <s v="IEG-PREV 2024 - Dados do Exercício 2023 - PM"/>
    <n v="100573"/>
    <n v="632"/>
    <n v="3551207"/>
    <s v="0000000361"/>
    <x v="572"/>
    <x v="7"/>
    <x v="1"/>
    <s v="22/03/2024 15:24:02"/>
    <m/>
    <x v="12"/>
  </r>
  <r>
    <n v="219"/>
    <s v="IEG-PREV 2024 - Dados do Exercício 2023 - PM"/>
    <n v="100574"/>
    <n v="633"/>
    <n v="3551306"/>
    <s v="0000000173"/>
    <x v="573"/>
    <x v="7"/>
    <x v="0"/>
    <m/>
    <m/>
    <x v="1"/>
  </r>
  <r>
    <n v="219"/>
    <s v="IEG-PREV 2024 - Dados do Exercício 2023 - PM"/>
    <n v="100575"/>
    <n v="634"/>
    <n v="3551405"/>
    <s v="0000000548"/>
    <x v="574"/>
    <x v="7"/>
    <x v="0"/>
    <m/>
    <m/>
    <x v="6"/>
  </r>
  <r>
    <n v="219"/>
    <s v="IEG-PREV 2024 - Dados do Exercício 2023 - PM"/>
    <n v="100576"/>
    <n v="635"/>
    <n v="3551603"/>
    <s v="0000000550"/>
    <x v="654"/>
    <x v="7"/>
    <x v="0"/>
    <m/>
    <m/>
    <x v="2"/>
  </r>
  <r>
    <n v="219"/>
    <s v="IEG-PREV 2024 - Dados do Exercício 2023 - PM"/>
    <n v="100577"/>
    <n v="636"/>
    <n v="3551504"/>
    <s v="0000000549"/>
    <x v="576"/>
    <x v="7"/>
    <x v="0"/>
    <m/>
    <m/>
    <x v="6"/>
  </r>
  <r>
    <n v="219"/>
    <s v="IEG-PREV 2024 - Dados do Exercício 2023 - PM"/>
    <n v="100578"/>
    <n v="637"/>
    <n v="3551702"/>
    <s v="0000000551"/>
    <x v="577"/>
    <x v="7"/>
    <x v="0"/>
    <m/>
    <m/>
    <x v="6"/>
  </r>
  <r>
    <n v="219"/>
    <s v="IEG-PREV 2024 - Dados do Exercício 2023 - PM"/>
    <n v="100579"/>
    <n v="638"/>
    <n v="3551801"/>
    <s v="0000000362"/>
    <x v="578"/>
    <x v="7"/>
    <x v="0"/>
    <m/>
    <m/>
    <x v="18"/>
  </r>
  <r>
    <n v="219"/>
    <s v="IEG-PREV 2024 - Dados do Exercício 2023 - PM"/>
    <n v="100580"/>
    <n v="639"/>
    <n v="3551900"/>
    <s v="0000000552"/>
    <x v="579"/>
    <x v="7"/>
    <x v="0"/>
    <m/>
    <m/>
    <x v="1"/>
  </r>
  <r>
    <n v="219"/>
    <s v="IEG-PREV 2024 - Dados do Exercício 2023 - PM"/>
    <n v="100581"/>
    <n v="640"/>
    <n v="3552007"/>
    <s v="0000000553"/>
    <x v="580"/>
    <x v="7"/>
    <x v="0"/>
    <m/>
    <m/>
    <x v="13"/>
  </r>
  <r>
    <n v="219"/>
    <s v="IEG-PREV 2024 - Dados do Exercício 2023 - PM"/>
    <n v="100582"/>
    <n v="641"/>
    <n v="3552106"/>
    <s v="0000000554"/>
    <x v="581"/>
    <x v="7"/>
    <x v="0"/>
    <m/>
    <m/>
    <x v="2"/>
  </r>
  <r>
    <n v="219"/>
    <s v="IEG-PREV 2024 - Dados do Exercício 2023 - PM"/>
    <n v="100583"/>
    <n v="642"/>
    <n v="3552205"/>
    <s v="0000000363"/>
    <x v="582"/>
    <x v="7"/>
    <x v="1"/>
    <s v="20/03/2024 15:35:33"/>
    <m/>
    <x v="3"/>
  </r>
  <r>
    <n v="219"/>
    <s v="IEG-PREV 2024 - Dados do Exercício 2023 - PM"/>
    <n v="100584"/>
    <n v="643"/>
    <n v="3552304"/>
    <s v="0000000174"/>
    <x v="583"/>
    <x v="7"/>
    <x v="1"/>
    <s v="26/03/2024 07:37:19"/>
    <m/>
    <x v="17"/>
  </r>
  <r>
    <n v="219"/>
    <s v="IEG-PREV 2024 - Dados do Exercício 2023 - PM"/>
    <n v="100585"/>
    <n v="644"/>
    <n v="3552403"/>
    <s v="0000000175"/>
    <x v="584"/>
    <x v="7"/>
    <x v="0"/>
    <m/>
    <m/>
    <x v="10"/>
  </r>
  <r>
    <n v="219"/>
    <s v="IEG-PREV 2024 - Dados do Exercício 2023 - PM"/>
    <n v="100586"/>
    <n v="645"/>
    <n v="3552551"/>
    <s v="0000000604"/>
    <x v="585"/>
    <x v="7"/>
    <x v="0"/>
    <m/>
    <m/>
    <x v="17"/>
  </r>
  <r>
    <n v="219"/>
    <s v="IEG-PREV 2024 - Dados do Exercício 2023 - PM"/>
    <n v="100587"/>
    <n v="646"/>
    <n v="3552502"/>
    <s v="0000000555"/>
    <x v="586"/>
    <x v="7"/>
    <x v="0"/>
    <m/>
    <m/>
    <x v="16"/>
  </r>
  <r>
    <n v="219"/>
    <s v="IEG-PREV 2024 - Dados do Exercício 2023 - PM"/>
    <n v="100588"/>
    <n v="647"/>
    <n v="3552601"/>
    <s v="0000000556"/>
    <x v="587"/>
    <x v="7"/>
    <x v="1"/>
    <s v="19/03/2024 08:47:39"/>
    <m/>
    <x v="1"/>
  </r>
  <r>
    <n v="219"/>
    <s v="IEG-PREV 2024 - Dados do Exercício 2023 - PM"/>
    <n v="100589"/>
    <n v="648"/>
    <n v="3552700"/>
    <s v="0000000176"/>
    <x v="588"/>
    <x v="7"/>
    <x v="0"/>
    <m/>
    <m/>
    <x v="11"/>
  </r>
  <r>
    <n v="219"/>
    <s v="IEG-PREV 2024 - Dados do Exercício 2023 - PM"/>
    <n v="100590"/>
    <n v="649"/>
    <n v="3552809"/>
    <s v="0000000364"/>
    <x v="589"/>
    <x v="7"/>
    <x v="0"/>
    <m/>
    <m/>
    <x v="26"/>
  </r>
  <r>
    <n v="219"/>
    <s v="IEG-PREV 2024 - Dados do Exercício 2023 - PM"/>
    <n v="100591"/>
    <n v="650"/>
    <n v="3552908"/>
    <s v="0000000365"/>
    <x v="590"/>
    <x v="7"/>
    <x v="0"/>
    <m/>
    <m/>
    <x v="5"/>
  </r>
  <r>
    <n v="219"/>
    <s v="IEG-PREV 2024 - Dados do Exercício 2023 - PM"/>
    <n v="100592"/>
    <n v="651"/>
    <n v="3553005"/>
    <s v="0000000366"/>
    <x v="591"/>
    <x v="7"/>
    <x v="1"/>
    <s v="22/03/2024 16:15:26"/>
    <m/>
    <x v="12"/>
  </r>
  <r>
    <n v="219"/>
    <s v="IEG-PREV 2024 - Dados do Exercício 2023 - PM"/>
    <n v="100593"/>
    <n v="652"/>
    <n v="3553104"/>
    <s v="0000000557"/>
    <x v="592"/>
    <x v="7"/>
    <x v="0"/>
    <m/>
    <m/>
    <x v="11"/>
  </r>
  <r>
    <n v="219"/>
    <s v="IEG-PREV 2024 - Dados do Exercício 2023 - PM"/>
    <n v="100594"/>
    <n v="653"/>
    <n v="3553203"/>
    <s v="0000000558"/>
    <x v="593"/>
    <x v="7"/>
    <x v="1"/>
    <s v="12/03/2024 07:09:41"/>
    <m/>
    <x v="6"/>
  </r>
  <r>
    <n v="219"/>
    <s v="IEG-PREV 2024 - Dados do Exercício 2023 - PM"/>
    <n v="100595"/>
    <n v="654"/>
    <n v="3553302"/>
    <s v="0000000559"/>
    <x v="594"/>
    <x v="7"/>
    <x v="1"/>
    <s v="05/02/2024 08:27:21"/>
    <m/>
    <x v="3"/>
  </r>
  <r>
    <n v="219"/>
    <s v="IEG-PREV 2024 - Dados do Exercício 2023 - PM"/>
    <n v="100596"/>
    <n v="655"/>
    <n v="3553401"/>
    <s v="0000000560"/>
    <x v="595"/>
    <x v="7"/>
    <x v="0"/>
    <m/>
    <m/>
    <x v="1"/>
  </r>
  <r>
    <n v="219"/>
    <s v="IEG-PREV 2024 - Dados do Exercício 2023 - PM"/>
    <n v="100597"/>
    <n v="656"/>
    <n v="3553500"/>
    <s v="0000000367"/>
    <x v="596"/>
    <x v="7"/>
    <x v="0"/>
    <m/>
    <m/>
    <x v="4"/>
  </r>
  <r>
    <n v="219"/>
    <s v="IEG-PREV 2024 - Dados do Exercício 2023 - PM"/>
    <n v="100598"/>
    <n v="657"/>
    <n v="3553609"/>
    <s v="0000000561"/>
    <x v="597"/>
    <x v="7"/>
    <x v="0"/>
    <m/>
    <m/>
    <x v="2"/>
  </r>
  <r>
    <n v="219"/>
    <s v="IEG-PREV 2024 - Dados do Exercício 2023 - PM"/>
    <n v="100599"/>
    <n v="658"/>
    <n v="3553658"/>
    <s v="0000000638"/>
    <x v="598"/>
    <x v="7"/>
    <x v="0"/>
    <m/>
    <m/>
    <x v="6"/>
  </r>
  <r>
    <n v="219"/>
    <s v="IEG-PREV 2024 - Dados do Exercício 2023 - PM"/>
    <n v="100600"/>
    <n v="659"/>
    <n v="3553708"/>
    <s v="0000000562"/>
    <x v="599"/>
    <x v="7"/>
    <x v="0"/>
    <m/>
    <m/>
    <x v="11"/>
  </r>
  <r>
    <n v="219"/>
    <s v="IEG-PREV 2024 - Dados do Exercício 2023 - PM"/>
    <n v="100601"/>
    <n v="660"/>
    <n v="3553807"/>
    <s v="0000000368"/>
    <x v="600"/>
    <x v="7"/>
    <x v="0"/>
    <m/>
    <m/>
    <x v="12"/>
  </r>
  <r>
    <n v="219"/>
    <s v="IEG-PREV 2024 - Dados do Exercício 2023 - PM"/>
    <n v="100602"/>
    <n v="661"/>
    <n v="3553856"/>
    <s v="0000000624"/>
    <x v="601"/>
    <x v="7"/>
    <x v="0"/>
    <m/>
    <m/>
    <x v="12"/>
  </r>
  <r>
    <n v="219"/>
    <s v="IEG-PREV 2024 - Dados do Exercício 2023 - PM"/>
    <n v="100603"/>
    <n v="662"/>
    <n v="3553906"/>
    <s v="0000000369"/>
    <x v="602"/>
    <x v="7"/>
    <x v="0"/>
    <m/>
    <m/>
    <x v="5"/>
  </r>
  <r>
    <n v="219"/>
    <s v="IEG-PREV 2024 - Dados do Exercício 2023 - PM"/>
    <n v="100604"/>
    <n v="663"/>
    <n v="3553955"/>
    <s v="0000000577"/>
    <x v="603"/>
    <x v="7"/>
    <x v="0"/>
    <m/>
    <m/>
    <x v="9"/>
  </r>
  <r>
    <n v="219"/>
    <s v="IEG-PREV 2024 - Dados do Exercício 2023 - PM"/>
    <n v="100605"/>
    <n v="664"/>
    <n v="3554003"/>
    <s v="0000000370"/>
    <x v="604"/>
    <x v="7"/>
    <x v="0"/>
    <m/>
    <m/>
    <x v="4"/>
  </r>
  <r>
    <n v="219"/>
    <s v="IEG-PREV 2024 - Dados do Exercício 2023 - PM"/>
    <n v="100606"/>
    <n v="665"/>
    <n v="3554102"/>
    <s v="0000000563"/>
    <x v="605"/>
    <x v="7"/>
    <x v="0"/>
    <m/>
    <m/>
    <x v="21"/>
  </r>
  <r>
    <n v="219"/>
    <s v="IEG-PREV 2024 - Dados do Exercício 2023 - PM"/>
    <n v="100607"/>
    <n v="666"/>
    <n v="3554201"/>
    <s v="0000000371"/>
    <x v="606"/>
    <x v="7"/>
    <x v="0"/>
    <m/>
    <m/>
    <x v="12"/>
  </r>
  <r>
    <n v="219"/>
    <s v="IEG-PREV 2024 - Dados do Exercício 2023 - PM"/>
    <n v="100608"/>
    <n v="667"/>
    <n v="3554300"/>
    <s v="0000000372"/>
    <x v="607"/>
    <x v="7"/>
    <x v="1"/>
    <s v="13/03/2024 15:32:33"/>
    <m/>
    <x v="5"/>
  </r>
  <r>
    <n v="219"/>
    <s v="IEG-PREV 2024 - Dados do Exercício 2023 - PM"/>
    <n v="100609"/>
    <n v="668"/>
    <n v="3554409"/>
    <s v="0000000564"/>
    <x v="608"/>
    <x v="7"/>
    <x v="0"/>
    <m/>
    <m/>
    <x v="6"/>
  </r>
  <r>
    <n v="219"/>
    <s v="IEG-PREV 2024 - Dados do Exercício 2023 - PM"/>
    <n v="100610"/>
    <n v="669"/>
    <n v="3554508"/>
    <s v="0000000373"/>
    <x v="609"/>
    <x v="7"/>
    <x v="0"/>
    <m/>
    <m/>
    <x v="4"/>
  </r>
  <r>
    <n v="219"/>
    <s v="IEG-PREV 2024 - Dados do Exercício 2023 - PM"/>
    <n v="100611"/>
    <n v="670"/>
    <n v="3554607"/>
    <s v="0000000374"/>
    <x v="610"/>
    <x v="7"/>
    <x v="0"/>
    <m/>
    <m/>
    <x v="12"/>
  </r>
  <r>
    <n v="219"/>
    <s v="IEG-PREV 2024 - Dados do Exercício 2023 - PM"/>
    <n v="100612"/>
    <n v="671"/>
    <n v="3554656"/>
    <s v="0000000573"/>
    <x v="611"/>
    <x v="7"/>
    <x v="1"/>
    <s v="03/01/2024 10:16:09"/>
    <m/>
    <x v="4"/>
  </r>
  <r>
    <n v="219"/>
    <s v="IEG-PREV 2024 - Dados do Exercício 2023 - PM"/>
    <n v="100613"/>
    <n v="672"/>
    <n v="3554706"/>
    <s v="0000000177"/>
    <x v="612"/>
    <x v="7"/>
    <x v="0"/>
    <m/>
    <m/>
    <x v="0"/>
  </r>
  <r>
    <n v="219"/>
    <s v="IEG-PREV 2024 - Dados do Exercício 2023 - PM"/>
    <n v="100614"/>
    <n v="673"/>
    <n v="3554755"/>
    <s v="0000000630"/>
    <x v="613"/>
    <x v="7"/>
    <x v="0"/>
    <m/>
    <m/>
    <x v="11"/>
  </r>
  <r>
    <n v="219"/>
    <s v="IEG-PREV 2024 - Dados do Exercício 2023 - PM"/>
    <n v="100615"/>
    <n v="674"/>
    <n v="3554805"/>
    <s v="0000000565"/>
    <x v="614"/>
    <x v="7"/>
    <x v="0"/>
    <m/>
    <m/>
    <x v="13"/>
  </r>
  <r>
    <n v="219"/>
    <s v="IEG-PREV 2024 - Dados do Exercício 2023 - PM"/>
    <n v="100616"/>
    <n v="675"/>
    <n v="3554904"/>
    <s v="0000000178"/>
    <x v="615"/>
    <x v="7"/>
    <x v="0"/>
    <m/>
    <m/>
    <x v="8"/>
  </r>
  <r>
    <n v="219"/>
    <s v="IEG-PREV 2024 - Dados do Exercício 2023 - PM"/>
    <n v="100617"/>
    <n v="676"/>
    <n v="3554953"/>
    <s v="0000000586"/>
    <x v="616"/>
    <x v="7"/>
    <x v="1"/>
    <s v="04/03/2024 18:30:22"/>
    <m/>
    <x v="10"/>
  </r>
  <r>
    <n v="219"/>
    <s v="IEG-PREV 2024 - Dados do Exercício 2023 - PM"/>
    <n v="100618"/>
    <n v="677"/>
    <n v="3555000"/>
    <s v="0000000375"/>
    <x v="617"/>
    <x v="7"/>
    <x v="1"/>
    <s v="21/02/2024 09:14:10"/>
    <m/>
    <x v="15"/>
  </r>
  <r>
    <n v="219"/>
    <s v="IEG-PREV 2024 - Dados do Exercício 2023 - PM"/>
    <n v="100619"/>
    <n v="678"/>
    <n v="3555109"/>
    <s v="0000000376"/>
    <x v="618"/>
    <x v="7"/>
    <x v="0"/>
    <m/>
    <m/>
    <x v="17"/>
  </r>
  <r>
    <n v="219"/>
    <s v="IEG-PREV 2024 - Dados do Exercício 2023 - PM"/>
    <n v="100620"/>
    <n v="679"/>
    <n v="3555208"/>
    <s v="0000000179"/>
    <x v="619"/>
    <x v="7"/>
    <x v="1"/>
    <s v="21/03/2024 14:44:52"/>
    <m/>
    <x v="7"/>
  </r>
  <r>
    <n v="219"/>
    <s v="IEG-PREV 2024 - Dados do Exercício 2023 - PM"/>
    <n v="100621"/>
    <n v="680"/>
    <n v="3555307"/>
    <s v="0000000180"/>
    <x v="620"/>
    <x v="7"/>
    <x v="1"/>
    <s v="26/03/2024 13:09:31"/>
    <m/>
    <x v="8"/>
  </r>
  <r>
    <n v="219"/>
    <s v="IEG-PREV 2024 - Dados do Exercício 2023 - PM"/>
    <n v="100622"/>
    <n v="681"/>
    <n v="3555356"/>
    <s v="0000000593"/>
    <x v="621"/>
    <x v="7"/>
    <x v="1"/>
    <s v="26/03/2024 13:32:14"/>
    <m/>
    <x v="1"/>
  </r>
  <r>
    <n v="219"/>
    <s v="IEG-PREV 2024 - Dados do Exercício 2023 - PM"/>
    <n v="100623"/>
    <n v="682"/>
    <n v="3555406"/>
    <s v="0000000566"/>
    <x v="622"/>
    <x v="7"/>
    <x v="0"/>
    <m/>
    <m/>
    <x v="13"/>
  </r>
  <r>
    <n v="219"/>
    <s v="IEG-PREV 2024 - Dados do Exercício 2023 - PM"/>
    <n v="100624"/>
    <n v="683"/>
    <n v="3555505"/>
    <s v="0000000377"/>
    <x v="623"/>
    <x v="7"/>
    <x v="1"/>
    <s v="29/02/2024 11:10:27"/>
    <m/>
    <x v="0"/>
  </r>
  <r>
    <n v="219"/>
    <s v="IEG-PREV 2024 - Dados do Exercício 2023 - PM"/>
    <n v="100625"/>
    <n v="684"/>
    <n v="3555604"/>
    <s v="0000000567"/>
    <x v="624"/>
    <x v="7"/>
    <x v="1"/>
    <s v="04/03/2024 11:23:34"/>
    <m/>
    <x v="1"/>
  </r>
  <r>
    <n v="219"/>
    <s v="IEG-PREV 2024 - Dados do Exercício 2023 - PM"/>
    <n v="100626"/>
    <n v="685"/>
    <n v="3555703"/>
    <s v="0000000181"/>
    <x v="625"/>
    <x v="7"/>
    <x v="0"/>
    <m/>
    <m/>
    <x v="1"/>
  </r>
  <r>
    <n v="219"/>
    <s v="IEG-PREV 2024 - Dados do Exercício 2023 - PM"/>
    <n v="100627"/>
    <n v="686"/>
    <n v="3555802"/>
    <s v="0000000182"/>
    <x v="626"/>
    <x v="7"/>
    <x v="0"/>
    <m/>
    <m/>
    <x v="8"/>
  </r>
  <r>
    <n v="219"/>
    <s v="IEG-PREV 2024 - Dados do Exercício 2023 - PM"/>
    <n v="100628"/>
    <n v="687"/>
    <n v="3555901"/>
    <s v="0000000183"/>
    <x v="627"/>
    <x v="7"/>
    <x v="0"/>
    <m/>
    <m/>
    <x v="9"/>
  </r>
  <r>
    <n v="219"/>
    <s v="IEG-PREV 2024 - Dados do Exercício 2023 - PM"/>
    <n v="100629"/>
    <n v="688"/>
    <n v="3556008"/>
    <s v="0000000184"/>
    <x v="628"/>
    <x v="7"/>
    <x v="0"/>
    <m/>
    <m/>
    <x v="1"/>
  </r>
  <r>
    <n v="219"/>
    <s v="IEG-PREV 2024 - Dados do Exercício 2023 - PM"/>
    <n v="100630"/>
    <n v="689"/>
    <n v="3556107"/>
    <s v="0000000185"/>
    <x v="629"/>
    <x v="7"/>
    <x v="1"/>
    <s v="20/03/2024 10:01:56"/>
    <m/>
    <x v="8"/>
  </r>
  <r>
    <n v="219"/>
    <s v="IEG-PREV 2024 - Dados do Exercício 2023 - PM"/>
    <n v="100631"/>
    <n v="690"/>
    <n v="3556206"/>
    <s v="0000000186"/>
    <x v="630"/>
    <x v="7"/>
    <x v="0"/>
    <m/>
    <m/>
    <x v="10"/>
  </r>
  <r>
    <n v="219"/>
    <s v="IEG-PREV 2024 - Dados do Exercício 2023 - PM"/>
    <n v="100632"/>
    <n v="691"/>
    <n v="3556305"/>
    <s v="0000000187"/>
    <x v="631"/>
    <x v="7"/>
    <x v="0"/>
    <m/>
    <m/>
    <x v="7"/>
  </r>
  <r>
    <n v="219"/>
    <s v="IEG-PREV 2024 - Dados do Exercício 2023 - PM"/>
    <n v="100633"/>
    <n v="692"/>
    <n v="3556354"/>
    <s v="0000000587"/>
    <x v="632"/>
    <x v="7"/>
    <x v="0"/>
    <m/>
    <m/>
    <x v="10"/>
  </r>
  <r>
    <n v="219"/>
    <s v="IEG-PREV 2024 - Dados do Exercício 2023 - PM"/>
    <n v="100634"/>
    <n v="693"/>
    <n v="3556404"/>
    <s v="0000000568"/>
    <x v="633"/>
    <x v="7"/>
    <x v="1"/>
    <s v="25/03/2024 14:31:06"/>
    <m/>
    <x v="2"/>
  </r>
  <r>
    <n v="219"/>
    <s v="IEG-PREV 2024 - Dados do Exercício 2023 - PM"/>
    <n v="100635"/>
    <n v="694"/>
    <n v="3556453"/>
    <s v="0000000378"/>
    <x v="634"/>
    <x v="7"/>
    <x v="1"/>
    <s v="21/03/2024 13:54:42"/>
    <m/>
    <x v="23"/>
  </r>
  <r>
    <n v="219"/>
    <s v="IEG-PREV 2024 - Dados do Exercício 2023 - PM"/>
    <n v="100636"/>
    <n v="695"/>
    <n v="3556503"/>
    <s v="0000000188"/>
    <x v="635"/>
    <x v="7"/>
    <x v="0"/>
    <m/>
    <m/>
    <x v="10"/>
  </r>
  <r>
    <n v="219"/>
    <s v="IEG-PREV 2024 - Dados do Exercício 2023 - PM"/>
    <n v="100637"/>
    <n v="696"/>
    <n v="3556602"/>
    <s v="0000000379"/>
    <x v="636"/>
    <x v="7"/>
    <x v="0"/>
    <m/>
    <m/>
    <x v="9"/>
  </r>
  <r>
    <n v="219"/>
    <s v="IEG-PREV 2024 - Dados do Exercício 2023 - PM"/>
    <n v="100638"/>
    <n v="697"/>
    <n v="3556701"/>
    <s v="0000000189"/>
    <x v="637"/>
    <x v="7"/>
    <x v="0"/>
    <m/>
    <m/>
    <x v="10"/>
  </r>
  <r>
    <n v="219"/>
    <s v="IEG-PREV 2024 - Dados do Exercício 2023 - PM"/>
    <n v="100639"/>
    <n v="698"/>
    <n v="3556800"/>
    <s v="0000000569"/>
    <x v="638"/>
    <x v="7"/>
    <x v="1"/>
    <s v="26/03/2024 09:23:01"/>
    <m/>
    <x v="6"/>
  </r>
  <r>
    <n v="219"/>
    <s v="IEG-PREV 2024 - Dados do Exercício 2023 - PM"/>
    <n v="100640"/>
    <n v="699"/>
    <n v="3556909"/>
    <s v="0000000570"/>
    <x v="639"/>
    <x v="7"/>
    <x v="1"/>
    <s v="07/03/2024 13:04:13"/>
    <m/>
    <x v="11"/>
  </r>
  <r>
    <n v="219"/>
    <s v="IEG-PREV 2024 - Dados do Exercício 2023 - PM"/>
    <n v="100641"/>
    <n v="700"/>
    <n v="3556958"/>
    <s v="0000000627"/>
    <x v="640"/>
    <x v="7"/>
    <x v="1"/>
    <s v="21/03/2024 11:08:17"/>
    <m/>
    <x v="8"/>
  </r>
  <r>
    <n v="219"/>
    <s v="IEG-PREV 2024 - Dados do Exercício 2023 - PM"/>
    <n v="100642"/>
    <n v="701"/>
    <n v="3557006"/>
    <s v="0000000380"/>
    <x v="641"/>
    <x v="7"/>
    <x v="0"/>
    <m/>
    <m/>
    <x v="4"/>
  </r>
  <r>
    <n v="219"/>
    <s v="IEG-PREV 2024 - Dados do Exercício 2023 - PM"/>
    <n v="100643"/>
    <n v="702"/>
    <n v="3557105"/>
    <s v="0000000190"/>
    <x v="642"/>
    <x v="7"/>
    <x v="0"/>
    <m/>
    <m/>
    <x v="8"/>
  </r>
  <r>
    <n v="219"/>
    <s v="IEG-PREV 2024 - Dados do Exercício 2023 - PM"/>
    <n v="100644"/>
    <n v="703"/>
    <n v="3557154"/>
    <s v="0000000594"/>
    <x v="643"/>
    <x v="7"/>
    <x v="0"/>
    <m/>
    <m/>
    <x v="7"/>
  </r>
  <r>
    <n v="220"/>
    <s v="IEG-PREV 2024 - Dados do Exercício 2023 - CM"/>
    <n v="101001"/>
    <n v="1176"/>
    <n v="3500204"/>
    <s v="0000001656"/>
    <x v="655"/>
    <x v="7"/>
    <x v="0"/>
    <m/>
    <m/>
    <x v="1"/>
  </r>
  <r>
    <n v="220"/>
    <s v="IEG-PREV 2024 - Dados do Exercício 2023 - CM"/>
    <n v="101002"/>
    <n v="1177"/>
    <n v="3500600"/>
    <s v="0000001659"/>
    <x v="656"/>
    <x v="7"/>
    <x v="1"/>
    <s v="08/02/2024 16:20:17"/>
    <m/>
    <x v="3"/>
  </r>
  <r>
    <n v="220"/>
    <s v="IEG-PREV 2024 - Dados do Exercício 2023 - CM"/>
    <n v="101003"/>
    <n v="1178"/>
    <n v="3501103"/>
    <s v="0000001660"/>
    <x v="657"/>
    <x v="7"/>
    <x v="0"/>
    <m/>
    <m/>
    <x v="7"/>
  </r>
  <r>
    <n v="220"/>
    <s v="IEG-PREV 2024 - Dados do Exercício 2023 - CM"/>
    <n v="101004"/>
    <n v="1179"/>
    <n v="3501202"/>
    <s v="0000001661"/>
    <x v="658"/>
    <x v="7"/>
    <x v="0"/>
    <m/>
    <m/>
    <x v="8"/>
  </r>
  <r>
    <n v="220"/>
    <s v="IEG-PREV 2024 - Dados do Exercício 2023 - CM"/>
    <n v="101005"/>
    <n v="1180"/>
    <n v="3501400"/>
    <s v="0000001662"/>
    <x v="659"/>
    <x v="7"/>
    <x v="0"/>
    <m/>
    <m/>
    <x v="9"/>
  </r>
  <r>
    <n v="220"/>
    <s v="IEG-PREV 2024 - Dados do Exercício 2023 - CM"/>
    <n v="101006"/>
    <n v="1184"/>
    <n v="3501608"/>
    <s v="0000001667"/>
    <x v="660"/>
    <x v="7"/>
    <x v="1"/>
    <s v="05/03/2024 09:04:17"/>
    <m/>
    <x v="10"/>
  </r>
  <r>
    <n v="220"/>
    <s v="IEG-PREV 2024 - Dados do Exercício 2023 - CM"/>
    <n v="101007"/>
    <n v="1185"/>
    <n v="3501806"/>
    <s v="0000001670"/>
    <x v="661"/>
    <x v="7"/>
    <x v="0"/>
    <m/>
    <m/>
    <x v="8"/>
  </r>
  <r>
    <n v="220"/>
    <s v="IEG-PREV 2024 - Dados do Exercício 2023 - CM"/>
    <n v="101008"/>
    <n v="1186"/>
    <n v="3502002"/>
    <s v="0000001671"/>
    <x v="662"/>
    <x v="7"/>
    <x v="0"/>
    <m/>
    <m/>
    <x v="3"/>
  </r>
  <r>
    <n v="220"/>
    <s v="IEG-PREV 2024 - Dados do Exercício 2023 - CM"/>
    <n v="101009"/>
    <n v="1188"/>
    <n v="3502101"/>
    <s v="0000001676"/>
    <x v="663"/>
    <x v="7"/>
    <x v="1"/>
    <s v="16/01/2024 15:52:29"/>
    <m/>
    <x v="8"/>
  </r>
  <r>
    <n v="220"/>
    <s v="IEG-PREV 2024 - Dados do Exercício 2023 - CM"/>
    <n v="101010"/>
    <n v="1189"/>
    <n v="3502309"/>
    <s v="0000001678"/>
    <x v="664"/>
    <x v="7"/>
    <x v="1"/>
    <s v="11/01/2024 10:40:54"/>
    <m/>
    <x v="3"/>
  </r>
  <r>
    <n v="220"/>
    <s v="IEG-PREV 2024 - Dados do Exercício 2023 - CM"/>
    <n v="101011"/>
    <n v="1191"/>
    <n v="3502606"/>
    <s v="0000001681"/>
    <x v="665"/>
    <x v="7"/>
    <x v="1"/>
    <s v="01/03/2024 15:34:58"/>
    <m/>
    <x v="8"/>
  </r>
  <r>
    <n v="220"/>
    <s v="IEG-PREV 2024 - Dados do Exercício 2023 - CM"/>
    <n v="101012"/>
    <n v="1196"/>
    <n v="3502804"/>
    <s v="0000001690"/>
    <x v="666"/>
    <x v="7"/>
    <x v="1"/>
    <s v="15/03/2024 14:37:38"/>
    <m/>
    <x v="5"/>
  </r>
  <r>
    <n v="220"/>
    <s v="IEG-PREV 2024 - Dados do Exercício 2023 - CM"/>
    <n v="101013"/>
    <n v="1199"/>
    <n v="3503307"/>
    <s v="0000001694"/>
    <x v="667"/>
    <x v="7"/>
    <x v="1"/>
    <s v="07/03/2024 10:28:29"/>
    <m/>
    <x v="6"/>
  </r>
  <r>
    <n v="220"/>
    <s v="IEG-PREV 2024 - Dados do Exercício 2023 - CM"/>
    <n v="101014"/>
    <n v="1201"/>
    <n v="3503406"/>
    <s v="0000001697"/>
    <x v="668"/>
    <x v="7"/>
    <x v="1"/>
    <s v="27/02/2024 10:55:42"/>
    <m/>
    <x v="0"/>
  </r>
  <r>
    <n v="220"/>
    <s v="IEG-PREV 2024 - Dados do Exercício 2023 - CM"/>
    <n v="101015"/>
    <n v="1202"/>
    <n v="3504206"/>
    <s v="0000001700"/>
    <x v="669"/>
    <x v="7"/>
    <x v="0"/>
    <m/>
    <m/>
    <x v="17"/>
  </r>
  <r>
    <n v="220"/>
    <s v="IEG-PREV 2024 - Dados do Exercício 2023 - CM"/>
    <n v="101016"/>
    <n v="1203"/>
    <n v="3504305"/>
    <s v="0000001702"/>
    <x v="670"/>
    <x v="7"/>
    <x v="0"/>
    <m/>
    <m/>
    <x v="0"/>
  </r>
  <r>
    <n v="220"/>
    <s v="IEG-PREV 2024 - Dados do Exercício 2023 - CM"/>
    <n v="101017"/>
    <n v="1204"/>
    <n v="3504404"/>
    <s v="0000001703"/>
    <x v="671"/>
    <x v="7"/>
    <x v="1"/>
    <s v="02/02/2024 11:35:59"/>
    <m/>
    <x v="7"/>
  </r>
  <r>
    <n v="220"/>
    <s v="IEG-PREV 2024 - Dados do Exercício 2023 - CM"/>
    <n v="101018"/>
    <n v="1205"/>
    <n v="3504602"/>
    <s v="0000001705"/>
    <x v="672"/>
    <x v="7"/>
    <x v="0"/>
    <m/>
    <m/>
    <x v="1"/>
  </r>
  <r>
    <n v="220"/>
    <s v="IEG-PREV 2024 - Dados do Exercício 2023 - CM"/>
    <n v="101019"/>
    <n v="1206"/>
    <n v="3504701"/>
    <s v="0000001707"/>
    <x v="673"/>
    <x v="7"/>
    <x v="1"/>
    <s v="02/01/2024 11:08:02"/>
    <m/>
    <x v="0"/>
  </r>
  <r>
    <n v="220"/>
    <s v="IEG-PREV 2024 - Dados do Exercício 2023 - CM"/>
    <n v="101020"/>
    <n v="1207"/>
    <n v="3505104"/>
    <s v="0000001709"/>
    <x v="674"/>
    <x v="7"/>
    <x v="0"/>
    <m/>
    <m/>
    <x v="7"/>
  </r>
  <r>
    <n v="220"/>
    <s v="IEG-PREV 2024 - Dados do Exercício 2023 - CM"/>
    <n v="101021"/>
    <n v="1208"/>
    <n v="3505203"/>
    <s v="0000001710"/>
    <x v="675"/>
    <x v="7"/>
    <x v="0"/>
    <m/>
    <m/>
    <x v="0"/>
  </r>
  <r>
    <n v="220"/>
    <s v="IEG-PREV 2024 - Dados do Exercício 2023 - CM"/>
    <n v="101022"/>
    <n v="1210"/>
    <n v="3505302"/>
    <s v="0000001713"/>
    <x v="676"/>
    <x v="7"/>
    <x v="0"/>
    <m/>
    <m/>
    <x v="0"/>
  </r>
  <r>
    <n v="220"/>
    <s v="IEG-PREV 2024 - Dados do Exercício 2023 - CM"/>
    <n v="101023"/>
    <n v="1211"/>
    <n v="3506201"/>
    <s v="0000001715"/>
    <x v="677"/>
    <x v="7"/>
    <x v="0"/>
    <m/>
    <m/>
    <x v="7"/>
  </r>
  <r>
    <n v="220"/>
    <s v="IEG-PREV 2024 - Dados do Exercício 2023 - CM"/>
    <n v="101024"/>
    <n v="1212"/>
    <n v="3506409"/>
    <s v="0000001716"/>
    <x v="678"/>
    <x v="7"/>
    <x v="1"/>
    <s v="20/03/2024 10:44:20"/>
    <m/>
    <x v="7"/>
  </r>
  <r>
    <n v="220"/>
    <s v="IEG-PREV 2024 - Dados do Exercício 2023 - CM"/>
    <n v="101025"/>
    <n v="1214"/>
    <n v="3506508"/>
    <s v="0000001721"/>
    <x v="679"/>
    <x v="7"/>
    <x v="1"/>
    <s v="25/03/2024 14:26:41"/>
    <m/>
    <x v="7"/>
  </r>
  <r>
    <n v="220"/>
    <s v="IEG-PREV 2024 - Dados do Exercício 2023 - CM"/>
    <n v="101026"/>
    <n v="1215"/>
    <n v="3506706"/>
    <s v="0000001723"/>
    <x v="680"/>
    <x v="7"/>
    <x v="0"/>
    <m/>
    <m/>
    <x v="11"/>
  </r>
  <r>
    <n v="220"/>
    <s v="IEG-PREV 2024 - Dados do Exercício 2023 - CM"/>
    <n v="101027"/>
    <n v="1216"/>
    <n v="3506805"/>
    <s v="0000001724"/>
    <x v="681"/>
    <x v="7"/>
    <x v="1"/>
    <s v="17/01/2024 14:55:12"/>
    <m/>
    <x v="11"/>
  </r>
  <r>
    <n v="220"/>
    <s v="IEG-PREV 2024 - Dados do Exercício 2023 - CM"/>
    <n v="101028"/>
    <n v="1217"/>
    <n v="3507308"/>
    <s v="0000001725"/>
    <x v="682"/>
    <x v="7"/>
    <x v="1"/>
    <s v="06/02/2024 15:37:54"/>
    <m/>
    <x v="0"/>
  </r>
  <r>
    <n v="220"/>
    <s v="IEG-PREV 2024 - Dados do Exercício 2023 - CM"/>
    <n v="101029"/>
    <n v="1218"/>
    <n v="3507407"/>
    <s v="0000001726"/>
    <x v="683"/>
    <x v="7"/>
    <x v="1"/>
    <s v="23/01/2024 13:15:23"/>
    <m/>
    <x v="11"/>
  </r>
  <r>
    <n v="220"/>
    <s v="IEG-PREV 2024 - Dados do Exercício 2023 - CM"/>
    <n v="101030"/>
    <n v="1219"/>
    <n v="3507704"/>
    <s v="0000001727"/>
    <x v="684"/>
    <x v="7"/>
    <x v="1"/>
    <s v="29/01/2024 11:40:22"/>
    <m/>
    <x v="7"/>
  </r>
  <r>
    <n v="220"/>
    <s v="IEG-PREV 2024 - Dados do Exercício 2023 - CM"/>
    <n v="101031"/>
    <n v="1220"/>
    <n v="3507902"/>
    <s v="0000001728"/>
    <x v="685"/>
    <x v="7"/>
    <x v="1"/>
    <s v="09/01/2024 15:17:50"/>
    <m/>
    <x v="0"/>
  </r>
  <r>
    <n v="220"/>
    <s v="IEG-PREV 2024 - Dados do Exercício 2023 - CM"/>
    <n v="101032"/>
    <n v="1222"/>
    <n v="3508108"/>
    <s v="0000001732"/>
    <x v="686"/>
    <x v="7"/>
    <x v="0"/>
    <m/>
    <m/>
    <x v="7"/>
  </r>
  <r>
    <n v="220"/>
    <s v="IEG-PREV 2024 - Dados do Exercício 2023 - CM"/>
    <n v="101033"/>
    <n v="1223"/>
    <n v="3508405"/>
    <s v="0000001734"/>
    <x v="687"/>
    <x v="7"/>
    <x v="0"/>
    <m/>
    <m/>
    <x v="4"/>
  </r>
  <r>
    <n v="220"/>
    <s v="IEG-PREV 2024 - Dados do Exercício 2023 - CM"/>
    <n v="101034"/>
    <n v="1224"/>
    <n v="3508801"/>
    <s v="0000001735"/>
    <x v="688"/>
    <x v="7"/>
    <x v="0"/>
    <m/>
    <m/>
    <x v="9"/>
  </r>
  <r>
    <n v="220"/>
    <s v="IEG-PREV 2024 - Dados do Exercício 2023 - CM"/>
    <n v="101035"/>
    <n v="1225"/>
    <n v="3509007"/>
    <s v="0000001738"/>
    <x v="689"/>
    <x v="7"/>
    <x v="1"/>
    <s v="20/03/2024 15:02:43"/>
    <m/>
    <x v="22"/>
  </r>
  <r>
    <n v="220"/>
    <s v="IEG-PREV 2024 - Dados do Exercício 2023 - CM"/>
    <n v="101036"/>
    <n v="1227"/>
    <n v="3509205"/>
    <s v="0000001740"/>
    <x v="690"/>
    <x v="7"/>
    <x v="0"/>
    <m/>
    <m/>
    <x v="19"/>
  </r>
  <r>
    <n v="220"/>
    <s v="IEG-PREV 2024 - Dados do Exercício 2023 - CM"/>
    <n v="101037"/>
    <n v="1239"/>
    <n v="3509502"/>
    <s v="0000001754"/>
    <x v="691"/>
    <x v="7"/>
    <x v="1"/>
    <s v="22/03/2024 14:36:40"/>
    <m/>
    <x v="21"/>
  </r>
  <r>
    <n v="220"/>
    <s v="IEG-PREV 2024 - Dados do Exercício 2023 - CM"/>
    <n v="101038"/>
    <n v="1240"/>
    <n v="3509601"/>
    <s v="0000001757"/>
    <x v="692"/>
    <x v="7"/>
    <x v="0"/>
    <m/>
    <m/>
    <x v="10"/>
  </r>
  <r>
    <n v="220"/>
    <s v="IEG-PREV 2024 - Dados do Exercício 2023 - CM"/>
    <n v="101039"/>
    <n v="1243"/>
    <n v="3510401"/>
    <s v="0000001760"/>
    <x v="693"/>
    <x v="7"/>
    <x v="1"/>
    <s v="13/03/2024 11:14:14"/>
    <m/>
    <x v="10"/>
  </r>
  <r>
    <n v="220"/>
    <s v="IEG-PREV 2024 - Dados do Exercício 2023 - CM"/>
    <n v="101040"/>
    <n v="1244"/>
    <n v="3510708"/>
    <s v="0000001763"/>
    <x v="694"/>
    <x v="7"/>
    <x v="1"/>
    <s v="26/02/2024 14:16:24"/>
    <m/>
    <x v="8"/>
  </r>
  <r>
    <n v="220"/>
    <s v="IEG-PREV 2024 - Dados do Exercício 2023 - CM"/>
    <n v="101041"/>
    <n v="1245"/>
    <n v="3511003"/>
    <s v="0000001765"/>
    <x v="695"/>
    <x v="7"/>
    <x v="0"/>
    <m/>
    <m/>
    <x v="17"/>
  </r>
  <r>
    <n v="220"/>
    <s v="IEG-PREV 2024 - Dados do Exercício 2023 - CM"/>
    <n v="101042"/>
    <n v="1248"/>
    <n v="3511102"/>
    <s v="0000001771"/>
    <x v="696"/>
    <x v="7"/>
    <x v="0"/>
    <m/>
    <m/>
    <x v="1"/>
  </r>
  <r>
    <n v="220"/>
    <s v="IEG-PREV 2024 - Dados do Exercício 2023 - CM"/>
    <n v="101043"/>
    <n v="1251"/>
    <n v="3511706"/>
    <s v="0000001776"/>
    <x v="697"/>
    <x v="7"/>
    <x v="1"/>
    <s v="20/03/2024 15:46:45"/>
    <m/>
    <x v="3"/>
  </r>
  <r>
    <n v="220"/>
    <s v="IEG-PREV 2024 - Dados do Exercício 2023 - CM"/>
    <n v="101044"/>
    <n v="1252"/>
    <n v="3511904"/>
    <s v="0000001777"/>
    <x v="698"/>
    <x v="7"/>
    <x v="0"/>
    <m/>
    <m/>
    <x v="7"/>
  </r>
  <r>
    <n v="220"/>
    <s v="IEG-PREV 2024 - Dados do Exercício 2023 - CM"/>
    <n v="101045"/>
    <n v="1255"/>
    <n v="3512407"/>
    <s v="0000001781"/>
    <x v="699"/>
    <x v="7"/>
    <x v="0"/>
    <m/>
    <m/>
    <x v="3"/>
  </r>
  <r>
    <n v="220"/>
    <s v="IEG-PREV 2024 - Dados do Exercício 2023 - CM"/>
    <n v="101046"/>
    <n v="1256"/>
    <n v="3512506"/>
    <s v="0000001783"/>
    <x v="700"/>
    <x v="7"/>
    <x v="1"/>
    <s v="29/01/2024 11:55:07"/>
    <m/>
    <x v="7"/>
  </r>
  <r>
    <n v="220"/>
    <s v="IEG-PREV 2024 - Dados do Exercício 2023 - CM"/>
    <n v="101047"/>
    <n v="1257"/>
    <n v="3512704"/>
    <s v="0000001784"/>
    <x v="701"/>
    <x v="7"/>
    <x v="0"/>
    <m/>
    <m/>
    <x v="3"/>
  </r>
  <r>
    <n v="220"/>
    <s v="IEG-PREV 2024 - Dados do Exercício 2023 - CM"/>
    <n v="101048"/>
    <n v="1258"/>
    <n v="3512803"/>
    <s v="0000001786"/>
    <x v="702"/>
    <x v="7"/>
    <x v="0"/>
    <m/>
    <m/>
    <x v="2"/>
  </r>
  <r>
    <n v="220"/>
    <s v="IEG-PREV 2024 - Dados do Exercício 2023 - CM"/>
    <n v="101049"/>
    <n v="1259"/>
    <n v="3512902"/>
    <s v="0000001788"/>
    <x v="703"/>
    <x v="7"/>
    <x v="1"/>
    <s v="26/03/2024 13:43:03"/>
    <m/>
    <x v="1"/>
  </r>
  <r>
    <n v="220"/>
    <s v="IEG-PREV 2024 - Dados do Exercício 2023 - CM"/>
    <n v="101050"/>
    <n v="1260"/>
    <n v="3514106"/>
    <s v="0000001789"/>
    <x v="704"/>
    <x v="7"/>
    <x v="1"/>
    <s v="20/02/2024 13:27:29"/>
    <m/>
    <x v="0"/>
  </r>
  <r>
    <n v="220"/>
    <s v="IEG-PREV 2024 - Dados do Exercício 2023 - CM"/>
    <n v="101051"/>
    <n v="1261"/>
    <n v="3514205"/>
    <s v="0000001790"/>
    <x v="705"/>
    <x v="7"/>
    <x v="1"/>
    <s v="07/03/2024 13:34:27"/>
    <m/>
    <x v="8"/>
  </r>
  <r>
    <n v="220"/>
    <s v="IEG-PREV 2024 - Dados do Exercício 2023 - CM"/>
    <n v="101052"/>
    <n v="1262"/>
    <n v="3514304"/>
    <s v="0000001791"/>
    <x v="706"/>
    <x v="7"/>
    <x v="1"/>
    <s v="15/01/2024 17:25:01"/>
    <m/>
    <x v="11"/>
  </r>
  <r>
    <n v="220"/>
    <s v="IEG-PREV 2024 - Dados do Exercício 2023 - CM"/>
    <n v="101053"/>
    <n v="1263"/>
    <n v="3514908"/>
    <s v="0000001792"/>
    <x v="707"/>
    <x v="7"/>
    <x v="1"/>
    <s v="17/01/2024 08:26:10"/>
    <m/>
    <x v="10"/>
  </r>
  <r>
    <n v="220"/>
    <s v="IEG-PREV 2024 - Dados do Exercício 2023 - CM"/>
    <n v="101054"/>
    <n v="1265"/>
    <n v="3515202"/>
    <s v="0000001795"/>
    <x v="708"/>
    <x v="7"/>
    <x v="1"/>
    <s v="26/03/2024 08:57:01"/>
    <m/>
    <x v="8"/>
  </r>
  <r>
    <n v="220"/>
    <s v="IEG-PREV 2024 - Dados do Exercício 2023 - CM"/>
    <n v="101055"/>
    <n v="1267"/>
    <n v="3515509"/>
    <s v="0000001800"/>
    <x v="709"/>
    <x v="7"/>
    <x v="1"/>
    <s v="05/03/2024 12:39:01"/>
    <m/>
    <x v="17"/>
  </r>
  <r>
    <n v="220"/>
    <s v="IEG-PREV 2024 - Dados do Exercício 2023 - CM"/>
    <n v="101056"/>
    <n v="1268"/>
    <n v="3515905"/>
    <s v="0000001802"/>
    <x v="710"/>
    <x v="7"/>
    <x v="1"/>
    <s v="11/03/2024 10:04:29"/>
    <m/>
    <x v="7"/>
  </r>
  <r>
    <n v="220"/>
    <s v="IEG-PREV 2024 - Dados do Exercício 2023 - CM"/>
    <n v="101057"/>
    <n v="1270"/>
    <n v="3516309"/>
    <s v="0000001804"/>
    <x v="711"/>
    <x v="7"/>
    <x v="0"/>
    <m/>
    <m/>
    <x v="25"/>
  </r>
  <r>
    <n v="220"/>
    <s v="IEG-PREV 2024 - Dados do Exercício 2023 - CM"/>
    <n v="101058"/>
    <n v="1272"/>
    <n v="3516408"/>
    <s v="0000001809"/>
    <x v="712"/>
    <x v="7"/>
    <x v="0"/>
    <m/>
    <m/>
    <x v="22"/>
  </r>
  <r>
    <n v="220"/>
    <s v="IEG-PREV 2024 - Dados do Exercício 2023 - CM"/>
    <n v="101059"/>
    <n v="1273"/>
    <n v="3516507"/>
    <s v="0000001811"/>
    <x v="713"/>
    <x v="7"/>
    <x v="1"/>
    <s v="26/03/2024 12:38:01"/>
    <m/>
    <x v="7"/>
  </r>
  <r>
    <n v="220"/>
    <s v="IEG-PREV 2024 - Dados do Exercício 2023 - CM"/>
    <n v="101060"/>
    <n v="1274"/>
    <n v="3516804"/>
    <s v="0000001812"/>
    <x v="714"/>
    <x v="7"/>
    <x v="0"/>
    <m/>
    <m/>
    <x v="7"/>
  </r>
  <r>
    <n v="220"/>
    <s v="IEG-PREV 2024 - Dados do Exercício 2023 - CM"/>
    <n v="101061"/>
    <n v="1275"/>
    <n v="3516903"/>
    <s v="0000001813"/>
    <x v="715"/>
    <x v="7"/>
    <x v="0"/>
    <m/>
    <m/>
    <x v="7"/>
  </r>
  <r>
    <n v="220"/>
    <s v="IEG-PREV 2024 - Dados do Exercício 2023 - CM"/>
    <n v="101062"/>
    <n v="1276"/>
    <n v="3517000"/>
    <s v="0000001815"/>
    <x v="716"/>
    <x v="7"/>
    <x v="1"/>
    <s v="11/03/2024 14:17:07"/>
    <m/>
    <x v="9"/>
  </r>
  <r>
    <n v="220"/>
    <s v="IEG-PREV 2024 - Dados do Exercício 2023 - CM"/>
    <n v="101063"/>
    <n v="1277"/>
    <n v="3517109"/>
    <s v="0000001818"/>
    <x v="717"/>
    <x v="7"/>
    <x v="0"/>
    <m/>
    <m/>
    <x v="7"/>
  </r>
  <r>
    <n v="220"/>
    <s v="IEG-PREV 2024 - Dados do Exercício 2023 - CM"/>
    <n v="101064"/>
    <n v="1278"/>
    <n v="3517208"/>
    <s v="0000001819"/>
    <x v="718"/>
    <x v="7"/>
    <x v="0"/>
    <m/>
    <m/>
    <x v="7"/>
  </r>
  <r>
    <n v="220"/>
    <s v="IEG-PREV 2024 - Dados do Exercício 2023 - CM"/>
    <n v="101065"/>
    <n v="1279"/>
    <n v="3517307"/>
    <s v="0000001820"/>
    <x v="719"/>
    <x v="7"/>
    <x v="1"/>
    <s v="21/03/2024 14:31:21"/>
    <m/>
    <x v="9"/>
  </r>
  <r>
    <n v="220"/>
    <s v="IEG-PREV 2024 - Dados do Exercício 2023 - CM"/>
    <n v="101066"/>
    <n v="1280"/>
    <n v="3517802"/>
    <s v="0000001822"/>
    <x v="720"/>
    <x v="7"/>
    <x v="0"/>
    <m/>
    <m/>
    <x v="17"/>
  </r>
  <r>
    <n v="220"/>
    <s v="IEG-PREV 2024 - Dados do Exercício 2023 - CM"/>
    <n v="101067"/>
    <n v="1281"/>
    <n v="3518008"/>
    <s v="0000001824"/>
    <x v="721"/>
    <x v="7"/>
    <x v="0"/>
    <m/>
    <m/>
    <x v="8"/>
  </r>
  <r>
    <n v="220"/>
    <s v="IEG-PREV 2024 - Dados do Exercício 2023 - CM"/>
    <n v="101068"/>
    <n v="1282"/>
    <n v="3518107"/>
    <s v="0000001825"/>
    <x v="722"/>
    <x v="7"/>
    <x v="1"/>
    <s v="26/03/2024 12:16:50"/>
    <m/>
    <x v="9"/>
  </r>
  <r>
    <n v="220"/>
    <s v="IEG-PREV 2024 - Dados do Exercício 2023 - CM"/>
    <n v="101069"/>
    <n v="1283"/>
    <n v="3518206"/>
    <s v="0000001827"/>
    <x v="723"/>
    <x v="7"/>
    <x v="0"/>
    <m/>
    <m/>
    <x v="7"/>
  </r>
  <r>
    <n v="220"/>
    <s v="IEG-PREV 2024 - Dados do Exercício 2023 - CM"/>
    <n v="101070"/>
    <n v="1284"/>
    <n v="3518909"/>
    <s v="0000001829"/>
    <x v="724"/>
    <x v="7"/>
    <x v="0"/>
    <m/>
    <m/>
    <x v="17"/>
  </r>
  <r>
    <n v="220"/>
    <s v="IEG-PREV 2024 - Dados do Exercício 2023 - CM"/>
    <n v="101071"/>
    <n v="1285"/>
    <n v="3519105"/>
    <s v="0000001830"/>
    <x v="725"/>
    <x v="7"/>
    <x v="1"/>
    <s v="05/03/2024 14:11:21"/>
    <m/>
    <x v="0"/>
  </r>
  <r>
    <n v="220"/>
    <s v="IEG-PREV 2024 - Dados do Exercício 2023 - CM"/>
    <n v="101072"/>
    <n v="1286"/>
    <n v="3519402"/>
    <s v="0000001831"/>
    <x v="726"/>
    <x v="7"/>
    <x v="1"/>
    <s v="05/02/2024 09:57:51"/>
    <m/>
    <x v="1"/>
  </r>
  <r>
    <n v="220"/>
    <s v="IEG-PREV 2024 - Dados do Exercício 2023 - CM"/>
    <n v="101073"/>
    <n v="1289"/>
    <n v="3519600"/>
    <s v="0000001834"/>
    <x v="727"/>
    <x v="7"/>
    <x v="0"/>
    <m/>
    <m/>
    <x v="11"/>
  </r>
  <r>
    <n v="220"/>
    <s v="IEG-PREV 2024 - Dados do Exercício 2023 - CM"/>
    <n v="101074"/>
    <n v="1291"/>
    <n v="3520004"/>
    <s v="0000001839"/>
    <x v="728"/>
    <x v="7"/>
    <x v="0"/>
    <m/>
    <m/>
    <x v="0"/>
  </r>
  <r>
    <n v="220"/>
    <s v="IEG-PREV 2024 - Dados do Exercício 2023 - CM"/>
    <n v="101075"/>
    <n v="1296"/>
    <n v="3520509"/>
    <s v="0000001845"/>
    <x v="729"/>
    <x v="7"/>
    <x v="0"/>
    <m/>
    <m/>
    <x v="10"/>
  </r>
  <r>
    <n v="220"/>
    <s v="IEG-PREV 2024 - Dados do Exercício 2023 - CM"/>
    <n v="101076"/>
    <n v="1297"/>
    <n v="3520707"/>
    <s v="0000001847"/>
    <x v="730"/>
    <x v="7"/>
    <x v="1"/>
    <s v="25/03/2024 13:03:14"/>
    <m/>
    <x v="8"/>
  </r>
  <r>
    <n v="220"/>
    <s v="IEG-PREV 2024 - Dados do Exercício 2023 - CM"/>
    <n v="101077"/>
    <n v="1298"/>
    <n v="3521101"/>
    <s v="0000001848"/>
    <x v="731"/>
    <x v="7"/>
    <x v="1"/>
    <s v="15/03/2024 09:31:00"/>
    <m/>
    <x v="3"/>
  </r>
  <r>
    <n v="220"/>
    <s v="IEG-PREV 2024 - Dados do Exercício 2023 - CM"/>
    <n v="101078"/>
    <n v="1299"/>
    <n v="3521408"/>
    <s v="0000001850"/>
    <x v="732"/>
    <x v="7"/>
    <x v="1"/>
    <s v="12/03/2024 14:02:44"/>
    <m/>
    <x v="3"/>
  </r>
  <r>
    <n v="220"/>
    <s v="IEG-PREV 2024 - Dados do Exercício 2023 - CM"/>
    <n v="101079"/>
    <n v="1300"/>
    <n v="3521507"/>
    <s v="0000001851"/>
    <x v="733"/>
    <x v="7"/>
    <x v="0"/>
    <m/>
    <m/>
    <x v="1"/>
  </r>
  <r>
    <n v="220"/>
    <s v="IEG-PREV 2024 - Dados do Exercício 2023 - CM"/>
    <n v="101080"/>
    <n v="1301"/>
    <n v="3521903"/>
    <s v="0000001852"/>
    <x v="734"/>
    <x v="7"/>
    <x v="0"/>
    <m/>
    <m/>
    <x v="11"/>
  </r>
  <r>
    <n v="220"/>
    <s v="IEG-PREV 2024 - Dados do Exercício 2023 - CM"/>
    <n v="101081"/>
    <n v="1302"/>
    <n v="3522000"/>
    <s v="0000001853"/>
    <x v="735"/>
    <x v="7"/>
    <x v="1"/>
    <s v="17/01/2024 13:34:05"/>
    <m/>
    <x v="0"/>
  </r>
  <r>
    <n v="220"/>
    <s v="IEG-PREV 2024 - Dados do Exercício 2023 - CM"/>
    <n v="101082"/>
    <n v="1304"/>
    <n v="3522703"/>
    <s v="0000001855"/>
    <x v="736"/>
    <x v="7"/>
    <x v="1"/>
    <s v="21/02/2024 15:35:44"/>
    <m/>
    <x v="11"/>
  </r>
  <r>
    <n v="220"/>
    <s v="IEG-PREV 2024 - Dados do Exercício 2023 - CM"/>
    <n v="101083"/>
    <n v="1305"/>
    <n v="3522901"/>
    <s v="0000001857"/>
    <x v="737"/>
    <x v="7"/>
    <x v="0"/>
    <m/>
    <m/>
    <x v="0"/>
  </r>
  <r>
    <n v="220"/>
    <s v="IEG-PREV 2024 - Dados do Exercício 2023 - CM"/>
    <n v="101084"/>
    <n v="1306"/>
    <n v="3523008"/>
    <s v="0000001858"/>
    <x v="738"/>
    <x v="7"/>
    <x v="0"/>
    <m/>
    <m/>
    <x v="17"/>
  </r>
  <r>
    <n v="220"/>
    <s v="IEG-PREV 2024 - Dados do Exercício 2023 - CM"/>
    <n v="101085"/>
    <n v="1307"/>
    <n v="3523404"/>
    <s v="0000001860"/>
    <x v="739"/>
    <x v="7"/>
    <x v="1"/>
    <s v="21/02/2024 10:58:23"/>
    <m/>
    <x v="10"/>
  </r>
  <r>
    <n v="220"/>
    <s v="IEG-PREV 2024 - Dados do Exercício 2023 - CM"/>
    <n v="101086"/>
    <n v="1308"/>
    <n v="3523602"/>
    <s v="0000001863"/>
    <x v="740"/>
    <x v="7"/>
    <x v="0"/>
    <m/>
    <m/>
    <x v="3"/>
  </r>
  <r>
    <n v="220"/>
    <s v="IEG-PREV 2024 - Dados do Exercício 2023 - CM"/>
    <n v="101087"/>
    <n v="1309"/>
    <n v="3523909"/>
    <s v="0000001869"/>
    <x v="741"/>
    <x v="7"/>
    <x v="1"/>
    <s v="29/02/2024 15:28:41"/>
    <m/>
    <x v="4"/>
  </r>
  <r>
    <n v="220"/>
    <s v="IEG-PREV 2024 - Dados do Exercício 2023 - CM"/>
    <n v="101088"/>
    <n v="1310"/>
    <n v="3524006"/>
    <s v="0000001871"/>
    <x v="742"/>
    <x v="7"/>
    <x v="1"/>
    <s v="30/01/2024 16:10:43"/>
    <m/>
    <x v="10"/>
  </r>
  <r>
    <n v="220"/>
    <s v="IEG-PREV 2024 - Dados do Exercício 2023 - CM"/>
    <n v="101089"/>
    <n v="1311"/>
    <n v="3524501"/>
    <s v="0000001872"/>
    <x v="743"/>
    <x v="7"/>
    <x v="0"/>
    <m/>
    <m/>
    <x v="1"/>
  </r>
  <r>
    <n v="220"/>
    <s v="IEG-PREV 2024 - Dados do Exercício 2023 - CM"/>
    <n v="101090"/>
    <n v="1313"/>
    <n v="3524808"/>
    <s v="0000001874"/>
    <x v="744"/>
    <x v="7"/>
    <x v="0"/>
    <m/>
    <m/>
    <x v="8"/>
  </r>
  <r>
    <n v="220"/>
    <s v="IEG-PREV 2024 - Dados do Exercício 2023 - CM"/>
    <n v="101091"/>
    <n v="1314"/>
    <n v="3525201"/>
    <s v="0000001877"/>
    <x v="745"/>
    <x v="7"/>
    <x v="0"/>
    <m/>
    <m/>
    <x v="10"/>
  </r>
  <r>
    <n v="220"/>
    <s v="IEG-PREV 2024 - Dados do Exercício 2023 - CM"/>
    <n v="101092"/>
    <n v="1317"/>
    <n v="3525300"/>
    <s v="0000001880"/>
    <x v="746"/>
    <x v="7"/>
    <x v="0"/>
    <m/>
    <m/>
    <x v="0"/>
  </r>
  <r>
    <n v="220"/>
    <s v="IEG-PREV 2024 - Dados do Exercício 2023 - CM"/>
    <n v="101093"/>
    <n v="1319"/>
    <n v="3525706"/>
    <s v="0000001883"/>
    <x v="747"/>
    <x v="7"/>
    <x v="0"/>
    <m/>
    <m/>
    <x v="1"/>
  </r>
  <r>
    <n v="220"/>
    <s v="IEG-PREV 2024 - Dados do Exercício 2023 - CM"/>
    <n v="101094"/>
    <n v="1320"/>
    <n v="3525805"/>
    <s v="0000001885"/>
    <x v="748"/>
    <x v="7"/>
    <x v="0"/>
    <m/>
    <m/>
    <x v="9"/>
  </r>
  <r>
    <n v="220"/>
    <s v="IEG-PREV 2024 - Dados do Exercício 2023 - CM"/>
    <n v="101095"/>
    <n v="1328"/>
    <n v="3525904"/>
    <s v="0000001893"/>
    <x v="749"/>
    <x v="7"/>
    <x v="1"/>
    <s v="22/02/2024 11:36:38"/>
    <m/>
    <x v="10"/>
  </r>
  <r>
    <n v="220"/>
    <s v="IEG-PREV 2024 - Dados do Exercício 2023 - CM"/>
    <n v="101096"/>
    <n v="1329"/>
    <n v="3526506"/>
    <s v="0000001895"/>
    <x v="750"/>
    <x v="7"/>
    <x v="0"/>
    <m/>
    <m/>
    <x v="17"/>
  </r>
  <r>
    <n v="220"/>
    <s v="IEG-PREV 2024 - Dados do Exercício 2023 - CM"/>
    <n v="101097"/>
    <n v="1334"/>
    <n v="3526902"/>
    <s v="0000001902"/>
    <x v="751"/>
    <x v="7"/>
    <x v="1"/>
    <s v="21/03/2024 15:17:42"/>
    <m/>
    <x v="3"/>
  </r>
  <r>
    <n v="220"/>
    <s v="IEG-PREV 2024 - Dados do Exercício 2023 - CM"/>
    <n v="101098"/>
    <n v="1335"/>
    <n v="3527108"/>
    <s v="0000001905"/>
    <x v="752"/>
    <x v="7"/>
    <x v="1"/>
    <s v="12/01/2024 18:09:42"/>
    <m/>
    <x v="7"/>
  </r>
  <r>
    <n v="220"/>
    <s v="IEG-PREV 2024 - Dados do Exercício 2023 - CM"/>
    <n v="101099"/>
    <n v="1336"/>
    <n v="3527306"/>
    <s v="0000001909"/>
    <x v="753"/>
    <x v="7"/>
    <x v="0"/>
    <m/>
    <m/>
    <x v="10"/>
  </r>
  <r>
    <n v="220"/>
    <s v="IEG-PREV 2024 - Dados do Exercício 2023 - CM"/>
    <n v="101100"/>
    <n v="1337"/>
    <n v="3527702"/>
    <s v="0000001911"/>
    <x v="754"/>
    <x v="7"/>
    <x v="0"/>
    <m/>
    <m/>
    <x v="7"/>
  </r>
  <r>
    <n v="220"/>
    <s v="IEG-PREV 2024 - Dados do Exercício 2023 - CM"/>
    <n v="101101"/>
    <n v="1338"/>
    <n v="3528007"/>
    <s v="0000001912"/>
    <x v="755"/>
    <x v="7"/>
    <x v="0"/>
    <m/>
    <m/>
    <x v="0"/>
  </r>
  <r>
    <n v="220"/>
    <s v="IEG-PREV 2024 - Dados do Exercício 2023 - CM"/>
    <n v="101102"/>
    <n v="1339"/>
    <n v="3528106"/>
    <s v="0000001915"/>
    <x v="756"/>
    <x v="7"/>
    <x v="1"/>
    <s v="08/01/2024 09:34:42"/>
    <m/>
    <x v="1"/>
  </r>
  <r>
    <n v="220"/>
    <s v="IEG-PREV 2024 - Dados do Exercício 2023 - CM"/>
    <n v="101103"/>
    <n v="1340"/>
    <n v="3528205"/>
    <s v="0000001916"/>
    <x v="757"/>
    <x v="7"/>
    <x v="1"/>
    <s v="08/01/2024 10:41:11"/>
    <m/>
    <x v="8"/>
  </r>
  <r>
    <n v="220"/>
    <s v="IEG-PREV 2024 - Dados do Exercício 2023 - CM"/>
    <n v="101104"/>
    <n v="1342"/>
    <n v="3528304"/>
    <s v="0000001918"/>
    <x v="758"/>
    <x v="7"/>
    <x v="1"/>
    <s v="22/03/2024 14:14:04"/>
    <m/>
    <x v="7"/>
  </r>
  <r>
    <n v="220"/>
    <s v="IEG-PREV 2024 - Dados do Exercício 2023 - CM"/>
    <n v="101105"/>
    <n v="1344"/>
    <n v="3529104"/>
    <s v="0000001920"/>
    <x v="759"/>
    <x v="7"/>
    <x v="0"/>
    <m/>
    <m/>
    <x v="8"/>
  </r>
  <r>
    <n v="220"/>
    <s v="IEG-PREV 2024 - Dados do Exercício 2023 - CM"/>
    <n v="101106"/>
    <n v="1345"/>
    <n v="3529500"/>
    <s v="0000001921"/>
    <x v="760"/>
    <x v="7"/>
    <x v="0"/>
    <m/>
    <m/>
    <x v="1"/>
  </r>
  <r>
    <n v="220"/>
    <s v="IEG-PREV 2024 - Dados do Exercício 2023 - CM"/>
    <n v="101107"/>
    <n v="1346"/>
    <n v="3529609"/>
    <s v="0000001922"/>
    <x v="761"/>
    <x v="7"/>
    <x v="1"/>
    <s v="17/01/2024 13:16:05"/>
    <m/>
    <x v="8"/>
  </r>
  <r>
    <n v="220"/>
    <s v="IEG-PREV 2024 - Dados do Exercício 2023 - CM"/>
    <n v="101108"/>
    <n v="1347"/>
    <n v="3529807"/>
    <s v="0000001924"/>
    <x v="762"/>
    <x v="7"/>
    <x v="0"/>
    <m/>
    <m/>
    <x v="0"/>
  </r>
  <r>
    <n v="220"/>
    <s v="IEG-PREV 2024 - Dados do Exercício 2023 - CM"/>
    <n v="101109"/>
    <n v="1348"/>
    <n v="3530003"/>
    <s v="0000001925"/>
    <x v="763"/>
    <x v="7"/>
    <x v="1"/>
    <s v="23/01/2024 12:55:20"/>
    <m/>
    <x v="8"/>
  </r>
  <r>
    <n v="220"/>
    <s v="IEG-PREV 2024 - Dados do Exercício 2023 - CM"/>
    <n v="101110"/>
    <n v="1349"/>
    <n v="3530102"/>
    <s v="0000001926"/>
    <x v="764"/>
    <x v="7"/>
    <x v="1"/>
    <s v="23/02/2024 10:37:55"/>
    <m/>
    <x v="17"/>
  </r>
  <r>
    <n v="220"/>
    <s v="IEG-PREV 2024 - Dados do Exercício 2023 - CM"/>
    <n v="101111"/>
    <n v="1350"/>
    <n v="3530904"/>
    <s v="0000001928"/>
    <x v="765"/>
    <x v="7"/>
    <x v="1"/>
    <s v="26/01/2024 17:08:42"/>
    <m/>
    <x v="10"/>
  </r>
  <r>
    <n v="220"/>
    <s v="IEG-PREV 2024 - Dados do Exercício 2023 - CM"/>
    <n v="101112"/>
    <n v="1351"/>
    <n v="3531001"/>
    <s v="0000001929"/>
    <x v="766"/>
    <x v="7"/>
    <x v="0"/>
    <m/>
    <m/>
    <x v="7"/>
  </r>
  <r>
    <n v="220"/>
    <s v="IEG-PREV 2024 - Dados do Exercício 2023 - CM"/>
    <n v="101113"/>
    <n v="1353"/>
    <n v="3531407"/>
    <s v="0000001931"/>
    <x v="767"/>
    <x v="7"/>
    <x v="0"/>
    <m/>
    <m/>
    <x v="1"/>
  </r>
  <r>
    <n v="220"/>
    <s v="IEG-PREV 2024 - Dados do Exercício 2023 - CM"/>
    <n v="101114"/>
    <n v="1354"/>
    <n v="3531803"/>
    <s v="0000001933"/>
    <x v="768"/>
    <x v="7"/>
    <x v="1"/>
    <s v="19/03/2024 10:10:30"/>
    <m/>
    <x v="10"/>
  </r>
  <r>
    <n v="220"/>
    <s v="IEG-PREV 2024 - Dados do Exercício 2023 - CM"/>
    <n v="101115"/>
    <n v="1355"/>
    <n v="3532009"/>
    <s v="0000001935"/>
    <x v="769"/>
    <x v="7"/>
    <x v="1"/>
    <s v="31/01/2024 11:07:57"/>
    <m/>
    <x v="10"/>
  </r>
  <r>
    <n v="220"/>
    <s v="IEG-PREV 2024 - Dados do Exercício 2023 - CM"/>
    <n v="101116"/>
    <n v="1356"/>
    <n v="3532108"/>
    <s v="0000001936"/>
    <x v="770"/>
    <x v="7"/>
    <x v="0"/>
    <m/>
    <m/>
    <x v="17"/>
  </r>
  <r>
    <n v="220"/>
    <s v="IEG-PREV 2024 - Dados do Exercício 2023 - CM"/>
    <n v="101117"/>
    <n v="1357"/>
    <n v="3532504"/>
    <s v="0000001939"/>
    <x v="771"/>
    <x v="7"/>
    <x v="0"/>
    <m/>
    <m/>
    <x v="1"/>
  </r>
  <r>
    <n v="220"/>
    <s v="IEG-PREV 2024 - Dados do Exercício 2023 - CM"/>
    <n v="101118"/>
    <n v="1358"/>
    <n v="3532603"/>
    <s v="0000001940"/>
    <x v="772"/>
    <x v="7"/>
    <x v="0"/>
    <m/>
    <m/>
    <x v="7"/>
  </r>
  <r>
    <n v="220"/>
    <s v="IEG-PREV 2024 - Dados do Exercício 2023 - CM"/>
    <n v="101119"/>
    <n v="1359"/>
    <n v="3532702"/>
    <s v="0000001942"/>
    <x v="773"/>
    <x v="7"/>
    <x v="0"/>
    <m/>
    <m/>
    <x v="1"/>
  </r>
  <r>
    <n v="220"/>
    <s v="IEG-PREV 2024 - Dados do Exercício 2023 - CM"/>
    <n v="101120"/>
    <n v="1360"/>
    <n v="3532801"/>
    <s v="0000001943"/>
    <x v="774"/>
    <x v="7"/>
    <x v="0"/>
    <m/>
    <m/>
    <x v="1"/>
  </r>
  <r>
    <n v="220"/>
    <s v="IEG-PREV 2024 - Dados do Exercício 2023 - CM"/>
    <n v="101121"/>
    <n v="1361"/>
    <n v="3532900"/>
    <s v="0000001944"/>
    <x v="775"/>
    <x v="7"/>
    <x v="1"/>
    <s v="28/02/2024 16:38:42"/>
    <m/>
    <x v="11"/>
  </r>
  <r>
    <n v="220"/>
    <s v="IEG-PREV 2024 - Dados do Exercício 2023 - CM"/>
    <n v="101122"/>
    <n v="1362"/>
    <n v="3533205"/>
    <s v="0000001945"/>
    <x v="776"/>
    <x v="7"/>
    <x v="0"/>
    <m/>
    <m/>
    <x v="17"/>
  </r>
  <r>
    <n v="220"/>
    <s v="IEG-PREV 2024 - Dados do Exercício 2023 - CM"/>
    <n v="101123"/>
    <n v="1363"/>
    <n v="3533304"/>
    <s v="0000001946"/>
    <x v="777"/>
    <x v="7"/>
    <x v="0"/>
    <m/>
    <m/>
    <x v="7"/>
  </r>
  <r>
    <n v="220"/>
    <s v="IEG-PREV 2024 - Dados do Exercício 2023 - CM"/>
    <n v="101124"/>
    <n v="1365"/>
    <n v="3533403"/>
    <s v="0000001949"/>
    <x v="778"/>
    <x v="7"/>
    <x v="0"/>
    <m/>
    <m/>
    <x v="10"/>
  </r>
  <r>
    <n v="220"/>
    <s v="IEG-PREV 2024 - Dados do Exercício 2023 - CM"/>
    <n v="101125"/>
    <n v="1366"/>
    <n v="3533502"/>
    <s v="0000001950"/>
    <x v="779"/>
    <x v="7"/>
    <x v="1"/>
    <s v="29/12/2023 08:38:32"/>
    <m/>
    <x v="11"/>
  </r>
  <r>
    <n v="220"/>
    <s v="IEG-PREV 2024 - Dados do Exercício 2023 - CM"/>
    <n v="101126"/>
    <n v="1370"/>
    <n v="3534401"/>
    <s v="0000001959"/>
    <x v="780"/>
    <x v="7"/>
    <x v="1"/>
    <s v="01/02/2024 16:07:59"/>
    <m/>
    <x v="23"/>
  </r>
  <r>
    <n v="220"/>
    <s v="IEG-PREV 2024 - Dados do Exercício 2023 - CM"/>
    <n v="101127"/>
    <n v="1371"/>
    <n v="3535200"/>
    <s v="0000001962"/>
    <x v="781"/>
    <x v="7"/>
    <x v="1"/>
    <s v="26/03/2024 08:39:20"/>
    <m/>
    <x v="8"/>
  </r>
  <r>
    <n v="220"/>
    <s v="IEG-PREV 2024 - Dados do Exercício 2023 - CM"/>
    <n v="101128"/>
    <n v="1372"/>
    <n v="3535903"/>
    <s v="0000001964"/>
    <x v="782"/>
    <x v="7"/>
    <x v="1"/>
    <s v="20/03/2024 10:09:07"/>
    <m/>
    <x v="8"/>
  </r>
  <r>
    <n v="220"/>
    <s v="IEG-PREV 2024 - Dados do Exercício 2023 - CM"/>
    <n v="101129"/>
    <n v="1373"/>
    <n v="3536703"/>
    <s v="0000001965"/>
    <x v="783"/>
    <x v="7"/>
    <x v="1"/>
    <s v="15/01/2024 11:15:15"/>
    <m/>
    <x v="0"/>
  </r>
  <r>
    <n v="220"/>
    <s v="IEG-PREV 2024 - Dados do Exercício 2023 - CM"/>
    <n v="101130"/>
    <n v="1374"/>
    <n v="3536901"/>
    <s v="0000001967"/>
    <x v="784"/>
    <x v="7"/>
    <x v="0"/>
    <m/>
    <m/>
    <x v="8"/>
  </r>
  <r>
    <n v="220"/>
    <s v="IEG-PREV 2024 - Dados do Exercício 2023 - CM"/>
    <n v="101131"/>
    <n v="1376"/>
    <n v="3537305"/>
    <s v="0000001969"/>
    <x v="785"/>
    <x v="7"/>
    <x v="1"/>
    <s v="22/01/2024 08:36:54"/>
    <m/>
    <x v="7"/>
  </r>
  <r>
    <n v="220"/>
    <s v="IEG-PREV 2024 - Dados do Exercício 2023 - CM"/>
    <n v="101132"/>
    <n v="1379"/>
    <n v="3537404"/>
    <s v="0000001973"/>
    <x v="786"/>
    <x v="7"/>
    <x v="0"/>
    <m/>
    <m/>
    <x v="17"/>
  </r>
  <r>
    <n v="220"/>
    <s v="IEG-PREV 2024 - Dados do Exercício 2023 - CM"/>
    <n v="101133"/>
    <n v="1380"/>
    <n v="3537701"/>
    <s v="0000001976"/>
    <x v="787"/>
    <x v="7"/>
    <x v="1"/>
    <s v="04/01/2024 15:00:02"/>
    <m/>
    <x v="7"/>
  </r>
  <r>
    <n v="220"/>
    <s v="IEG-PREV 2024 - Dados do Exercício 2023 - CM"/>
    <n v="101134"/>
    <n v="1381"/>
    <n v="3538105"/>
    <s v="0000001977"/>
    <x v="788"/>
    <x v="7"/>
    <x v="0"/>
    <m/>
    <m/>
    <x v="11"/>
  </r>
  <r>
    <n v="220"/>
    <s v="IEG-PREV 2024 - Dados do Exercício 2023 - CM"/>
    <n v="101135"/>
    <n v="1385"/>
    <n v="3538709"/>
    <s v="0000001981"/>
    <x v="789"/>
    <x v="7"/>
    <x v="0"/>
    <m/>
    <m/>
    <x v="3"/>
  </r>
  <r>
    <n v="220"/>
    <s v="IEG-PREV 2024 - Dados do Exercício 2023 - CM"/>
    <n v="101136"/>
    <n v="1389"/>
    <n v="3538907"/>
    <s v="0000001986"/>
    <x v="790"/>
    <x v="7"/>
    <x v="1"/>
    <s v="28/02/2024 09:32:40"/>
    <m/>
    <x v="0"/>
  </r>
  <r>
    <n v="220"/>
    <s v="IEG-PREV 2024 - Dados do Exercício 2023 - CM"/>
    <n v="101137"/>
    <n v="1391"/>
    <n v="3539103"/>
    <s v="0000001989"/>
    <x v="791"/>
    <x v="7"/>
    <x v="1"/>
    <s v="22/03/2024 10:10:44"/>
    <m/>
    <x v="19"/>
  </r>
  <r>
    <n v="220"/>
    <s v="IEG-PREV 2024 - Dados do Exercício 2023 - CM"/>
    <n v="101138"/>
    <n v="1392"/>
    <n v="3539608"/>
    <s v="0000001990"/>
    <x v="792"/>
    <x v="7"/>
    <x v="1"/>
    <s v="19/03/2024 10:57:48"/>
    <m/>
    <x v="7"/>
  </r>
  <r>
    <n v="220"/>
    <s v="IEG-PREV 2024 - Dados do Exercício 2023 - CM"/>
    <n v="101139"/>
    <n v="1393"/>
    <n v="3539905"/>
    <s v="0000001991"/>
    <x v="793"/>
    <x v="7"/>
    <x v="1"/>
    <s v="25/03/2024 08:18:24"/>
    <m/>
    <x v="1"/>
  </r>
  <r>
    <n v="220"/>
    <s v="IEG-PREV 2024 - Dados do Exercício 2023 - CM"/>
    <n v="101140"/>
    <n v="1394"/>
    <n v="3540101"/>
    <s v="0000001993"/>
    <x v="794"/>
    <x v="7"/>
    <x v="1"/>
    <s v="16/12/2023 12:33:06"/>
    <m/>
    <x v="9"/>
  </r>
  <r>
    <n v="220"/>
    <s v="IEG-PREV 2024 - Dados do Exercício 2023 - CM"/>
    <n v="101141"/>
    <n v="1395"/>
    <n v="3540309"/>
    <s v="0000001995"/>
    <x v="795"/>
    <x v="7"/>
    <x v="0"/>
    <m/>
    <m/>
    <x v="8"/>
  </r>
  <r>
    <n v="220"/>
    <s v="IEG-PREV 2024 - Dados do Exercício 2023 - CM"/>
    <n v="101142"/>
    <n v="1396"/>
    <n v="3540408"/>
    <s v="0000001997"/>
    <x v="796"/>
    <x v="7"/>
    <x v="0"/>
    <m/>
    <m/>
    <x v="8"/>
  </r>
  <r>
    <n v="220"/>
    <s v="IEG-PREV 2024 - Dados do Exercício 2023 - CM"/>
    <n v="101143"/>
    <n v="1398"/>
    <n v="3540606"/>
    <s v="0000002000"/>
    <x v="797"/>
    <x v="7"/>
    <x v="0"/>
    <m/>
    <m/>
    <x v="4"/>
  </r>
  <r>
    <n v="220"/>
    <s v="IEG-PREV 2024 - Dados do Exercício 2023 - CM"/>
    <n v="101144"/>
    <n v="1399"/>
    <n v="3540804"/>
    <s v="0000002001"/>
    <x v="798"/>
    <x v="7"/>
    <x v="1"/>
    <s v="23/02/2024 09:08:51"/>
    <m/>
    <x v="1"/>
  </r>
  <r>
    <n v="220"/>
    <s v="IEG-PREV 2024 - Dados do Exercício 2023 - CM"/>
    <n v="101145"/>
    <n v="1400"/>
    <n v="3541109"/>
    <s v="0000002002"/>
    <x v="799"/>
    <x v="7"/>
    <x v="0"/>
    <m/>
    <m/>
    <x v="0"/>
  </r>
  <r>
    <n v="220"/>
    <s v="IEG-PREV 2024 - Dados do Exercício 2023 - CM"/>
    <n v="101146"/>
    <n v="1402"/>
    <n v="3541604"/>
    <s v="0000002005"/>
    <x v="800"/>
    <x v="7"/>
    <x v="1"/>
    <s v="11/03/2024 11:30:42"/>
    <m/>
    <x v="7"/>
  </r>
  <r>
    <n v="220"/>
    <s v="IEG-PREV 2024 - Dados do Exercício 2023 - CM"/>
    <n v="101147"/>
    <n v="1403"/>
    <n v="3542107"/>
    <s v="0000002007"/>
    <x v="801"/>
    <x v="7"/>
    <x v="1"/>
    <s v="26/03/2024 13:29:37"/>
    <m/>
    <x v="4"/>
  </r>
  <r>
    <n v="220"/>
    <s v="IEG-PREV 2024 - Dados do Exercício 2023 - CM"/>
    <n v="101148"/>
    <n v="1405"/>
    <n v="3542503"/>
    <s v="0000002009"/>
    <x v="802"/>
    <x v="7"/>
    <x v="1"/>
    <s v="22/01/2024 13:01:04"/>
    <m/>
    <x v="0"/>
  </r>
  <r>
    <n v="220"/>
    <s v="IEG-PREV 2024 - Dados do Exercício 2023 - CM"/>
    <n v="101149"/>
    <n v="1406"/>
    <n v="3542909"/>
    <s v="0000002011"/>
    <x v="803"/>
    <x v="7"/>
    <x v="1"/>
    <s v="22/03/2024 14:05:55"/>
    <m/>
    <x v="11"/>
  </r>
  <r>
    <n v="220"/>
    <s v="IEG-PREV 2024 - Dados do Exercício 2023 - CM"/>
    <n v="101150"/>
    <n v="1409"/>
    <n v="3543907"/>
    <s v="0000002015"/>
    <x v="804"/>
    <x v="7"/>
    <x v="1"/>
    <s v="26/03/2024 12:03:57"/>
    <m/>
    <x v="3"/>
  </r>
  <r>
    <n v="220"/>
    <s v="IEG-PREV 2024 - Dados do Exercício 2023 - CM"/>
    <n v="101151"/>
    <n v="1411"/>
    <n v="3544004"/>
    <s v="0000002020"/>
    <x v="805"/>
    <x v="7"/>
    <x v="0"/>
    <m/>
    <m/>
    <x v="3"/>
  </r>
  <r>
    <n v="220"/>
    <s v="IEG-PREV 2024 - Dados do Exercício 2023 - CM"/>
    <n v="101152"/>
    <n v="1412"/>
    <n v="3544202"/>
    <s v="0000002021"/>
    <x v="806"/>
    <x v="7"/>
    <x v="0"/>
    <m/>
    <m/>
    <x v="8"/>
  </r>
  <r>
    <n v="220"/>
    <s v="IEG-PREV 2024 - Dados do Exercício 2023 - CM"/>
    <n v="101153"/>
    <n v="1413"/>
    <n v="3544400"/>
    <s v="0000002022"/>
    <x v="807"/>
    <x v="7"/>
    <x v="0"/>
    <m/>
    <m/>
    <x v="7"/>
  </r>
  <r>
    <n v="220"/>
    <s v="IEG-PREV 2024 - Dados do Exercício 2023 - CM"/>
    <n v="101154"/>
    <n v="1414"/>
    <n v="3544509"/>
    <s v="0000002023"/>
    <x v="808"/>
    <x v="7"/>
    <x v="1"/>
    <s v="22/03/2024 13:49:27"/>
    <m/>
    <x v="8"/>
  </r>
  <r>
    <n v="220"/>
    <s v="IEG-PREV 2024 - Dados do Exercício 2023 - CM"/>
    <n v="101155"/>
    <n v="1415"/>
    <n v="3544608"/>
    <s v="0000002024"/>
    <x v="809"/>
    <x v="7"/>
    <x v="0"/>
    <m/>
    <m/>
    <x v="7"/>
  </r>
  <r>
    <n v="220"/>
    <s v="IEG-PREV 2024 - Dados do Exercício 2023 - CM"/>
    <n v="101156"/>
    <n v="1417"/>
    <n v="3544806"/>
    <s v="0000002027"/>
    <x v="810"/>
    <x v="7"/>
    <x v="1"/>
    <s v="09/01/2024 10:43:31"/>
    <m/>
    <x v="1"/>
  </r>
  <r>
    <n v="220"/>
    <s v="IEG-PREV 2024 - Dados do Exercício 2023 - CM"/>
    <n v="101157"/>
    <n v="1418"/>
    <n v="3545209"/>
    <s v="0000002028"/>
    <x v="811"/>
    <x v="7"/>
    <x v="1"/>
    <s v="03/01/2024 17:16:10"/>
    <m/>
    <x v="4"/>
  </r>
  <r>
    <n v="220"/>
    <s v="IEG-PREV 2024 - Dados do Exercício 2023 - CM"/>
    <n v="101158"/>
    <n v="1419"/>
    <n v="3545704"/>
    <s v="0000002030"/>
    <x v="812"/>
    <x v="7"/>
    <x v="1"/>
    <s v="08/03/2024 13:41:56"/>
    <m/>
    <x v="8"/>
  </r>
  <r>
    <n v="220"/>
    <s v="IEG-PREV 2024 - Dados do Exercício 2023 - CM"/>
    <n v="101159"/>
    <n v="1421"/>
    <n v="3545803"/>
    <s v="0000002032"/>
    <x v="813"/>
    <x v="7"/>
    <x v="1"/>
    <s v="22/03/2024 13:11:52"/>
    <m/>
    <x v="10"/>
  </r>
  <r>
    <n v="220"/>
    <s v="IEG-PREV 2024 - Dados do Exercício 2023 - CM"/>
    <n v="101160"/>
    <n v="1422"/>
    <n v="3546108"/>
    <s v="0000002034"/>
    <x v="814"/>
    <x v="7"/>
    <x v="0"/>
    <m/>
    <m/>
    <x v="8"/>
  </r>
  <r>
    <n v="220"/>
    <s v="IEG-PREV 2024 - Dados do Exercício 2023 - CM"/>
    <n v="101161"/>
    <n v="1426"/>
    <n v="3546603"/>
    <s v="0000002038"/>
    <x v="815"/>
    <x v="7"/>
    <x v="1"/>
    <s v="15/02/2024 08:50:47"/>
    <m/>
    <x v="8"/>
  </r>
  <r>
    <n v="220"/>
    <s v="IEG-PREV 2024 - Dados do Exercício 2023 - CM"/>
    <n v="101162"/>
    <n v="1427"/>
    <n v="3546702"/>
    <s v="0000002040"/>
    <x v="816"/>
    <x v="7"/>
    <x v="0"/>
    <m/>
    <m/>
    <x v="3"/>
  </r>
  <r>
    <n v="220"/>
    <s v="IEG-PREV 2024 - Dados do Exercício 2023 - CM"/>
    <n v="101163"/>
    <n v="1428"/>
    <n v="3547007"/>
    <s v="0000002041"/>
    <x v="817"/>
    <x v="7"/>
    <x v="1"/>
    <s v="17/03/2024 10:55:38"/>
    <m/>
    <x v="3"/>
  </r>
  <r>
    <n v="220"/>
    <s v="IEG-PREV 2024 - Dados do Exercício 2023 - CM"/>
    <n v="101164"/>
    <n v="1429"/>
    <n v="3547205"/>
    <s v="0000002042"/>
    <x v="818"/>
    <x v="7"/>
    <x v="0"/>
    <m/>
    <m/>
    <x v="8"/>
  </r>
  <r>
    <n v="220"/>
    <s v="IEG-PREV 2024 - Dados do Exercício 2023 - CM"/>
    <n v="101165"/>
    <n v="1431"/>
    <n v="3547304"/>
    <s v="0000002044"/>
    <x v="819"/>
    <x v="7"/>
    <x v="1"/>
    <s v="19/03/2024 10:16:06"/>
    <m/>
    <x v="19"/>
  </r>
  <r>
    <n v="220"/>
    <s v="IEG-PREV 2024 - Dados do Exercício 2023 - CM"/>
    <n v="101166"/>
    <n v="1432"/>
    <n v="3547403"/>
    <s v="0000002045"/>
    <x v="820"/>
    <x v="7"/>
    <x v="1"/>
    <s v="22/03/2024 13:48:24"/>
    <m/>
    <x v="8"/>
  </r>
  <r>
    <n v="220"/>
    <s v="IEG-PREV 2024 - Dados do Exercício 2023 - CM"/>
    <n v="101167"/>
    <n v="1433"/>
    <n v="3548401"/>
    <s v="0000002046"/>
    <x v="821"/>
    <x v="7"/>
    <x v="0"/>
    <m/>
    <m/>
    <x v="7"/>
  </r>
  <r>
    <n v="220"/>
    <s v="IEG-PREV 2024 - Dados do Exercício 2023 - CM"/>
    <n v="101168"/>
    <n v="1437"/>
    <n v="3548906"/>
    <s v="0000002051"/>
    <x v="822"/>
    <x v="7"/>
    <x v="1"/>
    <s v="04/01/2024 07:14:04"/>
    <m/>
    <x v="11"/>
  </r>
  <r>
    <n v="220"/>
    <s v="IEG-PREV 2024 - Dados do Exercício 2023 - CM"/>
    <n v="101169"/>
    <n v="1439"/>
    <n v="3549003"/>
    <s v="0000002054"/>
    <x v="823"/>
    <x v="7"/>
    <x v="1"/>
    <s v="25/03/2024 08:13:47"/>
    <m/>
    <x v="8"/>
  </r>
  <r>
    <n v="220"/>
    <s v="IEG-PREV 2024 - Dados do Exercício 2023 - CM"/>
    <n v="101170"/>
    <n v="1440"/>
    <n v="3549201"/>
    <s v="0000002055"/>
    <x v="824"/>
    <x v="7"/>
    <x v="0"/>
    <m/>
    <m/>
    <x v="8"/>
  </r>
  <r>
    <n v="220"/>
    <s v="IEG-PREV 2024 - Dados do Exercício 2023 - CM"/>
    <n v="101171"/>
    <n v="1443"/>
    <n v="3549805"/>
    <s v="0000002058"/>
    <x v="825"/>
    <x v="7"/>
    <x v="0"/>
    <m/>
    <m/>
    <x v="6"/>
  </r>
  <r>
    <n v="220"/>
    <s v="IEG-PREV 2024 - Dados do Exercício 2023 - CM"/>
    <n v="101172"/>
    <n v="1447"/>
    <n v="3550407"/>
    <s v="0000002064"/>
    <x v="826"/>
    <x v="7"/>
    <x v="1"/>
    <s v="11/01/2024 09:03:15"/>
    <m/>
    <x v="3"/>
  </r>
  <r>
    <n v="220"/>
    <s v="IEG-PREV 2024 - Dados do Exercício 2023 - CM"/>
    <n v="101173"/>
    <n v="1449"/>
    <n v="3551306"/>
    <s v="0000002067"/>
    <x v="827"/>
    <x v="7"/>
    <x v="0"/>
    <m/>
    <m/>
    <x v="1"/>
  </r>
  <r>
    <n v="220"/>
    <s v="IEG-PREV 2024 - Dados do Exercício 2023 - CM"/>
    <n v="101174"/>
    <n v="1450"/>
    <n v="3552304"/>
    <s v="0000002069"/>
    <x v="828"/>
    <x v="7"/>
    <x v="0"/>
    <m/>
    <m/>
    <x v="17"/>
  </r>
  <r>
    <n v="220"/>
    <s v="IEG-PREV 2024 - Dados do Exercício 2023 - CM"/>
    <n v="101175"/>
    <n v="1453"/>
    <n v="3552403"/>
    <s v="0000002073"/>
    <x v="829"/>
    <x v="7"/>
    <x v="1"/>
    <s v="01/02/2024 11:00:40"/>
    <m/>
    <x v="10"/>
  </r>
  <r>
    <n v="220"/>
    <s v="IEG-PREV 2024 - Dados do Exercício 2023 - CM"/>
    <n v="101176"/>
    <n v="1454"/>
    <n v="3552700"/>
    <s v="0000002074"/>
    <x v="830"/>
    <x v="7"/>
    <x v="1"/>
    <s v="22/01/2024 14:16:34"/>
    <m/>
    <x v="11"/>
  </r>
  <r>
    <n v="220"/>
    <s v="IEG-PREV 2024 - Dados do Exercício 2023 - CM"/>
    <n v="101177"/>
    <n v="1455"/>
    <n v="3554706"/>
    <s v="0000002075"/>
    <x v="831"/>
    <x v="7"/>
    <x v="1"/>
    <s v="18/01/2024 14:59:33"/>
    <m/>
    <x v="0"/>
  </r>
  <r>
    <n v="220"/>
    <s v="IEG-PREV 2024 - Dados do Exercício 2023 - CM"/>
    <n v="101178"/>
    <n v="1456"/>
    <n v="3554904"/>
    <s v="0000002076"/>
    <x v="832"/>
    <x v="7"/>
    <x v="1"/>
    <s v="22/03/2024 13:48:58"/>
    <m/>
    <x v="8"/>
  </r>
  <r>
    <n v="220"/>
    <s v="IEG-PREV 2024 - Dados do Exercício 2023 - CM"/>
    <n v="101179"/>
    <n v="1458"/>
    <n v="3555208"/>
    <s v="0000002078"/>
    <x v="833"/>
    <x v="7"/>
    <x v="1"/>
    <s v="18/01/2024 16:54:37"/>
    <m/>
    <x v="7"/>
  </r>
  <r>
    <n v="220"/>
    <s v="IEG-PREV 2024 - Dados do Exercício 2023 - CM"/>
    <n v="101180"/>
    <n v="1459"/>
    <n v="3555307"/>
    <s v="0000002079"/>
    <x v="834"/>
    <x v="7"/>
    <x v="1"/>
    <s v="26/03/2024 09:26:26"/>
    <m/>
    <x v="8"/>
  </r>
  <r>
    <n v="220"/>
    <s v="IEG-PREV 2024 - Dados do Exercício 2023 - CM"/>
    <n v="101181"/>
    <n v="1460"/>
    <n v="3555703"/>
    <s v="0000002080"/>
    <x v="835"/>
    <x v="7"/>
    <x v="0"/>
    <m/>
    <m/>
    <x v="1"/>
  </r>
  <r>
    <n v="220"/>
    <s v="IEG-PREV 2024 - Dados do Exercício 2023 - CM"/>
    <n v="101182"/>
    <n v="1463"/>
    <n v="3555802"/>
    <s v="0000002085"/>
    <x v="836"/>
    <x v="7"/>
    <x v="0"/>
    <m/>
    <m/>
    <x v="8"/>
  </r>
  <r>
    <n v="220"/>
    <s v="IEG-PREV 2024 - Dados do Exercício 2023 - CM"/>
    <n v="101183"/>
    <n v="1464"/>
    <n v="3555901"/>
    <s v="0000002086"/>
    <x v="837"/>
    <x v="7"/>
    <x v="1"/>
    <s v="02/01/2024 10:42:30"/>
    <m/>
    <x v="9"/>
  </r>
  <r>
    <n v="220"/>
    <s v="IEG-PREV 2024 - Dados do Exercício 2023 - CM"/>
    <n v="101184"/>
    <n v="1466"/>
    <n v="3556008"/>
    <s v="0000002089"/>
    <x v="838"/>
    <x v="7"/>
    <x v="1"/>
    <s v="25/03/2024 09:13:03"/>
    <m/>
    <x v="1"/>
  </r>
  <r>
    <n v="220"/>
    <s v="IEG-PREV 2024 - Dados do Exercício 2023 - CM"/>
    <n v="101185"/>
    <n v="1467"/>
    <n v="3556107"/>
    <s v="0000002090"/>
    <x v="839"/>
    <x v="7"/>
    <x v="1"/>
    <s v="23/01/2024 15:15:14"/>
    <m/>
    <x v="8"/>
  </r>
  <r>
    <n v="220"/>
    <s v="IEG-PREV 2024 - Dados do Exercício 2023 - CM"/>
    <n v="101186"/>
    <n v="1469"/>
    <n v="3556206"/>
    <s v="0000002093"/>
    <x v="840"/>
    <x v="7"/>
    <x v="1"/>
    <s v="26/03/2024 09:59:19"/>
    <m/>
    <x v="10"/>
  </r>
  <r>
    <n v="220"/>
    <s v="IEG-PREV 2024 - Dados do Exercício 2023 - CM"/>
    <n v="101187"/>
    <n v="1471"/>
    <n v="3556305"/>
    <s v="0000002095"/>
    <x v="841"/>
    <x v="7"/>
    <x v="0"/>
    <m/>
    <m/>
    <x v="7"/>
  </r>
  <r>
    <n v="220"/>
    <s v="IEG-PREV 2024 - Dados do Exercício 2023 - CM"/>
    <n v="101188"/>
    <n v="1472"/>
    <n v="3556503"/>
    <s v="0000002099"/>
    <x v="842"/>
    <x v="7"/>
    <x v="1"/>
    <s v="25/03/2024 11:49:35"/>
    <m/>
    <x v="10"/>
  </r>
  <r>
    <n v="220"/>
    <s v="IEG-PREV 2024 - Dados do Exercício 2023 - CM"/>
    <n v="101189"/>
    <n v="1474"/>
    <n v="3556701"/>
    <s v="0000002102"/>
    <x v="843"/>
    <x v="7"/>
    <x v="1"/>
    <s v="14/02/2024 12:54:47"/>
    <m/>
    <x v="10"/>
  </r>
  <r>
    <n v="220"/>
    <s v="IEG-PREV 2024 - Dados do Exercício 2023 - CM"/>
    <n v="101190"/>
    <n v="1478"/>
    <n v="3557105"/>
    <s v="0000002107"/>
    <x v="844"/>
    <x v="7"/>
    <x v="1"/>
    <s v="20/02/2024 10:21:22"/>
    <m/>
    <x v="8"/>
  </r>
  <r>
    <n v="220"/>
    <s v="IEG-PREV 2024 - Dados do Exercício 2023 - CM"/>
    <n v="101191"/>
    <n v="1479"/>
    <n v="3500105"/>
    <s v="0000002111"/>
    <x v="845"/>
    <x v="7"/>
    <x v="1"/>
    <s v="06/02/2024 11:38:52"/>
    <m/>
    <x v="0"/>
  </r>
  <r>
    <n v="220"/>
    <s v="IEG-PREV 2024 - Dados do Exercício 2023 - CM"/>
    <n v="101192"/>
    <n v="1481"/>
    <n v="3500709"/>
    <s v="0000002116"/>
    <x v="846"/>
    <x v="7"/>
    <x v="1"/>
    <s v="21/02/2024 14:00:41"/>
    <m/>
    <x v="0"/>
  </r>
  <r>
    <n v="220"/>
    <s v="IEG-PREV 2024 - Dados do Exercício 2023 - CM"/>
    <n v="101193"/>
    <n v="1482"/>
    <n v="3500808"/>
    <s v="0000002118"/>
    <x v="847"/>
    <x v="7"/>
    <x v="1"/>
    <s v="11/01/2024 14:07:19"/>
    <m/>
    <x v="5"/>
  </r>
  <r>
    <n v="220"/>
    <s v="IEG-PREV 2024 - Dados do Exercício 2023 - CM"/>
    <n v="101194"/>
    <n v="1483"/>
    <n v="3501301"/>
    <s v="0000002119"/>
    <x v="848"/>
    <x v="7"/>
    <x v="0"/>
    <m/>
    <m/>
    <x v="5"/>
  </r>
  <r>
    <n v="220"/>
    <s v="IEG-PREV 2024 - Dados do Exercício 2023 - CM"/>
    <n v="101195"/>
    <n v="1484"/>
    <n v="3501509"/>
    <s v="0000002120"/>
    <x v="849"/>
    <x v="7"/>
    <x v="0"/>
    <m/>
    <m/>
    <x v="9"/>
  </r>
  <r>
    <n v="220"/>
    <s v="IEG-PREV 2024 - Dados do Exercício 2023 - CM"/>
    <n v="101196"/>
    <n v="1485"/>
    <n v="3502200"/>
    <s v="0000002121"/>
    <x v="850"/>
    <x v="7"/>
    <x v="1"/>
    <s v="21/12/2023 09:45:29"/>
    <m/>
    <x v="12"/>
  </r>
  <r>
    <n v="220"/>
    <s v="IEG-PREV 2024 - Dados do Exercício 2023 - CM"/>
    <n v="101197"/>
    <n v="1486"/>
    <n v="3502408"/>
    <s v="0000002122"/>
    <x v="851"/>
    <x v="7"/>
    <x v="1"/>
    <s v="23/02/2024 13:37:58"/>
    <m/>
    <x v="5"/>
  </r>
  <r>
    <n v="220"/>
    <s v="IEG-PREV 2024 - Dados do Exercício 2023 - CM"/>
    <n v="101198"/>
    <n v="1487"/>
    <n v="3502705"/>
    <s v="0000002123"/>
    <x v="852"/>
    <x v="7"/>
    <x v="1"/>
    <s v="22/03/2024 15:36:41"/>
    <m/>
    <x v="12"/>
  </r>
  <r>
    <n v="220"/>
    <s v="IEG-PREV 2024 - Dados do Exercício 2023 - CM"/>
    <n v="101199"/>
    <n v="1488"/>
    <n v="3502903"/>
    <s v="0000002125"/>
    <x v="853"/>
    <x v="7"/>
    <x v="0"/>
    <m/>
    <m/>
    <x v="4"/>
  </r>
  <r>
    <n v="220"/>
    <s v="IEG-PREV 2024 - Dados do Exercício 2023 - CM"/>
    <n v="101200"/>
    <n v="1490"/>
    <n v="3503109"/>
    <s v="0000002127"/>
    <x v="854"/>
    <x v="7"/>
    <x v="1"/>
    <s v="22/03/2024 14:01:44"/>
    <m/>
    <x v="0"/>
  </r>
  <r>
    <n v="220"/>
    <s v="IEG-PREV 2024 - Dados do Exercício 2023 - CM"/>
    <n v="101201"/>
    <n v="1491"/>
    <n v="3503604"/>
    <s v="0000002129"/>
    <x v="855"/>
    <x v="7"/>
    <x v="1"/>
    <s v="05/03/2024 16:31:07"/>
    <m/>
    <x v="0"/>
  </r>
  <r>
    <n v="220"/>
    <s v="IEG-PREV 2024 - Dados do Exercício 2023 - CM"/>
    <n v="101202"/>
    <n v="1495"/>
    <n v="3504008"/>
    <s v="0000002133"/>
    <x v="856"/>
    <x v="7"/>
    <x v="1"/>
    <s v="22/01/2024 16:07:37"/>
    <m/>
    <x v="9"/>
  </r>
  <r>
    <n v="220"/>
    <s v="IEG-PREV 2024 - Dados do Exercício 2023 - CM"/>
    <n v="101203"/>
    <n v="1497"/>
    <n v="3504503"/>
    <s v="0000002137"/>
    <x v="857"/>
    <x v="7"/>
    <x v="0"/>
    <m/>
    <m/>
    <x v="0"/>
  </r>
  <r>
    <n v="220"/>
    <s v="IEG-PREV 2024 - Dados do Exercício 2023 - CM"/>
    <n v="101204"/>
    <n v="1498"/>
    <n v="3505005"/>
    <s v="0000002140"/>
    <x v="858"/>
    <x v="7"/>
    <x v="1"/>
    <s v="19/02/2024 16:49:28"/>
    <m/>
    <x v="12"/>
  </r>
  <r>
    <n v="220"/>
    <s v="IEG-PREV 2024 - Dados do Exercício 2023 - CM"/>
    <n v="101205"/>
    <n v="1499"/>
    <n v="3505401"/>
    <s v="0000002141"/>
    <x v="859"/>
    <x v="7"/>
    <x v="1"/>
    <s v="20/02/2024 14:26:55"/>
    <m/>
    <x v="18"/>
  </r>
  <r>
    <n v="220"/>
    <s v="IEG-PREV 2024 - Dados do Exercício 2023 - CM"/>
    <n v="101206"/>
    <n v="1501"/>
    <n v="3505708"/>
    <s v="0000002148"/>
    <x v="860"/>
    <x v="7"/>
    <x v="0"/>
    <m/>
    <m/>
    <x v="19"/>
  </r>
  <r>
    <n v="220"/>
    <s v="IEG-PREV 2024 - Dados do Exercício 2023 - CM"/>
    <n v="101207"/>
    <n v="1502"/>
    <n v="3505807"/>
    <s v="0000002150"/>
    <x v="861"/>
    <x v="7"/>
    <x v="0"/>
    <m/>
    <m/>
    <x v="15"/>
  </r>
  <r>
    <n v="220"/>
    <s v="IEG-PREV 2024 - Dados do Exercício 2023 - CM"/>
    <n v="101208"/>
    <n v="1505"/>
    <n v="3506003"/>
    <s v="0000002155"/>
    <x v="862"/>
    <x v="7"/>
    <x v="1"/>
    <s v="12/03/2024 17:42:03"/>
    <m/>
    <x v="9"/>
  </r>
  <r>
    <n v="220"/>
    <s v="IEG-PREV 2024 - Dados do Exercício 2023 - CM"/>
    <n v="101209"/>
    <n v="1507"/>
    <n v="3506300"/>
    <s v="0000002158"/>
    <x v="863"/>
    <x v="7"/>
    <x v="0"/>
    <m/>
    <m/>
    <x v="9"/>
  </r>
  <r>
    <n v="220"/>
    <s v="IEG-PREV 2024 - Dados do Exercício 2023 - CM"/>
    <n v="101210"/>
    <n v="1508"/>
    <n v="3506904"/>
    <s v="0000002160"/>
    <x v="864"/>
    <x v="7"/>
    <x v="1"/>
    <s v="25/03/2024 15:21:58"/>
    <m/>
    <x v="4"/>
  </r>
  <r>
    <n v="220"/>
    <s v="IEG-PREV 2024 - Dados do Exercício 2023 - CM"/>
    <n v="101211"/>
    <n v="1509"/>
    <n v="3507001"/>
    <s v="0000002162"/>
    <x v="865"/>
    <x v="7"/>
    <x v="0"/>
    <m/>
    <m/>
    <x v="4"/>
  </r>
  <r>
    <n v="220"/>
    <s v="IEG-PREV 2024 - Dados do Exercício 2023 - CM"/>
    <n v="101212"/>
    <n v="1510"/>
    <n v="3507209"/>
    <s v="0000002163"/>
    <x v="866"/>
    <x v="7"/>
    <x v="1"/>
    <s v="23/02/2024 13:45:16"/>
    <m/>
    <x v="9"/>
  </r>
  <r>
    <n v="220"/>
    <s v="IEG-PREV 2024 - Dados do Exercício 2023 - CM"/>
    <n v="101213"/>
    <n v="1511"/>
    <n v="3507506"/>
    <s v="0000002165"/>
    <x v="867"/>
    <x v="7"/>
    <x v="1"/>
    <s v="25/03/2024 15:27:59"/>
    <m/>
    <x v="0"/>
  </r>
  <r>
    <n v="220"/>
    <s v="IEG-PREV 2024 - Dados do Exercício 2023 - CM"/>
    <n v="101214"/>
    <n v="1512"/>
    <n v="3508009"/>
    <s v="0000002166"/>
    <x v="868"/>
    <x v="7"/>
    <x v="0"/>
    <m/>
    <m/>
    <x v="12"/>
  </r>
  <r>
    <n v="220"/>
    <s v="IEG-PREV 2024 - Dados do Exercício 2023 - CM"/>
    <n v="101215"/>
    <n v="1513"/>
    <n v="3508306"/>
    <s v="0000002168"/>
    <x v="869"/>
    <x v="7"/>
    <x v="0"/>
    <m/>
    <m/>
    <x v="0"/>
  </r>
  <r>
    <n v="220"/>
    <s v="IEG-PREV 2024 - Dados do Exercício 2023 - CM"/>
    <n v="101216"/>
    <n v="1514"/>
    <n v="3508900"/>
    <s v="0000002170"/>
    <x v="870"/>
    <x v="7"/>
    <x v="1"/>
    <s v="18/03/2024 16:47:21"/>
    <m/>
    <x v="5"/>
  </r>
  <r>
    <n v="220"/>
    <s v="IEG-PREV 2024 - Dados do Exercício 2023 - CM"/>
    <n v="101217"/>
    <n v="1515"/>
    <n v="3509106"/>
    <s v="0000002171"/>
    <x v="871"/>
    <x v="7"/>
    <x v="0"/>
    <m/>
    <m/>
    <x v="5"/>
  </r>
  <r>
    <n v="220"/>
    <s v="IEG-PREV 2024 - Dados do Exercício 2023 - CM"/>
    <n v="101218"/>
    <n v="1516"/>
    <n v="3509809"/>
    <s v="0000002173"/>
    <x v="872"/>
    <x v="7"/>
    <x v="0"/>
    <m/>
    <m/>
    <x v="9"/>
  </r>
  <r>
    <n v="220"/>
    <s v="IEG-PREV 2024 - Dados do Exercício 2023 - CM"/>
    <n v="101219"/>
    <n v="1517"/>
    <n v="3509908"/>
    <s v="0000002174"/>
    <x v="873"/>
    <x v="7"/>
    <x v="0"/>
    <m/>
    <m/>
    <x v="18"/>
  </r>
  <r>
    <n v="220"/>
    <s v="IEG-PREV 2024 - Dados do Exercício 2023 - CM"/>
    <n v="101220"/>
    <n v="1519"/>
    <n v="3510005"/>
    <s v="0000002177"/>
    <x v="874"/>
    <x v="7"/>
    <x v="1"/>
    <s v="29/12/2023 09:55:48"/>
    <m/>
    <x v="9"/>
  </r>
  <r>
    <n v="220"/>
    <s v="IEG-PREV 2024 - Dados do Exercício 2023 - CM"/>
    <n v="101221"/>
    <n v="1520"/>
    <n v="3510203"/>
    <s v="0000002179"/>
    <x v="875"/>
    <x v="7"/>
    <x v="0"/>
    <m/>
    <m/>
    <x v="12"/>
  </r>
  <r>
    <n v="220"/>
    <s v="IEG-PREV 2024 - Dados do Exercício 2023 - CM"/>
    <n v="101222"/>
    <n v="1521"/>
    <n v="3510302"/>
    <s v="0000002181"/>
    <x v="876"/>
    <x v="7"/>
    <x v="0"/>
    <m/>
    <m/>
    <x v="4"/>
  </r>
  <r>
    <n v="220"/>
    <s v="IEG-PREV 2024 - Dados do Exercício 2023 - CM"/>
    <n v="101223"/>
    <n v="1522"/>
    <n v="3510609"/>
    <s v="0000002183"/>
    <x v="877"/>
    <x v="7"/>
    <x v="0"/>
    <m/>
    <m/>
    <x v="23"/>
  </r>
  <r>
    <n v="220"/>
    <s v="IEG-PREV 2024 - Dados do Exercício 2023 - CM"/>
    <n v="101224"/>
    <n v="1524"/>
    <n v="3511409"/>
    <s v="0000002185"/>
    <x v="878"/>
    <x v="7"/>
    <x v="0"/>
    <m/>
    <m/>
    <x v="0"/>
  </r>
  <r>
    <n v="220"/>
    <s v="IEG-PREV 2024 - Dados do Exercício 2023 - CM"/>
    <n v="101225"/>
    <n v="1526"/>
    <n v="3511508"/>
    <s v="0000002188"/>
    <x v="879"/>
    <x v="7"/>
    <x v="0"/>
    <m/>
    <m/>
    <x v="4"/>
  </r>
  <r>
    <n v="220"/>
    <s v="IEG-PREV 2024 - Dados do Exercício 2023 - CM"/>
    <n v="101226"/>
    <n v="1527"/>
    <n v="3511607"/>
    <s v="0000002189"/>
    <x v="880"/>
    <x v="7"/>
    <x v="1"/>
    <s v="11/03/2024 14:54:23"/>
    <m/>
    <x v="4"/>
  </r>
  <r>
    <n v="220"/>
    <s v="IEG-PREV 2024 - Dados do Exercício 2023 - CM"/>
    <n v="101227"/>
    <n v="1528"/>
    <n v="3557204"/>
    <s v="0000002190"/>
    <x v="881"/>
    <x v="7"/>
    <x v="1"/>
    <s v="20/02/2024 09:52:33"/>
    <m/>
    <x v="9"/>
  </r>
  <r>
    <n v="220"/>
    <s v="IEG-PREV 2024 - Dados do Exercício 2023 - CM"/>
    <n v="101228"/>
    <n v="1529"/>
    <n v="3512308"/>
    <s v="0000002193"/>
    <x v="882"/>
    <x v="7"/>
    <x v="1"/>
    <s v="01/02/2024 14:45:20"/>
    <m/>
    <x v="4"/>
  </r>
  <r>
    <n v="220"/>
    <s v="IEG-PREV 2024 - Dados do Exercício 2023 - CM"/>
    <n v="101229"/>
    <n v="1530"/>
    <n v="3512605"/>
    <s v="0000002195"/>
    <x v="883"/>
    <x v="7"/>
    <x v="1"/>
    <s v="11/03/2024 12:52:22"/>
    <m/>
    <x v="12"/>
  </r>
  <r>
    <n v="220"/>
    <s v="IEG-PREV 2024 - Dados do Exercício 2023 - CM"/>
    <n v="101230"/>
    <n v="1531"/>
    <n v="3513009"/>
    <s v="0000002199"/>
    <x v="884"/>
    <x v="7"/>
    <x v="0"/>
    <m/>
    <m/>
    <x v="24"/>
  </r>
  <r>
    <n v="220"/>
    <s v="IEG-PREV 2024 - Dados do Exercício 2023 - CM"/>
    <n v="101231"/>
    <n v="1532"/>
    <n v="3513306"/>
    <s v="0000002203"/>
    <x v="885"/>
    <x v="7"/>
    <x v="1"/>
    <s v="18/03/2024 10:29:12"/>
    <m/>
    <x v="5"/>
  </r>
  <r>
    <n v="220"/>
    <s v="IEG-PREV 2024 - Dados do Exercício 2023 - CM"/>
    <n v="101232"/>
    <n v="1536"/>
    <n v="3513504"/>
    <s v="0000002209"/>
    <x v="886"/>
    <x v="7"/>
    <x v="0"/>
    <m/>
    <m/>
    <x v="20"/>
  </r>
  <r>
    <n v="220"/>
    <s v="IEG-PREV 2024 - Dados do Exercício 2023 - CM"/>
    <n v="101233"/>
    <n v="1539"/>
    <n v="3513801"/>
    <s v="0000002213"/>
    <x v="887"/>
    <x v="7"/>
    <x v="1"/>
    <s v="04/03/2024 10:35:51"/>
    <m/>
    <x v="25"/>
  </r>
  <r>
    <n v="220"/>
    <s v="IEG-PREV 2024 - Dados do Exercício 2023 - CM"/>
    <n v="101234"/>
    <n v="1542"/>
    <n v="3514403"/>
    <s v="0000002217"/>
    <x v="888"/>
    <x v="7"/>
    <x v="0"/>
    <m/>
    <m/>
    <x v="15"/>
  </r>
  <r>
    <n v="220"/>
    <s v="IEG-PREV 2024 - Dados do Exercício 2023 - CM"/>
    <n v="101235"/>
    <n v="1544"/>
    <n v="3514502"/>
    <s v="0000002220"/>
    <x v="889"/>
    <x v="7"/>
    <x v="1"/>
    <s v="26/03/2024 08:14:11"/>
    <m/>
    <x v="0"/>
  </r>
  <r>
    <n v="220"/>
    <s v="IEG-PREV 2024 - Dados do Exercício 2023 - CM"/>
    <n v="101236"/>
    <n v="1545"/>
    <n v="3514700"/>
    <s v="0000002222"/>
    <x v="890"/>
    <x v="7"/>
    <x v="0"/>
    <m/>
    <m/>
    <x v="9"/>
  </r>
  <r>
    <n v="220"/>
    <s v="IEG-PREV 2024 - Dados do Exercício 2023 - CM"/>
    <n v="101237"/>
    <n v="1546"/>
    <n v="3514809"/>
    <s v="0000002224"/>
    <x v="891"/>
    <x v="7"/>
    <x v="1"/>
    <s v="25/03/2024 14:27:05"/>
    <m/>
    <x v="18"/>
  </r>
  <r>
    <n v="220"/>
    <s v="IEG-PREV 2024 - Dados do Exercício 2023 - CM"/>
    <n v="101238"/>
    <n v="1548"/>
    <n v="3515004"/>
    <s v="0000002227"/>
    <x v="892"/>
    <x v="7"/>
    <x v="0"/>
    <m/>
    <m/>
    <x v="26"/>
  </r>
  <r>
    <n v="220"/>
    <s v="IEG-PREV 2024 - Dados do Exercício 2023 - CM"/>
    <n v="101239"/>
    <n v="1549"/>
    <n v="3515103"/>
    <s v="0000002228"/>
    <x v="893"/>
    <x v="7"/>
    <x v="1"/>
    <s v="14/03/2024 13:27:10"/>
    <m/>
    <x v="24"/>
  </r>
  <r>
    <n v="220"/>
    <s v="IEG-PREV 2024 - Dados do Exercício 2023 - CM"/>
    <n v="101240"/>
    <n v="1550"/>
    <n v="3515301"/>
    <s v="0000002229"/>
    <x v="894"/>
    <x v="7"/>
    <x v="0"/>
    <m/>
    <m/>
    <x v="5"/>
  </r>
  <r>
    <n v="220"/>
    <s v="IEG-PREV 2024 - Dados do Exercício 2023 - CM"/>
    <n v="101241"/>
    <n v="1551"/>
    <n v="3515400"/>
    <s v="0000002231"/>
    <x v="895"/>
    <x v="7"/>
    <x v="1"/>
    <s v="03/01/2024 10:47:56"/>
    <m/>
    <x v="12"/>
  </r>
  <r>
    <n v="220"/>
    <s v="IEG-PREV 2024 - Dados do Exercício 2023 - CM"/>
    <n v="101242"/>
    <n v="1552"/>
    <n v="3515806"/>
    <s v="0000002234"/>
    <x v="896"/>
    <x v="7"/>
    <x v="0"/>
    <m/>
    <m/>
    <x v="15"/>
  </r>
  <r>
    <n v="220"/>
    <s v="IEG-PREV 2024 - Dados do Exercício 2023 - CM"/>
    <n v="101243"/>
    <n v="1554"/>
    <n v="3516002"/>
    <s v="0000002236"/>
    <x v="897"/>
    <x v="7"/>
    <x v="1"/>
    <s v="19/03/2024 11:00:22"/>
    <m/>
    <x v="15"/>
  </r>
  <r>
    <n v="220"/>
    <s v="IEG-PREV 2024 - Dados do Exercício 2023 - CM"/>
    <n v="101244"/>
    <n v="1555"/>
    <n v="3516101"/>
    <s v="0000002238"/>
    <x v="898"/>
    <x v="7"/>
    <x v="0"/>
    <m/>
    <m/>
    <x v="9"/>
  </r>
  <r>
    <n v="220"/>
    <s v="IEG-PREV 2024 - Dados do Exercício 2023 - CM"/>
    <n v="101245"/>
    <n v="1556"/>
    <n v="3516606"/>
    <s v="0000002240"/>
    <x v="899"/>
    <x v="7"/>
    <x v="0"/>
    <m/>
    <m/>
    <x v="9"/>
  </r>
  <r>
    <n v="220"/>
    <s v="IEG-PREV 2024 - Dados do Exercício 2023 - CM"/>
    <n v="101246"/>
    <n v="1559"/>
    <n v="3516705"/>
    <s v="0000002244"/>
    <x v="900"/>
    <x v="7"/>
    <x v="1"/>
    <s v="16/02/2024 13:18:49"/>
    <m/>
    <x v="9"/>
  </r>
  <r>
    <n v="220"/>
    <s v="IEG-PREV 2024 - Dados do Exercício 2023 - CM"/>
    <n v="101247"/>
    <n v="1560"/>
    <n v="3517604"/>
    <s v="0000002247"/>
    <x v="901"/>
    <x v="7"/>
    <x v="0"/>
    <m/>
    <m/>
    <x v="12"/>
  </r>
  <r>
    <n v="220"/>
    <s v="IEG-PREV 2024 - Dados do Exercício 2023 - CM"/>
    <n v="101248"/>
    <n v="1561"/>
    <n v="3518503"/>
    <s v="0000002248"/>
    <x v="902"/>
    <x v="7"/>
    <x v="1"/>
    <s v="23/01/2024 12:49:01"/>
    <m/>
    <x v="4"/>
  </r>
  <r>
    <n v="220"/>
    <s v="IEG-PREV 2024 - Dados do Exercício 2023 - CM"/>
    <n v="101249"/>
    <n v="1563"/>
    <n v="3518701"/>
    <s v="0000002251"/>
    <x v="903"/>
    <x v="7"/>
    <x v="1"/>
    <s v="09/02/2024 15:51:21"/>
    <m/>
    <x v="20"/>
  </r>
  <r>
    <n v="220"/>
    <s v="IEG-PREV 2024 - Dados do Exercício 2023 - CM"/>
    <n v="101250"/>
    <n v="1567"/>
    <n v="3518800"/>
    <s v="0000002256"/>
    <x v="904"/>
    <x v="7"/>
    <x v="0"/>
    <m/>
    <m/>
    <x v="16"/>
  </r>
  <r>
    <n v="220"/>
    <s v="IEG-PREV 2024 - Dados do Exercício 2023 - CM"/>
    <n v="101251"/>
    <n v="1568"/>
    <n v="3519006"/>
    <s v="0000002257"/>
    <x v="905"/>
    <x v="7"/>
    <x v="1"/>
    <s v="02/01/2024 08:33:26"/>
    <m/>
    <x v="15"/>
  </r>
  <r>
    <n v="220"/>
    <s v="IEG-PREV 2024 - Dados do Exercício 2023 - CM"/>
    <n v="101252"/>
    <n v="1569"/>
    <n v="3519204"/>
    <s v="0000002259"/>
    <x v="906"/>
    <x v="7"/>
    <x v="1"/>
    <s v="18/03/2024 16:36:51"/>
    <m/>
    <x v="15"/>
  </r>
  <r>
    <n v="220"/>
    <s v="IEG-PREV 2024 - Dados do Exercício 2023 - CM"/>
    <n v="101253"/>
    <n v="1570"/>
    <n v="3519501"/>
    <s v="0000002260"/>
    <x v="907"/>
    <x v="7"/>
    <x v="1"/>
    <s v="22/03/2024 08:16:53"/>
    <m/>
    <x v="9"/>
  </r>
  <r>
    <n v="220"/>
    <s v="IEG-PREV 2024 - Dados do Exercício 2023 - CM"/>
    <n v="101254"/>
    <n v="1571"/>
    <n v="3519709"/>
    <s v="0000002262"/>
    <x v="908"/>
    <x v="7"/>
    <x v="0"/>
    <m/>
    <m/>
    <x v="4"/>
  </r>
  <r>
    <n v="220"/>
    <s v="IEG-PREV 2024 - Dados do Exercício 2023 - CM"/>
    <n v="101255"/>
    <n v="1573"/>
    <n v="3519907"/>
    <s v="0000002266"/>
    <x v="909"/>
    <x v="7"/>
    <x v="1"/>
    <s v="04/03/2024 13:21:47"/>
    <m/>
    <x v="5"/>
  </r>
  <r>
    <n v="220"/>
    <s v="IEG-PREV 2024 - Dados do Exercício 2023 - CM"/>
    <n v="101256"/>
    <n v="1574"/>
    <n v="3520301"/>
    <s v="0000002268"/>
    <x v="910"/>
    <x v="7"/>
    <x v="1"/>
    <s v="26/03/2024 09:46:00"/>
    <m/>
    <x v="18"/>
  </r>
  <r>
    <n v="220"/>
    <s v="IEG-PREV 2024 - Dados do Exercício 2023 - CM"/>
    <n v="101257"/>
    <n v="1575"/>
    <n v="3520608"/>
    <s v="0000002270"/>
    <x v="911"/>
    <x v="7"/>
    <x v="1"/>
    <s v="21/03/2024 14:44:40"/>
    <m/>
    <x v="5"/>
  </r>
  <r>
    <n v="220"/>
    <s v="IEG-PREV 2024 - Dados do Exercício 2023 - CM"/>
    <n v="101258"/>
    <n v="1576"/>
    <n v="3520806"/>
    <s v="0000002272"/>
    <x v="912"/>
    <x v="7"/>
    <x v="1"/>
    <s v="08/01/2024 10:08:18"/>
    <m/>
    <x v="15"/>
  </r>
  <r>
    <n v="220"/>
    <s v="IEG-PREV 2024 - Dados do Exercício 2023 - CM"/>
    <n v="101259"/>
    <n v="1577"/>
    <n v="3520905"/>
    <s v="0000002273"/>
    <x v="913"/>
    <x v="7"/>
    <x v="0"/>
    <m/>
    <m/>
    <x v="9"/>
  </r>
  <r>
    <n v="220"/>
    <s v="IEG-PREV 2024 - Dados do Exercício 2023 - CM"/>
    <n v="101260"/>
    <n v="1578"/>
    <n v="3521002"/>
    <s v="0000002274"/>
    <x v="914"/>
    <x v="7"/>
    <x v="1"/>
    <s v="26/03/2024 10:05:24"/>
    <m/>
    <x v="4"/>
  </r>
  <r>
    <n v="220"/>
    <s v="IEG-PREV 2024 - Dados do Exercício 2023 - CM"/>
    <n v="101261"/>
    <n v="1579"/>
    <n v="3521200"/>
    <s v="0000002275"/>
    <x v="915"/>
    <x v="7"/>
    <x v="0"/>
    <m/>
    <m/>
    <x v="18"/>
  </r>
  <r>
    <n v="220"/>
    <s v="IEG-PREV 2024 - Dados do Exercício 2023 - CM"/>
    <n v="101262"/>
    <n v="1580"/>
    <n v="3521606"/>
    <s v="0000002276"/>
    <x v="916"/>
    <x v="7"/>
    <x v="0"/>
    <m/>
    <m/>
    <x v="15"/>
  </r>
  <r>
    <n v="220"/>
    <s v="IEG-PREV 2024 - Dados do Exercício 2023 - CM"/>
    <n v="101263"/>
    <n v="1581"/>
    <n v="3521705"/>
    <s v="0000002278"/>
    <x v="917"/>
    <x v="7"/>
    <x v="1"/>
    <s v="12/01/2024 13:11:25"/>
    <m/>
    <x v="12"/>
  </r>
  <r>
    <n v="220"/>
    <s v="IEG-PREV 2024 - Dados do Exercício 2023 - CM"/>
    <n v="101264"/>
    <n v="1582"/>
    <n v="3521804"/>
    <s v="0000002279"/>
    <x v="918"/>
    <x v="7"/>
    <x v="0"/>
    <m/>
    <m/>
    <x v="12"/>
  </r>
  <r>
    <n v="220"/>
    <s v="IEG-PREV 2024 - Dados do Exercício 2023 - CM"/>
    <n v="101265"/>
    <n v="1583"/>
    <n v="3522109"/>
    <s v="0000002282"/>
    <x v="919"/>
    <x v="7"/>
    <x v="1"/>
    <s v="27/02/2024 15:27:34"/>
    <m/>
    <x v="20"/>
  </r>
  <r>
    <n v="220"/>
    <s v="IEG-PREV 2024 - Dados do Exercício 2023 - CM"/>
    <n v="101266"/>
    <n v="1584"/>
    <n v="3522208"/>
    <s v="0000002284"/>
    <x v="920"/>
    <x v="7"/>
    <x v="1"/>
    <s v="16/02/2024 10:43:09"/>
    <m/>
    <x v="26"/>
  </r>
  <r>
    <n v="220"/>
    <s v="IEG-PREV 2024 - Dados do Exercício 2023 - CM"/>
    <n v="101267"/>
    <n v="1586"/>
    <n v="3522307"/>
    <s v="0000002287"/>
    <x v="921"/>
    <x v="7"/>
    <x v="1"/>
    <s v="15/02/2024 14:50:52"/>
    <m/>
    <x v="4"/>
  </r>
  <r>
    <n v="220"/>
    <s v="IEG-PREV 2024 - Dados do Exercício 2023 - CM"/>
    <n v="101268"/>
    <n v="1587"/>
    <n v="3522406"/>
    <s v="0000002290"/>
    <x v="922"/>
    <x v="7"/>
    <x v="1"/>
    <s v="01/03/2024 09:52:17"/>
    <m/>
    <x v="4"/>
  </r>
  <r>
    <n v="220"/>
    <s v="IEG-PREV 2024 - Dados do Exercício 2023 - CM"/>
    <n v="101269"/>
    <n v="1588"/>
    <n v="3522505"/>
    <s v="0000002293"/>
    <x v="923"/>
    <x v="7"/>
    <x v="0"/>
    <m/>
    <m/>
    <x v="26"/>
  </r>
  <r>
    <n v="220"/>
    <s v="IEG-PREV 2024 - Dados do Exercício 2023 - CM"/>
    <n v="101270"/>
    <n v="1589"/>
    <n v="3522802"/>
    <s v="0000002295"/>
    <x v="924"/>
    <x v="7"/>
    <x v="1"/>
    <s v="26/03/2024 11:21:09"/>
    <m/>
    <x v="12"/>
  </r>
  <r>
    <n v="220"/>
    <s v="IEG-PREV 2024 - Dados do Exercício 2023 - CM"/>
    <n v="101271"/>
    <n v="1590"/>
    <n v="3523206"/>
    <s v="0000002297"/>
    <x v="925"/>
    <x v="7"/>
    <x v="0"/>
    <m/>
    <m/>
    <x v="12"/>
  </r>
  <r>
    <n v="220"/>
    <s v="IEG-PREV 2024 - Dados do Exercício 2023 - CM"/>
    <n v="101272"/>
    <n v="1592"/>
    <n v="3523305"/>
    <s v="0000002300"/>
    <x v="926"/>
    <x v="7"/>
    <x v="0"/>
    <m/>
    <m/>
    <x v="18"/>
  </r>
  <r>
    <n v="220"/>
    <s v="IEG-PREV 2024 - Dados do Exercício 2023 - CM"/>
    <n v="101273"/>
    <n v="1594"/>
    <n v="3523503"/>
    <s v="0000002302"/>
    <x v="927"/>
    <x v="7"/>
    <x v="1"/>
    <s v="24/01/2024 11:03:03"/>
    <m/>
    <x v="4"/>
  </r>
  <r>
    <n v="220"/>
    <s v="IEG-PREV 2024 - Dados do Exercício 2023 - CM"/>
    <n v="101274"/>
    <n v="1595"/>
    <n v="3524600"/>
    <s v="0000002303"/>
    <x v="928"/>
    <x v="7"/>
    <x v="1"/>
    <s v="26/03/2024 09:53:57"/>
    <m/>
    <x v="18"/>
  </r>
  <r>
    <n v="220"/>
    <s v="IEG-PREV 2024 - Dados do Exercício 2023 - CM"/>
    <n v="101275"/>
    <n v="1596"/>
    <n v="3525003"/>
    <s v="0000002305"/>
    <x v="929"/>
    <x v="7"/>
    <x v="1"/>
    <s v="19/03/2024 11:30:38"/>
    <m/>
    <x v="23"/>
  </r>
  <r>
    <n v="220"/>
    <s v="IEG-PREV 2024 - Dados do Exercício 2023 - CM"/>
    <n v="101276"/>
    <n v="1597"/>
    <n v="3525607"/>
    <s v="0000002307"/>
    <x v="930"/>
    <x v="7"/>
    <x v="1"/>
    <s v="24/01/2024 10:44:44"/>
    <m/>
    <x v="5"/>
  </r>
  <r>
    <n v="220"/>
    <s v="IEG-PREV 2024 - Dados do Exercício 2023 - CM"/>
    <n v="101277"/>
    <n v="1598"/>
    <n v="3526001"/>
    <s v="0000002309"/>
    <x v="931"/>
    <x v="7"/>
    <x v="1"/>
    <s v="10/01/2024 16:44:25"/>
    <m/>
    <x v="15"/>
  </r>
  <r>
    <n v="220"/>
    <s v="IEG-PREV 2024 - Dados do Exercício 2023 - CM"/>
    <n v="101278"/>
    <n v="1599"/>
    <n v="3526100"/>
    <s v="0000002312"/>
    <x v="932"/>
    <x v="7"/>
    <x v="1"/>
    <s v="31/01/2024 08:31:51"/>
    <m/>
    <x v="18"/>
  </r>
  <r>
    <n v="220"/>
    <s v="IEG-PREV 2024 - Dados do Exercício 2023 - CM"/>
    <n v="101279"/>
    <n v="1600"/>
    <n v="3526209"/>
    <s v="0000002313"/>
    <x v="933"/>
    <x v="7"/>
    <x v="1"/>
    <s v="22/03/2024 15:38:29"/>
    <m/>
    <x v="25"/>
  </r>
  <r>
    <n v="220"/>
    <s v="IEG-PREV 2024 - Dados do Exercício 2023 - CM"/>
    <n v="101280"/>
    <n v="1601"/>
    <n v="3526407"/>
    <s v="0000002314"/>
    <x v="934"/>
    <x v="7"/>
    <x v="1"/>
    <s v="02/02/2024 14:21:31"/>
    <m/>
    <x v="4"/>
  </r>
  <r>
    <n v="220"/>
    <s v="IEG-PREV 2024 - Dados do Exercício 2023 - CM"/>
    <n v="101281"/>
    <n v="1603"/>
    <n v="3526803"/>
    <s v="0000002317"/>
    <x v="935"/>
    <x v="7"/>
    <x v="1"/>
    <s v="05/03/2024 13:57:51"/>
    <m/>
    <x v="0"/>
  </r>
  <r>
    <n v="220"/>
    <s v="IEG-PREV 2024 - Dados do Exercício 2023 - CM"/>
    <n v="101282"/>
    <n v="1604"/>
    <n v="3527405"/>
    <s v="0000002319"/>
    <x v="936"/>
    <x v="7"/>
    <x v="0"/>
    <m/>
    <m/>
    <x v="15"/>
  </r>
  <r>
    <n v="220"/>
    <s v="IEG-PREV 2024 - Dados do Exercício 2023 - CM"/>
    <n v="101283"/>
    <n v="1605"/>
    <n v="3527504"/>
    <s v="0000002322"/>
    <x v="937"/>
    <x v="7"/>
    <x v="1"/>
    <s v="25/03/2024 15:52:06"/>
    <m/>
    <x v="0"/>
  </r>
  <r>
    <n v="220"/>
    <s v="IEG-PREV 2024 - Dados do Exercício 2023 - CM"/>
    <n v="101284"/>
    <n v="1606"/>
    <n v="3527801"/>
    <s v="0000002323"/>
    <x v="938"/>
    <x v="7"/>
    <x v="0"/>
    <m/>
    <m/>
    <x v="9"/>
  </r>
  <r>
    <n v="220"/>
    <s v="IEG-PREV 2024 - Dados do Exercício 2023 - CM"/>
    <n v="101285"/>
    <n v="1607"/>
    <n v="3527900"/>
    <s v="0000002325"/>
    <x v="939"/>
    <x v="7"/>
    <x v="0"/>
    <m/>
    <m/>
    <x v="9"/>
  </r>
  <r>
    <n v="220"/>
    <s v="IEG-PREV 2024 - Dados do Exercício 2023 - CM"/>
    <n v="101286"/>
    <n v="1608"/>
    <n v="3528403"/>
    <s v="0000002327"/>
    <x v="940"/>
    <x v="7"/>
    <x v="0"/>
    <m/>
    <m/>
    <x v="4"/>
  </r>
  <r>
    <n v="220"/>
    <s v="IEG-PREV 2024 - Dados do Exercício 2023 - CM"/>
    <n v="101287"/>
    <n v="1609"/>
    <n v="3528601"/>
    <s v="0000002328"/>
    <x v="941"/>
    <x v="7"/>
    <x v="1"/>
    <s v="15/02/2024 11:08:08"/>
    <m/>
    <x v="0"/>
  </r>
  <r>
    <n v="220"/>
    <s v="IEG-PREV 2024 - Dados do Exercício 2023 - CM"/>
    <n v="101288"/>
    <n v="1610"/>
    <n v="3528700"/>
    <s v="0000002330"/>
    <x v="942"/>
    <x v="7"/>
    <x v="1"/>
    <s v="01/02/2024 09:13:13"/>
    <m/>
    <x v="5"/>
  </r>
  <r>
    <n v="220"/>
    <s v="IEG-PREV 2024 - Dados do Exercício 2023 - CM"/>
    <n v="101289"/>
    <n v="1611"/>
    <n v="3528809"/>
    <s v="0000002331"/>
    <x v="943"/>
    <x v="7"/>
    <x v="0"/>
    <m/>
    <m/>
    <x v="5"/>
  </r>
  <r>
    <n v="220"/>
    <s v="IEG-PREV 2024 - Dados do Exercício 2023 - CM"/>
    <n v="101290"/>
    <n v="1612"/>
    <n v="3528908"/>
    <s v="0000002334"/>
    <x v="944"/>
    <x v="7"/>
    <x v="1"/>
    <s v="15/01/2024 10:37:45"/>
    <m/>
    <x v="15"/>
  </r>
  <r>
    <n v="220"/>
    <s v="IEG-PREV 2024 - Dados do Exercício 2023 - CM"/>
    <n v="101291"/>
    <n v="1618"/>
    <n v="3529005"/>
    <s v="0000002340"/>
    <x v="945"/>
    <x v="7"/>
    <x v="1"/>
    <s v="07/03/2024 16:16:26"/>
    <m/>
    <x v="1"/>
  </r>
  <r>
    <n v="220"/>
    <s v="IEG-PREV 2024 - Dados do Exercício 2023 - CM"/>
    <n v="101292"/>
    <n v="1620"/>
    <n v="3529203"/>
    <s v="0000002344"/>
    <x v="946"/>
    <x v="7"/>
    <x v="1"/>
    <s v="11/03/2024 09:13:10"/>
    <m/>
    <x v="5"/>
  </r>
  <r>
    <n v="220"/>
    <s v="IEG-PREV 2024 - Dados do Exercício 2023 - CM"/>
    <n v="101293"/>
    <n v="1621"/>
    <n v="3529906"/>
    <s v="0000002346"/>
    <x v="947"/>
    <x v="7"/>
    <x v="0"/>
    <m/>
    <m/>
    <x v="18"/>
  </r>
  <r>
    <n v="220"/>
    <s v="IEG-PREV 2024 - Dados do Exercício 2023 - CM"/>
    <n v="101294"/>
    <n v="1622"/>
    <n v="3530201"/>
    <s v="0000002349"/>
    <x v="948"/>
    <x v="7"/>
    <x v="0"/>
    <m/>
    <m/>
    <x v="5"/>
  </r>
  <r>
    <n v="220"/>
    <s v="IEG-PREV 2024 - Dados do Exercício 2023 - CM"/>
    <n v="101295"/>
    <n v="1624"/>
    <n v="3531100"/>
    <s v="0000002354"/>
    <x v="949"/>
    <x v="7"/>
    <x v="0"/>
    <m/>
    <m/>
    <x v="20"/>
  </r>
  <r>
    <n v="220"/>
    <s v="IEG-PREV 2024 - Dados do Exercício 2023 - CM"/>
    <n v="101296"/>
    <n v="1625"/>
    <n v="3531605"/>
    <s v="0000002355"/>
    <x v="950"/>
    <x v="7"/>
    <x v="0"/>
    <m/>
    <m/>
    <x v="17"/>
  </r>
  <r>
    <n v="220"/>
    <s v="IEG-PREV 2024 - Dados do Exercício 2023 - CM"/>
    <n v="101297"/>
    <n v="1626"/>
    <n v="3532207"/>
    <s v="0000002357"/>
    <x v="951"/>
    <x v="7"/>
    <x v="0"/>
    <m/>
    <m/>
    <x v="5"/>
  </r>
  <r>
    <n v="220"/>
    <s v="IEG-PREV 2024 - Dados do Exercício 2023 - CM"/>
    <n v="101298"/>
    <n v="1627"/>
    <n v="3533106"/>
    <s v="0000002358"/>
    <x v="952"/>
    <x v="7"/>
    <x v="1"/>
    <s v="29/12/2023 09:34:59"/>
    <m/>
    <x v="17"/>
  </r>
  <r>
    <n v="220"/>
    <s v="IEG-PREV 2024 - Dados do Exercício 2023 - CM"/>
    <n v="101299"/>
    <n v="1628"/>
    <n v="3533700"/>
    <s v="0000002359"/>
    <x v="953"/>
    <x v="7"/>
    <x v="1"/>
    <s v="24/01/2024 08:25:00"/>
    <m/>
    <x v="9"/>
  </r>
  <r>
    <n v="220"/>
    <s v="IEG-PREV 2024 - Dados do Exercício 2023 - CM"/>
    <n v="101300"/>
    <n v="1629"/>
    <n v="3533809"/>
    <s v="0000002361"/>
    <x v="954"/>
    <x v="7"/>
    <x v="0"/>
    <m/>
    <m/>
    <x v="0"/>
  </r>
  <r>
    <n v="220"/>
    <s v="IEG-PREV 2024 - Dados do Exercício 2023 - CM"/>
    <n v="101301"/>
    <n v="1630"/>
    <n v="3534104"/>
    <s v="0000002362"/>
    <x v="955"/>
    <x v="7"/>
    <x v="1"/>
    <s v="29/12/2023 09:04:46"/>
    <m/>
    <x v="9"/>
  </r>
  <r>
    <n v="220"/>
    <s v="IEG-PREV 2024 - Dados do Exercício 2023 - CM"/>
    <n v="101302"/>
    <n v="1631"/>
    <n v="3534500"/>
    <s v="0000002363"/>
    <x v="956"/>
    <x v="7"/>
    <x v="0"/>
    <m/>
    <m/>
    <x v="9"/>
  </r>
  <r>
    <n v="220"/>
    <s v="IEG-PREV 2024 - Dados do Exercício 2023 - CM"/>
    <n v="101303"/>
    <n v="1633"/>
    <n v="3534609"/>
    <s v="0000002366"/>
    <x v="957"/>
    <x v="7"/>
    <x v="0"/>
    <m/>
    <m/>
    <x v="15"/>
  </r>
  <r>
    <n v="220"/>
    <s v="IEG-PREV 2024 - Dados do Exercício 2023 - CM"/>
    <n v="101304"/>
    <n v="1635"/>
    <n v="3534708"/>
    <s v="0000002369"/>
    <x v="958"/>
    <x v="7"/>
    <x v="0"/>
    <m/>
    <m/>
    <x v="9"/>
  </r>
  <r>
    <n v="220"/>
    <s v="IEG-PREV 2024 - Dados do Exercício 2023 - CM"/>
    <n v="101305"/>
    <n v="1636"/>
    <n v="3534807"/>
    <s v="0000002371"/>
    <x v="959"/>
    <x v="7"/>
    <x v="1"/>
    <s v="18/01/2024 13:39:24"/>
    <m/>
    <x v="15"/>
  </r>
  <r>
    <n v="220"/>
    <s v="IEG-PREV 2024 - Dados do Exercício 2023 - CM"/>
    <n v="101306"/>
    <n v="1637"/>
    <n v="3534906"/>
    <s v="0000002373"/>
    <x v="960"/>
    <x v="7"/>
    <x v="0"/>
    <m/>
    <m/>
    <x v="15"/>
  </r>
  <r>
    <n v="220"/>
    <s v="IEG-PREV 2024 - Dados do Exercício 2023 - CM"/>
    <n v="101307"/>
    <n v="1640"/>
    <n v="3535309"/>
    <s v="0000002378"/>
    <x v="961"/>
    <x v="7"/>
    <x v="0"/>
    <m/>
    <m/>
    <x v="9"/>
  </r>
  <r>
    <n v="220"/>
    <s v="IEG-PREV 2024 - Dados do Exercício 2023 - CM"/>
    <n v="101308"/>
    <n v="1641"/>
    <n v="3535408"/>
    <s v="0000002380"/>
    <x v="962"/>
    <x v="7"/>
    <x v="1"/>
    <s v="25/03/2024 10:18:42"/>
    <m/>
    <x v="17"/>
  </r>
  <r>
    <n v="220"/>
    <s v="IEG-PREV 2024 - Dados do Exercício 2023 - CM"/>
    <n v="101309"/>
    <n v="1642"/>
    <n v="3535507"/>
    <s v="0000002384"/>
    <x v="963"/>
    <x v="7"/>
    <x v="1"/>
    <s v="08/03/2024 14:50:45"/>
    <m/>
    <x v="9"/>
  </r>
  <r>
    <n v="220"/>
    <s v="IEG-PREV 2024 - Dados do Exercício 2023 - CM"/>
    <n v="101310"/>
    <n v="1643"/>
    <n v="3535804"/>
    <s v="0000002386"/>
    <x v="964"/>
    <x v="7"/>
    <x v="1"/>
    <s v="23/01/2024 15:54:15"/>
    <m/>
    <x v="12"/>
  </r>
  <r>
    <n v="220"/>
    <s v="IEG-PREV 2024 - Dados do Exercício 2023 - CM"/>
    <n v="101311"/>
    <n v="1644"/>
    <n v="3536000"/>
    <s v="0000002388"/>
    <x v="965"/>
    <x v="7"/>
    <x v="1"/>
    <s v="20/03/2024 15:30:12"/>
    <m/>
    <x v="15"/>
  </r>
  <r>
    <n v="220"/>
    <s v="IEG-PREV 2024 - Dados do Exercício 2023 - CM"/>
    <n v="101312"/>
    <n v="1645"/>
    <n v="3536109"/>
    <s v="0000002389"/>
    <x v="966"/>
    <x v="7"/>
    <x v="0"/>
    <m/>
    <m/>
    <x v="4"/>
  </r>
  <r>
    <n v="220"/>
    <s v="IEG-PREV 2024 - Dados do Exercício 2023 - CM"/>
    <n v="101313"/>
    <n v="1646"/>
    <n v="3536208"/>
    <s v="0000002390"/>
    <x v="967"/>
    <x v="7"/>
    <x v="1"/>
    <s v="23/01/2024 10:53:39"/>
    <m/>
    <x v="18"/>
  </r>
  <r>
    <n v="220"/>
    <s v="IEG-PREV 2024 - Dados do Exercício 2023 - CM"/>
    <n v="101314"/>
    <n v="1647"/>
    <n v="3536406"/>
    <s v="0000002391"/>
    <x v="968"/>
    <x v="7"/>
    <x v="0"/>
    <m/>
    <m/>
    <x v="17"/>
  </r>
  <r>
    <n v="220"/>
    <s v="IEG-PREV 2024 - Dados do Exercício 2023 - CM"/>
    <n v="101315"/>
    <n v="1648"/>
    <n v="3537206"/>
    <s v="0000002392"/>
    <x v="969"/>
    <x v="7"/>
    <x v="1"/>
    <s v="26/03/2024 09:17:11"/>
    <m/>
    <x v="18"/>
  </r>
  <r>
    <n v="220"/>
    <s v="IEG-PREV 2024 - Dados do Exercício 2023 - CM"/>
    <n v="101316"/>
    <n v="1649"/>
    <n v="3537503"/>
    <s v="0000002393"/>
    <x v="970"/>
    <x v="7"/>
    <x v="1"/>
    <s v="02/01/2024 10:01:16"/>
    <m/>
    <x v="4"/>
  </r>
  <r>
    <n v="220"/>
    <s v="IEG-PREV 2024 - Dados do Exercício 2023 - CM"/>
    <n v="101317"/>
    <n v="1651"/>
    <n v="3537602"/>
    <s v="0000002395"/>
    <x v="971"/>
    <x v="7"/>
    <x v="1"/>
    <s v="22/03/2024 15:35:51"/>
    <m/>
    <x v="20"/>
  </r>
  <r>
    <n v="220"/>
    <s v="IEG-PREV 2024 - Dados do Exercício 2023 - CM"/>
    <n v="101318"/>
    <n v="1652"/>
    <n v="3537800"/>
    <s v="0000002396"/>
    <x v="972"/>
    <x v="7"/>
    <x v="1"/>
    <s v="04/01/2024 11:20:42"/>
    <m/>
    <x v="4"/>
  </r>
  <r>
    <n v="220"/>
    <s v="IEG-PREV 2024 - Dados do Exercício 2023 - CM"/>
    <n v="101319"/>
    <n v="1653"/>
    <n v="3537909"/>
    <s v="0000002398"/>
    <x v="973"/>
    <x v="7"/>
    <x v="0"/>
    <m/>
    <m/>
    <x v="4"/>
  </r>
  <r>
    <n v="220"/>
    <s v="IEG-PREV 2024 - Dados do Exercício 2023 - CM"/>
    <n v="101320"/>
    <n v="1654"/>
    <n v="3538303"/>
    <s v="0000002399"/>
    <x v="974"/>
    <x v="7"/>
    <x v="1"/>
    <s v="26/03/2024 10:35:01"/>
    <m/>
    <x v="5"/>
  </r>
  <r>
    <n v="220"/>
    <s v="IEG-PREV 2024 - Dados do Exercício 2023 - CM"/>
    <n v="101321"/>
    <n v="1655"/>
    <n v="3538808"/>
    <s v="0000002401"/>
    <x v="975"/>
    <x v="7"/>
    <x v="1"/>
    <s v="19/03/2024 14:14:45"/>
    <m/>
    <x v="12"/>
  </r>
  <r>
    <n v="220"/>
    <s v="IEG-PREV 2024 - Dados do Exercício 2023 - CM"/>
    <n v="101322"/>
    <n v="1656"/>
    <n v="3539202"/>
    <s v="0000002405"/>
    <x v="976"/>
    <x v="7"/>
    <x v="0"/>
    <m/>
    <m/>
    <x v="5"/>
  </r>
  <r>
    <n v="220"/>
    <s v="IEG-PREV 2024 - Dados do Exercício 2023 - CM"/>
    <n v="101323"/>
    <n v="1657"/>
    <n v="3539400"/>
    <s v="0000002406"/>
    <x v="977"/>
    <x v="7"/>
    <x v="0"/>
    <m/>
    <m/>
    <x v="0"/>
  </r>
  <r>
    <n v="220"/>
    <s v="IEG-PREV 2024 - Dados do Exercício 2023 - CM"/>
    <n v="101324"/>
    <n v="1658"/>
    <n v="3539707"/>
    <s v="0000002409"/>
    <x v="978"/>
    <x v="7"/>
    <x v="1"/>
    <s v="12/03/2024 10:14:50"/>
    <m/>
    <x v="9"/>
  </r>
  <r>
    <n v="220"/>
    <s v="IEG-PREV 2024 - Dados do Exercício 2023 - CM"/>
    <n v="101325"/>
    <n v="1661"/>
    <n v="3540002"/>
    <s v="0000002413"/>
    <x v="979"/>
    <x v="7"/>
    <x v="0"/>
    <m/>
    <m/>
    <x v="9"/>
  </r>
  <r>
    <n v="220"/>
    <s v="IEG-PREV 2024 - Dados do Exercício 2023 - CM"/>
    <n v="101326"/>
    <n v="1662"/>
    <n v="3540507"/>
    <s v="0000002416"/>
    <x v="980"/>
    <x v="7"/>
    <x v="1"/>
    <s v="16/01/2024 16:42:09"/>
    <m/>
    <x v="4"/>
  </r>
  <r>
    <n v="220"/>
    <s v="IEG-PREV 2024 - Dados do Exercício 2023 - CM"/>
    <n v="101327"/>
    <n v="1665"/>
    <n v="3541000"/>
    <s v="0000002420"/>
    <x v="981"/>
    <x v="7"/>
    <x v="1"/>
    <s v="26/03/2024 11:56:12"/>
    <m/>
    <x v="20"/>
  </r>
  <r>
    <n v="220"/>
    <s v="IEG-PREV 2024 - Dados do Exercício 2023 - CM"/>
    <n v="101328"/>
    <n v="1666"/>
    <n v="3541208"/>
    <s v="0000002421"/>
    <x v="982"/>
    <x v="7"/>
    <x v="1"/>
    <s v="18/12/2023 07:32:42"/>
    <m/>
    <x v="5"/>
  </r>
  <r>
    <n v="220"/>
    <s v="IEG-PREV 2024 - Dados do Exercício 2023 - CM"/>
    <n v="101329"/>
    <n v="1667"/>
    <n v="3541307"/>
    <s v="0000002424"/>
    <x v="983"/>
    <x v="7"/>
    <x v="0"/>
    <m/>
    <m/>
    <x v="5"/>
  </r>
  <r>
    <n v="220"/>
    <s v="IEG-PREV 2024 - Dados do Exercício 2023 - CM"/>
    <n v="101330"/>
    <n v="1670"/>
    <n v="3541406"/>
    <s v="0000002430"/>
    <x v="984"/>
    <x v="7"/>
    <x v="0"/>
    <m/>
    <m/>
    <x v="7"/>
  </r>
  <r>
    <n v="220"/>
    <s v="IEG-PREV 2024 - Dados do Exercício 2023 - CM"/>
    <n v="101331"/>
    <n v="1671"/>
    <n v="3541505"/>
    <s v="0000002432"/>
    <x v="985"/>
    <x v="7"/>
    <x v="0"/>
    <m/>
    <m/>
    <x v="5"/>
  </r>
  <r>
    <n v="220"/>
    <s v="IEG-PREV 2024 - Dados do Exercício 2023 - CM"/>
    <n v="101332"/>
    <n v="1672"/>
    <n v="3541703"/>
    <s v="0000002435"/>
    <x v="986"/>
    <x v="7"/>
    <x v="0"/>
    <m/>
    <m/>
    <x v="5"/>
  </r>
  <r>
    <n v="220"/>
    <s v="IEG-PREV 2024 - Dados do Exercício 2023 - CM"/>
    <n v="101333"/>
    <n v="1673"/>
    <n v="3541802"/>
    <s v="0000002438"/>
    <x v="987"/>
    <x v="7"/>
    <x v="1"/>
    <s v="15/01/2024 11:18:58"/>
    <m/>
    <x v="15"/>
  </r>
  <r>
    <n v="220"/>
    <s v="IEG-PREV 2024 - Dados do Exercício 2023 - CM"/>
    <n v="101334"/>
    <n v="1674"/>
    <n v="3542008"/>
    <s v="0000002440"/>
    <x v="988"/>
    <x v="7"/>
    <x v="1"/>
    <s v="23/01/2024 09:20:47"/>
    <m/>
    <x v="9"/>
  </r>
  <r>
    <n v="220"/>
    <s v="IEG-PREV 2024 - Dados do Exercício 2023 - CM"/>
    <n v="101335"/>
    <n v="1675"/>
    <n v="3542206"/>
    <s v="0000002442"/>
    <x v="989"/>
    <x v="7"/>
    <x v="0"/>
    <m/>
    <m/>
    <x v="5"/>
  </r>
  <r>
    <n v="220"/>
    <s v="IEG-PREV 2024 - Dados do Exercício 2023 - CM"/>
    <n v="101336"/>
    <n v="1676"/>
    <n v="3542404"/>
    <s v="0000002445"/>
    <x v="990"/>
    <x v="7"/>
    <x v="1"/>
    <s v="23/02/2024 13:15:16"/>
    <m/>
    <x v="5"/>
  </r>
  <r>
    <n v="220"/>
    <s v="IEG-PREV 2024 - Dados do Exercício 2023 - CM"/>
    <n v="101337"/>
    <n v="1678"/>
    <n v="3542602"/>
    <s v="0000002450"/>
    <x v="991"/>
    <x v="7"/>
    <x v="1"/>
    <s v="11/01/2024 16:55:41"/>
    <m/>
    <x v="23"/>
  </r>
  <r>
    <n v="220"/>
    <s v="IEG-PREV 2024 - Dados do Exercício 2023 - CM"/>
    <n v="101338"/>
    <n v="1679"/>
    <n v="3542800"/>
    <s v="0000002452"/>
    <x v="992"/>
    <x v="7"/>
    <x v="0"/>
    <m/>
    <m/>
    <x v="12"/>
  </r>
  <r>
    <n v="220"/>
    <s v="IEG-PREV 2024 - Dados do Exercício 2023 - CM"/>
    <n v="101339"/>
    <n v="1680"/>
    <n v="3543006"/>
    <s v="0000002453"/>
    <x v="993"/>
    <x v="7"/>
    <x v="1"/>
    <s v="06/02/2024 10:09:33"/>
    <m/>
    <x v="12"/>
  </r>
  <r>
    <n v="220"/>
    <s v="IEG-PREV 2024 - Dados do Exercício 2023 - CM"/>
    <n v="101340"/>
    <n v="1681"/>
    <n v="3543204"/>
    <s v="0000002454"/>
    <x v="994"/>
    <x v="7"/>
    <x v="0"/>
    <m/>
    <m/>
    <x v="9"/>
  </r>
  <r>
    <n v="220"/>
    <s v="IEG-PREV 2024 - Dados do Exercício 2023 - CM"/>
    <n v="101341"/>
    <n v="1682"/>
    <n v="3543501"/>
    <s v="0000002455"/>
    <x v="995"/>
    <x v="7"/>
    <x v="1"/>
    <s v="10/01/2024 08:57:10"/>
    <m/>
    <x v="12"/>
  </r>
  <r>
    <n v="220"/>
    <s v="IEG-PREV 2024 - Dados do Exercício 2023 - CM"/>
    <n v="101342"/>
    <n v="1683"/>
    <n v="3543808"/>
    <s v="0000002456"/>
    <x v="996"/>
    <x v="7"/>
    <x v="1"/>
    <s v="25/03/2024 09:15:11"/>
    <m/>
    <x v="15"/>
  </r>
  <r>
    <n v="220"/>
    <s v="IEG-PREV 2024 - Dados do Exercício 2023 - CM"/>
    <n v="101343"/>
    <n v="1684"/>
    <n v="3544707"/>
    <s v="0000002458"/>
    <x v="997"/>
    <x v="7"/>
    <x v="0"/>
    <m/>
    <m/>
    <x v="15"/>
  </r>
  <r>
    <n v="220"/>
    <s v="IEG-PREV 2024 - Dados do Exercício 2023 - CM"/>
    <n v="101344"/>
    <n v="1685"/>
    <n v="3545100"/>
    <s v="0000002459"/>
    <x v="998"/>
    <x v="7"/>
    <x v="0"/>
    <m/>
    <m/>
    <x v="15"/>
  </r>
  <r>
    <n v="220"/>
    <s v="IEG-PREV 2024 - Dados do Exercício 2023 - CM"/>
    <n v="101345"/>
    <n v="1686"/>
    <n v="3545407"/>
    <s v="0000002460"/>
    <x v="999"/>
    <x v="7"/>
    <x v="0"/>
    <m/>
    <m/>
    <x v="9"/>
  </r>
  <r>
    <n v="220"/>
    <s v="IEG-PREV 2024 - Dados do Exercício 2023 - CM"/>
    <n v="101346"/>
    <n v="1687"/>
    <n v="3545506"/>
    <s v="0000002463"/>
    <x v="1000"/>
    <x v="7"/>
    <x v="1"/>
    <s v="19/03/2024 15:09:34"/>
    <m/>
    <x v="5"/>
  </r>
  <r>
    <n v="220"/>
    <s v="IEG-PREV 2024 - Dados do Exercício 2023 - CM"/>
    <n v="101347"/>
    <n v="1688"/>
    <n v="3500550"/>
    <s v="0000002464"/>
    <x v="1001"/>
    <x v="7"/>
    <x v="1"/>
    <s v="11/01/2024 12:09:34"/>
    <m/>
    <x v="0"/>
  </r>
  <r>
    <n v="220"/>
    <s v="IEG-PREV 2024 - Dados do Exercício 2023 - CM"/>
    <n v="101348"/>
    <n v="1690"/>
    <n v="3546405"/>
    <s v="0000002466"/>
    <x v="1002"/>
    <x v="7"/>
    <x v="0"/>
    <m/>
    <m/>
    <x v="9"/>
  </r>
  <r>
    <n v="220"/>
    <s v="IEG-PREV 2024 - Dados do Exercício 2023 - CM"/>
    <n v="101349"/>
    <n v="1691"/>
    <n v="3547106"/>
    <s v="0000002468"/>
    <x v="1003"/>
    <x v="7"/>
    <x v="1"/>
    <s v="29/12/2023 09:14:27"/>
    <m/>
    <x v="17"/>
  </r>
  <r>
    <n v="220"/>
    <s v="IEG-PREV 2024 - Dados do Exercício 2023 - CM"/>
    <n v="101350"/>
    <n v="1692"/>
    <n v="3547700"/>
    <s v="0000002469"/>
    <x v="1004"/>
    <x v="7"/>
    <x v="0"/>
    <m/>
    <m/>
    <x v="5"/>
  </r>
  <r>
    <n v="220"/>
    <s v="IEG-PREV 2024 - Dados do Exercício 2023 - CM"/>
    <n v="101351"/>
    <n v="1694"/>
    <n v="3548302"/>
    <s v="0000002473"/>
    <x v="1005"/>
    <x v="7"/>
    <x v="1"/>
    <s v="05/02/2024 11:14:41"/>
    <m/>
    <x v="5"/>
  </r>
  <r>
    <n v="220"/>
    <s v="IEG-PREV 2024 - Dados do Exercício 2023 - CM"/>
    <n v="101352"/>
    <n v="1699"/>
    <n v="3548500"/>
    <s v="0000002480"/>
    <x v="1006"/>
    <x v="7"/>
    <x v="0"/>
    <m/>
    <m/>
    <x v="24"/>
  </r>
  <r>
    <n v="220"/>
    <s v="IEG-PREV 2024 - Dados do Exercício 2023 - CM"/>
    <n v="101353"/>
    <n v="1705"/>
    <n v="3548708"/>
    <s v="0000002488"/>
    <x v="1007"/>
    <x v="7"/>
    <x v="0"/>
    <m/>
    <m/>
    <x v="22"/>
  </r>
  <r>
    <n v="220"/>
    <s v="IEG-PREV 2024 - Dados do Exercício 2023 - CM"/>
    <n v="101354"/>
    <n v="1706"/>
    <n v="3549300"/>
    <s v="0000002489"/>
    <x v="1008"/>
    <x v="7"/>
    <x v="1"/>
    <s v="29/12/2023 08:55:05"/>
    <m/>
    <x v="17"/>
  </r>
  <r>
    <n v="220"/>
    <s v="IEG-PREV 2024 - Dados do Exercício 2023 - CM"/>
    <n v="101355"/>
    <n v="1708"/>
    <n v="3550100"/>
    <s v="0000002491"/>
    <x v="1009"/>
    <x v="7"/>
    <x v="1"/>
    <s v="08/03/2024 10:17:09"/>
    <m/>
    <x v="0"/>
  </r>
  <r>
    <n v="220"/>
    <s v="IEG-PREV 2024 - Dados do Exercício 2023 - CM"/>
    <n v="101356"/>
    <n v="1709"/>
    <n v="3550209"/>
    <s v="0000002493"/>
    <x v="1010"/>
    <x v="7"/>
    <x v="1"/>
    <s v="19/03/2024 10:20:45"/>
    <m/>
    <x v="4"/>
  </r>
  <r>
    <n v="220"/>
    <s v="IEG-PREV 2024 - Dados do Exercício 2023 - CM"/>
    <n v="101357"/>
    <n v="1710"/>
    <n v="3550506"/>
    <s v="0000002495"/>
    <x v="1011"/>
    <x v="7"/>
    <x v="1"/>
    <s v="04/03/2024 09:48:16"/>
    <m/>
    <x v="9"/>
  </r>
  <r>
    <n v="220"/>
    <s v="IEG-PREV 2024 - Dados do Exercício 2023 - CM"/>
    <n v="101358"/>
    <n v="1711"/>
    <n v="3550605"/>
    <s v="0000002496"/>
    <x v="1012"/>
    <x v="7"/>
    <x v="1"/>
    <s v="16/01/2024 15:32:52"/>
    <m/>
    <x v="4"/>
  </r>
  <r>
    <n v="220"/>
    <s v="IEG-PREV 2024 - Dados do Exercício 2023 - CM"/>
    <n v="101359"/>
    <n v="1715"/>
    <n v="3551009"/>
    <s v="0000002501"/>
    <x v="1013"/>
    <x v="7"/>
    <x v="0"/>
    <m/>
    <m/>
    <x v="20"/>
  </r>
  <r>
    <n v="220"/>
    <s v="IEG-PREV 2024 - Dados do Exercício 2023 - CM"/>
    <n v="101360"/>
    <n v="1716"/>
    <n v="3551108"/>
    <s v="0000002502"/>
    <x v="1014"/>
    <x v="7"/>
    <x v="1"/>
    <s v="19/03/2024 10:26:36"/>
    <m/>
    <x v="4"/>
  </r>
  <r>
    <n v="220"/>
    <s v="IEG-PREV 2024 - Dados do Exercício 2023 - CM"/>
    <n v="101361"/>
    <n v="1717"/>
    <n v="3551207"/>
    <s v="0000002503"/>
    <x v="1015"/>
    <x v="7"/>
    <x v="1"/>
    <s v="09/01/2024 12:51:20"/>
    <m/>
    <x v="12"/>
  </r>
  <r>
    <n v="220"/>
    <s v="IEG-PREV 2024 - Dados do Exercício 2023 - CM"/>
    <n v="101362"/>
    <n v="1718"/>
    <n v="3551801"/>
    <s v="0000002504"/>
    <x v="1016"/>
    <x v="7"/>
    <x v="0"/>
    <m/>
    <m/>
    <x v="18"/>
  </r>
  <r>
    <n v="220"/>
    <s v="IEG-PREV 2024 - Dados do Exercício 2023 - CM"/>
    <n v="101363"/>
    <n v="1721"/>
    <n v="3552205"/>
    <s v="0000002508"/>
    <x v="1017"/>
    <x v="7"/>
    <x v="1"/>
    <s v="19/03/2024 10:18:22"/>
    <m/>
    <x v="3"/>
  </r>
  <r>
    <n v="220"/>
    <s v="IEG-PREV 2024 - Dados do Exercício 2023 - CM"/>
    <n v="101364"/>
    <n v="1723"/>
    <n v="3552809"/>
    <s v="0000002512"/>
    <x v="1018"/>
    <x v="7"/>
    <x v="0"/>
    <m/>
    <m/>
    <x v="26"/>
  </r>
  <r>
    <n v="220"/>
    <s v="IEG-PREV 2024 - Dados do Exercício 2023 - CM"/>
    <n v="101365"/>
    <n v="1724"/>
    <n v="3552908"/>
    <s v="0000002513"/>
    <x v="1019"/>
    <x v="7"/>
    <x v="0"/>
    <m/>
    <m/>
    <x v="5"/>
  </r>
  <r>
    <n v="220"/>
    <s v="IEG-PREV 2024 - Dados do Exercício 2023 - CM"/>
    <n v="101366"/>
    <n v="1725"/>
    <n v="3553005"/>
    <s v="0000002515"/>
    <x v="1020"/>
    <x v="7"/>
    <x v="1"/>
    <s v="22/01/2024 15:26:41"/>
    <m/>
    <x v="12"/>
  </r>
  <r>
    <n v="220"/>
    <s v="IEG-PREV 2024 - Dados do Exercício 2023 - CM"/>
    <n v="101367"/>
    <n v="1726"/>
    <n v="3553500"/>
    <s v="0000002516"/>
    <x v="1021"/>
    <x v="7"/>
    <x v="0"/>
    <m/>
    <m/>
    <x v="4"/>
  </r>
  <r>
    <n v="220"/>
    <s v="IEG-PREV 2024 - Dados do Exercício 2023 - CM"/>
    <n v="101368"/>
    <n v="1727"/>
    <n v="3553807"/>
    <s v="0000002518"/>
    <x v="1022"/>
    <x v="7"/>
    <x v="1"/>
    <s v="18/03/2024 16:17:10"/>
    <m/>
    <x v="12"/>
  </r>
  <r>
    <n v="220"/>
    <s v="IEG-PREV 2024 - Dados do Exercício 2023 - CM"/>
    <n v="101369"/>
    <n v="1729"/>
    <n v="3553906"/>
    <s v="0000002521"/>
    <x v="1023"/>
    <x v="7"/>
    <x v="0"/>
    <m/>
    <m/>
    <x v="5"/>
  </r>
  <r>
    <n v="220"/>
    <s v="IEG-PREV 2024 - Dados do Exercício 2023 - CM"/>
    <n v="101370"/>
    <n v="1731"/>
    <n v="3554003"/>
    <s v="0000002523"/>
    <x v="1024"/>
    <x v="7"/>
    <x v="0"/>
    <m/>
    <m/>
    <x v="4"/>
  </r>
  <r>
    <n v="220"/>
    <s v="IEG-PREV 2024 - Dados do Exercício 2023 - CM"/>
    <n v="101371"/>
    <n v="1732"/>
    <n v="3554201"/>
    <s v="0000002525"/>
    <x v="1025"/>
    <x v="7"/>
    <x v="1"/>
    <s v="08/01/2024 10:54:24"/>
    <m/>
    <x v="12"/>
  </r>
  <r>
    <n v="220"/>
    <s v="IEG-PREV 2024 - Dados do Exercício 2023 - CM"/>
    <n v="101372"/>
    <n v="1733"/>
    <n v="3554300"/>
    <s v="0000002526"/>
    <x v="1026"/>
    <x v="7"/>
    <x v="0"/>
    <m/>
    <m/>
    <x v="5"/>
  </r>
  <r>
    <n v="220"/>
    <s v="IEG-PREV 2024 - Dados do Exercício 2023 - CM"/>
    <n v="101373"/>
    <n v="1735"/>
    <n v="3554508"/>
    <s v="0000002530"/>
    <x v="1027"/>
    <x v="7"/>
    <x v="1"/>
    <s v="09/01/2024 11:20:56"/>
    <m/>
    <x v="4"/>
  </r>
  <r>
    <n v="220"/>
    <s v="IEG-PREV 2024 - Dados do Exercício 2023 - CM"/>
    <n v="101374"/>
    <n v="1736"/>
    <n v="3554607"/>
    <s v="0000002532"/>
    <x v="1028"/>
    <x v="7"/>
    <x v="0"/>
    <m/>
    <m/>
    <x v="12"/>
  </r>
  <r>
    <n v="220"/>
    <s v="IEG-PREV 2024 - Dados do Exercício 2023 - CM"/>
    <n v="101375"/>
    <n v="1737"/>
    <n v="3555000"/>
    <s v="0000002533"/>
    <x v="1029"/>
    <x v="7"/>
    <x v="1"/>
    <s v="25/03/2024 17:17:06"/>
    <m/>
    <x v="15"/>
  </r>
  <r>
    <n v="220"/>
    <s v="IEG-PREV 2024 - Dados do Exercício 2023 - CM"/>
    <n v="101376"/>
    <n v="1738"/>
    <n v="3555109"/>
    <s v="0000002535"/>
    <x v="1030"/>
    <x v="7"/>
    <x v="0"/>
    <m/>
    <m/>
    <x v="17"/>
  </r>
  <r>
    <n v="220"/>
    <s v="IEG-PREV 2024 - Dados do Exercício 2023 - CM"/>
    <n v="101377"/>
    <n v="1739"/>
    <n v="3555505"/>
    <s v="0000002538"/>
    <x v="1031"/>
    <x v="7"/>
    <x v="0"/>
    <m/>
    <m/>
    <x v="0"/>
  </r>
  <r>
    <n v="220"/>
    <s v="IEG-PREV 2024 - Dados do Exercício 2023 - CM"/>
    <n v="101378"/>
    <n v="1740"/>
    <n v="3556453"/>
    <s v="0000002539"/>
    <x v="1032"/>
    <x v="7"/>
    <x v="0"/>
    <m/>
    <m/>
    <x v="23"/>
  </r>
  <r>
    <n v="220"/>
    <s v="IEG-PREV 2024 - Dados do Exercício 2023 - CM"/>
    <n v="101379"/>
    <n v="1741"/>
    <n v="3556602"/>
    <s v="0000002540"/>
    <x v="1033"/>
    <x v="7"/>
    <x v="1"/>
    <s v="31/01/2024 16:15:49"/>
    <m/>
    <x v="9"/>
  </r>
  <r>
    <n v="220"/>
    <s v="IEG-PREV 2024 - Dados do Exercício 2023 - CM"/>
    <n v="101380"/>
    <n v="1744"/>
    <n v="3557006"/>
    <s v="0000002543"/>
    <x v="1034"/>
    <x v="7"/>
    <x v="1"/>
    <s v="29/01/2024 14:04:45"/>
    <m/>
    <x v="4"/>
  </r>
  <r>
    <n v="220"/>
    <s v="IEG-PREV 2024 - Dados do Exercício 2023 - CM"/>
    <n v="101381"/>
    <n v="1746"/>
    <n v="3500303"/>
    <s v="0000002546"/>
    <x v="1035"/>
    <x v="7"/>
    <x v="1"/>
    <s v="05/01/2024 16:35:00"/>
    <m/>
    <x v="2"/>
  </r>
  <r>
    <n v="220"/>
    <s v="IEG-PREV 2024 - Dados do Exercício 2023 - CM"/>
    <n v="101382"/>
    <n v="1747"/>
    <n v="3500402"/>
    <s v="0000002547"/>
    <x v="1036"/>
    <x v="7"/>
    <x v="1"/>
    <s v="20/03/2024 17:34:11"/>
    <m/>
    <x v="2"/>
  </r>
  <r>
    <n v="220"/>
    <s v="IEG-PREV 2024 - Dados do Exercício 2023 - CM"/>
    <n v="101383"/>
    <n v="1750"/>
    <n v="3500501"/>
    <s v="0000002551"/>
    <x v="1037"/>
    <x v="7"/>
    <x v="1"/>
    <s v="18/03/2024 13:22:03"/>
    <m/>
    <x v="2"/>
  </r>
  <r>
    <n v="220"/>
    <s v="IEG-PREV 2024 - Dados do Exercício 2023 - CM"/>
    <n v="101384"/>
    <n v="1751"/>
    <n v="3500907"/>
    <s v="0000002552"/>
    <x v="1038"/>
    <x v="7"/>
    <x v="0"/>
    <m/>
    <m/>
    <x v="1"/>
  </r>
  <r>
    <n v="220"/>
    <s v="IEG-PREV 2024 - Dados do Exercício 2023 - CM"/>
    <n v="101385"/>
    <n v="1752"/>
    <n v="3501004"/>
    <s v="0000002553"/>
    <x v="1039"/>
    <x v="7"/>
    <x v="1"/>
    <s v="12/03/2024 12:37:33"/>
    <m/>
    <x v="6"/>
  </r>
  <r>
    <n v="220"/>
    <s v="IEG-PREV 2024 - Dados do Exercício 2023 - CM"/>
    <n v="101386"/>
    <n v="1753"/>
    <n v="3501707"/>
    <s v="0000002555"/>
    <x v="1040"/>
    <x v="7"/>
    <x v="0"/>
    <m/>
    <m/>
    <x v="11"/>
  </r>
  <r>
    <n v="220"/>
    <s v="IEG-PREV 2024 - Dados do Exercício 2023 - CM"/>
    <n v="101387"/>
    <n v="1755"/>
    <n v="3501905"/>
    <s v="0000002558"/>
    <x v="1041"/>
    <x v="7"/>
    <x v="1"/>
    <s v="25/03/2024 08:54:01"/>
    <m/>
    <x v="2"/>
  </r>
  <r>
    <n v="220"/>
    <s v="IEG-PREV 2024 - Dados do Exercício 2023 - CM"/>
    <n v="101388"/>
    <n v="1757"/>
    <n v="3502507"/>
    <s v="0000002561"/>
    <x v="1042"/>
    <x v="7"/>
    <x v="0"/>
    <m/>
    <m/>
    <x v="13"/>
  </r>
  <r>
    <n v="220"/>
    <s v="IEG-PREV 2024 - Dados do Exercício 2023 - CM"/>
    <n v="101389"/>
    <n v="1758"/>
    <n v="3503000"/>
    <s v="0000002563"/>
    <x v="1043"/>
    <x v="7"/>
    <x v="0"/>
    <m/>
    <m/>
    <x v="14"/>
  </r>
  <r>
    <n v="220"/>
    <s v="IEG-PREV 2024 - Dados do Exercício 2023 - CM"/>
    <n v="101390"/>
    <n v="1763"/>
    <n v="3503208"/>
    <s v="0000002568"/>
    <x v="1044"/>
    <x v="7"/>
    <x v="0"/>
    <m/>
    <m/>
    <x v="14"/>
  </r>
  <r>
    <n v="220"/>
    <s v="IEG-PREV 2024 - Dados do Exercício 2023 - CM"/>
    <n v="101391"/>
    <n v="1764"/>
    <n v="3503505"/>
    <s v="0000002570"/>
    <x v="1045"/>
    <x v="7"/>
    <x v="1"/>
    <s v="27/02/2024 11:05:17"/>
    <m/>
    <x v="13"/>
  </r>
  <r>
    <n v="220"/>
    <s v="IEG-PREV 2024 - Dados do Exercício 2023 - CM"/>
    <n v="101392"/>
    <n v="1765"/>
    <n v="3503703"/>
    <s v="0000002571"/>
    <x v="1046"/>
    <x v="7"/>
    <x v="0"/>
    <m/>
    <m/>
    <x v="11"/>
  </r>
  <r>
    <n v="220"/>
    <s v="IEG-PREV 2024 - Dados do Exercício 2023 - CM"/>
    <n v="101393"/>
    <n v="1766"/>
    <n v="3503802"/>
    <s v="0000002573"/>
    <x v="1047"/>
    <x v="7"/>
    <x v="0"/>
    <m/>
    <m/>
    <x v="2"/>
  </r>
  <r>
    <n v="220"/>
    <s v="IEG-PREV 2024 - Dados do Exercício 2023 - CM"/>
    <n v="101394"/>
    <n v="1767"/>
    <n v="3503901"/>
    <s v="0000002576"/>
    <x v="1048"/>
    <x v="7"/>
    <x v="0"/>
    <m/>
    <m/>
    <x v="16"/>
  </r>
  <r>
    <n v="220"/>
    <s v="IEG-PREV 2024 - Dados do Exercício 2023 - CM"/>
    <n v="101395"/>
    <n v="1769"/>
    <n v="3504107"/>
    <s v="0000002581"/>
    <x v="1049"/>
    <x v="7"/>
    <x v="1"/>
    <s v="15/02/2024 19:44:25"/>
    <m/>
    <x v="10"/>
  </r>
  <r>
    <n v="220"/>
    <s v="IEG-PREV 2024 - Dados do Exercício 2023 - CM"/>
    <n v="101396"/>
    <n v="1770"/>
    <n v="3504800"/>
    <s v="0000002583"/>
    <x v="1050"/>
    <x v="7"/>
    <x v="1"/>
    <s v="20/03/2024 11:04:21"/>
    <m/>
    <x v="1"/>
  </r>
  <r>
    <n v="220"/>
    <s v="IEG-PREV 2024 - Dados do Exercício 2023 - CM"/>
    <n v="101397"/>
    <n v="1771"/>
    <n v="3504909"/>
    <s v="0000002584"/>
    <x v="1051"/>
    <x v="7"/>
    <x v="1"/>
    <s v="08/02/2024 23:42:41"/>
    <m/>
    <x v="13"/>
  </r>
  <r>
    <n v="220"/>
    <s v="IEG-PREV 2024 - Dados do Exercício 2023 - CM"/>
    <n v="101398"/>
    <n v="1775"/>
    <n v="3505500"/>
    <s v="0000002590"/>
    <x v="1052"/>
    <x v="7"/>
    <x v="0"/>
    <m/>
    <m/>
    <x v="1"/>
  </r>
  <r>
    <n v="220"/>
    <s v="IEG-PREV 2024 - Dados do Exercício 2023 - CM"/>
    <n v="101399"/>
    <n v="1776"/>
    <n v="3505609"/>
    <s v="0000002592"/>
    <x v="1053"/>
    <x v="7"/>
    <x v="0"/>
    <m/>
    <m/>
    <x v="6"/>
  </r>
  <r>
    <n v="220"/>
    <s v="IEG-PREV 2024 - Dados do Exercício 2023 - CM"/>
    <n v="101400"/>
    <n v="1777"/>
    <n v="3505906"/>
    <s v="0000002593"/>
    <x v="1054"/>
    <x v="7"/>
    <x v="1"/>
    <s v="25/03/2024 16:17:47"/>
    <m/>
    <x v="6"/>
  </r>
  <r>
    <n v="220"/>
    <s v="IEG-PREV 2024 - Dados do Exercício 2023 - CM"/>
    <n v="101401"/>
    <n v="1782"/>
    <n v="3506102"/>
    <s v="0000002600"/>
    <x v="1055"/>
    <x v="7"/>
    <x v="1"/>
    <s v="01/03/2024 18:22:46"/>
    <m/>
    <x v="6"/>
  </r>
  <r>
    <n v="220"/>
    <s v="IEG-PREV 2024 - Dados do Exercício 2023 - CM"/>
    <n v="101402"/>
    <n v="1783"/>
    <n v="3506607"/>
    <s v="0000002603"/>
    <x v="1056"/>
    <x v="7"/>
    <x v="0"/>
    <m/>
    <m/>
    <x v="21"/>
  </r>
  <r>
    <n v="220"/>
    <s v="IEG-PREV 2024 - Dados do Exercício 2023 - CM"/>
    <n v="101403"/>
    <n v="1784"/>
    <n v="3507100"/>
    <s v="0000002604"/>
    <x v="1057"/>
    <x v="7"/>
    <x v="1"/>
    <s v="18/01/2024 09:23:20"/>
    <m/>
    <x v="21"/>
  </r>
  <r>
    <n v="220"/>
    <s v="IEG-PREV 2024 - Dados do Exercício 2023 - CM"/>
    <n v="101404"/>
    <n v="1786"/>
    <n v="3507605"/>
    <s v="0000002606"/>
    <x v="1058"/>
    <x v="7"/>
    <x v="1"/>
    <s v="23/01/2024 11:08:21"/>
    <m/>
    <x v="10"/>
  </r>
  <r>
    <n v="220"/>
    <s v="IEG-PREV 2024 - Dados do Exercício 2023 - CM"/>
    <n v="101405"/>
    <n v="1787"/>
    <n v="3507803"/>
    <s v="0000002609"/>
    <x v="1059"/>
    <x v="7"/>
    <x v="1"/>
    <s v="19/03/2024 08:29:00"/>
    <m/>
    <x v="6"/>
  </r>
  <r>
    <n v="220"/>
    <s v="IEG-PREV 2024 - Dados do Exercício 2023 - CM"/>
    <n v="101406"/>
    <n v="1788"/>
    <n v="3508207"/>
    <s v="0000002610"/>
    <x v="1060"/>
    <x v="7"/>
    <x v="0"/>
    <m/>
    <m/>
    <x v="14"/>
  </r>
  <r>
    <n v="220"/>
    <s v="IEG-PREV 2024 - Dados do Exercício 2023 - CM"/>
    <n v="101407"/>
    <n v="1790"/>
    <n v="3508504"/>
    <s v="0000002612"/>
    <x v="1061"/>
    <x v="7"/>
    <x v="1"/>
    <s v="22/03/2024 13:19:41"/>
    <m/>
    <x v="21"/>
  </r>
  <r>
    <n v="220"/>
    <s v="IEG-PREV 2024 - Dados do Exercício 2023 - CM"/>
    <n v="101408"/>
    <n v="1791"/>
    <n v="3508603"/>
    <s v="0000002613"/>
    <x v="1062"/>
    <x v="7"/>
    <x v="1"/>
    <s v="22/01/2024 14:45:06"/>
    <m/>
    <x v="13"/>
  </r>
  <r>
    <n v="220"/>
    <s v="IEG-PREV 2024 - Dados do Exercício 2023 - CM"/>
    <n v="101409"/>
    <n v="1792"/>
    <n v="3508702"/>
    <s v="0000002615"/>
    <x v="1063"/>
    <x v="7"/>
    <x v="0"/>
    <m/>
    <m/>
    <x v="2"/>
  </r>
  <r>
    <n v="220"/>
    <s v="IEG-PREV 2024 - Dados do Exercício 2023 - CM"/>
    <n v="101410"/>
    <n v="1793"/>
    <n v="3509304"/>
    <s v="0000002617"/>
    <x v="1064"/>
    <x v="7"/>
    <x v="1"/>
    <s v="08/02/2024 11:10:46"/>
    <m/>
    <x v="1"/>
  </r>
  <r>
    <n v="220"/>
    <s v="IEG-PREV 2024 - Dados do Exercício 2023 - CM"/>
    <n v="101411"/>
    <n v="1794"/>
    <n v="3509403"/>
    <s v="0000002618"/>
    <x v="1065"/>
    <x v="7"/>
    <x v="0"/>
    <m/>
    <m/>
    <x v="6"/>
  </r>
  <r>
    <n v="220"/>
    <s v="IEG-PREV 2024 - Dados do Exercício 2023 - CM"/>
    <n v="101412"/>
    <n v="1795"/>
    <n v="3509700"/>
    <s v="0000002624"/>
    <x v="1066"/>
    <x v="7"/>
    <x v="1"/>
    <s v="16/01/2024 13:47:52"/>
    <m/>
    <x v="13"/>
  </r>
  <r>
    <n v="220"/>
    <s v="IEG-PREV 2024 - Dados do Exercício 2023 - CM"/>
    <n v="101413"/>
    <n v="1797"/>
    <n v="3510104"/>
    <s v="0000002626"/>
    <x v="1067"/>
    <x v="7"/>
    <x v="1"/>
    <s v="22/02/2024 10:17:26"/>
    <m/>
    <x v="11"/>
  </r>
  <r>
    <n v="220"/>
    <s v="IEG-PREV 2024 - Dados do Exercício 2023 - CM"/>
    <n v="101414"/>
    <n v="1799"/>
    <n v="3510500"/>
    <s v="0000002628"/>
    <x v="1068"/>
    <x v="7"/>
    <x v="0"/>
    <m/>
    <m/>
    <x v="21"/>
  </r>
  <r>
    <n v="220"/>
    <s v="IEG-PREV 2024 - Dados do Exercício 2023 - CM"/>
    <n v="101415"/>
    <n v="1800"/>
    <n v="3510807"/>
    <s v="0000002631"/>
    <x v="1069"/>
    <x v="7"/>
    <x v="1"/>
    <s v="16/01/2024 15:40:11"/>
    <m/>
    <x v="3"/>
  </r>
  <r>
    <n v="220"/>
    <s v="IEG-PREV 2024 - Dados do Exercício 2023 - CM"/>
    <n v="101416"/>
    <n v="1801"/>
    <n v="3510906"/>
    <s v="0000002633"/>
    <x v="1070"/>
    <x v="7"/>
    <x v="1"/>
    <s v="21/02/2024 11:31:55"/>
    <m/>
    <x v="6"/>
  </r>
  <r>
    <n v="220"/>
    <s v="IEG-PREV 2024 - Dados do Exercício 2023 - CM"/>
    <n v="101417"/>
    <n v="1802"/>
    <n v="3511201"/>
    <s v="0000002634"/>
    <x v="1071"/>
    <x v="7"/>
    <x v="0"/>
    <m/>
    <m/>
    <x v="1"/>
  </r>
  <r>
    <n v="220"/>
    <s v="IEG-PREV 2024 - Dados do Exercício 2023 - CM"/>
    <n v="101418"/>
    <n v="1803"/>
    <n v="3511300"/>
    <s v="0000002636"/>
    <x v="1072"/>
    <x v="7"/>
    <x v="1"/>
    <s v="15/01/2024 10:45:10"/>
    <m/>
    <x v="1"/>
  </r>
  <r>
    <n v="220"/>
    <s v="IEG-PREV 2024 - Dados do Exercício 2023 - CM"/>
    <n v="101419"/>
    <n v="1805"/>
    <n v="3512001"/>
    <s v="0000002638"/>
    <x v="1073"/>
    <x v="7"/>
    <x v="1"/>
    <s v="06/02/2024 15:56:20"/>
    <m/>
    <x v="6"/>
  </r>
  <r>
    <n v="220"/>
    <s v="IEG-PREV 2024 - Dados do Exercício 2023 - CM"/>
    <n v="101420"/>
    <n v="1806"/>
    <n v="3512100"/>
    <s v="0000002640"/>
    <x v="1074"/>
    <x v="7"/>
    <x v="1"/>
    <s v="11/03/2024 09:10:38"/>
    <m/>
    <x v="1"/>
  </r>
  <r>
    <n v="220"/>
    <s v="IEG-PREV 2024 - Dados do Exercício 2023 - CM"/>
    <n v="101421"/>
    <n v="1807"/>
    <n v="3512209"/>
    <s v="0000002642"/>
    <x v="1075"/>
    <x v="7"/>
    <x v="1"/>
    <s v="19/01/2024 14:57:28"/>
    <m/>
    <x v="3"/>
  </r>
  <r>
    <n v="220"/>
    <s v="IEG-PREV 2024 - Dados do Exercício 2023 - CM"/>
    <n v="101422"/>
    <n v="1810"/>
    <n v="3513108"/>
    <s v="0000002645"/>
    <x v="1076"/>
    <x v="7"/>
    <x v="0"/>
    <m/>
    <m/>
    <x v="6"/>
  </r>
  <r>
    <n v="220"/>
    <s v="IEG-PREV 2024 - Dados do Exercício 2023 - CM"/>
    <n v="101423"/>
    <n v="1811"/>
    <n v="3513207"/>
    <s v="0000002648"/>
    <x v="1077"/>
    <x v="7"/>
    <x v="0"/>
    <m/>
    <m/>
    <x v="14"/>
  </r>
  <r>
    <n v="220"/>
    <s v="IEG-PREV 2024 - Dados do Exercício 2023 - CM"/>
    <n v="101424"/>
    <n v="1815"/>
    <n v="3513405"/>
    <s v="0000002652"/>
    <x v="1078"/>
    <x v="7"/>
    <x v="1"/>
    <s v="28/02/2024 12:54:13"/>
    <m/>
    <x v="13"/>
  </r>
  <r>
    <n v="220"/>
    <s v="IEG-PREV 2024 - Dados do Exercício 2023 - CM"/>
    <n v="101425"/>
    <n v="1816"/>
    <n v="3513603"/>
    <s v="0000002654"/>
    <x v="1079"/>
    <x v="7"/>
    <x v="1"/>
    <s v="22/03/2024 12:23:37"/>
    <m/>
    <x v="13"/>
  </r>
  <r>
    <n v="220"/>
    <s v="IEG-PREV 2024 - Dados do Exercício 2023 - CM"/>
    <n v="101426"/>
    <n v="1817"/>
    <n v="3513702"/>
    <s v="0000002655"/>
    <x v="1080"/>
    <x v="7"/>
    <x v="1"/>
    <s v="18/03/2024 14:34:56"/>
    <m/>
    <x v="11"/>
  </r>
  <r>
    <n v="220"/>
    <s v="IEG-PREV 2024 - Dados do Exercício 2023 - CM"/>
    <n v="101427"/>
    <n v="1818"/>
    <n v="3513900"/>
    <s v="0000002657"/>
    <x v="1081"/>
    <x v="7"/>
    <x v="0"/>
    <m/>
    <m/>
    <x v="2"/>
  </r>
  <r>
    <n v="220"/>
    <s v="IEG-PREV 2024 - Dados do Exercício 2023 - CM"/>
    <n v="101428"/>
    <n v="1819"/>
    <n v="3514007"/>
    <s v="0000002659"/>
    <x v="1082"/>
    <x v="7"/>
    <x v="0"/>
    <m/>
    <m/>
    <x v="11"/>
  </r>
  <r>
    <n v="220"/>
    <s v="IEG-PREV 2024 - Dados do Exercício 2023 - CM"/>
    <n v="101429"/>
    <n v="1820"/>
    <n v="3514601"/>
    <s v="0000002660"/>
    <x v="1083"/>
    <x v="7"/>
    <x v="1"/>
    <s v="24/01/2024 09:41:07"/>
    <m/>
    <x v="6"/>
  </r>
  <r>
    <n v="220"/>
    <s v="IEG-PREV 2024 - Dados do Exercício 2023 - CM"/>
    <n v="101430"/>
    <n v="1821"/>
    <n v="3515186"/>
    <s v="0000002661"/>
    <x v="1084"/>
    <x v="7"/>
    <x v="0"/>
    <m/>
    <m/>
    <x v="2"/>
  </r>
  <r>
    <n v="220"/>
    <s v="IEG-PREV 2024 - Dados do Exercício 2023 - CM"/>
    <n v="101431"/>
    <n v="1823"/>
    <n v="3515608"/>
    <s v="0000002665"/>
    <x v="1085"/>
    <x v="7"/>
    <x v="0"/>
    <m/>
    <m/>
    <x v="11"/>
  </r>
  <r>
    <n v="220"/>
    <s v="IEG-PREV 2024 - Dados do Exercício 2023 - CM"/>
    <n v="101432"/>
    <n v="1824"/>
    <n v="3515707"/>
    <s v="0000002666"/>
    <x v="1086"/>
    <x v="7"/>
    <x v="0"/>
    <m/>
    <m/>
    <x v="27"/>
  </r>
  <r>
    <n v="220"/>
    <s v="IEG-PREV 2024 - Dados do Exercício 2023 - CM"/>
    <n v="101433"/>
    <n v="1830"/>
    <n v="3516200"/>
    <s v="0000002673"/>
    <x v="1087"/>
    <x v="7"/>
    <x v="0"/>
    <m/>
    <m/>
    <x v="14"/>
  </r>
  <r>
    <n v="220"/>
    <s v="IEG-PREV 2024 - Dados do Exercício 2023 - CM"/>
    <n v="101434"/>
    <n v="1833"/>
    <n v="3517406"/>
    <s v="0000002677"/>
    <x v="1088"/>
    <x v="7"/>
    <x v="0"/>
    <m/>
    <m/>
    <x v="14"/>
  </r>
  <r>
    <n v="220"/>
    <s v="IEG-PREV 2024 - Dados do Exercício 2023 - CM"/>
    <n v="101435"/>
    <n v="1834"/>
    <n v="3517505"/>
    <s v="0000002680"/>
    <x v="1089"/>
    <x v="7"/>
    <x v="1"/>
    <s v="25/03/2024 08:42:23"/>
    <m/>
    <x v="1"/>
  </r>
  <r>
    <n v="220"/>
    <s v="IEG-PREV 2024 - Dados do Exercício 2023 - CM"/>
    <n v="101436"/>
    <n v="1835"/>
    <n v="3517703"/>
    <s v="0000002682"/>
    <x v="1090"/>
    <x v="7"/>
    <x v="1"/>
    <s v="16/01/2024 14:16:15"/>
    <m/>
    <x v="14"/>
  </r>
  <r>
    <n v="220"/>
    <s v="IEG-PREV 2024 - Dados do Exercício 2023 - CM"/>
    <n v="101437"/>
    <n v="1836"/>
    <n v="3517901"/>
    <s v="0000002684"/>
    <x v="1091"/>
    <x v="7"/>
    <x v="0"/>
    <m/>
    <m/>
    <x v="1"/>
  </r>
  <r>
    <n v="220"/>
    <s v="IEG-PREV 2024 - Dados do Exercício 2023 - CM"/>
    <n v="101438"/>
    <n v="1837"/>
    <n v="3518305"/>
    <s v="0000002685"/>
    <x v="1092"/>
    <x v="7"/>
    <x v="0"/>
    <m/>
    <m/>
    <x v="21"/>
  </r>
  <r>
    <n v="220"/>
    <s v="IEG-PREV 2024 - Dados do Exercício 2023 - CM"/>
    <n v="101439"/>
    <n v="1839"/>
    <n v="3518404"/>
    <s v="0000002688"/>
    <x v="1093"/>
    <x v="7"/>
    <x v="1"/>
    <s v="21/03/2024 12:21:14"/>
    <m/>
    <x v="10"/>
  </r>
  <r>
    <n v="220"/>
    <s v="IEG-PREV 2024 - Dados do Exercício 2023 - CM"/>
    <n v="101440"/>
    <n v="1841"/>
    <n v="3518602"/>
    <s v="0000002691"/>
    <x v="1094"/>
    <x v="7"/>
    <x v="0"/>
    <m/>
    <m/>
    <x v="6"/>
  </r>
  <r>
    <n v="220"/>
    <s v="IEG-PREV 2024 - Dados do Exercício 2023 - CM"/>
    <n v="101441"/>
    <n v="1842"/>
    <n v="3519303"/>
    <s v="0000002693"/>
    <x v="1095"/>
    <x v="7"/>
    <x v="1"/>
    <s v="13/03/2024 12:03:26"/>
    <m/>
    <x v="11"/>
  </r>
  <r>
    <n v="220"/>
    <s v="IEG-PREV 2024 - Dados do Exercício 2023 - CM"/>
    <n v="101442"/>
    <n v="1843"/>
    <n v="3519808"/>
    <s v="0000002694"/>
    <x v="1096"/>
    <x v="7"/>
    <x v="1"/>
    <s v="10/01/2024 13:06:17"/>
    <m/>
    <x v="1"/>
  </r>
  <r>
    <n v="220"/>
    <s v="IEG-PREV 2024 - Dados do Exercício 2023 - CM"/>
    <n v="101443"/>
    <n v="1844"/>
    <n v="3520103"/>
    <s v="0000002696"/>
    <x v="1097"/>
    <x v="7"/>
    <x v="0"/>
    <m/>
    <m/>
    <x v="14"/>
  </r>
  <r>
    <n v="220"/>
    <s v="IEG-PREV 2024 - Dados do Exercício 2023 - CM"/>
    <n v="101444"/>
    <n v="1845"/>
    <n v="3520202"/>
    <s v="0000002699"/>
    <x v="1098"/>
    <x v="7"/>
    <x v="1"/>
    <s v="20/02/2024 13:06:17"/>
    <m/>
    <x v="21"/>
  </r>
  <r>
    <n v="220"/>
    <s v="IEG-PREV 2024 - Dados do Exercício 2023 - CM"/>
    <n v="101445"/>
    <n v="1846"/>
    <n v="3520400"/>
    <s v="0000002700"/>
    <x v="1099"/>
    <x v="7"/>
    <x v="1"/>
    <s v="16/01/2024 09:59:11"/>
    <m/>
    <x v="21"/>
  </r>
  <r>
    <n v="220"/>
    <s v="IEG-PREV 2024 - Dados do Exercício 2023 - CM"/>
    <n v="101446"/>
    <n v="1848"/>
    <n v="3521309"/>
    <s v="0000002702"/>
    <x v="1100"/>
    <x v="7"/>
    <x v="0"/>
    <m/>
    <m/>
    <x v="14"/>
  </r>
  <r>
    <n v="220"/>
    <s v="IEG-PREV 2024 - Dados do Exercício 2023 - CM"/>
    <n v="101447"/>
    <n v="1850"/>
    <n v="3522604"/>
    <s v="0000002704"/>
    <x v="1101"/>
    <x v="7"/>
    <x v="1"/>
    <s v="25/01/2024 08:53:42"/>
    <m/>
    <x v="2"/>
  </r>
  <r>
    <n v="220"/>
    <s v="IEG-PREV 2024 - Dados do Exercício 2023 - CM"/>
    <n v="101448"/>
    <n v="1852"/>
    <n v="3523107"/>
    <s v="0000002707"/>
    <x v="1102"/>
    <x v="7"/>
    <x v="1"/>
    <s v="25/03/2024 11:05:15"/>
    <m/>
    <x v="16"/>
  </r>
  <r>
    <n v="220"/>
    <s v="IEG-PREV 2024 - Dados do Exercício 2023 - CM"/>
    <n v="101449"/>
    <n v="1853"/>
    <n v="3523701"/>
    <s v="0000002708"/>
    <x v="1103"/>
    <x v="7"/>
    <x v="0"/>
    <m/>
    <m/>
    <x v="14"/>
  </r>
  <r>
    <n v="220"/>
    <s v="IEG-PREV 2024 - Dados do Exercício 2023 - CM"/>
    <n v="101450"/>
    <n v="1854"/>
    <n v="3523800"/>
    <s v="0000002709"/>
    <x v="1104"/>
    <x v="7"/>
    <x v="0"/>
    <m/>
    <m/>
    <x v="2"/>
  </r>
  <r>
    <n v="220"/>
    <s v="IEG-PREV 2024 - Dados do Exercício 2023 - CM"/>
    <n v="101451"/>
    <n v="1856"/>
    <n v="3524105"/>
    <s v="0000002713"/>
    <x v="1105"/>
    <x v="7"/>
    <x v="0"/>
    <m/>
    <m/>
    <x v="2"/>
  </r>
  <r>
    <n v="220"/>
    <s v="IEG-PREV 2024 - Dados do Exercício 2023 - CM"/>
    <n v="101452"/>
    <n v="1857"/>
    <n v="3524204"/>
    <s v="0000002716"/>
    <x v="1106"/>
    <x v="7"/>
    <x v="0"/>
    <m/>
    <m/>
    <x v="6"/>
  </r>
  <r>
    <n v="220"/>
    <s v="IEG-PREV 2024 - Dados do Exercício 2023 - CM"/>
    <n v="101453"/>
    <n v="1860"/>
    <n v="3524303"/>
    <s v="0000002722"/>
    <x v="1107"/>
    <x v="7"/>
    <x v="1"/>
    <s v="31/01/2024 09:14:51"/>
    <m/>
    <x v="6"/>
  </r>
  <r>
    <n v="220"/>
    <s v="IEG-PREV 2024 - Dados do Exercício 2023 - CM"/>
    <n v="101454"/>
    <n v="1866"/>
    <n v="3524402"/>
    <s v="0000002729"/>
    <x v="1108"/>
    <x v="7"/>
    <x v="1"/>
    <s v="05/02/2024 15:49:26"/>
    <m/>
    <x v="21"/>
  </r>
  <r>
    <n v="220"/>
    <s v="IEG-PREV 2024 - Dados do Exercício 2023 - CM"/>
    <n v="101455"/>
    <n v="1867"/>
    <n v="3524709"/>
    <s v="0000002732"/>
    <x v="1109"/>
    <x v="7"/>
    <x v="1"/>
    <s v="09/01/2024 15:33:38"/>
    <m/>
    <x v="10"/>
  </r>
  <r>
    <n v="220"/>
    <s v="IEG-PREV 2024 - Dados do Exercício 2023 - CM"/>
    <n v="101456"/>
    <n v="1868"/>
    <n v="3524907"/>
    <s v="0000002733"/>
    <x v="1110"/>
    <x v="7"/>
    <x v="1"/>
    <s v="11/03/2024 14:35:35"/>
    <m/>
    <x v="21"/>
  </r>
  <r>
    <n v="220"/>
    <s v="IEG-PREV 2024 - Dados do Exercício 2023 - CM"/>
    <n v="101457"/>
    <n v="1869"/>
    <n v="3525102"/>
    <s v="0000002734"/>
    <x v="1111"/>
    <x v="7"/>
    <x v="1"/>
    <s v="04/03/2024 10:57:14"/>
    <m/>
    <x v="6"/>
  </r>
  <r>
    <n v="220"/>
    <s v="IEG-PREV 2024 - Dados do Exercício 2023 - CM"/>
    <n v="101458"/>
    <n v="1870"/>
    <n v="3525409"/>
    <s v="0000002735"/>
    <x v="1112"/>
    <x v="7"/>
    <x v="0"/>
    <m/>
    <m/>
    <x v="14"/>
  </r>
  <r>
    <n v="220"/>
    <s v="IEG-PREV 2024 - Dados do Exercício 2023 - CM"/>
    <n v="101459"/>
    <n v="1871"/>
    <n v="3525508"/>
    <s v="0000002736"/>
    <x v="1113"/>
    <x v="7"/>
    <x v="0"/>
    <m/>
    <m/>
    <x v="21"/>
  </r>
  <r>
    <n v="220"/>
    <s v="IEG-PREV 2024 - Dados do Exercício 2023 - CM"/>
    <n v="101460"/>
    <n v="1872"/>
    <n v="3526308"/>
    <s v="0000002737"/>
    <x v="1114"/>
    <x v="7"/>
    <x v="0"/>
    <m/>
    <m/>
    <x v="13"/>
  </r>
  <r>
    <n v="220"/>
    <s v="IEG-PREV 2024 - Dados do Exercício 2023 - CM"/>
    <n v="101461"/>
    <n v="1873"/>
    <n v="3526605"/>
    <s v="0000002738"/>
    <x v="1115"/>
    <x v="7"/>
    <x v="1"/>
    <s v="01/03/2024 14:45:32"/>
    <m/>
    <x v="13"/>
  </r>
  <r>
    <n v="220"/>
    <s v="IEG-PREV 2024 - Dados do Exercício 2023 - CM"/>
    <n v="101462"/>
    <n v="1876"/>
    <n v="3526704"/>
    <s v="0000002741"/>
    <x v="1116"/>
    <x v="7"/>
    <x v="1"/>
    <s v="19/01/2024 13:09:47"/>
    <m/>
    <x v="3"/>
  </r>
  <r>
    <n v="220"/>
    <s v="IEG-PREV 2024 - Dados do Exercício 2023 - CM"/>
    <n v="101463"/>
    <n v="1877"/>
    <n v="3527009"/>
    <s v="0000002744"/>
    <x v="1117"/>
    <x v="7"/>
    <x v="0"/>
    <m/>
    <m/>
    <x v="2"/>
  </r>
  <r>
    <n v="220"/>
    <s v="IEG-PREV 2024 - Dados do Exercício 2023 - CM"/>
    <n v="101464"/>
    <n v="1878"/>
    <n v="3527207"/>
    <s v="0000002746"/>
    <x v="1118"/>
    <x v="7"/>
    <x v="1"/>
    <s v="19/03/2024 10:23:17"/>
    <m/>
    <x v="13"/>
  </r>
  <r>
    <n v="220"/>
    <s v="IEG-PREV 2024 - Dados do Exercício 2023 - CM"/>
    <n v="101465"/>
    <n v="1879"/>
    <n v="3527603"/>
    <s v="0000002748"/>
    <x v="1119"/>
    <x v="7"/>
    <x v="1"/>
    <s v="13/01/2024 18:30:30"/>
    <m/>
    <x v="6"/>
  </r>
  <r>
    <n v="220"/>
    <s v="IEG-PREV 2024 - Dados do Exercício 2023 - CM"/>
    <n v="101466"/>
    <n v="1880"/>
    <n v="3528502"/>
    <s v="0000002749"/>
    <x v="1120"/>
    <x v="7"/>
    <x v="1"/>
    <s v="15/02/2024 16:48:00"/>
    <m/>
    <x v="22"/>
  </r>
  <r>
    <n v="220"/>
    <s v="IEG-PREV 2024 - Dados do Exercício 2023 - CM"/>
    <n v="101467"/>
    <n v="1881"/>
    <n v="3529302"/>
    <s v="0000002751"/>
    <x v="1121"/>
    <x v="7"/>
    <x v="1"/>
    <s v="22/03/2024 11:10:10"/>
    <m/>
    <x v="11"/>
  </r>
  <r>
    <n v="220"/>
    <s v="IEG-PREV 2024 - Dados do Exercício 2023 - CM"/>
    <n v="101468"/>
    <n v="1883"/>
    <n v="3529401"/>
    <s v="0000002756"/>
    <x v="1122"/>
    <x v="7"/>
    <x v="0"/>
    <m/>
    <m/>
    <x v="27"/>
  </r>
  <r>
    <n v="220"/>
    <s v="IEG-PREV 2024 - Dados do Exercício 2023 - CM"/>
    <n v="101469"/>
    <n v="1884"/>
    <n v="3529708"/>
    <s v="0000002758"/>
    <x v="1123"/>
    <x v="7"/>
    <x v="0"/>
    <m/>
    <m/>
    <x v="14"/>
  </r>
  <r>
    <n v="220"/>
    <s v="IEG-PREV 2024 - Dados do Exercício 2023 - CM"/>
    <n v="101470"/>
    <n v="1886"/>
    <n v="3530300"/>
    <s v="0000002762"/>
    <x v="1124"/>
    <x v="7"/>
    <x v="0"/>
    <m/>
    <m/>
    <x v="1"/>
  </r>
  <r>
    <n v="220"/>
    <s v="IEG-PREV 2024 - Dados do Exercício 2023 - CM"/>
    <n v="101471"/>
    <n v="1888"/>
    <n v="3530409"/>
    <s v="0000002765"/>
    <x v="1125"/>
    <x v="7"/>
    <x v="0"/>
    <m/>
    <m/>
    <x v="1"/>
  </r>
  <r>
    <n v="220"/>
    <s v="IEG-PREV 2024 - Dados do Exercício 2023 - CM"/>
    <n v="101472"/>
    <n v="1890"/>
    <n v="3530508"/>
    <s v="0000002768"/>
    <x v="1126"/>
    <x v="7"/>
    <x v="1"/>
    <s v="12/03/2024 16:31:05"/>
    <m/>
    <x v="6"/>
  </r>
  <r>
    <n v="220"/>
    <s v="IEG-PREV 2024 - Dados do Exercício 2023 - CM"/>
    <n v="101473"/>
    <n v="1892"/>
    <n v="3530607"/>
    <s v="0000002775"/>
    <x v="1127"/>
    <x v="7"/>
    <x v="0"/>
    <m/>
    <m/>
    <x v="21"/>
  </r>
  <r>
    <n v="220"/>
    <s v="IEG-PREV 2024 - Dados do Exercício 2023 - CM"/>
    <n v="101474"/>
    <n v="1896"/>
    <n v="3530706"/>
    <s v="0000002781"/>
    <x v="1128"/>
    <x v="7"/>
    <x v="0"/>
    <m/>
    <m/>
    <x v="13"/>
  </r>
  <r>
    <n v="220"/>
    <s v="IEG-PREV 2024 - Dados do Exercício 2023 - CM"/>
    <n v="101475"/>
    <n v="1899"/>
    <n v="3530805"/>
    <s v="0000002785"/>
    <x v="1129"/>
    <x v="7"/>
    <x v="0"/>
    <m/>
    <m/>
    <x v="2"/>
  </r>
  <r>
    <n v="220"/>
    <s v="IEG-PREV 2024 - Dados do Exercício 2023 - CM"/>
    <n v="101476"/>
    <n v="1900"/>
    <n v="3531209"/>
    <s v="0000002788"/>
    <x v="1130"/>
    <x v="7"/>
    <x v="0"/>
    <m/>
    <m/>
    <x v="2"/>
  </r>
  <r>
    <n v="220"/>
    <s v="IEG-PREV 2024 - Dados do Exercício 2023 - CM"/>
    <n v="101477"/>
    <n v="1901"/>
    <n v="3531308"/>
    <s v="0000002789"/>
    <x v="1131"/>
    <x v="7"/>
    <x v="0"/>
    <m/>
    <m/>
    <x v="6"/>
  </r>
  <r>
    <n v="220"/>
    <s v="IEG-PREV 2024 - Dados do Exercício 2023 - CM"/>
    <n v="101478"/>
    <n v="1903"/>
    <n v="3531506"/>
    <s v="0000002792"/>
    <x v="1132"/>
    <x v="7"/>
    <x v="0"/>
    <m/>
    <m/>
    <x v="11"/>
  </r>
  <r>
    <n v="220"/>
    <s v="IEG-PREV 2024 - Dados do Exercício 2023 - CM"/>
    <n v="101479"/>
    <n v="1904"/>
    <n v="3531704"/>
    <s v="0000002795"/>
    <x v="1133"/>
    <x v="7"/>
    <x v="1"/>
    <s v="13/03/2024 13:20:06"/>
    <m/>
    <x v="21"/>
  </r>
  <r>
    <n v="220"/>
    <s v="IEG-PREV 2024 - Dados do Exercício 2023 - CM"/>
    <n v="101480"/>
    <n v="1905"/>
    <n v="3531902"/>
    <s v="0000002796"/>
    <x v="1134"/>
    <x v="7"/>
    <x v="1"/>
    <s v="25/03/2024 15:47:19"/>
    <m/>
    <x v="6"/>
  </r>
  <r>
    <n v="220"/>
    <s v="IEG-PREV 2024 - Dados do Exercício 2023 - CM"/>
    <n v="101481"/>
    <n v="1906"/>
    <n v="3532306"/>
    <s v="0000002798"/>
    <x v="1135"/>
    <x v="7"/>
    <x v="0"/>
    <m/>
    <m/>
    <x v="21"/>
  </r>
  <r>
    <n v="220"/>
    <s v="IEG-PREV 2024 - Dados do Exercício 2023 - CM"/>
    <n v="101482"/>
    <n v="1907"/>
    <n v="3532405"/>
    <s v="0000002799"/>
    <x v="1136"/>
    <x v="7"/>
    <x v="0"/>
    <m/>
    <m/>
    <x v="21"/>
  </r>
  <r>
    <n v="220"/>
    <s v="IEG-PREV 2024 - Dados do Exercício 2023 - CM"/>
    <n v="101483"/>
    <n v="1908"/>
    <n v="3533007"/>
    <s v="0000002800"/>
    <x v="1137"/>
    <x v="7"/>
    <x v="0"/>
    <m/>
    <m/>
    <x v="1"/>
  </r>
  <r>
    <n v="220"/>
    <s v="IEG-PREV 2024 - Dados do Exercício 2023 - CM"/>
    <n v="101484"/>
    <n v="1909"/>
    <n v="3533601"/>
    <s v="0000002801"/>
    <x v="1138"/>
    <x v="7"/>
    <x v="0"/>
    <m/>
    <m/>
    <x v="14"/>
  </r>
  <r>
    <n v="220"/>
    <s v="IEG-PREV 2024 - Dados do Exercício 2023 - CM"/>
    <n v="101485"/>
    <n v="1911"/>
    <n v="3533908"/>
    <s v="0000002807"/>
    <x v="1139"/>
    <x v="7"/>
    <x v="0"/>
    <m/>
    <m/>
    <x v="1"/>
  </r>
  <r>
    <n v="220"/>
    <s v="IEG-PREV 2024 - Dados do Exercício 2023 - CM"/>
    <n v="101486"/>
    <n v="1913"/>
    <n v="3534005"/>
    <s v="0000002811"/>
    <x v="1140"/>
    <x v="7"/>
    <x v="0"/>
    <m/>
    <m/>
    <x v="1"/>
  </r>
  <r>
    <n v="220"/>
    <s v="IEG-PREV 2024 - Dados do Exercício 2023 - CM"/>
    <n v="101487"/>
    <n v="1914"/>
    <n v="3534203"/>
    <s v="0000002813"/>
    <x v="1141"/>
    <x v="7"/>
    <x v="1"/>
    <s v="18/01/2024 14:11:07"/>
    <m/>
    <x v="1"/>
  </r>
  <r>
    <n v="220"/>
    <s v="IEG-PREV 2024 - Dados do Exercício 2023 - CM"/>
    <n v="101488"/>
    <n v="1915"/>
    <n v="3534302"/>
    <s v="0000002815"/>
    <x v="1142"/>
    <x v="7"/>
    <x v="0"/>
    <m/>
    <m/>
    <x v="14"/>
  </r>
  <r>
    <n v="220"/>
    <s v="IEG-PREV 2024 - Dados do Exercício 2023 - CM"/>
    <n v="101489"/>
    <n v="1916"/>
    <n v="3535002"/>
    <s v="0000002818"/>
    <x v="1143"/>
    <x v="7"/>
    <x v="1"/>
    <s v="22/01/2024 11:08:41"/>
    <m/>
    <x v="1"/>
  </r>
  <r>
    <n v="220"/>
    <s v="IEG-PREV 2024 - Dados do Exercício 2023 - CM"/>
    <n v="101490"/>
    <n v="1917"/>
    <n v="3535101"/>
    <s v="0000002819"/>
    <x v="1144"/>
    <x v="7"/>
    <x v="0"/>
    <m/>
    <m/>
    <x v="11"/>
  </r>
  <r>
    <n v="220"/>
    <s v="IEG-PREV 2024 - Dados do Exercício 2023 - CM"/>
    <n v="101491"/>
    <n v="1920"/>
    <n v="3535606"/>
    <s v="0000002823"/>
    <x v="1145"/>
    <x v="7"/>
    <x v="1"/>
    <s v="26/03/2024 09:40:20"/>
    <m/>
    <x v="21"/>
  </r>
  <r>
    <n v="220"/>
    <s v="IEG-PREV 2024 - Dados do Exercício 2023 - CM"/>
    <n v="101492"/>
    <n v="1921"/>
    <n v="3535705"/>
    <s v="0000002825"/>
    <x v="1146"/>
    <x v="7"/>
    <x v="1"/>
    <s v="25/03/2024 15:20:24"/>
    <m/>
    <x v="11"/>
  </r>
  <r>
    <n v="220"/>
    <s v="IEG-PREV 2024 - Dados do Exercício 2023 - CM"/>
    <n v="101493"/>
    <n v="1922"/>
    <n v="3536307"/>
    <s v="0000002826"/>
    <x v="1147"/>
    <x v="7"/>
    <x v="0"/>
    <m/>
    <m/>
    <x v="14"/>
  </r>
  <r>
    <n v="220"/>
    <s v="IEG-PREV 2024 - Dados do Exercício 2023 - CM"/>
    <n v="101494"/>
    <n v="1923"/>
    <n v="3536505"/>
    <s v="0000002828"/>
    <x v="1148"/>
    <x v="7"/>
    <x v="0"/>
    <m/>
    <m/>
    <x v="10"/>
  </r>
  <r>
    <n v="220"/>
    <s v="IEG-PREV 2024 - Dados do Exercício 2023 - CM"/>
    <n v="101495"/>
    <n v="1924"/>
    <n v="3536604"/>
    <s v="0000002830"/>
    <x v="1149"/>
    <x v="7"/>
    <x v="1"/>
    <s v="19/01/2024 11:19:34"/>
    <m/>
    <x v="1"/>
  </r>
  <r>
    <n v="220"/>
    <s v="IEG-PREV 2024 - Dados do Exercício 2023 - CM"/>
    <n v="101496"/>
    <n v="1925"/>
    <n v="3536802"/>
    <s v="0000002832"/>
    <x v="1150"/>
    <x v="7"/>
    <x v="1"/>
    <s v="18/03/2024 10:21:00"/>
    <m/>
    <x v="10"/>
  </r>
  <r>
    <n v="220"/>
    <s v="IEG-PREV 2024 - Dados do Exercício 2023 - CM"/>
    <n v="101497"/>
    <n v="1926"/>
    <n v="3537008"/>
    <s v="0000002833"/>
    <x v="1151"/>
    <x v="7"/>
    <x v="0"/>
    <m/>
    <m/>
    <x v="14"/>
  </r>
  <r>
    <n v="220"/>
    <s v="IEG-PREV 2024 - Dados do Exercício 2023 - CM"/>
    <n v="101498"/>
    <n v="1928"/>
    <n v="3537107"/>
    <s v="0000002836"/>
    <x v="1152"/>
    <x v="7"/>
    <x v="1"/>
    <s v="23/01/2024 12:08:25"/>
    <m/>
    <x v="10"/>
  </r>
  <r>
    <n v="220"/>
    <s v="IEG-PREV 2024 - Dados do Exercício 2023 - CM"/>
    <n v="101499"/>
    <n v="1930"/>
    <n v="3538006"/>
    <s v="0000002840"/>
    <x v="1153"/>
    <x v="7"/>
    <x v="0"/>
    <m/>
    <m/>
    <x v="13"/>
  </r>
  <r>
    <n v="220"/>
    <s v="IEG-PREV 2024 - Dados do Exercício 2023 - CM"/>
    <n v="101500"/>
    <n v="1931"/>
    <n v="3538204"/>
    <s v="0000002842"/>
    <x v="1154"/>
    <x v="7"/>
    <x v="0"/>
    <m/>
    <m/>
    <x v="10"/>
  </r>
  <r>
    <n v="220"/>
    <s v="IEG-PREV 2024 - Dados do Exercício 2023 - CM"/>
    <n v="101501"/>
    <n v="1932"/>
    <n v="3538501"/>
    <s v="0000002844"/>
    <x v="1155"/>
    <x v="7"/>
    <x v="0"/>
    <m/>
    <m/>
    <x v="13"/>
  </r>
  <r>
    <n v="220"/>
    <s v="IEG-PREV 2024 - Dados do Exercício 2023 - CM"/>
    <n v="101502"/>
    <n v="1933"/>
    <n v="3538600"/>
    <s v="0000002845"/>
    <x v="1156"/>
    <x v="7"/>
    <x v="1"/>
    <s v="26/03/2024 10:05:02"/>
    <m/>
    <x v="21"/>
  </r>
  <r>
    <n v="220"/>
    <s v="IEG-PREV 2024 - Dados do Exercício 2023 - CM"/>
    <n v="101503"/>
    <n v="1934"/>
    <n v="3539004"/>
    <s v="0000002847"/>
    <x v="1157"/>
    <x v="7"/>
    <x v="1"/>
    <s v="22/03/2024 15:34:38"/>
    <m/>
    <x v="11"/>
  </r>
  <r>
    <n v="220"/>
    <s v="IEG-PREV 2024 - Dados do Exercício 2023 - CM"/>
    <n v="101504"/>
    <n v="1936"/>
    <n v="3539301"/>
    <s v="0000002849"/>
    <x v="1158"/>
    <x v="7"/>
    <x v="0"/>
    <m/>
    <m/>
    <x v="3"/>
  </r>
  <r>
    <n v="220"/>
    <s v="IEG-PREV 2024 - Dados do Exercício 2023 - CM"/>
    <n v="101505"/>
    <n v="1937"/>
    <n v="3539509"/>
    <s v="0000002850"/>
    <x v="1159"/>
    <x v="7"/>
    <x v="1"/>
    <s v="21/03/2024 16:13:40"/>
    <m/>
    <x v="14"/>
  </r>
  <r>
    <n v="220"/>
    <s v="IEG-PREV 2024 - Dados do Exercício 2023 - CM"/>
    <n v="101506"/>
    <n v="1938"/>
    <n v="3539806"/>
    <s v="0000002853"/>
    <x v="1160"/>
    <x v="7"/>
    <x v="0"/>
    <m/>
    <m/>
    <x v="27"/>
  </r>
  <r>
    <n v="220"/>
    <s v="IEG-PREV 2024 - Dados do Exercício 2023 - CM"/>
    <n v="101507"/>
    <n v="1939"/>
    <n v="3540200"/>
    <s v="0000002855"/>
    <x v="1161"/>
    <x v="7"/>
    <x v="1"/>
    <s v="05/02/2024 09:07:30"/>
    <m/>
    <x v="6"/>
  </r>
  <r>
    <n v="220"/>
    <s v="IEG-PREV 2024 - Dados do Exercício 2023 - CM"/>
    <n v="101508"/>
    <n v="1940"/>
    <n v="3540705"/>
    <s v="0000002858"/>
    <x v="1162"/>
    <x v="7"/>
    <x v="0"/>
    <m/>
    <m/>
    <x v="3"/>
  </r>
  <r>
    <n v="220"/>
    <s v="IEG-PREV 2024 - Dados do Exercício 2023 - CM"/>
    <n v="101509"/>
    <n v="1941"/>
    <n v="3540903"/>
    <s v="0000002860"/>
    <x v="1163"/>
    <x v="7"/>
    <x v="1"/>
    <s v="25/03/2024 11:16:55"/>
    <m/>
    <x v="6"/>
  </r>
  <r>
    <n v="220"/>
    <s v="IEG-PREV 2024 - Dados do Exercício 2023 - CM"/>
    <n v="101510"/>
    <n v="1942"/>
    <n v="3541901"/>
    <s v="0000002861"/>
    <x v="1164"/>
    <x v="7"/>
    <x v="1"/>
    <s v="08/01/2024 15:31:46"/>
    <m/>
    <x v="13"/>
  </r>
  <r>
    <n v="220"/>
    <s v="IEG-PREV 2024 - Dados do Exercício 2023 - CM"/>
    <n v="101511"/>
    <n v="1943"/>
    <n v="3542305"/>
    <s v="0000002863"/>
    <x v="1165"/>
    <x v="7"/>
    <x v="1"/>
    <s v="19/02/2024 10:55:55"/>
    <m/>
    <x v="21"/>
  </r>
  <r>
    <n v="220"/>
    <s v="IEG-PREV 2024 - Dados do Exercício 2023 - CM"/>
    <n v="101512"/>
    <n v="1944"/>
    <n v="3542701"/>
    <s v="0000002864"/>
    <x v="1166"/>
    <x v="7"/>
    <x v="0"/>
    <m/>
    <m/>
    <x v="14"/>
  </r>
  <r>
    <n v="220"/>
    <s v="IEG-PREV 2024 - Dados do Exercício 2023 - CM"/>
    <n v="101513"/>
    <n v="1945"/>
    <n v="3543105"/>
    <s v="0000002866"/>
    <x v="1167"/>
    <x v="7"/>
    <x v="1"/>
    <s v="04/01/2024 15:56:05"/>
    <m/>
    <x v="14"/>
  </r>
  <r>
    <n v="220"/>
    <s v="IEG-PREV 2024 - Dados do Exercício 2023 - CM"/>
    <n v="101514"/>
    <n v="1946"/>
    <n v="3543303"/>
    <s v="0000002868"/>
    <x v="1168"/>
    <x v="7"/>
    <x v="1"/>
    <s v="20/03/2024 10:51:55"/>
    <m/>
    <x v="20"/>
  </r>
  <r>
    <n v="220"/>
    <s v="IEG-PREV 2024 - Dados do Exercício 2023 - CM"/>
    <n v="101515"/>
    <n v="1956"/>
    <n v="3543402"/>
    <s v="0000002883"/>
    <x v="1169"/>
    <x v="7"/>
    <x v="0"/>
    <m/>
    <m/>
    <x v="11"/>
  </r>
  <r>
    <n v="220"/>
    <s v="IEG-PREV 2024 - Dados do Exercício 2023 - CM"/>
    <n v="101516"/>
    <n v="1957"/>
    <n v="3543600"/>
    <s v="0000002886"/>
    <x v="1170"/>
    <x v="7"/>
    <x v="0"/>
    <m/>
    <m/>
    <x v="14"/>
  </r>
  <r>
    <n v="220"/>
    <s v="IEG-PREV 2024 - Dados do Exercício 2023 - CM"/>
    <n v="101517"/>
    <n v="1958"/>
    <n v="3543709"/>
    <s v="0000002887"/>
    <x v="1171"/>
    <x v="7"/>
    <x v="0"/>
    <m/>
    <m/>
    <x v="11"/>
  </r>
  <r>
    <n v="220"/>
    <s v="IEG-PREV 2024 - Dados do Exercício 2023 - CM"/>
    <n v="101518"/>
    <n v="1959"/>
    <n v="3544103"/>
    <s v="0000002888"/>
    <x v="1172"/>
    <x v="7"/>
    <x v="0"/>
    <m/>
    <m/>
    <x v="20"/>
  </r>
  <r>
    <n v="220"/>
    <s v="IEG-PREV 2024 - Dados do Exercício 2023 - CM"/>
    <n v="101519"/>
    <n v="1960"/>
    <n v="3544301"/>
    <s v="0000002890"/>
    <x v="1173"/>
    <x v="7"/>
    <x v="0"/>
    <m/>
    <m/>
    <x v="13"/>
  </r>
  <r>
    <n v="220"/>
    <s v="IEG-PREV 2024 - Dados do Exercício 2023 - CM"/>
    <n v="101520"/>
    <n v="1961"/>
    <n v="3544905"/>
    <s v="0000002892"/>
    <x v="1174"/>
    <x v="7"/>
    <x v="1"/>
    <s v="11/03/2024 09:26:44"/>
    <m/>
    <x v="14"/>
  </r>
  <r>
    <n v="220"/>
    <s v="IEG-PREV 2024 - Dados do Exercício 2023 - CM"/>
    <n v="101521"/>
    <n v="1962"/>
    <n v="3545001"/>
    <s v="0000002893"/>
    <x v="1175"/>
    <x v="7"/>
    <x v="1"/>
    <s v="22/03/2024 10:23:04"/>
    <m/>
    <x v="21"/>
  </r>
  <r>
    <n v="220"/>
    <s v="IEG-PREV 2024 - Dados do Exercício 2023 - CM"/>
    <n v="101522"/>
    <n v="1963"/>
    <n v="3545605"/>
    <s v="0000002896"/>
    <x v="1176"/>
    <x v="7"/>
    <x v="1"/>
    <s v="19/03/2024 11:08:13"/>
    <m/>
    <x v="11"/>
  </r>
  <r>
    <n v="220"/>
    <s v="IEG-PREV 2024 - Dados do Exercício 2023 - CM"/>
    <n v="101523"/>
    <n v="1964"/>
    <n v="3546009"/>
    <s v="0000002900"/>
    <x v="1177"/>
    <x v="7"/>
    <x v="1"/>
    <s v="07/03/2024 15:35:23"/>
    <m/>
    <x v="21"/>
  </r>
  <r>
    <n v="220"/>
    <s v="IEG-PREV 2024 - Dados do Exercício 2023 - CM"/>
    <n v="101524"/>
    <n v="1965"/>
    <n v="3546207"/>
    <s v="0000002902"/>
    <x v="1178"/>
    <x v="7"/>
    <x v="1"/>
    <s v="18/03/2024 09:22:20"/>
    <m/>
    <x v="3"/>
  </r>
  <r>
    <n v="220"/>
    <s v="IEG-PREV 2024 - Dados do Exercício 2023 - CM"/>
    <n v="101525"/>
    <n v="1966"/>
    <n v="3546306"/>
    <s v="0000002904"/>
    <x v="1179"/>
    <x v="7"/>
    <x v="0"/>
    <m/>
    <m/>
    <x v="3"/>
  </r>
  <r>
    <n v="220"/>
    <s v="IEG-PREV 2024 - Dados do Exercício 2023 - CM"/>
    <n v="101526"/>
    <n v="1967"/>
    <n v="3546504"/>
    <s v="0000002906"/>
    <x v="1180"/>
    <x v="7"/>
    <x v="0"/>
    <m/>
    <m/>
    <x v="11"/>
  </r>
  <r>
    <n v="220"/>
    <s v="IEG-PREV 2024 - Dados do Exercício 2023 - CM"/>
    <n v="101527"/>
    <n v="1968"/>
    <n v="3546801"/>
    <s v="0000002907"/>
    <x v="1181"/>
    <x v="7"/>
    <x v="0"/>
    <m/>
    <m/>
    <x v="21"/>
  </r>
  <r>
    <n v="220"/>
    <s v="IEG-PREV 2024 - Dados do Exercício 2023 - CM"/>
    <n v="101528"/>
    <n v="1969"/>
    <n v="3546900"/>
    <s v="0000002910"/>
    <x v="1182"/>
    <x v="7"/>
    <x v="0"/>
    <m/>
    <m/>
    <x v="11"/>
  </r>
  <r>
    <n v="220"/>
    <s v="IEG-PREV 2024 - Dados do Exercício 2023 - CM"/>
    <n v="101529"/>
    <n v="1970"/>
    <n v="3547502"/>
    <s v="0000002912"/>
    <x v="1183"/>
    <x v="7"/>
    <x v="1"/>
    <s v="14/03/2024 13:37:21"/>
    <m/>
    <x v="6"/>
  </r>
  <r>
    <n v="220"/>
    <s v="IEG-PREV 2024 - Dados do Exercício 2023 - CM"/>
    <n v="101530"/>
    <n v="1972"/>
    <n v="3547601"/>
    <s v="0000002917"/>
    <x v="1184"/>
    <x v="7"/>
    <x v="1"/>
    <s v="08/02/2024 13:20:54"/>
    <m/>
    <x v="6"/>
  </r>
  <r>
    <n v="220"/>
    <s v="IEG-PREV 2024 - Dados do Exercício 2023 - CM"/>
    <n v="101531"/>
    <n v="1982"/>
    <n v="3547809"/>
    <s v="0000002933"/>
    <x v="1185"/>
    <x v="7"/>
    <x v="1"/>
    <s v="15/03/2024 17:37:28"/>
    <m/>
    <x v="27"/>
  </r>
  <r>
    <n v="220"/>
    <s v="IEG-PREV 2024 - Dados do Exercício 2023 - CM"/>
    <n v="101532"/>
    <n v="1983"/>
    <n v="3547908"/>
    <s v="0000002935"/>
    <x v="1186"/>
    <x v="7"/>
    <x v="1"/>
    <s v="25/03/2024 14:01:54"/>
    <m/>
    <x v="6"/>
  </r>
  <r>
    <n v="220"/>
    <s v="IEG-PREV 2024 - Dados do Exercício 2023 - CM"/>
    <n v="101533"/>
    <n v="1984"/>
    <n v="3548104"/>
    <s v="0000002936"/>
    <x v="1187"/>
    <x v="7"/>
    <x v="0"/>
    <m/>
    <m/>
    <x v="2"/>
  </r>
  <r>
    <n v="220"/>
    <s v="IEG-PREV 2024 - Dados do Exercício 2023 - CM"/>
    <n v="101534"/>
    <n v="1985"/>
    <n v="3548005"/>
    <s v="0000002937"/>
    <x v="1188"/>
    <x v="7"/>
    <x v="1"/>
    <s v="07/02/2024 12:47:26"/>
    <m/>
    <x v="2"/>
  </r>
  <r>
    <n v="220"/>
    <s v="IEG-PREV 2024 - Dados do Exercício 2023 - CM"/>
    <n v="101535"/>
    <n v="1986"/>
    <n v="3548203"/>
    <s v="0000002938"/>
    <x v="1189"/>
    <x v="7"/>
    <x v="1"/>
    <s v="26/03/2024 09:13:47"/>
    <m/>
    <x v="13"/>
  </r>
  <r>
    <n v="220"/>
    <s v="IEG-PREV 2024 - Dados do Exercício 2023 - CM"/>
    <n v="101536"/>
    <n v="1987"/>
    <n v="3548609"/>
    <s v="0000002941"/>
    <x v="1190"/>
    <x v="7"/>
    <x v="1"/>
    <s v="12/01/2024 13:56:44"/>
    <m/>
    <x v="21"/>
  </r>
  <r>
    <n v="220"/>
    <s v="IEG-PREV 2024 - Dados do Exercício 2023 - CM"/>
    <n v="101537"/>
    <n v="1994"/>
    <n v="3548807"/>
    <s v="0000002951"/>
    <x v="1191"/>
    <x v="7"/>
    <x v="1"/>
    <s v="20/03/2024 17:25:20"/>
    <m/>
    <x v="25"/>
  </r>
  <r>
    <n v="220"/>
    <s v="IEG-PREV 2024 - Dados do Exercício 2023 - CM"/>
    <n v="101538"/>
    <n v="1996"/>
    <n v="3549102"/>
    <s v="0000002954"/>
    <x v="1192"/>
    <x v="7"/>
    <x v="0"/>
    <m/>
    <m/>
    <x v="2"/>
  </r>
  <r>
    <n v="220"/>
    <s v="IEG-PREV 2024 - Dados do Exercício 2023 - CM"/>
    <n v="101539"/>
    <n v="1998"/>
    <n v="3549409"/>
    <s v="0000002958"/>
    <x v="1193"/>
    <x v="7"/>
    <x v="1"/>
    <s v="16/01/2024 15:22:43"/>
    <m/>
    <x v="14"/>
  </r>
  <r>
    <n v="220"/>
    <s v="IEG-PREV 2024 - Dados do Exercício 2023 - CM"/>
    <n v="101540"/>
    <n v="1999"/>
    <n v="3549508"/>
    <s v="0000002961"/>
    <x v="1194"/>
    <x v="7"/>
    <x v="1"/>
    <s v="07/03/2024 09:50:39"/>
    <m/>
    <x v="14"/>
  </r>
  <r>
    <n v="220"/>
    <s v="IEG-PREV 2024 - Dados do Exercício 2023 - CM"/>
    <n v="101541"/>
    <n v="2000"/>
    <n v="3549607"/>
    <s v="0000002962"/>
    <x v="1195"/>
    <x v="7"/>
    <x v="1"/>
    <s v="28/02/2024 11:27:11"/>
    <m/>
    <x v="13"/>
  </r>
  <r>
    <n v="220"/>
    <s v="IEG-PREV 2024 - Dados do Exercício 2023 - CM"/>
    <n v="101542"/>
    <n v="2006"/>
    <n v="3549706"/>
    <s v="0000002968"/>
    <x v="1196"/>
    <x v="7"/>
    <x v="1"/>
    <s v="26/03/2024 09:13:10"/>
    <m/>
    <x v="2"/>
  </r>
  <r>
    <n v="220"/>
    <s v="IEG-PREV 2024 - Dados do Exercício 2023 - CM"/>
    <n v="101543"/>
    <n v="2012"/>
    <n v="3549904"/>
    <s v="0000002977"/>
    <x v="1197"/>
    <x v="7"/>
    <x v="1"/>
    <s v="25/03/2024 10:45:57"/>
    <m/>
    <x v="10"/>
  </r>
  <r>
    <n v="220"/>
    <s v="IEG-PREV 2024 - Dados do Exercício 2023 - CM"/>
    <n v="101544"/>
    <n v="2013"/>
    <n v="3550001"/>
    <s v="0000002979"/>
    <x v="1198"/>
    <x v="7"/>
    <x v="1"/>
    <s v="16/01/2024 09:42:41"/>
    <m/>
    <x v="13"/>
  </r>
  <r>
    <n v="220"/>
    <s v="IEG-PREV 2024 - Dados do Exercício 2023 - CM"/>
    <n v="101545"/>
    <n v="2014"/>
    <n v="3550704"/>
    <s v="0000002981"/>
    <x v="1199"/>
    <x v="7"/>
    <x v="1"/>
    <s v="06/03/2024 15:44:38"/>
    <m/>
    <x v="21"/>
  </r>
  <r>
    <n v="220"/>
    <s v="IEG-PREV 2024 - Dados do Exercício 2023 - CM"/>
    <n v="101546"/>
    <n v="2015"/>
    <n v="3550803"/>
    <s v="0000002983"/>
    <x v="1200"/>
    <x v="7"/>
    <x v="1"/>
    <s v="25/03/2024 16:39:42"/>
    <m/>
    <x v="2"/>
  </r>
  <r>
    <n v="220"/>
    <s v="IEG-PREV 2024 - Dados do Exercício 2023 - CM"/>
    <n v="101547"/>
    <n v="2016"/>
    <n v="3550902"/>
    <s v="0000002985"/>
    <x v="1201"/>
    <x v="7"/>
    <x v="1"/>
    <s v="08/03/2024 14:50:43"/>
    <m/>
    <x v="6"/>
  </r>
  <r>
    <n v="220"/>
    <s v="IEG-PREV 2024 - Dados do Exercício 2023 - CM"/>
    <n v="101548"/>
    <n v="2017"/>
    <n v="3551405"/>
    <s v="0000002987"/>
    <x v="1202"/>
    <x v="7"/>
    <x v="1"/>
    <s v="29/02/2024 10:14:24"/>
    <m/>
    <x v="6"/>
  </r>
  <r>
    <n v="220"/>
    <s v="IEG-PREV 2024 - Dados do Exercício 2023 - CM"/>
    <n v="101549"/>
    <n v="2018"/>
    <n v="3551504"/>
    <s v="0000002988"/>
    <x v="1203"/>
    <x v="7"/>
    <x v="0"/>
    <m/>
    <m/>
    <x v="6"/>
  </r>
  <r>
    <n v="220"/>
    <s v="IEG-PREV 2024 - Dados do Exercício 2023 - CM"/>
    <n v="101550"/>
    <n v="2021"/>
    <n v="3551603"/>
    <s v="0000002992"/>
    <x v="1204"/>
    <x v="7"/>
    <x v="1"/>
    <s v="24/01/2024 09:55:17"/>
    <m/>
    <x v="2"/>
  </r>
  <r>
    <n v="220"/>
    <s v="IEG-PREV 2024 - Dados do Exercício 2023 - CM"/>
    <n v="101551"/>
    <n v="2023"/>
    <n v="3551702"/>
    <s v="0000002995"/>
    <x v="1205"/>
    <x v="7"/>
    <x v="0"/>
    <m/>
    <m/>
    <x v="6"/>
  </r>
  <r>
    <n v="220"/>
    <s v="IEG-PREV 2024 - Dados do Exercício 2023 - CM"/>
    <n v="101552"/>
    <n v="2025"/>
    <n v="3551900"/>
    <s v="0000002998"/>
    <x v="1206"/>
    <x v="7"/>
    <x v="1"/>
    <s v="08/01/2024 09:15:04"/>
    <m/>
    <x v="1"/>
  </r>
  <r>
    <n v="220"/>
    <s v="IEG-PREV 2024 - Dados do Exercício 2023 - CM"/>
    <n v="101553"/>
    <n v="2026"/>
    <n v="3552007"/>
    <s v="0000002999"/>
    <x v="1207"/>
    <x v="7"/>
    <x v="0"/>
    <m/>
    <m/>
    <x v="13"/>
  </r>
  <r>
    <n v="220"/>
    <s v="IEG-PREV 2024 - Dados do Exercício 2023 - CM"/>
    <n v="101554"/>
    <n v="2027"/>
    <n v="3552106"/>
    <s v="0000003001"/>
    <x v="1208"/>
    <x v="7"/>
    <x v="1"/>
    <s v="25/03/2024 13:02:12"/>
    <m/>
    <x v="2"/>
  </r>
  <r>
    <n v="220"/>
    <s v="IEG-PREV 2024 - Dados do Exercício 2023 - CM"/>
    <n v="101555"/>
    <n v="2028"/>
    <n v="3552502"/>
    <s v="0000003003"/>
    <x v="1209"/>
    <x v="7"/>
    <x v="1"/>
    <s v="08/01/2024 16:35:56"/>
    <m/>
    <x v="16"/>
  </r>
  <r>
    <n v="220"/>
    <s v="IEG-PREV 2024 - Dados do Exercício 2023 - CM"/>
    <n v="101556"/>
    <n v="2029"/>
    <n v="3552601"/>
    <s v="0000003004"/>
    <x v="1210"/>
    <x v="7"/>
    <x v="1"/>
    <s v="07/03/2024 15:38:41"/>
    <m/>
    <x v="1"/>
  </r>
  <r>
    <n v="220"/>
    <s v="IEG-PREV 2024 - Dados do Exercício 2023 - CM"/>
    <n v="101557"/>
    <n v="2030"/>
    <n v="3553104"/>
    <s v="0000003006"/>
    <x v="1211"/>
    <x v="7"/>
    <x v="0"/>
    <m/>
    <m/>
    <x v="11"/>
  </r>
  <r>
    <n v="220"/>
    <s v="IEG-PREV 2024 - Dados do Exercício 2023 - CM"/>
    <n v="101558"/>
    <n v="2031"/>
    <n v="3553203"/>
    <s v="0000003007"/>
    <x v="1212"/>
    <x v="7"/>
    <x v="1"/>
    <s v="09/01/2024 09:23:47"/>
    <m/>
    <x v="6"/>
  </r>
  <r>
    <n v="220"/>
    <s v="IEG-PREV 2024 - Dados do Exercício 2023 - CM"/>
    <n v="101559"/>
    <n v="2032"/>
    <n v="3553302"/>
    <s v="0000003008"/>
    <x v="1213"/>
    <x v="7"/>
    <x v="1"/>
    <s v="28/02/2024 12:24:31"/>
    <m/>
    <x v="3"/>
  </r>
  <r>
    <n v="220"/>
    <s v="IEG-PREV 2024 - Dados do Exercício 2023 - CM"/>
    <n v="101560"/>
    <n v="2034"/>
    <n v="3553401"/>
    <s v="0000003012"/>
    <x v="1214"/>
    <x v="7"/>
    <x v="1"/>
    <s v="30/01/2024 10:27:00"/>
    <m/>
    <x v="1"/>
  </r>
  <r>
    <n v="220"/>
    <s v="IEG-PREV 2024 - Dados do Exercício 2023 - CM"/>
    <n v="101561"/>
    <n v="2035"/>
    <n v="3553609"/>
    <s v="0000003014"/>
    <x v="1215"/>
    <x v="7"/>
    <x v="1"/>
    <s v="22/02/2024 12:24:17"/>
    <m/>
    <x v="2"/>
  </r>
  <r>
    <n v="220"/>
    <s v="IEG-PREV 2024 - Dados do Exercício 2023 - CM"/>
    <n v="101562"/>
    <n v="2038"/>
    <n v="3553708"/>
    <s v="0000003017"/>
    <x v="1216"/>
    <x v="7"/>
    <x v="0"/>
    <m/>
    <m/>
    <x v="11"/>
  </r>
  <r>
    <n v="220"/>
    <s v="IEG-PREV 2024 - Dados do Exercício 2023 - CM"/>
    <n v="101563"/>
    <n v="2044"/>
    <n v="3554102"/>
    <s v="0000003025"/>
    <x v="1217"/>
    <x v="7"/>
    <x v="1"/>
    <s v="18/03/2024 11:04:59"/>
    <m/>
    <x v="21"/>
  </r>
  <r>
    <n v="220"/>
    <s v="IEG-PREV 2024 - Dados do Exercício 2023 - CM"/>
    <n v="101564"/>
    <n v="2046"/>
    <n v="3554409"/>
    <s v="0000003029"/>
    <x v="1218"/>
    <x v="7"/>
    <x v="0"/>
    <m/>
    <m/>
    <x v="6"/>
  </r>
  <r>
    <n v="220"/>
    <s v="IEG-PREV 2024 - Dados do Exercício 2023 - CM"/>
    <n v="101565"/>
    <n v="2047"/>
    <n v="3554805"/>
    <s v="0000003031"/>
    <x v="1219"/>
    <x v="7"/>
    <x v="0"/>
    <m/>
    <m/>
    <x v="13"/>
  </r>
  <r>
    <n v="220"/>
    <s v="IEG-PREV 2024 - Dados do Exercício 2023 - CM"/>
    <n v="101566"/>
    <n v="2050"/>
    <n v="3555406"/>
    <s v="0000003034"/>
    <x v="1220"/>
    <x v="7"/>
    <x v="1"/>
    <s v="07/03/2024 12:27:51"/>
    <m/>
    <x v="13"/>
  </r>
  <r>
    <n v="220"/>
    <s v="IEG-PREV 2024 - Dados do Exercício 2023 - CM"/>
    <n v="101567"/>
    <n v="2052"/>
    <n v="3555604"/>
    <s v="0000003037"/>
    <x v="1221"/>
    <x v="7"/>
    <x v="0"/>
    <m/>
    <m/>
    <x v="1"/>
  </r>
  <r>
    <n v="220"/>
    <s v="IEG-PREV 2024 - Dados do Exercício 2023 - CM"/>
    <n v="101568"/>
    <n v="2053"/>
    <n v="3556404"/>
    <s v="0000003039"/>
    <x v="1222"/>
    <x v="7"/>
    <x v="1"/>
    <s v="22/02/2024 09:10:15"/>
    <m/>
    <x v="2"/>
  </r>
  <r>
    <n v="220"/>
    <s v="IEG-PREV 2024 - Dados do Exercício 2023 - CM"/>
    <n v="101569"/>
    <n v="2054"/>
    <n v="3556800"/>
    <s v="0000003040"/>
    <x v="1223"/>
    <x v="7"/>
    <x v="1"/>
    <s v="08/02/2024 10:46:14"/>
    <m/>
    <x v="6"/>
  </r>
  <r>
    <n v="220"/>
    <s v="IEG-PREV 2024 - Dados do Exercício 2023 - CM"/>
    <n v="101570"/>
    <n v="2055"/>
    <n v="3556909"/>
    <s v="0000003043"/>
    <x v="1224"/>
    <x v="7"/>
    <x v="1"/>
    <s v="15/03/2024 08:32:09"/>
    <m/>
    <x v="11"/>
  </r>
  <r>
    <n v="220"/>
    <s v="IEG-PREV 2024 - Dados do Exercício 2023 - CM"/>
    <n v="101571"/>
    <n v="2056"/>
    <n v="3507456"/>
    <s v="0000003044"/>
    <x v="1225"/>
    <x v="7"/>
    <x v="0"/>
    <m/>
    <m/>
    <x v="0"/>
  </r>
  <r>
    <n v="220"/>
    <s v="IEG-PREV 2024 - Dados do Exercício 2023 - CM"/>
    <n v="101572"/>
    <n v="2057"/>
    <n v="3532058"/>
    <s v="0000003045"/>
    <x v="1226"/>
    <x v="7"/>
    <x v="0"/>
    <m/>
    <m/>
    <x v="11"/>
  </r>
  <r>
    <n v="220"/>
    <s v="IEG-PREV 2024 - Dados do Exercício 2023 - CM"/>
    <n v="101573"/>
    <n v="2058"/>
    <n v="3554656"/>
    <s v="0000003046"/>
    <x v="1227"/>
    <x v="7"/>
    <x v="0"/>
    <m/>
    <m/>
    <x v="4"/>
  </r>
  <r>
    <n v="220"/>
    <s v="IEG-PREV 2024 - Dados do Exercício 2023 - CM"/>
    <n v="101574"/>
    <n v="2059"/>
    <n v="3510153"/>
    <s v="0000003047"/>
    <x v="1228"/>
    <x v="7"/>
    <x v="0"/>
    <m/>
    <m/>
    <x v="9"/>
  </r>
  <r>
    <n v="220"/>
    <s v="IEG-PREV 2024 - Dados do Exercício 2023 - CM"/>
    <n v="101575"/>
    <n v="2060"/>
    <n v="3515194"/>
    <s v="0000003048"/>
    <x v="1229"/>
    <x v="7"/>
    <x v="1"/>
    <s v="26/03/2024 10:27:48"/>
    <m/>
    <x v="0"/>
  </r>
  <r>
    <n v="220"/>
    <s v="IEG-PREV 2024 - Dados do Exercício 2023 - CM"/>
    <n v="101576"/>
    <n v="2061"/>
    <n v="3519253"/>
    <s v="0000003049"/>
    <x v="1230"/>
    <x v="7"/>
    <x v="1"/>
    <s v="19/03/2024 14:05:11"/>
    <m/>
    <x v="0"/>
  </r>
  <r>
    <n v="220"/>
    <s v="IEG-PREV 2024 - Dados do Exercício 2023 - CM"/>
    <n v="101577"/>
    <n v="2062"/>
    <n v="3553955"/>
    <s v="0000003050"/>
    <x v="1231"/>
    <x v="7"/>
    <x v="1"/>
    <s v="26/03/2024 09:53:13"/>
    <m/>
    <x v="9"/>
  </r>
  <r>
    <n v="220"/>
    <s v="IEG-PREV 2024 - Dados do Exercício 2023 - CM"/>
    <n v="101578"/>
    <n v="2064"/>
    <n v="3545308"/>
    <s v="0000003052"/>
    <x v="1232"/>
    <x v="7"/>
    <x v="0"/>
    <m/>
    <m/>
    <x v="4"/>
  </r>
  <r>
    <n v="220"/>
    <s v="IEG-PREV 2024 - Dados do Exercício 2023 - CM"/>
    <n v="101579"/>
    <n v="2065"/>
    <n v="3515129"/>
    <s v="0000003053"/>
    <x v="1233"/>
    <x v="7"/>
    <x v="1"/>
    <s v="25/03/2024 11:11:37"/>
    <m/>
    <x v="5"/>
  </r>
  <r>
    <n v="220"/>
    <s v="IEG-PREV 2024 - Dados do Exercício 2023 - CM"/>
    <n v="101580"/>
    <n v="2066"/>
    <n v="3515350"/>
    <s v="0000003055"/>
    <x v="1234"/>
    <x v="7"/>
    <x v="0"/>
    <m/>
    <m/>
    <x v="5"/>
  </r>
  <r>
    <n v="220"/>
    <s v="IEG-PREV 2024 - Dados do Exercício 2023 - CM"/>
    <n v="101581"/>
    <n v="2067"/>
    <n v="3537156"/>
    <s v="0000003056"/>
    <x v="1235"/>
    <x v="7"/>
    <x v="1"/>
    <s v="07/03/2024 14:16:37"/>
    <m/>
    <x v="5"/>
  </r>
  <r>
    <n v="220"/>
    <s v="IEG-PREV 2024 - Dados do Exercício 2023 - CM"/>
    <n v="101582"/>
    <n v="2068"/>
    <n v="3544251"/>
    <s v="0000003058"/>
    <x v="1236"/>
    <x v="7"/>
    <x v="0"/>
    <m/>
    <m/>
    <x v="5"/>
  </r>
  <r>
    <n v="220"/>
    <s v="IEG-PREV 2024 - Dados do Exercício 2023 - CM"/>
    <n v="101583"/>
    <n v="2069"/>
    <n v="3503158"/>
    <s v="0000003059"/>
    <x v="1237"/>
    <x v="7"/>
    <x v="1"/>
    <s v="15/01/2024 10:55:51"/>
    <m/>
    <x v="13"/>
  </r>
  <r>
    <n v="220"/>
    <s v="IEG-PREV 2024 - Dados do Exercício 2023 - CM"/>
    <n v="101584"/>
    <n v="2070"/>
    <n v="3506359"/>
    <s v="0000003060"/>
    <x v="1238"/>
    <x v="7"/>
    <x v="0"/>
    <m/>
    <m/>
    <x v="20"/>
  </r>
  <r>
    <n v="220"/>
    <s v="IEG-PREV 2024 - Dados do Exercício 2023 - CM"/>
    <n v="101585"/>
    <n v="2071"/>
    <n v="3540754"/>
    <s v="0000003061"/>
    <x v="1239"/>
    <x v="7"/>
    <x v="1"/>
    <s v="25/03/2024 14:27:40"/>
    <m/>
    <x v="13"/>
  </r>
  <r>
    <n v="220"/>
    <s v="IEG-PREV 2024 - Dados do Exercício 2023 - CM"/>
    <n v="101586"/>
    <n v="2072"/>
    <n v="3554953"/>
    <s v="0000003062"/>
    <x v="1240"/>
    <x v="7"/>
    <x v="1"/>
    <s v="22/02/2024 14:27:11"/>
    <m/>
    <x v="10"/>
  </r>
  <r>
    <n v="220"/>
    <s v="IEG-PREV 2024 - Dados do Exercício 2023 - CM"/>
    <n v="101587"/>
    <n v="2073"/>
    <n v="3556354"/>
    <s v="0000003063"/>
    <x v="1241"/>
    <x v="7"/>
    <x v="1"/>
    <s v="06/02/2024 14:29:14"/>
    <m/>
    <x v="10"/>
  </r>
  <r>
    <n v="220"/>
    <s v="IEG-PREV 2024 - Dados do Exercício 2023 - CM"/>
    <n v="101588"/>
    <n v="2074"/>
    <n v="3514924"/>
    <s v="0000003065"/>
    <x v="1242"/>
    <x v="7"/>
    <x v="0"/>
    <m/>
    <m/>
    <x v="1"/>
  </r>
  <r>
    <n v="220"/>
    <s v="IEG-PREV 2024 - Dados do Exercício 2023 - CM"/>
    <n v="101589"/>
    <n v="2075"/>
    <n v="3514957"/>
    <s v="0000003066"/>
    <x v="1243"/>
    <x v="7"/>
    <x v="0"/>
    <m/>
    <m/>
    <x v="1"/>
  </r>
  <r>
    <n v="220"/>
    <s v="IEG-PREV 2024 - Dados do Exercício 2023 - CM"/>
    <n v="101590"/>
    <n v="2076"/>
    <n v="3529658"/>
    <s v="0000003067"/>
    <x v="1244"/>
    <x v="7"/>
    <x v="1"/>
    <s v="04/03/2024 11:14:58"/>
    <m/>
    <x v="8"/>
  </r>
  <r>
    <n v="220"/>
    <s v="IEG-PREV 2024 - Dados do Exercício 2023 - CM"/>
    <n v="101591"/>
    <n v="2077"/>
    <n v="3533254"/>
    <s v="0000003068"/>
    <x v="1245"/>
    <x v="7"/>
    <x v="1"/>
    <s v="23/02/2024 07:13:36"/>
    <m/>
    <x v="1"/>
  </r>
  <r>
    <n v="220"/>
    <s v="IEG-PREV 2024 - Dados do Exercício 2023 - CM"/>
    <n v="101592"/>
    <n v="2078"/>
    <n v="3536257"/>
    <s v="0000003069"/>
    <x v="1246"/>
    <x v="7"/>
    <x v="0"/>
    <m/>
    <m/>
    <x v="8"/>
  </r>
  <r>
    <n v="220"/>
    <s v="IEG-PREV 2024 - Dados do Exercício 2023 - CM"/>
    <n v="101593"/>
    <n v="2079"/>
    <n v="3555356"/>
    <s v="0000003070"/>
    <x v="1247"/>
    <x v="7"/>
    <x v="0"/>
    <m/>
    <m/>
    <x v="1"/>
  </r>
  <r>
    <n v="220"/>
    <s v="IEG-PREV 2024 - Dados do Exercício 2023 - CM"/>
    <n v="101594"/>
    <n v="2080"/>
    <n v="3557154"/>
    <s v="0000003072"/>
    <x v="1248"/>
    <x v="7"/>
    <x v="0"/>
    <m/>
    <m/>
    <x v="7"/>
  </r>
  <r>
    <n v="220"/>
    <s v="IEG-PREV 2024 - Dados do Exercício 2023 - CM"/>
    <n v="101595"/>
    <n v="2081"/>
    <n v="3549953"/>
    <s v="0000003073"/>
    <x v="1249"/>
    <x v="7"/>
    <x v="1"/>
    <s v="19/12/2023 15:48:33"/>
    <m/>
    <x v="24"/>
  </r>
  <r>
    <n v="220"/>
    <s v="IEG-PREV 2024 - Dados do Exercício 2023 - CM"/>
    <n v="101596"/>
    <n v="2082"/>
    <n v="3503950"/>
    <s v="0000003074"/>
    <x v="1250"/>
    <x v="7"/>
    <x v="0"/>
    <m/>
    <m/>
    <x v="8"/>
  </r>
  <r>
    <n v="220"/>
    <s v="IEG-PREV 2024 - Dados do Exercício 2023 - CM"/>
    <n v="101597"/>
    <n v="2083"/>
    <n v="3513850"/>
    <s v="0000003075"/>
    <x v="1251"/>
    <x v="7"/>
    <x v="1"/>
    <s v="26/03/2024 08:50:23"/>
    <m/>
    <x v="8"/>
  </r>
  <r>
    <n v="220"/>
    <s v="IEG-PREV 2024 - Dados do Exercício 2023 - CM"/>
    <n v="101598"/>
    <n v="2085"/>
    <n v="3520442"/>
    <s v="0000003077"/>
    <x v="1252"/>
    <x v="7"/>
    <x v="0"/>
    <m/>
    <m/>
    <x v="17"/>
  </r>
  <r>
    <n v="220"/>
    <s v="IEG-PREV 2024 - Dados do Exercício 2023 - CM"/>
    <n v="101599"/>
    <n v="2086"/>
    <n v="3528858"/>
    <s v="0000003078"/>
    <x v="1253"/>
    <x v="7"/>
    <x v="0"/>
    <m/>
    <m/>
    <x v="1"/>
  </r>
  <r>
    <n v="220"/>
    <s v="IEG-PREV 2024 - Dados do Exercício 2023 - CM"/>
    <n v="101600"/>
    <n v="2087"/>
    <n v="3532843"/>
    <s v="0000003079"/>
    <x v="1254"/>
    <x v="7"/>
    <x v="1"/>
    <s v="23/02/2024 13:51:36"/>
    <m/>
    <x v="8"/>
  </r>
  <r>
    <n v="220"/>
    <s v="IEG-PREV 2024 - Dados do Exercício 2023 - CM"/>
    <n v="101601"/>
    <n v="2088"/>
    <n v="3540259"/>
    <s v="0000003080"/>
    <x v="1255"/>
    <x v="7"/>
    <x v="1"/>
    <s v="19/03/2024 09:16:03"/>
    <m/>
    <x v="8"/>
  </r>
  <r>
    <n v="220"/>
    <s v="IEG-PREV 2024 - Dados do Exercício 2023 - CM"/>
    <n v="101602"/>
    <n v="2089"/>
    <n v="3548054"/>
    <s v="0000003081"/>
    <x v="1256"/>
    <x v="7"/>
    <x v="1"/>
    <s v="24/03/2024 10:43:27"/>
    <m/>
    <x v="7"/>
  </r>
  <r>
    <n v="220"/>
    <s v="IEG-PREV 2024 - Dados do Exercício 2023 - CM"/>
    <n v="101603"/>
    <n v="2090"/>
    <n v="3549250"/>
    <s v="0000003082"/>
    <x v="1257"/>
    <x v="7"/>
    <x v="1"/>
    <s v="22/03/2024 10:42:51"/>
    <m/>
    <x v="8"/>
  </r>
  <r>
    <n v="220"/>
    <s v="IEG-PREV 2024 - Dados do Exercício 2023 - CM"/>
    <n v="101604"/>
    <n v="2092"/>
    <n v="3552551"/>
    <s v="0000003084"/>
    <x v="1258"/>
    <x v="7"/>
    <x v="1"/>
    <s v="30/01/2024 17:02:12"/>
    <m/>
    <x v="17"/>
  </r>
  <r>
    <n v="220"/>
    <s v="IEG-PREV 2024 - Dados do Exercício 2023 - CM"/>
    <n v="101605"/>
    <n v="2093"/>
    <n v="3515152"/>
    <s v="0000003085"/>
    <x v="1259"/>
    <x v="7"/>
    <x v="0"/>
    <m/>
    <m/>
    <x v="2"/>
  </r>
  <r>
    <n v="220"/>
    <s v="IEG-PREV 2024 - Dados do Exercício 2023 - CM"/>
    <n v="101606"/>
    <n v="2094"/>
    <n v="3557303"/>
    <s v="0000003086"/>
    <x v="1260"/>
    <x v="7"/>
    <x v="0"/>
    <m/>
    <m/>
    <x v="2"/>
  </r>
  <r>
    <n v="220"/>
    <s v="IEG-PREV 2024 - Dados do Exercício 2023 - CM"/>
    <n v="101607"/>
    <n v="2095"/>
    <n v="3519055"/>
    <s v="0000003087"/>
    <x v="1261"/>
    <x v="7"/>
    <x v="0"/>
    <m/>
    <m/>
    <x v="2"/>
  </r>
  <r>
    <n v="220"/>
    <s v="IEG-PREV 2024 - Dados do Exercício 2023 - CM"/>
    <n v="101608"/>
    <n v="2096"/>
    <n v="3519071"/>
    <s v="0000003088"/>
    <x v="1262"/>
    <x v="7"/>
    <x v="1"/>
    <s v="14/03/2024 14:10:22"/>
    <m/>
    <x v="10"/>
  </r>
  <r>
    <n v="220"/>
    <s v="IEG-PREV 2024 - Dados do Exercício 2023 - CM"/>
    <n v="101609"/>
    <n v="2097"/>
    <n v="3518859"/>
    <s v="0000003089"/>
    <x v="1263"/>
    <x v="7"/>
    <x v="1"/>
    <s v="15/01/2024 16:52:18"/>
    <m/>
    <x v="11"/>
  </r>
  <r>
    <n v="220"/>
    <s v="IEG-PREV 2024 - Dados do Exercício 2023 - CM"/>
    <n v="101610"/>
    <n v="2098"/>
    <n v="3507753"/>
    <s v="0000003090"/>
    <x v="1264"/>
    <x v="7"/>
    <x v="1"/>
    <s v="31/01/2024 07:52:20"/>
    <m/>
    <x v="7"/>
  </r>
  <r>
    <n v="220"/>
    <s v="IEG-PREV 2024 - Dados do Exercício 2023 - CM"/>
    <n v="101611"/>
    <n v="2099"/>
    <n v="3501152"/>
    <s v="0000003091"/>
    <x v="1265"/>
    <x v="7"/>
    <x v="1"/>
    <s v="31/01/2024 11:57:40"/>
    <m/>
    <x v="4"/>
  </r>
  <r>
    <n v="220"/>
    <s v="IEG-PREV 2024 - Dados do Exercício 2023 - CM"/>
    <n v="101612"/>
    <n v="2100"/>
    <n v="3502754"/>
    <s v="0000003092"/>
    <x v="1266"/>
    <x v="7"/>
    <x v="1"/>
    <s v="25/03/2024 16:05:35"/>
    <m/>
    <x v="4"/>
  </r>
  <r>
    <n v="220"/>
    <s v="IEG-PREV 2024 - Dados do Exercício 2023 - CM"/>
    <n v="101613"/>
    <n v="2101"/>
    <n v="3505351"/>
    <s v="0000003093"/>
    <x v="1267"/>
    <x v="7"/>
    <x v="0"/>
    <m/>
    <m/>
    <x v="12"/>
  </r>
  <r>
    <n v="220"/>
    <s v="IEG-PREV 2024 - Dados do Exercício 2023 - CM"/>
    <n v="101614"/>
    <n v="2102"/>
    <n v="3507159"/>
    <s v="0000003094"/>
    <x v="1268"/>
    <x v="7"/>
    <x v="1"/>
    <s v="05/01/2024 14:20:45"/>
    <m/>
    <x v="12"/>
  </r>
  <r>
    <n v="220"/>
    <s v="IEG-PREV 2024 - Dados do Exercício 2023 - CM"/>
    <n v="101615"/>
    <n v="2103"/>
    <n v="3509254"/>
    <s v="0000003095"/>
    <x v="1269"/>
    <x v="7"/>
    <x v="0"/>
    <m/>
    <m/>
    <x v="18"/>
  </r>
  <r>
    <n v="220"/>
    <s v="IEG-PREV 2024 - Dados do Exercício 2023 - CM"/>
    <n v="101616"/>
    <n v="2104"/>
    <n v="3509452"/>
    <s v="0000003096"/>
    <x v="1270"/>
    <x v="7"/>
    <x v="1"/>
    <s v="05/03/2024 11:46:02"/>
    <m/>
    <x v="12"/>
  </r>
  <r>
    <n v="220"/>
    <s v="IEG-PREV 2024 - Dados do Exercício 2023 - CM"/>
    <n v="101617"/>
    <n v="2105"/>
    <n v="3520426"/>
    <s v="0000003099"/>
    <x v="1271"/>
    <x v="7"/>
    <x v="1"/>
    <s v="03/01/2024 10:18:56"/>
    <m/>
    <x v="18"/>
  </r>
  <r>
    <n v="220"/>
    <s v="IEG-PREV 2024 - Dados do Exercício 2023 - CM"/>
    <n v="101618"/>
    <n v="2106"/>
    <n v="3522158"/>
    <s v="0000003100"/>
    <x v="1272"/>
    <x v="7"/>
    <x v="0"/>
    <m/>
    <m/>
    <x v="12"/>
  </r>
  <r>
    <n v="220"/>
    <s v="IEG-PREV 2024 - Dados do Exercício 2023 - CM"/>
    <n v="101619"/>
    <n v="2107"/>
    <n v="3522653"/>
    <s v="0000003101"/>
    <x v="1273"/>
    <x v="7"/>
    <x v="0"/>
    <m/>
    <m/>
    <x v="12"/>
  </r>
  <r>
    <n v="220"/>
    <s v="IEG-PREV 2024 - Dados do Exercício 2023 - CM"/>
    <n v="101620"/>
    <n v="2108"/>
    <n v="3527256"/>
    <s v="0000003103"/>
    <x v="1274"/>
    <x v="7"/>
    <x v="0"/>
    <m/>
    <m/>
    <x v="7"/>
  </r>
  <r>
    <n v="220"/>
    <s v="IEG-PREV 2024 - Dados do Exercício 2023 - CM"/>
    <n v="101621"/>
    <n v="2109"/>
    <n v="3532827"/>
    <s v="0000003104"/>
    <x v="1275"/>
    <x v="7"/>
    <x v="1"/>
    <s v="19/03/2024 13:21:02"/>
    <m/>
    <x v="12"/>
  </r>
  <r>
    <n v="220"/>
    <s v="IEG-PREV 2024 - Dados do Exercício 2023 - CM"/>
    <n v="101622"/>
    <n v="2110"/>
    <n v="3543253"/>
    <s v="0000003105"/>
    <x v="1276"/>
    <x v="7"/>
    <x v="0"/>
    <m/>
    <m/>
    <x v="12"/>
  </r>
  <r>
    <n v="220"/>
    <s v="IEG-PREV 2024 - Dados do Exercício 2023 - CM"/>
    <n v="101623"/>
    <n v="2111"/>
    <n v="3545159"/>
    <s v="0000003106"/>
    <x v="1277"/>
    <x v="7"/>
    <x v="1"/>
    <s v="19/03/2024 17:49:17"/>
    <m/>
    <x v="3"/>
  </r>
  <r>
    <n v="220"/>
    <s v="IEG-PREV 2024 - Dados do Exercício 2023 - CM"/>
    <n v="101624"/>
    <n v="2112"/>
    <n v="3553856"/>
    <s v="0000003107"/>
    <x v="1278"/>
    <x v="7"/>
    <x v="1"/>
    <s v="22/02/2024 09:41:55"/>
    <m/>
    <x v="12"/>
  </r>
  <r>
    <n v="220"/>
    <s v="IEG-PREV 2024 - Dados do Exercício 2023 - CM"/>
    <n v="101625"/>
    <n v="2113"/>
    <n v="3500758"/>
    <s v="0000003108"/>
    <x v="1279"/>
    <x v="7"/>
    <x v="0"/>
    <m/>
    <m/>
    <x v="4"/>
  </r>
  <r>
    <n v="220"/>
    <s v="IEG-PREV 2024 - Dados do Exercício 2023 - CM"/>
    <n v="101626"/>
    <n v="2114"/>
    <n v="3532868"/>
    <s v="0000003109"/>
    <x v="1280"/>
    <x v="7"/>
    <x v="1"/>
    <s v="05/01/2024 08:54:42"/>
    <m/>
    <x v="7"/>
  </r>
  <r>
    <n v="220"/>
    <s v="IEG-PREV 2024 - Dados do Exercício 2023 - CM"/>
    <n v="101627"/>
    <n v="2115"/>
    <n v="3556958"/>
    <s v="0000003110"/>
    <x v="1281"/>
    <x v="7"/>
    <x v="0"/>
    <m/>
    <m/>
    <x v="8"/>
  </r>
  <r>
    <n v="220"/>
    <s v="IEG-PREV 2024 - Dados do Exercício 2023 - CM"/>
    <n v="101628"/>
    <n v="2116"/>
    <n v="3547650"/>
    <s v="0000003111"/>
    <x v="1282"/>
    <x v="7"/>
    <x v="1"/>
    <s v="06/02/2024 18:31:48"/>
    <m/>
    <x v="8"/>
  </r>
  <r>
    <n v="220"/>
    <s v="IEG-PREV 2024 - Dados do Exercício 2023 - CM"/>
    <n v="101629"/>
    <n v="2117"/>
    <n v="3541059"/>
    <s v="0000003112"/>
    <x v="1283"/>
    <x v="7"/>
    <x v="0"/>
    <m/>
    <m/>
    <x v="0"/>
  </r>
  <r>
    <n v="220"/>
    <s v="IEG-PREV 2024 - Dados do Exercício 2023 - CM"/>
    <n v="101630"/>
    <n v="2118"/>
    <n v="3554755"/>
    <s v="0000003113"/>
    <x v="1284"/>
    <x v="7"/>
    <x v="1"/>
    <s v="21/12/2023 14:16:53"/>
    <m/>
    <x v="11"/>
  </r>
  <r>
    <n v="220"/>
    <s v="IEG-PREV 2024 - Dados do Exercício 2023 - CM"/>
    <n v="101631"/>
    <n v="2119"/>
    <n v="3536570"/>
    <s v="0000003115"/>
    <x v="1285"/>
    <x v="7"/>
    <x v="0"/>
    <m/>
    <m/>
    <x v="0"/>
  </r>
  <r>
    <n v="220"/>
    <s v="IEG-PREV 2024 - Dados do Exercício 2023 - CM"/>
    <n v="101632"/>
    <n v="2120"/>
    <n v="3515657"/>
    <s v="0000003116"/>
    <x v="1286"/>
    <x v="7"/>
    <x v="1"/>
    <s v="21/03/2024 11:22:44"/>
    <m/>
    <x v="9"/>
  </r>
  <r>
    <n v="220"/>
    <s v="IEG-PREV 2024 - Dados do Exercício 2023 - CM"/>
    <n v="101633"/>
    <n v="2121"/>
    <n v="3503356"/>
    <s v="0000003117"/>
    <x v="1287"/>
    <x v="7"/>
    <x v="0"/>
    <m/>
    <m/>
    <x v="15"/>
  </r>
  <r>
    <n v="220"/>
    <s v="IEG-PREV 2024 - Dados do Exercício 2023 - CM"/>
    <n v="101634"/>
    <n v="2122"/>
    <n v="3543238"/>
    <s v="0000003118"/>
    <x v="1288"/>
    <x v="7"/>
    <x v="1"/>
    <s v="26/03/2024 09:55:23"/>
    <m/>
    <x v="5"/>
  </r>
  <r>
    <n v="220"/>
    <s v="IEG-PREV 2024 - Dados do Exercício 2023 - CM"/>
    <n v="101635"/>
    <n v="2123"/>
    <n v="3532157"/>
    <s v="0000003119"/>
    <x v="1289"/>
    <x v="7"/>
    <x v="1"/>
    <s v="24/01/2024 10:15:50"/>
    <m/>
    <x v="5"/>
  </r>
  <r>
    <n v="220"/>
    <s v="IEG-PREV 2024 - Dados do Exercício 2023 - CM"/>
    <n v="101636"/>
    <n v="2124"/>
    <n v="3540853"/>
    <s v="0000003120"/>
    <x v="1290"/>
    <x v="7"/>
    <x v="1"/>
    <s v="26/03/2024 13:15:16"/>
    <m/>
    <x v="15"/>
  </r>
  <r>
    <n v="220"/>
    <s v="IEG-PREV 2024 - Dados do Exercício 2023 - CM"/>
    <n v="101637"/>
    <n v="2125"/>
    <n v="3553658"/>
    <s v="0000003121"/>
    <x v="1291"/>
    <x v="7"/>
    <x v="1"/>
    <s v="26/03/2024 10:13:37"/>
    <m/>
    <x v="6"/>
  </r>
  <r>
    <n v="220"/>
    <s v="IEG-PREV 2024 - Dados do Exercício 2023 - CM"/>
    <n v="101638"/>
    <n v="2126"/>
    <n v="3546256"/>
    <s v="0000003122"/>
    <x v="1292"/>
    <x v="7"/>
    <x v="1"/>
    <s v="18/03/2024 13:27:59"/>
    <m/>
    <x v="6"/>
  </r>
  <r>
    <n v="220"/>
    <s v="IEG-PREV 2024 - Dados do Exercício 2023 - CM"/>
    <n v="101639"/>
    <n v="2127"/>
    <n v="3509957"/>
    <s v="0000003123"/>
    <x v="1293"/>
    <x v="7"/>
    <x v="0"/>
    <m/>
    <m/>
    <x v="13"/>
  </r>
  <r>
    <n v="220"/>
    <s v="IEG-PREV 2024 - Dados do Exercício 2023 - CM"/>
    <n v="101640"/>
    <n v="2128"/>
    <n v="3521150"/>
    <s v="0000003124"/>
    <x v="1294"/>
    <x v="7"/>
    <x v="0"/>
    <m/>
    <m/>
    <x v="1"/>
  </r>
  <r>
    <n v="220"/>
    <s v="IEG-PREV 2024 - Dados do Exercício 2023 - CM"/>
    <n v="101641"/>
    <n v="2129"/>
    <n v="3541653"/>
    <s v="0000003125"/>
    <x v="1295"/>
    <x v="7"/>
    <x v="0"/>
    <m/>
    <m/>
    <x v="4"/>
  </r>
  <r>
    <n v="220"/>
    <s v="IEG-PREV 2024 - Dados do Exercício 2023 - CM"/>
    <n v="101642"/>
    <n v="2130"/>
    <n v="3534757"/>
    <s v="0000003126"/>
    <x v="1296"/>
    <x v="7"/>
    <x v="0"/>
    <m/>
    <m/>
    <x v="8"/>
  </r>
  <r>
    <n v="220"/>
    <s v="IEG-PREV 2024 - Dados do Exercício 2023 - CM"/>
    <n v="101643"/>
    <n v="2131"/>
    <n v="3525854"/>
    <s v="0000003127"/>
    <x v="1297"/>
    <x v="7"/>
    <x v="1"/>
    <s v="22/02/2024 15:01:55"/>
    <m/>
    <x v="4"/>
  </r>
  <r>
    <n v="220"/>
    <s v="IEG-PREV 2024 - Dados do Exercício 2023 - CM"/>
    <n v="101644"/>
    <n v="2132"/>
    <n v="3516853"/>
    <s v="0000003146"/>
    <x v="1298"/>
    <x v="7"/>
    <x v="0"/>
    <m/>
    <m/>
    <x v="11"/>
  </r>
  <r>
    <n v="221"/>
    <s v="IEG-PREV 2024 - Dados do Exercício 2023 - Indiretas"/>
    <n v="102001"/>
    <n v="1181"/>
    <n v="3501608"/>
    <s v="0000001663"/>
    <x v="1299"/>
    <x v="7"/>
    <x v="1"/>
    <s v="07/03/2024 08:01:11"/>
    <m/>
    <x v="10"/>
  </r>
  <r>
    <n v="221"/>
    <s v="IEG-PREV 2024 - Dados do Exercício 2023 - Indiretas"/>
    <n v="102002"/>
    <n v="1182"/>
    <n v="3501608"/>
    <s v="0000001664"/>
    <x v="1300"/>
    <x v="7"/>
    <x v="1"/>
    <s v="16/02/2024 13:19:42"/>
    <m/>
    <x v="10"/>
  </r>
  <r>
    <n v="221"/>
    <s v="IEG-PREV 2024 - Dados do Exercício 2023 - Indiretas"/>
    <n v="102003"/>
    <n v="1183"/>
    <n v="3501608"/>
    <s v="0000001665"/>
    <x v="1301"/>
    <x v="7"/>
    <x v="0"/>
    <m/>
    <m/>
    <x v="10"/>
  </r>
  <r>
    <n v="221"/>
    <s v="IEG-PREV 2024 - Dados do Exercício 2023 - Indiretas"/>
    <n v="102004"/>
    <n v="1192"/>
    <n v="3502804"/>
    <s v="0000001683"/>
    <x v="1302"/>
    <x v="7"/>
    <x v="0"/>
    <m/>
    <m/>
    <x v="5"/>
  </r>
  <r>
    <n v="221"/>
    <s v="IEG-PREV 2024 - Dados do Exercício 2023 - Indiretas"/>
    <n v="102005"/>
    <n v="1193"/>
    <n v="3502804"/>
    <s v="0000001685"/>
    <x v="1303"/>
    <x v="7"/>
    <x v="0"/>
    <m/>
    <m/>
    <x v="5"/>
  </r>
  <r>
    <n v="221"/>
    <s v="IEG-PREV 2024 - Dados do Exercício 2023 - Indiretas"/>
    <n v="102006"/>
    <n v="1197"/>
    <n v="3503307"/>
    <s v="0000001692"/>
    <x v="1304"/>
    <x v="7"/>
    <x v="1"/>
    <s v="20/03/2024 12:03:57"/>
    <m/>
    <x v="6"/>
  </r>
  <r>
    <n v="221"/>
    <s v="IEG-PREV 2024 - Dados do Exercício 2023 - Indiretas"/>
    <n v="102007"/>
    <n v="1198"/>
    <n v="3503307"/>
    <s v="0000001693"/>
    <x v="1305"/>
    <x v="7"/>
    <x v="0"/>
    <m/>
    <m/>
    <x v="6"/>
  </r>
  <r>
    <n v="221"/>
    <s v="IEG-PREV 2024 - Dados do Exercício 2023 - Indiretas"/>
    <n v="102008"/>
    <n v="1209"/>
    <n v="3505302"/>
    <s v="0000001712"/>
    <x v="1306"/>
    <x v="7"/>
    <x v="0"/>
    <m/>
    <m/>
    <x v="0"/>
  </r>
  <r>
    <n v="221"/>
    <s v="IEG-PREV 2024 - Dados do Exercício 2023 - Indiretas"/>
    <n v="102009"/>
    <n v="1213"/>
    <n v="3506508"/>
    <s v="0000001718"/>
    <x v="1307"/>
    <x v="7"/>
    <x v="1"/>
    <s v="21/03/2024 13:33:55"/>
    <m/>
    <x v="7"/>
  </r>
  <r>
    <n v="221"/>
    <s v="IEG-PREV 2024 - Dados do Exercício 2023 - Indiretas"/>
    <n v="102010"/>
    <n v="1228"/>
    <n v="3509502"/>
    <s v="0000001741"/>
    <x v="1308"/>
    <x v="7"/>
    <x v="1"/>
    <s v="27/02/2024 10:50:25"/>
    <m/>
    <x v="21"/>
  </r>
  <r>
    <n v="221"/>
    <s v="IEG-PREV 2024 - Dados do Exercício 2023 - Indiretas"/>
    <n v="102011"/>
    <n v="1229"/>
    <n v="3509502"/>
    <s v="0000001742"/>
    <x v="1309"/>
    <x v="7"/>
    <x v="0"/>
    <m/>
    <m/>
    <x v="21"/>
  </r>
  <r>
    <n v="221"/>
    <s v="IEG-PREV 2024 - Dados do Exercício 2023 - Indiretas"/>
    <n v="102012"/>
    <n v="1230"/>
    <n v="3509502"/>
    <s v="0000001743"/>
    <x v="1310"/>
    <x v="7"/>
    <x v="0"/>
    <m/>
    <m/>
    <x v="21"/>
  </r>
  <r>
    <n v="221"/>
    <s v="IEG-PREV 2024 - Dados do Exercício 2023 - Indiretas"/>
    <n v="102013"/>
    <n v="1231"/>
    <n v="3509502"/>
    <s v="0000001745"/>
    <x v="1311"/>
    <x v="7"/>
    <x v="0"/>
    <m/>
    <m/>
    <x v="21"/>
  </r>
  <r>
    <n v="221"/>
    <s v="IEG-PREV 2024 - Dados do Exercício 2023 - Indiretas"/>
    <n v="102014"/>
    <n v="1241"/>
    <n v="3510401"/>
    <s v="0000001758"/>
    <x v="1312"/>
    <x v="7"/>
    <x v="0"/>
    <m/>
    <m/>
    <x v="10"/>
  </r>
  <r>
    <n v="221"/>
    <s v="IEG-PREV 2024 - Dados do Exercício 2023 - Indiretas"/>
    <n v="102015"/>
    <n v="1246"/>
    <n v="3511102"/>
    <s v="0000001768"/>
    <x v="1313"/>
    <x v="7"/>
    <x v="0"/>
    <m/>
    <m/>
    <x v="1"/>
  </r>
  <r>
    <n v="221"/>
    <s v="IEG-PREV 2024 - Dados do Exercício 2023 - Indiretas"/>
    <n v="102016"/>
    <n v="1253"/>
    <n v="3512407"/>
    <s v="0000001779"/>
    <x v="1314"/>
    <x v="7"/>
    <x v="1"/>
    <s v="04/03/2024 10:29:38"/>
    <m/>
    <x v="3"/>
  </r>
  <r>
    <n v="221"/>
    <s v="IEG-PREV 2024 - Dados do Exercício 2023 - Indiretas"/>
    <n v="102017"/>
    <n v="1269"/>
    <n v="3516309"/>
    <s v="0000001803"/>
    <x v="1315"/>
    <x v="7"/>
    <x v="0"/>
    <m/>
    <m/>
    <x v="25"/>
  </r>
  <r>
    <n v="221"/>
    <s v="IEG-PREV 2024 - Dados do Exercício 2023 - Indiretas"/>
    <n v="102018"/>
    <n v="1287"/>
    <n v="3519600"/>
    <s v="0000001832"/>
    <x v="1316"/>
    <x v="7"/>
    <x v="1"/>
    <s v="12/03/2024 14:35:08"/>
    <m/>
    <x v="11"/>
  </r>
  <r>
    <n v="221"/>
    <s v="IEG-PREV 2024 - Dados do Exercício 2023 - Indiretas"/>
    <n v="102019"/>
    <n v="1288"/>
    <n v="3519600"/>
    <s v="0000001833"/>
    <x v="1317"/>
    <x v="7"/>
    <x v="1"/>
    <s v="25/03/2024 14:08:06"/>
    <m/>
    <x v="11"/>
  </r>
  <r>
    <n v="221"/>
    <s v="IEG-PREV 2024 - Dados do Exercício 2023 - Indiretas"/>
    <n v="102020"/>
    <n v="1290"/>
    <n v="3520004"/>
    <s v="0000001838"/>
    <x v="1318"/>
    <x v="7"/>
    <x v="0"/>
    <m/>
    <m/>
    <x v="0"/>
  </r>
  <r>
    <n v="221"/>
    <s v="IEG-PREV 2024 - Dados do Exercício 2023 - Indiretas"/>
    <n v="102021"/>
    <n v="1292"/>
    <n v="3520509"/>
    <s v="0000001840"/>
    <x v="1319"/>
    <x v="7"/>
    <x v="1"/>
    <s v="15/03/2024 17:14:55"/>
    <m/>
    <x v="10"/>
  </r>
  <r>
    <n v="221"/>
    <s v="IEG-PREV 2024 - Dados do Exercício 2023 - Indiretas"/>
    <n v="102023"/>
    <n v="1294"/>
    <n v="3520509"/>
    <s v="0000001843"/>
    <x v="1320"/>
    <x v="7"/>
    <x v="1"/>
    <s v="14/03/2024 16:24:22"/>
    <m/>
    <x v="10"/>
  </r>
  <r>
    <n v="221"/>
    <s v="IEG-PREV 2024 - Dados do Exercício 2023 - Indiretas"/>
    <n v="102024"/>
    <n v="1303"/>
    <n v="3522703"/>
    <s v="0000001854"/>
    <x v="1321"/>
    <x v="7"/>
    <x v="0"/>
    <m/>
    <m/>
    <x v="11"/>
  </r>
  <r>
    <n v="221"/>
    <s v="IEG-PREV 2024 - Dados do Exercício 2023 - Indiretas"/>
    <n v="102025"/>
    <n v="1318"/>
    <n v="3525706"/>
    <s v="0000001882"/>
    <x v="1322"/>
    <x v="7"/>
    <x v="1"/>
    <s v="03/01/2024 08:57:07"/>
    <m/>
    <x v="1"/>
  </r>
  <r>
    <n v="221"/>
    <s v="IEG-PREV 2024 - Dados do Exercício 2023 - Indiretas"/>
    <n v="102026"/>
    <n v="1321"/>
    <n v="3525904"/>
    <s v="0000001886"/>
    <x v="1323"/>
    <x v="7"/>
    <x v="1"/>
    <s v="19/03/2024 09:13:32"/>
    <m/>
    <x v="10"/>
  </r>
  <r>
    <n v="221"/>
    <s v="IEG-PREV 2024 - Dados do Exercício 2023 - Indiretas"/>
    <n v="102027"/>
    <n v="1322"/>
    <n v="3525904"/>
    <s v="0000001887"/>
    <x v="1324"/>
    <x v="7"/>
    <x v="1"/>
    <s v="11/03/2024 10:28:54"/>
    <m/>
    <x v="10"/>
  </r>
  <r>
    <n v="221"/>
    <s v="IEG-PREV 2024 - Dados do Exercício 2023 - Indiretas"/>
    <n v="102028"/>
    <n v="1324"/>
    <n v="3525904"/>
    <s v="0000001889"/>
    <x v="1325"/>
    <x v="7"/>
    <x v="0"/>
    <m/>
    <m/>
    <x v="10"/>
  </r>
  <r>
    <n v="221"/>
    <s v="IEG-PREV 2024 - Dados do Exercício 2023 - Indiretas"/>
    <n v="102029"/>
    <n v="1325"/>
    <n v="3525904"/>
    <s v="0000001890"/>
    <x v="1326"/>
    <x v="7"/>
    <x v="1"/>
    <s v="15/02/2024 14:46:54"/>
    <m/>
    <x v="10"/>
  </r>
  <r>
    <n v="221"/>
    <s v="IEG-PREV 2024 - Dados do Exercício 2023 - Indiretas"/>
    <n v="102030"/>
    <n v="1330"/>
    <n v="3526902"/>
    <s v="0000001898"/>
    <x v="1327"/>
    <x v="7"/>
    <x v="1"/>
    <s v="11/03/2024 08:28:48"/>
    <m/>
    <x v="3"/>
  </r>
  <r>
    <n v="221"/>
    <s v="IEG-PREV 2024 - Dados do Exercício 2023 - Indiretas"/>
    <n v="102031"/>
    <n v="1332"/>
    <n v="3526902"/>
    <s v="0000001900"/>
    <x v="1328"/>
    <x v="7"/>
    <x v="1"/>
    <s v="15/01/2024 09:52:29"/>
    <m/>
    <x v="3"/>
  </r>
  <r>
    <n v="221"/>
    <s v="IEG-PREV 2024 - Dados do Exercício 2023 - Indiretas"/>
    <n v="102032"/>
    <n v="1367"/>
    <n v="3534401"/>
    <s v="0000001953"/>
    <x v="1329"/>
    <x v="7"/>
    <x v="0"/>
    <m/>
    <m/>
    <x v="23"/>
  </r>
  <r>
    <n v="221"/>
    <s v="IEG-PREV 2024 - Dados do Exercício 2023 - Indiretas"/>
    <n v="102033"/>
    <n v="1375"/>
    <n v="3537305"/>
    <s v="0000001968"/>
    <x v="1330"/>
    <x v="7"/>
    <x v="0"/>
    <m/>
    <m/>
    <x v="7"/>
  </r>
  <r>
    <n v="221"/>
    <s v="IEG-PREV 2024 - Dados do Exercício 2023 - Indiretas"/>
    <n v="102034"/>
    <n v="1377"/>
    <n v="3537305"/>
    <s v="0000001970"/>
    <x v="1331"/>
    <x v="7"/>
    <x v="1"/>
    <s v="26/03/2024 11:32:28"/>
    <m/>
    <x v="7"/>
  </r>
  <r>
    <n v="221"/>
    <s v="IEG-PREV 2024 - Dados do Exercício 2023 - Indiretas"/>
    <n v="102035"/>
    <n v="1378"/>
    <n v="3537404"/>
    <s v="0000001972"/>
    <x v="1332"/>
    <x v="7"/>
    <x v="0"/>
    <m/>
    <m/>
    <x v="17"/>
  </r>
  <r>
    <n v="221"/>
    <s v="IEG-PREV 2024 - Dados do Exercício 2023 - Indiretas"/>
    <n v="102036"/>
    <n v="1382"/>
    <n v="3538709"/>
    <s v="0000001978"/>
    <x v="1333"/>
    <x v="7"/>
    <x v="1"/>
    <s v="18/03/2024 14:23:15"/>
    <m/>
    <x v="3"/>
  </r>
  <r>
    <n v="221"/>
    <s v="IEG-PREV 2024 - Dados do Exercício 2023 - Indiretas"/>
    <n v="102037"/>
    <n v="1383"/>
    <n v="3538709"/>
    <s v="0000001979"/>
    <x v="1334"/>
    <x v="7"/>
    <x v="1"/>
    <s v="22/03/2024 12:14:26"/>
    <m/>
    <x v="3"/>
  </r>
  <r>
    <n v="221"/>
    <s v="IEG-PREV 2024 - Dados do Exercício 2023 - Indiretas"/>
    <n v="102038"/>
    <n v="1386"/>
    <n v="3538709"/>
    <s v="0000001982"/>
    <x v="1335"/>
    <x v="7"/>
    <x v="0"/>
    <m/>
    <m/>
    <x v="3"/>
  </r>
  <r>
    <n v="221"/>
    <s v="IEG-PREV 2024 - Dados do Exercício 2023 - Indiretas"/>
    <n v="102039"/>
    <n v="1387"/>
    <n v="3538907"/>
    <s v="0000001984"/>
    <x v="1336"/>
    <x v="7"/>
    <x v="0"/>
    <m/>
    <m/>
    <x v="0"/>
  </r>
  <r>
    <n v="221"/>
    <s v="IEG-PREV 2024 - Dados do Exercício 2023 - Indiretas"/>
    <n v="102040"/>
    <n v="1388"/>
    <n v="3538907"/>
    <s v="0000001985"/>
    <x v="1337"/>
    <x v="7"/>
    <x v="0"/>
    <m/>
    <m/>
    <x v="0"/>
  </r>
  <r>
    <n v="221"/>
    <s v="IEG-PREV 2024 - Dados do Exercício 2023 - Indiretas"/>
    <n v="102041"/>
    <n v="1397"/>
    <n v="3540606"/>
    <s v="0000001999"/>
    <x v="1338"/>
    <x v="7"/>
    <x v="1"/>
    <s v="20/03/2024 09:58:37"/>
    <m/>
    <x v="4"/>
  </r>
  <r>
    <n v="221"/>
    <s v="IEG-PREV 2024 - Dados do Exercício 2023 - Indiretas"/>
    <n v="102042"/>
    <n v="1401"/>
    <n v="3541604"/>
    <s v="0000002004"/>
    <x v="1339"/>
    <x v="7"/>
    <x v="1"/>
    <s v="08/03/2024 09:34:26"/>
    <m/>
    <x v="7"/>
  </r>
  <r>
    <n v="221"/>
    <s v="IEG-PREV 2024 - Dados do Exercício 2023 - Indiretas"/>
    <n v="102043"/>
    <n v="1407"/>
    <n v="3543907"/>
    <s v="0000002013"/>
    <x v="1340"/>
    <x v="7"/>
    <x v="1"/>
    <s v="05/02/2024 10:30:28"/>
    <m/>
    <x v="3"/>
  </r>
  <r>
    <n v="221"/>
    <s v="IEG-PREV 2024 - Dados do Exercício 2023 - Indiretas"/>
    <n v="102044"/>
    <n v="1408"/>
    <n v="3543907"/>
    <s v="0000002014"/>
    <x v="1341"/>
    <x v="7"/>
    <x v="0"/>
    <m/>
    <m/>
    <x v="3"/>
  </r>
  <r>
    <n v="221"/>
    <s v="IEG-PREV 2024 - Dados do Exercício 2023 - Indiretas"/>
    <n v="102045"/>
    <n v="1410"/>
    <n v="3544004"/>
    <s v="0000002019"/>
    <x v="1342"/>
    <x v="7"/>
    <x v="0"/>
    <m/>
    <m/>
    <x v="3"/>
  </r>
  <r>
    <n v="221"/>
    <s v="IEG-PREV 2024 - Dados do Exercício 2023 - Indiretas"/>
    <n v="102046"/>
    <n v="1420"/>
    <n v="3545803"/>
    <s v="0000002031"/>
    <x v="1343"/>
    <x v="7"/>
    <x v="1"/>
    <s v="06/02/2024 09:13:45"/>
    <m/>
    <x v="10"/>
  </r>
  <r>
    <n v="221"/>
    <s v="IEG-PREV 2024 - Dados do Exercício 2023 - Indiretas"/>
    <n v="102047"/>
    <n v="1423"/>
    <n v="3546603"/>
    <s v="0000002035"/>
    <x v="1344"/>
    <x v="7"/>
    <x v="0"/>
    <m/>
    <m/>
    <x v="8"/>
  </r>
  <r>
    <n v="221"/>
    <s v="IEG-PREV 2024 - Dados do Exercício 2023 - Indiretas"/>
    <n v="102048"/>
    <n v="1424"/>
    <n v="3546603"/>
    <s v="0000002036"/>
    <x v="1345"/>
    <x v="7"/>
    <x v="0"/>
    <m/>
    <m/>
    <x v="8"/>
  </r>
  <r>
    <n v="221"/>
    <s v="IEG-PREV 2024 - Dados do Exercício 2023 - Indiretas"/>
    <n v="102049"/>
    <n v="1434"/>
    <n v="3548906"/>
    <s v="0000002047"/>
    <x v="1346"/>
    <x v="7"/>
    <x v="0"/>
    <m/>
    <m/>
    <x v="11"/>
  </r>
  <r>
    <n v="221"/>
    <s v="IEG-PREV 2024 - Dados do Exercício 2023 - Indiretas"/>
    <n v="102050"/>
    <n v="1435"/>
    <n v="3548906"/>
    <s v="0000002049"/>
    <x v="1347"/>
    <x v="7"/>
    <x v="1"/>
    <s v="11/03/2024 15:18:56"/>
    <m/>
    <x v="11"/>
  </r>
  <r>
    <n v="221"/>
    <s v="IEG-PREV 2024 - Dados do Exercício 2023 - Indiretas"/>
    <n v="102051"/>
    <n v="1436"/>
    <n v="3548906"/>
    <s v="0000002050"/>
    <x v="1348"/>
    <x v="7"/>
    <x v="0"/>
    <m/>
    <m/>
    <x v="11"/>
  </r>
  <r>
    <n v="221"/>
    <s v="IEG-PREV 2024 - Dados do Exercício 2023 - Indiretas"/>
    <n v="102052"/>
    <n v="1445"/>
    <n v="3549805"/>
    <s v="0000002060"/>
    <x v="1349"/>
    <x v="7"/>
    <x v="0"/>
    <m/>
    <m/>
    <x v="6"/>
  </r>
  <r>
    <n v="221"/>
    <s v="IEG-PREV 2024 - Dados do Exercício 2023 - Indiretas"/>
    <n v="102053"/>
    <n v="1452"/>
    <n v="3552403"/>
    <s v="0000002071"/>
    <x v="1350"/>
    <x v="7"/>
    <x v="1"/>
    <s v="19/03/2024 13:57:08"/>
    <m/>
    <x v="10"/>
  </r>
  <r>
    <n v="221"/>
    <s v="IEG-PREV 2024 - Dados do Exercício 2023 - Indiretas"/>
    <n v="102054"/>
    <n v="1465"/>
    <n v="3556008"/>
    <s v="0000002088"/>
    <x v="1351"/>
    <x v="7"/>
    <x v="0"/>
    <m/>
    <m/>
    <x v="1"/>
  </r>
  <r>
    <n v="221"/>
    <s v="IEG-PREV 2024 - Dados do Exercício 2023 - Indiretas"/>
    <n v="102055"/>
    <n v="1468"/>
    <n v="3556206"/>
    <s v="0000002091"/>
    <x v="1352"/>
    <x v="7"/>
    <x v="1"/>
    <s v="07/03/2024 08:08:56"/>
    <m/>
    <x v="10"/>
  </r>
  <r>
    <n v="221"/>
    <s v="IEG-PREV 2024 - Dados do Exercício 2023 - Indiretas"/>
    <n v="102056"/>
    <n v="1470"/>
    <n v="3556305"/>
    <s v="0000002094"/>
    <x v="1353"/>
    <x v="7"/>
    <x v="1"/>
    <s v="29/01/2024 10:18:51"/>
    <m/>
    <x v="7"/>
  </r>
  <r>
    <n v="221"/>
    <s v="IEG-PREV 2024 - Dados do Exercício 2023 - Indiretas"/>
    <n v="102057"/>
    <n v="1477"/>
    <n v="3557105"/>
    <s v="0000002106"/>
    <x v="1354"/>
    <x v="7"/>
    <x v="0"/>
    <m/>
    <m/>
    <x v="8"/>
  </r>
  <r>
    <n v="221"/>
    <s v="IEG-PREV 2024 - Dados do Exercício 2023 - Indiretas"/>
    <n v="102058"/>
    <n v="1493"/>
    <n v="3504008"/>
    <s v="0000002131"/>
    <x v="1355"/>
    <x v="7"/>
    <x v="0"/>
    <m/>
    <m/>
    <x v="9"/>
  </r>
  <r>
    <n v="221"/>
    <s v="IEG-PREV 2024 - Dados do Exercício 2023 - Indiretas"/>
    <n v="102059"/>
    <n v="1496"/>
    <n v="3504503"/>
    <s v="0000002136"/>
    <x v="1356"/>
    <x v="7"/>
    <x v="0"/>
    <m/>
    <m/>
    <x v="0"/>
  </r>
  <r>
    <n v="221"/>
    <s v="IEG-PREV 2024 - Dados do Exercício 2023 - Indiretas"/>
    <n v="102060"/>
    <n v="1500"/>
    <n v="3505708"/>
    <s v="0000002143"/>
    <x v="1357"/>
    <x v="7"/>
    <x v="1"/>
    <s v="14/03/2024 11:48:24"/>
    <m/>
    <x v="19"/>
  </r>
  <r>
    <n v="221"/>
    <s v="IEG-PREV 2024 - Dados do Exercício 2023 - Indiretas"/>
    <n v="102061"/>
    <n v="1503"/>
    <n v="3506003"/>
    <s v="0000002152"/>
    <x v="1358"/>
    <x v="7"/>
    <x v="1"/>
    <s v="22/03/2024 11:38:33"/>
    <m/>
    <x v="9"/>
  </r>
  <r>
    <n v="221"/>
    <s v="IEG-PREV 2024 - Dados do Exercício 2023 - Indiretas"/>
    <n v="102062"/>
    <n v="1506"/>
    <n v="3506003"/>
    <s v="0000002156"/>
    <x v="1359"/>
    <x v="7"/>
    <x v="1"/>
    <s v="25/03/2024 11:25:48"/>
    <m/>
    <x v="9"/>
  </r>
  <r>
    <n v="221"/>
    <s v="IEG-PREV 2024 - Dados do Exercício 2023 - Indiretas"/>
    <n v="102063"/>
    <n v="1518"/>
    <n v="3510005"/>
    <s v="0000002176"/>
    <x v="1360"/>
    <x v="7"/>
    <x v="0"/>
    <m/>
    <m/>
    <x v="9"/>
  </r>
  <r>
    <n v="221"/>
    <s v="IEG-PREV 2024 - Dados do Exercício 2023 - Indiretas"/>
    <n v="102064"/>
    <n v="1525"/>
    <n v="3511508"/>
    <s v="0000002187"/>
    <x v="1361"/>
    <x v="7"/>
    <x v="0"/>
    <m/>
    <m/>
    <x v="4"/>
  </r>
  <r>
    <n v="221"/>
    <s v="IEG-PREV 2024 - Dados do Exercício 2023 - Indiretas"/>
    <n v="102065"/>
    <n v="1533"/>
    <n v="3513504"/>
    <s v="0000002206"/>
    <x v="1362"/>
    <x v="7"/>
    <x v="0"/>
    <m/>
    <m/>
    <x v="20"/>
  </r>
  <r>
    <n v="221"/>
    <s v="IEG-PREV 2024 - Dados do Exercício 2023 - Indiretas"/>
    <n v="102066"/>
    <n v="1534"/>
    <n v="3513504"/>
    <s v="0000002207"/>
    <x v="1363"/>
    <x v="7"/>
    <x v="1"/>
    <s v="15/03/2024 16:37:35"/>
    <m/>
    <x v="20"/>
  </r>
  <r>
    <n v="221"/>
    <s v="IEG-PREV 2024 - Dados do Exercício 2023 - Indiretas"/>
    <n v="102067"/>
    <n v="1541"/>
    <n v="3514403"/>
    <s v="0000002216"/>
    <x v="1364"/>
    <x v="7"/>
    <x v="1"/>
    <s v="15/01/2024 11:47:11"/>
    <m/>
    <x v="15"/>
  </r>
  <r>
    <n v="221"/>
    <s v="IEG-PREV 2024 - Dados do Exercício 2023 - Indiretas"/>
    <n v="102068"/>
    <n v="1547"/>
    <n v="3515004"/>
    <s v="0000002226"/>
    <x v="1365"/>
    <x v="7"/>
    <x v="0"/>
    <m/>
    <m/>
    <x v="26"/>
  </r>
  <r>
    <n v="221"/>
    <s v="IEG-PREV 2024 - Dados do Exercício 2023 - Indiretas"/>
    <n v="102069"/>
    <n v="1553"/>
    <n v="3516002"/>
    <s v="0000002235"/>
    <x v="1366"/>
    <x v="7"/>
    <x v="0"/>
    <m/>
    <m/>
    <x v="15"/>
  </r>
  <r>
    <n v="221"/>
    <s v="IEG-PREV 2024 - Dados do Exercício 2023 - Indiretas"/>
    <n v="102070"/>
    <n v="1557"/>
    <n v="3516705"/>
    <s v="0000002242"/>
    <x v="1367"/>
    <x v="7"/>
    <x v="1"/>
    <s v="31/01/2024 17:38:07"/>
    <m/>
    <x v="9"/>
  </r>
  <r>
    <n v="221"/>
    <s v="IEG-PREV 2024 - Dados do Exercício 2023 - Indiretas"/>
    <n v="102071"/>
    <n v="1572"/>
    <n v="3519907"/>
    <s v="0000002265"/>
    <x v="1368"/>
    <x v="7"/>
    <x v="1"/>
    <s v="26/03/2024 08:58:10"/>
    <m/>
    <x v="5"/>
  </r>
  <r>
    <n v="221"/>
    <s v="IEG-PREV 2024 - Dados do Exercício 2023 - Indiretas"/>
    <n v="102072"/>
    <n v="1602"/>
    <n v="3526803"/>
    <s v="0000002316"/>
    <x v="1369"/>
    <x v="7"/>
    <x v="0"/>
    <m/>
    <m/>
    <x v="0"/>
  </r>
  <r>
    <n v="221"/>
    <s v="IEG-PREV 2024 - Dados do Exercício 2023 - Indiretas"/>
    <n v="102073"/>
    <n v="1613"/>
    <n v="3529005"/>
    <s v="0000002335"/>
    <x v="1370"/>
    <x v="7"/>
    <x v="0"/>
    <m/>
    <m/>
    <x v="1"/>
  </r>
  <r>
    <n v="221"/>
    <s v="IEG-PREV 2024 - Dados do Exercício 2023 - Indiretas"/>
    <n v="102074"/>
    <n v="1614"/>
    <n v="3529005"/>
    <s v="0000002336"/>
    <x v="1371"/>
    <x v="7"/>
    <x v="0"/>
    <m/>
    <m/>
    <x v="1"/>
  </r>
  <r>
    <n v="221"/>
    <s v="IEG-PREV 2024 - Dados do Exercício 2023 - Indiretas"/>
    <n v="102075"/>
    <n v="1615"/>
    <n v="3529005"/>
    <s v="0000002337"/>
    <x v="1372"/>
    <x v="7"/>
    <x v="1"/>
    <s v="13/03/2024 07:33:32"/>
    <m/>
    <x v="1"/>
  </r>
  <r>
    <n v="221"/>
    <s v="IEG-PREV 2024 - Dados do Exercício 2023 - Indiretas"/>
    <n v="102076"/>
    <n v="1619"/>
    <n v="3529005"/>
    <s v="0000002341"/>
    <x v="1373"/>
    <x v="7"/>
    <x v="0"/>
    <m/>
    <m/>
    <x v="1"/>
  </r>
  <r>
    <n v="221"/>
    <s v="IEG-PREV 2024 - Dados do Exercício 2023 - Indiretas"/>
    <n v="102077"/>
    <n v="1632"/>
    <n v="3534609"/>
    <s v="0000002364"/>
    <x v="1374"/>
    <x v="7"/>
    <x v="0"/>
    <m/>
    <m/>
    <x v="15"/>
  </r>
  <r>
    <n v="221"/>
    <s v="IEG-PREV 2024 - Dados do Exercício 2023 - Indiretas"/>
    <n v="102078"/>
    <n v="1634"/>
    <n v="3534708"/>
    <s v="0000002368"/>
    <x v="1375"/>
    <x v="7"/>
    <x v="1"/>
    <s v="21/03/2024 10:59:08"/>
    <m/>
    <x v="9"/>
  </r>
  <r>
    <n v="221"/>
    <s v="IEG-PREV 2024 - Dados do Exercício 2023 - Indiretas"/>
    <n v="102079"/>
    <n v="1638"/>
    <n v="3535309"/>
    <s v="0000002376"/>
    <x v="1376"/>
    <x v="7"/>
    <x v="0"/>
    <m/>
    <m/>
    <x v="9"/>
  </r>
  <r>
    <n v="221"/>
    <s v="IEG-PREV 2024 - Dados do Exercício 2023 - Indiretas"/>
    <n v="102080"/>
    <n v="1639"/>
    <n v="3535309"/>
    <s v="0000002377"/>
    <x v="1377"/>
    <x v="7"/>
    <x v="1"/>
    <s v="14/03/2024 15:11:43"/>
    <m/>
    <x v="9"/>
  </r>
  <r>
    <n v="221"/>
    <s v="IEG-PREV 2024 - Dados do Exercício 2023 - Indiretas"/>
    <n v="102081"/>
    <n v="1659"/>
    <n v="3540002"/>
    <s v="0000002410"/>
    <x v="1378"/>
    <x v="7"/>
    <x v="1"/>
    <s v="30/01/2024 08:33:15"/>
    <m/>
    <x v="9"/>
  </r>
  <r>
    <n v="221"/>
    <s v="IEG-PREV 2024 - Dados do Exercício 2023 - Indiretas"/>
    <n v="102082"/>
    <n v="1660"/>
    <n v="3540002"/>
    <s v="0000002412"/>
    <x v="1379"/>
    <x v="7"/>
    <x v="0"/>
    <m/>
    <m/>
    <x v="9"/>
  </r>
  <r>
    <n v="221"/>
    <s v="IEG-PREV 2024 - Dados do Exercício 2023 - Indiretas"/>
    <n v="102083"/>
    <n v="1668"/>
    <n v="3541406"/>
    <s v="0000002428"/>
    <x v="1380"/>
    <x v="7"/>
    <x v="1"/>
    <s v="26/02/2024 11:30:41"/>
    <m/>
    <x v="7"/>
  </r>
  <r>
    <n v="221"/>
    <s v="IEG-PREV 2024 - Dados do Exercício 2023 - Indiretas"/>
    <n v="102084"/>
    <n v="1689"/>
    <n v="3546405"/>
    <s v="0000002465"/>
    <x v="1381"/>
    <x v="7"/>
    <x v="1"/>
    <s v="25/03/2024 15:27:13"/>
    <m/>
    <x v="9"/>
  </r>
  <r>
    <n v="221"/>
    <s v="IEG-PREV 2024 - Dados do Exercício 2023 - Indiretas"/>
    <n v="102085"/>
    <n v="1695"/>
    <n v="3548500"/>
    <s v="0000002475"/>
    <x v="1382"/>
    <x v="7"/>
    <x v="0"/>
    <m/>
    <m/>
    <x v="24"/>
  </r>
  <r>
    <n v="221"/>
    <s v="IEG-PREV 2024 - Dados do Exercício 2023 - Indiretas"/>
    <n v="102086"/>
    <n v="1696"/>
    <n v="3548500"/>
    <s v="0000002476"/>
    <x v="1383"/>
    <x v="7"/>
    <x v="0"/>
    <m/>
    <m/>
    <x v="24"/>
  </r>
  <r>
    <n v="221"/>
    <s v="IEG-PREV 2024 - Dados do Exercício 2023 - Indiretas"/>
    <n v="102088"/>
    <n v="1702"/>
    <n v="3548708"/>
    <s v="0000002484"/>
    <x v="1384"/>
    <x v="7"/>
    <x v="1"/>
    <s v="21/03/2024 16:35:26"/>
    <m/>
    <x v="22"/>
  </r>
  <r>
    <n v="221"/>
    <s v="IEG-PREV 2024 - Dados do Exercício 2023 - Indiretas"/>
    <n v="102089"/>
    <n v="1703"/>
    <n v="3548708"/>
    <s v="0000002485"/>
    <x v="1385"/>
    <x v="7"/>
    <x v="0"/>
    <m/>
    <m/>
    <x v="22"/>
  </r>
  <r>
    <n v="221"/>
    <s v="IEG-PREV 2024 - Dados do Exercício 2023 - Indiretas"/>
    <n v="102090"/>
    <n v="1704"/>
    <n v="3548708"/>
    <s v="0000002486"/>
    <x v="1386"/>
    <x v="7"/>
    <x v="0"/>
    <m/>
    <m/>
    <x v="22"/>
  </r>
  <r>
    <n v="221"/>
    <s v="IEG-PREV 2024 - Dados do Exercício 2023 - Indiretas"/>
    <n v="102091"/>
    <n v="1707"/>
    <n v="3550100"/>
    <s v="0000002490"/>
    <x v="1387"/>
    <x v="7"/>
    <x v="0"/>
    <m/>
    <m/>
    <x v="0"/>
  </r>
  <r>
    <n v="221"/>
    <s v="IEG-PREV 2024 - Dados do Exercício 2023 - Indiretas"/>
    <n v="102092"/>
    <n v="1712"/>
    <n v="3551009"/>
    <s v="0000002498"/>
    <x v="1388"/>
    <x v="7"/>
    <x v="0"/>
    <m/>
    <m/>
    <x v="20"/>
  </r>
  <r>
    <n v="221"/>
    <s v="IEG-PREV 2024 - Dados do Exercício 2023 - Indiretas"/>
    <n v="102093"/>
    <n v="1720"/>
    <n v="3552205"/>
    <s v="0000002506"/>
    <x v="1389"/>
    <x v="7"/>
    <x v="0"/>
    <m/>
    <m/>
    <x v="3"/>
  </r>
  <r>
    <n v="221"/>
    <s v="IEG-PREV 2024 - Dados do Exercício 2023 - Indiretas"/>
    <n v="102094"/>
    <n v="1722"/>
    <n v="3552205"/>
    <s v="0000002509"/>
    <x v="1390"/>
    <x v="7"/>
    <x v="1"/>
    <s v="08/01/2024 14:06:02"/>
    <m/>
    <x v="3"/>
  </r>
  <r>
    <n v="221"/>
    <s v="IEG-PREV 2024 - Dados do Exercício 2023 - Indiretas"/>
    <n v="102095"/>
    <n v="1730"/>
    <n v="3554003"/>
    <s v="0000002522"/>
    <x v="1391"/>
    <x v="7"/>
    <x v="1"/>
    <s v="12/03/2024 13:14:11"/>
    <m/>
    <x v="4"/>
  </r>
  <r>
    <n v="221"/>
    <s v="IEG-PREV 2024 - Dados do Exercício 2023 - Indiretas"/>
    <n v="102096"/>
    <n v="1734"/>
    <n v="3554508"/>
    <s v="0000002529"/>
    <x v="1392"/>
    <x v="7"/>
    <x v="0"/>
    <m/>
    <m/>
    <x v="4"/>
  </r>
  <r>
    <n v="221"/>
    <s v="IEG-PREV 2024 - Dados do Exercício 2023 - Indiretas"/>
    <n v="102097"/>
    <n v="1748"/>
    <n v="3500501"/>
    <s v="0000002548"/>
    <x v="1393"/>
    <x v="7"/>
    <x v="0"/>
    <m/>
    <m/>
    <x v="2"/>
  </r>
  <r>
    <n v="221"/>
    <s v="IEG-PREV 2024 - Dados do Exercício 2023 - Indiretas"/>
    <n v="102098"/>
    <n v="1749"/>
    <n v="3500501"/>
    <s v="0000002549"/>
    <x v="1394"/>
    <x v="7"/>
    <x v="1"/>
    <s v="27/01/2024 10:58:57"/>
    <m/>
    <x v="2"/>
  </r>
  <r>
    <n v="221"/>
    <s v="IEG-PREV 2024 - Dados do Exercício 2023 - Indiretas"/>
    <n v="102099"/>
    <n v="1754"/>
    <n v="3501905"/>
    <s v="0000002557"/>
    <x v="1395"/>
    <x v="7"/>
    <x v="1"/>
    <s v="25/03/2024 15:58:06"/>
    <m/>
    <x v="2"/>
  </r>
  <r>
    <n v="221"/>
    <s v="IEG-PREV 2024 - Dados do Exercício 2023 - Indiretas"/>
    <n v="102100"/>
    <n v="1756"/>
    <n v="3502507"/>
    <s v="0000002560"/>
    <x v="1396"/>
    <x v="7"/>
    <x v="1"/>
    <s v="02/02/2024 10:12:03"/>
    <m/>
    <x v="13"/>
  </r>
  <r>
    <n v="221"/>
    <s v="IEG-PREV 2024 - Dados do Exercício 2023 - Indiretas"/>
    <n v="102101"/>
    <n v="1759"/>
    <n v="3503208"/>
    <s v="0000002564"/>
    <x v="1397"/>
    <x v="7"/>
    <x v="1"/>
    <s v="04/03/2024 10:06:06"/>
    <m/>
    <x v="14"/>
  </r>
  <r>
    <n v="221"/>
    <s v="IEG-PREV 2024 - Dados do Exercício 2023 - Indiretas"/>
    <n v="102102"/>
    <n v="1760"/>
    <n v="3503208"/>
    <s v="0000002565"/>
    <x v="1398"/>
    <x v="7"/>
    <x v="1"/>
    <s v="05/01/2024 10:42:17"/>
    <m/>
    <x v="14"/>
  </r>
  <r>
    <n v="221"/>
    <s v="IEG-PREV 2024 - Dados do Exercício 2023 - Indiretas"/>
    <n v="102103"/>
    <n v="1761"/>
    <n v="3503208"/>
    <s v="0000002566"/>
    <x v="1399"/>
    <x v="7"/>
    <x v="0"/>
    <m/>
    <m/>
    <x v="14"/>
  </r>
  <r>
    <n v="221"/>
    <s v="IEG-PREV 2024 - Dados do Exercício 2023 - Indiretas"/>
    <n v="102104"/>
    <n v="1768"/>
    <n v="3504107"/>
    <s v="0000002579"/>
    <x v="1400"/>
    <x v="7"/>
    <x v="0"/>
    <m/>
    <m/>
    <x v="10"/>
  </r>
  <r>
    <n v="221"/>
    <s v="IEG-PREV 2024 - Dados do Exercício 2023 - Indiretas"/>
    <n v="102105"/>
    <n v="1773"/>
    <n v="3505500"/>
    <s v="0000002588"/>
    <x v="1401"/>
    <x v="7"/>
    <x v="1"/>
    <s v="22/03/2024 13:23:15"/>
    <m/>
    <x v="1"/>
  </r>
  <r>
    <n v="221"/>
    <s v="IEG-PREV 2024 - Dados do Exercício 2023 - Indiretas"/>
    <n v="102106"/>
    <n v="1779"/>
    <n v="3506102"/>
    <s v="0000002596"/>
    <x v="1402"/>
    <x v="7"/>
    <x v="1"/>
    <s v="18/03/2024 08:40:47"/>
    <m/>
    <x v="6"/>
  </r>
  <r>
    <n v="221"/>
    <s v="IEG-PREV 2024 - Dados do Exercício 2023 - Indiretas"/>
    <n v="102107"/>
    <n v="1781"/>
    <n v="3506102"/>
    <s v="0000002598"/>
    <x v="1403"/>
    <x v="7"/>
    <x v="0"/>
    <m/>
    <m/>
    <x v="6"/>
  </r>
  <r>
    <n v="221"/>
    <s v="IEG-PREV 2024 - Dados do Exercício 2023 - Indiretas"/>
    <n v="102108"/>
    <n v="1789"/>
    <n v="3508504"/>
    <s v="0000002611"/>
    <x v="1404"/>
    <x v="7"/>
    <x v="0"/>
    <m/>
    <m/>
    <x v="21"/>
  </r>
  <r>
    <n v="221"/>
    <s v="IEG-PREV 2024 - Dados do Exercício 2023 - Indiretas"/>
    <n v="102109"/>
    <n v="1798"/>
    <n v="3510500"/>
    <s v="0000002627"/>
    <x v="1405"/>
    <x v="7"/>
    <x v="1"/>
    <s v="10/01/2024 16:49:51"/>
    <m/>
    <x v="21"/>
  </r>
  <r>
    <n v="221"/>
    <s v="IEG-PREV 2024 - Dados do Exercício 2023 - Indiretas"/>
    <n v="102110"/>
    <n v="1804"/>
    <n v="3512001"/>
    <s v="0000002637"/>
    <x v="1406"/>
    <x v="7"/>
    <x v="0"/>
    <m/>
    <m/>
    <x v="6"/>
  </r>
  <r>
    <n v="221"/>
    <s v="IEG-PREV 2024 - Dados do Exercício 2023 - Indiretas"/>
    <n v="102111"/>
    <n v="1808"/>
    <n v="3513108"/>
    <s v="0000002643"/>
    <x v="1407"/>
    <x v="7"/>
    <x v="0"/>
    <m/>
    <m/>
    <x v="6"/>
  </r>
  <r>
    <n v="221"/>
    <s v="IEG-PREV 2024 - Dados do Exercício 2023 - Indiretas"/>
    <n v="102112"/>
    <n v="1809"/>
    <n v="3513108"/>
    <s v="0000002644"/>
    <x v="1408"/>
    <x v="7"/>
    <x v="0"/>
    <m/>
    <m/>
    <x v="6"/>
  </r>
  <r>
    <n v="221"/>
    <s v="IEG-PREV 2024 - Dados do Exercício 2023 - Indiretas"/>
    <n v="102113"/>
    <n v="1813"/>
    <n v="3513405"/>
    <s v="0000002650"/>
    <x v="1409"/>
    <x v="7"/>
    <x v="1"/>
    <s v="26/03/2024 07:49:56"/>
    <m/>
    <x v="13"/>
  </r>
  <r>
    <n v="221"/>
    <s v="IEG-PREV 2024 - Dados do Exercício 2023 - Indiretas"/>
    <n v="102114"/>
    <n v="1814"/>
    <n v="3513405"/>
    <s v="0000002651"/>
    <x v="1410"/>
    <x v="7"/>
    <x v="0"/>
    <m/>
    <m/>
    <x v="13"/>
  </r>
  <r>
    <n v="221"/>
    <s v="IEG-PREV 2024 - Dados do Exercício 2023 - Indiretas"/>
    <n v="102115"/>
    <n v="1825"/>
    <n v="3516200"/>
    <s v="0000002668"/>
    <x v="1411"/>
    <x v="7"/>
    <x v="0"/>
    <m/>
    <m/>
    <x v="14"/>
  </r>
  <r>
    <n v="221"/>
    <s v="IEG-PREV 2024 - Dados do Exercício 2023 - Indiretas"/>
    <n v="102116"/>
    <n v="1826"/>
    <n v="3516200"/>
    <s v="0000002669"/>
    <x v="1412"/>
    <x v="7"/>
    <x v="1"/>
    <s v="24/01/2024 09:11:48"/>
    <m/>
    <x v="14"/>
  </r>
  <r>
    <n v="221"/>
    <s v="IEG-PREV 2024 - Dados do Exercício 2023 - Indiretas"/>
    <n v="102117"/>
    <n v="1827"/>
    <n v="3516200"/>
    <s v="0000002670"/>
    <x v="1413"/>
    <x v="7"/>
    <x v="1"/>
    <s v="25/03/2024 10:19:25"/>
    <m/>
    <x v="14"/>
  </r>
  <r>
    <n v="221"/>
    <s v="IEG-PREV 2024 - Dados do Exercício 2023 - Indiretas"/>
    <n v="102118"/>
    <n v="1832"/>
    <n v="3517406"/>
    <s v="0000002676"/>
    <x v="1414"/>
    <x v="7"/>
    <x v="0"/>
    <m/>
    <m/>
    <x v="14"/>
  </r>
  <r>
    <n v="221"/>
    <s v="IEG-PREV 2024 - Dados do Exercício 2023 - Indiretas"/>
    <n v="102120"/>
    <n v="1847"/>
    <n v="3521309"/>
    <s v="0000002701"/>
    <x v="1415"/>
    <x v="7"/>
    <x v="1"/>
    <s v="08/02/2024 14:38:27"/>
    <m/>
    <x v="14"/>
  </r>
  <r>
    <n v="221"/>
    <s v="IEG-PREV 2024 - Dados do Exercício 2023 - Indiretas"/>
    <n v="102121"/>
    <n v="1849"/>
    <n v="3522604"/>
    <s v="0000002703"/>
    <x v="1416"/>
    <x v="7"/>
    <x v="0"/>
    <m/>
    <m/>
    <x v="2"/>
  </r>
  <r>
    <n v="221"/>
    <s v="IEG-PREV 2024 - Dados do Exercício 2023 - Indiretas"/>
    <n v="102122"/>
    <n v="1855"/>
    <n v="3524105"/>
    <s v="0000002712"/>
    <x v="1417"/>
    <x v="7"/>
    <x v="0"/>
    <m/>
    <m/>
    <x v="2"/>
  </r>
  <r>
    <n v="221"/>
    <s v="IEG-PREV 2024 - Dados do Exercício 2023 - Indiretas"/>
    <n v="102123"/>
    <n v="1858"/>
    <n v="3524303"/>
    <s v="0000002718"/>
    <x v="1418"/>
    <x v="7"/>
    <x v="1"/>
    <s v="26/03/2024 10:27:39"/>
    <m/>
    <x v="6"/>
  </r>
  <r>
    <n v="221"/>
    <s v="IEG-PREV 2024 - Dados do Exercício 2023 - Indiretas"/>
    <n v="102124"/>
    <n v="1862"/>
    <n v="3524402"/>
    <s v="0000002725"/>
    <x v="1419"/>
    <x v="7"/>
    <x v="0"/>
    <m/>
    <m/>
    <x v="21"/>
  </r>
  <r>
    <n v="221"/>
    <s v="IEG-PREV 2024 - Dados do Exercício 2023 - Indiretas"/>
    <n v="102125"/>
    <n v="1863"/>
    <n v="3524402"/>
    <s v="0000002726"/>
    <x v="1420"/>
    <x v="7"/>
    <x v="1"/>
    <s v="19/03/2024 11:28:49"/>
    <m/>
    <x v="21"/>
  </r>
  <r>
    <n v="221"/>
    <s v="IEG-PREV 2024 - Dados do Exercício 2023 - Indiretas"/>
    <n v="102126"/>
    <n v="1864"/>
    <n v="3524402"/>
    <s v="0000002727"/>
    <x v="1421"/>
    <x v="7"/>
    <x v="1"/>
    <s v="11/03/2024 12:04:38"/>
    <m/>
    <x v="21"/>
  </r>
  <r>
    <n v="221"/>
    <s v="IEG-PREV 2024 - Dados do Exercício 2023 - Indiretas"/>
    <n v="102127"/>
    <n v="1875"/>
    <n v="3526704"/>
    <s v="0000002740"/>
    <x v="1422"/>
    <x v="7"/>
    <x v="1"/>
    <s v="26/03/2024 08:56:09"/>
    <m/>
    <x v="3"/>
  </r>
  <r>
    <n v="221"/>
    <s v="IEG-PREV 2024 - Dados do Exercício 2023 - Indiretas"/>
    <n v="102128"/>
    <n v="1882"/>
    <n v="3529401"/>
    <s v="0000002755"/>
    <x v="1423"/>
    <x v="7"/>
    <x v="1"/>
    <s v="08/03/2024 11:02:52"/>
    <m/>
    <x v="27"/>
  </r>
  <r>
    <n v="221"/>
    <s v="IEG-PREV 2024 - Dados do Exercício 2023 - Indiretas"/>
    <n v="102129"/>
    <n v="1891"/>
    <n v="3530607"/>
    <s v="0000002772"/>
    <x v="1424"/>
    <x v="7"/>
    <x v="0"/>
    <m/>
    <m/>
    <x v="21"/>
  </r>
  <r>
    <n v="221"/>
    <s v="IEG-PREV 2024 - Dados do Exercício 2023 - Indiretas"/>
    <n v="102130"/>
    <n v="1893"/>
    <n v="3530706"/>
    <s v="0000002777"/>
    <x v="1425"/>
    <x v="7"/>
    <x v="0"/>
    <m/>
    <m/>
    <x v="13"/>
  </r>
  <r>
    <n v="221"/>
    <s v="IEG-PREV 2024 - Dados do Exercício 2023 - Indiretas"/>
    <n v="102131"/>
    <n v="1894"/>
    <n v="3530706"/>
    <s v="0000002779"/>
    <x v="1426"/>
    <x v="7"/>
    <x v="1"/>
    <s v="08/03/2024 15:17:02"/>
    <m/>
    <x v="13"/>
  </r>
  <r>
    <n v="221"/>
    <s v="IEG-PREV 2024 - Dados do Exercício 2023 - Indiretas"/>
    <n v="102132"/>
    <n v="1895"/>
    <n v="3530706"/>
    <s v="0000002780"/>
    <x v="1427"/>
    <x v="7"/>
    <x v="0"/>
    <m/>
    <m/>
    <x v="13"/>
  </r>
  <r>
    <n v="221"/>
    <s v="IEG-PREV 2024 - Dados do Exercício 2023 - Indiretas"/>
    <n v="102133"/>
    <n v="1898"/>
    <n v="3530805"/>
    <s v="0000002784"/>
    <x v="1428"/>
    <x v="7"/>
    <x v="0"/>
    <m/>
    <m/>
    <x v="2"/>
  </r>
  <r>
    <n v="221"/>
    <s v="IEG-PREV 2024 - Dados do Exercício 2023 - Indiretas"/>
    <n v="102134"/>
    <n v="1902"/>
    <n v="3531506"/>
    <s v="0000002791"/>
    <x v="1429"/>
    <x v="7"/>
    <x v="1"/>
    <s v="25/03/2024 14:26:33"/>
    <m/>
    <x v="11"/>
  </r>
  <r>
    <n v="221"/>
    <s v="IEG-PREV 2024 - Dados do Exercício 2023 - Indiretas"/>
    <n v="102135"/>
    <n v="1910"/>
    <n v="3533908"/>
    <s v="0000002806"/>
    <x v="1430"/>
    <x v="7"/>
    <x v="0"/>
    <m/>
    <m/>
    <x v="1"/>
  </r>
  <r>
    <n v="221"/>
    <s v="IEG-PREV 2024 - Dados do Exercício 2023 - Indiretas"/>
    <n v="102136"/>
    <n v="1918"/>
    <n v="3535606"/>
    <s v="0000002821"/>
    <x v="1431"/>
    <x v="7"/>
    <x v="0"/>
    <m/>
    <m/>
    <x v="21"/>
  </r>
  <r>
    <n v="221"/>
    <s v="IEG-PREV 2024 - Dados do Exercício 2023 - Indiretas"/>
    <n v="102137"/>
    <n v="1927"/>
    <n v="3537107"/>
    <s v="0000002835"/>
    <x v="1432"/>
    <x v="7"/>
    <x v="0"/>
    <m/>
    <m/>
    <x v="10"/>
  </r>
  <r>
    <n v="221"/>
    <s v="IEG-PREV 2024 - Dados do Exercício 2023 - Indiretas"/>
    <n v="102138"/>
    <n v="1929"/>
    <n v="3538006"/>
    <s v="0000002839"/>
    <x v="1433"/>
    <x v="7"/>
    <x v="0"/>
    <m/>
    <m/>
    <x v="13"/>
  </r>
  <r>
    <n v="221"/>
    <s v="IEG-PREV 2024 - Dados do Exercício 2023 - Indiretas"/>
    <n v="102139"/>
    <n v="1935"/>
    <n v="3539301"/>
    <s v="0000002848"/>
    <x v="1434"/>
    <x v="7"/>
    <x v="1"/>
    <s v="26/03/2024 09:44:50"/>
    <m/>
    <x v="3"/>
  </r>
  <r>
    <n v="221"/>
    <s v="IEG-PREV 2024 - Dados do Exercício 2023 - Indiretas"/>
    <n v="102140"/>
    <n v="1947"/>
    <n v="3543402"/>
    <s v="0000002870"/>
    <x v="1435"/>
    <x v="7"/>
    <x v="0"/>
    <m/>
    <m/>
    <x v="11"/>
  </r>
  <r>
    <n v="221"/>
    <s v="IEG-PREV 2024 - Dados do Exercício 2023 - Indiretas"/>
    <n v="102141"/>
    <n v="1948"/>
    <n v="3543402"/>
    <s v="0000002872"/>
    <x v="1436"/>
    <x v="7"/>
    <x v="1"/>
    <s v="30/01/2024 15:37:47"/>
    <m/>
    <x v="11"/>
  </r>
  <r>
    <n v="221"/>
    <s v="IEG-PREV 2024 - Dados do Exercício 2023 - Indiretas"/>
    <n v="102143"/>
    <n v="1950"/>
    <n v="3543402"/>
    <s v="0000002876"/>
    <x v="1437"/>
    <x v="7"/>
    <x v="1"/>
    <s v="12/01/2024 14:49:34"/>
    <m/>
    <x v="11"/>
  </r>
  <r>
    <n v="221"/>
    <s v="IEG-PREV 2024 - Dados do Exercício 2023 - Indiretas"/>
    <n v="102144"/>
    <n v="1952"/>
    <n v="3543402"/>
    <s v="0000002878"/>
    <x v="1438"/>
    <x v="7"/>
    <x v="0"/>
    <m/>
    <m/>
    <x v="11"/>
  </r>
  <r>
    <n v="221"/>
    <s v="IEG-PREV 2024 - Dados do Exercício 2023 - Indiretas"/>
    <n v="102145"/>
    <n v="1971"/>
    <n v="3547601"/>
    <s v="0000002915"/>
    <x v="1439"/>
    <x v="7"/>
    <x v="0"/>
    <m/>
    <m/>
    <x v="6"/>
  </r>
  <r>
    <n v="221"/>
    <s v="IEG-PREV 2024 - Dados do Exercício 2023 - Indiretas"/>
    <n v="102146"/>
    <n v="1974"/>
    <n v="3547809"/>
    <s v="0000002921"/>
    <x v="1440"/>
    <x v="7"/>
    <x v="1"/>
    <s v="19/03/2024 18:08:04"/>
    <m/>
    <x v="27"/>
  </r>
  <r>
    <n v="221"/>
    <s v="IEG-PREV 2024 - Dados do Exercício 2023 - Indiretas"/>
    <n v="102147"/>
    <n v="1977"/>
    <n v="3547809"/>
    <s v="0000002926"/>
    <x v="1441"/>
    <x v="7"/>
    <x v="1"/>
    <s v="21/03/2024 09:35:54"/>
    <m/>
    <x v="27"/>
  </r>
  <r>
    <n v="221"/>
    <s v="IEG-PREV 2024 - Dados do Exercício 2023 - Indiretas"/>
    <n v="102148"/>
    <n v="1978"/>
    <n v="3547809"/>
    <s v="0000002927"/>
    <x v="1442"/>
    <x v="7"/>
    <x v="1"/>
    <s v="31/01/2024 10:40:14"/>
    <m/>
    <x v="27"/>
  </r>
  <r>
    <n v="221"/>
    <s v="IEG-PREV 2024 - Dados do Exercício 2023 - Indiretas"/>
    <n v="102149"/>
    <n v="1989"/>
    <n v="3548807"/>
    <s v="0000002944"/>
    <x v="1443"/>
    <x v="7"/>
    <x v="1"/>
    <s v="26/03/2024 09:20:46"/>
    <m/>
    <x v="25"/>
  </r>
  <r>
    <n v="221"/>
    <s v="IEG-PREV 2024 - Dados do Exercício 2023 - Indiretas"/>
    <n v="102150"/>
    <n v="1990"/>
    <n v="3548807"/>
    <s v="0000002945"/>
    <x v="1444"/>
    <x v="7"/>
    <x v="0"/>
    <m/>
    <m/>
    <x v="25"/>
  </r>
  <r>
    <n v="221"/>
    <s v="IEG-PREV 2024 - Dados do Exercício 2023 - Indiretas"/>
    <n v="102151"/>
    <n v="1991"/>
    <n v="3548807"/>
    <s v="0000002946"/>
    <x v="1445"/>
    <x v="7"/>
    <x v="0"/>
    <m/>
    <m/>
    <x v="25"/>
  </r>
  <r>
    <n v="221"/>
    <s v="IEG-PREV 2024 - Dados do Exercício 2023 - Indiretas"/>
    <n v="102152"/>
    <n v="1992"/>
    <n v="3548807"/>
    <s v="0000002948"/>
    <x v="1446"/>
    <x v="7"/>
    <x v="1"/>
    <s v="20/03/2024 10:03:11"/>
    <m/>
    <x v="25"/>
  </r>
  <r>
    <n v="221"/>
    <s v="IEG-PREV 2024 - Dados do Exercício 2023 - Indiretas"/>
    <n v="102153"/>
    <n v="1993"/>
    <n v="3548807"/>
    <s v="0000002949"/>
    <x v="1447"/>
    <x v="7"/>
    <x v="1"/>
    <s v="31/01/2024 09:25:32"/>
    <m/>
    <x v="25"/>
  </r>
  <r>
    <n v="221"/>
    <s v="IEG-PREV 2024 - Dados do Exercício 2023 - Indiretas"/>
    <n v="102154"/>
    <n v="1995"/>
    <n v="3549102"/>
    <s v="0000002953"/>
    <x v="1448"/>
    <x v="7"/>
    <x v="1"/>
    <s v="11/03/2024 10:19:42"/>
    <m/>
    <x v="2"/>
  </r>
  <r>
    <n v="221"/>
    <s v="IEG-PREV 2024 - Dados do Exercício 2023 - Indiretas"/>
    <n v="102155"/>
    <n v="2001"/>
    <n v="3549706"/>
    <s v="0000002963"/>
    <x v="1449"/>
    <x v="7"/>
    <x v="1"/>
    <s v="14/03/2024 08:54:11"/>
    <m/>
    <x v="2"/>
  </r>
  <r>
    <n v="221"/>
    <s v="IEG-PREV 2024 - Dados do Exercício 2023 - Indiretas"/>
    <n v="102156"/>
    <n v="2002"/>
    <n v="3549706"/>
    <s v="0000002964"/>
    <x v="1450"/>
    <x v="7"/>
    <x v="0"/>
    <m/>
    <m/>
    <x v="2"/>
  </r>
  <r>
    <n v="221"/>
    <s v="IEG-PREV 2024 - Dados do Exercício 2023 - Indiretas"/>
    <n v="102157"/>
    <n v="2003"/>
    <n v="3549706"/>
    <s v="0000002965"/>
    <x v="1451"/>
    <x v="7"/>
    <x v="0"/>
    <m/>
    <m/>
    <x v="2"/>
  </r>
  <r>
    <n v="221"/>
    <s v="IEG-PREV 2024 - Dados do Exercício 2023 - Indiretas"/>
    <n v="102158"/>
    <n v="2008"/>
    <n v="3549904"/>
    <s v="0000002971"/>
    <x v="1452"/>
    <x v="7"/>
    <x v="1"/>
    <s v="05/03/2024 08:42:38"/>
    <m/>
    <x v="10"/>
  </r>
  <r>
    <n v="221"/>
    <s v="IEG-PREV 2024 - Dados do Exercício 2023 - Indiretas"/>
    <n v="102159"/>
    <n v="2009"/>
    <n v="3549904"/>
    <s v="0000002973"/>
    <x v="1453"/>
    <x v="7"/>
    <x v="0"/>
    <m/>
    <m/>
    <x v="10"/>
  </r>
  <r>
    <n v="221"/>
    <s v="IEG-PREV 2024 - Dados do Exercício 2023 - Indiretas"/>
    <n v="102160"/>
    <n v="2033"/>
    <n v="3553401"/>
    <s v="0000003011"/>
    <x v="1454"/>
    <x v="7"/>
    <x v="0"/>
    <m/>
    <m/>
    <x v="1"/>
  </r>
  <r>
    <n v="221"/>
    <s v="IEG-PREV 2024 - Dados do Exercício 2023 - Indiretas"/>
    <n v="102161"/>
    <n v="2037"/>
    <n v="3553708"/>
    <s v="0000003016"/>
    <x v="1455"/>
    <x v="7"/>
    <x v="1"/>
    <s v="13/03/2024 15:46:34"/>
    <m/>
    <x v="11"/>
  </r>
  <r>
    <n v="221"/>
    <s v="IEG-PREV 2024 - Dados do Exercício 2023 - Indiretas"/>
    <n v="102162"/>
    <n v="2043"/>
    <n v="3554102"/>
    <s v="0000003023"/>
    <x v="1456"/>
    <x v="7"/>
    <x v="1"/>
    <s v="26/03/2024 09:03:16"/>
    <m/>
    <x v="21"/>
  </r>
  <r>
    <n v="221"/>
    <s v="IEG-PREV 2024 - Dados do Exercício 2023 - Indiretas"/>
    <n v="102163"/>
    <n v="2048"/>
    <n v="3555406"/>
    <s v="0000003032"/>
    <x v="1457"/>
    <x v="7"/>
    <x v="1"/>
    <s v="05/02/2024 13:45:23"/>
    <m/>
    <x v="13"/>
  </r>
  <r>
    <n v="221"/>
    <s v="IEG-PREV 2024 - Dados do Exercício 2023 - Indiretas"/>
    <n v="102164"/>
    <n v="2170"/>
    <n v="3548500"/>
    <s v="0000003184"/>
    <x v="1458"/>
    <x v="7"/>
    <x v="0"/>
    <m/>
    <m/>
    <x v="24"/>
  </r>
  <r>
    <n v="221"/>
    <s v="IEG-PREV 2024 - Dados do Exercício 2023 - Indiretas"/>
    <n v="102165"/>
    <n v="2173"/>
    <n v="3543907"/>
    <s v="0000003193"/>
    <x v="1459"/>
    <x v="7"/>
    <x v="0"/>
    <m/>
    <m/>
    <x v="3"/>
  </r>
  <r>
    <n v="221"/>
    <s v="IEG-PREV 2024 - Dados do Exercício 2023 - Indiretas"/>
    <n v="102166"/>
    <n v="2221"/>
    <n v="3551900"/>
    <s v="0000003266"/>
    <x v="1460"/>
    <x v="7"/>
    <x v="0"/>
    <m/>
    <m/>
    <x v="1"/>
  </r>
  <r>
    <n v="221"/>
    <s v="IEG-PREV 2024 - Dados do Exercício 2023 - Indiretas"/>
    <n v="102167"/>
    <n v="2233"/>
    <n v="3505203"/>
    <s v="0000003313"/>
    <x v="1461"/>
    <x v="7"/>
    <x v="0"/>
    <m/>
    <m/>
    <x v="0"/>
  </r>
  <r>
    <n v="221"/>
    <s v="IEG-PREV 2024 - Dados do Exercício 2023 - Indiretas"/>
    <n v="102168"/>
    <n v="2302"/>
    <n v="3548500"/>
    <s v="0000003393"/>
    <x v="1462"/>
    <x v="7"/>
    <x v="0"/>
    <m/>
    <m/>
    <x v="24"/>
  </r>
  <r>
    <n v="221"/>
    <s v="IEG-PREV 2024 - Dados do Exercício 2023 - Indiretas"/>
    <n v="102169"/>
    <n v="2304"/>
    <n v="3526803"/>
    <s v="0000003409"/>
    <x v="1463"/>
    <x v="7"/>
    <x v="1"/>
    <s v="18/03/2024 09:23:29"/>
    <m/>
    <x v="0"/>
  </r>
  <r>
    <n v="221"/>
    <s v="IEG-PREV 2024 - Dados do Exercício 2023 - Indiretas"/>
    <n v="102170"/>
    <n v="2308"/>
    <n v="3548906"/>
    <s v="0000003416"/>
    <x v="1464"/>
    <x v="7"/>
    <x v="0"/>
    <m/>
    <m/>
    <x v="11"/>
  </r>
  <r>
    <n v="221"/>
    <s v="IEG-PREV 2024 - Dados do Exercício 2023 - Indiretas"/>
    <n v="102171"/>
    <n v="2309"/>
    <n v="3514106"/>
    <s v="0000003417"/>
    <x v="1465"/>
    <x v="7"/>
    <x v="0"/>
    <m/>
    <m/>
    <x v="0"/>
  </r>
  <r>
    <n v="221"/>
    <s v="IEG-PREV 2024 - Dados do Exercício 2023 - Indiretas"/>
    <n v="102172"/>
    <n v="2325"/>
    <n v="3551504"/>
    <s v="0000003435"/>
    <x v="1466"/>
    <x v="7"/>
    <x v="0"/>
    <m/>
    <m/>
    <x v="6"/>
  </r>
  <r>
    <n v="221"/>
    <s v="IEG-PREV 2024 - Dados do Exercício 2023 - Indiretas"/>
    <n v="102173"/>
    <n v="2419"/>
    <n v="3525904"/>
    <s v="0000003533"/>
    <x v="1467"/>
    <x v="7"/>
    <x v="1"/>
    <s v="08/03/2024 09:12:29"/>
    <m/>
    <x v="10"/>
  </r>
  <r>
    <n v="221"/>
    <s v="IEG-PREV 2024 - Dados do Exercício 2023 - Indiretas"/>
    <n v="102174"/>
    <n v="2420"/>
    <n v="3513801"/>
    <s v="0000003535"/>
    <x v="1468"/>
    <x v="7"/>
    <x v="1"/>
    <s v="19/03/2024 14:26:20"/>
    <m/>
    <x v="25"/>
  </r>
  <r>
    <n v="221"/>
    <s v="IEG-PREV 2024 - Dados do Exercício 2023 - Indiretas"/>
    <n v="102175"/>
    <n v="2460"/>
    <n v="3500105"/>
    <s v="0000003582"/>
    <x v="1469"/>
    <x v="7"/>
    <x v="1"/>
    <s v="15/03/2024 14:08:24"/>
    <m/>
    <x v="0"/>
  </r>
  <r>
    <n v="221"/>
    <s v="IEG-PREV 2024 - Dados do Exercício 2023 - Indiretas"/>
    <n v="102176"/>
    <n v="2475"/>
    <n v="3528601"/>
    <s v="0000003599"/>
    <x v="1470"/>
    <x v="7"/>
    <x v="0"/>
    <m/>
    <m/>
    <x v="0"/>
  </r>
  <r>
    <n v="221"/>
    <s v="IEG-PREV 2024 - Dados do Exercício 2023 - Indiretas"/>
    <n v="102177"/>
    <n v="2568"/>
    <n v="3531100"/>
    <s v="0000003779"/>
    <x v="1471"/>
    <x v="7"/>
    <x v="0"/>
    <m/>
    <m/>
    <x v="20"/>
  </r>
  <r>
    <n v="221"/>
    <s v="IEG-PREV 2024 - Dados do Exercício 2023 - Indiretas"/>
    <n v="102178"/>
    <n v="2668"/>
    <n v="3504404"/>
    <s v="0000003942"/>
    <x v="1472"/>
    <x v="7"/>
    <x v="0"/>
    <m/>
    <m/>
    <x v="7"/>
  </r>
  <r>
    <n v="221"/>
    <s v="IEG-PREV 2024 - Dados do Exercício 2023 - Indiretas"/>
    <n v="102179"/>
    <n v="2669"/>
    <n v="3520400"/>
    <s v="0000003944"/>
    <x v="1473"/>
    <x v="7"/>
    <x v="1"/>
    <s v="06/03/2024 16:05:12"/>
    <m/>
    <x v="21"/>
  </r>
  <r>
    <n v="221"/>
    <s v="IEG-PREV 2024 - Dados do Exercício 2023 - Indiretas"/>
    <n v="102180"/>
    <n v="2709"/>
    <n v="3519600"/>
    <s v="0000003996"/>
    <x v="1474"/>
    <x v="7"/>
    <x v="0"/>
    <m/>
    <m/>
    <x v="11"/>
  </r>
  <r>
    <n v="221"/>
    <s v="IEG-PREV 2024 - Dados do Exercício 2023 - Indiretas"/>
    <n v="102181"/>
    <n v="2712"/>
    <n v="3543907"/>
    <s v="0000003999"/>
    <x v="1475"/>
    <x v="7"/>
    <x v="0"/>
    <m/>
    <m/>
    <x v="3"/>
  </r>
  <r>
    <n v="221"/>
    <s v="IEG-PREV 2024 - Dados do Exercício 2023 - Indiretas"/>
    <n v="102182"/>
    <n v="2716"/>
    <n v="3549805"/>
    <s v="0000004003"/>
    <x v="1476"/>
    <x v="7"/>
    <x v="1"/>
    <s v="13/03/2024 15:18:57"/>
    <m/>
    <x v="6"/>
  </r>
  <r>
    <n v="221"/>
    <s v="IEG-PREV 2024 - Dados do Exercício 2023 - Indiretas"/>
    <n v="102183"/>
    <n v="2737"/>
    <n v="3541406"/>
    <s v="0000004031"/>
    <x v="1477"/>
    <x v="7"/>
    <x v="1"/>
    <s v="23/02/2024 14:33:29"/>
    <m/>
    <x v="7"/>
  </r>
  <r>
    <n v="221"/>
    <s v="IEG-PREV 2024 - Dados do Exercício 2023 - Indiretas"/>
    <n v="102184"/>
    <n v="2739"/>
    <n v="3543402"/>
    <s v="0000004033"/>
    <x v="1478"/>
    <x v="7"/>
    <x v="1"/>
    <s v="27/02/2024 10:00:32"/>
    <m/>
    <x v="11"/>
  </r>
  <r>
    <n v="221"/>
    <s v="IEG-PREV 2024 - Dados do Exercício 2023 - Indiretas"/>
    <n v="102185"/>
    <n v="2771"/>
    <n v="3550407"/>
    <s v="0000004077"/>
    <x v="1479"/>
    <x v="7"/>
    <x v="0"/>
    <m/>
    <m/>
    <x v="3"/>
  </r>
  <r>
    <n v="221"/>
    <s v="IEG-PREV 2024 - Dados do Exercício 2023 - Indiretas"/>
    <n v="102186"/>
    <n v="2782"/>
    <n v="3503802"/>
    <s v="0000004090"/>
    <x v="1480"/>
    <x v="7"/>
    <x v="0"/>
    <m/>
    <m/>
    <x v="2"/>
  </r>
  <r>
    <n v="221"/>
    <s v="IEG-PREV 2024 - Dados do Exercício 2023 - Indiretas"/>
    <n v="102187"/>
    <n v="2858"/>
    <n v="3519501"/>
    <s v="0000004179"/>
    <x v="1481"/>
    <x v="7"/>
    <x v="1"/>
    <s v="25/03/2024 18:00:42"/>
    <m/>
    <x v="9"/>
  </r>
  <r>
    <n v="221"/>
    <s v="IEG-PREV 2024 - Dados do Exercício 2023 - Indiretas"/>
    <n v="102188"/>
    <n v="2871"/>
    <n v="3543402"/>
    <s v="0000004192"/>
    <x v="1482"/>
    <x v="7"/>
    <x v="0"/>
    <m/>
    <m/>
    <x v="11"/>
  </r>
  <r>
    <n v="221"/>
    <s v="IEG-PREV 2024 - Dados do Exercício 2023 - Indiretas"/>
    <n v="102189"/>
    <n v="2880"/>
    <n v="3538709"/>
    <s v="0000004203"/>
    <x v="1483"/>
    <x v="7"/>
    <x v="0"/>
    <m/>
    <m/>
    <x v="3"/>
  </r>
  <r>
    <n v="221"/>
    <s v="IEG-PREV 2024 - Dados do Exercício 2023 - Indiretas"/>
    <n v="102190"/>
    <n v="2881"/>
    <n v="3555406"/>
    <s v="0000004204"/>
    <x v="1484"/>
    <x v="7"/>
    <x v="1"/>
    <s v="19/01/2024 14:33:50"/>
    <m/>
    <x v="13"/>
  </r>
  <r>
    <n v="221"/>
    <s v="IEG-PREV 2024 - Dados do Exercício 2023 - Indiretas"/>
    <n v="102192"/>
    <n v="2895"/>
    <n v="3527603"/>
    <s v="0000004222"/>
    <x v="1485"/>
    <x v="7"/>
    <x v="0"/>
    <m/>
    <m/>
    <x v="6"/>
  </r>
  <r>
    <n v="221"/>
    <s v="IEG-PREV 2024 - Dados do Exercício 2023 - Indiretas"/>
    <n v="102193"/>
    <n v="2897"/>
    <n v="3549706"/>
    <s v="0000004224"/>
    <x v="1486"/>
    <x v="7"/>
    <x v="0"/>
    <m/>
    <m/>
    <x v="2"/>
  </r>
  <r>
    <n v="221"/>
    <s v="IEG-PREV 2024 - Dados do Exercício 2023 - Indiretas"/>
    <n v="102194"/>
    <n v="2921"/>
    <n v="3503208"/>
    <s v="0000004255"/>
    <x v="1487"/>
    <x v="7"/>
    <x v="0"/>
    <m/>
    <m/>
    <x v="14"/>
  </r>
  <r>
    <n v="221"/>
    <s v="IEG-PREV 2024 - Dados do Exercício 2023 - Indiretas"/>
    <n v="102195"/>
    <n v="2930"/>
    <n v="3556701"/>
    <s v="0000004264"/>
    <x v="1488"/>
    <x v="7"/>
    <x v="0"/>
    <m/>
    <m/>
    <x v="10"/>
  </r>
  <r>
    <n v="221"/>
    <s v="IEG-PREV 2024 - Dados do Exercício 2023 - Indiretas"/>
    <n v="102196"/>
    <n v="2984"/>
    <n v="3507704"/>
    <s v="0000004330"/>
    <x v="1489"/>
    <x v="7"/>
    <x v="0"/>
    <m/>
    <m/>
    <x v="7"/>
  </r>
  <r>
    <n v="221"/>
    <s v="IEG-PREV 2024 - Dados do Exercício 2023 - Indiretas"/>
    <n v="102197"/>
    <n v="2993"/>
    <n v="3507902"/>
    <s v="0000004339"/>
    <x v="1490"/>
    <x v="7"/>
    <x v="1"/>
    <s v="05/01/2024 10:59:02"/>
    <m/>
    <x v="0"/>
  </r>
  <r>
    <n v="221"/>
    <s v="IEG-PREV 2024 - Dados do Exercício 2023 - Indiretas"/>
    <n v="102198"/>
    <n v="3004"/>
    <n v="3550506"/>
    <s v="0000004351"/>
    <x v="1491"/>
    <x v="7"/>
    <x v="0"/>
    <m/>
    <m/>
    <x v="9"/>
  </r>
  <r>
    <n v="221"/>
    <s v="IEG-PREV 2024 - Dados do Exercício 2023 - Indiretas"/>
    <n v="102199"/>
    <n v="3013"/>
    <n v="3527603"/>
    <s v="0000004360"/>
    <x v="1492"/>
    <x v="7"/>
    <x v="0"/>
    <m/>
    <m/>
    <x v="6"/>
  </r>
  <r>
    <n v="221"/>
    <s v="IEG-PREV 2024 - Dados do Exercício 2023 - Indiretas"/>
    <n v="102200"/>
    <n v="3014"/>
    <n v="3516200"/>
    <s v="0000004361"/>
    <x v="1493"/>
    <x v="7"/>
    <x v="0"/>
    <m/>
    <m/>
    <x v="14"/>
  </r>
  <r>
    <n v="221"/>
    <s v="IEG-PREV 2024 - Dados do Exercício 2023 - Indiretas"/>
    <n v="102201"/>
    <n v="3015"/>
    <n v="3507803"/>
    <s v="0000004362"/>
    <x v="1494"/>
    <x v="7"/>
    <x v="0"/>
    <m/>
    <m/>
    <x v="6"/>
  </r>
  <r>
    <n v="221"/>
    <s v="IEG-PREV 2024 - Dados do Exercício 2023 - Indiretas"/>
    <n v="102202"/>
    <n v="3045"/>
    <n v="3508108"/>
    <s v="0000004395"/>
    <x v="1495"/>
    <x v="7"/>
    <x v="0"/>
    <m/>
    <m/>
    <x v="7"/>
  </r>
  <r>
    <n v="221"/>
    <s v="IEG-PREV 2024 - Dados do Exercício 2023 - Indiretas"/>
    <n v="102203"/>
    <n v="3047"/>
    <n v="3517802"/>
    <s v="0000004397"/>
    <x v="1496"/>
    <x v="7"/>
    <x v="1"/>
    <s v="22/03/2024 16:33:53"/>
    <m/>
    <x v="17"/>
  </r>
  <r>
    <n v="221"/>
    <s v="IEG-PREV 2024 - Dados do Exercício 2023 - Indiretas"/>
    <n v="102204"/>
    <n v="3122"/>
    <n v="3551702"/>
    <s v="0000004486"/>
    <x v="1497"/>
    <x v="7"/>
    <x v="0"/>
    <m/>
    <m/>
    <x v="6"/>
  </r>
  <r>
    <n v="221"/>
    <s v="IEG-PREV 2024 - Dados do Exercício 2023 - Indiretas"/>
    <n v="102205"/>
    <n v="3144"/>
    <n v="3556800"/>
    <s v="0000004512"/>
    <x v="1498"/>
    <x v="7"/>
    <x v="1"/>
    <s v="26/03/2024 09:26:55"/>
    <m/>
    <x v="6"/>
  </r>
  <r>
    <n v="221"/>
    <s v="IEG-PREV 2024 - Dados do Exercício 2023 - Indiretas"/>
    <n v="102206"/>
    <n v="3145"/>
    <n v="3556404"/>
    <s v="0000004513"/>
    <x v="1499"/>
    <x v="7"/>
    <x v="0"/>
    <m/>
    <m/>
    <x v="2"/>
  </r>
  <r>
    <n v="221"/>
    <s v="IEG-PREV 2024 - Dados do Exercício 2023 - Indiretas"/>
    <n v="102207"/>
    <n v="3151"/>
    <n v="3509304"/>
    <s v="0000004519"/>
    <x v="1500"/>
    <x v="7"/>
    <x v="1"/>
    <s v="08/02/2024 12:30:51"/>
    <m/>
    <x v="1"/>
  </r>
  <r>
    <n v="221"/>
    <s v="IEG-PREV 2024 - Dados do Exercício 2023 - Indiretas"/>
    <n v="102208"/>
    <n v="3217"/>
    <n v="3550704"/>
    <s v="0000004590"/>
    <x v="1501"/>
    <x v="7"/>
    <x v="0"/>
    <m/>
    <m/>
    <x v="21"/>
  </r>
  <r>
    <n v="221"/>
    <s v="IEG-PREV 2024 - Dados do Exercício 2023 - Indiretas"/>
    <n v="102209"/>
    <n v="3221"/>
    <n v="3511102"/>
    <s v="0000004594"/>
    <x v="1502"/>
    <x v="7"/>
    <x v="1"/>
    <s v="15/02/2024 16:25:52"/>
    <m/>
    <x v="1"/>
  </r>
  <r>
    <n v="221"/>
    <s v="IEG-PREV 2024 - Dados do Exercício 2023 - Indiretas"/>
    <n v="102210"/>
    <n v="3222"/>
    <n v="3522208"/>
    <s v="0000004595"/>
    <x v="1503"/>
    <x v="7"/>
    <x v="1"/>
    <s v="26/03/2024 08:57:11"/>
    <m/>
    <x v="26"/>
  </r>
  <r>
    <n v="221"/>
    <s v="IEG-PREV 2024 - Dados do Exercício 2023 - Indiretas"/>
    <n v="102211"/>
    <n v="3225"/>
    <n v="3530300"/>
    <s v="0000004598"/>
    <x v="1504"/>
    <x v="7"/>
    <x v="0"/>
    <m/>
    <m/>
    <x v="1"/>
  </r>
  <r>
    <n v="221"/>
    <s v="IEG-PREV 2024 - Dados do Exercício 2023 - Indiretas"/>
    <n v="102212"/>
    <n v="3264"/>
    <n v="3515152"/>
    <s v="0000004640"/>
    <x v="1505"/>
    <x v="7"/>
    <x v="0"/>
    <m/>
    <m/>
    <x v="2"/>
  </r>
  <r>
    <n v="221"/>
    <s v="IEG-PREV 2024 - Dados do Exercício 2023 - Indiretas"/>
    <n v="102213"/>
    <n v="3272"/>
    <n v="3557204"/>
    <s v="0000004649"/>
    <x v="1506"/>
    <x v="7"/>
    <x v="0"/>
    <m/>
    <m/>
    <x v="9"/>
  </r>
  <r>
    <n v="221"/>
    <s v="IEG-PREV 2024 - Dados do Exercício 2023 - Indiretas"/>
    <n v="102214"/>
    <n v="3283"/>
    <n v="3524303"/>
    <s v="0000004661"/>
    <x v="1507"/>
    <x v="7"/>
    <x v="1"/>
    <s v="25/03/2024 08:39:40"/>
    <m/>
    <x v="6"/>
  </r>
  <r>
    <n v="221"/>
    <s v="IEG-PREV 2024 - Dados do Exercício 2023 - Indiretas"/>
    <n v="102215"/>
    <n v="3291"/>
    <n v="3527306"/>
    <s v="0000004669"/>
    <x v="1508"/>
    <x v="7"/>
    <x v="0"/>
    <m/>
    <m/>
    <x v="10"/>
  </r>
  <r>
    <n v="221"/>
    <s v="IEG-PREV 2024 - Dados do Exercício 2023 - Indiretas"/>
    <n v="102216"/>
    <n v="3306"/>
    <n v="3543402"/>
    <s v="0000004684"/>
    <x v="1509"/>
    <x v="7"/>
    <x v="0"/>
    <m/>
    <m/>
    <x v="11"/>
  </r>
  <r>
    <n v="221"/>
    <s v="IEG-PREV 2024 - Dados do Exercício 2023 - Indiretas"/>
    <n v="102217"/>
    <n v="3355"/>
    <n v="3545209"/>
    <s v="0000004733"/>
    <x v="1510"/>
    <x v="7"/>
    <x v="0"/>
    <m/>
    <m/>
    <x v="4"/>
  </r>
  <r>
    <n v="221"/>
    <s v="IEG-PREV 2024 - Dados do Exercício 2023 - Indiretas"/>
    <n v="102218"/>
    <n v="3364"/>
    <n v="3511003"/>
    <s v="0000004742"/>
    <x v="1511"/>
    <x v="7"/>
    <x v="0"/>
    <m/>
    <m/>
    <x v="17"/>
  </r>
  <r>
    <n v="221"/>
    <s v="IEG-PREV 2024 - Dados do Exercício 2023 - Indiretas"/>
    <n v="102219"/>
    <n v="3370"/>
    <n v="3502101"/>
    <s v="0000004748"/>
    <x v="1512"/>
    <x v="7"/>
    <x v="0"/>
    <m/>
    <m/>
    <x v="8"/>
  </r>
  <r>
    <n v="221"/>
    <s v="IEG-PREV 2024 - Dados do Exercício 2023 - Indiretas"/>
    <n v="102220"/>
    <n v="3389"/>
    <n v="3515004"/>
    <s v="0000004770"/>
    <x v="1513"/>
    <x v="7"/>
    <x v="0"/>
    <m/>
    <m/>
    <x v="26"/>
  </r>
  <r>
    <n v="221"/>
    <s v="IEG-PREV 2024 - Dados do Exercício 2023 - Indiretas"/>
    <n v="102221"/>
    <n v="3402"/>
    <n v="3524709"/>
    <s v="0000004789"/>
    <x v="1514"/>
    <x v="7"/>
    <x v="0"/>
    <m/>
    <m/>
    <x v="10"/>
  </r>
  <r>
    <n v="221"/>
    <s v="IEG-PREV 2024 - Dados do Exercício 2023 - Indiretas"/>
    <n v="102222"/>
    <n v="3419"/>
    <n v="3537107"/>
    <s v="0000004809"/>
    <x v="1515"/>
    <x v="7"/>
    <x v="0"/>
    <m/>
    <m/>
    <x v="10"/>
  </r>
  <r>
    <n v="221"/>
    <s v="IEG-PREV 2024 - Dados do Exercício 2023 - Indiretas"/>
    <n v="102223"/>
    <n v="3442"/>
    <n v="3540705"/>
    <s v="0000004835"/>
    <x v="1516"/>
    <x v="7"/>
    <x v="1"/>
    <s v="14/02/2024 13:49:21"/>
    <m/>
    <x v="3"/>
  </r>
  <r>
    <n v="221"/>
    <s v="IEG-PREV 2024 - Dados do Exercício 2023 - Indiretas"/>
    <n v="102224"/>
    <n v="3447"/>
    <n v="3525904"/>
    <s v="0000004840"/>
    <x v="1517"/>
    <x v="7"/>
    <x v="0"/>
    <m/>
    <m/>
    <x v="10"/>
  </r>
  <r>
    <n v="221"/>
    <s v="IEG-PREV 2024 - Dados do Exercício 2023 - Indiretas"/>
    <n v="102225"/>
    <n v="3485"/>
    <n v="3557006"/>
    <s v="0000004878"/>
    <x v="1518"/>
    <x v="7"/>
    <x v="1"/>
    <s v="21/03/2024 11:09:45"/>
    <m/>
    <x v="4"/>
  </r>
  <r>
    <n v="221"/>
    <s v="IEG-PREV 2024 - Dados do Exercício 2023 - Indiretas"/>
    <n v="102226"/>
    <n v="3493"/>
    <n v="3548500"/>
    <s v="0000004887"/>
    <x v="1519"/>
    <x v="7"/>
    <x v="0"/>
    <m/>
    <m/>
    <x v="24"/>
  </r>
  <r>
    <n v="221"/>
    <s v="IEG-PREV 2024 - Dados do Exercício 2023 - Indiretas"/>
    <n v="102227"/>
    <n v="3523"/>
    <n v="3552205"/>
    <s v="0000004917"/>
    <x v="1520"/>
    <x v="7"/>
    <x v="0"/>
    <m/>
    <m/>
    <x v="3"/>
  </r>
  <r>
    <n v="221"/>
    <s v="IEG-PREV 2024 - Dados do Exercício 2023 - Indiretas"/>
    <n v="102228"/>
    <n v="3551"/>
    <n v="3552809"/>
    <s v="0000004981"/>
    <x v="1521"/>
    <x v="7"/>
    <x v="0"/>
    <m/>
    <m/>
    <x v="26"/>
  </r>
  <r>
    <n v="221"/>
    <s v="IEG-PREV 2024 - Dados do Exercício 2023 - Indiretas"/>
    <n v="102229"/>
    <n v="3553"/>
    <n v="3503208"/>
    <s v="0000004983"/>
    <x v="1522"/>
    <x v="7"/>
    <x v="1"/>
    <s v="21/03/2024 15:57:01"/>
    <m/>
    <x v="14"/>
  </r>
  <r>
    <n v="221"/>
    <s v="IEG-PREV 2024 - Dados do Exercício 2023 - Indiretas"/>
    <n v="102231"/>
    <n v="3583"/>
    <n v="3548708"/>
    <s v="0000005013"/>
    <x v="1523"/>
    <x v="7"/>
    <x v="0"/>
    <m/>
    <m/>
    <x v="22"/>
  </r>
  <r>
    <n v="221"/>
    <s v="IEG-PREV 2024 - Dados do Exercício 2023 - Indiretas"/>
    <n v="102232"/>
    <n v="3596"/>
    <n v="3549706"/>
    <s v="0000005026"/>
    <x v="1524"/>
    <x v="7"/>
    <x v="1"/>
    <s v="25/03/2024 15:25:07"/>
    <m/>
    <x v="2"/>
  </r>
  <r>
    <n v="221"/>
    <s v="IEG-PREV 2024 - Dados do Exercício 2023 - Indiretas"/>
    <n v="102234"/>
    <n v="3622"/>
    <n v="3530102"/>
    <s v="0000005053"/>
    <x v="1525"/>
    <x v="7"/>
    <x v="1"/>
    <s v="18/03/2024 15:01:48"/>
    <m/>
    <x v="17"/>
  </r>
  <r>
    <n v="221"/>
    <s v="IEG-PREV 2024 - Dados do Exercício 2023 - Indiretas"/>
    <n v="102235"/>
    <n v="3651"/>
    <n v="3508801"/>
    <s v="0000005082"/>
    <x v="1526"/>
    <x v="7"/>
    <x v="0"/>
    <m/>
    <m/>
    <x v="9"/>
  </r>
  <r>
    <n v="221"/>
    <s v="IEG-PREV 2024 - Dados do Exercício 2023 - Indiretas"/>
    <n v="102236"/>
    <n v="3674"/>
    <n v="3550704"/>
    <s v="0000005105"/>
    <x v="1527"/>
    <x v="7"/>
    <x v="0"/>
    <m/>
    <m/>
    <x v="21"/>
  </r>
  <r>
    <n v="221"/>
    <s v="IEG-PREV 2024 - Dados do Exercício 2023 - Indiretas"/>
    <n v="102237"/>
    <n v="3707"/>
    <n v="3524402"/>
    <s v="0000005138"/>
    <x v="1528"/>
    <x v="7"/>
    <x v="1"/>
    <s v="13/03/2024 11:02:42"/>
    <m/>
    <x v="21"/>
  </r>
  <r>
    <n v="221"/>
    <s v="IEG-PREV 2024 - Dados do Exercício 2023 - Indiretas"/>
    <n v="102238"/>
    <n v="3744"/>
    <n v="3525904"/>
    <s v="0000005175"/>
    <x v="1529"/>
    <x v="7"/>
    <x v="1"/>
    <s v="21/03/2024 16:01:54"/>
    <m/>
    <x v="10"/>
  </r>
  <r>
    <n v="221"/>
    <s v="IEG-PREV 2024 - Dados do Exercício 2023 - Indiretas"/>
    <n v="102239"/>
    <n v="3769"/>
    <n v="3525300"/>
    <s v="0000005200"/>
    <x v="1530"/>
    <x v="7"/>
    <x v="0"/>
    <m/>
    <m/>
    <x v="0"/>
  </r>
  <r>
    <n v="221"/>
    <s v="IEG-PREV 2024 - Dados do Exercício 2023 - Indiretas"/>
    <n v="102240"/>
    <n v="5924"/>
    <n v="3503208"/>
    <s v="0000005209"/>
    <x v="1531"/>
    <x v="7"/>
    <x v="0"/>
    <m/>
    <m/>
    <x v="14"/>
  </r>
  <r>
    <n v="221"/>
    <s v="IEG-PREV 2024 - Dados do Exercício 2023 - Indiretas"/>
    <n v="102241"/>
    <n v="5925"/>
    <n v="3523909"/>
    <s v="0000005276"/>
    <x v="1532"/>
    <x v="7"/>
    <x v="1"/>
    <s v="26/03/2024 10:31:45"/>
    <m/>
    <x v="4"/>
  </r>
  <r>
    <n v="221"/>
    <s v="IEG-PREV 2024 - Dados do Exercício 2023 - Indiretas"/>
    <n v="102242"/>
    <n v="5929"/>
    <n v="3527603"/>
    <s v="0000006045"/>
    <x v="1533"/>
    <x v="7"/>
    <x v="0"/>
    <m/>
    <m/>
    <x v="6"/>
  </r>
  <r>
    <n v="221"/>
    <s v="IEG-PREV 2024 - Dados do Exercício 2023 - Indiretas"/>
    <n v="102243"/>
    <n v="5950"/>
    <n v="3510807"/>
    <s v="0000006199"/>
    <x v="1534"/>
    <x v="7"/>
    <x v="0"/>
    <m/>
    <m/>
    <x v="3"/>
  </r>
  <r>
    <n v="221"/>
    <s v="IEG-PREV 2024 - Dados do Exercício 2023 - Indiretas"/>
    <n v="102244"/>
    <n v="5989"/>
    <n v="3522505"/>
    <s v="0000007035"/>
    <x v="1535"/>
    <x v="7"/>
    <x v="0"/>
    <m/>
    <m/>
    <x v="26"/>
  </r>
  <r>
    <n v="222"/>
    <s v="IEG-PREV 2024 - Dados do Exercício 2023 - RPPS"/>
    <n v="103001"/>
    <n v="1190"/>
    <n v="3502606"/>
    <s v="0000001680"/>
    <x v="1536"/>
    <x v="7"/>
    <x v="0"/>
    <m/>
    <m/>
    <x v="8"/>
  </r>
  <r>
    <n v="222"/>
    <s v="IEG-PREV 2024 - Dados do Exercício 2023 - RPPS"/>
    <n v="103002"/>
    <n v="1221"/>
    <n v="3508108"/>
    <s v="0000001731"/>
    <x v="1537"/>
    <x v="7"/>
    <x v="0"/>
    <m/>
    <m/>
    <x v="7"/>
  </r>
  <r>
    <n v="222"/>
    <s v="IEG-PREV 2024 - Dados do Exercício 2023 - RPPS"/>
    <n v="103003"/>
    <n v="1226"/>
    <n v="3509205"/>
    <s v="0000001739"/>
    <x v="1538"/>
    <x v="7"/>
    <x v="0"/>
    <m/>
    <m/>
    <x v="19"/>
  </r>
  <r>
    <n v="222"/>
    <s v="IEG-PREV 2024 - Dados do Exercício 2023 - RPPS"/>
    <n v="103004"/>
    <n v="1242"/>
    <n v="3510401"/>
    <s v="0000001759"/>
    <x v="1539"/>
    <x v="7"/>
    <x v="1"/>
    <s v="14/03/2024 09:27:54"/>
    <m/>
    <x v="10"/>
  </r>
  <r>
    <n v="222"/>
    <s v="IEG-PREV 2024 - Dados do Exercício 2023 - RPPS"/>
    <n v="103005"/>
    <n v="1247"/>
    <n v="3511102"/>
    <s v="0000001770"/>
    <x v="1540"/>
    <x v="7"/>
    <x v="0"/>
    <m/>
    <m/>
    <x v="1"/>
  </r>
  <r>
    <n v="222"/>
    <s v="IEG-PREV 2024 - Dados do Exercício 2023 - RPPS"/>
    <n v="103006"/>
    <n v="1264"/>
    <n v="3515202"/>
    <s v="0000001794"/>
    <x v="1541"/>
    <x v="7"/>
    <x v="0"/>
    <m/>
    <m/>
    <x v="8"/>
  </r>
  <r>
    <n v="222"/>
    <s v="IEG-PREV 2024 - Dados do Exercício 2023 - RPPS"/>
    <n v="103007"/>
    <n v="1266"/>
    <n v="3515509"/>
    <s v="0000001799"/>
    <x v="1542"/>
    <x v="7"/>
    <x v="0"/>
    <m/>
    <m/>
    <x v="17"/>
  </r>
  <r>
    <n v="222"/>
    <s v="IEG-PREV 2024 - Dados do Exercício 2023 - RPPS"/>
    <n v="103008"/>
    <n v="1271"/>
    <n v="3516408"/>
    <s v="0000001808"/>
    <x v="1543"/>
    <x v="7"/>
    <x v="0"/>
    <m/>
    <m/>
    <x v="22"/>
  </r>
  <r>
    <n v="222"/>
    <s v="IEG-PREV 2024 - Dados do Exercício 2023 - RPPS"/>
    <n v="103009"/>
    <n v="1295"/>
    <n v="3520509"/>
    <s v="0000001844"/>
    <x v="1544"/>
    <x v="7"/>
    <x v="0"/>
    <m/>
    <m/>
    <x v="10"/>
  </r>
  <r>
    <n v="222"/>
    <s v="IEG-PREV 2024 - Dados do Exercício 2023 - RPPS"/>
    <n v="103010"/>
    <n v="1312"/>
    <n v="3524808"/>
    <s v="0000001873"/>
    <x v="1545"/>
    <x v="7"/>
    <x v="0"/>
    <m/>
    <m/>
    <x v="8"/>
  </r>
  <r>
    <n v="222"/>
    <s v="IEG-PREV 2024 - Dados do Exercício 2023 - RPPS"/>
    <n v="103011"/>
    <n v="1316"/>
    <n v="3525300"/>
    <s v="0000001879"/>
    <x v="1546"/>
    <x v="7"/>
    <x v="1"/>
    <s v="21/02/2024 07:51:01"/>
    <m/>
    <x v="0"/>
  </r>
  <r>
    <n v="222"/>
    <s v="IEG-PREV 2024 - Dados do Exercício 2023 - RPPS"/>
    <n v="103012"/>
    <n v="1341"/>
    <n v="3528304"/>
    <s v="0000001917"/>
    <x v="1547"/>
    <x v="7"/>
    <x v="0"/>
    <m/>
    <m/>
    <x v="7"/>
  </r>
  <r>
    <n v="222"/>
    <s v="IEG-PREV 2024 - Dados do Exercício 2023 - RPPS"/>
    <n v="103013"/>
    <n v="1343"/>
    <n v="3529104"/>
    <s v="0000001919"/>
    <x v="1548"/>
    <x v="7"/>
    <x v="0"/>
    <m/>
    <m/>
    <x v="8"/>
  </r>
  <r>
    <n v="222"/>
    <s v="IEG-PREV 2024 - Dados do Exercício 2023 - RPPS"/>
    <n v="103014"/>
    <n v="1368"/>
    <n v="3534401"/>
    <s v="0000001955"/>
    <x v="1549"/>
    <x v="7"/>
    <x v="0"/>
    <m/>
    <m/>
    <x v="23"/>
  </r>
  <r>
    <n v="222"/>
    <s v="IEG-PREV 2024 - Dados do Exercício 2023 - RPPS"/>
    <n v="103015"/>
    <n v="1384"/>
    <n v="3538709"/>
    <s v="0000001980"/>
    <x v="1550"/>
    <x v="7"/>
    <x v="1"/>
    <s v="25/03/2024 11:48:38"/>
    <m/>
    <x v="3"/>
  </r>
  <r>
    <n v="222"/>
    <s v="IEG-PREV 2024 - Dados do Exercício 2023 - RPPS"/>
    <n v="103016"/>
    <n v="1390"/>
    <n v="3539103"/>
    <s v="0000001988"/>
    <x v="1551"/>
    <x v="7"/>
    <x v="1"/>
    <s v="26/03/2024 11:05:45"/>
    <m/>
    <x v="19"/>
  </r>
  <r>
    <n v="222"/>
    <s v="IEG-PREV 2024 - Dados do Exercício 2023 - RPPS"/>
    <n v="103017"/>
    <n v="1416"/>
    <n v="3544806"/>
    <s v="0000002026"/>
    <x v="1552"/>
    <x v="7"/>
    <x v="0"/>
    <m/>
    <m/>
    <x v="1"/>
  </r>
  <r>
    <n v="222"/>
    <s v="IEG-PREV 2024 - Dados do Exercício 2023 - RPPS"/>
    <n v="103018"/>
    <n v="1425"/>
    <n v="3546603"/>
    <s v="0000002037"/>
    <x v="1553"/>
    <x v="7"/>
    <x v="1"/>
    <s v="25/03/2024 12:55:22"/>
    <m/>
    <x v="8"/>
  </r>
  <r>
    <n v="222"/>
    <s v="IEG-PREV 2024 - Dados do Exercício 2023 - RPPS"/>
    <n v="103019"/>
    <n v="1430"/>
    <n v="3547304"/>
    <s v="0000002043"/>
    <x v="1554"/>
    <x v="7"/>
    <x v="0"/>
    <m/>
    <m/>
    <x v="19"/>
  </r>
  <r>
    <n v="222"/>
    <s v="IEG-PREV 2024 - Dados do Exercício 2023 - RPPS"/>
    <n v="103020"/>
    <n v="1438"/>
    <n v="3549003"/>
    <s v="0000002053"/>
    <x v="1555"/>
    <x v="7"/>
    <x v="0"/>
    <m/>
    <m/>
    <x v="8"/>
  </r>
  <r>
    <n v="222"/>
    <s v="IEG-PREV 2024 - Dados do Exercício 2023 - RPPS"/>
    <n v="103021"/>
    <n v="1457"/>
    <n v="3555208"/>
    <s v="0000002077"/>
    <x v="1556"/>
    <x v="7"/>
    <x v="1"/>
    <s v="13/03/2024 13:28:32"/>
    <m/>
    <x v="7"/>
  </r>
  <r>
    <n v="222"/>
    <s v="IEG-PREV 2024 - Dados do Exercício 2023 - RPPS"/>
    <n v="103022"/>
    <n v="1462"/>
    <n v="3555802"/>
    <s v="0000002084"/>
    <x v="1557"/>
    <x v="7"/>
    <x v="0"/>
    <m/>
    <m/>
    <x v="8"/>
  </r>
  <r>
    <n v="222"/>
    <s v="IEG-PREV 2024 - Dados do Exercício 2023 - RPPS"/>
    <n v="103023"/>
    <n v="1489"/>
    <n v="3503109"/>
    <s v="0000002126"/>
    <x v="1558"/>
    <x v="7"/>
    <x v="0"/>
    <m/>
    <m/>
    <x v="0"/>
  </r>
  <r>
    <n v="222"/>
    <s v="IEG-PREV 2024 - Dados do Exercício 2023 - RPPS"/>
    <n v="103024"/>
    <n v="1523"/>
    <n v="3511409"/>
    <s v="0000002184"/>
    <x v="1559"/>
    <x v="7"/>
    <x v="1"/>
    <s v="21/03/2024 08:56:11"/>
    <m/>
    <x v="0"/>
  </r>
  <r>
    <n v="222"/>
    <s v="IEG-PREV 2024 - Dados do Exercício 2023 - RPPS"/>
    <n v="103025"/>
    <n v="1537"/>
    <n v="3513801"/>
    <s v="0000002211"/>
    <x v="1560"/>
    <x v="7"/>
    <x v="0"/>
    <m/>
    <m/>
    <x v="25"/>
  </r>
  <r>
    <n v="222"/>
    <s v="IEG-PREV 2024 - Dados do Exercício 2023 - RPPS"/>
    <n v="103026"/>
    <n v="1558"/>
    <n v="3516705"/>
    <s v="0000002243"/>
    <x v="1561"/>
    <x v="7"/>
    <x v="1"/>
    <s v="25/03/2024 15:31:32"/>
    <m/>
    <x v="9"/>
  </r>
  <r>
    <n v="222"/>
    <s v="IEG-PREV 2024 - Dados do Exercício 2023 - RPPS"/>
    <n v="103027"/>
    <n v="1565"/>
    <n v="3518800"/>
    <s v="0000002254"/>
    <x v="1562"/>
    <x v="7"/>
    <x v="0"/>
    <m/>
    <m/>
    <x v="16"/>
  </r>
  <r>
    <n v="222"/>
    <s v="IEG-PREV 2024 - Dados do Exercício 2023 - RPPS"/>
    <n v="103028"/>
    <n v="1585"/>
    <n v="3522307"/>
    <s v="0000002286"/>
    <x v="1563"/>
    <x v="7"/>
    <x v="1"/>
    <s v="14/03/2024 16:46:34"/>
    <m/>
    <x v="4"/>
  </r>
  <r>
    <n v="222"/>
    <s v="IEG-PREV 2024 - Dados do Exercício 2023 - RPPS"/>
    <n v="103029"/>
    <n v="1593"/>
    <n v="3523503"/>
    <s v="0000002301"/>
    <x v="1564"/>
    <x v="7"/>
    <x v="0"/>
    <m/>
    <m/>
    <x v="4"/>
  </r>
  <r>
    <n v="222"/>
    <s v="IEG-PREV 2024 - Dados do Exercício 2023 - RPPS"/>
    <n v="103030"/>
    <n v="1616"/>
    <n v="3529005"/>
    <s v="0000002338"/>
    <x v="1565"/>
    <x v="7"/>
    <x v="1"/>
    <s v="21/03/2024 11:17:51"/>
    <m/>
    <x v="1"/>
  </r>
  <r>
    <n v="222"/>
    <s v="IEG-PREV 2024 - Dados do Exercício 2023 - RPPS"/>
    <n v="103031"/>
    <n v="1677"/>
    <n v="3542602"/>
    <s v="0000002448"/>
    <x v="1566"/>
    <x v="7"/>
    <x v="0"/>
    <m/>
    <m/>
    <x v="23"/>
  </r>
  <r>
    <n v="222"/>
    <s v="IEG-PREV 2024 - Dados do Exercício 2023 - RPPS"/>
    <n v="103032"/>
    <n v="1719"/>
    <n v="3552205"/>
    <s v="0000002505"/>
    <x v="1567"/>
    <x v="7"/>
    <x v="0"/>
    <m/>
    <m/>
    <x v="3"/>
  </r>
  <r>
    <n v="222"/>
    <s v="IEG-PREV 2024 - Dados do Exercício 2023 - RPPS"/>
    <n v="103033"/>
    <n v="1742"/>
    <n v="3557006"/>
    <s v="0000002541"/>
    <x v="1568"/>
    <x v="7"/>
    <x v="0"/>
    <m/>
    <m/>
    <x v="4"/>
  </r>
  <r>
    <n v="222"/>
    <s v="IEG-PREV 2024 - Dados do Exercício 2023 - RPPS"/>
    <n v="103034"/>
    <n v="1774"/>
    <n v="3505500"/>
    <s v="0000002589"/>
    <x v="1569"/>
    <x v="7"/>
    <x v="0"/>
    <m/>
    <m/>
    <x v="1"/>
  </r>
  <r>
    <n v="222"/>
    <s v="IEG-PREV 2024 - Dados do Exercício 2023 - RPPS"/>
    <n v="103035"/>
    <n v="1780"/>
    <n v="3506102"/>
    <s v="0000002597"/>
    <x v="1570"/>
    <x v="7"/>
    <x v="1"/>
    <s v="26/03/2024 10:52:33"/>
    <m/>
    <x v="6"/>
  </r>
  <r>
    <n v="222"/>
    <s v="IEG-PREV 2024 - Dados do Exercício 2023 - RPPS"/>
    <n v="103036"/>
    <n v="1859"/>
    <n v="3524303"/>
    <s v="0000002721"/>
    <x v="1571"/>
    <x v="7"/>
    <x v="1"/>
    <s v="19/03/2024 15:16:52"/>
    <m/>
    <x v="6"/>
  </r>
  <r>
    <n v="222"/>
    <s v="IEG-PREV 2024 - Dados do Exercício 2023 - RPPS"/>
    <n v="103037"/>
    <n v="1865"/>
    <n v="3524402"/>
    <s v="0000002728"/>
    <x v="1572"/>
    <x v="7"/>
    <x v="0"/>
    <m/>
    <m/>
    <x v="21"/>
  </r>
  <r>
    <n v="222"/>
    <s v="IEG-PREV 2024 - Dados do Exercício 2023 - RPPS"/>
    <n v="103038"/>
    <n v="1919"/>
    <n v="3535606"/>
    <s v="0000002822"/>
    <x v="1573"/>
    <x v="7"/>
    <x v="0"/>
    <m/>
    <m/>
    <x v="21"/>
  </r>
  <r>
    <n v="222"/>
    <s v="IEG-PREV 2024 - Dados do Exercício 2023 - RPPS"/>
    <n v="103039"/>
    <n v="1951"/>
    <n v="3543402"/>
    <s v="0000002877"/>
    <x v="1574"/>
    <x v="7"/>
    <x v="1"/>
    <s v="07/02/2024 10:24:56"/>
    <m/>
    <x v="11"/>
  </r>
  <r>
    <n v="222"/>
    <s v="IEG-PREV 2024 - Dados do Exercício 2023 - RPPS"/>
    <n v="103040"/>
    <n v="1976"/>
    <n v="3547809"/>
    <s v="0000002925"/>
    <x v="1575"/>
    <x v="7"/>
    <x v="1"/>
    <s v="22/03/2024 14:20:39"/>
    <m/>
    <x v="27"/>
  </r>
  <r>
    <n v="222"/>
    <s v="IEG-PREV 2024 - Dados do Exercício 2023 - RPPS"/>
    <n v="103041"/>
    <n v="2004"/>
    <n v="3549706"/>
    <s v="0000002966"/>
    <x v="1576"/>
    <x v="7"/>
    <x v="1"/>
    <s v="20/03/2024 19:17:33"/>
    <m/>
    <x v="2"/>
  </r>
  <r>
    <n v="222"/>
    <s v="IEG-PREV 2024 - Dados do Exercício 2023 - RPPS"/>
    <n v="103042"/>
    <n v="2010"/>
    <n v="3549904"/>
    <s v="0000002975"/>
    <x v="1577"/>
    <x v="7"/>
    <x v="1"/>
    <s v="22/03/2024 09:52:00"/>
    <m/>
    <x v="10"/>
  </r>
  <r>
    <n v="222"/>
    <s v="IEG-PREV 2024 - Dados do Exercício 2023 - RPPS"/>
    <n v="103043"/>
    <n v="2019"/>
    <n v="3551603"/>
    <s v="0000002990"/>
    <x v="1578"/>
    <x v="7"/>
    <x v="0"/>
    <m/>
    <m/>
    <x v="2"/>
  </r>
  <r>
    <n v="222"/>
    <s v="IEG-PREV 2024 - Dados do Exercício 2023 - RPPS"/>
    <n v="103044"/>
    <n v="2042"/>
    <n v="3554102"/>
    <s v="0000003022"/>
    <x v="1579"/>
    <x v="7"/>
    <x v="0"/>
    <m/>
    <m/>
    <x v="21"/>
  </r>
  <r>
    <n v="222"/>
    <s v="IEG-PREV 2024 - Dados do Exercício 2023 - RPPS"/>
    <n v="103045"/>
    <n v="2063"/>
    <n v="3545308"/>
    <s v="0000003051"/>
    <x v="1580"/>
    <x v="7"/>
    <x v="0"/>
    <m/>
    <m/>
    <x v="4"/>
  </r>
  <r>
    <n v="222"/>
    <s v="IEG-PREV 2024 - Dados do Exercício 2023 - RPPS"/>
    <n v="103046"/>
    <n v="2084"/>
    <n v="3520442"/>
    <s v="0000003076"/>
    <x v="1581"/>
    <x v="7"/>
    <x v="0"/>
    <m/>
    <m/>
    <x v="17"/>
  </r>
  <r>
    <n v="222"/>
    <s v="IEG-PREV 2024 - Dados do Exercício 2023 - RPPS"/>
    <n v="103047"/>
    <n v="2091"/>
    <n v="3552551"/>
    <s v="0000003083"/>
    <x v="1582"/>
    <x v="7"/>
    <x v="0"/>
    <m/>
    <m/>
    <x v="17"/>
  </r>
  <r>
    <n v="222"/>
    <s v="IEG-PREV 2024 - Dados do Exercício 2023 - RPPS"/>
    <n v="103048"/>
    <n v="2169"/>
    <n v="3519071"/>
    <s v="0000003183"/>
    <x v="1583"/>
    <x v="7"/>
    <x v="0"/>
    <m/>
    <m/>
    <x v="10"/>
  </r>
  <r>
    <n v="222"/>
    <s v="IEG-PREV 2024 - Dados do Exercício 2023 - RPPS"/>
    <n v="103049"/>
    <n v="2171"/>
    <n v="3516903"/>
    <s v="0000003185"/>
    <x v="1584"/>
    <x v="7"/>
    <x v="0"/>
    <m/>
    <m/>
    <x v="7"/>
  </r>
  <r>
    <n v="222"/>
    <s v="IEG-PREV 2024 - Dados do Exercício 2023 - RPPS"/>
    <n v="103050"/>
    <n v="2220"/>
    <n v="3550100"/>
    <s v="0000003261"/>
    <x v="1585"/>
    <x v="7"/>
    <x v="1"/>
    <s v="15/03/2024 10:54:02"/>
    <m/>
    <x v="0"/>
  </r>
  <r>
    <n v="222"/>
    <s v="IEG-PREV 2024 - Dados do Exercício 2023 - RPPS"/>
    <n v="103051"/>
    <n v="2231"/>
    <n v="3553104"/>
    <s v="0000003309"/>
    <x v="1586"/>
    <x v="7"/>
    <x v="0"/>
    <m/>
    <m/>
    <x v="11"/>
  </r>
  <r>
    <n v="222"/>
    <s v="IEG-PREV 2024 - Dados do Exercício 2023 - RPPS"/>
    <n v="103052"/>
    <n v="2232"/>
    <n v="3524204"/>
    <s v="0000003312"/>
    <x v="1587"/>
    <x v="7"/>
    <x v="0"/>
    <m/>
    <m/>
    <x v="6"/>
  </r>
  <r>
    <n v="222"/>
    <s v="IEG-PREV 2024 - Dados do Exercício 2023 - RPPS"/>
    <n v="103053"/>
    <n v="2306"/>
    <n v="3506359"/>
    <s v="0000003413"/>
    <x v="1588"/>
    <x v="7"/>
    <x v="0"/>
    <m/>
    <m/>
    <x v="20"/>
  </r>
  <r>
    <n v="222"/>
    <s v="IEG-PREV 2024 - Dados do Exercício 2023 - RPPS"/>
    <n v="103054"/>
    <n v="2316"/>
    <n v="3530102"/>
    <s v="0000003425"/>
    <x v="1589"/>
    <x v="7"/>
    <x v="1"/>
    <s v="14/03/2024 14:38:36"/>
    <m/>
    <x v="17"/>
  </r>
  <r>
    <n v="222"/>
    <s v="IEG-PREV 2024 - Dados do Exercício 2023 - RPPS"/>
    <n v="103055"/>
    <n v="2421"/>
    <n v="3536604"/>
    <s v="0000003536"/>
    <x v="1590"/>
    <x v="7"/>
    <x v="0"/>
    <m/>
    <m/>
    <x v="1"/>
  </r>
  <r>
    <n v="222"/>
    <s v="IEG-PREV 2024 - Dados do Exercício 2023 - RPPS"/>
    <n v="103056"/>
    <n v="2453"/>
    <n v="3535507"/>
    <s v="0000003575"/>
    <x v="1591"/>
    <x v="7"/>
    <x v="0"/>
    <m/>
    <m/>
    <x v="9"/>
  </r>
  <r>
    <n v="222"/>
    <s v="IEG-PREV 2024 - Dados do Exercício 2023 - RPPS"/>
    <n v="103057"/>
    <n v="2467"/>
    <n v="3541000"/>
    <s v="0000003590"/>
    <x v="1592"/>
    <x v="7"/>
    <x v="0"/>
    <m/>
    <m/>
    <x v="20"/>
  </r>
  <r>
    <n v="222"/>
    <s v="IEG-PREV 2024 - Dados do Exercício 2023 - RPPS"/>
    <n v="103058"/>
    <n v="2471"/>
    <n v="3531001"/>
    <s v="0000003594"/>
    <x v="1593"/>
    <x v="7"/>
    <x v="0"/>
    <m/>
    <m/>
    <x v="7"/>
  </r>
  <r>
    <n v="222"/>
    <s v="IEG-PREV 2024 - Dados do Exercício 2023 - RPPS"/>
    <n v="103059"/>
    <n v="2474"/>
    <n v="3553807"/>
    <s v="0000003598"/>
    <x v="1594"/>
    <x v="7"/>
    <x v="1"/>
    <s v="22/03/2024 15:31:46"/>
    <m/>
    <x v="12"/>
  </r>
  <r>
    <n v="222"/>
    <s v="IEG-PREV 2024 - Dados do Exercício 2023 - RPPS"/>
    <n v="103060"/>
    <n v="2509"/>
    <n v="3525607"/>
    <s v="0000003658"/>
    <x v="1595"/>
    <x v="7"/>
    <x v="0"/>
    <m/>
    <m/>
    <x v="5"/>
  </r>
  <r>
    <n v="222"/>
    <s v="IEG-PREV 2024 - Dados do Exercício 2023 - RPPS"/>
    <n v="103061"/>
    <n v="2510"/>
    <n v="3541505"/>
    <s v="0000003660"/>
    <x v="1596"/>
    <x v="7"/>
    <x v="1"/>
    <s v="18/03/2024 10:40:55"/>
    <m/>
    <x v="5"/>
  </r>
  <r>
    <n v="222"/>
    <s v="IEG-PREV 2024 - Dados do Exercício 2023 - RPPS"/>
    <n v="103062"/>
    <n v="2511"/>
    <n v="3541703"/>
    <s v="0000003661"/>
    <x v="1597"/>
    <x v="7"/>
    <x v="0"/>
    <m/>
    <m/>
    <x v="5"/>
  </r>
  <r>
    <n v="222"/>
    <s v="IEG-PREV 2024 - Dados do Exercício 2023 - RPPS"/>
    <n v="103063"/>
    <n v="2512"/>
    <n v="3543238"/>
    <s v="0000003663"/>
    <x v="1598"/>
    <x v="7"/>
    <x v="0"/>
    <m/>
    <m/>
    <x v="5"/>
  </r>
  <r>
    <n v="222"/>
    <s v="IEG-PREV 2024 - Dados do Exercício 2023 - RPPS"/>
    <n v="103064"/>
    <n v="2513"/>
    <n v="3545704"/>
    <s v="0000003665"/>
    <x v="1599"/>
    <x v="7"/>
    <x v="0"/>
    <m/>
    <m/>
    <x v="8"/>
  </r>
  <r>
    <n v="222"/>
    <s v="IEG-PREV 2024 - Dados do Exercício 2023 - RPPS"/>
    <n v="103065"/>
    <n v="2518"/>
    <n v="3517406"/>
    <s v="0000003672"/>
    <x v="1600"/>
    <x v="7"/>
    <x v="1"/>
    <s v="15/03/2024 13:35:38"/>
    <m/>
    <x v="14"/>
  </r>
  <r>
    <n v="222"/>
    <s v="IEG-PREV 2024 - Dados do Exercício 2023 - RPPS"/>
    <n v="103066"/>
    <n v="2519"/>
    <n v="3534302"/>
    <s v="0000003673"/>
    <x v="1601"/>
    <x v="7"/>
    <x v="0"/>
    <m/>
    <m/>
    <x v="14"/>
  </r>
  <r>
    <n v="222"/>
    <s v="IEG-PREV 2024 - Dados do Exercício 2023 - RPPS"/>
    <n v="103067"/>
    <n v="2520"/>
    <n v="3520103"/>
    <s v="0000003675"/>
    <x v="1602"/>
    <x v="7"/>
    <x v="0"/>
    <m/>
    <m/>
    <x v="14"/>
  </r>
  <r>
    <n v="222"/>
    <s v="IEG-PREV 2024 - Dados do Exercício 2023 - RPPS"/>
    <n v="103068"/>
    <n v="2521"/>
    <n v="3501004"/>
    <s v="0000003677"/>
    <x v="1603"/>
    <x v="7"/>
    <x v="0"/>
    <m/>
    <m/>
    <x v="6"/>
  </r>
  <r>
    <n v="222"/>
    <s v="IEG-PREV 2024 - Dados do Exercício 2023 - RPPS"/>
    <n v="103069"/>
    <n v="2522"/>
    <n v="3513108"/>
    <s v="0000003680"/>
    <x v="1604"/>
    <x v="7"/>
    <x v="0"/>
    <m/>
    <m/>
    <x v="6"/>
  </r>
  <r>
    <n v="222"/>
    <s v="IEG-PREV 2024 - Dados do Exercício 2023 - RPPS"/>
    <n v="103070"/>
    <n v="2523"/>
    <n v="3524105"/>
    <s v="0000003685"/>
    <x v="1605"/>
    <x v="7"/>
    <x v="1"/>
    <s v="14/03/2024 10:28:32"/>
    <m/>
    <x v="2"/>
  </r>
  <r>
    <n v="222"/>
    <s v="IEG-PREV 2024 - Dados do Exercício 2023 - RPPS"/>
    <n v="103071"/>
    <n v="2525"/>
    <n v="3508009"/>
    <s v="0000003687"/>
    <x v="1606"/>
    <x v="7"/>
    <x v="1"/>
    <s v="26/03/2024 08:07:40"/>
    <m/>
    <x v="12"/>
  </r>
  <r>
    <n v="222"/>
    <s v="IEG-PREV 2024 - Dados do Exercício 2023 - RPPS"/>
    <n v="103072"/>
    <n v="2526"/>
    <n v="3556503"/>
    <s v="0000003688"/>
    <x v="1607"/>
    <x v="7"/>
    <x v="0"/>
    <m/>
    <m/>
    <x v="10"/>
  </r>
  <r>
    <n v="222"/>
    <s v="IEG-PREV 2024 - Dados do Exercício 2023 - RPPS"/>
    <n v="103073"/>
    <n v="2527"/>
    <n v="3510104"/>
    <s v="0000003692"/>
    <x v="1608"/>
    <x v="7"/>
    <x v="1"/>
    <s v="20/03/2024 09:48:31"/>
    <m/>
    <x v="11"/>
  </r>
  <r>
    <n v="222"/>
    <s v="IEG-PREV 2024 - Dados do Exercício 2023 - RPPS"/>
    <n v="103074"/>
    <n v="2528"/>
    <n v="3520004"/>
    <s v="0000003693"/>
    <x v="1609"/>
    <x v="7"/>
    <x v="0"/>
    <m/>
    <m/>
    <x v="0"/>
  </r>
  <r>
    <n v="222"/>
    <s v="IEG-PREV 2024 - Dados do Exercício 2023 - RPPS"/>
    <n v="103075"/>
    <n v="2529"/>
    <n v="3526803"/>
    <s v="0000003694"/>
    <x v="1610"/>
    <x v="7"/>
    <x v="0"/>
    <m/>
    <m/>
    <x v="0"/>
  </r>
  <r>
    <n v="222"/>
    <s v="IEG-PREV 2024 - Dados do Exercício 2023 - RPPS"/>
    <n v="103076"/>
    <n v="2530"/>
    <n v="3553708"/>
    <s v="0000003698"/>
    <x v="1611"/>
    <x v="7"/>
    <x v="0"/>
    <m/>
    <m/>
    <x v="11"/>
  </r>
  <r>
    <n v="222"/>
    <s v="IEG-PREV 2024 - Dados do Exercício 2023 - RPPS"/>
    <n v="103077"/>
    <n v="2531"/>
    <n v="3517901"/>
    <s v="0000003701"/>
    <x v="1612"/>
    <x v="7"/>
    <x v="1"/>
    <s v="20/02/2024 07:44:52"/>
    <m/>
    <x v="1"/>
  </r>
  <r>
    <n v="222"/>
    <s v="IEG-PREV 2024 - Dados do Exercício 2023 - RPPS"/>
    <n v="103078"/>
    <n v="2532"/>
    <n v="3534203"/>
    <s v="0000003704"/>
    <x v="1613"/>
    <x v="7"/>
    <x v="0"/>
    <m/>
    <m/>
    <x v="1"/>
  </r>
  <r>
    <n v="222"/>
    <s v="IEG-PREV 2024 - Dados do Exercício 2023 - RPPS"/>
    <n v="103079"/>
    <n v="2533"/>
    <n v="3555703"/>
    <s v="0000003706"/>
    <x v="1614"/>
    <x v="7"/>
    <x v="1"/>
    <s v="12/03/2024 22:02:37"/>
    <m/>
    <x v="1"/>
  </r>
  <r>
    <n v="222"/>
    <s v="IEG-PREV 2024 - Dados do Exercício 2023 - RPPS"/>
    <n v="103080"/>
    <n v="2534"/>
    <n v="3521903"/>
    <s v="0000003709"/>
    <x v="1615"/>
    <x v="7"/>
    <x v="0"/>
    <m/>
    <m/>
    <x v="11"/>
  </r>
  <r>
    <n v="222"/>
    <s v="IEG-PREV 2024 - Dados do Exercício 2023 - RPPS"/>
    <n v="103081"/>
    <n v="2535"/>
    <n v="3504602"/>
    <s v="0000003710"/>
    <x v="1616"/>
    <x v="7"/>
    <x v="0"/>
    <m/>
    <m/>
    <x v="1"/>
  </r>
  <r>
    <n v="222"/>
    <s v="IEG-PREV 2024 - Dados do Exercício 2023 - RPPS"/>
    <n v="103082"/>
    <n v="2536"/>
    <n v="3536257"/>
    <s v="0000003711"/>
    <x v="1617"/>
    <x v="7"/>
    <x v="1"/>
    <s v="04/03/2024 15:34:56"/>
    <m/>
    <x v="8"/>
  </r>
  <r>
    <n v="222"/>
    <s v="IEG-PREV 2024 - Dados do Exercício 2023 - RPPS"/>
    <n v="103083"/>
    <n v="2537"/>
    <n v="3532504"/>
    <s v="0000003712"/>
    <x v="1618"/>
    <x v="7"/>
    <x v="1"/>
    <s v="13/03/2024 08:59:47"/>
    <m/>
    <x v="1"/>
  </r>
  <r>
    <n v="222"/>
    <s v="IEG-PREV 2024 - Dados do Exercício 2023 - RPPS"/>
    <n v="103084"/>
    <n v="2538"/>
    <n v="3551900"/>
    <s v="0000003713"/>
    <x v="1619"/>
    <x v="7"/>
    <x v="0"/>
    <m/>
    <m/>
    <x v="1"/>
  </r>
  <r>
    <n v="222"/>
    <s v="IEG-PREV 2024 - Dados do Exercício 2023 - RPPS"/>
    <n v="103085"/>
    <n v="2539"/>
    <n v="3540804"/>
    <s v="0000003714"/>
    <x v="1620"/>
    <x v="7"/>
    <x v="0"/>
    <m/>
    <m/>
    <x v="1"/>
  </r>
  <r>
    <n v="222"/>
    <s v="IEG-PREV 2024 - Dados do Exercício 2023 - RPPS"/>
    <n v="103086"/>
    <n v="2540"/>
    <n v="3517505"/>
    <s v="0000003716"/>
    <x v="1621"/>
    <x v="7"/>
    <x v="1"/>
    <s v="22/03/2024 09:38:07"/>
    <m/>
    <x v="1"/>
  </r>
  <r>
    <n v="222"/>
    <s v="IEG-PREV 2024 - Dados do Exercício 2023 - RPPS"/>
    <n v="103087"/>
    <n v="2541"/>
    <n v="3534005"/>
    <s v="0000003722"/>
    <x v="1622"/>
    <x v="7"/>
    <x v="0"/>
    <m/>
    <m/>
    <x v="1"/>
  </r>
  <r>
    <n v="222"/>
    <s v="IEG-PREV 2024 - Dados do Exercício 2023 - RPPS"/>
    <n v="103088"/>
    <n v="2542"/>
    <n v="3515152"/>
    <s v="0000003726"/>
    <x v="1623"/>
    <x v="7"/>
    <x v="0"/>
    <m/>
    <m/>
    <x v="2"/>
  </r>
  <r>
    <n v="222"/>
    <s v="IEG-PREV 2024 - Dados do Exercício 2023 - RPPS"/>
    <n v="103089"/>
    <n v="2543"/>
    <n v="3503802"/>
    <s v="0000003727"/>
    <x v="1624"/>
    <x v="7"/>
    <x v="0"/>
    <m/>
    <m/>
    <x v="2"/>
  </r>
  <r>
    <n v="222"/>
    <s v="IEG-PREV 2024 - Dados do Exercício 2023 - RPPS"/>
    <n v="103090"/>
    <n v="2545"/>
    <n v="3512209"/>
    <s v="0000003729"/>
    <x v="1625"/>
    <x v="7"/>
    <x v="1"/>
    <s v="12/03/2024 10:29:10"/>
    <m/>
    <x v="3"/>
  </r>
  <r>
    <n v="222"/>
    <s v="IEG-PREV 2024 - Dados do Exercício 2023 - RPPS"/>
    <n v="103091"/>
    <n v="2546"/>
    <n v="3553609"/>
    <s v="0000003730"/>
    <x v="1626"/>
    <x v="7"/>
    <x v="0"/>
    <m/>
    <m/>
    <x v="2"/>
  </r>
  <r>
    <n v="222"/>
    <s v="IEG-PREV 2024 - Dados do Exercício 2023 - RPPS"/>
    <n v="103092"/>
    <n v="2547"/>
    <n v="3503307"/>
    <s v="0000003731"/>
    <x v="1627"/>
    <x v="7"/>
    <x v="0"/>
    <m/>
    <m/>
    <x v="6"/>
  </r>
  <r>
    <n v="222"/>
    <s v="IEG-PREV 2024 - Dados do Exercício 2023 - RPPS"/>
    <n v="103093"/>
    <n v="2548"/>
    <n v="3547502"/>
    <s v="0000003732"/>
    <x v="1628"/>
    <x v="7"/>
    <x v="1"/>
    <s v="20/03/2024 14:37:51"/>
    <m/>
    <x v="6"/>
  </r>
  <r>
    <n v="222"/>
    <s v="IEG-PREV 2024 - Dados do Exercício 2023 - RPPS"/>
    <n v="103094"/>
    <n v="2549"/>
    <n v="3556404"/>
    <s v="0000003733"/>
    <x v="1629"/>
    <x v="7"/>
    <x v="1"/>
    <s v="14/03/2024 15:18:26"/>
    <m/>
    <x v="2"/>
  </r>
  <r>
    <n v="222"/>
    <s v="IEG-PREV 2024 - Dados do Exercício 2023 - RPPS"/>
    <n v="103095"/>
    <n v="2550"/>
    <n v="3553302"/>
    <s v="0000003735"/>
    <x v="1630"/>
    <x v="7"/>
    <x v="1"/>
    <s v="05/02/2024 09:46:31"/>
    <m/>
    <x v="3"/>
  </r>
  <r>
    <n v="222"/>
    <s v="IEG-PREV 2024 - Dados do Exercício 2023 - RPPS"/>
    <n v="103096"/>
    <n v="2551"/>
    <n v="3540705"/>
    <s v="0000003736"/>
    <x v="1631"/>
    <x v="7"/>
    <x v="0"/>
    <m/>
    <m/>
    <x v="3"/>
  </r>
  <r>
    <n v="222"/>
    <s v="IEG-PREV 2024 - Dados do Exercício 2023 - RPPS"/>
    <n v="103097"/>
    <n v="2552"/>
    <n v="3519303"/>
    <s v="0000003737"/>
    <x v="1632"/>
    <x v="7"/>
    <x v="0"/>
    <m/>
    <m/>
    <x v="11"/>
  </r>
  <r>
    <n v="222"/>
    <s v="IEG-PREV 2024 - Dados do Exercício 2023 - RPPS"/>
    <n v="103098"/>
    <n v="2553"/>
    <n v="3517307"/>
    <s v="0000003739"/>
    <x v="1633"/>
    <x v="7"/>
    <x v="0"/>
    <m/>
    <m/>
    <x v="9"/>
  </r>
  <r>
    <n v="222"/>
    <s v="IEG-PREV 2024 - Dados do Exercício 2023 - RPPS"/>
    <n v="103099"/>
    <n v="2554"/>
    <n v="3530003"/>
    <s v="0000003743"/>
    <x v="1634"/>
    <x v="7"/>
    <x v="0"/>
    <m/>
    <m/>
    <x v="8"/>
  </r>
  <r>
    <n v="222"/>
    <s v="IEG-PREV 2024 - Dados do Exercício 2023 - RPPS"/>
    <n v="103100"/>
    <n v="2555"/>
    <n v="3535705"/>
    <s v="0000003745"/>
    <x v="1635"/>
    <x v="7"/>
    <x v="0"/>
    <m/>
    <m/>
    <x v="11"/>
  </r>
  <r>
    <n v="222"/>
    <s v="IEG-PREV 2024 - Dados do Exercício 2023 - RPPS"/>
    <n v="103101"/>
    <n v="2557"/>
    <n v="3519055"/>
    <s v="0000003752"/>
    <x v="1636"/>
    <x v="7"/>
    <x v="0"/>
    <m/>
    <m/>
    <x v="2"/>
  </r>
  <r>
    <n v="222"/>
    <s v="IEG-PREV 2024 - Dados do Exercício 2023 - RPPS"/>
    <n v="103102"/>
    <n v="2559"/>
    <n v="3548005"/>
    <s v="0000003758"/>
    <x v="1637"/>
    <x v="7"/>
    <x v="0"/>
    <m/>
    <m/>
    <x v="2"/>
  </r>
  <r>
    <n v="222"/>
    <s v="IEG-PREV 2024 - Dados do Exercício 2023 - RPPS"/>
    <n v="103103"/>
    <n v="2560"/>
    <n v="3531605"/>
    <s v="0000003762"/>
    <x v="1638"/>
    <x v="7"/>
    <x v="0"/>
    <m/>
    <m/>
    <x v="17"/>
  </r>
  <r>
    <n v="222"/>
    <s v="IEG-PREV 2024 - Dados do Exercício 2023 - RPPS"/>
    <n v="103104"/>
    <n v="2561"/>
    <n v="3533106"/>
    <s v="0000003765"/>
    <x v="1639"/>
    <x v="7"/>
    <x v="0"/>
    <m/>
    <m/>
    <x v="17"/>
  </r>
  <r>
    <n v="222"/>
    <s v="IEG-PREV 2024 - Dados do Exercício 2023 - RPPS"/>
    <n v="103105"/>
    <n v="2562"/>
    <n v="3507803"/>
    <s v="0000003766"/>
    <x v="1640"/>
    <x v="7"/>
    <x v="1"/>
    <s v="28/02/2024 15:00:30"/>
    <m/>
    <x v="6"/>
  </r>
  <r>
    <n v="222"/>
    <s v="IEG-PREV 2024 - Dados do Exercício 2023 - RPPS"/>
    <n v="103106"/>
    <n v="2563"/>
    <n v="3525003"/>
    <s v="0000003770"/>
    <x v="1641"/>
    <x v="7"/>
    <x v="0"/>
    <m/>
    <m/>
    <x v="23"/>
  </r>
  <r>
    <n v="222"/>
    <s v="IEG-PREV 2024 - Dados do Exercício 2023 - RPPS"/>
    <n v="103107"/>
    <n v="2564"/>
    <n v="3531803"/>
    <s v="0000003771"/>
    <x v="1642"/>
    <x v="7"/>
    <x v="1"/>
    <s v="11/03/2024 09:30:53"/>
    <m/>
    <x v="10"/>
  </r>
  <r>
    <n v="222"/>
    <s v="IEG-PREV 2024 - Dados do Exercício 2023 - RPPS"/>
    <n v="103108"/>
    <n v="2565"/>
    <n v="3522604"/>
    <s v="0000003773"/>
    <x v="1643"/>
    <x v="7"/>
    <x v="0"/>
    <m/>
    <m/>
    <x v="2"/>
  </r>
  <r>
    <n v="222"/>
    <s v="IEG-PREV 2024 - Dados do Exercício 2023 - RPPS"/>
    <n v="103109"/>
    <n v="2566"/>
    <n v="3516309"/>
    <s v="0000003776"/>
    <x v="1644"/>
    <x v="7"/>
    <x v="0"/>
    <m/>
    <m/>
    <x v="25"/>
  </r>
  <r>
    <n v="222"/>
    <s v="IEG-PREV 2024 - Dados do Exercício 2023 - RPPS"/>
    <n v="103110"/>
    <n v="2569"/>
    <n v="3515657"/>
    <s v="0000003781"/>
    <x v="1645"/>
    <x v="7"/>
    <x v="0"/>
    <m/>
    <m/>
    <x v="9"/>
  </r>
  <r>
    <n v="222"/>
    <s v="IEG-PREV 2024 - Dados do Exercício 2023 - RPPS"/>
    <n v="103111"/>
    <n v="2570"/>
    <n v="3553955"/>
    <s v="0000003784"/>
    <x v="1646"/>
    <x v="7"/>
    <x v="0"/>
    <m/>
    <m/>
    <x v="9"/>
  </r>
  <r>
    <n v="222"/>
    <s v="IEG-PREV 2024 - Dados do Exercício 2023 - RPPS"/>
    <n v="103112"/>
    <n v="2571"/>
    <n v="3501400"/>
    <s v="0000003786"/>
    <x v="1647"/>
    <x v="7"/>
    <x v="1"/>
    <s v="11/03/2024 08:48:31"/>
    <m/>
    <x v="9"/>
  </r>
  <r>
    <n v="222"/>
    <s v="IEG-PREV 2024 - Dados do Exercício 2023 - RPPS"/>
    <n v="103113"/>
    <n v="2573"/>
    <n v="3506607"/>
    <s v="0000003795"/>
    <x v="1648"/>
    <x v="7"/>
    <x v="0"/>
    <m/>
    <m/>
    <x v="21"/>
  </r>
  <r>
    <n v="222"/>
    <s v="IEG-PREV 2024 - Dados do Exercício 2023 - RPPS"/>
    <n v="103114"/>
    <n v="2574"/>
    <n v="3507100"/>
    <s v="0000003797"/>
    <x v="1649"/>
    <x v="7"/>
    <x v="0"/>
    <m/>
    <m/>
    <x v="21"/>
  </r>
  <r>
    <n v="222"/>
    <s v="IEG-PREV 2024 - Dados do Exercício 2023 - RPPS"/>
    <n v="103115"/>
    <n v="2575"/>
    <n v="3532868"/>
    <s v="0000003800"/>
    <x v="1650"/>
    <x v="7"/>
    <x v="0"/>
    <m/>
    <m/>
    <x v="7"/>
  </r>
  <r>
    <n v="222"/>
    <s v="IEG-PREV 2024 - Dados do Exercício 2023 - RPPS"/>
    <n v="103116"/>
    <n v="2576"/>
    <n v="3523008"/>
    <s v="0000003804"/>
    <x v="1651"/>
    <x v="7"/>
    <x v="0"/>
    <m/>
    <m/>
    <x v="17"/>
  </r>
  <r>
    <n v="222"/>
    <s v="IEG-PREV 2024 - Dados do Exercício 2023 - RPPS"/>
    <n v="103117"/>
    <n v="2577"/>
    <n v="3526506"/>
    <s v="0000003807"/>
    <x v="1652"/>
    <x v="7"/>
    <x v="0"/>
    <m/>
    <m/>
    <x v="17"/>
  </r>
  <r>
    <n v="222"/>
    <s v="IEG-PREV 2024 - Dados do Exercício 2023 - RPPS"/>
    <n v="103118"/>
    <n v="2578"/>
    <n v="3525854"/>
    <s v="0000003810"/>
    <x v="1653"/>
    <x v="7"/>
    <x v="0"/>
    <m/>
    <m/>
    <x v="4"/>
  </r>
  <r>
    <n v="222"/>
    <s v="IEG-PREV 2024 - Dados do Exercício 2023 - RPPS"/>
    <n v="103119"/>
    <n v="2580"/>
    <n v="3528106"/>
    <s v="0000003812"/>
    <x v="1654"/>
    <x v="7"/>
    <x v="0"/>
    <m/>
    <m/>
    <x v="1"/>
  </r>
  <r>
    <n v="222"/>
    <s v="IEG-PREV 2024 - Dados do Exercício 2023 - RPPS"/>
    <n v="103120"/>
    <n v="2581"/>
    <n v="3540606"/>
    <s v="0000003816"/>
    <x v="1655"/>
    <x v="7"/>
    <x v="0"/>
    <m/>
    <m/>
    <x v="4"/>
  </r>
  <r>
    <n v="222"/>
    <s v="IEG-PREV 2024 - Dados do Exercício 2023 - RPPS"/>
    <n v="103121"/>
    <n v="2582"/>
    <n v="3556107"/>
    <s v="0000003817"/>
    <x v="1656"/>
    <x v="7"/>
    <x v="1"/>
    <s v="20/03/2024 10:06:00"/>
    <m/>
    <x v="8"/>
  </r>
  <r>
    <n v="222"/>
    <s v="IEG-PREV 2024 - Dados do Exercício 2023 - RPPS"/>
    <n v="103122"/>
    <n v="2583"/>
    <n v="3550605"/>
    <s v="0000003819"/>
    <x v="1657"/>
    <x v="7"/>
    <x v="0"/>
    <m/>
    <m/>
    <x v="4"/>
  </r>
  <r>
    <n v="222"/>
    <s v="IEG-PREV 2024 - Dados do Exercício 2023 - RPPS"/>
    <n v="103123"/>
    <n v="2584"/>
    <n v="3555406"/>
    <s v="0000003820"/>
    <x v="1658"/>
    <x v="7"/>
    <x v="0"/>
    <m/>
    <m/>
    <x v="13"/>
  </r>
  <r>
    <n v="222"/>
    <s v="IEG-PREV 2024 - Dados do Exercício 2023 - RPPS"/>
    <n v="103124"/>
    <n v="2585"/>
    <n v="3538600"/>
    <s v="0000003822"/>
    <x v="1659"/>
    <x v="7"/>
    <x v="0"/>
    <m/>
    <m/>
    <x v="21"/>
  </r>
  <r>
    <n v="222"/>
    <s v="IEG-PREV 2024 - Dados do Exercício 2023 - RPPS"/>
    <n v="103125"/>
    <n v="2587"/>
    <n v="3544103"/>
    <s v="0000003828"/>
    <x v="1660"/>
    <x v="7"/>
    <x v="0"/>
    <m/>
    <m/>
    <x v="20"/>
  </r>
  <r>
    <n v="222"/>
    <s v="IEG-PREV 2024 - Dados do Exercício 2023 - RPPS"/>
    <n v="103126"/>
    <n v="2588"/>
    <n v="3527306"/>
    <s v="0000003829"/>
    <x v="1661"/>
    <x v="7"/>
    <x v="0"/>
    <m/>
    <m/>
    <x v="10"/>
  </r>
  <r>
    <n v="222"/>
    <s v="IEG-PREV 2024 - Dados do Exercício 2023 - RPPS"/>
    <n v="103127"/>
    <n v="2589"/>
    <n v="3506409"/>
    <s v="0000003832"/>
    <x v="1662"/>
    <x v="7"/>
    <x v="1"/>
    <s v="01/02/2024 14:55:21"/>
    <m/>
    <x v="7"/>
  </r>
  <r>
    <n v="222"/>
    <s v="IEG-PREV 2024 - Dados do Exercício 2023 - RPPS"/>
    <n v="103128"/>
    <n v="2590"/>
    <n v="3529609"/>
    <s v="0000003837"/>
    <x v="1663"/>
    <x v="7"/>
    <x v="0"/>
    <m/>
    <m/>
    <x v="8"/>
  </r>
  <r>
    <n v="222"/>
    <s v="IEG-PREV 2024 - Dados do Exercício 2023 - RPPS"/>
    <n v="103129"/>
    <n v="2596"/>
    <n v="3557154"/>
    <s v="0000003847"/>
    <x v="1664"/>
    <x v="7"/>
    <x v="1"/>
    <s v="07/03/2024 07:47:18"/>
    <m/>
    <x v="7"/>
  </r>
  <r>
    <n v="222"/>
    <s v="IEG-PREV 2024 - Dados do Exercício 2023 - RPPS"/>
    <n v="103130"/>
    <n v="2597"/>
    <n v="3502754"/>
    <s v="0000003848"/>
    <x v="1665"/>
    <x v="7"/>
    <x v="0"/>
    <m/>
    <m/>
    <x v="4"/>
  </r>
  <r>
    <n v="222"/>
    <s v="IEG-PREV 2024 - Dados do Exercício 2023 - RPPS"/>
    <n v="103131"/>
    <n v="2600"/>
    <n v="3525805"/>
    <s v="0000003854"/>
    <x v="1666"/>
    <x v="7"/>
    <x v="1"/>
    <s v="14/03/2024 09:34:00"/>
    <m/>
    <x v="9"/>
  </r>
  <r>
    <n v="222"/>
    <s v="IEG-PREV 2024 - Dados do Exercício 2023 - RPPS"/>
    <n v="103132"/>
    <n v="2608"/>
    <n v="3511508"/>
    <s v="0000003872"/>
    <x v="1667"/>
    <x v="7"/>
    <x v="1"/>
    <s v="25/03/2024 14:28:39"/>
    <m/>
    <x v="4"/>
  </r>
  <r>
    <n v="222"/>
    <s v="IEG-PREV 2024 - Dados do Exercício 2023 - RPPS"/>
    <n v="103133"/>
    <n v="2661"/>
    <n v="3521804"/>
    <s v="0000003932"/>
    <x v="1668"/>
    <x v="7"/>
    <x v="1"/>
    <s v="21/03/2024 16:26:15"/>
    <m/>
    <x v="12"/>
  </r>
  <r>
    <n v="222"/>
    <s v="IEG-PREV 2024 - Dados do Exercício 2023 - RPPS"/>
    <n v="103134"/>
    <n v="2691"/>
    <n v="3540309"/>
    <s v="0000003974"/>
    <x v="1669"/>
    <x v="7"/>
    <x v="0"/>
    <m/>
    <m/>
    <x v="8"/>
  </r>
  <r>
    <n v="222"/>
    <s v="IEG-PREV 2024 - Dados do Exercício 2023 - RPPS"/>
    <n v="103135"/>
    <n v="2715"/>
    <n v="3549805"/>
    <s v="0000004002"/>
    <x v="1670"/>
    <x v="7"/>
    <x v="0"/>
    <m/>
    <m/>
    <x v="6"/>
  </r>
  <r>
    <n v="222"/>
    <s v="IEG-PREV 2024 - Dados do Exercício 2023 - RPPS"/>
    <n v="103136"/>
    <n v="2730"/>
    <n v="3515905"/>
    <s v="0000004024"/>
    <x v="1671"/>
    <x v="7"/>
    <x v="1"/>
    <s v="11/03/2024 10:05:11"/>
    <m/>
    <x v="7"/>
  </r>
  <r>
    <n v="222"/>
    <s v="IEG-PREV 2024 - Dados do Exercício 2023 - RPPS"/>
    <n v="103137"/>
    <n v="2731"/>
    <n v="3549250"/>
    <s v="0000004025"/>
    <x v="1672"/>
    <x v="7"/>
    <x v="1"/>
    <s v="15/03/2024 14:38:29"/>
    <m/>
    <x v="8"/>
  </r>
  <r>
    <n v="222"/>
    <s v="IEG-PREV 2024 - Dados do Exercício 2023 - RPPS"/>
    <n v="103138"/>
    <n v="2732"/>
    <n v="3540259"/>
    <s v="0000004026"/>
    <x v="1673"/>
    <x v="7"/>
    <x v="0"/>
    <m/>
    <m/>
    <x v="8"/>
  </r>
  <r>
    <n v="222"/>
    <s v="IEG-PREV 2024 - Dados do Exercício 2023 - RPPS"/>
    <n v="103139"/>
    <n v="2735"/>
    <n v="3510500"/>
    <s v="0000004029"/>
    <x v="1674"/>
    <x v="7"/>
    <x v="1"/>
    <s v="26/03/2024 11:14:43"/>
    <m/>
    <x v="21"/>
  </r>
  <r>
    <n v="222"/>
    <s v="IEG-PREV 2024 - Dados do Exercício 2023 - RPPS"/>
    <n v="103140"/>
    <n v="2736"/>
    <n v="3541406"/>
    <s v="0000004030"/>
    <x v="1675"/>
    <x v="7"/>
    <x v="0"/>
    <m/>
    <m/>
    <x v="7"/>
  </r>
  <r>
    <n v="222"/>
    <s v="IEG-PREV 2024 - Dados do Exercício 2023 - RPPS"/>
    <n v="103141"/>
    <n v="2738"/>
    <n v="3523107"/>
    <s v="0000004032"/>
    <x v="1676"/>
    <x v="7"/>
    <x v="1"/>
    <s v="25/03/2024 14:49:06"/>
    <m/>
    <x v="16"/>
  </r>
  <r>
    <n v="222"/>
    <s v="IEG-PREV 2024 - Dados do Exercício 2023 - RPPS"/>
    <n v="103142"/>
    <n v="2747"/>
    <n v="3533908"/>
    <s v="0000004043"/>
    <x v="1677"/>
    <x v="7"/>
    <x v="1"/>
    <s v="22/03/2024 15:46:38"/>
    <m/>
    <x v="1"/>
  </r>
  <r>
    <n v="222"/>
    <s v="IEG-PREV 2024 - Dados do Exercício 2023 - RPPS"/>
    <n v="103143"/>
    <n v="2748"/>
    <n v="3512605"/>
    <s v="0000004044"/>
    <x v="1678"/>
    <x v="7"/>
    <x v="0"/>
    <m/>
    <m/>
    <x v="12"/>
  </r>
  <r>
    <n v="222"/>
    <s v="IEG-PREV 2024 - Dados do Exercício 2023 - RPPS"/>
    <n v="103144"/>
    <n v="2750"/>
    <n v="3528007"/>
    <s v="0000004046"/>
    <x v="1679"/>
    <x v="7"/>
    <x v="0"/>
    <m/>
    <m/>
    <x v="0"/>
  </r>
  <r>
    <n v="222"/>
    <s v="IEG-PREV 2024 - Dados do Exercício 2023 - RPPS"/>
    <n v="103145"/>
    <n v="2766"/>
    <n v="3532843"/>
    <s v="0000004071"/>
    <x v="1680"/>
    <x v="7"/>
    <x v="0"/>
    <m/>
    <m/>
    <x v="8"/>
  </r>
  <r>
    <n v="222"/>
    <s v="IEG-PREV 2024 - Dados do Exercício 2023 - RPPS"/>
    <n v="103146"/>
    <n v="2770"/>
    <n v="3506003"/>
    <s v="0000004076"/>
    <x v="1681"/>
    <x v="7"/>
    <x v="1"/>
    <s v="29/01/2024 16:01:19"/>
    <m/>
    <x v="9"/>
  </r>
  <r>
    <n v="222"/>
    <s v="IEG-PREV 2024 - Dados do Exercício 2023 - RPPS"/>
    <n v="103147"/>
    <n v="2772"/>
    <n v="3513850"/>
    <s v="0000004078"/>
    <x v="1682"/>
    <x v="7"/>
    <x v="1"/>
    <s v="19/03/2024 15:22:29"/>
    <m/>
    <x v="8"/>
  </r>
  <r>
    <n v="222"/>
    <s v="IEG-PREV 2024 - Dados do Exercício 2023 - RPPS"/>
    <n v="103148"/>
    <n v="2773"/>
    <n v="3533304"/>
    <s v="0000004079"/>
    <x v="1683"/>
    <x v="7"/>
    <x v="0"/>
    <m/>
    <m/>
    <x v="7"/>
  </r>
  <r>
    <n v="222"/>
    <s v="IEG-PREV 2024 - Dados do Exercício 2023 - RPPS"/>
    <n v="103149"/>
    <n v="2776"/>
    <n v="3509106"/>
    <s v="0000004083"/>
    <x v="1684"/>
    <x v="7"/>
    <x v="0"/>
    <m/>
    <m/>
    <x v="5"/>
  </r>
  <r>
    <n v="222"/>
    <s v="IEG-PREV 2024 - Dados do Exercício 2023 - RPPS"/>
    <n v="103150"/>
    <n v="2781"/>
    <n v="3536505"/>
    <s v="0000004089"/>
    <x v="1685"/>
    <x v="7"/>
    <x v="0"/>
    <m/>
    <m/>
    <x v="10"/>
  </r>
  <r>
    <n v="222"/>
    <s v="IEG-PREV 2024 - Dados do Exercício 2023 - RPPS"/>
    <n v="103151"/>
    <n v="2786"/>
    <n v="3543303"/>
    <s v="0000004094"/>
    <x v="1686"/>
    <x v="7"/>
    <x v="0"/>
    <m/>
    <m/>
    <x v="20"/>
  </r>
  <r>
    <n v="222"/>
    <s v="IEG-PREV 2024 - Dados do Exercício 2023 - RPPS"/>
    <n v="103152"/>
    <n v="2787"/>
    <n v="3504008"/>
    <s v="0000004095"/>
    <x v="1687"/>
    <x v="7"/>
    <x v="0"/>
    <m/>
    <m/>
    <x v="9"/>
  </r>
  <r>
    <n v="222"/>
    <s v="IEG-PREV 2024 - Dados do Exercício 2023 - RPPS"/>
    <n v="103153"/>
    <n v="2788"/>
    <n v="3510005"/>
    <s v="0000004096"/>
    <x v="1688"/>
    <x v="7"/>
    <x v="0"/>
    <m/>
    <m/>
    <x v="9"/>
  </r>
  <r>
    <n v="222"/>
    <s v="IEG-PREV 2024 - Dados do Exercício 2023 - RPPS"/>
    <n v="103154"/>
    <n v="2789"/>
    <n v="3534708"/>
    <s v="0000004097"/>
    <x v="1689"/>
    <x v="7"/>
    <x v="1"/>
    <s v="20/03/2024 13:24:31"/>
    <m/>
    <x v="9"/>
  </r>
  <r>
    <n v="222"/>
    <s v="IEG-PREV 2024 - Dados do Exercício 2023 - RPPS"/>
    <n v="103155"/>
    <n v="2790"/>
    <n v="3547650"/>
    <s v="0000004098"/>
    <x v="1690"/>
    <x v="7"/>
    <x v="0"/>
    <m/>
    <m/>
    <x v="8"/>
  </r>
  <r>
    <n v="222"/>
    <s v="IEG-PREV 2024 - Dados do Exercício 2023 - RPPS"/>
    <n v="103156"/>
    <n v="2791"/>
    <n v="3535903"/>
    <s v="0000004099"/>
    <x v="1691"/>
    <x v="7"/>
    <x v="0"/>
    <m/>
    <m/>
    <x v="8"/>
  </r>
  <r>
    <n v="222"/>
    <s v="IEG-PREV 2024 - Dados do Exercício 2023 - RPPS"/>
    <n v="103157"/>
    <n v="2792"/>
    <n v="3503950"/>
    <s v="0000004100"/>
    <x v="1692"/>
    <x v="7"/>
    <x v="0"/>
    <m/>
    <m/>
    <x v="8"/>
  </r>
  <r>
    <n v="222"/>
    <s v="IEG-PREV 2024 - Dados do Exercício 2023 - RPPS"/>
    <n v="103158"/>
    <n v="2793"/>
    <n v="3544509"/>
    <s v="0000004101"/>
    <x v="1693"/>
    <x v="7"/>
    <x v="0"/>
    <m/>
    <m/>
    <x v="8"/>
  </r>
  <r>
    <n v="222"/>
    <s v="IEG-PREV 2024 - Dados do Exercício 2023 - RPPS"/>
    <n v="103159"/>
    <n v="2794"/>
    <n v="3547403"/>
    <s v="0000004102"/>
    <x v="1694"/>
    <x v="7"/>
    <x v="0"/>
    <m/>
    <m/>
    <x v="8"/>
  </r>
  <r>
    <n v="222"/>
    <s v="IEG-PREV 2024 - Dados do Exercício 2023 - RPPS"/>
    <n v="103160"/>
    <n v="2796"/>
    <n v="3535200"/>
    <s v="0000004104"/>
    <x v="1695"/>
    <x v="7"/>
    <x v="0"/>
    <m/>
    <m/>
    <x v="8"/>
  </r>
  <r>
    <n v="222"/>
    <s v="IEG-PREV 2024 - Dados do Exercício 2023 - RPPS"/>
    <n v="103161"/>
    <n v="2799"/>
    <n v="3531902"/>
    <s v="0000004108"/>
    <x v="1696"/>
    <x v="7"/>
    <x v="0"/>
    <m/>
    <m/>
    <x v="6"/>
  </r>
  <r>
    <n v="222"/>
    <s v="IEG-PREV 2024 - Dados do Exercício 2023 - RPPS"/>
    <n v="103162"/>
    <n v="2800"/>
    <n v="3556800"/>
    <s v="0000004109"/>
    <x v="1697"/>
    <x v="7"/>
    <x v="1"/>
    <s v="20/03/2024 13:54:15"/>
    <m/>
    <x v="6"/>
  </r>
  <r>
    <n v="222"/>
    <s v="IEG-PREV 2024 - Dados do Exercício 2023 - RPPS"/>
    <n v="103163"/>
    <n v="2801"/>
    <n v="3510708"/>
    <s v="0000004110"/>
    <x v="1698"/>
    <x v="7"/>
    <x v="0"/>
    <m/>
    <m/>
    <x v="8"/>
  </r>
  <r>
    <n v="222"/>
    <s v="IEG-PREV 2024 - Dados do Exercício 2023 - RPPS"/>
    <n v="103164"/>
    <n v="2809"/>
    <n v="3539400"/>
    <s v="0000004122"/>
    <x v="1699"/>
    <x v="7"/>
    <x v="0"/>
    <m/>
    <m/>
    <x v="0"/>
  </r>
  <r>
    <n v="222"/>
    <s v="IEG-PREV 2024 - Dados do Exercício 2023 - RPPS"/>
    <n v="103165"/>
    <n v="2816"/>
    <n v="3513009"/>
    <s v="0000004132"/>
    <x v="1700"/>
    <x v="7"/>
    <x v="0"/>
    <m/>
    <m/>
    <x v="24"/>
  </r>
  <r>
    <n v="222"/>
    <s v="IEG-PREV 2024 - Dados do Exercício 2023 - RPPS"/>
    <n v="103166"/>
    <n v="2821"/>
    <n v="3535804"/>
    <s v="0000004137"/>
    <x v="1701"/>
    <x v="7"/>
    <x v="1"/>
    <s v="22/03/2024 14:33:48"/>
    <m/>
    <x v="12"/>
  </r>
  <r>
    <n v="222"/>
    <s v="IEG-PREV 2024 - Dados do Exercício 2023 - RPPS"/>
    <n v="103167"/>
    <n v="2826"/>
    <n v="3516804"/>
    <s v="0000004142"/>
    <x v="1702"/>
    <x v="7"/>
    <x v="1"/>
    <s v="25/03/2024 09:53:55"/>
    <m/>
    <x v="7"/>
  </r>
  <r>
    <n v="222"/>
    <s v="IEG-PREV 2024 - Dados do Exercício 2023 - RPPS"/>
    <n v="103168"/>
    <n v="2827"/>
    <n v="3551009"/>
    <s v="0000004144"/>
    <x v="1703"/>
    <x v="7"/>
    <x v="0"/>
    <m/>
    <m/>
    <x v="20"/>
  </r>
  <r>
    <n v="222"/>
    <s v="IEG-PREV 2024 - Dados do Exercício 2023 - RPPS"/>
    <n v="103169"/>
    <n v="2829"/>
    <n v="3539509"/>
    <s v="0000004146"/>
    <x v="1704"/>
    <x v="7"/>
    <x v="0"/>
    <m/>
    <m/>
    <x v="14"/>
  </r>
  <r>
    <n v="222"/>
    <s v="IEG-PREV 2024 - Dados do Exercício 2023 - RPPS"/>
    <n v="103170"/>
    <n v="2830"/>
    <n v="3525904"/>
    <s v="0000004148"/>
    <x v="1705"/>
    <x v="7"/>
    <x v="1"/>
    <s v="25/03/2024 08:11:37"/>
    <m/>
    <x v="10"/>
  </r>
  <r>
    <n v="222"/>
    <s v="IEG-PREV 2024 - Dados do Exercício 2023 - RPPS"/>
    <n v="103171"/>
    <n v="2831"/>
    <n v="3506508"/>
    <s v="0000004149"/>
    <x v="1706"/>
    <x v="7"/>
    <x v="1"/>
    <s v="21/03/2024 16:15:16"/>
    <m/>
    <x v="7"/>
  </r>
  <r>
    <n v="222"/>
    <s v="IEG-PREV 2024 - Dados do Exercício 2023 - RPPS"/>
    <n v="103172"/>
    <n v="2832"/>
    <n v="3513900"/>
    <s v="0000004150"/>
    <x v="1707"/>
    <x v="7"/>
    <x v="0"/>
    <m/>
    <m/>
    <x v="2"/>
  </r>
  <r>
    <n v="222"/>
    <s v="IEG-PREV 2024 - Dados do Exercício 2023 - RPPS"/>
    <n v="103173"/>
    <n v="2851"/>
    <n v="3543253"/>
    <s v="0000004172"/>
    <x v="1708"/>
    <x v="7"/>
    <x v="1"/>
    <s v="25/03/2024 11:51:06"/>
    <m/>
    <x v="12"/>
  </r>
  <r>
    <n v="222"/>
    <s v="IEG-PREV 2024 - Dados do Exercício 2023 - RPPS"/>
    <n v="103174"/>
    <n v="2854"/>
    <n v="3551504"/>
    <s v="0000004175"/>
    <x v="1709"/>
    <x v="7"/>
    <x v="1"/>
    <s v="28/02/2024 16:24:43"/>
    <m/>
    <x v="6"/>
  </r>
  <r>
    <n v="222"/>
    <s v="IEG-PREV 2024 - Dados do Exercício 2023 - RPPS"/>
    <n v="103175"/>
    <n v="2874"/>
    <n v="3537602"/>
    <s v="0000004195"/>
    <x v="1710"/>
    <x v="7"/>
    <x v="0"/>
    <m/>
    <m/>
    <x v="20"/>
  </r>
  <r>
    <n v="222"/>
    <s v="IEG-PREV 2024 - Dados do Exercício 2023 - RPPS"/>
    <n v="103176"/>
    <n v="2909"/>
    <n v="3529708"/>
    <s v="0000004240"/>
    <x v="1711"/>
    <x v="7"/>
    <x v="0"/>
    <m/>
    <m/>
    <x v="14"/>
  </r>
  <r>
    <n v="222"/>
    <s v="IEG-PREV 2024 - Dados do Exercício 2023 - RPPS"/>
    <n v="103177"/>
    <n v="2910"/>
    <n v="3555604"/>
    <s v="0000004241"/>
    <x v="1712"/>
    <x v="7"/>
    <x v="0"/>
    <m/>
    <m/>
    <x v="1"/>
  </r>
  <r>
    <n v="222"/>
    <s v="IEG-PREV 2024 - Dados do Exercício 2023 - RPPS"/>
    <n v="103178"/>
    <n v="2911"/>
    <n v="3544905"/>
    <s v="0000004242"/>
    <x v="1713"/>
    <x v="7"/>
    <x v="1"/>
    <s v="31/01/2024 16:12:37"/>
    <m/>
    <x v="14"/>
  </r>
  <r>
    <n v="222"/>
    <s v="IEG-PREV 2024 - Dados do Exercício 2023 - RPPS"/>
    <n v="103179"/>
    <n v="2912"/>
    <n v="3549102"/>
    <s v="0000004243"/>
    <x v="1714"/>
    <x v="7"/>
    <x v="1"/>
    <s v="21/03/2024 12:07:17"/>
    <m/>
    <x v="2"/>
  </r>
  <r>
    <n v="222"/>
    <s v="IEG-PREV 2024 - Dados do Exercício 2023 - RPPS"/>
    <n v="103180"/>
    <n v="2914"/>
    <n v="3521150"/>
    <s v="0000004245"/>
    <x v="1715"/>
    <x v="7"/>
    <x v="0"/>
    <m/>
    <m/>
    <x v="1"/>
  </r>
  <r>
    <n v="222"/>
    <s v="IEG-PREV 2024 - Dados do Exercício 2023 - RPPS"/>
    <n v="103181"/>
    <n v="2918"/>
    <n v="3504503"/>
    <s v="0000004252"/>
    <x v="1716"/>
    <x v="7"/>
    <x v="0"/>
    <m/>
    <m/>
    <x v="0"/>
  </r>
  <r>
    <n v="222"/>
    <s v="IEG-PREV 2024 - Dados do Exercício 2023 - RPPS"/>
    <n v="103182"/>
    <n v="2928"/>
    <n v="3509502"/>
    <s v="0000004262"/>
    <x v="1717"/>
    <x v="7"/>
    <x v="0"/>
    <m/>
    <m/>
    <x v="21"/>
  </r>
  <r>
    <n v="222"/>
    <s v="IEG-PREV 2024 - Dados do Exercício 2023 - RPPS"/>
    <n v="103183"/>
    <n v="2932"/>
    <n v="3528502"/>
    <s v="0000004266"/>
    <x v="1718"/>
    <x v="7"/>
    <x v="1"/>
    <s v="25/03/2024 09:23:03"/>
    <m/>
    <x v="22"/>
  </r>
  <r>
    <n v="222"/>
    <s v="IEG-PREV 2024 - Dados do Exercício 2023 - RPPS"/>
    <n v="103184"/>
    <n v="2949"/>
    <n v="3534757"/>
    <s v="0000004290"/>
    <x v="1719"/>
    <x v="7"/>
    <x v="0"/>
    <m/>
    <m/>
    <x v="8"/>
  </r>
  <r>
    <n v="222"/>
    <s v="IEG-PREV 2024 - Dados do Exercício 2023 - RPPS"/>
    <n v="103185"/>
    <n v="2955"/>
    <n v="3529658"/>
    <s v="0000004297"/>
    <x v="1720"/>
    <x v="7"/>
    <x v="0"/>
    <m/>
    <m/>
    <x v="8"/>
  </r>
  <r>
    <n v="222"/>
    <s v="IEG-PREV 2024 - Dados do Exercício 2023 - RPPS"/>
    <n v="103186"/>
    <n v="2964"/>
    <n v="3538006"/>
    <s v="0000004308"/>
    <x v="1721"/>
    <x v="7"/>
    <x v="1"/>
    <s v="02/02/2024 12:04:47"/>
    <m/>
    <x v="13"/>
  </r>
  <r>
    <n v="222"/>
    <s v="IEG-PREV 2024 - Dados do Exercício 2023 - RPPS"/>
    <n v="103187"/>
    <n v="2966"/>
    <n v="3530607"/>
    <s v="0000004310"/>
    <x v="1722"/>
    <x v="7"/>
    <x v="0"/>
    <m/>
    <m/>
    <x v="21"/>
  </r>
  <r>
    <n v="222"/>
    <s v="IEG-PREV 2024 - Dados do Exercício 2023 - RPPS"/>
    <n v="103188"/>
    <n v="2971"/>
    <n v="3514106"/>
    <s v="0000004315"/>
    <x v="1723"/>
    <x v="7"/>
    <x v="0"/>
    <m/>
    <m/>
    <x v="0"/>
  </r>
  <r>
    <n v="222"/>
    <s v="IEG-PREV 2024 - Dados do Exercício 2023 - RPPS"/>
    <n v="103189"/>
    <n v="3016"/>
    <n v="3555307"/>
    <s v="0000004363"/>
    <x v="1724"/>
    <x v="7"/>
    <x v="1"/>
    <s v="18/03/2024 13:48:04"/>
    <m/>
    <x v="8"/>
  </r>
  <r>
    <n v="222"/>
    <s v="IEG-PREV 2024 - Dados do Exercício 2023 - RPPS"/>
    <n v="103190"/>
    <n v="3019"/>
    <n v="3549201"/>
    <s v="0000004366"/>
    <x v="1725"/>
    <x v="7"/>
    <x v="0"/>
    <m/>
    <m/>
    <x v="8"/>
  </r>
  <r>
    <n v="222"/>
    <s v="IEG-PREV 2024 - Dados do Exercício 2023 - RPPS"/>
    <n v="103191"/>
    <n v="3032"/>
    <n v="3507506"/>
    <s v="0000004380"/>
    <x v="1726"/>
    <x v="7"/>
    <x v="0"/>
    <m/>
    <m/>
    <x v="0"/>
  </r>
  <r>
    <n v="222"/>
    <s v="IEG-PREV 2024 - Dados do Exercício 2023 - RPPS"/>
    <n v="103192"/>
    <n v="3046"/>
    <n v="3508504"/>
    <s v="0000004396"/>
    <x v="1727"/>
    <x v="7"/>
    <x v="0"/>
    <m/>
    <m/>
    <x v="21"/>
  </r>
  <r>
    <n v="222"/>
    <s v="IEG-PREV 2024 - Dados do Exercício 2023 - RPPS"/>
    <n v="103193"/>
    <n v="3092"/>
    <n v="3522109"/>
    <s v="0000004445"/>
    <x v="1728"/>
    <x v="7"/>
    <x v="0"/>
    <m/>
    <m/>
    <x v="20"/>
  </r>
  <r>
    <n v="222"/>
    <s v="IEG-PREV 2024 - Dados do Exercício 2023 - RPPS"/>
    <n v="103194"/>
    <n v="3111"/>
    <n v="3548500"/>
    <s v="0000004474"/>
    <x v="1729"/>
    <x v="7"/>
    <x v="1"/>
    <s v="22/03/2024 11:44:04"/>
    <m/>
    <x v="24"/>
  </r>
  <r>
    <n v="222"/>
    <s v="IEG-PREV 2024 - Dados do Exercício 2023 - RPPS"/>
    <n v="103195"/>
    <n v="3114"/>
    <n v="3520400"/>
    <s v="0000004477"/>
    <x v="1730"/>
    <x v="7"/>
    <x v="0"/>
    <m/>
    <m/>
    <x v="21"/>
  </r>
  <r>
    <n v="222"/>
    <s v="IEG-PREV 2024 - Dados do Exercício 2023 - RPPS"/>
    <n v="103196"/>
    <n v="3120"/>
    <n v="3552809"/>
    <s v="0000004484"/>
    <x v="1731"/>
    <x v="7"/>
    <x v="0"/>
    <m/>
    <m/>
    <x v="26"/>
  </r>
  <r>
    <n v="222"/>
    <s v="IEG-PREV 2024 - Dados do Exercício 2023 - RPPS"/>
    <n v="103197"/>
    <n v="3135"/>
    <n v="3505708"/>
    <s v="0000004502"/>
    <x v="1732"/>
    <x v="7"/>
    <x v="1"/>
    <s v="26/02/2024 09:01:50"/>
    <m/>
    <x v="19"/>
  </r>
  <r>
    <n v="222"/>
    <s v="IEG-PREV 2024 - Dados do Exercício 2023 - RPPS"/>
    <n v="103198"/>
    <n v="3148"/>
    <n v="3543907"/>
    <s v="0000004516"/>
    <x v="1733"/>
    <x v="7"/>
    <x v="0"/>
    <m/>
    <m/>
    <x v="3"/>
  </r>
  <r>
    <n v="222"/>
    <s v="IEG-PREV 2024 - Dados do Exercício 2023 - RPPS"/>
    <n v="103199"/>
    <n v="3152"/>
    <n v="3554003"/>
    <s v="0000004520"/>
    <x v="1734"/>
    <x v="7"/>
    <x v="1"/>
    <s v="25/03/2024 15:02:21"/>
    <m/>
    <x v="4"/>
  </r>
  <r>
    <n v="222"/>
    <s v="IEG-PREV 2024 - Dados do Exercício 2023 - RPPS"/>
    <n v="103200"/>
    <n v="3188"/>
    <n v="3526902"/>
    <s v="0000004558"/>
    <x v="1735"/>
    <x v="7"/>
    <x v="0"/>
    <m/>
    <m/>
    <x v="3"/>
  </r>
  <r>
    <n v="222"/>
    <s v="IEG-PREV 2024 - Dados do Exercício 2023 - RPPS"/>
    <n v="103201"/>
    <n v="3224"/>
    <n v="3513504"/>
    <s v="0000004597"/>
    <x v="1736"/>
    <x v="7"/>
    <x v="0"/>
    <m/>
    <m/>
    <x v="20"/>
  </r>
  <r>
    <n v="222"/>
    <s v="IEG-PREV 2024 - Dados do Exercício 2023 - RPPS"/>
    <n v="103202"/>
    <n v="3243"/>
    <n v="3515004"/>
    <s v="0000004616"/>
    <x v="1737"/>
    <x v="7"/>
    <x v="0"/>
    <m/>
    <m/>
    <x v="26"/>
  </r>
  <r>
    <n v="222"/>
    <s v="IEG-PREV 2024 - Dados do Exercício 2023 - RPPS"/>
    <n v="103203"/>
    <n v="3307"/>
    <n v="3540408"/>
    <s v="0000004685"/>
    <x v="1738"/>
    <x v="7"/>
    <x v="1"/>
    <s v="18/03/2024 16:06:06"/>
    <m/>
    <x v="8"/>
  </r>
  <r>
    <n v="222"/>
    <s v="IEG-PREV 2024 - Dados do Exercício 2023 - RPPS"/>
    <n v="103204"/>
    <n v="3393"/>
    <n v="3552403"/>
    <s v="0000004775"/>
    <x v="1739"/>
    <x v="7"/>
    <x v="0"/>
    <m/>
    <m/>
    <x v="10"/>
  </r>
  <r>
    <n v="222"/>
    <s v="IEG-PREV 2024 - Dados do Exercício 2023 - RPPS"/>
    <n v="103205"/>
    <n v="3394"/>
    <n v="3523909"/>
    <s v="0000004776"/>
    <x v="1740"/>
    <x v="7"/>
    <x v="0"/>
    <m/>
    <m/>
    <x v="4"/>
  </r>
  <r>
    <n v="222"/>
    <s v="IEG-PREV 2024 - Dados do Exercício 2023 - RPPS"/>
    <n v="103206"/>
    <n v="3395"/>
    <n v="3542404"/>
    <s v="0000004777"/>
    <x v="1741"/>
    <x v="7"/>
    <x v="0"/>
    <m/>
    <m/>
    <x v="5"/>
  </r>
  <r>
    <n v="222"/>
    <s v="IEG-PREV 2024 - Dados do Exercício 2023 - RPPS"/>
    <n v="103207"/>
    <n v="3398"/>
    <n v="3509007"/>
    <s v="0000004780"/>
    <x v="1742"/>
    <x v="7"/>
    <x v="0"/>
    <m/>
    <m/>
    <x v="22"/>
  </r>
  <r>
    <n v="222"/>
    <s v="IEG-PREV 2024 - Dados do Exercício 2023 - RPPS"/>
    <n v="103208"/>
    <n v="3416"/>
    <n v="3501608"/>
    <s v="0000004806"/>
    <x v="1743"/>
    <x v="7"/>
    <x v="1"/>
    <s v="19/03/2024 10:59:03"/>
    <m/>
    <x v="10"/>
  </r>
  <r>
    <n v="222"/>
    <s v="IEG-PREV 2024 - Dados do Exercício 2023 - RPPS"/>
    <n v="103209"/>
    <n v="3432"/>
    <n v="3548708"/>
    <s v="0000004824"/>
    <x v="1744"/>
    <x v="7"/>
    <x v="0"/>
    <m/>
    <m/>
    <x v="22"/>
  </r>
  <r>
    <n v="222"/>
    <s v="IEG-PREV 2024 - Dados do Exercício 2023 - RPPS"/>
    <n v="103210"/>
    <n v="3475"/>
    <n v="3522406"/>
    <s v="0000004868"/>
    <x v="1745"/>
    <x v="7"/>
    <x v="0"/>
    <m/>
    <m/>
    <x v="4"/>
  </r>
  <r>
    <n v="222"/>
    <s v="IEG-PREV 2024 - Dados do Exercício 2023 - RPPS"/>
    <n v="103211"/>
    <n v="3491"/>
    <n v="3526704"/>
    <s v="0000004885"/>
    <x v="1746"/>
    <x v="7"/>
    <x v="0"/>
    <m/>
    <m/>
    <x v="3"/>
  </r>
  <r>
    <n v="222"/>
    <s v="IEG-PREV 2024 - Dados do Exercício 2023 - RPPS"/>
    <n v="103212"/>
    <n v="3492"/>
    <n v="3557105"/>
    <s v="0000004886"/>
    <x v="1747"/>
    <x v="7"/>
    <x v="1"/>
    <s v="25/03/2024 11:08:09"/>
    <m/>
    <x v="8"/>
  </r>
  <r>
    <n v="222"/>
    <s v="IEG-PREV 2024 - Dados do Exercício 2023 - RPPS"/>
    <n v="103213"/>
    <n v="3517"/>
    <n v="3524709"/>
    <s v="0000004911"/>
    <x v="1748"/>
    <x v="7"/>
    <x v="0"/>
    <m/>
    <m/>
    <x v="10"/>
  </r>
  <r>
    <n v="222"/>
    <s v="IEG-PREV 2024 - Dados do Exercício 2023 - RPPS"/>
    <n v="103214"/>
    <n v="3524"/>
    <n v="3551306"/>
    <s v="0000004918"/>
    <x v="1749"/>
    <x v="7"/>
    <x v="1"/>
    <s v="13/03/2024 09:00:35"/>
    <m/>
    <x v="1"/>
  </r>
  <r>
    <n v="222"/>
    <s v="IEG-PREV 2024 - Dados do Exercício 2023 - RPPS"/>
    <n v="103215"/>
    <n v="3528"/>
    <n v="3552502"/>
    <s v="0000004923"/>
    <x v="1750"/>
    <x v="7"/>
    <x v="1"/>
    <s v="21/03/2024 10:53:08"/>
    <m/>
    <x v="16"/>
  </r>
  <r>
    <n v="222"/>
    <s v="IEG-PREV 2024 - Dados do Exercício 2023 - RPPS"/>
    <n v="103216"/>
    <n v="3549"/>
    <n v="3542107"/>
    <s v="0000004979"/>
    <x v="1751"/>
    <x v="7"/>
    <x v="0"/>
    <m/>
    <m/>
    <x v="4"/>
  </r>
  <r>
    <n v="222"/>
    <s v="IEG-PREV 2024 - Dados do Exercício 2023 - RPPS"/>
    <n v="103217"/>
    <n v="3571"/>
    <n v="3556206"/>
    <s v="0000005001"/>
    <x v="1752"/>
    <x v="7"/>
    <x v="0"/>
    <m/>
    <m/>
    <x v="10"/>
  </r>
  <r>
    <n v="222"/>
    <s v="IEG-PREV 2024 - Dados do Exercício 2023 - RPPS"/>
    <n v="103218"/>
    <n v="3648"/>
    <n v="3554409"/>
    <s v="0000005079"/>
    <x v="1753"/>
    <x v="7"/>
    <x v="0"/>
    <m/>
    <m/>
    <x v="6"/>
  </r>
  <r>
    <n v="222"/>
    <s v="IEG-PREV 2024 - Dados do Exercício 2023 - RPPS"/>
    <n v="103219"/>
    <n v="3668"/>
    <n v="3522208"/>
    <s v="0000005099"/>
    <x v="1754"/>
    <x v="7"/>
    <x v="0"/>
    <m/>
    <m/>
    <x v="26"/>
  </r>
  <r>
    <n v="222"/>
    <s v="IEG-PREV 2024 - Dados do Exercício 2023 - RPPS"/>
    <n v="103220"/>
    <n v="3672"/>
    <n v="3518701"/>
    <s v="0000005103"/>
    <x v="1755"/>
    <x v="7"/>
    <x v="0"/>
    <m/>
    <m/>
    <x v="20"/>
  </r>
  <r>
    <n v="222"/>
    <s v="IEG-PREV 2024 - Dados do Exercício 2023 - RPPS"/>
    <n v="103221"/>
    <n v="3743"/>
    <n v="3524006"/>
    <s v="0000005174"/>
    <x v="1756"/>
    <x v="7"/>
    <x v="1"/>
    <s v="23/02/2024 14:18:32"/>
    <m/>
    <x v="10"/>
  </r>
  <r>
    <n v="222"/>
    <s v="IEG-PREV 2024 - Dados do Exercício 2023 - RPPS"/>
    <n v="103222"/>
    <n v="5930"/>
    <n v="3551702"/>
    <s v="0000006016"/>
    <x v="1757"/>
    <x v="7"/>
    <x v="1"/>
    <s v="15/03/2024 14:46:36"/>
    <m/>
    <x v="6"/>
  </r>
  <r>
    <n v="222"/>
    <s v="IEG-PREV 2024 - Dados do Exercício 2023 - RPPS"/>
    <n v="103223"/>
    <n v="5936"/>
    <n v="3500402"/>
    <s v="0000006168"/>
    <x v="1758"/>
    <x v="7"/>
    <x v="1"/>
    <s v="19/03/2024 21:51:31"/>
    <m/>
    <x v="2"/>
  </r>
  <r>
    <n v="222"/>
    <s v="IEG-PREV 2024 - Dados do Exercício 2023 - RPPS"/>
    <n v="103224"/>
    <n v="5948"/>
    <n v="3550704"/>
    <s v="0000006172"/>
    <x v="1759"/>
    <x v="7"/>
    <x v="1"/>
    <s v="18/03/2024 13:56:29"/>
    <m/>
    <x v="21"/>
  </r>
  <r>
    <n v="222"/>
    <s v="IEG-PREV 2024 - Dados do Exercício 2023 - RPPS"/>
    <n v="103225"/>
    <n v="5949"/>
    <n v="3522505"/>
    <s v="0000005947"/>
    <x v="1760"/>
    <x v="7"/>
    <x v="0"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A2DA53-449B-4173-9DDE-3CDE25BE63D7}" name="Tabela dinâmica1" cacheId="4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8:C1760" firstHeaderRow="2" firstDataRow="2" firstDataCol="2" rowPageCount="2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67">
        <item x="1513"/>
        <item x="1518"/>
        <item x="1523"/>
        <item x="1534"/>
        <item x="1516"/>
        <item m="1" x="1763"/>
        <item x="1535"/>
        <item x="1512"/>
        <item x="1511"/>
        <item x="1504"/>
        <item x="1521"/>
        <item x="1340"/>
        <item x="1564"/>
        <item x="1366"/>
        <item x="1594"/>
        <item x="1558"/>
        <item x="1383"/>
        <item x="1362"/>
        <item x="1554"/>
        <item x="1668"/>
        <item x="1388"/>
        <item x="845"/>
        <item x="655"/>
        <item x="1035"/>
        <item x="1036"/>
        <item x="1037"/>
        <item x="1001"/>
        <item x="656"/>
        <item x="846"/>
        <item x="1279"/>
        <item x="847"/>
        <item x="1038"/>
        <item x="1039"/>
        <item x="657"/>
        <item x="1265"/>
        <item x="658"/>
        <item x="848"/>
        <item x="659"/>
        <item x="849"/>
        <item x="660"/>
        <item x="1040"/>
        <item x="661"/>
        <item x="1041"/>
        <item x="662"/>
        <item x="663"/>
        <item x="850"/>
        <item x="664"/>
        <item x="851"/>
        <item x="1042"/>
        <item x="665"/>
        <item x="852"/>
        <item x="1266"/>
        <item x="666"/>
        <item x="853"/>
        <item x="1043"/>
        <item x="854"/>
        <item x="1237"/>
        <item x="1044"/>
        <item x="667"/>
        <item x="1287"/>
        <item x="668"/>
        <item x="1045"/>
        <item x="855"/>
        <item x="1046"/>
        <item x="1047"/>
        <item x="1048"/>
        <item x="1250"/>
        <item x="856"/>
        <item x="1049"/>
        <item x="669"/>
        <item x="670"/>
        <item x="671"/>
        <item x="857"/>
        <item x="672"/>
        <item x="673"/>
        <item x="1050"/>
        <item x="1051"/>
        <item x="858"/>
        <item x="674"/>
        <item x="675"/>
        <item x="676"/>
        <item x="1267"/>
        <item x="859"/>
        <item x="1052"/>
        <item x="1053"/>
        <item x="860"/>
        <item x="861"/>
        <item x="1054"/>
        <item x="862"/>
        <item x="1055"/>
        <item x="677"/>
        <item x="863"/>
        <item x="1238"/>
        <item x="678"/>
        <item x="679"/>
        <item x="1056"/>
        <item x="680"/>
        <item x="681"/>
        <item x="864"/>
        <item x="865"/>
        <item x="1057"/>
        <item x="1268"/>
        <item x="866"/>
        <item x="682"/>
        <item x="683"/>
        <item x="1225"/>
        <item x="867"/>
        <item x="1058"/>
        <item x="684"/>
        <item x="1264"/>
        <item x="1059"/>
        <item x="685"/>
        <item x="868"/>
        <item x="686"/>
        <item x="1060"/>
        <item x="869"/>
        <item x="687"/>
        <item x="1061"/>
        <item x="1062"/>
        <item x="1063"/>
        <item x="688"/>
        <item x="870"/>
        <item x="689"/>
        <item x="871"/>
        <item x="690"/>
        <item x="1269"/>
        <item x="1064"/>
        <item x="1065"/>
        <item x="1270"/>
        <item x="691"/>
        <item x="692"/>
        <item x="1066"/>
        <item x="872"/>
        <item x="873"/>
        <item x="1293"/>
        <item x="874"/>
        <item x="1067"/>
        <item x="1228"/>
        <item x="875"/>
        <item x="876"/>
        <item x="693"/>
        <item x="1068"/>
        <item x="877"/>
        <item x="694"/>
        <item x="1069"/>
        <item x="1070"/>
        <item x="695"/>
        <item x="696"/>
        <item x="1071"/>
        <item x="1072"/>
        <item x="878"/>
        <item x="879"/>
        <item x="880"/>
        <item x="697"/>
        <item x="881"/>
        <item x="698"/>
        <item x="1073"/>
        <item x="1074"/>
        <item x="1075"/>
        <item x="882"/>
        <item x="699"/>
        <item x="700"/>
        <item x="883"/>
        <item x="701"/>
        <item x="702"/>
        <item x="703"/>
        <item x="884"/>
        <item x="1076"/>
        <item x="1077"/>
        <item x="885"/>
        <item x="1078"/>
        <item x="886"/>
        <item x="1079"/>
        <item x="1080"/>
        <item x="887"/>
        <item x="1251"/>
        <item x="1081"/>
        <item x="1082"/>
        <item x="704"/>
        <item x="705"/>
        <item x="706"/>
        <item x="888"/>
        <item x="889"/>
        <item x="1083"/>
        <item x="890"/>
        <item x="891"/>
        <item x="707"/>
        <item x="1242"/>
        <item x="1243"/>
        <item x="892"/>
        <item x="893"/>
        <item x="1233"/>
        <item x="1259"/>
        <item x="1084"/>
        <item x="1229"/>
        <item x="1260"/>
        <item x="708"/>
        <item x="894"/>
        <item x="1234"/>
        <item x="895"/>
        <item x="1085"/>
        <item x="709"/>
        <item x="1286"/>
        <item x="1086"/>
        <item x="896"/>
        <item x="710"/>
        <item x="897"/>
        <item x="898"/>
        <item x="1087"/>
        <item x="711"/>
        <item x="712"/>
        <item x="713"/>
        <item x="899"/>
        <item x="900"/>
        <item x="714"/>
        <item x="1298"/>
        <item x="715"/>
        <item x="716"/>
        <item x="717"/>
        <item x="718"/>
        <item x="719"/>
        <item x="1088"/>
        <item x="1089"/>
        <item x="901"/>
        <item x="1090"/>
        <item x="720"/>
        <item x="1091"/>
        <item x="721"/>
        <item x="722"/>
        <item x="723"/>
        <item x="1092"/>
        <item x="1093"/>
        <item x="902"/>
        <item x="1094"/>
        <item x="903"/>
        <item x="904"/>
        <item x="1263"/>
        <item x="724"/>
        <item x="905"/>
        <item x="1261"/>
        <item x="1262"/>
        <item x="725"/>
        <item x="906"/>
        <item x="1230"/>
        <item x="1095"/>
        <item x="726"/>
        <item x="907"/>
        <item x="727"/>
        <item x="908"/>
        <item x="1096"/>
        <item x="909"/>
        <item x="728"/>
        <item x="1097"/>
        <item x="1098"/>
        <item x="910"/>
        <item x="1271"/>
        <item x="1252"/>
        <item x="1099"/>
        <item x="729"/>
        <item x="911"/>
        <item x="730"/>
        <item x="912"/>
        <item x="913"/>
        <item x="914"/>
        <item x="731"/>
        <item x="1294"/>
        <item x="915"/>
        <item x="1100"/>
        <item x="732"/>
        <item x="733"/>
        <item x="916"/>
        <item x="917"/>
        <item x="918"/>
        <item x="734"/>
        <item x="735"/>
        <item x="919"/>
        <item x="1272"/>
        <item x="920"/>
        <item x="921"/>
        <item x="922"/>
        <item x="923"/>
        <item x="1101"/>
        <item x="1273"/>
        <item x="736"/>
        <item x="924"/>
        <item x="737"/>
        <item x="738"/>
        <item x="1102"/>
        <item x="925"/>
        <item x="926"/>
        <item x="739"/>
        <item x="927"/>
        <item x="740"/>
        <item x="1103"/>
        <item x="1104"/>
        <item x="741"/>
        <item x="742"/>
        <item x="1105"/>
        <item x="1106"/>
        <item x="1107"/>
        <item x="1108"/>
        <item x="743"/>
        <item x="928"/>
        <item x="1109"/>
        <item x="744"/>
        <item x="1110"/>
        <item x="929"/>
        <item x="1111"/>
        <item x="745"/>
        <item x="746"/>
        <item x="1112"/>
        <item x="1113"/>
        <item x="930"/>
        <item x="747"/>
        <item x="748"/>
        <item x="1297"/>
        <item x="749"/>
        <item x="931"/>
        <item x="932"/>
        <item x="933"/>
        <item x="1114"/>
        <item x="934"/>
        <item x="750"/>
        <item x="1115"/>
        <item x="1116"/>
        <item x="935"/>
        <item x="751"/>
        <item x="1117"/>
        <item x="752"/>
        <item x="1118"/>
        <item x="1274"/>
        <item x="753"/>
        <item x="936"/>
        <item x="937"/>
        <item x="1119"/>
        <item x="754"/>
        <item x="938"/>
        <item x="939"/>
        <item x="755"/>
        <item x="756"/>
        <item x="757"/>
        <item x="758"/>
        <item x="940"/>
        <item x="1120"/>
        <item x="941"/>
        <item x="942"/>
        <item x="943"/>
        <item x="1253"/>
        <item x="944"/>
        <item x="945"/>
        <item x="759"/>
        <item x="946"/>
        <item x="1121"/>
        <item x="1122"/>
        <item x="760"/>
        <item x="761"/>
        <item x="1244"/>
        <item x="1123"/>
        <item x="762"/>
        <item x="763"/>
        <item x="947"/>
        <item x="764"/>
        <item x="948"/>
        <item x="1124"/>
        <item x="1125"/>
        <item x="1126"/>
        <item x="1127"/>
        <item x="1128"/>
        <item x="1129"/>
        <item x="765"/>
        <item x="766"/>
        <item x="949"/>
        <item x="1130"/>
        <item x="1131"/>
        <item x="767"/>
        <item x="1132"/>
        <item x="950"/>
        <item x="768"/>
        <item x="1133"/>
        <item x="1134"/>
        <item x="769"/>
        <item x="1226"/>
        <item x="770"/>
        <item x="1289"/>
        <item x="951"/>
        <item x="1135"/>
        <item x="1136"/>
        <item x="771"/>
        <item x="772"/>
        <item x="773"/>
        <item x="774"/>
        <item x="1275"/>
        <item x="1254"/>
        <item x="1280"/>
        <item x="775"/>
        <item x="1137"/>
        <item x="952"/>
        <item x="776"/>
        <item x="777"/>
        <item x="778"/>
        <item x="1245"/>
        <item x="779"/>
        <item x="1138"/>
        <item x="953"/>
        <item x="954"/>
        <item x="1139"/>
        <item x="1140"/>
        <item x="955"/>
        <item x="1141"/>
        <item x="1142"/>
        <item x="780"/>
        <item x="956"/>
        <item x="957"/>
        <item x="958"/>
        <item x="959"/>
        <item x="1296"/>
        <item x="960"/>
        <item x="1143"/>
        <item x="1144"/>
        <item x="781"/>
        <item x="961"/>
        <item x="962"/>
        <item x="963"/>
        <item x="1145"/>
        <item x="1146"/>
        <item x="964"/>
        <item x="782"/>
        <item x="965"/>
        <item x="966"/>
        <item x="967"/>
        <item x="1246"/>
        <item x="1147"/>
        <item x="968"/>
        <item x="1148"/>
        <item x="1285"/>
        <item x="1149"/>
        <item x="783"/>
        <item x="1150"/>
        <item x="784"/>
        <item x="1151"/>
        <item x="1152"/>
        <item x="1235"/>
        <item x="969"/>
        <item x="785"/>
        <item x="786"/>
        <item x="970"/>
        <item x="971"/>
        <item x="787"/>
        <item x="972"/>
        <item x="973"/>
        <item x="1153"/>
        <item x="788"/>
        <item x="1154"/>
        <item x="974"/>
        <item x="1155"/>
        <item x="1156"/>
        <item x="789"/>
        <item x="975"/>
        <item x="790"/>
        <item x="1157"/>
        <item x="791"/>
        <item x="976"/>
        <item x="1158"/>
        <item x="977"/>
        <item x="1159"/>
        <item x="792"/>
        <item x="978"/>
        <item x="1160"/>
        <item x="793"/>
        <item x="979"/>
        <item x="794"/>
        <item x="1161"/>
        <item x="1255"/>
        <item x="795"/>
        <item x="796"/>
        <item x="980"/>
        <item x="797"/>
        <item x="1162"/>
        <item x="1239"/>
        <item x="798"/>
        <item x="1290"/>
        <item x="1163"/>
        <item x="981"/>
        <item x="1283"/>
        <item x="799"/>
        <item x="982"/>
        <item x="983"/>
        <item x="984"/>
        <item x="985"/>
        <item x="800"/>
        <item x="1295"/>
        <item x="986"/>
        <item x="987"/>
        <item x="1164"/>
        <item x="988"/>
        <item x="801"/>
        <item x="989"/>
        <item x="1165"/>
        <item x="990"/>
        <item x="802"/>
        <item x="991"/>
        <item x="1166"/>
        <item x="992"/>
        <item x="803"/>
        <item x="993"/>
        <item x="1167"/>
        <item x="994"/>
        <item x="1288"/>
        <item x="1276"/>
        <item x="1168"/>
        <item x="1169"/>
        <item x="1170"/>
        <item x="1171"/>
        <item x="996"/>
        <item x="804"/>
        <item x="805"/>
        <item x="1172"/>
        <item x="806"/>
        <item x="995"/>
        <item x="1236"/>
        <item x="1173"/>
        <item x="807"/>
        <item x="808"/>
        <item x="809"/>
        <item x="997"/>
        <item x="810"/>
        <item x="1174"/>
        <item x="1175"/>
        <item x="998"/>
        <item x="1277"/>
        <item x="811"/>
        <item x="1232"/>
        <item x="999"/>
        <item x="1000"/>
        <item x="1176"/>
        <item x="812"/>
        <item x="813"/>
        <item x="1177"/>
        <item x="814"/>
        <item x="1178"/>
        <item x="1292"/>
        <item x="1179"/>
        <item x="1002"/>
        <item x="1180"/>
        <item x="815"/>
        <item x="816"/>
        <item x="1181"/>
        <item x="1182"/>
        <item x="817"/>
        <item x="1003"/>
        <item x="820"/>
        <item x="1183"/>
        <item x="1184"/>
        <item x="1282"/>
        <item x="818"/>
        <item x="819"/>
        <item x="1004"/>
        <item x="1185"/>
        <item x="1186"/>
        <item x="1188"/>
        <item x="1256"/>
        <item x="1187"/>
        <item x="1189"/>
        <item x="1005"/>
        <item x="821"/>
        <item x="1006"/>
        <item x="1190"/>
        <item x="1007"/>
        <item x="1191"/>
        <item x="822"/>
        <item x="823"/>
        <item x="1192"/>
        <item x="824"/>
        <item x="1257"/>
        <item x="1008"/>
        <item x="1193"/>
        <item x="1194"/>
        <item x="1195"/>
        <item x="1196"/>
        <item x="825"/>
        <item x="1197"/>
        <item x="1249"/>
        <item x="1198"/>
        <item x="1009"/>
        <item x="1010"/>
        <item x="826"/>
        <item x="1011"/>
        <item x="1012"/>
        <item x="1199"/>
        <item x="1200"/>
        <item x="1201"/>
        <item x="1013"/>
        <item x="1014"/>
        <item x="1015"/>
        <item x="827"/>
        <item x="1202"/>
        <item x="1204"/>
        <item x="1203"/>
        <item x="1205"/>
        <item x="1016"/>
        <item x="1206"/>
        <item x="1207"/>
        <item x="1208"/>
        <item x="1017"/>
        <item x="828"/>
        <item x="829"/>
        <item x="1258"/>
        <item x="1209"/>
        <item x="1210"/>
        <item x="830"/>
        <item x="1018"/>
        <item x="1019"/>
        <item x="1020"/>
        <item x="1211"/>
        <item x="1212"/>
        <item x="1213"/>
        <item x="1214"/>
        <item x="1021"/>
        <item x="1215"/>
        <item x="1291"/>
        <item x="1216"/>
        <item x="1022"/>
        <item x="1278"/>
        <item x="1023"/>
        <item x="1231"/>
        <item x="1024"/>
        <item x="1217"/>
        <item x="1025"/>
        <item x="1026"/>
        <item x="1218"/>
        <item x="1027"/>
        <item x="1028"/>
        <item x="1227"/>
        <item x="831"/>
        <item x="1284"/>
        <item x="1219"/>
        <item x="832"/>
        <item x="1240"/>
        <item x="1029"/>
        <item x="1030"/>
        <item x="833"/>
        <item x="834"/>
        <item x="1247"/>
        <item x="1220"/>
        <item x="1031"/>
        <item x="1221"/>
        <item x="835"/>
        <item x="836"/>
        <item x="837"/>
        <item x="838"/>
        <item x="839"/>
        <item x="840"/>
        <item x="841"/>
        <item x="1241"/>
        <item x="1222"/>
        <item x="1032"/>
        <item x="842"/>
        <item x="1033"/>
        <item x="843"/>
        <item x="1223"/>
        <item x="1224"/>
        <item x="1281"/>
        <item x="1034"/>
        <item x="844"/>
        <item x="1248"/>
        <item x="1327"/>
        <item x="1463"/>
        <item x="1448"/>
        <item x="1411"/>
        <item x="1363"/>
        <item x="1381"/>
        <item x="1532"/>
        <item x="1365"/>
        <item x="1487"/>
        <item x="1531"/>
        <item x="1430"/>
        <item x="1451"/>
        <item x="1472"/>
        <item x="1330"/>
        <item x="1341"/>
        <item x="1303"/>
        <item x="1399"/>
        <item x="1358"/>
        <item x="1372"/>
        <item m="1" x="1762"/>
        <item x="1353"/>
        <item x="1343"/>
        <item x="1300"/>
        <item x="1446"/>
        <item x="1352"/>
        <item x="1414"/>
        <item x="1379"/>
        <item x="1328"/>
        <item x="1386"/>
        <item x="1373"/>
        <item x="1390"/>
        <item x="1349"/>
        <item x="1359"/>
        <item x="1335"/>
        <item x="1471"/>
        <item x="1331"/>
        <item x="1520"/>
        <item x="1517"/>
        <item x="1409"/>
        <item x="1326"/>
        <item x="1412"/>
        <item x="1384"/>
        <item x="1325"/>
        <item x="1450"/>
        <item x="1469"/>
        <item x="1433"/>
        <item x="1485"/>
        <item x="1397"/>
        <item x="1492"/>
        <item x="1458"/>
        <item x="1473"/>
        <item x="1453"/>
        <item x="1432"/>
        <item x="1324"/>
        <item x="1468"/>
        <item m="1" x="1761"/>
        <item x="1452"/>
        <item x="1431"/>
        <item x="1420"/>
        <item x="1439"/>
        <item x="1466"/>
        <item x="1436"/>
        <item x="1484"/>
        <item x="1568"/>
        <item x="1445"/>
        <item x="1507"/>
        <item x="1457"/>
        <item x="1398"/>
        <item x="1440"/>
        <item x="1435"/>
        <item x="1351"/>
        <item x="1322"/>
        <item x="1509"/>
        <item x="1681"/>
        <item x="1459"/>
        <item x="1299"/>
        <item x="1527"/>
        <item x="1364"/>
        <item x="1449"/>
        <item x="1336"/>
        <item x="1302"/>
        <item x="1346"/>
        <item x="1454"/>
        <item x="1355"/>
        <item x="1405"/>
        <item x="1425"/>
        <item x="1391"/>
        <item x="1474"/>
        <item x="1477"/>
        <item x="1493"/>
        <item x="1319"/>
        <item x="1357"/>
        <item x="1478"/>
        <item x="1329"/>
        <item x="1309"/>
        <item x="1370"/>
        <item x="1533"/>
        <item x="1522"/>
        <item x="1443"/>
        <item x="1323"/>
        <item x="1344"/>
        <item x="1307"/>
        <item x="1333"/>
        <item x="1371"/>
        <item x="1508"/>
        <item x="1308"/>
        <item x="1519"/>
        <item x="1486"/>
        <item x="1382"/>
        <item x="1464"/>
        <item x="1462"/>
        <item x="1419"/>
        <item x="1444"/>
        <item x="1580"/>
        <item x="1501"/>
        <item x="1356"/>
        <item x="1404"/>
        <item x="1567"/>
        <item x="1529"/>
        <item x="1467"/>
        <item x="1475"/>
        <item x="1609"/>
        <item x="1667"/>
        <item x="1604"/>
        <item x="1666"/>
        <item x="1647"/>
        <item x="1633"/>
        <item x="1374"/>
        <item x="1760"/>
        <item x="1661"/>
        <item x="1736"/>
        <item x="1624"/>
        <item x="1660"/>
        <item x="1622"/>
        <item x="1621"/>
        <item x="1629"/>
        <item x="1721"/>
        <item x="1669"/>
        <item x="1614"/>
        <item x="1656"/>
        <item x="1726"/>
        <item x="1727"/>
        <item x="1723"/>
        <item x="1737"/>
        <item x="1644"/>
        <item x="1634"/>
        <item x="1739"/>
        <item x="1613"/>
        <item m="1" x="1764"/>
        <item x="1607"/>
        <item x="1653"/>
        <item x="1646"/>
        <item x="1645"/>
        <item x="1643"/>
        <item x="1600"/>
        <item x="1749"/>
        <item x="1615"/>
        <item x="1616"/>
        <item x="1612"/>
        <item x="1605"/>
        <item x="1618"/>
        <item x="1617"/>
        <item x="1654"/>
        <item x="1630"/>
        <item x="1301"/>
        <item x="1438"/>
        <item x="1755"/>
        <item x="1310"/>
        <item x="1427"/>
        <item x="1368"/>
        <item x="1636"/>
        <item x="1350"/>
        <item x="1561"/>
        <item x="1483"/>
        <item x="1728"/>
        <item x="1550"/>
        <item x="1702"/>
        <item x="1753"/>
        <item x="1729"/>
        <item x="1744"/>
        <item x="1758"/>
        <item x="1606"/>
        <item x="1649"/>
        <item x="1659"/>
        <item x="1641"/>
        <item x="1752"/>
        <item x="1756"/>
        <item x="1631"/>
        <item x="1559"/>
        <item x="1551"/>
        <item x="1754"/>
        <item x="1547"/>
        <item x="1573"/>
        <item x="1575"/>
        <item x="1569"/>
        <item x="1706"/>
        <item x="1608"/>
        <item x="1674"/>
        <item x="1707"/>
        <item x="1651"/>
        <item x="1572"/>
        <item x="1546"/>
        <item x="1705"/>
        <item x="1565"/>
        <item x="1549"/>
        <item x="1590"/>
        <item x="1751"/>
        <item x="1733"/>
        <item x="1750"/>
        <item x="1579"/>
        <item x="1556"/>
        <item x="1747"/>
        <item x="1611"/>
        <item x="1560"/>
        <item x="1701"/>
        <item x="1562"/>
        <item x="1685"/>
        <item x="1540"/>
        <item x="1703"/>
        <item x="1625"/>
        <item x="1700"/>
        <item x="1677"/>
        <item x="1712"/>
        <item x="1714"/>
        <item x="1628"/>
        <item x="1713"/>
        <item x="1676"/>
        <item x="1716"/>
        <item x="1709"/>
        <item x="1640"/>
        <item x="1601"/>
        <item x="1718"/>
        <item x="1687"/>
        <item x="1689"/>
        <item x="1704"/>
        <item x="1730"/>
        <item x="1635"/>
        <item x="1683"/>
        <item x="1626"/>
        <item x="1587"/>
        <item x="1586"/>
        <item x="1541"/>
        <item x="1584"/>
        <item x="1650"/>
        <item x="1603"/>
        <item x="1536"/>
        <item x="1692"/>
        <item x="1537"/>
        <item x="1742"/>
        <item x="1684"/>
        <item x="1539"/>
        <item x="1698"/>
        <item x="1678"/>
        <item x="1682"/>
        <item x="1542"/>
        <item x="1632"/>
        <item x="1602"/>
        <item x="1581"/>
        <item x="1715"/>
        <item x="1745"/>
        <item x="1610"/>
        <item x="1735"/>
        <item x="1679"/>
        <item x="1548"/>
        <item x="1720"/>
        <item x="1589"/>
        <item x="1722"/>
        <item x="1638"/>
        <item x="1642"/>
        <item x="1696"/>
        <item x="1680"/>
        <item x="1639"/>
        <item x="1719"/>
        <item x="1695"/>
        <item x="1691"/>
        <item x="1710"/>
        <item x="1699"/>
        <item x="1673"/>
        <item x="1738"/>
        <item x="1620"/>
        <item x="1592"/>
        <item x="1596"/>
        <item x="1693"/>
        <item x="1725"/>
        <item x="1552"/>
        <item x="1599"/>
        <item x="1694"/>
        <item x="1690"/>
        <item x="1637"/>
        <item x="1555"/>
        <item x="1672"/>
        <item x="1585"/>
        <item x="1619"/>
        <item x="1582"/>
        <item x="1724"/>
        <item x="1658"/>
        <item x="1557"/>
        <item x="1664"/>
        <item x="1662"/>
        <item x="1574"/>
        <item x="1711"/>
        <item x="1648"/>
        <item x="1688"/>
        <item x="1577"/>
        <item x="1717"/>
        <item x="1671"/>
        <item x="1655"/>
        <item x="1732"/>
        <item x="1740"/>
        <item x="1588"/>
        <item x="1538"/>
        <item x="1482"/>
        <item x="1741"/>
        <item x="1385"/>
        <item x="1403"/>
        <item x="1313"/>
        <item x="1387"/>
        <item x="1576"/>
        <item x="1598"/>
        <item x="1686"/>
        <item x="1757"/>
        <item x="1697"/>
        <item x="1545"/>
        <item x="1597"/>
        <item x="1665"/>
        <item x="1591"/>
        <item x="1743"/>
        <item x="1759"/>
        <item x="1734"/>
        <item x="1583"/>
        <item x="1623"/>
        <item x="1748"/>
        <item x="1746"/>
        <item x="1566"/>
        <item x="425"/>
        <item x="47"/>
        <item x="575"/>
        <item x="2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644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64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64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64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648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649"/>
        <item x="512"/>
        <item x="513"/>
        <item x="514"/>
        <item x="515"/>
        <item x="516"/>
        <item x="650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651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652"/>
        <item x="556"/>
        <item x="557"/>
        <item x="558"/>
        <item x="559"/>
        <item x="560"/>
        <item x="653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654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332"/>
        <item x="1595"/>
        <item x="1348"/>
        <item x="1663"/>
        <item x="1670"/>
        <item x="1652"/>
        <item x="1400"/>
        <item x="1530"/>
        <item x="1393"/>
        <item x="1496"/>
        <item x="1498"/>
        <item x="1423"/>
        <item x="1488"/>
        <item x="1553"/>
        <item x="1503"/>
        <item x="1413"/>
        <item x="1437"/>
        <item x="1570"/>
        <item x="1407"/>
        <item x="1495"/>
        <item x="1396"/>
        <item x="1429"/>
        <item x="1497"/>
        <item x="1434"/>
        <item x="1314"/>
        <item x="1394"/>
        <item x="1428"/>
        <item x="1347"/>
        <item x="1360"/>
        <item x="1306"/>
        <item x="1401"/>
        <item x="1494"/>
        <item x="1490"/>
        <item x="1526"/>
        <item x="1312"/>
        <item x="1361"/>
        <item x="1406"/>
        <item x="1408"/>
        <item x="1410"/>
        <item x="1465"/>
        <item x="1367"/>
        <item x="1481"/>
        <item x="1316"/>
        <item x="1318"/>
        <item x="1415"/>
        <item x="1321"/>
        <item x="1417"/>
        <item x="1418"/>
        <item x="1421"/>
        <item x="1525"/>
        <item x="1376"/>
        <item x="1515"/>
        <item x="1337"/>
        <item x="1378"/>
        <item x="1338"/>
        <item x="1491"/>
        <item x="1460"/>
        <item x="1389"/>
        <item x="1455"/>
        <item x="1499"/>
        <item x="1479"/>
        <item x="1369"/>
        <item x="1332"/>
        <item x="1342"/>
        <item x="1345"/>
        <item x="1402"/>
        <item x="1339"/>
        <item x="1510"/>
        <item x="1395"/>
        <item x="1320"/>
        <item x="1416"/>
        <item x="1489"/>
        <item x="1426"/>
        <item x="1392"/>
        <item x="1317"/>
        <item x="1514"/>
        <item x="1480"/>
        <item x="1505"/>
        <item x="1461"/>
        <item m="1" x="1766"/>
        <item x="1304"/>
        <item x="1380"/>
        <item x="1377"/>
        <item x="1315"/>
        <item x="1544"/>
        <item x="1708"/>
        <item x="1563"/>
        <item x="1593"/>
        <item x="1627"/>
        <item x="1578"/>
        <item x="1528"/>
        <item x="1442"/>
        <item x="1476"/>
        <item x="1500"/>
        <item x="1334"/>
        <item x="1424"/>
        <item m="1" x="1765"/>
        <item x="1543"/>
        <item x="1441"/>
        <item x="1305"/>
        <item x="1571"/>
        <item x="1311"/>
        <item x="1675"/>
        <item x="1354"/>
        <item x="1375"/>
        <item x="1524"/>
        <item x="1422"/>
        <item x="1502"/>
        <item x="1506"/>
        <item x="1470"/>
        <item x="1731"/>
        <item x="1456"/>
        <item x="1447"/>
        <item x="1657"/>
      </items>
    </pivotField>
    <pivotField axis="axisPage" compact="0" outline="0" multipleItemSelectionAllowed="1" showAll="0">
      <items count="10">
        <item x="7"/>
        <item h="1" x="0"/>
        <item h="1" x="1"/>
        <item h="1" x="2"/>
        <item h="1" x="3"/>
        <item h="1" x="4"/>
        <item h="1" x="5"/>
        <item h="1" x="6"/>
        <item m="1" x="8"/>
        <item t="default"/>
      </items>
    </pivotField>
    <pivotField axis="axisPage" compact="0" outline="0" multipleItemSelectionAllowed="1" showAll="0">
      <items count="5">
        <item x="1"/>
        <item m="1" x="2"/>
        <item m="1" x="3"/>
        <item x="0"/>
        <item t="default"/>
      </items>
    </pivotField>
    <pivotField dataField="1" compact="0" outline="0" showAll="0"/>
    <pivotField compact="0" outline="0" showAll="0"/>
    <pivotField axis="axisRow" compact="0" outline="0" showAll="0">
      <items count="29">
        <item x="16"/>
        <item x="22"/>
        <item x="25"/>
        <item x="26"/>
        <item x="27"/>
        <item x="23"/>
        <item x="24"/>
        <item x="19"/>
        <item x="7"/>
        <item x="3"/>
        <item x="8"/>
        <item x="18"/>
        <item x="11"/>
        <item x="13"/>
        <item x="17"/>
        <item x="12"/>
        <item x="14"/>
        <item x="15"/>
        <item x="2"/>
        <item x="0"/>
        <item x="20"/>
        <item x="10"/>
        <item x="9"/>
        <item x="5"/>
        <item x="6"/>
        <item x="21"/>
        <item x="1"/>
        <item x="4"/>
        <item t="default"/>
      </items>
    </pivotField>
  </pivotFields>
  <rowFields count="2">
    <field x="6"/>
    <field x="11"/>
  </rowFields>
  <rowItems count="1751">
    <i>
      <x/>
      <x v="3"/>
    </i>
    <i>
      <x v="1"/>
      <x v="27"/>
    </i>
    <i>
      <x v="2"/>
      <x v="1"/>
    </i>
    <i>
      <x v="3"/>
      <x v="9"/>
    </i>
    <i>
      <x v="4"/>
      <x v="9"/>
    </i>
    <i>
      <x v="6"/>
      <x v="3"/>
    </i>
    <i>
      <x v="7"/>
      <x v="10"/>
    </i>
    <i>
      <x v="8"/>
      <x v="14"/>
    </i>
    <i>
      <x v="9"/>
      <x v="26"/>
    </i>
    <i>
      <x v="10"/>
      <x v="3"/>
    </i>
    <i>
      <x v="11"/>
      <x v="9"/>
    </i>
    <i>
      <x v="12"/>
      <x v="27"/>
    </i>
    <i>
      <x v="13"/>
      <x v="17"/>
    </i>
    <i>
      <x v="14"/>
      <x v="15"/>
    </i>
    <i>
      <x v="15"/>
      <x v="19"/>
    </i>
    <i>
      <x v="16"/>
      <x v="6"/>
    </i>
    <i>
      <x v="17"/>
      <x v="20"/>
    </i>
    <i>
      <x v="18"/>
      <x v="7"/>
    </i>
    <i>
      <x v="19"/>
      <x v="15"/>
    </i>
    <i>
      <x v="20"/>
      <x v="20"/>
    </i>
    <i>
      <x v="21"/>
      <x v="19"/>
    </i>
    <i>
      <x v="22"/>
      <x v="26"/>
    </i>
    <i>
      <x v="23"/>
      <x v="18"/>
    </i>
    <i>
      <x v="24"/>
      <x v="18"/>
    </i>
    <i>
      <x v="25"/>
      <x v="18"/>
    </i>
    <i>
      <x v="26"/>
      <x v="19"/>
    </i>
    <i>
      <x v="27"/>
      <x v="9"/>
    </i>
    <i>
      <x v="28"/>
      <x v="19"/>
    </i>
    <i>
      <x v="29"/>
      <x v="27"/>
    </i>
    <i>
      <x v="30"/>
      <x v="23"/>
    </i>
    <i>
      <x v="31"/>
      <x v="26"/>
    </i>
    <i>
      <x v="32"/>
      <x v="24"/>
    </i>
    <i>
      <x v="33"/>
      <x v="8"/>
    </i>
    <i>
      <x v="34"/>
      <x v="27"/>
    </i>
    <i>
      <x v="35"/>
      <x v="10"/>
    </i>
    <i>
      <x v="36"/>
      <x v="23"/>
    </i>
    <i>
      <x v="37"/>
      <x v="22"/>
    </i>
    <i>
      <x v="38"/>
      <x v="22"/>
    </i>
    <i>
      <x v="39"/>
      <x v="21"/>
    </i>
    <i>
      <x v="40"/>
      <x v="12"/>
    </i>
    <i>
      <x v="41"/>
      <x v="10"/>
    </i>
    <i>
      <x v="42"/>
      <x v="18"/>
    </i>
    <i>
      <x v="43"/>
      <x v="9"/>
    </i>
    <i>
      <x v="44"/>
      <x v="10"/>
    </i>
    <i>
      <x v="45"/>
      <x v="15"/>
    </i>
    <i>
      <x v="46"/>
      <x v="9"/>
    </i>
    <i>
      <x v="47"/>
      <x v="23"/>
    </i>
    <i>
      <x v="48"/>
      <x v="13"/>
    </i>
    <i>
      <x v="49"/>
      <x v="10"/>
    </i>
    <i>
      <x v="50"/>
      <x v="15"/>
    </i>
    <i>
      <x v="51"/>
      <x v="27"/>
    </i>
    <i>
      <x v="52"/>
      <x v="23"/>
    </i>
    <i>
      <x v="53"/>
      <x v="27"/>
    </i>
    <i>
      <x v="54"/>
      <x v="16"/>
    </i>
    <i>
      <x v="55"/>
      <x v="19"/>
    </i>
    <i>
      <x v="56"/>
      <x v="13"/>
    </i>
    <i>
      <x v="57"/>
      <x v="16"/>
    </i>
    <i>
      <x v="58"/>
      <x v="24"/>
    </i>
    <i>
      <x v="59"/>
      <x v="17"/>
    </i>
    <i>
      <x v="60"/>
      <x v="19"/>
    </i>
    <i>
      <x v="61"/>
      <x v="13"/>
    </i>
    <i>
      <x v="62"/>
      <x v="19"/>
    </i>
    <i>
      <x v="63"/>
      <x v="12"/>
    </i>
    <i>
      <x v="64"/>
      <x v="18"/>
    </i>
    <i>
      <x v="65"/>
      <x/>
    </i>
    <i>
      <x v="66"/>
      <x v="10"/>
    </i>
    <i>
      <x v="67"/>
      <x v="22"/>
    </i>
    <i>
      <x v="68"/>
      <x v="21"/>
    </i>
    <i>
      <x v="69"/>
      <x v="14"/>
    </i>
    <i>
      <x v="70"/>
      <x v="19"/>
    </i>
    <i>
      <x v="71"/>
      <x v="8"/>
    </i>
    <i>
      <x v="72"/>
      <x v="19"/>
    </i>
    <i>
      <x v="73"/>
      <x v="26"/>
    </i>
    <i>
      <x v="74"/>
      <x v="19"/>
    </i>
    <i>
      <x v="75"/>
      <x v="26"/>
    </i>
    <i>
      <x v="76"/>
      <x v="13"/>
    </i>
    <i>
      <x v="77"/>
      <x v="15"/>
    </i>
    <i>
      <x v="78"/>
      <x v="8"/>
    </i>
    <i>
      <x v="79"/>
      <x v="19"/>
    </i>
    <i>
      <x v="80"/>
      <x v="19"/>
    </i>
    <i>
      <x v="81"/>
      <x v="15"/>
    </i>
    <i>
      <x v="82"/>
      <x v="11"/>
    </i>
    <i>
      <x v="83"/>
      <x v="26"/>
    </i>
    <i>
      <x v="84"/>
      <x v="24"/>
    </i>
    <i>
      <x v="85"/>
      <x v="7"/>
    </i>
    <i>
      <x v="86"/>
      <x v="17"/>
    </i>
    <i>
      <x v="87"/>
      <x v="24"/>
    </i>
    <i>
      <x v="88"/>
      <x v="22"/>
    </i>
    <i>
      <x v="89"/>
      <x v="24"/>
    </i>
    <i>
      <x v="90"/>
      <x v="8"/>
    </i>
    <i>
      <x v="91"/>
      <x v="22"/>
    </i>
    <i>
      <x v="92"/>
      <x v="20"/>
    </i>
    <i>
      <x v="93"/>
      <x v="8"/>
    </i>
    <i>
      <x v="94"/>
      <x v="8"/>
    </i>
    <i>
      <x v="95"/>
      <x v="25"/>
    </i>
    <i>
      <x v="96"/>
      <x v="12"/>
    </i>
    <i>
      <x v="97"/>
      <x v="12"/>
    </i>
    <i>
      <x v="98"/>
      <x v="27"/>
    </i>
    <i>
      <x v="99"/>
      <x v="27"/>
    </i>
    <i>
      <x v="100"/>
      <x v="25"/>
    </i>
    <i>
      <x v="101"/>
      <x v="15"/>
    </i>
    <i>
      <x v="102"/>
      <x v="22"/>
    </i>
    <i>
      <x v="103"/>
      <x v="19"/>
    </i>
    <i>
      <x v="104"/>
      <x v="12"/>
    </i>
    <i>
      <x v="105"/>
      <x v="19"/>
    </i>
    <i>
      <x v="106"/>
      <x v="19"/>
    </i>
    <i>
      <x v="107"/>
      <x v="21"/>
    </i>
    <i>
      <x v="108"/>
      <x v="8"/>
    </i>
    <i>
      <x v="109"/>
      <x v="8"/>
    </i>
    <i>
      <x v="110"/>
      <x v="24"/>
    </i>
    <i>
      <x v="111"/>
      <x v="19"/>
    </i>
    <i>
      <x v="112"/>
      <x v="15"/>
    </i>
    <i>
      <x v="113"/>
      <x v="8"/>
    </i>
    <i>
      <x v="114"/>
      <x v="16"/>
    </i>
    <i>
      <x v="115"/>
      <x v="19"/>
    </i>
    <i>
      <x v="116"/>
      <x v="27"/>
    </i>
    <i>
      <x v="117"/>
      <x v="25"/>
    </i>
    <i>
      <x v="118"/>
      <x v="13"/>
    </i>
    <i>
      <x v="119"/>
      <x v="18"/>
    </i>
    <i>
      <x v="120"/>
      <x v="22"/>
    </i>
    <i>
      <x v="121"/>
      <x v="23"/>
    </i>
    <i>
      <x v="122"/>
      <x v="1"/>
    </i>
    <i>
      <x v="123"/>
      <x v="23"/>
    </i>
    <i>
      <x v="124"/>
      <x v="7"/>
    </i>
    <i>
      <x v="125"/>
      <x v="11"/>
    </i>
    <i>
      <x v="126"/>
      <x v="26"/>
    </i>
    <i>
      <x v="127"/>
      <x v="24"/>
    </i>
    <i>
      <x v="128"/>
      <x v="15"/>
    </i>
    <i>
      <x v="129"/>
      <x v="25"/>
    </i>
    <i>
      <x v="130"/>
      <x v="21"/>
    </i>
    <i>
      <x v="131"/>
      <x v="13"/>
    </i>
    <i>
      <x v="132"/>
      <x v="22"/>
    </i>
    <i>
      <x v="133"/>
      <x v="11"/>
    </i>
    <i>
      <x v="134"/>
      <x v="13"/>
    </i>
    <i>
      <x v="135"/>
      <x v="22"/>
    </i>
    <i>
      <x v="136"/>
      <x v="12"/>
    </i>
    <i>
      <x v="137"/>
      <x v="22"/>
    </i>
    <i>
      <x v="138"/>
      <x v="15"/>
    </i>
    <i>
      <x v="139"/>
      <x v="27"/>
    </i>
    <i>
      <x v="140"/>
      <x v="21"/>
    </i>
    <i>
      <x v="141"/>
      <x v="25"/>
    </i>
    <i>
      <x v="142"/>
      <x v="5"/>
    </i>
    <i>
      <x v="143"/>
      <x v="10"/>
    </i>
    <i>
      <x v="144"/>
      <x v="9"/>
    </i>
    <i>
      <x v="145"/>
      <x v="24"/>
    </i>
    <i>
      <x v="146"/>
      <x v="14"/>
    </i>
    <i>
      <x v="147"/>
      <x v="26"/>
    </i>
    <i>
      <x v="148"/>
      <x v="26"/>
    </i>
    <i>
      <x v="149"/>
      <x v="26"/>
    </i>
    <i>
      <x v="150"/>
      <x v="19"/>
    </i>
    <i>
      <x v="151"/>
      <x v="27"/>
    </i>
    <i>
      <x v="152"/>
      <x v="27"/>
    </i>
    <i>
      <x v="153"/>
      <x v="9"/>
    </i>
    <i>
      <x v="154"/>
      <x v="22"/>
    </i>
    <i>
      <x v="155"/>
      <x v="8"/>
    </i>
    <i>
      <x v="156"/>
      <x v="24"/>
    </i>
    <i>
      <x v="157"/>
      <x v="26"/>
    </i>
    <i>
      <x v="158"/>
      <x v="9"/>
    </i>
    <i>
      <x v="159"/>
      <x v="27"/>
    </i>
    <i>
      <x v="160"/>
      <x v="9"/>
    </i>
    <i>
      <x v="161"/>
      <x v="8"/>
    </i>
    <i>
      <x v="162"/>
      <x v="15"/>
    </i>
    <i>
      <x v="163"/>
      <x v="9"/>
    </i>
    <i>
      <x v="164"/>
      <x v="18"/>
    </i>
    <i>
      <x v="165"/>
      <x v="26"/>
    </i>
    <i>
      <x v="166"/>
      <x v="6"/>
    </i>
    <i>
      <x v="167"/>
      <x v="24"/>
    </i>
    <i>
      <x v="168"/>
      <x v="16"/>
    </i>
    <i>
      <x v="169"/>
      <x v="23"/>
    </i>
    <i>
      <x v="170"/>
      <x v="13"/>
    </i>
    <i>
      <x v="171"/>
      <x v="20"/>
    </i>
    <i>
      <x v="172"/>
      <x v="13"/>
    </i>
    <i>
      <x v="173"/>
      <x v="12"/>
    </i>
    <i>
      <x v="174"/>
      <x v="2"/>
    </i>
    <i>
      <x v="175"/>
      <x v="10"/>
    </i>
    <i>
      <x v="176"/>
      <x v="18"/>
    </i>
    <i>
      <x v="177"/>
      <x v="12"/>
    </i>
    <i>
      <x v="178"/>
      <x v="19"/>
    </i>
    <i>
      <x v="179"/>
      <x v="10"/>
    </i>
    <i>
      <x v="180"/>
      <x v="12"/>
    </i>
    <i>
      <x v="181"/>
      <x v="17"/>
    </i>
    <i>
      <x v="182"/>
      <x v="19"/>
    </i>
    <i>
      <x v="183"/>
      <x v="24"/>
    </i>
    <i>
      <x v="184"/>
      <x v="22"/>
    </i>
    <i>
      <x v="185"/>
      <x v="11"/>
    </i>
    <i>
      <x v="186"/>
      <x v="21"/>
    </i>
    <i>
      <x v="187"/>
      <x v="26"/>
    </i>
    <i>
      <x v="188"/>
      <x v="26"/>
    </i>
    <i>
      <x v="189"/>
      <x v="3"/>
    </i>
    <i>
      <x v="190"/>
      <x v="6"/>
    </i>
    <i>
      <x v="191"/>
      <x v="23"/>
    </i>
    <i>
      <x v="192"/>
      <x v="18"/>
    </i>
    <i>
      <x v="193"/>
      <x v="18"/>
    </i>
    <i>
      <x v="194"/>
      <x v="19"/>
    </i>
    <i>
      <x v="195"/>
      <x v="18"/>
    </i>
    <i>
      <x v="196"/>
      <x v="10"/>
    </i>
    <i>
      <x v="197"/>
      <x v="23"/>
    </i>
    <i>
      <x v="198"/>
      <x v="23"/>
    </i>
    <i>
      <x v="199"/>
      <x v="15"/>
    </i>
    <i>
      <x v="200"/>
      <x v="12"/>
    </i>
    <i>
      <x v="201"/>
      <x v="14"/>
    </i>
    <i>
      <x v="202"/>
      <x v="22"/>
    </i>
    <i>
      <x v="203"/>
      <x v="4"/>
    </i>
    <i>
      <x v="204"/>
      <x v="17"/>
    </i>
    <i>
      <x v="205"/>
      <x v="8"/>
    </i>
    <i>
      <x v="206"/>
      <x v="17"/>
    </i>
    <i>
      <x v="207"/>
      <x v="22"/>
    </i>
    <i>
      <x v="208"/>
      <x v="16"/>
    </i>
    <i>
      <x v="209"/>
      <x v="2"/>
    </i>
    <i>
      <x v="210"/>
      <x v="1"/>
    </i>
    <i>
      <x v="211"/>
      <x v="8"/>
    </i>
    <i>
      <x v="212"/>
      <x v="22"/>
    </i>
    <i>
      <x v="213"/>
      <x v="22"/>
    </i>
    <i>
      <x v="214"/>
      <x v="8"/>
    </i>
    <i>
      <x v="215"/>
      <x v="12"/>
    </i>
    <i>
      <x v="216"/>
      <x v="8"/>
    </i>
    <i>
      <x v="217"/>
      <x v="22"/>
    </i>
    <i>
      <x v="218"/>
      <x v="8"/>
    </i>
    <i>
      <x v="219"/>
      <x v="8"/>
    </i>
    <i>
      <x v="220"/>
      <x v="22"/>
    </i>
    <i>
      <x v="221"/>
      <x v="16"/>
    </i>
    <i>
      <x v="222"/>
      <x v="26"/>
    </i>
    <i>
      <x v="223"/>
      <x v="15"/>
    </i>
    <i>
      <x v="224"/>
      <x v="16"/>
    </i>
    <i>
      <x v="225"/>
      <x v="14"/>
    </i>
    <i>
      <x v="226"/>
      <x v="26"/>
    </i>
    <i>
      <x v="227"/>
      <x v="10"/>
    </i>
    <i>
      <x v="228"/>
      <x v="22"/>
    </i>
    <i>
      <x v="229"/>
      <x v="8"/>
    </i>
    <i>
      <x v="230"/>
      <x v="25"/>
    </i>
    <i>
      <x v="231"/>
      <x v="21"/>
    </i>
    <i>
      <x v="232"/>
      <x v="27"/>
    </i>
    <i>
      <x v="233"/>
      <x v="24"/>
    </i>
    <i>
      <x v="234"/>
      <x v="20"/>
    </i>
    <i>
      <x v="235"/>
      <x/>
    </i>
    <i>
      <x v="236"/>
      <x v="12"/>
    </i>
    <i>
      <x v="237"/>
      <x v="14"/>
    </i>
    <i>
      <x v="238"/>
      <x v="17"/>
    </i>
    <i>
      <x v="239"/>
      <x v="18"/>
    </i>
    <i>
      <x v="240"/>
      <x v="21"/>
    </i>
    <i>
      <x v="241"/>
      <x v="19"/>
    </i>
    <i>
      <x v="242"/>
      <x v="17"/>
    </i>
    <i>
      <x v="243"/>
      <x v="19"/>
    </i>
    <i>
      <x v="244"/>
      <x v="12"/>
    </i>
    <i>
      <x v="245"/>
      <x v="26"/>
    </i>
    <i>
      <x v="246"/>
      <x v="22"/>
    </i>
    <i>
      <x v="247"/>
      <x v="12"/>
    </i>
    <i>
      <x v="248"/>
      <x v="27"/>
    </i>
    <i>
      <x v="249"/>
      <x v="26"/>
    </i>
    <i>
      <x v="250"/>
      <x v="23"/>
    </i>
    <i>
      <x v="251"/>
      <x v="19"/>
    </i>
    <i>
      <x v="252"/>
      <x v="16"/>
    </i>
    <i>
      <x v="253"/>
      <x v="25"/>
    </i>
    <i>
      <x v="254"/>
      <x v="11"/>
    </i>
    <i>
      <x v="255"/>
      <x v="11"/>
    </i>
    <i>
      <x v="256"/>
      <x v="14"/>
    </i>
    <i>
      <x v="257"/>
      <x v="25"/>
    </i>
    <i>
      <x v="258"/>
      <x v="21"/>
    </i>
    <i>
      <x v="259"/>
      <x v="23"/>
    </i>
    <i>
      <x v="260"/>
      <x v="10"/>
    </i>
    <i>
      <x v="261"/>
      <x v="17"/>
    </i>
    <i>
      <x v="262"/>
      <x v="22"/>
    </i>
    <i>
      <x v="263"/>
      <x v="27"/>
    </i>
    <i>
      <x v="264"/>
      <x v="9"/>
    </i>
    <i>
      <x v="265"/>
      <x v="26"/>
    </i>
    <i>
      <x v="266"/>
      <x v="11"/>
    </i>
    <i>
      <x v="267"/>
      <x v="16"/>
    </i>
    <i>
      <x v="268"/>
      <x v="9"/>
    </i>
    <i>
      <x v="269"/>
      <x v="26"/>
    </i>
    <i>
      <x v="270"/>
      <x v="17"/>
    </i>
    <i>
      <x v="271"/>
      <x v="15"/>
    </i>
    <i>
      <x v="272"/>
      <x v="15"/>
    </i>
    <i>
      <x v="273"/>
      <x v="12"/>
    </i>
    <i>
      <x v="274"/>
      <x v="19"/>
    </i>
    <i>
      <x v="275"/>
      <x v="20"/>
    </i>
    <i>
      <x v="276"/>
      <x v="15"/>
    </i>
    <i>
      <x v="277"/>
      <x v="3"/>
    </i>
    <i>
      <x v="278"/>
      <x v="27"/>
    </i>
    <i>
      <x v="279"/>
      <x v="27"/>
    </i>
    <i>
      <x v="280"/>
      <x v="3"/>
    </i>
    <i>
      <x v="281"/>
      <x v="18"/>
    </i>
    <i>
      <x v="282"/>
      <x v="15"/>
    </i>
    <i>
      <x v="283"/>
      <x v="12"/>
    </i>
    <i>
      <x v="284"/>
      <x v="15"/>
    </i>
    <i>
      <x v="285"/>
      <x v="19"/>
    </i>
    <i>
      <x v="286"/>
      <x v="14"/>
    </i>
    <i>
      <x v="287"/>
      <x/>
    </i>
    <i>
      <x v="288"/>
      <x v="15"/>
    </i>
    <i>
      <x v="289"/>
      <x v="11"/>
    </i>
    <i>
      <x v="290"/>
      <x v="21"/>
    </i>
    <i>
      <x v="291"/>
      <x v="27"/>
    </i>
    <i>
      <x v="292"/>
      <x v="9"/>
    </i>
    <i>
      <x v="293"/>
      <x v="16"/>
    </i>
    <i>
      <x v="294"/>
      <x v="18"/>
    </i>
    <i>
      <x v="295"/>
      <x v="27"/>
    </i>
    <i>
      <x v="296"/>
      <x v="21"/>
    </i>
    <i>
      <x v="297"/>
      <x v="18"/>
    </i>
    <i>
      <x v="298"/>
      <x v="24"/>
    </i>
    <i>
      <x v="299"/>
      <x v="24"/>
    </i>
    <i>
      <x v="300"/>
      <x v="25"/>
    </i>
    <i>
      <x v="301"/>
      <x v="26"/>
    </i>
    <i>
      <x v="302"/>
      <x v="11"/>
    </i>
    <i>
      <x v="303"/>
      <x v="21"/>
    </i>
    <i>
      <x v="304"/>
      <x v="10"/>
    </i>
    <i>
      <x v="305"/>
      <x v="25"/>
    </i>
    <i>
      <x v="306"/>
      <x v="5"/>
    </i>
    <i>
      <x v="307"/>
      <x v="24"/>
    </i>
    <i>
      <x v="308"/>
      <x v="21"/>
    </i>
    <i>
      <x v="309"/>
      <x v="19"/>
    </i>
    <i>
      <x v="310"/>
      <x v="16"/>
    </i>
    <i>
      <x v="311"/>
      <x v="25"/>
    </i>
    <i>
      <x v="312"/>
      <x v="23"/>
    </i>
    <i>
      <x v="313"/>
      <x v="26"/>
    </i>
    <i>
      <x v="314"/>
      <x v="22"/>
    </i>
    <i>
      <x v="315"/>
      <x v="27"/>
    </i>
    <i>
      <x v="316"/>
      <x v="21"/>
    </i>
    <i>
      <x v="317"/>
      <x v="17"/>
    </i>
    <i>
      <x v="318"/>
      <x v="11"/>
    </i>
    <i>
      <x v="319"/>
      <x v="2"/>
    </i>
    <i>
      <x v="320"/>
      <x v="13"/>
    </i>
    <i>
      <x v="321"/>
      <x v="27"/>
    </i>
    <i>
      <x v="322"/>
      <x v="14"/>
    </i>
    <i>
      <x v="323"/>
      <x v="13"/>
    </i>
    <i>
      <x v="324"/>
      <x v="9"/>
    </i>
    <i>
      <x v="325"/>
      <x v="19"/>
    </i>
    <i>
      <x v="326"/>
      <x v="9"/>
    </i>
    <i>
      <x v="327"/>
      <x v="18"/>
    </i>
    <i>
      <x v="328"/>
      <x v="8"/>
    </i>
    <i>
      <x v="329"/>
      <x v="13"/>
    </i>
    <i>
      <x v="330"/>
      <x v="8"/>
    </i>
    <i>
      <x v="331"/>
      <x v="21"/>
    </i>
    <i>
      <x v="332"/>
      <x v="17"/>
    </i>
    <i>
      <x v="333"/>
      <x v="19"/>
    </i>
    <i>
      <x v="334"/>
      <x v="24"/>
    </i>
    <i>
      <x v="335"/>
      <x v="8"/>
    </i>
    <i>
      <x v="336"/>
      <x v="22"/>
    </i>
    <i>
      <x v="337"/>
      <x v="22"/>
    </i>
    <i>
      <x v="338"/>
      <x v="19"/>
    </i>
    <i>
      <x v="339"/>
      <x v="26"/>
    </i>
    <i>
      <x v="340"/>
      <x v="10"/>
    </i>
    <i>
      <x v="341"/>
      <x v="8"/>
    </i>
    <i>
      <x v="342"/>
      <x v="27"/>
    </i>
    <i>
      <x v="343"/>
      <x v="1"/>
    </i>
    <i>
      <x v="344"/>
      <x v="19"/>
    </i>
    <i>
      <x v="345"/>
      <x v="23"/>
    </i>
    <i>
      <x v="346"/>
      <x v="23"/>
    </i>
    <i>
      <x v="347"/>
      <x v="26"/>
    </i>
    <i>
      <x v="348"/>
      <x v="17"/>
    </i>
    <i>
      <x v="349"/>
      <x v="26"/>
    </i>
    <i>
      <x v="350"/>
      <x v="10"/>
    </i>
    <i>
      <x v="351"/>
      <x v="23"/>
    </i>
    <i>
      <x v="352"/>
      <x v="12"/>
    </i>
    <i>
      <x v="353"/>
      <x v="4"/>
    </i>
    <i>
      <x v="354"/>
      <x v="26"/>
    </i>
    <i>
      <x v="355"/>
      <x v="10"/>
    </i>
    <i>
      <x v="356"/>
      <x v="10"/>
    </i>
    <i>
      <x v="357"/>
      <x v="16"/>
    </i>
    <i>
      <x v="358"/>
      <x v="19"/>
    </i>
    <i>
      <x v="359"/>
      <x v="10"/>
    </i>
    <i>
      <x v="360"/>
      <x v="11"/>
    </i>
    <i>
      <x v="361"/>
      <x v="14"/>
    </i>
    <i>
      <x v="362"/>
      <x v="23"/>
    </i>
    <i>
      <x v="363"/>
      <x v="26"/>
    </i>
    <i>
      <x v="364"/>
      <x v="26"/>
    </i>
    <i>
      <x v="365"/>
      <x v="24"/>
    </i>
    <i>
      <x v="366"/>
      <x v="25"/>
    </i>
    <i>
      <x v="367"/>
      <x v="13"/>
    </i>
    <i>
      <x v="368"/>
      <x v="18"/>
    </i>
    <i>
      <x v="369"/>
      <x v="21"/>
    </i>
    <i>
      <x v="370"/>
      <x v="8"/>
    </i>
    <i>
      <x v="371"/>
      <x v="20"/>
    </i>
    <i>
      <x v="372"/>
      <x v="18"/>
    </i>
    <i>
      <x v="373"/>
      <x v="24"/>
    </i>
    <i>
      <x v="374"/>
      <x v="26"/>
    </i>
    <i>
      <x v="375"/>
      <x v="12"/>
    </i>
    <i>
      <x v="376"/>
      <x v="14"/>
    </i>
    <i>
      <x v="377"/>
      <x v="21"/>
    </i>
    <i>
      <x v="378"/>
      <x v="25"/>
    </i>
    <i>
      <x v="379"/>
      <x v="24"/>
    </i>
    <i>
      <x v="380"/>
      <x v="21"/>
    </i>
    <i>
      <x v="381"/>
      <x v="12"/>
    </i>
    <i>
      <x v="382"/>
      <x v="14"/>
    </i>
    <i>
      <x v="383"/>
      <x v="23"/>
    </i>
    <i>
      <x v="384"/>
      <x v="23"/>
    </i>
    <i>
      <x v="385"/>
      <x v="25"/>
    </i>
    <i>
      <x v="386"/>
      <x v="25"/>
    </i>
    <i>
      <x v="387"/>
      <x v="26"/>
    </i>
    <i>
      <x v="388"/>
      <x v="8"/>
    </i>
    <i>
      <x v="389"/>
      <x v="26"/>
    </i>
    <i>
      <x v="390"/>
      <x v="26"/>
    </i>
    <i>
      <x v="391"/>
      <x v="15"/>
    </i>
    <i>
      <x v="392"/>
      <x v="10"/>
    </i>
    <i>
      <x v="393"/>
      <x v="8"/>
    </i>
    <i>
      <x v="394"/>
      <x v="12"/>
    </i>
    <i>
      <x v="395"/>
      <x v="26"/>
    </i>
    <i>
      <x v="396"/>
      <x v="14"/>
    </i>
    <i>
      <x v="397"/>
      <x v="14"/>
    </i>
    <i>
      <x v="398"/>
      <x v="8"/>
    </i>
    <i>
      <x v="399"/>
      <x v="21"/>
    </i>
    <i>
      <x v="400"/>
      <x v="26"/>
    </i>
    <i>
      <x v="401"/>
      <x v="12"/>
    </i>
    <i>
      <x v="402"/>
      <x v="16"/>
    </i>
    <i>
      <x v="403"/>
      <x v="22"/>
    </i>
    <i>
      <x v="404"/>
      <x v="19"/>
    </i>
    <i>
      <x v="405"/>
      <x v="26"/>
    </i>
    <i>
      <x v="406"/>
      <x v="26"/>
    </i>
    <i>
      <x v="407"/>
      <x v="22"/>
    </i>
    <i>
      <x v="408"/>
      <x v="26"/>
    </i>
    <i>
      <x v="409"/>
      <x v="16"/>
    </i>
    <i>
      <x v="410"/>
      <x v="5"/>
    </i>
    <i>
      <x v="411"/>
      <x v="22"/>
    </i>
    <i>
      <x v="412"/>
      <x v="17"/>
    </i>
    <i>
      <x v="413"/>
      <x v="22"/>
    </i>
    <i>
      <x v="414"/>
      <x v="17"/>
    </i>
    <i>
      <x v="415"/>
      <x v="10"/>
    </i>
    <i>
      <x v="416"/>
      <x v="17"/>
    </i>
    <i>
      <x v="417"/>
      <x v="26"/>
    </i>
    <i>
      <x v="418"/>
      <x v="12"/>
    </i>
    <i>
      <x v="419"/>
      <x v="10"/>
    </i>
    <i>
      <x v="420"/>
      <x v="22"/>
    </i>
    <i>
      <x v="421"/>
      <x v="14"/>
    </i>
    <i>
      <x v="422"/>
      <x v="22"/>
    </i>
    <i>
      <x v="423"/>
      <x v="25"/>
    </i>
    <i>
      <x v="424"/>
      <x v="12"/>
    </i>
    <i>
      <x v="425"/>
      <x v="15"/>
    </i>
    <i>
      <x v="426"/>
      <x v="10"/>
    </i>
    <i>
      <x v="427"/>
      <x v="17"/>
    </i>
    <i>
      <x v="428"/>
      <x v="27"/>
    </i>
    <i>
      <x v="429"/>
      <x v="11"/>
    </i>
    <i>
      <x v="430"/>
      <x v="10"/>
    </i>
    <i>
      <x v="431"/>
      <x v="16"/>
    </i>
    <i>
      <x v="432"/>
      <x v="14"/>
    </i>
    <i>
      <x v="433"/>
      <x v="21"/>
    </i>
    <i>
      <x v="434"/>
      <x v="19"/>
    </i>
    <i>
      <x v="435"/>
      <x v="26"/>
    </i>
    <i>
      <x v="436"/>
      <x v="19"/>
    </i>
    <i>
      <x v="437"/>
      <x v="21"/>
    </i>
    <i>
      <x v="438"/>
      <x v="10"/>
    </i>
    <i>
      <x v="439"/>
      <x v="16"/>
    </i>
    <i>
      <x v="440"/>
      <x v="21"/>
    </i>
    <i>
      <x v="441"/>
      <x v="23"/>
    </i>
    <i>
      <x v="442"/>
      <x v="11"/>
    </i>
    <i>
      <x v="443"/>
      <x v="8"/>
    </i>
    <i>
      <x v="444"/>
      <x v="14"/>
    </i>
    <i>
      <x v="445"/>
      <x v="27"/>
    </i>
    <i>
      <x v="446"/>
      <x v="20"/>
    </i>
    <i>
      <x v="447"/>
      <x v="8"/>
    </i>
    <i>
      <x v="448"/>
      <x v="27"/>
    </i>
    <i>
      <x v="449"/>
      <x v="27"/>
    </i>
    <i>
      <x v="450"/>
      <x v="13"/>
    </i>
    <i>
      <x v="451"/>
      <x v="12"/>
    </i>
    <i>
      <x v="452"/>
      <x v="21"/>
    </i>
    <i>
      <x v="453"/>
      <x v="23"/>
    </i>
    <i>
      <x v="454"/>
      <x v="13"/>
    </i>
    <i>
      <x v="455"/>
      <x v="25"/>
    </i>
    <i>
      <x v="456"/>
      <x v="9"/>
    </i>
    <i>
      <x v="457"/>
      <x v="15"/>
    </i>
    <i>
      <x v="458"/>
      <x v="19"/>
    </i>
    <i>
      <x v="459"/>
      <x v="12"/>
    </i>
    <i>
      <x v="460"/>
      <x v="7"/>
    </i>
    <i>
      <x v="461"/>
      <x v="23"/>
    </i>
    <i>
      <x v="462"/>
      <x v="9"/>
    </i>
    <i>
      <x v="463"/>
      <x v="19"/>
    </i>
    <i>
      <x v="464"/>
      <x v="16"/>
    </i>
    <i>
      <x v="465"/>
      <x v="8"/>
    </i>
    <i>
      <x v="466"/>
      <x v="22"/>
    </i>
    <i>
      <x v="467"/>
      <x v="4"/>
    </i>
    <i>
      <x v="468"/>
      <x v="26"/>
    </i>
    <i>
      <x v="469"/>
      <x v="22"/>
    </i>
    <i>
      <x v="470"/>
      <x v="22"/>
    </i>
    <i>
      <x v="471"/>
      <x v="24"/>
    </i>
    <i>
      <x v="472"/>
      <x v="10"/>
    </i>
    <i>
      <x v="473"/>
      <x v="10"/>
    </i>
    <i>
      <x v="474"/>
      <x v="10"/>
    </i>
    <i>
      <x v="475"/>
      <x v="27"/>
    </i>
    <i>
      <x v="476"/>
      <x v="27"/>
    </i>
    <i>
      <x v="477"/>
      <x v="9"/>
    </i>
    <i>
      <x v="478"/>
      <x v="13"/>
    </i>
    <i>
      <x v="479"/>
      <x v="26"/>
    </i>
    <i>
      <x v="480"/>
      <x v="17"/>
    </i>
    <i>
      <x v="481"/>
      <x v="24"/>
    </i>
    <i>
      <x v="482"/>
      <x v="20"/>
    </i>
    <i>
      <x v="483"/>
      <x v="19"/>
    </i>
    <i>
      <x v="484"/>
      <x v="19"/>
    </i>
    <i>
      <x v="485"/>
      <x v="23"/>
    </i>
    <i>
      <x v="486"/>
      <x v="23"/>
    </i>
    <i>
      <x v="487"/>
      <x v="8"/>
    </i>
    <i>
      <x v="488"/>
      <x v="23"/>
    </i>
    <i>
      <x v="489"/>
      <x v="8"/>
    </i>
    <i>
      <x v="490"/>
      <x v="27"/>
    </i>
    <i>
      <x v="491"/>
      <x v="23"/>
    </i>
    <i>
      <x v="492"/>
      <x v="17"/>
    </i>
    <i>
      <x v="493"/>
      <x v="13"/>
    </i>
    <i>
      <x v="494"/>
      <x v="22"/>
    </i>
    <i>
      <x v="495"/>
      <x v="27"/>
    </i>
    <i>
      <x v="496"/>
      <x v="23"/>
    </i>
    <i>
      <x v="497"/>
      <x v="25"/>
    </i>
    <i>
      <x v="498"/>
      <x v="23"/>
    </i>
    <i>
      <x v="499"/>
      <x v="19"/>
    </i>
    <i>
      <x v="500"/>
      <x v="5"/>
    </i>
    <i>
      <x v="501"/>
      <x v="16"/>
    </i>
    <i>
      <x v="502"/>
      <x v="15"/>
    </i>
    <i>
      <x v="503"/>
      <x v="12"/>
    </i>
    <i>
      <x v="504"/>
      <x v="15"/>
    </i>
    <i>
      <x v="505"/>
      <x v="16"/>
    </i>
    <i>
      <x v="506"/>
      <x v="22"/>
    </i>
    <i>
      <x v="507"/>
      <x v="23"/>
    </i>
    <i>
      <x v="508"/>
      <x v="15"/>
    </i>
    <i>
      <x v="509"/>
      <x v="20"/>
    </i>
    <i>
      <x v="510"/>
      <x v="12"/>
    </i>
    <i>
      <x v="511"/>
      <x v="16"/>
    </i>
    <i>
      <x v="512"/>
      <x v="12"/>
    </i>
    <i>
      <x v="513"/>
      <x v="17"/>
    </i>
    <i>
      <x v="514"/>
      <x v="9"/>
    </i>
    <i>
      <x v="515"/>
      <x v="9"/>
    </i>
    <i>
      <x v="516"/>
      <x v="20"/>
    </i>
    <i>
      <x v="517"/>
      <x v="10"/>
    </i>
    <i>
      <x v="518"/>
      <x v="15"/>
    </i>
    <i>
      <x v="519"/>
      <x v="23"/>
    </i>
    <i>
      <x v="520"/>
      <x v="13"/>
    </i>
    <i>
      <x v="521"/>
      <x v="8"/>
    </i>
    <i>
      <x v="522"/>
      <x v="10"/>
    </i>
    <i>
      <x v="523"/>
      <x v="8"/>
    </i>
    <i>
      <x v="524"/>
      <x v="17"/>
    </i>
    <i>
      <x v="525"/>
      <x v="26"/>
    </i>
    <i>
      <x v="526"/>
      <x v="16"/>
    </i>
    <i>
      <x v="527"/>
      <x v="25"/>
    </i>
    <i>
      <x v="528"/>
      <x v="17"/>
    </i>
    <i>
      <x v="529"/>
      <x v="9"/>
    </i>
    <i>
      <x v="530"/>
      <x v="27"/>
    </i>
    <i>
      <x v="531"/>
      <x v="27"/>
    </i>
    <i>
      <x v="532"/>
      <x v="22"/>
    </i>
    <i>
      <x v="533"/>
      <x v="23"/>
    </i>
    <i>
      <x v="534"/>
      <x v="12"/>
    </i>
    <i>
      <x v="535"/>
      <x v="10"/>
    </i>
    <i>
      <x v="536"/>
      <x v="21"/>
    </i>
    <i>
      <x v="537"/>
      <x v="25"/>
    </i>
    <i>
      <x v="538"/>
      <x v="10"/>
    </i>
    <i>
      <x v="539"/>
      <x v="9"/>
    </i>
    <i>
      <x v="540"/>
      <x v="24"/>
    </i>
    <i>
      <x v="541"/>
      <x v="9"/>
    </i>
    <i>
      <x v="542"/>
      <x v="22"/>
    </i>
    <i>
      <x v="543"/>
      <x v="12"/>
    </i>
    <i>
      <x v="544"/>
      <x v="10"/>
    </i>
    <i>
      <x v="545"/>
      <x v="9"/>
    </i>
    <i>
      <x v="546"/>
      <x v="25"/>
    </i>
    <i>
      <x v="547"/>
      <x v="12"/>
    </i>
    <i>
      <x v="548"/>
      <x v="9"/>
    </i>
    <i>
      <x v="549"/>
      <x v="14"/>
    </i>
    <i>
      <x v="550"/>
      <x v="10"/>
    </i>
    <i>
      <x v="551"/>
      <x v="24"/>
    </i>
    <i>
      <x v="552"/>
      <x v="24"/>
    </i>
    <i>
      <x v="553"/>
      <x v="10"/>
    </i>
    <i>
      <x v="554"/>
      <x v="10"/>
    </i>
    <i>
      <x v="555"/>
      <x v="7"/>
    </i>
    <i>
      <x v="556"/>
      <x v="23"/>
    </i>
    <i>
      <x v="557"/>
      <x v="4"/>
    </i>
    <i>
      <x v="558"/>
      <x v="24"/>
    </i>
    <i>
      <x v="559"/>
      <x v="18"/>
    </i>
    <i>
      <x v="560"/>
      <x v="8"/>
    </i>
    <i>
      <x v="561"/>
      <x v="18"/>
    </i>
    <i>
      <x v="562"/>
      <x v="13"/>
    </i>
    <i>
      <x v="563"/>
      <x v="23"/>
    </i>
    <i>
      <x v="564"/>
      <x v="8"/>
    </i>
    <i>
      <x v="565"/>
      <x v="6"/>
    </i>
    <i>
      <x v="566"/>
      <x v="25"/>
    </i>
    <i>
      <x v="567"/>
      <x v="1"/>
    </i>
    <i>
      <x v="568"/>
      <x v="2"/>
    </i>
    <i>
      <x v="569"/>
      <x v="12"/>
    </i>
    <i>
      <x v="570"/>
      <x v="10"/>
    </i>
    <i>
      <x v="571"/>
      <x v="18"/>
    </i>
    <i>
      <x v="572"/>
      <x v="10"/>
    </i>
    <i>
      <x v="573"/>
      <x v="10"/>
    </i>
    <i>
      <x v="574"/>
      <x v="14"/>
    </i>
    <i>
      <x v="575"/>
      <x v="16"/>
    </i>
    <i>
      <x v="576"/>
      <x v="16"/>
    </i>
    <i>
      <x v="577"/>
      <x v="13"/>
    </i>
    <i>
      <x v="578"/>
      <x v="18"/>
    </i>
    <i>
      <x v="579"/>
      <x v="24"/>
    </i>
    <i>
      <x v="580"/>
      <x v="21"/>
    </i>
    <i>
      <x v="581"/>
      <x v="6"/>
    </i>
    <i>
      <x v="582"/>
      <x v="13"/>
    </i>
    <i>
      <x v="583"/>
      <x v="19"/>
    </i>
    <i>
      <x v="584"/>
      <x v="27"/>
    </i>
    <i>
      <x v="585"/>
      <x v="9"/>
    </i>
    <i>
      <x v="586"/>
      <x v="22"/>
    </i>
    <i>
      <x v="587"/>
      <x v="27"/>
    </i>
    <i>
      <x v="588"/>
      <x v="25"/>
    </i>
    <i>
      <x v="589"/>
      <x v="18"/>
    </i>
    <i>
      <x v="590"/>
      <x v="24"/>
    </i>
    <i>
      <x v="591"/>
      <x v="20"/>
    </i>
    <i>
      <x v="592"/>
      <x v="27"/>
    </i>
    <i>
      <x v="593"/>
      <x v="15"/>
    </i>
    <i>
      <x v="594"/>
      <x v="26"/>
    </i>
    <i>
      <x v="595"/>
      <x v="24"/>
    </i>
    <i>
      <x v="596"/>
      <x v="18"/>
    </i>
    <i>
      <x v="597"/>
      <x v="24"/>
    </i>
    <i>
      <x v="598"/>
      <x v="24"/>
    </i>
    <i>
      <x v="599"/>
      <x v="11"/>
    </i>
    <i>
      <x v="600"/>
      <x v="26"/>
    </i>
    <i>
      <x v="601"/>
      <x v="13"/>
    </i>
    <i>
      <x v="602"/>
      <x v="18"/>
    </i>
    <i>
      <x v="603"/>
      <x v="9"/>
    </i>
    <i>
      <x v="604"/>
      <x v="14"/>
    </i>
    <i>
      <x v="605"/>
      <x v="21"/>
    </i>
    <i>
      <x v="606"/>
      <x v="14"/>
    </i>
    <i>
      <x v="607"/>
      <x/>
    </i>
    <i>
      <x v="608"/>
      <x v="26"/>
    </i>
    <i>
      <x v="609"/>
      <x v="12"/>
    </i>
    <i>
      <x v="610"/>
      <x v="3"/>
    </i>
    <i>
      <x v="611"/>
      <x v="23"/>
    </i>
    <i>
      <x v="612"/>
      <x v="15"/>
    </i>
    <i>
      <x v="613"/>
      <x v="12"/>
    </i>
    <i>
      <x v="614"/>
      <x v="24"/>
    </i>
    <i>
      <x v="615"/>
      <x v="9"/>
    </i>
    <i>
      <x v="616"/>
      <x v="26"/>
    </i>
    <i>
      <x v="617"/>
      <x v="27"/>
    </i>
    <i>
      <x v="618"/>
      <x v="18"/>
    </i>
    <i>
      <x v="619"/>
      <x v="24"/>
    </i>
    <i>
      <x v="620"/>
      <x v="12"/>
    </i>
    <i>
      <x v="621"/>
      <x v="15"/>
    </i>
    <i>
      <x v="622"/>
      <x v="15"/>
    </i>
    <i>
      <x v="623"/>
      <x v="23"/>
    </i>
    <i>
      <x v="624"/>
      <x v="22"/>
    </i>
    <i>
      <x v="625"/>
      <x v="27"/>
    </i>
    <i>
      <x v="626"/>
      <x v="25"/>
    </i>
    <i>
      <x v="627"/>
      <x v="15"/>
    </i>
    <i>
      <x v="628"/>
      <x v="23"/>
    </i>
    <i>
      <x v="629"/>
      <x v="24"/>
    </i>
    <i>
      <x v="630"/>
      <x v="27"/>
    </i>
    <i>
      <x v="631"/>
      <x v="15"/>
    </i>
    <i>
      <x v="632"/>
      <x v="27"/>
    </i>
    <i>
      <x v="633"/>
      <x v="19"/>
    </i>
    <i>
      <x v="634"/>
      <x v="12"/>
    </i>
    <i>
      <x v="635"/>
      <x v="13"/>
    </i>
    <i>
      <x v="636"/>
      <x v="10"/>
    </i>
    <i>
      <x v="637"/>
      <x v="21"/>
    </i>
    <i>
      <x v="638"/>
      <x v="17"/>
    </i>
    <i>
      <x v="639"/>
      <x v="14"/>
    </i>
    <i>
      <x v="640"/>
      <x v="8"/>
    </i>
    <i>
      <x v="641"/>
      <x v="10"/>
    </i>
    <i>
      <x v="642"/>
      <x v="26"/>
    </i>
    <i>
      <x v="643"/>
      <x v="13"/>
    </i>
    <i>
      <x v="644"/>
      <x v="19"/>
    </i>
    <i>
      <x v="645"/>
      <x v="26"/>
    </i>
    <i>
      <x v="646"/>
      <x v="26"/>
    </i>
    <i>
      <x v="647"/>
      <x v="10"/>
    </i>
    <i>
      <x v="648"/>
      <x v="22"/>
    </i>
    <i>
      <x v="649"/>
      <x v="26"/>
    </i>
    <i>
      <x v="650"/>
      <x v="10"/>
    </i>
    <i>
      <x v="651"/>
      <x v="21"/>
    </i>
    <i>
      <x v="652"/>
      <x v="8"/>
    </i>
    <i>
      <x v="653"/>
      <x v="21"/>
    </i>
    <i>
      <x v="654"/>
      <x v="18"/>
    </i>
    <i>
      <x v="655"/>
      <x v="5"/>
    </i>
    <i>
      <x v="656"/>
      <x v="21"/>
    </i>
    <i>
      <x v="657"/>
      <x v="22"/>
    </i>
    <i>
      <x v="658"/>
      <x v="21"/>
    </i>
    <i>
      <x v="659"/>
      <x v="24"/>
    </i>
    <i>
      <x v="660"/>
      <x v="12"/>
    </i>
    <i>
      <x v="661"/>
      <x v="10"/>
    </i>
    <i>
      <x v="662"/>
      <x v="27"/>
    </i>
    <i>
      <x v="663"/>
      <x v="10"/>
    </i>
    <i>
      <x v="664"/>
      <x v="8"/>
    </i>
    <i>
      <x v="665"/>
      <x v="9"/>
    </i>
    <i>
      <x v="666"/>
      <x v="19"/>
    </i>
    <i>
      <x v="667"/>
      <x v="18"/>
    </i>
    <i>
      <x v="668"/>
      <x v="16"/>
    </i>
    <i>
      <x v="669"/>
      <x v="20"/>
    </i>
    <i>
      <x v="670"/>
      <x v="22"/>
    </i>
    <i>
      <x v="671"/>
      <x v="27"/>
    </i>
    <i>
      <x v="672"/>
      <x v="3"/>
    </i>
    <i>
      <x v="673"/>
      <x v="16"/>
    </i>
    <i>
      <x v="674"/>
      <x v="16"/>
    </i>
    <i>
      <x v="675"/>
      <x v="26"/>
    </i>
    <i>
      <x v="676"/>
      <x v="18"/>
    </i>
    <i>
      <x v="677"/>
      <x v="8"/>
    </i>
    <i>
      <x v="678"/>
      <x v="8"/>
    </i>
    <i>
      <x v="679"/>
      <x v="9"/>
    </i>
    <i>
      <x v="680"/>
      <x v="23"/>
    </i>
    <i>
      <x v="681"/>
      <x v="16"/>
    </i>
    <i>
      <x v="682"/>
      <x v="22"/>
    </i>
    <i>
      <x v="683"/>
      <x v="26"/>
    </i>
    <i>
      <x v="685"/>
      <x v="8"/>
    </i>
    <i>
      <x v="686"/>
      <x v="21"/>
    </i>
    <i>
      <x v="687"/>
      <x v="21"/>
    </i>
    <i>
      <x v="688"/>
      <x v="2"/>
    </i>
    <i>
      <x v="689"/>
      <x v="21"/>
    </i>
    <i>
      <x v="690"/>
      <x v="16"/>
    </i>
    <i>
      <x v="691"/>
      <x v="22"/>
    </i>
    <i>
      <x v="692"/>
      <x v="9"/>
    </i>
    <i>
      <x v="693"/>
      <x v="1"/>
    </i>
    <i>
      <x v="694"/>
      <x v="26"/>
    </i>
    <i>
      <x v="695"/>
      <x v="9"/>
    </i>
    <i>
      <x v="696"/>
      <x v="24"/>
    </i>
    <i>
      <x v="697"/>
      <x v="22"/>
    </i>
    <i>
      <x v="698"/>
      <x v="9"/>
    </i>
    <i>
      <x v="699"/>
      <x v="20"/>
    </i>
    <i>
      <x v="700"/>
      <x v="8"/>
    </i>
    <i>
      <x v="701"/>
      <x v="9"/>
    </i>
    <i>
      <x v="702"/>
      <x v="21"/>
    </i>
    <i>
      <x v="703"/>
      <x v="13"/>
    </i>
    <i>
      <x v="704"/>
      <x v="21"/>
    </i>
    <i>
      <x v="705"/>
      <x v="16"/>
    </i>
    <i>
      <x v="706"/>
      <x v="1"/>
    </i>
    <i>
      <x v="707"/>
      <x v="21"/>
    </i>
    <i>
      <x v="708"/>
      <x v="18"/>
    </i>
    <i>
      <x v="709"/>
      <x v="19"/>
    </i>
    <i>
      <x v="710"/>
      <x v="13"/>
    </i>
    <i>
      <x v="711"/>
      <x v="24"/>
    </i>
    <i>
      <x v="712"/>
      <x v="16"/>
    </i>
    <i>
      <x v="713"/>
      <x v="24"/>
    </i>
    <i>
      <x v="714"/>
      <x v="6"/>
    </i>
    <i>
      <x v="715"/>
      <x v="25"/>
    </i>
    <i>
      <x v="716"/>
      <x v="21"/>
    </i>
    <i>
      <x v="717"/>
      <x v="21"/>
    </i>
    <i>
      <x v="718"/>
      <x v="21"/>
    </i>
    <i>
      <x v="719"/>
      <x v="2"/>
    </i>
    <i>
      <x v="721"/>
      <x v="21"/>
    </i>
    <i>
      <x v="722"/>
      <x v="25"/>
    </i>
    <i>
      <x v="723"/>
      <x v="25"/>
    </i>
    <i>
      <x v="724"/>
      <x v="24"/>
    </i>
    <i>
      <x v="725"/>
      <x v="24"/>
    </i>
    <i>
      <x v="726"/>
      <x v="12"/>
    </i>
    <i>
      <x v="727"/>
      <x v="13"/>
    </i>
    <i>
      <x v="728"/>
      <x v="27"/>
    </i>
    <i>
      <x v="729"/>
      <x v="2"/>
    </i>
    <i>
      <x v="730"/>
      <x v="24"/>
    </i>
    <i>
      <x v="731"/>
      <x v="13"/>
    </i>
    <i>
      <x v="732"/>
      <x v="16"/>
    </i>
    <i>
      <x v="733"/>
      <x v="4"/>
    </i>
    <i>
      <x v="734"/>
      <x v="12"/>
    </i>
    <i>
      <x v="735"/>
      <x v="26"/>
    </i>
    <i>
      <x v="736"/>
      <x v="26"/>
    </i>
    <i>
      <x v="737"/>
      <x v="12"/>
    </i>
    <i>
      <x v="738"/>
      <x v="22"/>
    </i>
    <i>
      <x v="739"/>
      <x v="9"/>
    </i>
    <i>
      <x v="740"/>
      <x v="21"/>
    </i>
    <i>
      <x v="741"/>
      <x v="25"/>
    </i>
    <i>
      <x v="742"/>
      <x v="17"/>
    </i>
    <i>
      <x v="743"/>
      <x v="18"/>
    </i>
    <i>
      <x v="744"/>
      <x v="19"/>
    </i>
    <i>
      <x v="745"/>
      <x v="23"/>
    </i>
    <i>
      <x v="746"/>
      <x v="12"/>
    </i>
    <i>
      <x v="747"/>
      <x v="26"/>
    </i>
    <i>
      <x v="748"/>
      <x v="22"/>
    </i>
    <i>
      <x v="749"/>
      <x v="25"/>
    </i>
    <i>
      <x v="750"/>
      <x v="13"/>
    </i>
    <i>
      <x v="751"/>
      <x v="27"/>
    </i>
    <i>
      <x v="752"/>
      <x v="12"/>
    </i>
    <i>
      <x v="753"/>
      <x v="8"/>
    </i>
    <i>
      <x v="754"/>
      <x v="16"/>
    </i>
    <i>
      <x v="755"/>
      <x v="21"/>
    </i>
    <i>
      <x v="756"/>
      <x v="7"/>
    </i>
    <i>
      <x v="757"/>
      <x v="12"/>
    </i>
    <i>
      <x v="758"/>
      <x v="5"/>
    </i>
    <i>
      <x v="759"/>
      <x v="25"/>
    </i>
    <i>
      <x v="760"/>
      <x v="26"/>
    </i>
    <i>
      <x v="761"/>
      <x v="24"/>
    </i>
    <i>
      <x v="762"/>
      <x v="16"/>
    </i>
    <i>
      <x v="763"/>
      <x v="2"/>
    </i>
    <i>
      <x v="764"/>
      <x v="21"/>
    </i>
    <i>
      <x v="765"/>
      <x v="10"/>
    </i>
    <i>
      <x v="766"/>
      <x v="8"/>
    </i>
    <i>
      <x v="767"/>
      <x v="9"/>
    </i>
    <i>
      <x v="768"/>
      <x v="26"/>
    </i>
    <i>
      <x v="769"/>
      <x v="21"/>
    </i>
    <i>
      <x v="770"/>
      <x v="25"/>
    </i>
    <i>
      <x v="771"/>
      <x v="6"/>
    </i>
    <i>
      <x v="772"/>
      <x v="18"/>
    </i>
    <i>
      <x v="773"/>
      <x v="6"/>
    </i>
    <i>
      <x v="774"/>
      <x v="12"/>
    </i>
    <i>
      <x v="775"/>
      <x v="6"/>
    </i>
    <i>
      <x v="776"/>
      <x v="25"/>
    </i>
    <i>
      <x v="777"/>
      <x v="2"/>
    </i>
    <i>
      <x v="778"/>
      <x v="27"/>
    </i>
    <i>
      <x v="779"/>
      <x v="25"/>
    </i>
    <i>
      <x v="780"/>
      <x v="19"/>
    </i>
    <i>
      <x v="781"/>
      <x v="25"/>
    </i>
    <i>
      <x v="782"/>
      <x v="9"/>
    </i>
    <i>
      <x v="783"/>
      <x v="21"/>
    </i>
    <i>
      <x v="784"/>
      <x v="21"/>
    </i>
    <i>
      <x v="785"/>
      <x v="9"/>
    </i>
    <i>
      <x v="786"/>
      <x v="19"/>
    </i>
    <i>
      <x v="787"/>
      <x v="27"/>
    </i>
    <i>
      <x v="788"/>
      <x v="24"/>
    </i>
    <i>
      <x v="789"/>
      <x v="22"/>
    </i>
    <i>
      <x v="790"/>
      <x v="22"/>
    </i>
    <i>
      <x v="791"/>
      <x v="22"/>
    </i>
    <i>
      <x v="792"/>
      <x v="17"/>
    </i>
    <i>
      <x v="793"/>
      <x v="3"/>
    </i>
    <i>
      <x v="794"/>
      <x v="21"/>
    </i>
    <i>
      <x v="795"/>
      <x v="20"/>
    </i>
    <i>
      <x v="796"/>
      <x v="18"/>
    </i>
    <i>
      <x v="797"/>
      <x v="20"/>
    </i>
    <i>
      <x v="798"/>
      <x v="26"/>
    </i>
    <i>
      <x v="799"/>
      <x v="26"/>
    </i>
    <i>
      <x v="800"/>
      <x v="18"/>
    </i>
    <i>
      <x v="801"/>
      <x v="13"/>
    </i>
    <i>
      <x v="802"/>
      <x v="10"/>
    </i>
    <i>
      <x v="803"/>
      <x v="26"/>
    </i>
    <i>
      <x v="804"/>
      <x v="10"/>
    </i>
    <i>
      <x v="805"/>
      <x v="19"/>
    </i>
    <i>
      <x v="806"/>
      <x v="25"/>
    </i>
    <i>
      <x v="807"/>
      <x v="19"/>
    </i>
    <i>
      <x v="808"/>
      <x v="3"/>
    </i>
    <i>
      <x v="809"/>
      <x v="2"/>
    </i>
    <i>
      <x v="810"/>
      <x v="10"/>
    </i>
    <i>
      <x v="811"/>
      <x v="21"/>
    </i>
    <i>
      <x v="812"/>
      <x v="26"/>
    </i>
    <i>
      <x v="814"/>
      <x v="21"/>
    </i>
    <i>
      <x v="815"/>
      <x v="27"/>
    </i>
    <i>
      <x v="816"/>
      <x v="22"/>
    </i>
    <i>
      <x v="817"/>
      <x v="22"/>
    </i>
    <i>
      <x v="818"/>
      <x v="18"/>
    </i>
    <i>
      <x v="819"/>
      <x v="16"/>
    </i>
    <i>
      <x v="820"/>
      <x v="26"/>
    </i>
    <i>
      <x v="821"/>
      <x v="12"/>
    </i>
    <i>
      <x v="822"/>
      <x v="26"/>
    </i>
    <i>
      <x v="823"/>
      <x v="26"/>
    </i>
    <i>
      <x v="824"/>
      <x v="18"/>
    </i>
    <i>
      <x v="825"/>
      <x v="26"/>
    </i>
    <i>
      <x v="826"/>
      <x v="10"/>
    </i>
    <i>
      <x v="827"/>
      <x v="26"/>
    </i>
    <i>
      <x v="828"/>
      <x v="9"/>
    </i>
    <i>
      <x v="829"/>
      <x v="21"/>
    </i>
    <i>
      <x v="830"/>
      <x v="12"/>
    </i>
    <i>
      <x v="831"/>
      <x v="20"/>
    </i>
    <i>
      <x v="832"/>
      <x v="25"/>
    </i>
    <i>
      <x v="833"/>
      <x v="13"/>
    </i>
    <i>
      <x v="834"/>
      <x v="23"/>
    </i>
    <i>
      <x v="835"/>
      <x v="18"/>
    </i>
    <i>
      <x v="836"/>
      <x v="21"/>
    </i>
    <i>
      <x v="837"/>
      <x v="22"/>
    </i>
    <i>
      <x v="838"/>
      <x v="9"/>
    </i>
    <i>
      <x v="839"/>
      <x v="20"/>
    </i>
    <i>
      <x v="840"/>
      <x v="9"/>
    </i>
    <i>
      <x v="841"/>
      <x v="8"/>
    </i>
    <i>
      <x v="842"/>
      <x v="24"/>
    </i>
    <i>
      <x v="843"/>
      <x v="6"/>
    </i>
    <i>
      <x v="844"/>
      <x v="1"/>
    </i>
    <i>
      <x v="845"/>
      <x v="18"/>
    </i>
    <i>
      <x v="846"/>
      <x v="15"/>
    </i>
    <i>
      <x v="847"/>
      <x v="25"/>
    </i>
    <i>
      <x v="848"/>
      <x v="25"/>
    </i>
    <i>
      <x v="849"/>
      <x v="5"/>
    </i>
    <i>
      <x v="850"/>
      <x v="21"/>
    </i>
    <i>
      <x v="851"/>
      <x v="21"/>
    </i>
    <i>
      <x v="852"/>
      <x v="9"/>
    </i>
    <i>
      <x v="853"/>
      <x v="19"/>
    </i>
    <i>
      <x v="854"/>
      <x v="7"/>
    </i>
    <i>
      <x v="855"/>
      <x v="3"/>
    </i>
    <i>
      <x v="856"/>
      <x v="8"/>
    </i>
    <i>
      <x v="857"/>
      <x v="25"/>
    </i>
    <i>
      <x v="858"/>
      <x v="4"/>
    </i>
    <i>
      <x v="859"/>
      <x v="26"/>
    </i>
    <i>
      <x v="860"/>
      <x v="8"/>
    </i>
    <i>
      <x v="861"/>
      <x v="12"/>
    </i>
    <i>
      <x v="862"/>
      <x v="25"/>
    </i>
    <i>
      <x v="863"/>
      <x v="18"/>
    </i>
    <i>
      <x v="864"/>
      <x v="14"/>
    </i>
    <i>
      <x v="865"/>
      <x v="25"/>
    </i>
    <i>
      <x v="866"/>
      <x v="19"/>
    </i>
    <i>
      <x v="867"/>
      <x v="21"/>
    </i>
    <i>
      <x v="868"/>
      <x v="26"/>
    </i>
    <i>
      <x v="869"/>
      <x v="5"/>
    </i>
    <i>
      <x v="870"/>
      <x v="26"/>
    </i>
    <i>
      <x v="871"/>
      <x v="27"/>
    </i>
    <i>
      <x v="872"/>
      <x v="9"/>
    </i>
    <i>
      <x v="873"/>
      <x/>
    </i>
    <i>
      <x v="874"/>
      <x v="25"/>
    </i>
    <i>
      <x v="875"/>
      <x v="8"/>
    </i>
    <i>
      <x v="876"/>
      <x v="10"/>
    </i>
    <i>
      <x v="877"/>
      <x v="12"/>
    </i>
    <i>
      <x v="878"/>
      <x v="2"/>
    </i>
    <i>
      <x v="879"/>
      <x v="15"/>
    </i>
    <i>
      <x v="880"/>
      <x/>
    </i>
    <i>
      <x v="881"/>
      <x v="21"/>
    </i>
    <i>
      <x v="882"/>
      <x v="26"/>
    </i>
    <i>
      <x v="883"/>
      <x v="20"/>
    </i>
    <i>
      <x v="884"/>
      <x v="9"/>
    </i>
    <i>
      <x v="885"/>
      <x v="6"/>
    </i>
    <i>
      <x v="886"/>
      <x v="26"/>
    </i>
    <i>
      <x v="887"/>
      <x v="26"/>
    </i>
    <i>
      <x v="888"/>
      <x v="18"/>
    </i>
    <i>
      <x v="889"/>
      <x v="24"/>
    </i>
    <i>
      <x v="890"/>
      <x v="16"/>
    </i>
    <i>
      <x v="891"/>
      <x/>
    </i>
    <i>
      <x v="892"/>
      <x v="19"/>
    </i>
    <i>
      <x v="893"/>
      <x v="24"/>
    </i>
    <i>
      <x v="894"/>
      <x v="24"/>
    </i>
    <i>
      <x v="895"/>
      <x v="16"/>
    </i>
    <i>
      <x v="896"/>
      <x v="1"/>
    </i>
    <i>
      <x v="897"/>
      <x v="22"/>
    </i>
    <i>
      <x v="898"/>
      <x v="22"/>
    </i>
    <i>
      <x v="899"/>
      <x v="16"/>
    </i>
    <i>
      <x v="900"/>
      <x v="25"/>
    </i>
    <i>
      <x v="901"/>
      <x v="12"/>
    </i>
    <i>
      <x v="902"/>
      <x v="8"/>
    </i>
    <i>
      <x v="903"/>
      <x v="18"/>
    </i>
    <i>
      <x v="904"/>
      <x v="24"/>
    </i>
    <i>
      <x v="905"/>
      <x v="12"/>
    </i>
    <i>
      <x v="906"/>
      <x v="10"/>
    </i>
    <i>
      <x v="907"/>
      <x v="8"/>
    </i>
    <i>
      <x v="908"/>
      <x v="8"/>
    </i>
    <i>
      <x v="909"/>
      <x v="24"/>
    </i>
    <i>
      <x v="910"/>
      <x v="10"/>
    </i>
    <i>
      <x v="911"/>
      <x v="10"/>
    </i>
    <i>
      <x v="912"/>
      <x v="8"/>
    </i>
    <i>
      <x v="913"/>
      <x v="1"/>
    </i>
    <i>
      <x v="914"/>
      <x v="23"/>
    </i>
    <i>
      <x v="915"/>
      <x v="21"/>
    </i>
    <i>
      <x v="916"/>
      <x v="10"/>
    </i>
    <i>
      <x v="917"/>
      <x v="15"/>
    </i>
    <i>
      <x v="918"/>
      <x v="10"/>
    </i>
    <i>
      <x v="919"/>
      <x v="14"/>
    </i>
    <i>
      <x v="920"/>
      <x v="12"/>
    </i>
    <i>
      <x v="921"/>
      <x v="16"/>
    </i>
    <i>
      <x v="922"/>
      <x v="14"/>
    </i>
    <i>
      <x v="923"/>
      <x v="26"/>
    </i>
    <i>
      <x v="924"/>
      <x v="27"/>
    </i>
    <i>
      <x v="925"/>
      <x v="19"/>
    </i>
    <i>
      <x v="926"/>
      <x v="9"/>
    </i>
    <i>
      <x v="927"/>
      <x v="19"/>
    </i>
    <i>
      <x v="928"/>
      <x v="10"/>
    </i>
    <i>
      <x v="929"/>
      <x v="10"/>
    </i>
    <i>
      <x v="930"/>
      <x v="14"/>
    </i>
    <i>
      <x v="931"/>
      <x v="25"/>
    </i>
    <i>
      <x v="932"/>
      <x v="14"/>
    </i>
    <i>
      <x v="933"/>
      <x v="21"/>
    </i>
    <i>
      <x v="934"/>
      <x v="24"/>
    </i>
    <i>
      <x v="935"/>
      <x v="10"/>
    </i>
    <i>
      <x v="936"/>
      <x v="14"/>
    </i>
    <i>
      <x v="937"/>
      <x v="10"/>
    </i>
    <i>
      <x v="938"/>
      <x v="10"/>
    </i>
    <i>
      <x v="939"/>
      <x v="10"/>
    </i>
    <i>
      <x v="940"/>
      <x v="20"/>
    </i>
    <i>
      <x v="941"/>
      <x v="19"/>
    </i>
    <i>
      <x v="942"/>
      <x v="10"/>
    </i>
    <i>
      <x v="943"/>
      <x v="10"/>
    </i>
    <i>
      <x v="944"/>
      <x v="26"/>
    </i>
    <i>
      <x v="945"/>
      <x v="20"/>
    </i>
    <i>
      <x v="946"/>
      <x v="23"/>
    </i>
    <i>
      <x v="947"/>
      <x v="10"/>
    </i>
    <i>
      <x v="948"/>
      <x v="10"/>
    </i>
    <i>
      <x v="949"/>
      <x v="26"/>
    </i>
    <i>
      <x v="950"/>
      <x v="10"/>
    </i>
    <i>
      <x v="951"/>
      <x v="10"/>
    </i>
    <i>
      <x v="952"/>
      <x v="10"/>
    </i>
    <i>
      <x v="953"/>
      <x v="18"/>
    </i>
    <i>
      <x v="954"/>
      <x v="10"/>
    </i>
    <i>
      <x v="955"/>
      <x v="10"/>
    </i>
    <i>
      <x v="956"/>
      <x v="19"/>
    </i>
    <i>
      <x v="957"/>
      <x v="26"/>
    </i>
    <i>
      <x v="958"/>
      <x v="14"/>
    </i>
    <i>
      <x v="959"/>
      <x v="10"/>
    </i>
    <i>
      <x v="960"/>
      <x v="13"/>
    </i>
    <i>
      <x v="961"/>
      <x v="10"/>
    </i>
    <i>
      <x v="962"/>
      <x v="8"/>
    </i>
    <i>
      <x v="963"/>
      <x v="8"/>
    </i>
    <i>
      <x v="964"/>
      <x v="12"/>
    </i>
    <i>
      <x v="965"/>
      <x v="16"/>
    </i>
    <i>
      <x v="966"/>
      <x v="25"/>
    </i>
    <i>
      <x v="967"/>
      <x v="22"/>
    </i>
    <i>
      <x v="968"/>
      <x v="21"/>
    </i>
    <i>
      <x v="969"/>
      <x v="25"/>
    </i>
    <i>
      <x v="970"/>
      <x v="8"/>
    </i>
    <i>
      <x v="971"/>
      <x v="27"/>
    </i>
    <i>
      <x v="972"/>
      <x v="7"/>
    </i>
    <i>
      <x v="973"/>
      <x v="27"/>
    </i>
    <i>
      <x v="974"/>
      <x v="20"/>
    </i>
    <i>
      <x v="975"/>
      <x v="7"/>
    </i>
    <i>
      <x v="976"/>
      <x v="12"/>
    </i>
    <i>
      <x v="977"/>
      <x v="23"/>
    </i>
    <i>
      <x v="978"/>
      <x v="1"/>
    </i>
    <i>
      <x v="979"/>
      <x v="24"/>
    </i>
    <i>
      <x v="980"/>
      <x v="26"/>
    </i>
    <i>
      <x v="981"/>
      <x v="19"/>
    </i>
    <i>
      <x v="982"/>
      <x v="18"/>
    </i>
    <i>
      <x v="983"/>
      <x v="23"/>
    </i>
    <i>
      <x v="984"/>
      <x v="20"/>
    </i>
    <i>
      <x v="985"/>
      <x v="24"/>
    </i>
    <i>
      <x v="986"/>
      <x v="24"/>
    </i>
    <i>
      <x v="987"/>
      <x v="10"/>
    </i>
    <i>
      <x v="988"/>
      <x v="23"/>
    </i>
    <i>
      <x v="989"/>
      <x v="27"/>
    </i>
    <i>
      <x v="990"/>
      <x v="22"/>
    </i>
    <i>
      <x v="991"/>
      <x v="21"/>
    </i>
    <i>
      <x v="992"/>
      <x v="25"/>
    </i>
    <i>
      <x v="993"/>
      <x v="27"/>
    </i>
    <i>
      <x v="994"/>
      <x v="21"/>
    </i>
    <i>
      <x v="995"/>
      <x v="18"/>
    </i>
    <i>
      <x v="996"/>
      <x v="21"/>
    </i>
    <i>
      <x v="997"/>
      <x v="9"/>
    </i>
    <i>
      <x v="998"/>
      <x v="5"/>
    </i>
    <i>
      <x v="999"/>
      <x v="20"/>
    </i>
    <i>
      <x v="1003"/>
      <x v="19"/>
    </i>
    <i>
      <x v="1004"/>
      <x v="26"/>
    </i>
    <i>
      <x v="1005"/>
      <x v="18"/>
    </i>
    <i>
      <x v="1006"/>
      <x v="18"/>
    </i>
    <i>
      <x v="1007"/>
      <x v="18"/>
    </i>
    <i>
      <x v="1008"/>
      <x v="19"/>
    </i>
    <i>
      <x v="1009"/>
      <x v="9"/>
    </i>
    <i>
      <x v="1010"/>
      <x v="19"/>
    </i>
    <i>
      <x v="1011"/>
      <x v="27"/>
    </i>
    <i>
      <x v="1012"/>
      <x v="23"/>
    </i>
    <i>
      <x v="1013"/>
      <x v="26"/>
    </i>
    <i>
      <x v="1014"/>
      <x v="24"/>
    </i>
    <i>
      <x v="1015"/>
      <x v="8"/>
    </i>
    <i>
      <x v="1016"/>
      <x v="27"/>
    </i>
    <i>
      <x v="1017"/>
      <x v="10"/>
    </i>
    <i>
      <x v="1018"/>
      <x v="23"/>
    </i>
    <i>
      <x v="1019"/>
      <x v="22"/>
    </i>
    <i>
      <x v="1020"/>
      <x v="22"/>
    </i>
    <i>
      <x v="1021"/>
      <x v="21"/>
    </i>
    <i>
      <x v="1022"/>
      <x v="12"/>
    </i>
    <i>
      <x v="1023"/>
      <x v="10"/>
    </i>
    <i>
      <x v="1024"/>
      <x v="18"/>
    </i>
    <i>
      <x v="1025"/>
      <x v="9"/>
    </i>
    <i>
      <x v="1026"/>
      <x v="10"/>
    </i>
    <i>
      <x v="1027"/>
      <x v="15"/>
    </i>
    <i>
      <x v="1028"/>
      <x v="9"/>
    </i>
    <i>
      <x v="1029"/>
      <x v="23"/>
    </i>
    <i>
      <x v="1030"/>
      <x v="13"/>
    </i>
    <i>
      <x v="1031"/>
      <x v="10"/>
    </i>
    <i>
      <x v="1032"/>
      <x v="15"/>
    </i>
    <i>
      <x v="1033"/>
      <x v="27"/>
    </i>
    <i>
      <x v="1034"/>
      <x v="23"/>
    </i>
    <i>
      <x v="1035"/>
      <x v="27"/>
    </i>
    <i>
      <x v="1036"/>
      <x v="16"/>
    </i>
    <i>
      <x v="1037"/>
      <x v="19"/>
    </i>
    <i>
      <x v="1038"/>
      <x v="13"/>
    </i>
    <i>
      <x v="1039"/>
      <x v="16"/>
    </i>
    <i>
      <x v="1040"/>
      <x v="24"/>
    </i>
    <i>
      <x v="1041"/>
      <x v="17"/>
    </i>
    <i>
      <x v="1042"/>
      <x v="19"/>
    </i>
    <i>
      <x v="1043"/>
      <x v="13"/>
    </i>
    <i>
      <x v="1044"/>
      <x v="19"/>
    </i>
    <i>
      <x v="1045"/>
      <x v="12"/>
    </i>
    <i>
      <x v="1046"/>
      <x v="18"/>
    </i>
    <i>
      <x v="1047"/>
      <x/>
    </i>
    <i>
      <x v="1048"/>
      <x v="10"/>
    </i>
    <i>
      <x v="1049"/>
      <x v="22"/>
    </i>
    <i>
      <x v="1050"/>
      <x v="21"/>
    </i>
    <i>
      <x v="1051"/>
      <x v="14"/>
    </i>
    <i>
      <x v="1052"/>
      <x v="19"/>
    </i>
    <i>
      <x v="1053"/>
      <x v="8"/>
    </i>
    <i>
      <x v="1054"/>
      <x v="19"/>
    </i>
    <i>
      <x v="1055"/>
      <x v="26"/>
    </i>
    <i>
      <x v="1056"/>
      <x v="19"/>
    </i>
    <i>
      <x v="1057"/>
      <x v="26"/>
    </i>
    <i>
      <x v="1058"/>
      <x v="13"/>
    </i>
    <i>
      <x v="1059"/>
      <x v="15"/>
    </i>
    <i>
      <x v="1060"/>
      <x v="8"/>
    </i>
    <i>
      <x v="1061"/>
      <x v="19"/>
    </i>
    <i>
      <x v="1062"/>
      <x v="19"/>
    </i>
    <i>
      <x v="1063"/>
      <x v="15"/>
    </i>
    <i>
      <x v="1064"/>
      <x v="11"/>
    </i>
    <i>
      <x v="1065"/>
      <x v="26"/>
    </i>
    <i>
      <x v="1066"/>
      <x v="24"/>
    </i>
    <i>
      <x v="1067"/>
      <x v="7"/>
    </i>
    <i>
      <x v="1068"/>
      <x v="17"/>
    </i>
    <i>
      <x v="1069"/>
      <x v="24"/>
    </i>
    <i>
      <x v="1070"/>
      <x v="22"/>
    </i>
    <i>
      <x v="1071"/>
      <x v="24"/>
    </i>
    <i>
      <x v="1072"/>
      <x v="8"/>
    </i>
    <i>
      <x v="1073"/>
      <x v="22"/>
    </i>
    <i>
      <x v="1074"/>
      <x v="20"/>
    </i>
    <i>
      <x v="1075"/>
      <x v="8"/>
    </i>
    <i>
      <x v="1076"/>
      <x v="8"/>
    </i>
    <i>
      <x v="1077"/>
      <x v="25"/>
    </i>
    <i>
      <x v="1078"/>
      <x v="12"/>
    </i>
    <i>
      <x v="1079"/>
      <x v="12"/>
    </i>
    <i>
      <x v="1080"/>
      <x v="27"/>
    </i>
    <i>
      <x v="1081"/>
      <x v="27"/>
    </i>
    <i>
      <x v="1082"/>
      <x v="25"/>
    </i>
    <i>
      <x v="1083"/>
      <x v="15"/>
    </i>
    <i>
      <x v="1084"/>
      <x v="22"/>
    </i>
    <i>
      <x v="1085"/>
      <x v="19"/>
    </i>
    <i>
      <x v="1086"/>
      <x v="12"/>
    </i>
    <i>
      <x v="1087"/>
      <x v="19"/>
    </i>
    <i>
      <x v="1088"/>
      <x v="19"/>
    </i>
    <i>
      <x v="1089"/>
      <x v="21"/>
    </i>
    <i>
      <x v="1090"/>
      <x v="8"/>
    </i>
    <i>
      <x v="1091"/>
      <x v="8"/>
    </i>
    <i>
      <x v="1092"/>
      <x v="24"/>
    </i>
    <i>
      <x v="1093"/>
      <x v="19"/>
    </i>
    <i>
      <x v="1094"/>
      <x v="15"/>
    </i>
    <i>
      <x v="1095"/>
      <x v="8"/>
    </i>
    <i>
      <x v="1096"/>
      <x v="16"/>
    </i>
    <i>
      <x v="1097"/>
      <x v="19"/>
    </i>
    <i>
      <x v="1098"/>
      <x v="27"/>
    </i>
    <i>
      <x v="1099"/>
      <x v="25"/>
    </i>
    <i>
      <x v="1100"/>
      <x v="13"/>
    </i>
    <i>
      <x v="1101"/>
      <x v="18"/>
    </i>
    <i>
      <x v="1102"/>
      <x v="22"/>
    </i>
    <i>
      <x v="1103"/>
      <x v="23"/>
    </i>
    <i>
      <x v="1104"/>
      <x v="1"/>
    </i>
    <i>
      <x v="1105"/>
      <x v="23"/>
    </i>
    <i>
      <x v="1106"/>
      <x v="7"/>
    </i>
    <i>
      <x v="1107"/>
      <x v="11"/>
    </i>
    <i>
      <x v="1108"/>
      <x v="26"/>
    </i>
    <i>
      <x v="1109"/>
      <x v="24"/>
    </i>
    <i>
      <x v="1110"/>
      <x v="15"/>
    </i>
    <i>
      <x v="1111"/>
      <x v="25"/>
    </i>
    <i>
      <x v="1112"/>
      <x v="21"/>
    </i>
    <i>
      <x v="1113"/>
      <x v="13"/>
    </i>
    <i>
      <x v="1114"/>
      <x v="22"/>
    </i>
    <i>
      <x v="1115"/>
      <x v="11"/>
    </i>
    <i>
      <x v="1116"/>
      <x v="13"/>
    </i>
    <i>
      <x v="1117"/>
      <x v="22"/>
    </i>
    <i>
      <x v="1118"/>
      <x v="12"/>
    </i>
    <i>
      <x v="1119"/>
      <x v="22"/>
    </i>
    <i>
      <x v="1120"/>
      <x v="15"/>
    </i>
    <i>
      <x v="1121"/>
      <x v="27"/>
    </i>
    <i>
      <x v="1122"/>
      <x v="21"/>
    </i>
    <i>
      <x v="1123"/>
      <x v="25"/>
    </i>
    <i>
      <x v="1124"/>
      <x v="5"/>
    </i>
    <i>
      <x v="1125"/>
      <x v="10"/>
    </i>
    <i>
      <x v="1126"/>
      <x v="9"/>
    </i>
    <i>
      <x v="1127"/>
      <x v="24"/>
    </i>
    <i>
      <x v="1128"/>
      <x v="14"/>
    </i>
    <i>
      <x v="1129"/>
      <x v="26"/>
    </i>
    <i>
      <x v="1130"/>
      <x v="26"/>
    </i>
    <i>
      <x v="1131"/>
      <x v="26"/>
    </i>
    <i>
      <x v="1132"/>
      <x v="19"/>
    </i>
    <i>
      <x v="1133"/>
      <x v="27"/>
    </i>
    <i>
      <x v="1134"/>
      <x v="27"/>
    </i>
    <i>
      <x v="1135"/>
      <x v="9"/>
    </i>
    <i>
      <x v="1136"/>
      <x v="22"/>
    </i>
    <i>
      <x v="1137"/>
      <x v="8"/>
    </i>
    <i>
      <x v="1138"/>
      <x v="24"/>
    </i>
    <i>
      <x v="1139"/>
      <x v="26"/>
    </i>
    <i>
      <x v="1140"/>
      <x v="9"/>
    </i>
    <i>
      <x v="1141"/>
      <x v="27"/>
    </i>
    <i>
      <x v="1142"/>
      <x v="9"/>
    </i>
    <i>
      <x v="1143"/>
      <x v="8"/>
    </i>
    <i>
      <x v="1144"/>
      <x v="15"/>
    </i>
    <i>
      <x v="1145"/>
      <x v="9"/>
    </i>
    <i>
      <x v="1146"/>
      <x v="18"/>
    </i>
    <i>
      <x v="1147"/>
      <x v="26"/>
    </i>
    <i>
      <x v="1148"/>
      <x v="6"/>
    </i>
    <i>
      <x v="1149"/>
      <x v="24"/>
    </i>
    <i>
      <x v="1150"/>
      <x v="16"/>
    </i>
    <i>
      <x v="1151"/>
      <x v="23"/>
    </i>
    <i>
      <x v="1152"/>
      <x v="13"/>
    </i>
    <i>
      <x v="1153"/>
      <x v="20"/>
    </i>
    <i>
      <x v="1154"/>
      <x v="13"/>
    </i>
    <i>
      <x v="1155"/>
      <x v="12"/>
    </i>
    <i>
      <x v="1156"/>
      <x v="2"/>
    </i>
    <i>
      <x v="1157"/>
      <x v="10"/>
    </i>
    <i>
      <x v="1158"/>
      <x v="18"/>
    </i>
    <i>
      <x v="1159"/>
      <x v="12"/>
    </i>
    <i>
      <x v="1160"/>
      <x v="19"/>
    </i>
    <i>
      <x v="1161"/>
      <x v="10"/>
    </i>
    <i>
      <x v="1162"/>
      <x v="12"/>
    </i>
    <i>
      <x v="1163"/>
      <x v="17"/>
    </i>
    <i>
      <x v="1164"/>
      <x v="19"/>
    </i>
    <i>
      <x v="1165"/>
      <x v="24"/>
    </i>
    <i>
      <x v="1166"/>
      <x v="22"/>
    </i>
    <i>
      <x v="1167"/>
      <x v="11"/>
    </i>
    <i>
      <x v="1168"/>
      <x v="21"/>
    </i>
    <i>
      <x v="1169"/>
      <x v="26"/>
    </i>
    <i>
      <x v="1170"/>
      <x v="26"/>
    </i>
    <i>
      <x v="1171"/>
      <x v="3"/>
    </i>
    <i>
      <x v="1172"/>
      <x v="6"/>
    </i>
    <i>
      <x v="1173"/>
      <x v="23"/>
    </i>
    <i>
      <x v="1174"/>
      <x v="18"/>
    </i>
    <i>
      <x v="1175"/>
      <x v="18"/>
    </i>
    <i>
      <x v="1176"/>
      <x v="19"/>
    </i>
    <i>
      <x v="1177"/>
      <x v="18"/>
    </i>
    <i>
      <x v="1178"/>
      <x v="10"/>
    </i>
    <i>
      <x v="1179"/>
      <x v="23"/>
    </i>
    <i>
      <x v="1180"/>
      <x v="23"/>
    </i>
    <i>
      <x v="1181"/>
      <x v="15"/>
    </i>
    <i>
      <x v="1182"/>
      <x v="12"/>
    </i>
    <i>
      <x v="1183"/>
      <x v="14"/>
    </i>
    <i>
      <x v="1184"/>
      <x v="22"/>
    </i>
    <i>
      <x v="1185"/>
      <x v="4"/>
    </i>
    <i>
      <x v="1186"/>
      <x v="17"/>
    </i>
    <i>
      <x v="1187"/>
      <x v="8"/>
    </i>
    <i>
      <x v="1188"/>
      <x v="17"/>
    </i>
    <i>
      <x v="1189"/>
      <x v="22"/>
    </i>
    <i>
      <x v="1190"/>
      <x v="16"/>
    </i>
    <i>
      <x v="1191"/>
      <x v="2"/>
    </i>
    <i>
      <x v="1192"/>
      <x v="1"/>
    </i>
    <i>
      <x v="1193"/>
      <x v="8"/>
    </i>
    <i>
      <x v="1194"/>
      <x v="22"/>
    </i>
    <i>
      <x v="1195"/>
      <x v="22"/>
    </i>
    <i>
      <x v="1196"/>
      <x v="8"/>
    </i>
    <i>
      <x v="1197"/>
      <x v="12"/>
    </i>
    <i>
      <x v="1198"/>
      <x v="8"/>
    </i>
    <i>
      <x v="1199"/>
      <x v="22"/>
    </i>
    <i>
      <x v="1200"/>
      <x v="8"/>
    </i>
    <i>
      <x v="1201"/>
      <x v="8"/>
    </i>
    <i>
      <x v="1202"/>
      <x v="22"/>
    </i>
    <i>
      <x v="1203"/>
      <x v="16"/>
    </i>
    <i>
      <x v="1204"/>
      <x v="26"/>
    </i>
    <i>
      <x v="1205"/>
      <x v="15"/>
    </i>
    <i>
      <x v="1206"/>
      <x v="16"/>
    </i>
    <i>
      <x v="1207"/>
      <x v="14"/>
    </i>
    <i>
      <x v="1208"/>
      <x v="26"/>
    </i>
    <i>
      <x v="1209"/>
      <x v="10"/>
    </i>
    <i>
      <x v="1211"/>
      <x v="22"/>
    </i>
    <i>
      <x v="1212"/>
      <x v="8"/>
    </i>
    <i>
      <x v="1213"/>
      <x v="25"/>
    </i>
    <i>
      <x v="1214"/>
      <x v="21"/>
    </i>
    <i>
      <x v="1215"/>
      <x v="27"/>
    </i>
    <i>
      <x v="1216"/>
      <x v="24"/>
    </i>
    <i>
      <x v="1217"/>
      <x v="20"/>
    </i>
    <i>
      <x v="1218"/>
      <x/>
    </i>
    <i>
      <x v="1219"/>
      <x v="12"/>
    </i>
    <i>
      <x v="1220"/>
      <x v="14"/>
    </i>
    <i>
      <x v="1221"/>
      <x v="17"/>
    </i>
    <i>
      <x v="1222"/>
      <x v="18"/>
    </i>
    <i>
      <x v="1223"/>
      <x v="21"/>
    </i>
    <i>
      <x v="1224"/>
      <x v="19"/>
    </i>
    <i>
      <x v="1225"/>
      <x v="17"/>
    </i>
    <i>
      <x v="1226"/>
      <x v="19"/>
    </i>
    <i>
      <x v="1227"/>
      <x v="12"/>
    </i>
    <i>
      <x v="1228"/>
      <x v="26"/>
    </i>
    <i>
      <x v="1229"/>
      <x v="22"/>
    </i>
    <i>
      <x v="1230"/>
      <x v="12"/>
    </i>
    <i>
      <x v="1231"/>
      <x v="27"/>
    </i>
    <i>
      <x v="1232"/>
      <x v="26"/>
    </i>
    <i>
      <x v="1233"/>
      <x v="23"/>
    </i>
    <i>
      <x v="1234"/>
      <x v="19"/>
    </i>
    <i>
      <x v="1235"/>
      <x v="16"/>
    </i>
    <i>
      <x v="1236"/>
      <x v="25"/>
    </i>
    <i>
      <x v="1237"/>
      <x v="11"/>
    </i>
    <i>
      <x v="1238"/>
      <x v="11"/>
    </i>
    <i>
      <x v="1239"/>
      <x v="14"/>
    </i>
    <i>
      <x v="1240"/>
      <x v="25"/>
    </i>
    <i>
      <x v="1242"/>
      <x v="21"/>
    </i>
    <i>
      <x v="1243"/>
      <x v="23"/>
    </i>
    <i>
      <x v="1244"/>
      <x v="10"/>
    </i>
    <i>
      <x v="1245"/>
      <x v="17"/>
    </i>
    <i>
      <x v="1246"/>
      <x v="22"/>
    </i>
    <i>
      <x v="1247"/>
      <x v="27"/>
    </i>
    <i>
      <x v="1248"/>
      <x v="9"/>
    </i>
    <i>
      <x v="1249"/>
      <x v="26"/>
    </i>
    <i>
      <x v="1250"/>
      <x v="11"/>
    </i>
    <i>
      <x v="1251"/>
      <x v="16"/>
    </i>
    <i>
      <x v="1252"/>
      <x v="9"/>
    </i>
    <i>
      <x v="1253"/>
      <x v="26"/>
    </i>
    <i>
      <x v="1254"/>
      <x v="17"/>
    </i>
    <i>
      <x v="1255"/>
      <x v="15"/>
    </i>
    <i>
      <x v="1256"/>
      <x v="15"/>
    </i>
    <i>
      <x v="1257"/>
      <x v="12"/>
    </i>
    <i>
      <x v="1258"/>
      <x v="19"/>
    </i>
    <i>
      <x v="1259"/>
      <x v="20"/>
    </i>
    <i>
      <x v="1260"/>
      <x v="15"/>
    </i>
    <i>
      <x v="1261"/>
      <x v="3"/>
    </i>
    <i>
      <x v="1262"/>
      <x v="27"/>
    </i>
    <i>
      <x v="1263"/>
      <x v="27"/>
    </i>
    <i>
      <x v="1264"/>
      <x v="3"/>
    </i>
    <i>
      <x v="1265"/>
      <x v="18"/>
    </i>
    <i>
      <x v="1266"/>
      <x v="15"/>
    </i>
    <i>
      <x v="1267"/>
      <x v="12"/>
    </i>
    <i>
      <x v="1268"/>
      <x v="15"/>
    </i>
    <i>
      <x v="1269"/>
      <x v="19"/>
    </i>
    <i>
      <x v="1270"/>
      <x v="14"/>
    </i>
    <i>
      <x v="1271"/>
      <x/>
    </i>
    <i>
      <x v="1272"/>
      <x v="15"/>
    </i>
    <i>
      <x v="1273"/>
      <x v="11"/>
    </i>
    <i>
      <x v="1274"/>
      <x v="21"/>
    </i>
    <i>
      <x v="1275"/>
      <x v="27"/>
    </i>
    <i>
      <x v="1276"/>
      <x v="9"/>
    </i>
    <i>
      <x v="1277"/>
      <x v="16"/>
    </i>
    <i>
      <x v="1278"/>
      <x v="18"/>
    </i>
    <i>
      <x v="1279"/>
      <x v="27"/>
    </i>
    <i>
      <x v="1280"/>
      <x v="21"/>
    </i>
    <i>
      <x v="1281"/>
      <x v="18"/>
    </i>
    <i>
      <x v="1282"/>
      <x v="24"/>
    </i>
    <i>
      <x v="1283"/>
      <x v="24"/>
    </i>
    <i>
      <x v="1284"/>
      <x v="25"/>
    </i>
    <i>
      <x v="1285"/>
      <x v="26"/>
    </i>
    <i>
      <x v="1286"/>
      <x v="11"/>
    </i>
    <i>
      <x v="1287"/>
      <x v="21"/>
    </i>
    <i>
      <x v="1288"/>
      <x v="10"/>
    </i>
    <i>
      <x v="1289"/>
      <x v="25"/>
    </i>
    <i>
      <x v="1290"/>
      <x v="5"/>
    </i>
    <i>
      <x v="1291"/>
      <x v="24"/>
    </i>
    <i>
      <x v="1292"/>
      <x v="21"/>
    </i>
    <i>
      <x v="1293"/>
      <x v="19"/>
    </i>
    <i>
      <x v="1294"/>
      <x v="16"/>
    </i>
    <i>
      <x v="1295"/>
      <x v="25"/>
    </i>
    <i>
      <x v="1296"/>
      <x v="23"/>
    </i>
    <i>
      <x v="1297"/>
      <x v="26"/>
    </i>
    <i>
      <x v="1298"/>
      <x v="22"/>
    </i>
    <i>
      <x v="1299"/>
      <x v="27"/>
    </i>
    <i>
      <x v="1300"/>
      <x v="21"/>
    </i>
    <i>
      <x v="1301"/>
      <x v="17"/>
    </i>
    <i>
      <x v="1302"/>
      <x v="11"/>
    </i>
    <i>
      <x v="1303"/>
      <x v="2"/>
    </i>
    <i>
      <x v="1304"/>
      <x v="13"/>
    </i>
    <i>
      <x v="1305"/>
      <x v="27"/>
    </i>
    <i>
      <x v="1306"/>
      <x v="14"/>
    </i>
    <i>
      <x v="1307"/>
      <x v="13"/>
    </i>
    <i>
      <x v="1308"/>
      <x v="9"/>
    </i>
    <i>
      <x v="1309"/>
      <x v="19"/>
    </i>
    <i>
      <x v="1310"/>
      <x v="9"/>
    </i>
    <i>
      <x v="1311"/>
      <x v="18"/>
    </i>
    <i>
      <x v="1312"/>
      <x v="8"/>
    </i>
    <i>
      <x v="1313"/>
      <x v="13"/>
    </i>
    <i>
      <x v="1314"/>
      <x v="8"/>
    </i>
    <i>
      <x v="1315"/>
      <x v="21"/>
    </i>
    <i>
      <x v="1316"/>
      <x v="17"/>
    </i>
    <i>
      <x v="1317"/>
      <x v="19"/>
    </i>
    <i>
      <x v="1318"/>
      <x v="24"/>
    </i>
    <i>
      <x v="1319"/>
      <x v="8"/>
    </i>
    <i>
      <x v="1320"/>
      <x v="22"/>
    </i>
    <i>
      <x v="1321"/>
      <x v="22"/>
    </i>
    <i>
      <x v="1322"/>
      <x v="19"/>
    </i>
    <i>
      <x v="1323"/>
      <x v="26"/>
    </i>
    <i>
      <x v="1324"/>
      <x v="10"/>
    </i>
    <i>
      <x v="1325"/>
      <x v="8"/>
    </i>
    <i>
      <x v="1326"/>
      <x v="27"/>
    </i>
    <i>
      <x v="1327"/>
      <x v="1"/>
    </i>
    <i>
      <x v="1328"/>
      <x v="19"/>
    </i>
    <i>
      <x v="1329"/>
      <x v="23"/>
    </i>
    <i>
      <x v="1330"/>
      <x v="23"/>
    </i>
    <i>
      <x v="1331"/>
      <x v="26"/>
    </i>
    <i>
      <x v="1332"/>
      <x v="17"/>
    </i>
    <i>
      <x v="1333"/>
      <x v="26"/>
    </i>
    <i>
      <x v="1334"/>
      <x v="10"/>
    </i>
    <i>
      <x v="1335"/>
      <x v="23"/>
    </i>
    <i>
      <x v="1336"/>
      <x v="12"/>
    </i>
    <i>
      <x v="1337"/>
      <x v="4"/>
    </i>
    <i>
      <x v="1338"/>
      <x v="26"/>
    </i>
    <i>
      <x v="1339"/>
      <x v="10"/>
    </i>
    <i>
      <x v="1340"/>
      <x v="10"/>
    </i>
    <i>
      <x v="1341"/>
      <x v="16"/>
    </i>
    <i>
      <x v="1342"/>
      <x v="19"/>
    </i>
    <i>
      <x v="1343"/>
      <x v="10"/>
    </i>
    <i>
      <x v="1344"/>
      <x v="11"/>
    </i>
    <i>
      <x v="1345"/>
      <x v="14"/>
    </i>
    <i>
      <x v="1346"/>
      <x v="23"/>
    </i>
    <i>
      <x v="1347"/>
      <x v="26"/>
    </i>
    <i>
      <x v="1348"/>
      <x v="26"/>
    </i>
    <i>
      <x v="1349"/>
      <x v="24"/>
    </i>
    <i>
      <x v="1350"/>
      <x v="25"/>
    </i>
    <i>
      <x v="1351"/>
      <x v="13"/>
    </i>
    <i>
      <x v="1352"/>
      <x v="18"/>
    </i>
    <i>
      <x v="1353"/>
      <x v="21"/>
    </i>
    <i>
      <x v="1354"/>
      <x v="8"/>
    </i>
    <i>
      <x v="1355"/>
      <x v="20"/>
    </i>
    <i>
      <x v="1356"/>
      <x v="18"/>
    </i>
    <i>
      <x v="1357"/>
      <x v="24"/>
    </i>
    <i>
      <x v="1358"/>
      <x v="26"/>
    </i>
    <i>
      <x v="1359"/>
      <x v="12"/>
    </i>
    <i>
      <x v="1360"/>
      <x v="14"/>
    </i>
    <i>
      <x v="1361"/>
      <x v="21"/>
    </i>
    <i>
      <x v="1362"/>
      <x v="25"/>
    </i>
    <i>
      <x v="1363"/>
      <x v="24"/>
    </i>
    <i>
      <x v="1364"/>
      <x v="21"/>
    </i>
    <i>
      <x v="1365"/>
      <x v="12"/>
    </i>
    <i>
      <x v="1366"/>
      <x v="14"/>
    </i>
    <i>
      <x v="1367"/>
      <x v="23"/>
    </i>
    <i>
      <x v="1368"/>
      <x v="23"/>
    </i>
    <i>
      <x v="1369"/>
      <x v="25"/>
    </i>
    <i>
      <x v="1370"/>
      <x v="25"/>
    </i>
    <i>
      <x v="1371"/>
      <x v="26"/>
    </i>
    <i>
      <x v="1372"/>
      <x v="8"/>
    </i>
    <i>
      <x v="1373"/>
      <x v="26"/>
    </i>
    <i>
      <x v="1374"/>
      <x v="26"/>
    </i>
    <i>
      <x v="1375"/>
      <x v="15"/>
    </i>
    <i>
      <x v="1376"/>
      <x v="10"/>
    </i>
    <i>
      <x v="1377"/>
      <x v="8"/>
    </i>
    <i>
      <x v="1378"/>
      <x v="12"/>
    </i>
    <i>
      <x v="1379"/>
      <x v="26"/>
    </i>
    <i>
      <x v="1380"/>
      <x v="14"/>
    </i>
    <i>
      <x v="1381"/>
      <x v="14"/>
    </i>
    <i>
      <x v="1382"/>
      <x v="8"/>
    </i>
    <i>
      <x v="1383"/>
      <x v="21"/>
    </i>
    <i>
      <x v="1384"/>
      <x v="26"/>
    </i>
    <i>
      <x v="1385"/>
      <x v="12"/>
    </i>
    <i>
      <x v="1386"/>
      <x v="16"/>
    </i>
    <i>
      <x v="1387"/>
      <x v="22"/>
    </i>
    <i>
      <x v="1388"/>
      <x v="19"/>
    </i>
    <i>
      <x v="1389"/>
      <x v="26"/>
    </i>
    <i>
      <x v="1390"/>
      <x v="26"/>
    </i>
    <i>
      <x v="1391"/>
      <x v="22"/>
    </i>
    <i>
      <x v="1392"/>
      <x v="26"/>
    </i>
    <i>
      <x v="1393"/>
      <x v="16"/>
    </i>
    <i>
      <x v="1394"/>
      <x v="5"/>
    </i>
    <i>
      <x v="1395"/>
      <x v="22"/>
    </i>
    <i>
      <x v="1396"/>
      <x v="17"/>
    </i>
    <i>
      <x v="1397"/>
      <x v="22"/>
    </i>
    <i>
      <x v="1398"/>
      <x v="17"/>
    </i>
    <i>
      <x v="1399"/>
      <x v="10"/>
    </i>
    <i>
      <x v="1400"/>
      <x v="17"/>
    </i>
    <i>
      <x v="1401"/>
      <x v="26"/>
    </i>
    <i>
      <x v="1402"/>
      <x v="12"/>
    </i>
    <i>
      <x v="1403"/>
      <x v="10"/>
    </i>
    <i>
      <x v="1404"/>
      <x v="22"/>
    </i>
    <i>
      <x v="1405"/>
      <x v="14"/>
    </i>
    <i>
      <x v="1406"/>
      <x v="22"/>
    </i>
    <i>
      <x v="1407"/>
      <x v="25"/>
    </i>
    <i>
      <x v="1408"/>
      <x v="12"/>
    </i>
    <i>
      <x v="1409"/>
      <x v="15"/>
    </i>
    <i>
      <x v="1410"/>
      <x v="10"/>
    </i>
    <i>
      <x v="1411"/>
      <x v="17"/>
    </i>
    <i>
      <x v="1412"/>
      <x v="27"/>
    </i>
    <i>
      <x v="1413"/>
      <x v="11"/>
    </i>
    <i>
      <x v="1414"/>
      <x v="10"/>
    </i>
    <i>
      <x v="1415"/>
      <x v="16"/>
    </i>
    <i>
      <x v="1416"/>
      <x v="14"/>
    </i>
    <i>
      <x v="1417"/>
      <x v="21"/>
    </i>
    <i>
      <x v="1418"/>
      <x v="19"/>
    </i>
    <i>
      <x v="1419"/>
      <x v="26"/>
    </i>
    <i>
      <x v="1420"/>
      <x v="19"/>
    </i>
    <i>
      <x v="1421"/>
      <x v="21"/>
    </i>
    <i>
      <x v="1422"/>
      <x v="10"/>
    </i>
    <i>
      <x v="1423"/>
      <x v="16"/>
    </i>
    <i>
      <x v="1424"/>
      <x v="21"/>
    </i>
    <i>
      <x v="1425"/>
      <x v="23"/>
    </i>
    <i>
      <x v="1426"/>
      <x v="11"/>
    </i>
    <i>
      <x v="1427"/>
      <x v="8"/>
    </i>
    <i>
      <x v="1428"/>
      <x v="14"/>
    </i>
    <i>
      <x v="1429"/>
      <x v="27"/>
    </i>
    <i>
      <x v="1430"/>
      <x v="8"/>
    </i>
    <i>
      <x v="1431"/>
      <x v="27"/>
    </i>
    <i>
      <x v="1432"/>
      <x v="27"/>
    </i>
    <i>
      <x v="1433"/>
      <x v="13"/>
    </i>
    <i>
      <x v="1434"/>
      <x v="12"/>
    </i>
    <i>
      <x v="1435"/>
      <x v="21"/>
    </i>
    <i>
      <x v="1436"/>
      <x v="23"/>
    </i>
    <i>
      <x v="1437"/>
      <x v="13"/>
    </i>
    <i>
      <x v="1438"/>
      <x v="25"/>
    </i>
    <i>
      <x v="1439"/>
      <x v="9"/>
    </i>
    <i>
      <x v="1440"/>
      <x v="15"/>
    </i>
    <i>
      <x v="1441"/>
      <x v="19"/>
    </i>
    <i>
      <x v="1442"/>
      <x v="12"/>
    </i>
    <i>
      <x v="1443"/>
      <x v="7"/>
    </i>
    <i>
      <x v="1444"/>
      <x v="23"/>
    </i>
    <i>
      <x v="1445"/>
      <x v="9"/>
    </i>
    <i>
      <x v="1446"/>
      <x v="19"/>
    </i>
    <i>
      <x v="1447"/>
      <x v="16"/>
    </i>
    <i>
      <x v="1448"/>
      <x v="8"/>
    </i>
    <i>
      <x v="1449"/>
      <x v="22"/>
    </i>
    <i>
      <x v="1450"/>
      <x v="4"/>
    </i>
    <i>
      <x v="1451"/>
      <x v="26"/>
    </i>
    <i>
      <x v="1452"/>
      <x v="22"/>
    </i>
    <i>
      <x v="1453"/>
      <x v="22"/>
    </i>
    <i>
      <x v="1454"/>
      <x v="24"/>
    </i>
    <i>
      <x v="1455"/>
      <x v="10"/>
    </i>
    <i>
      <x v="1456"/>
      <x v="10"/>
    </i>
    <i>
      <x v="1457"/>
      <x v="10"/>
    </i>
    <i>
      <x v="1458"/>
      <x v="27"/>
    </i>
    <i>
      <x v="1459"/>
      <x v="27"/>
    </i>
    <i>
      <x v="1460"/>
      <x v="9"/>
    </i>
    <i>
      <x v="1461"/>
      <x v="13"/>
    </i>
    <i>
      <x v="1462"/>
      <x v="26"/>
    </i>
    <i>
      <x v="1463"/>
      <x v="17"/>
    </i>
    <i>
      <x v="1464"/>
      <x v="24"/>
    </i>
    <i>
      <x v="1465"/>
      <x v="20"/>
    </i>
    <i>
      <x v="1466"/>
      <x v="19"/>
    </i>
    <i>
      <x v="1467"/>
      <x v="19"/>
    </i>
    <i>
      <x v="1468"/>
      <x v="23"/>
    </i>
    <i>
      <x v="1469"/>
      <x v="23"/>
    </i>
    <i>
      <x v="1470"/>
      <x v="8"/>
    </i>
    <i>
      <x v="1471"/>
      <x v="23"/>
    </i>
    <i>
      <x v="1472"/>
      <x v="8"/>
    </i>
    <i>
      <x v="1473"/>
      <x v="27"/>
    </i>
    <i>
      <x v="1474"/>
      <x v="23"/>
    </i>
    <i>
      <x v="1475"/>
      <x v="17"/>
    </i>
    <i>
      <x v="1476"/>
      <x v="13"/>
    </i>
    <i>
      <x v="1477"/>
      <x v="22"/>
    </i>
    <i>
      <x v="1478"/>
      <x v="27"/>
    </i>
    <i>
      <x v="1479"/>
      <x v="23"/>
    </i>
    <i>
      <x v="1480"/>
      <x v="25"/>
    </i>
    <i>
      <x v="1481"/>
      <x v="23"/>
    </i>
    <i>
      <x v="1482"/>
      <x v="19"/>
    </i>
    <i>
      <x v="1483"/>
      <x v="5"/>
    </i>
    <i>
      <x v="1484"/>
      <x v="16"/>
    </i>
    <i>
      <x v="1485"/>
      <x v="15"/>
    </i>
    <i>
      <x v="1486"/>
      <x v="12"/>
    </i>
    <i>
      <x v="1487"/>
      <x v="15"/>
    </i>
    <i>
      <x v="1488"/>
      <x v="16"/>
    </i>
    <i>
      <x v="1489"/>
      <x v="22"/>
    </i>
    <i>
      <x v="1490"/>
      <x v="23"/>
    </i>
    <i>
      <x v="1491"/>
      <x v="15"/>
    </i>
    <i>
      <x v="1492"/>
      <x v="20"/>
    </i>
    <i>
      <x v="1493"/>
      <x v="12"/>
    </i>
    <i>
      <x v="1494"/>
      <x v="16"/>
    </i>
    <i>
      <x v="1495"/>
      <x v="12"/>
    </i>
    <i>
      <x v="1496"/>
      <x v="17"/>
    </i>
    <i>
      <x v="1497"/>
      <x v="9"/>
    </i>
    <i>
      <x v="1498"/>
      <x v="9"/>
    </i>
    <i>
      <x v="1499"/>
      <x v="20"/>
    </i>
    <i>
      <x v="1500"/>
      <x v="10"/>
    </i>
    <i>
      <x v="1501"/>
      <x v="15"/>
    </i>
    <i>
      <x v="1502"/>
      <x v="23"/>
    </i>
    <i>
      <x v="1503"/>
      <x v="13"/>
    </i>
    <i>
      <x v="1504"/>
      <x v="8"/>
    </i>
    <i>
      <x v="1505"/>
      <x v="10"/>
    </i>
    <i>
      <x v="1506"/>
      <x v="8"/>
    </i>
    <i>
      <x v="1507"/>
      <x v="17"/>
    </i>
    <i>
      <x v="1508"/>
      <x v="26"/>
    </i>
    <i>
      <x v="1509"/>
      <x v="16"/>
    </i>
    <i>
      <x v="1510"/>
      <x v="25"/>
    </i>
    <i>
      <x v="1511"/>
      <x v="17"/>
    </i>
    <i>
      <x v="1512"/>
      <x v="9"/>
    </i>
    <i>
      <x v="1513"/>
      <x v="27"/>
    </i>
    <i>
      <x v="1514"/>
      <x v="27"/>
    </i>
    <i>
      <x v="1516"/>
      <x v="22"/>
    </i>
    <i>
      <x v="1517"/>
      <x v="23"/>
    </i>
    <i>
      <x v="1518"/>
      <x v="12"/>
    </i>
    <i>
      <x v="1519"/>
      <x v="10"/>
    </i>
    <i>
      <x v="1520"/>
      <x v="21"/>
    </i>
    <i>
      <x v="1521"/>
      <x v="25"/>
    </i>
    <i>
      <x v="1522"/>
      <x v="10"/>
    </i>
    <i>
      <x v="1524"/>
      <x v="9"/>
    </i>
    <i>
      <x v="1525"/>
      <x v="24"/>
    </i>
    <i>
      <x v="1526"/>
      <x v="9"/>
    </i>
    <i>
      <x v="1527"/>
      <x v="22"/>
    </i>
    <i>
      <x v="1528"/>
      <x v="12"/>
    </i>
    <i>
      <x v="1529"/>
      <x v="10"/>
    </i>
    <i>
      <x v="1530"/>
      <x v="9"/>
    </i>
    <i>
      <x v="1531"/>
      <x v="25"/>
    </i>
    <i>
      <x v="1532"/>
      <x v="12"/>
    </i>
    <i>
      <x v="1533"/>
      <x v="9"/>
    </i>
    <i>
      <x v="1534"/>
      <x v="14"/>
    </i>
    <i>
      <x v="1535"/>
      <x v="10"/>
    </i>
    <i>
      <x v="1536"/>
      <x v="24"/>
    </i>
    <i>
      <x v="1538"/>
      <x v="24"/>
    </i>
    <i>
      <x v="1539"/>
      <x v="10"/>
    </i>
    <i>
      <x v="1540"/>
      <x v="10"/>
    </i>
    <i>
      <x v="1541"/>
      <x v="7"/>
    </i>
    <i>
      <x v="1542"/>
      <x v="23"/>
    </i>
    <i>
      <x v="1543"/>
      <x v="4"/>
    </i>
    <i>
      <x v="1544"/>
      <x v="24"/>
    </i>
    <i>
      <x v="1545"/>
      <x v="18"/>
    </i>
    <i>
      <x v="1546"/>
      <x v="8"/>
    </i>
    <i>
      <x v="1547"/>
      <x v="18"/>
    </i>
    <i>
      <x v="1548"/>
      <x v="13"/>
    </i>
    <i>
      <x v="1549"/>
      <x v="23"/>
    </i>
    <i>
      <x v="1550"/>
      <x v="8"/>
    </i>
    <i>
      <x v="1551"/>
      <x v="6"/>
    </i>
    <i>
      <x v="1552"/>
      <x v="25"/>
    </i>
    <i>
      <x v="1553"/>
      <x v="1"/>
    </i>
    <i>
      <x v="1554"/>
      <x v="2"/>
    </i>
    <i>
      <x v="1555"/>
      <x v="12"/>
    </i>
    <i>
      <x v="1556"/>
      <x v="10"/>
    </i>
    <i>
      <x v="1557"/>
      <x v="18"/>
    </i>
    <i>
      <x v="1558"/>
      <x v="10"/>
    </i>
    <i>
      <x v="1559"/>
      <x v="10"/>
    </i>
    <i>
      <x v="1560"/>
      <x v="14"/>
    </i>
    <i>
      <x v="1561"/>
      <x v="16"/>
    </i>
    <i>
      <x v="1563"/>
      <x v="16"/>
    </i>
    <i>
      <x v="1564"/>
      <x v="13"/>
    </i>
    <i>
      <x v="1565"/>
      <x v="18"/>
    </i>
    <i>
      <x v="1566"/>
      <x v="24"/>
    </i>
    <i>
      <x v="1567"/>
      <x v="21"/>
    </i>
    <i>
      <x v="1568"/>
      <x v="6"/>
    </i>
    <i>
      <x v="1569"/>
      <x v="13"/>
    </i>
    <i>
      <x v="1571"/>
      <x v="19"/>
    </i>
    <i>
      <x v="1572"/>
      <x v="27"/>
    </i>
    <i>
      <x v="1573"/>
      <x v="9"/>
    </i>
    <i>
      <x v="1574"/>
      <x v="22"/>
    </i>
    <i>
      <x v="1575"/>
      <x v="27"/>
    </i>
    <i>
      <x v="1576"/>
      <x v="25"/>
    </i>
    <i>
      <x v="1577"/>
      <x v="18"/>
    </i>
    <i>
      <x v="1578"/>
      <x v="24"/>
    </i>
    <i>
      <x v="1579"/>
      <x v="20"/>
    </i>
    <i>
      <x v="1580"/>
      <x v="27"/>
    </i>
    <i>
      <x v="1581"/>
      <x v="15"/>
    </i>
    <i>
      <x v="1582"/>
      <x v="26"/>
    </i>
    <i>
      <x v="1583"/>
      <x v="24"/>
    </i>
    <i>
      <x v="1584"/>
      <x v="18"/>
    </i>
    <i>
      <x v="1585"/>
      <x v="24"/>
    </i>
    <i>
      <x v="1586"/>
      <x v="24"/>
    </i>
    <i>
      <x v="1587"/>
      <x v="11"/>
    </i>
    <i>
      <x v="1588"/>
      <x v="26"/>
    </i>
    <i>
      <x v="1589"/>
      <x v="13"/>
    </i>
    <i>
      <x v="1590"/>
      <x v="18"/>
    </i>
    <i>
      <x v="1591"/>
      <x v="9"/>
    </i>
    <i>
      <x v="1592"/>
      <x v="14"/>
    </i>
    <i>
      <x v="1593"/>
      <x v="21"/>
    </i>
    <i>
      <x v="1594"/>
      <x v="14"/>
    </i>
    <i>
      <x v="1595"/>
      <x/>
    </i>
    <i>
      <x v="1596"/>
      <x v="26"/>
    </i>
    <i>
      <x v="1597"/>
      <x v="12"/>
    </i>
    <i>
      <x v="1598"/>
      <x v="3"/>
    </i>
    <i>
      <x v="1599"/>
      <x v="23"/>
    </i>
    <i>
      <x v="1600"/>
      <x v="15"/>
    </i>
    <i>
      <x v="1601"/>
      <x v="12"/>
    </i>
    <i>
      <x v="1602"/>
      <x v="24"/>
    </i>
    <i>
      <x v="1603"/>
      <x v="9"/>
    </i>
    <i>
      <x v="1604"/>
      <x v="26"/>
    </i>
    <i>
      <x v="1605"/>
      <x v="27"/>
    </i>
    <i>
      <x v="1606"/>
      <x v="18"/>
    </i>
    <i>
      <x v="1607"/>
      <x v="24"/>
    </i>
    <i>
      <x v="1608"/>
      <x v="12"/>
    </i>
    <i>
      <x v="1609"/>
      <x v="15"/>
    </i>
    <i>
      <x v="1610"/>
      <x v="15"/>
    </i>
    <i>
      <x v="1611"/>
      <x v="23"/>
    </i>
    <i>
      <x v="1612"/>
      <x v="22"/>
    </i>
    <i>
      <x v="1613"/>
      <x v="27"/>
    </i>
    <i>
      <x v="1614"/>
      <x v="25"/>
    </i>
    <i>
      <x v="1615"/>
      <x v="15"/>
    </i>
    <i>
      <x v="1616"/>
      <x v="23"/>
    </i>
    <i>
      <x v="1617"/>
      <x v="24"/>
    </i>
    <i>
      <x v="1618"/>
      <x v="27"/>
    </i>
    <i>
      <x v="1619"/>
      <x v="15"/>
    </i>
    <i>
      <x v="1620"/>
      <x v="27"/>
    </i>
    <i>
      <x v="1621"/>
      <x v="19"/>
    </i>
    <i>
      <x v="1622"/>
      <x v="12"/>
    </i>
    <i>
      <x v="1623"/>
      <x v="13"/>
    </i>
    <i>
      <x v="1624"/>
      <x v="10"/>
    </i>
    <i>
      <x v="1625"/>
      <x v="21"/>
    </i>
    <i>
      <x v="1626"/>
      <x v="17"/>
    </i>
    <i>
      <x v="1627"/>
      <x v="14"/>
    </i>
    <i>
      <x v="1628"/>
      <x v="8"/>
    </i>
    <i>
      <x v="1629"/>
      <x v="10"/>
    </i>
    <i>
      <x v="1630"/>
      <x v="26"/>
    </i>
    <i>
      <x v="1631"/>
      <x v="13"/>
    </i>
    <i>
      <x v="1632"/>
      <x v="19"/>
    </i>
    <i>
      <x v="1633"/>
      <x v="26"/>
    </i>
    <i>
      <x v="1634"/>
      <x v="26"/>
    </i>
    <i>
      <x v="1635"/>
      <x v="10"/>
    </i>
    <i>
      <x v="1636"/>
      <x v="22"/>
    </i>
    <i>
      <x v="1637"/>
      <x v="26"/>
    </i>
    <i>
      <x v="1638"/>
      <x v="10"/>
    </i>
    <i>
      <x v="1639"/>
      <x v="21"/>
    </i>
    <i>
      <x v="1640"/>
      <x v="8"/>
    </i>
    <i>
      <x v="1641"/>
      <x v="21"/>
    </i>
    <i>
      <x v="1642"/>
      <x v="18"/>
    </i>
    <i>
      <x v="1643"/>
      <x v="5"/>
    </i>
    <i>
      <x v="1644"/>
      <x v="21"/>
    </i>
    <i>
      <x v="1645"/>
      <x v="22"/>
    </i>
    <i>
      <x v="1646"/>
      <x v="21"/>
    </i>
    <i>
      <x v="1647"/>
      <x v="24"/>
    </i>
    <i>
      <x v="1648"/>
      <x v="12"/>
    </i>
    <i>
      <x v="1649"/>
      <x v="10"/>
    </i>
    <i>
      <x v="1650"/>
      <x v="27"/>
    </i>
    <i>
      <x v="1651"/>
      <x v="10"/>
    </i>
    <i>
      <x v="1652"/>
      <x v="8"/>
    </i>
    <i>
      <x v="1654"/>
      <x v="23"/>
    </i>
    <i>
      <x v="1655"/>
      <x v="12"/>
    </i>
    <i>
      <x v="1656"/>
      <x v="10"/>
    </i>
    <i>
      <x v="1657"/>
      <x v="24"/>
    </i>
    <i>
      <x v="1658"/>
      <x v="14"/>
    </i>
    <i>
      <x v="1659"/>
      <x v="21"/>
    </i>
    <i>
      <x v="1660"/>
      <x v="19"/>
    </i>
    <i>
      <x v="1661"/>
      <x v="18"/>
    </i>
    <i>
      <x v="1662"/>
      <x v="14"/>
    </i>
    <i>
      <x v="1663"/>
      <x v="24"/>
    </i>
    <i>
      <x v="1664"/>
      <x v="4"/>
    </i>
    <i>
      <x v="1665"/>
      <x v="21"/>
    </i>
    <i>
      <x v="1666"/>
      <x v="10"/>
    </i>
    <i>
      <x v="1667"/>
      <x v="3"/>
    </i>
    <i>
      <x v="1668"/>
      <x v="16"/>
    </i>
    <i>
      <x v="1669"/>
      <x v="12"/>
    </i>
    <i>
      <x v="1670"/>
      <x v="24"/>
    </i>
    <i>
      <x v="1671"/>
      <x v="24"/>
    </i>
    <i>
      <x v="1672"/>
      <x v="8"/>
    </i>
    <i>
      <x v="1673"/>
      <x v="13"/>
    </i>
    <i>
      <x v="1674"/>
      <x v="12"/>
    </i>
    <i>
      <x v="1675"/>
      <x v="24"/>
    </i>
    <i>
      <x v="1676"/>
      <x v="9"/>
    </i>
    <i>
      <x v="1677"/>
      <x v="9"/>
    </i>
    <i>
      <x v="1678"/>
      <x v="18"/>
    </i>
    <i>
      <x v="1679"/>
      <x v="18"/>
    </i>
    <i>
      <x v="1680"/>
      <x v="12"/>
    </i>
    <i>
      <x v="1681"/>
      <x v="22"/>
    </i>
    <i>
      <x v="1682"/>
      <x v="19"/>
    </i>
    <i>
      <x v="1683"/>
      <x v="26"/>
    </i>
    <i>
      <x v="1684"/>
      <x v="24"/>
    </i>
    <i>
      <x v="1685"/>
      <x v="19"/>
    </i>
    <i>
      <x v="1686"/>
      <x v="22"/>
    </i>
    <i>
      <x v="1687"/>
      <x v="21"/>
    </i>
    <i>
      <x v="1688"/>
      <x v="27"/>
    </i>
    <i>
      <x v="1689"/>
      <x v="24"/>
    </i>
    <i>
      <x v="1690"/>
      <x v="24"/>
    </i>
    <i>
      <x v="1691"/>
      <x v="13"/>
    </i>
    <i>
      <x v="1692"/>
      <x v="19"/>
    </i>
    <i>
      <x v="1693"/>
      <x v="22"/>
    </i>
    <i>
      <x v="1694"/>
      <x v="22"/>
    </i>
    <i>
      <x v="1695"/>
      <x v="12"/>
    </i>
    <i>
      <x v="1696"/>
      <x v="19"/>
    </i>
    <i>
      <x v="1697"/>
      <x v="16"/>
    </i>
    <i>
      <x v="1698"/>
      <x v="12"/>
    </i>
    <i>
      <x v="1699"/>
      <x v="18"/>
    </i>
    <i>
      <x v="1700"/>
      <x v="24"/>
    </i>
    <i>
      <x v="1701"/>
      <x v="25"/>
    </i>
    <i>
      <x v="1702"/>
      <x v="14"/>
    </i>
    <i>
      <x v="1703"/>
      <x v="22"/>
    </i>
    <i>
      <x v="1704"/>
      <x v="21"/>
    </i>
    <i>
      <x v="1705"/>
      <x v="19"/>
    </i>
    <i>
      <x v="1706"/>
      <x v="22"/>
    </i>
    <i>
      <x v="1707"/>
      <x v="27"/>
    </i>
    <i>
      <x v="1708"/>
      <x v="22"/>
    </i>
    <i>
      <x v="1709"/>
      <x v="26"/>
    </i>
    <i>
      <x v="1710"/>
      <x v="9"/>
    </i>
    <i>
      <x v="1711"/>
      <x v="12"/>
    </i>
    <i>
      <x v="1712"/>
      <x v="18"/>
    </i>
    <i>
      <x v="1713"/>
      <x v="9"/>
    </i>
    <i>
      <x v="1714"/>
      <x v="19"/>
    </i>
    <i>
      <x v="1715"/>
      <x v="14"/>
    </i>
    <i>
      <x v="1716"/>
      <x v="9"/>
    </i>
    <i>
      <x v="1717"/>
      <x v="10"/>
    </i>
    <i>
      <x v="1718"/>
      <x v="24"/>
    </i>
    <i>
      <x v="1719"/>
      <x v="8"/>
    </i>
    <i>
      <x v="1720"/>
      <x v="27"/>
    </i>
    <i>
      <x v="1721"/>
      <x v="18"/>
    </i>
    <i>
      <x v="1722"/>
      <x v="21"/>
    </i>
    <i>
      <x v="1723"/>
      <x v="18"/>
    </i>
    <i>
      <x v="1724"/>
      <x v="8"/>
    </i>
    <i>
      <x v="1725"/>
      <x v="13"/>
    </i>
    <i>
      <x v="1726"/>
      <x v="27"/>
    </i>
    <i>
      <x v="1727"/>
      <x v="12"/>
    </i>
    <i>
      <x v="1728"/>
      <x v="21"/>
    </i>
    <i>
      <x v="1729"/>
      <x v="18"/>
    </i>
    <i>
      <x v="1730"/>
      <x v="18"/>
    </i>
    <i>
      <x v="1731"/>
      <x v="19"/>
    </i>
    <i>
      <x v="1733"/>
      <x v="24"/>
    </i>
    <i>
      <x v="1734"/>
      <x v="8"/>
    </i>
    <i>
      <x v="1735"/>
      <x v="22"/>
    </i>
    <i>
      <x v="1736"/>
      <x v="2"/>
    </i>
    <i>
      <x v="1737"/>
      <x v="21"/>
    </i>
    <i>
      <x v="1738"/>
      <x v="15"/>
    </i>
    <i>
      <x v="1739"/>
      <x v="27"/>
    </i>
    <i>
      <x v="1740"/>
      <x v="8"/>
    </i>
    <i>
      <x v="1741"/>
      <x v="24"/>
    </i>
    <i>
      <x v="1742"/>
      <x v="18"/>
    </i>
    <i>
      <x v="1743"/>
      <x v="25"/>
    </i>
    <i>
      <x v="1744"/>
      <x v="4"/>
    </i>
    <i>
      <x v="1745"/>
      <x v="24"/>
    </i>
    <i>
      <x v="1746"/>
      <x v="26"/>
    </i>
    <i>
      <x v="1747"/>
      <x v="9"/>
    </i>
    <i>
      <x v="1748"/>
      <x v="25"/>
    </i>
    <i>
      <x v="1750"/>
      <x v="1"/>
    </i>
    <i>
      <x v="1751"/>
      <x v="4"/>
    </i>
    <i>
      <x v="1752"/>
      <x v="24"/>
    </i>
    <i>
      <x v="1753"/>
      <x v="24"/>
    </i>
    <i>
      <x v="1754"/>
      <x v="25"/>
    </i>
    <i>
      <x v="1755"/>
      <x v="8"/>
    </i>
    <i>
      <x v="1756"/>
      <x v="10"/>
    </i>
    <i>
      <x v="1757"/>
      <x v="22"/>
    </i>
    <i>
      <x v="1758"/>
      <x v="18"/>
    </i>
    <i>
      <x v="1759"/>
      <x v="9"/>
    </i>
    <i>
      <x v="1760"/>
      <x v="26"/>
    </i>
    <i>
      <x v="1761"/>
      <x v="22"/>
    </i>
    <i>
      <x v="1762"/>
      <x v="19"/>
    </i>
    <i>
      <x v="1763"/>
      <x v="3"/>
    </i>
    <i>
      <x v="1764"/>
      <x v="25"/>
    </i>
    <i>
      <x v="1765"/>
      <x v="2"/>
    </i>
    <i>
      <x v="1766"/>
      <x v="27"/>
    </i>
    <i t="grand">
      <x/>
    </i>
  </rowItems>
  <colItems count="1">
    <i/>
  </colItems>
  <pageFields count="2">
    <pageField fld="7" hier="-1"/>
    <pageField fld="8" hier="-1"/>
  </pageFields>
  <dataFields count="1">
    <dataField name="Contagem de data_conclusao_coleta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92ED1A-274A-400F-B64C-F82DC5EEF62F}" name="Tabela dinâmica1" cacheId="4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8:J654" firstHeaderRow="1" firstDataRow="2" firstDataCol="2" rowPageCount="1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67">
        <item x="1513"/>
        <item x="1518"/>
        <item x="1523"/>
        <item x="1534"/>
        <item x="1516"/>
        <item m="1" x="1763"/>
        <item x="1535"/>
        <item x="1512"/>
        <item x="1511"/>
        <item x="1504"/>
        <item x="1521"/>
        <item x="1340"/>
        <item x="1564"/>
        <item x="1366"/>
        <item x="1594"/>
        <item x="1558"/>
        <item x="1383"/>
        <item x="1362"/>
        <item x="1554"/>
        <item x="1668"/>
        <item x="1388"/>
        <item x="845"/>
        <item x="655"/>
        <item x="1035"/>
        <item x="1036"/>
        <item x="1037"/>
        <item x="1001"/>
        <item x="656"/>
        <item x="846"/>
        <item x="1279"/>
        <item x="847"/>
        <item x="1038"/>
        <item x="1039"/>
        <item x="657"/>
        <item x="1265"/>
        <item x="658"/>
        <item x="848"/>
        <item x="659"/>
        <item x="849"/>
        <item x="660"/>
        <item x="1040"/>
        <item x="661"/>
        <item x="1041"/>
        <item x="662"/>
        <item x="663"/>
        <item x="850"/>
        <item x="664"/>
        <item x="851"/>
        <item x="1042"/>
        <item x="665"/>
        <item x="852"/>
        <item x="1266"/>
        <item x="666"/>
        <item x="853"/>
        <item x="1043"/>
        <item x="854"/>
        <item x="1237"/>
        <item x="1044"/>
        <item x="667"/>
        <item x="1287"/>
        <item x="668"/>
        <item x="1045"/>
        <item x="855"/>
        <item x="1046"/>
        <item x="1047"/>
        <item x="1048"/>
        <item x="1250"/>
        <item x="856"/>
        <item x="1049"/>
        <item x="669"/>
        <item x="670"/>
        <item x="671"/>
        <item x="857"/>
        <item x="672"/>
        <item x="673"/>
        <item x="1050"/>
        <item x="1051"/>
        <item x="858"/>
        <item x="674"/>
        <item x="675"/>
        <item x="676"/>
        <item x="1267"/>
        <item x="859"/>
        <item x="1052"/>
        <item x="1053"/>
        <item x="860"/>
        <item x="861"/>
        <item x="1054"/>
        <item x="862"/>
        <item x="1055"/>
        <item x="677"/>
        <item x="863"/>
        <item x="1238"/>
        <item x="678"/>
        <item x="679"/>
        <item x="1056"/>
        <item x="680"/>
        <item x="681"/>
        <item x="864"/>
        <item x="865"/>
        <item x="1057"/>
        <item x="1268"/>
        <item x="866"/>
        <item x="682"/>
        <item x="683"/>
        <item x="1225"/>
        <item x="867"/>
        <item x="1058"/>
        <item x="684"/>
        <item x="1264"/>
        <item x="1059"/>
        <item x="685"/>
        <item x="868"/>
        <item x="686"/>
        <item x="1060"/>
        <item x="869"/>
        <item x="687"/>
        <item x="1061"/>
        <item x="1062"/>
        <item x="1063"/>
        <item x="688"/>
        <item x="870"/>
        <item x="689"/>
        <item x="871"/>
        <item x="690"/>
        <item x="1269"/>
        <item x="1064"/>
        <item x="1065"/>
        <item x="1270"/>
        <item x="691"/>
        <item x="692"/>
        <item x="1066"/>
        <item x="872"/>
        <item x="873"/>
        <item x="1293"/>
        <item x="874"/>
        <item x="1067"/>
        <item x="1228"/>
        <item x="875"/>
        <item x="876"/>
        <item x="693"/>
        <item x="1068"/>
        <item x="877"/>
        <item x="694"/>
        <item x="1069"/>
        <item x="1070"/>
        <item x="695"/>
        <item x="696"/>
        <item x="1071"/>
        <item x="1072"/>
        <item x="878"/>
        <item x="879"/>
        <item x="880"/>
        <item x="697"/>
        <item x="881"/>
        <item x="698"/>
        <item x="1073"/>
        <item x="1074"/>
        <item x="1075"/>
        <item x="882"/>
        <item x="699"/>
        <item x="700"/>
        <item x="883"/>
        <item x="701"/>
        <item x="702"/>
        <item x="703"/>
        <item x="884"/>
        <item x="1076"/>
        <item x="1077"/>
        <item x="885"/>
        <item x="1078"/>
        <item x="886"/>
        <item x="1079"/>
        <item x="1080"/>
        <item x="887"/>
        <item x="1251"/>
        <item x="1081"/>
        <item x="1082"/>
        <item x="704"/>
        <item x="705"/>
        <item x="706"/>
        <item x="888"/>
        <item x="889"/>
        <item x="1083"/>
        <item x="890"/>
        <item x="891"/>
        <item x="707"/>
        <item x="1242"/>
        <item x="1243"/>
        <item x="892"/>
        <item x="893"/>
        <item x="1233"/>
        <item x="1259"/>
        <item x="1084"/>
        <item x="1229"/>
        <item x="1260"/>
        <item x="708"/>
        <item x="894"/>
        <item x="1234"/>
        <item x="895"/>
        <item x="1085"/>
        <item x="709"/>
        <item x="1286"/>
        <item x="1086"/>
        <item x="896"/>
        <item x="710"/>
        <item x="897"/>
        <item x="898"/>
        <item x="1087"/>
        <item x="711"/>
        <item x="712"/>
        <item x="713"/>
        <item x="899"/>
        <item x="900"/>
        <item x="714"/>
        <item x="1298"/>
        <item x="715"/>
        <item x="716"/>
        <item x="717"/>
        <item x="718"/>
        <item x="719"/>
        <item x="1088"/>
        <item x="1089"/>
        <item x="901"/>
        <item x="1090"/>
        <item x="720"/>
        <item x="1091"/>
        <item x="721"/>
        <item x="722"/>
        <item x="723"/>
        <item x="1092"/>
        <item x="1093"/>
        <item x="902"/>
        <item x="1094"/>
        <item x="903"/>
        <item x="904"/>
        <item x="1263"/>
        <item x="724"/>
        <item x="905"/>
        <item x="1261"/>
        <item x="1262"/>
        <item x="725"/>
        <item x="906"/>
        <item x="1230"/>
        <item x="1095"/>
        <item x="726"/>
        <item x="907"/>
        <item x="727"/>
        <item x="908"/>
        <item x="1096"/>
        <item x="909"/>
        <item x="728"/>
        <item x="1097"/>
        <item x="1098"/>
        <item x="910"/>
        <item x="1271"/>
        <item x="1252"/>
        <item x="1099"/>
        <item x="729"/>
        <item x="911"/>
        <item x="730"/>
        <item x="912"/>
        <item x="913"/>
        <item x="914"/>
        <item x="731"/>
        <item x="1294"/>
        <item x="915"/>
        <item x="1100"/>
        <item x="732"/>
        <item x="733"/>
        <item x="916"/>
        <item x="917"/>
        <item x="918"/>
        <item x="734"/>
        <item x="735"/>
        <item x="919"/>
        <item x="1272"/>
        <item x="920"/>
        <item x="921"/>
        <item x="922"/>
        <item x="923"/>
        <item x="1101"/>
        <item x="1273"/>
        <item x="736"/>
        <item x="924"/>
        <item x="737"/>
        <item x="738"/>
        <item x="1102"/>
        <item x="925"/>
        <item x="926"/>
        <item x="739"/>
        <item x="927"/>
        <item x="740"/>
        <item x="1103"/>
        <item x="1104"/>
        <item x="741"/>
        <item x="742"/>
        <item x="1105"/>
        <item x="1106"/>
        <item x="1107"/>
        <item x="1108"/>
        <item x="743"/>
        <item x="928"/>
        <item x="1109"/>
        <item x="744"/>
        <item x="1110"/>
        <item x="929"/>
        <item x="1111"/>
        <item x="745"/>
        <item x="746"/>
        <item x="1112"/>
        <item x="1113"/>
        <item x="930"/>
        <item x="747"/>
        <item x="748"/>
        <item x="1297"/>
        <item x="749"/>
        <item x="931"/>
        <item x="932"/>
        <item x="933"/>
        <item x="1114"/>
        <item x="934"/>
        <item x="750"/>
        <item x="1115"/>
        <item x="1116"/>
        <item x="935"/>
        <item x="751"/>
        <item x="1117"/>
        <item x="752"/>
        <item x="1118"/>
        <item x="1274"/>
        <item x="753"/>
        <item x="936"/>
        <item x="937"/>
        <item x="1119"/>
        <item x="754"/>
        <item x="938"/>
        <item x="939"/>
        <item x="755"/>
        <item x="756"/>
        <item x="757"/>
        <item x="758"/>
        <item x="940"/>
        <item x="1120"/>
        <item x="941"/>
        <item x="942"/>
        <item x="943"/>
        <item x="1253"/>
        <item x="944"/>
        <item x="945"/>
        <item x="759"/>
        <item x="946"/>
        <item x="1121"/>
        <item x="1122"/>
        <item x="760"/>
        <item x="761"/>
        <item x="1244"/>
        <item x="1123"/>
        <item x="762"/>
        <item x="763"/>
        <item x="947"/>
        <item x="764"/>
        <item x="948"/>
        <item x="1124"/>
        <item x="1125"/>
        <item x="1126"/>
        <item x="1127"/>
        <item x="1128"/>
        <item x="1129"/>
        <item x="765"/>
        <item x="766"/>
        <item x="949"/>
        <item x="1130"/>
        <item x="1131"/>
        <item x="767"/>
        <item x="1132"/>
        <item x="950"/>
        <item x="768"/>
        <item x="1133"/>
        <item x="1134"/>
        <item x="769"/>
        <item x="1226"/>
        <item x="770"/>
        <item x="1289"/>
        <item x="951"/>
        <item x="1135"/>
        <item x="1136"/>
        <item x="771"/>
        <item x="772"/>
        <item x="773"/>
        <item x="774"/>
        <item x="1275"/>
        <item x="1254"/>
        <item x="1280"/>
        <item x="775"/>
        <item x="1137"/>
        <item x="952"/>
        <item x="776"/>
        <item x="777"/>
        <item x="778"/>
        <item x="1245"/>
        <item x="779"/>
        <item x="1138"/>
        <item x="953"/>
        <item x="954"/>
        <item x="1139"/>
        <item x="1140"/>
        <item x="955"/>
        <item x="1141"/>
        <item x="1142"/>
        <item x="780"/>
        <item x="956"/>
        <item x="957"/>
        <item x="958"/>
        <item x="959"/>
        <item x="1296"/>
        <item x="960"/>
        <item x="1143"/>
        <item x="1144"/>
        <item x="781"/>
        <item x="961"/>
        <item x="962"/>
        <item x="963"/>
        <item x="1145"/>
        <item x="1146"/>
        <item x="964"/>
        <item x="782"/>
        <item x="965"/>
        <item x="966"/>
        <item x="967"/>
        <item x="1246"/>
        <item x="1147"/>
        <item x="968"/>
        <item x="1148"/>
        <item x="1285"/>
        <item x="1149"/>
        <item x="783"/>
        <item x="1150"/>
        <item x="784"/>
        <item x="1151"/>
        <item x="1152"/>
        <item x="1235"/>
        <item x="969"/>
        <item x="785"/>
        <item x="786"/>
        <item x="970"/>
        <item x="971"/>
        <item x="787"/>
        <item x="972"/>
        <item x="973"/>
        <item x="1153"/>
        <item x="788"/>
        <item x="1154"/>
        <item x="974"/>
        <item x="1155"/>
        <item x="1156"/>
        <item x="789"/>
        <item x="975"/>
        <item x="790"/>
        <item x="1157"/>
        <item x="791"/>
        <item x="976"/>
        <item x="1158"/>
        <item x="977"/>
        <item x="1159"/>
        <item x="792"/>
        <item x="978"/>
        <item x="1160"/>
        <item x="793"/>
        <item x="979"/>
        <item x="794"/>
        <item x="1161"/>
        <item x="1255"/>
        <item x="795"/>
        <item x="796"/>
        <item x="980"/>
        <item x="797"/>
        <item x="1162"/>
        <item x="1239"/>
        <item x="798"/>
        <item x="1290"/>
        <item x="1163"/>
        <item x="981"/>
        <item x="1283"/>
        <item x="799"/>
        <item x="982"/>
        <item x="983"/>
        <item x="984"/>
        <item x="985"/>
        <item x="800"/>
        <item x="1295"/>
        <item x="986"/>
        <item x="987"/>
        <item x="1164"/>
        <item x="988"/>
        <item x="801"/>
        <item x="989"/>
        <item x="1165"/>
        <item x="990"/>
        <item x="802"/>
        <item x="991"/>
        <item x="1166"/>
        <item x="992"/>
        <item x="803"/>
        <item x="993"/>
        <item x="1167"/>
        <item x="994"/>
        <item x="1288"/>
        <item x="1276"/>
        <item x="1168"/>
        <item x="1169"/>
        <item x="1170"/>
        <item x="1171"/>
        <item x="996"/>
        <item x="804"/>
        <item x="805"/>
        <item x="1172"/>
        <item x="806"/>
        <item x="995"/>
        <item x="1236"/>
        <item x="1173"/>
        <item x="807"/>
        <item x="808"/>
        <item x="809"/>
        <item x="997"/>
        <item x="810"/>
        <item x="1174"/>
        <item x="1175"/>
        <item x="998"/>
        <item x="1277"/>
        <item x="811"/>
        <item x="1232"/>
        <item x="999"/>
        <item x="1000"/>
        <item x="1176"/>
        <item x="812"/>
        <item x="813"/>
        <item x="1177"/>
        <item x="814"/>
        <item x="1178"/>
        <item x="1292"/>
        <item x="1179"/>
        <item x="1002"/>
        <item x="1180"/>
        <item x="815"/>
        <item x="816"/>
        <item x="1181"/>
        <item x="1182"/>
        <item x="817"/>
        <item x="1003"/>
        <item x="820"/>
        <item x="1183"/>
        <item x="1184"/>
        <item x="1282"/>
        <item x="818"/>
        <item x="819"/>
        <item x="1004"/>
        <item x="1185"/>
        <item x="1186"/>
        <item x="1188"/>
        <item x="1256"/>
        <item x="1187"/>
        <item x="1189"/>
        <item x="1005"/>
        <item x="821"/>
        <item x="1006"/>
        <item x="1190"/>
        <item x="1007"/>
        <item x="1191"/>
        <item x="822"/>
        <item x="823"/>
        <item x="1192"/>
        <item x="824"/>
        <item x="1257"/>
        <item x="1008"/>
        <item x="1193"/>
        <item x="1194"/>
        <item x="1195"/>
        <item x="1196"/>
        <item x="825"/>
        <item x="1197"/>
        <item x="1249"/>
        <item x="1198"/>
        <item x="1009"/>
        <item x="1010"/>
        <item x="826"/>
        <item x="1011"/>
        <item x="1012"/>
        <item x="1199"/>
        <item x="1200"/>
        <item x="1201"/>
        <item x="1013"/>
        <item x="1014"/>
        <item x="1015"/>
        <item x="827"/>
        <item x="1202"/>
        <item x="1204"/>
        <item x="1203"/>
        <item x="1205"/>
        <item x="1016"/>
        <item x="1206"/>
        <item x="1207"/>
        <item x="1208"/>
        <item x="1017"/>
        <item x="828"/>
        <item x="829"/>
        <item x="1258"/>
        <item x="1209"/>
        <item x="1210"/>
        <item x="830"/>
        <item x="1018"/>
        <item x="1019"/>
        <item x="1020"/>
        <item x="1211"/>
        <item x="1212"/>
        <item x="1213"/>
        <item x="1214"/>
        <item x="1021"/>
        <item x="1215"/>
        <item x="1291"/>
        <item x="1216"/>
        <item x="1022"/>
        <item x="1278"/>
        <item x="1023"/>
        <item x="1231"/>
        <item x="1024"/>
        <item x="1217"/>
        <item x="1025"/>
        <item x="1026"/>
        <item x="1218"/>
        <item x="1027"/>
        <item x="1028"/>
        <item x="1227"/>
        <item x="831"/>
        <item x="1284"/>
        <item x="1219"/>
        <item x="832"/>
        <item x="1240"/>
        <item x="1029"/>
        <item x="1030"/>
        <item x="833"/>
        <item x="834"/>
        <item x="1247"/>
        <item x="1220"/>
        <item x="1031"/>
        <item x="1221"/>
        <item x="835"/>
        <item x="836"/>
        <item x="837"/>
        <item x="838"/>
        <item x="839"/>
        <item x="840"/>
        <item x="841"/>
        <item x="1241"/>
        <item x="1222"/>
        <item x="1032"/>
        <item x="842"/>
        <item x="1033"/>
        <item x="843"/>
        <item x="1223"/>
        <item x="1224"/>
        <item x="1281"/>
        <item x="1034"/>
        <item x="844"/>
        <item x="1248"/>
        <item x="1327"/>
        <item x="1463"/>
        <item x="1448"/>
        <item x="1411"/>
        <item x="1363"/>
        <item x="1381"/>
        <item x="1532"/>
        <item x="1365"/>
        <item x="1487"/>
        <item x="1531"/>
        <item x="1430"/>
        <item x="1451"/>
        <item x="1472"/>
        <item x="1330"/>
        <item x="1341"/>
        <item x="1303"/>
        <item x="1399"/>
        <item x="1358"/>
        <item x="1372"/>
        <item m="1" x="1762"/>
        <item x="1353"/>
        <item x="1343"/>
        <item x="1300"/>
        <item x="1446"/>
        <item x="1352"/>
        <item x="1414"/>
        <item x="1379"/>
        <item x="1328"/>
        <item x="1386"/>
        <item x="1373"/>
        <item x="1390"/>
        <item x="1349"/>
        <item x="1359"/>
        <item x="1335"/>
        <item x="1471"/>
        <item x="1331"/>
        <item x="1520"/>
        <item x="1517"/>
        <item x="1409"/>
        <item x="1326"/>
        <item x="1412"/>
        <item x="1384"/>
        <item x="1325"/>
        <item x="1450"/>
        <item x="1469"/>
        <item x="1433"/>
        <item x="1485"/>
        <item x="1397"/>
        <item x="1492"/>
        <item x="1458"/>
        <item x="1473"/>
        <item x="1453"/>
        <item x="1432"/>
        <item x="1324"/>
        <item x="1468"/>
        <item m="1" x="1761"/>
        <item x="1452"/>
        <item x="1431"/>
        <item x="1420"/>
        <item x="1439"/>
        <item x="1466"/>
        <item x="1436"/>
        <item x="1484"/>
        <item x="1568"/>
        <item x="1445"/>
        <item x="1507"/>
        <item x="1457"/>
        <item x="1398"/>
        <item x="1440"/>
        <item x="1435"/>
        <item x="1351"/>
        <item x="1322"/>
        <item x="1509"/>
        <item x="1681"/>
        <item x="1459"/>
        <item x="1299"/>
        <item x="1527"/>
        <item x="1364"/>
        <item x="1449"/>
        <item x="1336"/>
        <item x="1302"/>
        <item x="1346"/>
        <item x="1454"/>
        <item x="1355"/>
        <item x="1405"/>
        <item x="1425"/>
        <item x="1391"/>
        <item x="1474"/>
        <item x="1477"/>
        <item x="1493"/>
        <item x="1319"/>
        <item x="1357"/>
        <item x="1478"/>
        <item x="1329"/>
        <item x="1309"/>
        <item x="1370"/>
        <item x="1533"/>
        <item x="1522"/>
        <item x="1443"/>
        <item x="1323"/>
        <item x="1344"/>
        <item x="1307"/>
        <item x="1333"/>
        <item x="1371"/>
        <item x="1508"/>
        <item x="1308"/>
        <item x="1519"/>
        <item x="1486"/>
        <item x="1382"/>
        <item x="1464"/>
        <item x="1462"/>
        <item x="1419"/>
        <item x="1444"/>
        <item x="1580"/>
        <item x="1501"/>
        <item x="1356"/>
        <item x="1404"/>
        <item x="1567"/>
        <item x="1529"/>
        <item x="1467"/>
        <item x="1475"/>
        <item x="1609"/>
        <item x="1667"/>
        <item x="1604"/>
        <item x="1666"/>
        <item x="1647"/>
        <item x="1633"/>
        <item x="1374"/>
        <item x="1760"/>
        <item x="1661"/>
        <item x="1736"/>
        <item x="1624"/>
        <item x="1660"/>
        <item x="1622"/>
        <item x="1621"/>
        <item x="1629"/>
        <item x="1721"/>
        <item x="1669"/>
        <item x="1614"/>
        <item x="1656"/>
        <item x="1726"/>
        <item x="1727"/>
        <item x="1723"/>
        <item x="1737"/>
        <item x="1644"/>
        <item x="1634"/>
        <item x="1739"/>
        <item x="1613"/>
        <item m="1" x="1764"/>
        <item x="1607"/>
        <item x="1653"/>
        <item x="1646"/>
        <item x="1645"/>
        <item x="1643"/>
        <item x="1600"/>
        <item x="1749"/>
        <item x="1615"/>
        <item x="1616"/>
        <item x="1612"/>
        <item x="1605"/>
        <item x="1618"/>
        <item x="1617"/>
        <item x="1654"/>
        <item x="1630"/>
        <item x="1301"/>
        <item x="1438"/>
        <item x="1755"/>
        <item x="1310"/>
        <item x="1427"/>
        <item x="1368"/>
        <item x="1636"/>
        <item x="1350"/>
        <item x="1561"/>
        <item x="1483"/>
        <item x="1728"/>
        <item x="1550"/>
        <item x="1702"/>
        <item x="1753"/>
        <item x="1729"/>
        <item x="1744"/>
        <item x="1758"/>
        <item x="1606"/>
        <item x="1649"/>
        <item x="1659"/>
        <item x="1641"/>
        <item x="1752"/>
        <item x="1756"/>
        <item x="1631"/>
        <item x="1559"/>
        <item x="1551"/>
        <item x="1754"/>
        <item x="1547"/>
        <item x="1573"/>
        <item x="1575"/>
        <item x="1569"/>
        <item x="1706"/>
        <item x="1608"/>
        <item x="1674"/>
        <item x="1707"/>
        <item x="1651"/>
        <item x="1572"/>
        <item x="1546"/>
        <item x="1705"/>
        <item x="1565"/>
        <item x="1549"/>
        <item x="1590"/>
        <item x="1751"/>
        <item x="1733"/>
        <item x="1750"/>
        <item x="1579"/>
        <item x="1556"/>
        <item x="1747"/>
        <item x="1611"/>
        <item x="1560"/>
        <item x="1701"/>
        <item x="1562"/>
        <item x="1685"/>
        <item x="1540"/>
        <item x="1703"/>
        <item x="1625"/>
        <item x="1700"/>
        <item x="1677"/>
        <item x="1712"/>
        <item x="1714"/>
        <item x="1628"/>
        <item x="1713"/>
        <item x="1676"/>
        <item x="1716"/>
        <item x="1709"/>
        <item x="1640"/>
        <item x="1601"/>
        <item x="1718"/>
        <item x="1687"/>
        <item x="1689"/>
        <item x="1704"/>
        <item x="1730"/>
        <item x="1635"/>
        <item x="1683"/>
        <item x="1626"/>
        <item x="1587"/>
        <item x="1586"/>
        <item x="1541"/>
        <item x="1584"/>
        <item x="1650"/>
        <item x="1603"/>
        <item x="1536"/>
        <item x="1692"/>
        <item x="1537"/>
        <item x="1742"/>
        <item x="1684"/>
        <item x="1539"/>
        <item x="1698"/>
        <item x="1678"/>
        <item x="1682"/>
        <item x="1542"/>
        <item x="1632"/>
        <item x="1602"/>
        <item x="1581"/>
        <item x="1715"/>
        <item x="1745"/>
        <item x="1610"/>
        <item x="1735"/>
        <item x="1679"/>
        <item x="1548"/>
        <item x="1720"/>
        <item x="1589"/>
        <item x="1722"/>
        <item x="1638"/>
        <item x="1642"/>
        <item x="1696"/>
        <item x="1680"/>
        <item x="1639"/>
        <item x="1719"/>
        <item x="1695"/>
        <item x="1691"/>
        <item x="1710"/>
        <item x="1699"/>
        <item x="1673"/>
        <item x="1738"/>
        <item x="1620"/>
        <item x="1592"/>
        <item x="1596"/>
        <item x="1693"/>
        <item x="1725"/>
        <item x="1552"/>
        <item x="1599"/>
        <item x="1694"/>
        <item x="1690"/>
        <item x="1637"/>
        <item x="1555"/>
        <item x="1672"/>
        <item x="1585"/>
        <item x="1619"/>
        <item x="1582"/>
        <item x="1724"/>
        <item x="1658"/>
        <item x="1557"/>
        <item x="1664"/>
        <item x="1662"/>
        <item x="1574"/>
        <item x="1711"/>
        <item x="1648"/>
        <item x="1688"/>
        <item x="1577"/>
        <item x="1717"/>
        <item x="1671"/>
        <item x="1655"/>
        <item x="1732"/>
        <item x="1740"/>
        <item x="1588"/>
        <item x="1538"/>
        <item x="1482"/>
        <item x="1741"/>
        <item x="1385"/>
        <item x="1403"/>
        <item x="1313"/>
        <item x="1387"/>
        <item x="1576"/>
        <item x="1598"/>
        <item x="1686"/>
        <item x="1757"/>
        <item x="1697"/>
        <item x="1545"/>
        <item x="1597"/>
        <item x="1665"/>
        <item x="1591"/>
        <item x="1743"/>
        <item x="1759"/>
        <item x="1734"/>
        <item x="1583"/>
        <item x="1623"/>
        <item x="1748"/>
        <item x="1746"/>
        <item x="1566"/>
        <item x="425"/>
        <item x="47"/>
        <item x="575"/>
        <item x="2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644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64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64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64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648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649"/>
        <item x="512"/>
        <item x="513"/>
        <item x="514"/>
        <item x="515"/>
        <item x="516"/>
        <item x="650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651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652"/>
        <item x="556"/>
        <item x="557"/>
        <item x="558"/>
        <item x="559"/>
        <item x="560"/>
        <item x="653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654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332"/>
        <item x="1595"/>
        <item x="1348"/>
        <item x="1663"/>
        <item x="1670"/>
        <item x="1652"/>
        <item x="1400"/>
        <item x="1530"/>
        <item x="1393"/>
        <item x="1496"/>
        <item x="1498"/>
        <item x="1423"/>
        <item x="1488"/>
        <item x="1553"/>
        <item x="1503"/>
        <item x="1413"/>
        <item x="1437"/>
        <item x="1570"/>
        <item x="1407"/>
        <item x="1495"/>
        <item x="1396"/>
        <item x="1429"/>
        <item x="1497"/>
        <item x="1434"/>
        <item x="1314"/>
        <item x="1394"/>
        <item x="1428"/>
        <item x="1347"/>
        <item x="1360"/>
        <item x="1306"/>
        <item x="1401"/>
        <item x="1494"/>
        <item x="1490"/>
        <item x="1526"/>
        <item x="1312"/>
        <item x="1361"/>
        <item x="1406"/>
        <item x="1408"/>
        <item x="1410"/>
        <item x="1465"/>
        <item x="1367"/>
        <item x="1481"/>
        <item x="1316"/>
        <item x="1318"/>
        <item x="1415"/>
        <item x="1321"/>
        <item x="1417"/>
        <item x="1418"/>
        <item x="1421"/>
        <item x="1525"/>
        <item x="1376"/>
        <item x="1515"/>
        <item x="1337"/>
        <item x="1378"/>
        <item x="1338"/>
        <item x="1491"/>
        <item x="1460"/>
        <item x="1389"/>
        <item x="1455"/>
        <item x="1499"/>
        <item x="1479"/>
        <item x="1369"/>
        <item x="1332"/>
        <item x="1342"/>
        <item x="1345"/>
        <item x="1402"/>
        <item x="1339"/>
        <item x="1510"/>
        <item x="1395"/>
        <item x="1320"/>
        <item x="1416"/>
        <item x="1489"/>
        <item x="1426"/>
        <item x="1392"/>
        <item x="1317"/>
        <item x="1514"/>
        <item x="1480"/>
        <item x="1505"/>
        <item x="1461"/>
        <item m="1" x="1766"/>
        <item x="1304"/>
        <item x="1380"/>
        <item x="1377"/>
        <item x="1315"/>
        <item x="1544"/>
        <item x="1708"/>
        <item x="1563"/>
        <item x="1593"/>
        <item x="1627"/>
        <item x="1578"/>
        <item x="1528"/>
        <item x="1442"/>
        <item x="1476"/>
        <item x="1500"/>
        <item x="1334"/>
        <item x="1424"/>
        <item m="1" x="1765"/>
        <item x="1543"/>
        <item x="1441"/>
        <item x="1305"/>
        <item x="1571"/>
        <item x="1311"/>
        <item x="1675"/>
        <item x="1354"/>
        <item x="1375"/>
        <item x="1524"/>
        <item x="1422"/>
        <item x="1502"/>
        <item x="1506"/>
        <item x="1470"/>
        <item x="1731"/>
        <item x="1456"/>
        <item x="1447"/>
        <item x="1657"/>
      </items>
    </pivotField>
    <pivotField axis="axisCol" compact="0" outline="0" multipleItemSelectionAllowed="1" showAll="0">
      <items count="10">
        <item h="1" x="7"/>
        <item x="5"/>
        <item x="3"/>
        <item x="2"/>
        <item x="6"/>
        <item x="0"/>
        <item x="1"/>
        <item x="4"/>
        <item h="1" m="1" x="8"/>
        <item t="default"/>
      </items>
    </pivotField>
    <pivotField axis="axisPage" compact="0" outline="0" multipleItemSelectionAllowed="1" showAll="0">
      <items count="5">
        <item x="1"/>
        <item m="1" x="2"/>
        <item m="1" x="3"/>
        <item x="0"/>
        <item t="default"/>
      </items>
    </pivotField>
    <pivotField dataField="1" compact="0" outline="0" showAll="0"/>
    <pivotField compact="0" outline="0" showAll="0"/>
    <pivotField axis="axisRow" compact="0" outline="0" showAll="0">
      <items count="29">
        <item x="16"/>
        <item x="22"/>
        <item x="25"/>
        <item x="26"/>
        <item x="27"/>
        <item x="23"/>
        <item x="24"/>
        <item x="19"/>
        <item x="7"/>
        <item x="3"/>
        <item x="8"/>
        <item x="18"/>
        <item x="11"/>
        <item x="13"/>
        <item x="17"/>
        <item x="12"/>
        <item x="14"/>
        <item x="15"/>
        <item x="2"/>
        <item x="0"/>
        <item x="20"/>
        <item x="10"/>
        <item x="9"/>
        <item x="5"/>
        <item x="6"/>
        <item x="21"/>
        <item x="1"/>
        <item x="4"/>
        <item t="default"/>
      </items>
    </pivotField>
  </pivotFields>
  <rowFields count="2">
    <field x="6"/>
    <field x="11"/>
  </rowFields>
  <rowItems count="645">
    <i>
      <x v="999"/>
      <x v="20"/>
    </i>
    <i>
      <x v="1000"/>
      <x v="21"/>
    </i>
    <i>
      <x v="1001"/>
      <x v="18"/>
    </i>
    <i>
      <x v="1002"/>
      <x v="12"/>
    </i>
    <i>
      <x v="1003"/>
      <x v="19"/>
    </i>
    <i>
      <x v="1004"/>
      <x v="26"/>
    </i>
    <i>
      <x v="1005"/>
      <x v="18"/>
    </i>
    <i>
      <x v="1006"/>
      <x v="18"/>
    </i>
    <i>
      <x v="1007"/>
      <x v="18"/>
    </i>
    <i>
      <x v="1008"/>
      <x v="19"/>
    </i>
    <i>
      <x v="1009"/>
      <x v="9"/>
    </i>
    <i>
      <x v="1010"/>
      <x v="19"/>
    </i>
    <i>
      <x v="1011"/>
      <x v="27"/>
    </i>
    <i>
      <x v="1012"/>
      <x v="23"/>
    </i>
    <i>
      <x v="1013"/>
      <x v="26"/>
    </i>
    <i>
      <x v="1014"/>
      <x v="24"/>
    </i>
    <i>
      <x v="1015"/>
      <x v="8"/>
    </i>
    <i>
      <x v="1016"/>
      <x v="27"/>
    </i>
    <i>
      <x v="1017"/>
      <x v="10"/>
    </i>
    <i>
      <x v="1018"/>
      <x v="23"/>
    </i>
    <i>
      <x v="1019"/>
      <x v="22"/>
    </i>
    <i>
      <x v="1020"/>
      <x v="22"/>
    </i>
    <i>
      <x v="1021"/>
      <x v="21"/>
    </i>
    <i>
      <x v="1022"/>
      <x v="12"/>
    </i>
    <i>
      <x v="1023"/>
      <x v="10"/>
    </i>
    <i>
      <x v="1024"/>
      <x v="18"/>
    </i>
    <i>
      <x v="1025"/>
      <x v="9"/>
    </i>
    <i>
      <x v="1026"/>
      <x v="10"/>
    </i>
    <i>
      <x v="1027"/>
      <x v="15"/>
    </i>
    <i>
      <x v="1028"/>
      <x v="9"/>
    </i>
    <i>
      <x v="1029"/>
      <x v="23"/>
    </i>
    <i>
      <x v="1030"/>
      <x v="13"/>
    </i>
    <i>
      <x v="1031"/>
      <x v="10"/>
    </i>
    <i>
      <x v="1032"/>
      <x v="15"/>
    </i>
    <i>
      <x v="1033"/>
      <x v="27"/>
    </i>
    <i>
      <x v="1034"/>
      <x v="23"/>
    </i>
    <i>
      <x v="1035"/>
      <x v="27"/>
    </i>
    <i>
      <x v="1036"/>
      <x v="16"/>
    </i>
    <i>
      <x v="1037"/>
      <x v="19"/>
    </i>
    <i>
      <x v="1038"/>
      <x v="13"/>
    </i>
    <i>
      <x v="1039"/>
      <x v="16"/>
    </i>
    <i>
      <x v="1040"/>
      <x v="24"/>
    </i>
    <i>
      <x v="1041"/>
      <x v="17"/>
    </i>
    <i>
      <x v="1042"/>
      <x v="19"/>
    </i>
    <i>
      <x v="1043"/>
      <x v="13"/>
    </i>
    <i>
      <x v="1044"/>
      <x v="19"/>
    </i>
    <i>
      <x v="1045"/>
      <x v="12"/>
    </i>
    <i>
      <x v="1046"/>
      <x v="18"/>
    </i>
    <i>
      <x v="1047"/>
      <x/>
    </i>
    <i>
      <x v="1048"/>
      <x v="10"/>
    </i>
    <i>
      <x v="1049"/>
      <x v="22"/>
    </i>
    <i>
      <x v="1051"/>
      <x v="14"/>
    </i>
    <i>
      <x v="1052"/>
      <x v="19"/>
    </i>
    <i>
      <x v="1053"/>
      <x v="8"/>
    </i>
    <i>
      <x v="1054"/>
      <x v="19"/>
    </i>
    <i>
      <x v="1055"/>
      <x v="26"/>
    </i>
    <i>
      <x v="1056"/>
      <x v="19"/>
    </i>
    <i>
      <x v="1057"/>
      <x v="26"/>
    </i>
    <i>
      <x v="1058"/>
      <x v="13"/>
    </i>
    <i>
      <x v="1059"/>
      <x v="15"/>
    </i>
    <i>
      <x v="1060"/>
      <x v="8"/>
    </i>
    <i>
      <x v="1061"/>
      <x v="19"/>
    </i>
    <i>
      <x v="1062"/>
      <x v="19"/>
    </i>
    <i>
      <x v="1063"/>
      <x v="15"/>
    </i>
    <i>
      <x v="1064"/>
      <x v="11"/>
    </i>
    <i>
      <x v="1065"/>
      <x v="26"/>
    </i>
    <i>
      <x v="1066"/>
      <x v="24"/>
    </i>
    <i>
      <x v="1067"/>
      <x v="7"/>
    </i>
    <i>
      <x v="1068"/>
      <x v="17"/>
    </i>
    <i>
      <x v="1069"/>
      <x v="24"/>
    </i>
    <i>
      <x v="1070"/>
      <x v="22"/>
    </i>
    <i>
      <x v="1071"/>
      <x v="24"/>
    </i>
    <i>
      <x v="1072"/>
      <x v="8"/>
    </i>
    <i>
      <x v="1073"/>
      <x v="22"/>
    </i>
    <i>
      <x v="1074"/>
      <x v="20"/>
    </i>
    <i>
      <x v="1075"/>
      <x v="8"/>
    </i>
    <i>
      <x v="1076"/>
      <x v="8"/>
    </i>
    <i>
      <x v="1077"/>
      <x v="25"/>
    </i>
    <i>
      <x v="1078"/>
      <x v="12"/>
    </i>
    <i>
      <x v="1079"/>
      <x v="12"/>
    </i>
    <i>
      <x v="1080"/>
      <x v="27"/>
    </i>
    <i>
      <x v="1081"/>
      <x v="27"/>
    </i>
    <i>
      <x v="1082"/>
      <x v="25"/>
    </i>
    <i>
      <x v="1083"/>
      <x v="15"/>
    </i>
    <i>
      <x v="1084"/>
      <x v="22"/>
    </i>
    <i>
      <x v="1085"/>
      <x v="19"/>
    </i>
    <i>
      <x v="1086"/>
      <x v="12"/>
    </i>
    <i>
      <x v="1087"/>
      <x v="19"/>
    </i>
    <i>
      <x v="1088"/>
      <x v="19"/>
    </i>
    <i>
      <x v="1089"/>
      <x v="21"/>
    </i>
    <i>
      <x v="1090"/>
      <x v="8"/>
    </i>
    <i>
      <x v="1091"/>
      <x v="8"/>
    </i>
    <i>
      <x v="1092"/>
      <x v="24"/>
    </i>
    <i>
      <x v="1093"/>
      <x v="19"/>
    </i>
    <i>
      <x v="1094"/>
      <x v="15"/>
    </i>
    <i>
      <x v="1095"/>
      <x v="8"/>
    </i>
    <i>
      <x v="1096"/>
      <x v="16"/>
    </i>
    <i>
      <x v="1097"/>
      <x v="19"/>
    </i>
    <i>
      <x v="1098"/>
      <x v="27"/>
    </i>
    <i>
      <x v="1099"/>
      <x v="25"/>
    </i>
    <i>
      <x v="1100"/>
      <x v="13"/>
    </i>
    <i>
      <x v="1101"/>
      <x v="18"/>
    </i>
    <i>
      <x v="1102"/>
      <x v="22"/>
    </i>
    <i>
      <x v="1103"/>
      <x v="23"/>
    </i>
    <i>
      <x v="1104"/>
      <x v="1"/>
    </i>
    <i>
      <x v="1105"/>
      <x v="23"/>
    </i>
    <i>
      <x v="1106"/>
      <x v="7"/>
    </i>
    <i>
      <x v="1107"/>
      <x v="11"/>
    </i>
    <i>
      <x v="1108"/>
      <x v="26"/>
    </i>
    <i>
      <x v="1109"/>
      <x v="24"/>
    </i>
    <i>
      <x v="1110"/>
      <x v="15"/>
    </i>
    <i>
      <x v="1111"/>
      <x v="25"/>
    </i>
    <i>
      <x v="1112"/>
      <x v="21"/>
    </i>
    <i>
      <x v="1113"/>
      <x v="13"/>
    </i>
    <i>
      <x v="1114"/>
      <x v="22"/>
    </i>
    <i>
      <x v="1115"/>
      <x v="11"/>
    </i>
    <i>
      <x v="1116"/>
      <x v="13"/>
    </i>
    <i>
      <x v="1117"/>
      <x v="22"/>
    </i>
    <i>
      <x v="1118"/>
      <x v="12"/>
    </i>
    <i>
      <x v="1119"/>
      <x v="22"/>
    </i>
    <i>
      <x v="1120"/>
      <x v="15"/>
    </i>
    <i>
      <x v="1121"/>
      <x v="27"/>
    </i>
    <i>
      <x v="1122"/>
      <x v="21"/>
    </i>
    <i>
      <x v="1123"/>
      <x v="25"/>
    </i>
    <i>
      <x v="1124"/>
      <x v="5"/>
    </i>
    <i>
      <x v="1125"/>
      <x v="10"/>
    </i>
    <i>
      <x v="1126"/>
      <x v="9"/>
    </i>
    <i>
      <x v="1127"/>
      <x v="24"/>
    </i>
    <i>
      <x v="1128"/>
      <x v="14"/>
    </i>
    <i>
      <x v="1129"/>
      <x v="26"/>
    </i>
    <i>
      <x v="1130"/>
      <x v="26"/>
    </i>
    <i>
      <x v="1131"/>
      <x v="26"/>
    </i>
    <i>
      <x v="1132"/>
      <x v="19"/>
    </i>
    <i>
      <x v="1133"/>
      <x v="27"/>
    </i>
    <i>
      <x v="1134"/>
      <x v="27"/>
    </i>
    <i>
      <x v="1135"/>
      <x v="9"/>
    </i>
    <i>
      <x v="1136"/>
      <x v="22"/>
    </i>
    <i>
      <x v="1137"/>
      <x v="8"/>
    </i>
    <i>
      <x v="1138"/>
      <x v="24"/>
    </i>
    <i>
      <x v="1139"/>
      <x v="26"/>
    </i>
    <i>
      <x v="1140"/>
      <x v="9"/>
    </i>
    <i>
      <x v="1141"/>
      <x v="27"/>
    </i>
    <i>
      <x v="1142"/>
      <x v="9"/>
    </i>
    <i>
      <x v="1143"/>
      <x v="8"/>
    </i>
    <i>
      <x v="1144"/>
      <x v="15"/>
    </i>
    <i>
      <x v="1145"/>
      <x v="9"/>
    </i>
    <i>
      <x v="1146"/>
      <x v="18"/>
    </i>
    <i>
      <x v="1147"/>
      <x v="26"/>
    </i>
    <i>
      <x v="1148"/>
      <x v="6"/>
    </i>
    <i>
      <x v="1149"/>
      <x v="24"/>
    </i>
    <i>
      <x v="1150"/>
      <x v="16"/>
    </i>
    <i>
      <x v="1151"/>
      <x v="23"/>
    </i>
    <i>
      <x v="1152"/>
      <x v="13"/>
    </i>
    <i>
      <x v="1153"/>
      <x v="20"/>
    </i>
    <i>
      <x v="1154"/>
      <x v="13"/>
    </i>
    <i>
      <x v="1155"/>
      <x v="12"/>
    </i>
    <i>
      <x v="1156"/>
      <x v="2"/>
    </i>
    <i>
      <x v="1157"/>
      <x v="10"/>
    </i>
    <i>
      <x v="1158"/>
      <x v="18"/>
    </i>
    <i>
      <x v="1159"/>
      <x v="12"/>
    </i>
    <i>
      <x v="1160"/>
      <x v="19"/>
    </i>
    <i>
      <x v="1161"/>
      <x v="10"/>
    </i>
    <i>
      <x v="1162"/>
      <x v="12"/>
    </i>
    <i>
      <x v="1163"/>
      <x v="17"/>
    </i>
    <i>
      <x v="1164"/>
      <x v="19"/>
    </i>
    <i>
      <x v="1165"/>
      <x v="24"/>
    </i>
    <i>
      <x v="1166"/>
      <x v="22"/>
    </i>
    <i>
      <x v="1167"/>
      <x v="11"/>
    </i>
    <i>
      <x v="1168"/>
      <x v="21"/>
    </i>
    <i>
      <x v="1169"/>
      <x v="26"/>
    </i>
    <i>
      <x v="1170"/>
      <x v="26"/>
    </i>
    <i>
      <x v="1171"/>
      <x v="3"/>
    </i>
    <i>
      <x v="1172"/>
      <x v="6"/>
    </i>
    <i>
      <x v="1173"/>
      <x v="23"/>
    </i>
    <i>
      <x v="1174"/>
      <x v="18"/>
    </i>
    <i>
      <x v="1175"/>
      <x v="18"/>
    </i>
    <i>
      <x v="1176"/>
      <x v="19"/>
    </i>
    <i>
      <x v="1177"/>
      <x v="18"/>
    </i>
    <i>
      <x v="1178"/>
      <x v="10"/>
    </i>
    <i>
      <x v="1179"/>
      <x v="23"/>
    </i>
    <i>
      <x v="1180"/>
      <x v="23"/>
    </i>
    <i>
      <x v="1181"/>
      <x v="15"/>
    </i>
    <i>
      <x v="1182"/>
      <x v="12"/>
    </i>
    <i>
      <x v="1183"/>
      <x v="14"/>
    </i>
    <i>
      <x v="1184"/>
      <x v="22"/>
    </i>
    <i>
      <x v="1185"/>
      <x v="4"/>
    </i>
    <i>
      <x v="1186"/>
      <x v="17"/>
    </i>
    <i>
      <x v="1187"/>
      <x v="8"/>
    </i>
    <i>
      <x v="1188"/>
      <x v="17"/>
    </i>
    <i>
      <x v="1189"/>
      <x v="22"/>
    </i>
    <i>
      <x v="1190"/>
      <x v="16"/>
    </i>
    <i>
      <x v="1191"/>
      <x v="2"/>
    </i>
    <i>
      <x v="1192"/>
      <x v="1"/>
    </i>
    <i>
      <x v="1193"/>
      <x v="8"/>
    </i>
    <i>
      <x v="1194"/>
      <x v="22"/>
    </i>
    <i>
      <x v="1195"/>
      <x v="22"/>
    </i>
    <i>
      <x v="1196"/>
      <x v="8"/>
    </i>
    <i>
      <x v="1197"/>
      <x v="12"/>
    </i>
    <i>
      <x v="1198"/>
      <x v="8"/>
    </i>
    <i>
      <x v="1199"/>
      <x v="22"/>
    </i>
    <i>
      <x v="1200"/>
      <x v="8"/>
    </i>
    <i>
      <x v="1201"/>
      <x v="8"/>
    </i>
    <i>
      <x v="1202"/>
      <x v="22"/>
    </i>
    <i>
      <x v="1203"/>
      <x v="16"/>
    </i>
    <i>
      <x v="1204"/>
      <x v="26"/>
    </i>
    <i>
      <x v="1205"/>
      <x v="15"/>
    </i>
    <i>
      <x v="1206"/>
      <x v="16"/>
    </i>
    <i>
      <x v="1207"/>
      <x v="14"/>
    </i>
    <i>
      <x v="1208"/>
      <x v="26"/>
    </i>
    <i>
      <x v="1210"/>
      <x v="10"/>
    </i>
    <i>
      <x v="1211"/>
      <x v="22"/>
    </i>
    <i>
      <x v="1212"/>
      <x v="8"/>
    </i>
    <i>
      <x v="1213"/>
      <x v="25"/>
    </i>
    <i>
      <x v="1214"/>
      <x v="21"/>
    </i>
    <i>
      <x v="1215"/>
      <x v="27"/>
    </i>
    <i>
      <x v="1216"/>
      <x v="24"/>
    </i>
    <i>
      <x v="1217"/>
      <x v="20"/>
    </i>
    <i>
      <x v="1218"/>
      <x/>
    </i>
    <i>
      <x v="1219"/>
      <x v="12"/>
    </i>
    <i>
      <x v="1220"/>
      <x v="14"/>
    </i>
    <i>
      <x v="1221"/>
      <x v="17"/>
    </i>
    <i>
      <x v="1222"/>
      <x v="18"/>
    </i>
    <i>
      <x v="1223"/>
      <x v="21"/>
    </i>
    <i>
      <x v="1224"/>
      <x v="19"/>
    </i>
    <i>
      <x v="1225"/>
      <x v="17"/>
    </i>
    <i>
      <x v="1226"/>
      <x v="19"/>
    </i>
    <i>
      <x v="1227"/>
      <x v="12"/>
    </i>
    <i>
      <x v="1228"/>
      <x v="26"/>
    </i>
    <i>
      <x v="1229"/>
      <x v="22"/>
    </i>
    <i>
      <x v="1231"/>
      <x v="27"/>
    </i>
    <i>
      <x v="1232"/>
      <x v="26"/>
    </i>
    <i>
      <x v="1233"/>
      <x v="23"/>
    </i>
    <i>
      <x v="1234"/>
      <x v="19"/>
    </i>
    <i>
      <x v="1235"/>
      <x v="16"/>
    </i>
    <i>
      <x v="1236"/>
      <x v="25"/>
    </i>
    <i>
      <x v="1237"/>
      <x v="11"/>
    </i>
    <i>
      <x v="1238"/>
      <x v="11"/>
    </i>
    <i>
      <x v="1239"/>
      <x v="14"/>
    </i>
    <i>
      <x v="1240"/>
      <x v="25"/>
    </i>
    <i>
      <x v="1241"/>
      <x v="21"/>
    </i>
    <i>
      <x v="1243"/>
      <x v="23"/>
    </i>
    <i>
      <x v="1244"/>
      <x v="10"/>
    </i>
    <i>
      <x v="1245"/>
      <x v="17"/>
    </i>
    <i>
      <x v="1246"/>
      <x v="22"/>
    </i>
    <i>
      <x v="1247"/>
      <x v="27"/>
    </i>
    <i>
      <x v="1248"/>
      <x v="9"/>
    </i>
    <i>
      <x v="1249"/>
      <x v="26"/>
    </i>
    <i>
      <x v="1250"/>
      <x v="11"/>
    </i>
    <i>
      <x v="1251"/>
      <x v="16"/>
    </i>
    <i>
      <x v="1252"/>
      <x v="9"/>
    </i>
    <i>
      <x v="1253"/>
      <x v="26"/>
    </i>
    <i>
      <x v="1254"/>
      <x v="17"/>
    </i>
    <i>
      <x v="1255"/>
      <x v="15"/>
    </i>
    <i>
      <x v="1256"/>
      <x v="15"/>
    </i>
    <i>
      <x v="1257"/>
      <x v="12"/>
    </i>
    <i>
      <x v="1258"/>
      <x v="19"/>
    </i>
    <i>
      <x v="1259"/>
      <x v="20"/>
    </i>
    <i>
      <x v="1260"/>
      <x v="15"/>
    </i>
    <i>
      <x v="1261"/>
      <x v="3"/>
    </i>
    <i>
      <x v="1262"/>
      <x v="27"/>
    </i>
    <i>
      <x v="1263"/>
      <x v="27"/>
    </i>
    <i>
      <x v="1264"/>
      <x v="3"/>
    </i>
    <i>
      <x v="1265"/>
      <x v="18"/>
    </i>
    <i>
      <x v="1266"/>
      <x v="15"/>
    </i>
    <i>
      <x v="1267"/>
      <x v="12"/>
    </i>
    <i>
      <x v="1268"/>
      <x v="15"/>
    </i>
    <i>
      <x v="1269"/>
      <x v="19"/>
    </i>
    <i>
      <x v="1270"/>
      <x v="14"/>
    </i>
    <i>
      <x v="1271"/>
      <x/>
    </i>
    <i>
      <x v="1272"/>
      <x v="15"/>
    </i>
    <i>
      <x v="1273"/>
      <x v="11"/>
    </i>
    <i>
      <x v="1274"/>
      <x v="21"/>
    </i>
    <i>
      <x v="1275"/>
      <x v="27"/>
    </i>
    <i>
      <x v="1276"/>
      <x v="9"/>
    </i>
    <i>
      <x v="1277"/>
      <x v="16"/>
    </i>
    <i>
      <x v="1278"/>
      <x v="18"/>
    </i>
    <i>
      <x v="1279"/>
      <x v="27"/>
    </i>
    <i>
      <x v="1280"/>
      <x v="21"/>
    </i>
    <i>
      <x v="1281"/>
      <x v="18"/>
    </i>
    <i>
      <x v="1282"/>
      <x v="24"/>
    </i>
    <i>
      <x v="1283"/>
      <x v="24"/>
    </i>
    <i>
      <x v="1284"/>
      <x v="25"/>
    </i>
    <i>
      <x v="1285"/>
      <x v="26"/>
    </i>
    <i>
      <x v="1286"/>
      <x v="11"/>
    </i>
    <i>
      <x v="1287"/>
      <x v="21"/>
    </i>
    <i>
      <x v="1288"/>
      <x v="10"/>
    </i>
    <i>
      <x v="1289"/>
      <x v="25"/>
    </i>
    <i>
      <x v="1290"/>
      <x v="5"/>
    </i>
    <i>
      <x v="1291"/>
      <x v="24"/>
    </i>
    <i>
      <x v="1292"/>
      <x v="21"/>
    </i>
    <i>
      <x v="1293"/>
      <x v="19"/>
    </i>
    <i>
      <x v="1294"/>
      <x v="16"/>
    </i>
    <i>
      <x v="1295"/>
      <x v="25"/>
    </i>
    <i>
      <x v="1296"/>
      <x v="23"/>
    </i>
    <i>
      <x v="1297"/>
      <x v="26"/>
    </i>
    <i>
      <x v="1298"/>
      <x v="22"/>
    </i>
    <i>
      <x v="1299"/>
      <x v="27"/>
    </i>
    <i>
      <x v="1300"/>
      <x v="21"/>
    </i>
    <i>
      <x v="1301"/>
      <x v="17"/>
    </i>
    <i>
      <x v="1302"/>
      <x v="11"/>
    </i>
    <i>
      <x v="1303"/>
      <x v="2"/>
    </i>
    <i>
      <x v="1304"/>
      <x v="13"/>
    </i>
    <i>
      <x v="1305"/>
      <x v="27"/>
    </i>
    <i>
      <x v="1306"/>
      <x v="14"/>
    </i>
    <i>
      <x v="1307"/>
      <x v="13"/>
    </i>
    <i>
      <x v="1308"/>
      <x v="9"/>
    </i>
    <i>
      <x v="1309"/>
      <x v="19"/>
    </i>
    <i>
      <x v="1310"/>
      <x v="9"/>
    </i>
    <i>
      <x v="1311"/>
      <x v="18"/>
    </i>
    <i>
      <x v="1312"/>
      <x v="8"/>
    </i>
    <i>
      <x v="1313"/>
      <x v="13"/>
    </i>
    <i>
      <x v="1314"/>
      <x v="8"/>
    </i>
    <i>
      <x v="1315"/>
      <x v="21"/>
    </i>
    <i>
      <x v="1316"/>
      <x v="17"/>
    </i>
    <i>
      <x v="1317"/>
      <x v="19"/>
    </i>
    <i>
      <x v="1318"/>
      <x v="24"/>
    </i>
    <i>
      <x v="1319"/>
      <x v="8"/>
    </i>
    <i>
      <x v="1320"/>
      <x v="22"/>
    </i>
    <i>
      <x v="1321"/>
      <x v="22"/>
    </i>
    <i>
      <x v="1322"/>
      <x v="19"/>
    </i>
    <i>
      <x v="1323"/>
      <x v="26"/>
    </i>
    <i>
      <x v="1324"/>
      <x v="10"/>
    </i>
    <i>
      <x v="1325"/>
      <x v="8"/>
    </i>
    <i>
      <x v="1326"/>
      <x v="27"/>
    </i>
    <i>
      <x v="1327"/>
      <x v="1"/>
    </i>
    <i>
      <x v="1328"/>
      <x v="19"/>
    </i>
    <i>
      <x v="1329"/>
      <x v="23"/>
    </i>
    <i>
      <x v="1330"/>
      <x v="23"/>
    </i>
    <i>
      <x v="1331"/>
      <x v="26"/>
    </i>
    <i>
      <x v="1332"/>
      <x v="17"/>
    </i>
    <i>
      <x v="1333"/>
      <x v="26"/>
    </i>
    <i>
      <x v="1334"/>
      <x v="10"/>
    </i>
    <i>
      <x v="1335"/>
      <x v="23"/>
    </i>
    <i>
      <x v="1336"/>
      <x v="12"/>
    </i>
    <i>
      <x v="1338"/>
      <x v="26"/>
    </i>
    <i>
      <x v="1339"/>
      <x v="10"/>
    </i>
    <i>
      <x v="1340"/>
      <x v="10"/>
    </i>
    <i>
      <x v="1341"/>
      <x v="16"/>
    </i>
    <i>
      <x v="1342"/>
      <x v="19"/>
    </i>
    <i>
      <x v="1343"/>
      <x v="10"/>
    </i>
    <i>
      <x v="1344"/>
      <x v="11"/>
    </i>
    <i>
      <x v="1345"/>
      <x v="14"/>
    </i>
    <i>
      <x v="1346"/>
      <x v="23"/>
    </i>
    <i>
      <x v="1347"/>
      <x v="26"/>
    </i>
    <i>
      <x v="1348"/>
      <x v="26"/>
    </i>
    <i>
      <x v="1349"/>
      <x v="24"/>
    </i>
    <i>
      <x v="1350"/>
      <x v="25"/>
    </i>
    <i>
      <x v="1351"/>
      <x v="13"/>
    </i>
    <i>
      <x v="1352"/>
      <x v="18"/>
    </i>
    <i>
      <x v="1353"/>
      <x v="21"/>
    </i>
    <i>
      <x v="1354"/>
      <x v="8"/>
    </i>
    <i>
      <x v="1355"/>
      <x v="20"/>
    </i>
    <i>
      <x v="1356"/>
      <x v="18"/>
    </i>
    <i>
      <x v="1357"/>
      <x v="24"/>
    </i>
    <i>
      <x v="1358"/>
      <x v="26"/>
    </i>
    <i>
      <x v="1359"/>
      <x v="12"/>
    </i>
    <i>
      <x v="1360"/>
      <x v="14"/>
    </i>
    <i>
      <x v="1361"/>
      <x v="21"/>
    </i>
    <i>
      <x v="1362"/>
      <x v="25"/>
    </i>
    <i>
      <x v="1363"/>
      <x v="24"/>
    </i>
    <i>
      <x v="1364"/>
      <x v="21"/>
    </i>
    <i>
      <x v="1365"/>
      <x v="12"/>
    </i>
    <i>
      <x v="1366"/>
      <x v="14"/>
    </i>
    <i>
      <x v="1367"/>
      <x v="23"/>
    </i>
    <i>
      <x v="1368"/>
      <x v="23"/>
    </i>
    <i>
      <x v="1369"/>
      <x v="25"/>
    </i>
    <i>
      <x v="1370"/>
      <x v="25"/>
    </i>
    <i>
      <x v="1371"/>
      <x v="26"/>
    </i>
    <i>
      <x v="1372"/>
      <x v="8"/>
    </i>
    <i>
      <x v="1373"/>
      <x v="26"/>
    </i>
    <i>
      <x v="1374"/>
      <x v="26"/>
    </i>
    <i>
      <x v="1375"/>
      <x v="15"/>
    </i>
    <i>
      <x v="1376"/>
      <x v="10"/>
    </i>
    <i>
      <x v="1377"/>
      <x v="8"/>
    </i>
    <i>
      <x v="1378"/>
      <x v="12"/>
    </i>
    <i>
      <x v="1379"/>
      <x v="26"/>
    </i>
    <i>
      <x v="1380"/>
      <x v="14"/>
    </i>
    <i>
      <x v="1381"/>
      <x v="14"/>
    </i>
    <i>
      <x v="1382"/>
      <x v="8"/>
    </i>
    <i>
      <x v="1383"/>
      <x v="21"/>
    </i>
    <i>
      <x v="1384"/>
      <x v="26"/>
    </i>
    <i>
      <x v="1385"/>
      <x v="12"/>
    </i>
    <i>
      <x v="1386"/>
      <x v="16"/>
    </i>
    <i>
      <x v="1387"/>
      <x v="22"/>
    </i>
    <i>
      <x v="1388"/>
      <x v="19"/>
    </i>
    <i>
      <x v="1389"/>
      <x v="26"/>
    </i>
    <i>
      <x v="1390"/>
      <x v="26"/>
    </i>
    <i>
      <x v="1391"/>
      <x v="22"/>
    </i>
    <i>
      <x v="1392"/>
      <x v="26"/>
    </i>
    <i>
      <x v="1393"/>
      <x v="16"/>
    </i>
    <i>
      <x v="1394"/>
      <x v="5"/>
    </i>
    <i>
      <x v="1395"/>
      <x v="22"/>
    </i>
    <i>
      <x v="1396"/>
      <x v="17"/>
    </i>
    <i>
      <x v="1397"/>
      <x v="22"/>
    </i>
    <i>
      <x v="1398"/>
      <x v="17"/>
    </i>
    <i>
      <x v="1399"/>
      <x v="10"/>
    </i>
    <i>
      <x v="1400"/>
      <x v="17"/>
    </i>
    <i>
      <x v="1401"/>
      <x v="26"/>
    </i>
    <i>
      <x v="1402"/>
      <x v="12"/>
    </i>
    <i>
      <x v="1403"/>
      <x v="10"/>
    </i>
    <i>
      <x v="1404"/>
      <x v="22"/>
    </i>
    <i>
      <x v="1405"/>
      <x v="14"/>
    </i>
    <i>
      <x v="1406"/>
      <x v="22"/>
    </i>
    <i>
      <x v="1407"/>
      <x v="25"/>
    </i>
    <i>
      <x v="1408"/>
      <x v="12"/>
    </i>
    <i>
      <x v="1409"/>
      <x v="15"/>
    </i>
    <i>
      <x v="1410"/>
      <x v="10"/>
    </i>
    <i>
      <x v="1411"/>
      <x v="17"/>
    </i>
    <i>
      <x v="1412"/>
      <x v="27"/>
    </i>
    <i>
      <x v="1413"/>
      <x v="11"/>
    </i>
    <i>
      <x v="1414"/>
      <x v="10"/>
    </i>
    <i>
      <x v="1415"/>
      <x v="16"/>
    </i>
    <i>
      <x v="1416"/>
      <x v="14"/>
    </i>
    <i>
      <x v="1417"/>
      <x v="21"/>
    </i>
    <i>
      <x v="1418"/>
      <x v="19"/>
    </i>
    <i>
      <x v="1419"/>
      <x v="26"/>
    </i>
    <i>
      <x v="1420"/>
      <x v="19"/>
    </i>
    <i>
      <x v="1421"/>
      <x v="21"/>
    </i>
    <i>
      <x v="1422"/>
      <x v="10"/>
    </i>
    <i>
      <x v="1423"/>
      <x v="16"/>
    </i>
    <i>
      <x v="1424"/>
      <x v="21"/>
    </i>
    <i>
      <x v="1425"/>
      <x v="23"/>
    </i>
    <i>
      <x v="1426"/>
      <x v="11"/>
    </i>
    <i>
      <x v="1427"/>
      <x v="8"/>
    </i>
    <i>
      <x v="1428"/>
      <x v="14"/>
    </i>
    <i>
      <x v="1429"/>
      <x v="27"/>
    </i>
    <i>
      <x v="1430"/>
      <x v="8"/>
    </i>
    <i>
      <x v="1431"/>
      <x v="27"/>
    </i>
    <i>
      <x v="1432"/>
      <x v="27"/>
    </i>
    <i>
      <x v="1433"/>
      <x v="13"/>
    </i>
    <i>
      <x v="1434"/>
      <x v="12"/>
    </i>
    <i>
      <x v="1435"/>
      <x v="21"/>
    </i>
    <i>
      <x v="1436"/>
      <x v="23"/>
    </i>
    <i>
      <x v="1437"/>
      <x v="13"/>
    </i>
    <i>
      <x v="1438"/>
      <x v="25"/>
    </i>
    <i>
      <x v="1439"/>
      <x v="9"/>
    </i>
    <i>
      <x v="1440"/>
      <x v="15"/>
    </i>
    <i>
      <x v="1441"/>
      <x v="19"/>
    </i>
    <i>
      <x v="1442"/>
      <x v="12"/>
    </i>
    <i>
      <x v="1443"/>
      <x v="7"/>
    </i>
    <i>
      <x v="1444"/>
      <x v="23"/>
    </i>
    <i>
      <x v="1445"/>
      <x v="9"/>
    </i>
    <i>
      <x v="1446"/>
      <x v="19"/>
    </i>
    <i>
      <x v="1447"/>
      <x v="16"/>
    </i>
    <i>
      <x v="1448"/>
      <x v="8"/>
    </i>
    <i>
      <x v="1449"/>
      <x v="22"/>
    </i>
    <i>
      <x v="1450"/>
      <x v="4"/>
    </i>
    <i>
      <x v="1451"/>
      <x v="26"/>
    </i>
    <i>
      <x v="1452"/>
      <x v="22"/>
    </i>
    <i>
      <x v="1453"/>
      <x v="22"/>
    </i>
    <i>
      <x v="1454"/>
      <x v="24"/>
    </i>
    <i>
      <x v="1455"/>
      <x v="10"/>
    </i>
    <i>
      <x v="1456"/>
      <x v="10"/>
    </i>
    <i>
      <x v="1457"/>
      <x v="10"/>
    </i>
    <i>
      <x v="1458"/>
      <x v="27"/>
    </i>
    <i>
      <x v="1459"/>
      <x v="27"/>
    </i>
    <i>
      <x v="1460"/>
      <x v="9"/>
    </i>
    <i>
      <x v="1461"/>
      <x v="13"/>
    </i>
    <i>
      <x v="1462"/>
      <x v="26"/>
    </i>
    <i>
      <x v="1463"/>
      <x v="17"/>
    </i>
    <i>
      <x v="1464"/>
      <x v="24"/>
    </i>
    <i>
      <x v="1465"/>
      <x v="20"/>
    </i>
    <i>
      <x v="1466"/>
      <x v="19"/>
    </i>
    <i>
      <x v="1467"/>
      <x v="19"/>
    </i>
    <i>
      <x v="1468"/>
      <x v="23"/>
    </i>
    <i>
      <x v="1469"/>
      <x v="23"/>
    </i>
    <i>
      <x v="1470"/>
      <x v="8"/>
    </i>
    <i>
      <x v="1471"/>
      <x v="23"/>
    </i>
    <i>
      <x v="1472"/>
      <x v="8"/>
    </i>
    <i>
      <x v="1473"/>
      <x v="27"/>
    </i>
    <i>
      <x v="1474"/>
      <x v="23"/>
    </i>
    <i>
      <x v="1475"/>
      <x v="17"/>
    </i>
    <i>
      <x v="1476"/>
      <x v="13"/>
    </i>
    <i>
      <x v="1477"/>
      <x v="22"/>
    </i>
    <i>
      <x v="1478"/>
      <x v="27"/>
    </i>
    <i>
      <x v="1479"/>
      <x v="23"/>
    </i>
    <i>
      <x v="1480"/>
      <x v="25"/>
    </i>
    <i>
      <x v="1481"/>
      <x v="23"/>
    </i>
    <i>
      <x v="1482"/>
      <x v="19"/>
    </i>
    <i>
      <x v="1483"/>
      <x v="5"/>
    </i>
    <i>
      <x v="1484"/>
      <x v="16"/>
    </i>
    <i>
      <x v="1485"/>
      <x v="15"/>
    </i>
    <i>
      <x v="1486"/>
      <x v="12"/>
    </i>
    <i>
      <x v="1487"/>
      <x v="15"/>
    </i>
    <i>
      <x v="1488"/>
      <x v="16"/>
    </i>
    <i>
      <x v="1489"/>
      <x v="22"/>
    </i>
    <i>
      <x v="1490"/>
      <x v="23"/>
    </i>
    <i>
      <x v="1491"/>
      <x v="15"/>
    </i>
    <i>
      <x v="1492"/>
      <x v="20"/>
    </i>
    <i>
      <x v="1493"/>
      <x v="12"/>
    </i>
    <i>
      <x v="1494"/>
      <x v="16"/>
    </i>
    <i>
      <x v="1495"/>
      <x v="12"/>
    </i>
    <i>
      <x v="1496"/>
      <x v="17"/>
    </i>
    <i>
      <x v="1497"/>
      <x v="9"/>
    </i>
    <i>
      <x v="1498"/>
      <x v="9"/>
    </i>
    <i>
      <x v="1499"/>
      <x v="20"/>
    </i>
    <i>
      <x v="1500"/>
      <x v="10"/>
    </i>
    <i>
      <x v="1501"/>
      <x v="15"/>
    </i>
    <i>
      <x v="1502"/>
      <x v="23"/>
    </i>
    <i>
      <x v="1503"/>
      <x v="13"/>
    </i>
    <i>
      <x v="1504"/>
      <x v="8"/>
    </i>
    <i>
      <x v="1505"/>
      <x v="10"/>
    </i>
    <i>
      <x v="1506"/>
      <x v="8"/>
    </i>
    <i>
      <x v="1507"/>
      <x v="17"/>
    </i>
    <i>
      <x v="1508"/>
      <x v="26"/>
    </i>
    <i>
      <x v="1509"/>
      <x v="16"/>
    </i>
    <i>
      <x v="1510"/>
      <x v="25"/>
    </i>
    <i>
      <x v="1511"/>
      <x v="17"/>
    </i>
    <i>
      <x v="1512"/>
      <x v="9"/>
    </i>
    <i>
      <x v="1513"/>
      <x v="27"/>
    </i>
    <i>
      <x v="1514"/>
      <x v="27"/>
    </i>
    <i>
      <x v="1515"/>
      <x v="22"/>
    </i>
    <i>
      <x v="1517"/>
      <x v="23"/>
    </i>
    <i>
      <x v="1518"/>
      <x v="12"/>
    </i>
    <i>
      <x v="1519"/>
      <x v="10"/>
    </i>
    <i>
      <x v="1520"/>
      <x v="21"/>
    </i>
    <i>
      <x v="1521"/>
      <x v="25"/>
    </i>
    <i>
      <x v="1523"/>
      <x v="10"/>
    </i>
    <i>
      <x v="1524"/>
      <x v="9"/>
    </i>
    <i>
      <x v="1525"/>
      <x v="24"/>
    </i>
    <i>
      <x v="1526"/>
      <x v="9"/>
    </i>
    <i>
      <x v="1527"/>
      <x v="22"/>
    </i>
    <i>
      <x v="1528"/>
      <x v="12"/>
    </i>
    <i>
      <x v="1529"/>
      <x v="10"/>
    </i>
    <i>
      <x v="1530"/>
      <x v="9"/>
    </i>
    <i>
      <x v="1531"/>
      <x v="25"/>
    </i>
    <i>
      <x v="1532"/>
      <x v="12"/>
    </i>
    <i>
      <x v="1533"/>
      <x v="9"/>
    </i>
    <i>
      <x v="1534"/>
      <x v="14"/>
    </i>
    <i>
      <x v="1536"/>
      <x v="24"/>
    </i>
    <i>
      <x v="1537"/>
      <x v="10"/>
    </i>
    <i>
      <x v="1538"/>
      <x v="24"/>
    </i>
    <i>
      <x v="1539"/>
      <x v="10"/>
    </i>
    <i>
      <x v="1540"/>
      <x v="10"/>
    </i>
    <i>
      <x v="1541"/>
      <x v="7"/>
    </i>
    <i>
      <x v="1542"/>
      <x v="23"/>
    </i>
    <i>
      <x v="1543"/>
      <x v="4"/>
    </i>
    <i>
      <x v="1544"/>
      <x v="24"/>
    </i>
    <i>
      <x v="1545"/>
      <x v="18"/>
    </i>
    <i>
      <x v="1546"/>
      <x v="8"/>
    </i>
    <i>
      <x v="1547"/>
      <x v="18"/>
    </i>
    <i>
      <x v="1548"/>
      <x v="13"/>
    </i>
    <i>
      <x v="1549"/>
      <x v="23"/>
    </i>
    <i>
      <x v="1550"/>
      <x v="8"/>
    </i>
    <i>
      <x v="1551"/>
      <x v="6"/>
    </i>
    <i>
      <x v="1552"/>
      <x v="25"/>
    </i>
    <i>
      <x v="1553"/>
      <x v="1"/>
    </i>
    <i>
      <x v="1554"/>
      <x v="2"/>
    </i>
    <i>
      <x v="1555"/>
      <x v="12"/>
    </i>
    <i>
      <x v="1556"/>
      <x v="10"/>
    </i>
    <i>
      <x v="1557"/>
      <x v="18"/>
    </i>
    <i>
      <x v="1558"/>
      <x v="10"/>
    </i>
    <i>
      <x v="1559"/>
      <x v="10"/>
    </i>
    <i>
      <x v="1560"/>
      <x v="14"/>
    </i>
    <i>
      <x v="1561"/>
      <x v="16"/>
    </i>
    <i>
      <x v="1562"/>
      <x v="16"/>
    </i>
    <i>
      <x v="1564"/>
      <x v="13"/>
    </i>
    <i>
      <x v="1565"/>
      <x v="18"/>
    </i>
    <i>
      <x v="1566"/>
      <x v="24"/>
    </i>
    <i>
      <x v="1567"/>
      <x v="21"/>
    </i>
    <i>
      <x v="1568"/>
      <x v="6"/>
    </i>
    <i>
      <x v="1570"/>
      <x v="13"/>
    </i>
    <i>
      <x v="1571"/>
      <x v="19"/>
    </i>
    <i>
      <x v="1572"/>
      <x v="27"/>
    </i>
    <i>
      <x v="1573"/>
      <x v="9"/>
    </i>
    <i>
      <x v="1574"/>
      <x v="22"/>
    </i>
    <i>
      <x v="1575"/>
      <x v="27"/>
    </i>
    <i>
      <x v="1576"/>
      <x v="25"/>
    </i>
    <i>
      <x v="1577"/>
      <x v="18"/>
    </i>
    <i>
      <x v="1578"/>
      <x v="24"/>
    </i>
    <i>
      <x v="1579"/>
      <x v="20"/>
    </i>
    <i>
      <x v="1580"/>
      <x v="27"/>
    </i>
    <i>
      <x v="1581"/>
      <x v="15"/>
    </i>
    <i>
      <x v="1582"/>
      <x v="26"/>
    </i>
    <i>
      <x v="1583"/>
      <x v="24"/>
    </i>
    <i>
      <x v="1585"/>
      <x v="24"/>
    </i>
    <i>
      <x v="1586"/>
      <x v="24"/>
    </i>
    <i>
      <x v="1587"/>
      <x v="11"/>
    </i>
    <i>
      <x v="1588"/>
      <x v="26"/>
    </i>
    <i>
      <x v="1589"/>
      <x v="13"/>
    </i>
    <i>
      <x v="1590"/>
      <x v="18"/>
    </i>
    <i>
      <x v="1591"/>
      <x v="9"/>
    </i>
    <i>
      <x v="1592"/>
      <x v="14"/>
    </i>
    <i>
      <x v="1593"/>
      <x v="21"/>
    </i>
    <i>
      <x v="1594"/>
      <x v="14"/>
    </i>
    <i>
      <x v="1595"/>
      <x/>
    </i>
    <i>
      <x v="1596"/>
      <x v="26"/>
    </i>
    <i>
      <x v="1597"/>
      <x v="12"/>
    </i>
    <i>
      <x v="1598"/>
      <x v="3"/>
    </i>
    <i>
      <x v="1599"/>
      <x v="23"/>
    </i>
    <i>
      <x v="1600"/>
      <x v="15"/>
    </i>
    <i>
      <x v="1601"/>
      <x v="12"/>
    </i>
    <i>
      <x v="1602"/>
      <x v="24"/>
    </i>
    <i>
      <x v="1603"/>
      <x v="9"/>
    </i>
    <i>
      <x v="1604"/>
      <x v="26"/>
    </i>
    <i>
      <x v="1605"/>
      <x v="27"/>
    </i>
    <i>
      <x v="1606"/>
      <x v="18"/>
    </i>
    <i>
      <x v="1607"/>
      <x v="24"/>
    </i>
    <i>
      <x v="1608"/>
      <x v="12"/>
    </i>
    <i>
      <x v="1609"/>
      <x v="15"/>
    </i>
    <i>
      <x v="1610"/>
      <x v="15"/>
    </i>
    <i>
      <x v="1611"/>
      <x v="23"/>
    </i>
    <i>
      <x v="1612"/>
      <x v="22"/>
    </i>
    <i>
      <x v="1613"/>
      <x v="27"/>
    </i>
    <i>
      <x v="1614"/>
      <x v="25"/>
    </i>
    <i>
      <x v="1615"/>
      <x v="15"/>
    </i>
    <i>
      <x v="1616"/>
      <x v="23"/>
    </i>
    <i>
      <x v="1617"/>
      <x v="24"/>
    </i>
    <i>
      <x v="1618"/>
      <x v="27"/>
    </i>
    <i>
      <x v="1619"/>
      <x v="15"/>
    </i>
    <i>
      <x v="1620"/>
      <x v="27"/>
    </i>
    <i>
      <x v="1621"/>
      <x v="19"/>
    </i>
    <i>
      <x v="1622"/>
      <x v="12"/>
    </i>
    <i>
      <x v="1623"/>
      <x v="13"/>
    </i>
    <i>
      <x v="1624"/>
      <x v="10"/>
    </i>
    <i>
      <x v="1625"/>
      <x v="21"/>
    </i>
    <i>
      <x v="1626"/>
      <x v="17"/>
    </i>
    <i>
      <x v="1627"/>
      <x v="14"/>
    </i>
    <i>
      <x v="1628"/>
      <x v="8"/>
    </i>
    <i>
      <x v="1629"/>
      <x v="10"/>
    </i>
    <i>
      <x v="1630"/>
      <x v="26"/>
    </i>
    <i>
      <x v="1631"/>
      <x v="13"/>
    </i>
    <i>
      <x v="1632"/>
      <x v="19"/>
    </i>
    <i>
      <x v="1633"/>
      <x v="26"/>
    </i>
    <i>
      <x v="1634"/>
      <x v="26"/>
    </i>
    <i>
      <x v="1635"/>
      <x v="10"/>
    </i>
    <i>
      <x v="1636"/>
      <x v="22"/>
    </i>
    <i>
      <x v="1637"/>
      <x v="26"/>
    </i>
    <i>
      <x v="1638"/>
      <x v="10"/>
    </i>
    <i>
      <x v="1639"/>
      <x v="21"/>
    </i>
    <i>
      <x v="1640"/>
      <x v="8"/>
    </i>
    <i>
      <x v="1641"/>
      <x v="21"/>
    </i>
    <i>
      <x v="1642"/>
      <x v="18"/>
    </i>
    <i>
      <x v="1643"/>
      <x v="5"/>
    </i>
    <i>
      <x v="1644"/>
      <x v="21"/>
    </i>
    <i>
      <x v="1645"/>
      <x v="22"/>
    </i>
    <i>
      <x v="1646"/>
      <x v="21"/>
    </i>
    <i>
      <x v="1647"/>
      <x v="24"/>
    </i>
    <i>
      <x v="1648"/>
      <x v="12"/>
    </i>
    <i>
      <x v="1649"/>
      <x v="10"/>
    </i>
    <i>
      <x v="1650"/>
      <x v="27"/>
    </i>
    <i>
      <x v="1651"/>
      <x v="10"/>
    </i>
    <i>
      <x v="1652"/>
      <x v="8"/>
    </i>
    <i>
      <x v="1653"/>
      <x v="4"/>
    </i>
    <i t="grand">
      <x/>
    </i>
  </rowItems>
  <colFields count="1">
    <field x="7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8" hier="-1"/>
  </pageFields>
  <dataFields count="1">
    <dataField name="Contagem de data_conclusao_coleta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0758-ABA5-42C0-B600-F7E4DBE01BC1}">
  <dimension ref="A1:C1760"/>
  <sheetViews>
    <sheetView workbookViewId="0">
      <selection activeCell="A17" sqref="A17"/>
    </sheetView>
  </sheetViews>
  <sheetFormatPr defaultRowHeight="15" x14ac:dyDescent="0.25"/>
  <cols>
    <col min="1" max="1" width="71.5703125" bestFit="1" customWidth="1"/>
    <col min="2" max="2" width="9.140625" bestFit="1" customWidth="1"/>
    <col min="3" max="3" width="5.42578125" bestFit="1" customWidth="1"/>
    <col min="4" max="4" width="36.85546875" bestFit="1" customWidth="1"/>
    <col min="5" max="9" width="5" bestFit="1" customWidth="1"/>
    <col min="10" max="10" width="5.28515625" bestFit="1" customWidth="1"/>
    <col min="11" max="20" width="6.28515625" bestFit="1" customWidth="1"/>
    <col min="21" max="21" width="5.28515625" bestFit="1" customWidth="1"/>
    <col min="22" max="22" width="6.28515625" bestFit="1" customWidth="1"/>
    <col min="23" max="29" width="5.28515625" bestFit="1" customWidth="1"/>
    <col min="30" max="30" width="10.7109375" bestFit="1" customWidth="1"/>
  </cols>
  <sheetData>
    <row r="1" spans="1:3" ht="18.75" x14ac:dyDescent="0.3">
      <c r="A1" s="2" t="s">
        <v>4949</v>
      </c>
    </row>
    <row r="2" spans="1:3" ht="18.75" x14ac:dyDescent="0.3">
      <c r="A2" s="3" t="s">
        <v>4950</v>
      </c>
    </row>
    <row r="3" spans="1:3" ht="18.75" x14ac:dyDescent="0.3">
      <c r="A3" s="3" t="s">
        <v>4951</v>
      </c>
    </row>
    <row r="5" spans="1:3" x14ac:dyDescent="0.25">
      <c r="A5" s="1" t="s">
        <v>7</v>
      </c>
    </row>
    <row r="6" spans="1:3" x14ac:dyDescent="0.25">
      <c r="A6" s="1" t="s">
        <v>8</v>
      </c>
      <c r="B6" t="s">
        <v>3533</v>
      </c>
    </row>
    <row r="8" spans="1:3" x14ac:dyDescent="0.25">
      <c r="A8" s="1" t="s">
        <v>4736</v>
      </c>
    </row>
    <row r="9" spans="1:3" x14ac:dyDescent="0.25">
      <c r="A9" s="1" t="s">
        <v>6</v>
      </c>
      <c r="B9" s="1" t="s">
        <v>3530</v>
      </c>
      <c r="C9" t="s">
        <v>3561</v>
      </c>
    </row>
    <row r="10" spans="1:3" x14ac:dyDescent="0.25">
      <c r="A10" t="s">
        <v>3036</v>
      </c>
      <c r="B10" t="s">
        <v>3531</v>
      </c>
      <c r="C10" s="14"/>
    </row>
    <row r="11" spans="1:3" x14ac:dyDescent="0.25">
      <c r="A11" t="s">
        <v>3046</v>
      </c>
      <c r="B11" t="s">
        <v>3560</v>
      </c>
      <c r="C11" s="14">
        <v>1</v>
      </c>
    </row>
    <row r="12" spans="1:3" x14ac:dyDescent="0.25">
      <c r="A12" t="s">
        <v>3056</v>
      </c>
      <c r="B12" t="s">
        <v>3535</v>
      </c>
      <c r="C12" s="14"/>
    </row>
    <row r="13" spans="1:3" x14ac:dyDescent="0.25">
      <c r="A13" t="s">
        <v>3078</v>
      </c>
      <c r="B13" t="s">
        <v>3542</v>
      </c>
      <c r="C13" s="14"/>
    </row>
    <row r="14" spans="1:3" x14ac:dyDescent="0.25">
      <c r="A14" t="s">
        <v>3042</v>
      </c>
      <c r="B14" t="s">
        <v>3542</v>
      </c>
      <c r="C14" s="14">
        <v>1</v>
      </c>
    </row>
    <row r="15" spans="1:3" x14ac:dyDescent="0.25">
      <c r="A15" t="s">
        <v>3080</v>
      </c>
      <c r="B15" t="s">
        <v>3531</v>
      </c>
      <c r="C15" s="14"/>
    </row>
    <row r="16" spans="1:3" x14ac:dyDescent="0.25">
      <c r="A16" t="s">
        <v>3034</v>
      </c>
      <c r="B16" t="s">
        <v>3543</v>
      </c>
      <c r="C16" s="14"/>
    </row>
    <row r="17" spans="1:3" x14ac:dyDescent="0.25">
      <c r="A17" t="s">
        <v>3032</v>
      </c>
      <c r="B17" t="s">
        <v>3547</v>
      </c>
      <c r="C17" s="14"/>
    </row>
    <row r="18" spans="1:3" x14ac:dyDescent="0.25">
      <c r="A18" t="s">
        <v>3018</v>
      </c>
      <c r="B18" t="s">
        <v>3559</v>
      </c>
      <c r="C18" s="14"/>
    </row>
    <row r="19" spans="1:3" x14ac:dyDescent="0.25">
      <c r="A19" t="s">
        <v>3052</v>
      </c>
      <c r="B19" t="s">
        <v>3531</v>
      </c>
      <c r="C19" s="14"/>
    </row>
    <row r="20" spans="1:3" x14ac:dyDescent="0.25">
      <c r="A20" t="s">
        <v>2690</v>
      </c>
      <c r="B20" t="s">
        <v>3542</v>
      </c>
      <c r="C20" s="14">
        <v>1</v>
      </c>
    </row>
    <row r="21" spans="1:3" x14ac:dyDescent="0.25">
      <c r="A21" t="s">
        <v>3138</v>
      </c>
      <c r="B21" t="s">
        <v>3560</v>
      </c>
      <c r="C21" s="14"/>
    </row>
    <row r="22" spans="1:3" x14ac:dyDescent="0.25">
      <c r="A22" t="s">
        <v>2742</v>
      </c>
      <c r="B22" t="s">
        <v>3550</v>
      </c>
      <c r="C22" s="14"/>
    </row>
    <row r="23" spans="1:3" x14ac:dyDescent="0.25">
      <c r="A23" t="s">
        <v>3198</v>
      </c>
      <c r="B23" t="s">
        <v>3548</v>
      </c>
      <c r="C23" s="14">
        <v>1</v>
      </c>
    </row>
    <row r="24" spans="1:3" x14ac:dyDescent="0.25">
      <c r="A24" t="s">
        <v>3126</v>
      </c>
      <c r="B24" t="s">
        <v>3552</v>
      </c>
      <c r="C24" s="14"/>
    </row>
    <row r="25" spans="1:3" x14ac:dyDescent="0.25">
      <c r="A25" t="s">
        <v>2776</v>
      </c>
      <c r="B25" t="s">
        <v>3539</v>
      </c>
      <c r="C25" s="14"/>
    </row>
    <row r="26" spans="1:3" x14ac:dyDescent="0.25">
      <c r="A26" t="s">
        <v>2734</v>
      </c>
      <c r="B26" t="s">
        <v>3553</v>
      </c>
      <c r="C26" s="14"/>
    </row>
    <row r="27" spans="1:3" x14ac:dyDescent="0.25">
      <c r="A27" t="s">
        <v>3118</v>
      </c>
      <c r="B27" t="s">
        <v>3540</v>
      </c>
      <c r="C27" s="14"/>
    </row>
    <row r="28" spans="1:3" x14ac:dyDescent="0.25">
      <c r="A28" t="s">
        <v>3345</v>
      </c>
      <c r="B28" t="s">
        <v>3548</v>
      </c>
      <c r="C28" s="14">
        <v>1</v>
      </c>
    </row>
    <row r="29" spans="1:3" x14ac:dyDescent="0.25">
      <c r="A29" t="s">
        <v>2786</v>
      </c>
      <c r="B29" t="s">
        <v>3553</v>
      </c>
      <c r="C29" s="14"/>
    </row>
    <row r="30" spans="1:3" x14ac:dyDescent="0.25">
      <c r="A30" t="s">
        <v>1700</v>
      </c>
      <c r="B30" t="s">
        <v>3552</v>
      </c>
      <c r="C30" s="14">
        <v>1</v>
      </c>
    </row>
    <row r="31" spans="1:3" x14ac:dyDescent="0.25">
      <c r="A31" t="s">
        <v>1320</v>
      </c>
      <c r="B31" t="s">
        <v>3559</v>
      </c>
      <c r="C31" s="14"/>
    </row>
    <row r="32" spans="1:3" x14ac:dyDescent="0.25">
      <c r="A32" t="s">
        <v>2080</v>
      </c>
      <c r="B32" t="s">
        <v>3551</v>
      </c>
      <c r="C32" s="14">
        <v>1</v>
      </c>
    </row>
    <row r="33" spans="1:3" x14ac:dyDescent="0.25">
      <c r="A33" t="s">
        <v>2082</v>
      </c>
      <c r="B33" t="s">
        <v>3551</v>
      </c>
      <c r="C33" s="14">
        <v>1</v>
      </c>
    </row>
    <row r="34" spans="1:3" x14ac:dyDescent="0.25">
      <c r="A34" t="s">
        <v>2084</v>
      </c>
      <c r="B34" t="s">
        <v>3551</v>
      </c>
      <c r="C34" s="14">
        <v>1</v>
      </c>
    </row>
    <row r="35" spans="1:3" x14ac:dyDescent="0.25">
      <c r="A35" t="s">
        <v>2012</v>
      </c>
      <c r="B35" t="s">
        <v>3552</v>
      </c>
      <c r="C35" s="14">
        <v>1</v>
      </c>
    </row>
    <row r="36" spans="1:3" x14ac:dyDescent="0.25">
      <c r="A36" t="s">
        <v>1322</v>
      </c>
      <c r="B36" t="s">
        <v>3542</v>
      </c>
      <c r="C36" s="14">
        <v>1</v>
      </c>
    </row>
    <row r="37" spans="1:3" x14ac:dyDescent="0.25">
      <c r="A37" t="s">
        <v>1702</v>
      </c>
      <c r="B37" t="s">
        <v>3552</v>
      </c>
      <c r="C37" s="14">
        <v>1</v>
      </c>
    </row>
    <row r="38" spans="1:3" x14ac:dyDescent="0.25">
      <c r="A38" t="s">
        <v>2568</v>
      </c>
      <c r="B38" t="s">
        <v>3560</v>
      </c>
      <c r="C38" s="14"/>
    </row>
    <row r="39" spans="1:3" x14ac:dyDescent="0.25">
      <c r="A39" t="s">
        <v>1704</v>
      </c>
      <c r="B39" t="s">
        <v>3556</v>
      </c>
      <c r="C39" s="14">
        <v>1</v>
      </c>
    </row>
    <row r="40" spans="1:3" x14ac:dyDescent="0.25">
      <c r="A40" t="s">
        <v>2086</v>
      </c>
      <c r="B40" t="s">
        <v>3559</v>
      </c>
      <c r="C40" s="14"/>
    </row>
    <row r="41" spans="1:3" x14ac:dyDescent="0.25">
      <c r="A41" t="s">
        <v>2088</v>
      </c>
      <c r="B41" t="s">
        <v>3557</v>
      </c>
      <c r="C41" s="14">
        <v>1</v>
      </c>
    </row>
    <row r="42" spans="1:3" x14ac:dyDescent="0.25">
      <c r="A42" t="s">
        <v>1324</v>
      </c>
      <c r="B42" t="s">
        <v>3541</v>
      </c>
      <c r="C42" s="14"/>
    </row>
    <row r="43" spans="1:3" x14ac:dyDescent="0.25">
      <c r="A43" t="s">
        <v>2540</v>
      </c>
      <c r="B43" t="s">
        <v>3560</v>
      </c>
      <c r="C43" s="14">
        <v>1</v>
      </c>
    </row>
    <row r="44" spans="1:3" x14ac:dyDescent="0.25">
      <c r="A44" t="s">
        <v>1326</v>
      </c>
      <c r="B44" t="s">
        <v>3543</v>
      </c>
      <c r="C44" s="14"/>
    </row>
    <row r="45" spans="1:3" x14ac:dyDescent="0.25">
      <c r="A45" t="s">
        <v>1706</v>
      </c>
      <c r="B45" t="s">
        <v>3556</v>
      </c>
      <c r="C45" s="14"/>
    </row>
    <row r="46" spans="1:3" x14ac:dyDescent="0.25">
      <c r="A46" t="s">
        <v>1328</v>
      </c>
      <c r="B46" t="s">
        <v>3555</v>
      </c>
      <c r="C46" s="14"/>
    </row>
    <row r="47" spans="1:3" x14ac:dyDescent="0.25">
      <c r="A47" t="s">
        <v>1708</v>
      </c>
      <c r="B47" t="s">
        <v>3555</v>
      </c>
      <c r="C47" s="14"/>
    </row>
    <row r="48" spans="1:3" x14ac:dyDescent="0.25">
      <c r="A48" t="s">
        <v>1330</v>
      </c>
      <c r="B48" t="s">
        <v>3554</v>
      </c>
      <c r="C48" s="14">
        <v>1</v>
      </c>
    </row>
    <row r="49" spans="1:3" x14ac:dyDescent="0.25">
      <c r="A49" t="s">
        <v>2090</v>
      </c>
      <c r="B49" t="s">
        <v>3545</v>
      </c>
      <c r="C49" s="14"/>
    </row>
    <row r="50" spans="1:3" x14ac:dyDescent="0.25">
      <c r="A50" t="s">
        <v>1332</v>
      </c>
      <c r="B50" t="s">
        <v>3543</v>
      </c>
      <c r="C50" s="14"/>
    </row>
    <row r="51" spans="1:3" x14ac:dyDescent="0.25">
      <c r="A51" t="s">
        <v>2092</v>
      </c>
      <c r="B51" t="s">
        <v>3551</v>
      </c>
      <c r="C51" s="14">
        <v>1</v>
      </c>
    </row>
    <row r="52" spans="1:3" x14ac:dyDescent="0.25">
      <c r="A52" t="s">
        <v>1334</v>
      </c>
      <c r="B52" t="s">
        <v>3542</v>
      </c>
      <c r="C52" s="14"/>
    </row>
    <row r="53" spans="1:3" x14ac:dyDescent="0.25">
      <c r="A53" t="s">
        <v>1336</v>
      </c>
      <c r="B53" t="s">
        <v>3543</v>
      </c>
      <c r="C53" s="14">
        <v>1</v>
      </c>
    </row>
    <row r="54" spans="1:3" x14ac:dyDescent="0.25">
      <c r="A54" t="s">
        <v>1710</v>
      </c>
      <c r="B54" t="s">
        <v>3548</v>
      </c>
      <c r="C54" s="14">
        <v>1</v>
      </c>
    </row>
    <row r="55" spans="1:3" x14ac:dyDescent="0.25">
      <c r="A55" t="s">
        <v>1338</v>
      </c>
      <c r="B55" t="s">
        <v>3542</v>
      </c>
      <c r="C55" s="14">
        <v>1</v>
      </c>
    </row>
    <row r="56" spans="1:3" x14ac:dyDescent="0.25">
      <c r="A56" t="s">
        <v>1712</v>
      </c>
      <c r="B56" t="s">
        <v>3556</v>
      </c>
      <c r="C56" s="14">
        <v>1</v>
      </c>
    </row>
    <row r="57" spans="1:3" x14ac:dyDescent="0.25">
      <c r="A57" t="s">
        <v>2094</v>
      </c>
      <c r="B57" t="s">
        <v>3546</v>
      </c>
      <c r="C57" s="14"/>
    </row>
    <row r="58" spans="1:3" x14ac:dyDescent="0.25">
      <c r="A58" t="s">
        <v>1340</v>
      </c>
      <c r="B58" t="s">
        <v>3543</v>
      </c>
      <c r="C58" s="14">
        <v>1</v>
      </c>
    </row>
    <row r="59" spans="1:3" x14ac:dyDescent="0.25">
      <c r="A59" t="s">
        <v>1714</v>
      </c>
      <c r="B59" t="s">
        <v>3548</v>
      </c>
      <c r="C59" s="14">
        <v>1</v>
      </c>
    </row>
    <row r="60" spans="1:3" x14ac:dyDescent="0.25">
      <c r="A60" t="s">
        <v>2542</v>
      </c>
      <c r="B60" t="s">
        <v>3560</v>
      </c>
      <c r="C60" s="14">
        <v>1</v>
      </c>
    </row>
    <row r="61" spans="1:3" x14ac:dyDescent="0.25">
      <c r="A61" t="s">
        <v>1342</v>
      </c>
      <c r="B61" t="s">
        <v>3556</v>
      </c>
      <c r="C61" s="14">
        <v>1</v>
      </c>
    </row>
    <row r="62" spans="1:3" x14ac:dyDescent="0.25">
      <c r="A62" t="s">
        <v>1716</v>
      </c>
      <c r="B62" t="s">
        <v>3560</v>
      </c>
      <c r="C62" s="14"/>
    </row>
    <row r="63" spans="1:3" x14ac:dyDescent="0.25">
      <c r="A63" t="s">
        <v>2096</v>
      </c>
      <c r="B63" t="s">
        <v>3549</v>
      </c>
      <c r="C63" s="14"/>
    </row>
    <row r="64" spans="1:3" x14ac:dyDescent="0.25">
      <c r="A64" t="s">
        <v>1718</v>
      </c>
      <c r="B64" t="s">
        <v>3552</v>
      </c>
      <c r="C64" s="14">
        <v>1</v>
      </c>
    </row>
    <row r="65" spans="1:3" x14ac:dyDescent="0.25">
      <c r="A65" t="s">
        <v>2484</v>
      </c>
      <c r="B65" t="s">
        <v>3546</v>
      </c>
      <c r="C65" s="14">
        <v>1</v>
      </c>
    </row>
    <row r="66" spans="1:3" x14ac:dyDescent="0.25">
      <c r="A66" t="s">
        <v>2098</v>
      </c>
      <c r="B66" t="s">
        <v>3549</v>
      </c>
      <c r="C66" s="14"/>
    </row>
    <row r="67" spans="1:3" x14ac:dyDescent="0.25">
      <c r="A67" t="s">
        <v>1344</v>
      </c>
      <c r="B67" t="s">
        <v>3557</v>
      </c>
      <c r="C67" s="14">
        <v>1</v>
      </c>
    </row>
    <row r="68" spans="1:3" x14ac:dyDescent="0.25">
      <c r="A68" t="s">
        <v>2584</v>
      </c>
      <c r="B68" t="s">
        <v>3550</v>
      </c>
      <c r="C68" s="14"/>
    </row>
    <row r="69" spans="1:3" x14ac:dyDescent="0.25">
      <c r="A69" t="s">
        <v>1346</v>
      </c>
      <c r="B69" t="s">
        <v>3552</v>
      </c>
      <c r="C69" s="14">
        <v>1</v>
      </c>
    </row>
    <row r="70" spans="1:3" x14ac:dyDescent="0.25">
      <c r="A70" t="s">
        <v>2100</v>
      </c>
      <c r="B70" t="s">
        <v>3546</v>
      </c>
      <c r="C70" s="14">
        <v>1</v>
      </c>
    </row>
    <row r="71" spans="1:3" x14ac:dyDescent="0.25">
      <c r="A71" t="s">
        <v>1720</v>
      </c>
      <c r="B71" t="s">
        <v>3552</v>
      </c>
      <c r="C71" s="14">
        <v>1</v>
      </c>
    </row>
    <row r="72" spans="1:3" x14ac:dyDescent="0.25">
      <c r="A72" t="s">
        <v>2102</v>
      </c>
      <c r="B72" t="s">
        <v>3545</v>
      </c>
      <c r="C72" s="14"/>
    </row>
    <row r="73" spans="1:3" x14ac:dyDescent="0.25">
      <c r="A73" t="s">
        <v>2104</v>
      </c>
      <c r="B73" t="s">
        <v>3551</v>
      </c>
      <c r="C73" s="14"/>
    </row>
    <row r="74" spans="1:3" x14ac:dyDescent="0.25">
      <c r="A74" t="s">
        <v>2106</v>
      </c>
      <c r="B74" t="s">
        <v>3534</v>
      </c>
      <c r="C74" s="14"/>
    </row>
    <row r="75" spans="1:3" x14ac:dyDescent="0.25">
      <c r="A75" t="s">
        <v>2510</v>
      </c>
      <c r="B75" t="s">
        <v>3543</v>
      </c>
      <c r="C75" s="14"/>
    </row>
    <row r="76" spans="1:3" x14ac:dyDescent="0.25">
      <c r="A76" t="s">
        <v>1722</v>
      </c>
      <c r="B76" t="s">
        <v>3555</v>
      </c>
      <c r="C76" s="14">
        <v>1</v>
      </c>
    </row>
    <row r="77" spans="1:3" x14ac:dyDescent="0.25">
      <c r="A77" t="s">
        <v>2108</v>
      </c>
      <c r="B77" t="s">
        <v>3554</v>
      </c>
      <c r="C77" s="14">
        <v>1</v>
      </c>
    </row>
    <row r="78" spans="1:3" x14ac:dyDescent="0.25">
      <c r="A78" t="s">
        <v>1348</v>
      </c>
      <c r="B78" t="s">
        <v>3547</v>
      </c>
      <c r="C78" s="14"/>
    </row>
    <row r="79" spans="1:3" x14ac:dyDescent="0.25">
      <c r="A79" t="s">
        <v>1350</v>
      </c>
      <c r="B79" t="s">
        <v>3552</v>
      </c>
      <c r="C79" s="14"/>
    </row>
    <row r="80" spans="1:3" x14ac:dyDescent="0.25">
      <c r="A80" t="s">
        <v>1352</v>
      </c>
      <c r="B80" t="s">
        <v>3541</v>
      </c>
      <c r="C80" s="14">
        <v>1</v>
      </c>
    </row>
    <row r="81" spans="1:3" x14ac:dyDescent="0.25">
      <c r="A81" t="s">
        <v>1724</v>
      </c>
      <c r="B81" t="s">
        <v>3552</v>
      </c>
      <c r="C81" s="14"/>
    </row>
    <row r="82" spans="1:3" x14ac:dyDescent="0.25">
      <c r="A82" t="s">
        <v>1354</v>
      </c>
      <c r="B82" t="s">
        <v>3559</v>
      </c>
      <c r="C82" s="14"/>
    </row>
    <row r="83" spans="1:3" x14ac:dyDescent="0.25">
      <c r="A83" t="s">
        <v>1356</v>
      </c>
      <c r="B83" t="s">
        <v>3552</v>
      </c>
      <c r="C83" s="14">
        <v>1</v>
      </c>
    </row>
    <row r="84" spans="1:3" x14ac:dyDescent="0.25">
      <c r="A84" t="s">
        <v>2110</v>
      </c>
      <c r="B84" t="s">
        <v>3559</v>
      </c>
      <c r="C84" s="14">
        <v>1</v>
      </c>
    </row>
    <row r="85" spans="1:3" x14ac:dyDescent="0.25">
      <c r="A85" t="s">
        <v>2112</v>
      </c>
      <c r="B85" t="s">
        <v>3546</v>
      </c>
      <c r="C85" s="14">
        <v>1</v>
      </c>
    </row>
    <row r="86" spans="1:3" x14ac:dyDescent="0.25">
      <c r="A86" t="s">
        <v>1726</v>
      </c>
      <c r="B86" t="s">
        <v>3548</v>
      </c>
      <c r="C86" s="14">
        <v>1</v>
      </c>
    </row>
    <row r="87" spans="1:3" x14ac:dyDescent="0.25">
      <c r="A87" t="s">
        <v>1358</v>
      </c>
      <c r="B87" t="s">
        <v>3541</v>
      </c>
      <c r="C87" s="14"/>
    </row>
    <row r="88" spans="1:3" x14ac:dyDescent="0.25">
      <c r="A88" t="s">
        <v>1360</v>
      </c>
      <c r="B88" t="s">
        <v>3552</v>
      </c>
      <c r="C88" s="14"/>
    </row>
    <row r="89" spans="1:3" x14ac:dyDescent="0.25">
      <c r="A89" t="s">
        <v>1362</v>
      </c>
      <c r="B89" t="s">
        <v>3552</v>
      </c>
      <c r="C89" s="14"/>
    </row>
    <row r="90" spans="1:3" x14ac:dyDescent="0.25">
      <c r="A90" t="s">
        <v>2544</v>
      </c>
      <c r="B90" t="s">
        <v>3548</v>
      </c>
      <c r="C90" s="14"/>
    </row>
    <row r="91" spans="1:3" x14ac:dyDescent="0.25">
      <c r="A91" t="s">
        <v>1728</v>
      </c>
      <c r="B91" t="s">
        <v>3544</v>
      </c>
      <c r="C91" s="14">
        <v>1</v>
      </c>
    </row>
    <row r="92" spans="1:3" x14ac:dyDescent="0.25">
      <c r="A92" t="s">
        <v>2114</v>
      </c>
      <c r="B92" t="s">
        <v>3559</v>
      </c>
      <c r="C92" s="14"/>
    </row>
    <row r="93" spans="1:3" x14ac:dyDescent="0.25">
      <c r="A93" t="s">
        <v>2116</v>
      </c>
      <c r="B93" t="s">
        <v>3557</v>
      </c>
      <c r="C93" s="14"/>
    </row>
    <row r="94" spans="1:3" x14ac:dyDescent="0.25">
      <c r="A94" t="s">
        <v>1730</v>
      </c>
      <c r="B94" t="s">
        <v>3540</v>
      </c>
      <c r="C94" s="14"/>
    </row>
    <row r="95" spans="1:3" x14ac:dyDescent="0.25">
      <c r="A95" t="s">
        <v>1732</v>
      </c>
      <c r="B95" t="s">
        <v>3550</v>
      </c>
      <c r="C95" s="14"/>
    </row>
    <row r="96" spans="1:3" x14ac:dyDescent="0.25">
      <c r="A96" t="s">
        <v>2118</v>
      </c>
      <c r="B96" t="s">
        <v>3557</v>
      </c>
      <c r="C96" s="14">
        <v>1</v>
      </c>
    </row>
    <row r="97" spans="1:3" x14ac:dyDescent="0.25">
      <c r="A97" t="s">
        <v>1734</v>
      </c>
      <c r="B97" t="s">
        <v>3555</v>
      </c>
      <c r="C97" s="14">
        <v>1</v>
      </c>
    </row>
    <row r="98" spans="1:3" x14ac:dyDescent="0.25">
      <c r="A98" t="s">
        <v>2120</v>
      </c>
      <c r="B98" t="s">
        <v>3557</v>
      </c>
      <c r="C98" s="14">
        <v>1</v>
      </c>
    </row>
    <row r="99" spans="1:3" x14ac:dyDescent="0.25">
      <c r="A99" t="s">
        <v>1364</v>
      </c>
      <c r="B99" t="s">
        <v>3541</v>
      </c>
      <c r="C99" s="14"/>
    </row>
    <row r="100" spans="1:3" x14ac:dyDescent="0.25">
      <c r="A100" t="s">
        <v>1736</v>
      </c>
      <c r="B100" t="s">
        <v>3555</v>
      </c>
      <c r="C100" s="14"/>
    </row>
    <row r="101" spans="1:3" x14ac:dyDescent="0.25">
      <c r="A101" t="s">
        <v>2486</v>
      </c>
      <c r="B101" t="s">
        <v>3553</v>
      </c>
      <c r="C101" s="14"/>
    </row>
    <row r="102" spans="1:3" x14ac:dyDescent="0.25">
      <c r="A102" t="s">
        <v>1366</v>
      </c>
      <c r="B102" t="s">
        <v>3541</v>
      </c>
      <c r="C102" s="14">
        <v>1</v>
      </c>
    </row>
    <row r="103" spans="1:3" x14ac:dyDescent="0.25">
      <c r="A103" t="s">
        <v>1368</v>
      </c>
      <c r="B103" t="s">
        <v>3541</v>
      </c>
      <c r="C103" s="14">
        <v>1</v>
      </c>
    </row>
    <row r="104" spans="1:3" x14ac:dyDescent="0.25">
      <c r="A104" t="s">
        <v>2122</v>
      </c>
      <c r="B104" t="s">
        <v>3558</v>
      </c>
      <c r="C104" s="14"/>
    </row>
    <row r="105" spans="1:3" x14ac:dyDescent="0.25">
      <c r="A105" t="s">
        <v>1370</v>
      </c>
      <c r="B105" t="s">
        <v>3545</v>
      </c>
      <c r="C105" s="14"/>
    </row>
    <row r="106" spans="1:3" x14ac:dyDescent="0.25">
      <c r="A106" t="s">
        <v>1372</v>
      </c>
      <c r="B106" t="s">
        <v>3545</v>
      </c>
      <c r="C106" s="14">
        <v>1</v>
      </c>
    </row>
    <row r="107" spans="1:3" x14ac:dyDescent="0.25">
      <c r="A107" t="s">
        <v>1738</v>
      </c>
      <c r="B107" t="s">
        <v>3560</v>
      </c>
      <c r="C107" s="14">
        <v>1</v>
      </c>
    </row>
    <row r="108" spans="1:3" x14ac:dyDescent="0.25">
      <c r="A108" t="s">
        <v>1740</v>
      </c>
      <c r="B108" t="s">
        <v>3560</v>
      </c>
      <c r="C108" s="14"/>
    </row>
    <row r="109" spans="1:3" x14ac:dyDescent="0.25">
      <c r="A109" t="s">
        <v>2124</v>
      </c>
      <c r="B109" t="s">
        <v>3558</v>
      </c>
      <c r="C109" s="14">
        <v>1</v>
      </c>
    </row>
    <row r="110" spans="1:3" x14ac:dyDescent="0.25">
      <c r="A110" t="s">
        <v>2546</v>
      </c>
      <c r="B110" t="s">
        <v>3548</v>
      </c>
      <c r="C110" s="14">
        <v>1</v>
      </c>
    </row>
    <row r="111" spans="1:3" x14ac:dyDescent="0.25">
      <c r="A111" t="s">
        <v>1742</v>
      </c>
      <c r="B111" t="s">
        <v>3555</v>
      </c>
      <c r="C111" s="14">
        <v>1</v>
      </c>
    </row>
    <row r="112" spans="1:3" x14ac:dyDescent="0.25">
      <c r="A112" t="s">
        <v>1374</v>
      </c>
      <c r="B112" t="s">
        <v>3552</v>
      </c>
      <c r="C112" s="14">
        <v>1</v>
      </c>
    </row>
    <row r="113" spans="1:3" x14ac:dyDescent="0.25">
      <c r="A113" t="s">
        <v>1376</v>
      </c>
      <c r="B113" t="s">
        <v>3545</v>
      </c>
      <c r="C113" s="14">
        <v>1</v>
      </c>
    </row>
    <row r="114" spans="1:3" x14ac:dyDescent="0.25">
      <c r="A114" t="s">
        <v>2460</v>
      </c>
      <c r="B114" t="s">
        <v>3552</v>
      </c>
      <c r="C114" s="14"/>
    </row>
    <row r="115" spans="1:3" x14ac:dyDescent="0.25">
      <c r="A115" t="s">
        <v>1744</v>
      </c>
      <c r="B115" t="s">
        <v>3552</v>
      </c>
      <c r="C115" s="14">
        <v>1</v>
      </c>
    </row>
    <row r="116" spans="1:3" x14ac:dyDescent="0.25">
      <c r="A116" t="s">
        <v>2126</v>
      </c>
      <c r="B116" t="s">
        <v>3554</v>
      </c>
      <c r="C116" s="14">
        <v>1</v>
      </c>
    </row>
    <row r="117" spans="1:3" x14ac:dyDescent="0.25">
      <c r="A117" t="s">
        <v>1378</v>
      </c>
      <c r="B117" t="s">
        <v>3541</v>
      </c>
      <c r="C117" s="14">
        <v>1</v>
      </c>
    </row>
    <row r="118" spans="1:3" x14ac:dyDescent="0.25">
      <c r="A118" t="s">
        <v>2538</v>
      </c>
      <c r="B118" t="s">
        <v>3541</v>
      </c>
      <c r="C118" s="14">
        <v>1</v>
      </c>
    </row>
    <row r="119" spans="1:3" x14ac:dyDescent="0.25">
      <c r="A119" t="s">
        <v>2128</v>
      </c>
      <c r="B119" t="s">
        <v>3557</v>
      </c>
      <c r="C119" s="14">
        <v>1</v>
      </c>
    </row>
    <row r="120" spans="1:3" x14ac:dyDescent="0.25">
      <c r="A120" t="s">
        <v>1380</v>
      </c>
      <c r="B120" t="s">
        <v>3552</v>
      </c>
      <c r="C120" s="14">
        <v>1</v>
      </c>
    </row>
    <row r="121" spans="1:3" x14ac:dyDescent="0.25">
      <c r="A121" t="s">
        <v>1746</v>
      </c>
      <c r="B121" t="s">
        <v>3548</v>
      </c>
      <c r="C121" s="14"/>
    </row>
    <row r="122" spans="1:3" x14ac:dyDescent="0.25">
      <c r="A122" t="s">
        <v>1382</v>
      </c>
      <c r="B122" t="s">
        <v>3541</v>
      </c>
      <c r="C122" s="14"/>
    </row>
    <row r="123" spans="1:3" x14ac:dyDescent="0.25">
      <c r="A123" t="s">
        <v>2130</v>
      </c>
      <c r="B123" t="s">
        <v>3549</v>
      </c>
      <c r="C123" s="14"/>
    </row>
    <row r="124" spans="1:3" x14ac:dyDescent="0.25">
      <c r="A124" t="s">
        <v>1748</v>
      </c>
      <c r="B124" t="s">
        <v>3552</v>
      </c>
      <c r="C124" s="14"/>
    </row>
    <row r="125" spans="1:3" x14ac:dyDescent="0.25">
      <c r="A125" t="s">
        <v>1384</v>
      </c>
      <c r="B125" t="s">
        <v>3560</v>
      </c>
      <c r="C125" s="14"/>
    </row>
    <row r="126" spans="1:3" x14ac:dyDescent="0.25">
      <c r="A126" t="s">
        <v>2132</v>
      </c>
      <c r="B126" t="s">
        <v>3558</v>
      </c>
      <c r="C126" s="14">
        <v>1</v>
      </c>
    </row>
    <row r="127" spans="1:3" x14ac:dyDescent="0.25">
      <c r="A127" t="s">
        <v>2134</v>
      </c>
      <c r="B127" t="s">
        <v>3546</v>
      </c>
      <c r="C127" s="14">
        <v>1</v>
      </c>
    </row>
    <row r="128" spans="1:3" x14ac:dyDescent="0.25">
      <c r="A128" t="s">
        <v>2136</v>
      </c>
      <c r="B128" t="s">
        <v>3551</v>
      </c>
      <c r="C128" s="14"/>
    </row>
    <row r="129" spans="1:3" x14ac:dyDescent="0.25">
      <c r="A129" t="s">
        <v>1386</v>
      </c>
      <c r="B129" t="s">
        <v>3555</v>
      </c>
      <c r="C129" s="14"/>
    </row>
    <row r="130" spans="1:3" x14ac:dyDescent="0.25">
      <c r="A130" t="s">
        <v>1750</v>
      </c>
      <c r="B130" t="s">
        <v>3556</v>
      </c>
      <c r="C130" s="14">
        <v>1</v>
      </c>
    </row>
    <row r="131" spans="1:3" x14ac:dyDescent="0.25">
      <c r="A131" t="s">
        <v>1388</v>
      </c>
      <c r="B131" t="s">
        <v>3535</v>
      </c>
      <c r="C131" s="14">
        <v>1</v>
      </c>
    </row>
    <row r="132" spans="1:3" x14ac:dyDescent="0.25">
      <c r="A132" t="s">
        <v>1752</v>
      </c>
      <c r="B132" t="s">
        <v>3556</v>
      </c>
      <c r="C132" s="14"/>
    </row>
    <row r="133" spans="1:3" x14ac:dyDescent="0.25">
      <c r="A133" t="s">
        <v>1390</v>
      </c>
      <c r="B133" t="s">
        <v>3540</v>
      </c>
      <c r="C133" s="14"/>
    </row>
    <row r="134" spans="1:3" x14ac:dyDescent="0.25">
      <c r="A134" t="s">
        <v>2548</v>
      </c>
      <c r="B134" t="s">
        <v>3544</v>
      </c>
      <c r="C134" s="14"/>
    </row>
    <row r="135" spans="1:3" x14ac:dyDescent="0.25">
      <c r="A135" t="s">
        <v>2138</v>
      </c>
      <c r="B135" t="s">
        <v>3559</v>
      </c>
      <c r="C135" s="14">
        <v>1</v>
      </c>
    </row>
    <row r="136" spans="1:3" x14ac:dyDescent="0.25">
      <c r="A136" t="s">
        <v>2140</v>
      </c>
      <c r="B136" t="s">
        <v>3557</v>
      </c>
      <c r="C136" s="14"/>
    </row>
    <row r="137" spans="1:3" x14ac:dyDescent="0.25">
      <c r="A137" t="s">
        <v>2550</v>
      </c>
      <c r="B137" t="s">
        <v>3548</v>
      </c>
      <c r="C137" s="14">
        <v>1</v>
      </c>
    </row>
    <row r="138" spans="1:3" x14ac:dyDescent="0.25">
      <c r="A138" t="s">
        <v>1392</v>
      </c>
      <c r="B138" t="s">
        <v>3558</v>
      </c>
      <c r="C138" s="14">
        <v>1</v>
      </c>
    </row>
    <row r="139" spans="1:3" x14ac:dyDescent="0.25">
      <c r="A139" t="s">
        <v>1394</v>
      </c>
      <c r="B139" t="s">
        <v>3554</v>
      </c>
      <c r="C139" s="14"/>
    </row>
    <row r="140" spans="1:3" x14ac:dyDescent="0.25">
      <c r="A140" t="s">
        <v>2142</v>
      </c>
      <c r="B140" t="s">
        <v>3546</v>
      </c>
      <c r="C140" s="14">
        <v>1</v>
      </c>
    </row>
    <row r="141" spans="1:3" x14ac:dyDescent="0.25">
      <c r="A141" t="s">
        <v>1754</v>
      </c>
      <c r="B141" t="s">
        <v>3555</v>
      </c>
      <c r="C141" s="14"/>
    </row>
    <row r="142" spans="1:3" x14ac:dyDescent="0.25">
      <c r="A142" t="s">
        <v>1756</v>
      </c>
      <c r="B142" t="s">
        <v>3544</v>
      </c>
      <c r="C142" s="14"/>
    </row>
    <row r="143" spans="1:3" x14ac:dyDescent="0.25">
      <c r="A143" t="s">
        <v>2596</v>
      </c>
      <c r="B143" t="s">
        <v>3546</v>
      </c>
      <c r="C143" s="14"/>
    </row>
    <row r="144" spans="1:3" x14ac:dyDescent="0.25">
      <c r="A144" t="s">
        <v>1758</v>
      </c>
      <c r="B144" t="s">
        <v>3555</v>
      </c>
      <c r="C144" s="14">
        <v>1</v>
      </c>
    </row>
    <row r="145" spans="1:3" x14ac:dyDescent="0.25">
      <c r="A145" t="s">
        <v>2144</v>
      </c>
      <c r="B145" t="s">
        <v>3545</v>
      </c>
      <c r="C145" s="14">
        <v>1</v>
      </c>
    </row>
    <row r="146" spans="1:3" x14ac:dyDescent="0.25">
      <c r="A146" t="s">
        <v>2466</v>
      </c>
      <c r="B146" t="s">
        <v>3555</v>
      </c>
      <c r="C146" s="14"/>
    </row>
    <row r="147" spans="1:3" x14ac:dyDescent="0.25">
      <c r="A147" t="s">
        <v>1760</v>
      </c>
      <c r="B147" t="s">
        <v>3548</v>
      </c>
      <c r="C147" s="14"/>
    </row>
    <row r="148" spans="1:3" x14ac:dyDescent="0.25">
      <c r="A148" t="s">
        <v>1762</v>
      </c>
      <c r="B148" t="s">
        <v>3560</v>
      </c>
      <c r="C148" s="14"/>
    </row>
    <row r="149" spans="1:3" x14ac:dyDescent="0.25">
      <c r="A149" t="s">
        <v>1396</v>
      </c>
      <c r="B149" t="s">
        <v>3554</v>
      </c>
      <c r="C149" s="14">
        <v>1</v>
      </c>
    </row>
    <row r="150" spans="1:3" x14ac:dyDescent="0.25">
      <c r="A150" t="s">
        <v>2146</v>
      </c>
      <c r="B150" t="s">
        <v>3558</v>
      </c>
      <c r="C150" s="14"/>
    </row>
    <row r="151" spans="1:3" x14ac:dyDescent="0.25">
      <c r="A151" t="s">
        <v>1764</v>
      </c>
      <c r="B151" t="s">
        <v>3538</v>
      </c>
      <c r="C151" s="14"/>
    </row>
    <row r="152" spans="1:3" x14ac:dyDescent="0.25">
      <c r="A152" t="s">
        <v>1398</v>
      </c>
      <c r="B152" t="s">
        <v>3543</v>
      </c>
      <c r="C152" s="14">
        <v>1</v>
      </c>
    </row>
    <row r="153" spans="1:3" x14ac:dyDescent="0.25">
      <c r="A153" t="s">
        <v>2148</v>
      </c>
      <c r="B153" t="s">
        <v>3542</v>
      </c>
      <c r="C153" s="14">
        <v>1</v>
      </c>
    </row>
    <row r="154" spans="1:3" x14ac:dyDescent="0.25">
      <c r="A154" t="s">
        <v>2150</v>
      </c>
      <c r="B154" t="s">
        <v>3557</v>
      </c>
      <c r="C154" s="14">
        <v>1</v>
      </c>
    </row>
    <row r="155" spans="1:3" x14ac:dyDescent="0.25">
      <c r="A155" t="s">
        <v>1400</v>
      </c>
      <c r="B155" t="s">
        <v>3547</v>
      </c>
      <c r="C155" s="14"/>
    </row>
    <row r="156" spans="1:3" x14ac:dyDescent="0.25">
      <c r="A156" t="s">
        <v>1402</v>
      </c>
      <c r="B156" t="s">
        <v>3559</v>
      </c>
      <c r="C156" s="14"/>
    </row>
    <row r="157" spans="1:3" x14ac:dyDescent="0.25">
      <c r="A157" t="s">
        <v>2152</v>
      </c>
      <c r="B157" t="s">
        <v>3559</v>
      </c>
      <c r="C157" s="14"/>
    </row>
    <row r="158" spans="1:3" x14ac:dyDescent="0.25">
      <c r="A158" t="s">
        <v>2154</v>
      </c>
      <c r="B158" t="s">
        <v>3559</v>
      </c>
      <c r="C158" s="14">
        <v>1</v>
      </c>
    </row>
    <row r="159" spans="1:3" x14ac:dyDescent="0.25">
      <c r="A159" t="s">
        <v>1766</v>
      </c>
      <c r="B159" t="s">
        <v>3552</v>
      </c>
      <c r="C159" s="14"/>
    </row>
    <row r="160" spans="1:3" x14ac:dyDescent="0.25">
      <c r="A160" t="s">
        <v>1768</v>
      </c>
      <c r="B160" t="s">
        <v>3560</v>
      </c>
      <c r="C160" s="14"/>
    </row>
    <row r="161" spans="1:3" x14ac:dyDescent="0.25">
      <c r="A161" t="s">
        <v>1770</v>
      </c>
      <c r="B161" t="s">
        <v>3560</v>
      </c>
      <c r="C161" s="14">
        <v>1</v>
      </c>
    </row>
    <row r="162" spans="1:3" x14ac:dyDescent="0.25">
      <c r="A162" t="s">
        <v>1404</v>
      </c>
      <c r="B162" t="s">
        <v>3542</v>
      </c>
      <c r="C162" s="14">
        <v>1</v>
      </c>
    </row>
    <row r="163" spans="1:3" x14ac:dyDescent="0.25">
      <c r="A163" t="s">
        <v>1772</v>
      </c>
      <c r="B163" t="s">
        <v>3555</v>
      </c>
      <c r="C163" s="14">
        <v>1</v>
      </c>
    </row>
    <row r="164" spans="1:3" x14ac:dyDescent="0.25">
      <c r="A164" t="s">
        <v>1406</v>
      </c>
      <c r="B164" t="s">
        <v>3541</v>
      </c>
      <c r="C164" s="14"/>
    </row>
    <row r="165" spans="1:3" x14ac:dyDescent="0.25">
      <c r="A165" t="s">
        <v>2156</v>
      </c>
      <c r="B165" t="s">
        <v>3557</v>
      </c>
      <c r="C165" s="14">
        <v>1</v>
      </c>
    </row>
    <row r="166" spans="1:3" x14ac:dyDescent="0.25">
      <c r="A166" t="s">
        <v>2158</v>
      </c>
      <c r="B166" t="s">
        <v>3559</v>
      </c>
      <c r="C166" s="14">
        <v>1</v>
      </c>
    </row>
    <row r="167" spans="1:3" x14ac:dyDescent="0.25">
      <c r="A167" t="s">
        <v>2160</v>
      </c>
      <c r="B167" t="s">
        <v>3542</v>
      </c>
      <c r="C167" s="14">
        <v>1</v>
      </c>
    </row>
    <row r="168" spans="1:3" x14ac:dyDescent="0.25">
      <c r="A168" t="s">
        <v>1774</v>
      </c>
      <c r="B168" t="s">
        <v>3560</v>
      </c>
      <c r="C168" s="14">
        <v>1</v>
      </c>
    </row>
    <row r="169" spans="1:3" x14ac:dyDescent="0.25">
      <c r="A169" t="s">
        <v>1408</v>
      </c>
      <c r="B169" t="s">
        <v>3542</v>
      </c>
      <c r="C169" s="14"/>
    </row>
    <row r="170" spans="1:3" x14ac:dyDescent="0.25">
      <c r="A170" t="s">
        <v>1410</v>
      </c>
      <c r="B170" t="s">
        <v>3541</v>
      </c>
      <c r="C170" s="14">
        <v>1</v>
      </c>
    </row>
    <row r="171" spans="1:3" x14ac:dyDescent="0.25">
      <c r="A171" t="s">
        <v>1776</v>
      </c>
      <c r="B171" t="s">
        <v>3548</v>
      </c>
      <c r="C171" s="14">
        <v>1</v>
      </c>
    </row>
    <row r="172" spans="1:3" x14ac:dyDescent="0.25">
      <c r="A172" t="s">
        <v>1412</v>
      </c>
      <c r="B172" t="s">
        <v>3542</v>
      </c>
      <c r="C172" s="14"/>
    </row>
    <row r="173" spans="1:3" x14ac:dyDescent="0.25">
      <c r="A173" t="s">
        <v>1414</v>
      </c>
      <c r="B173" t="s">
        <v>3551</v>
      </c>
      <c r="C173" s="14"/>
    </row>
    <row r="174" spans="1:3" x14ac:dyDescent="0.25">
      <c r="A174" t="s">
        <v>1416</v>
      </c>
      <c r="B174" t="s">
        <v>3559</v>
      </c>
      <c r="C174" s="14">
        <v>1</v>
      </c>
    </row>
    <row r="175" spans="1:3" x14ac:dyDescent="0.25">
      <c r="A175" t="s">
        <v>1778</v>
      </c>
      <c r="B175" t="s">
        <v>3539</v>
      </c>
      <c r="C175" s="14"/>
    </row>
    <row r="176" spans="1:3" x14ac:dyDescent="0.25">
      <c r="A176" t="s">
        <v>2162</v>
      </c>
      <c r="B176" t="s">
        <v>3557</v>
      </c>
      <c r="C176" s="14"/>
    </row>
    <row r="177" spans="1:3" x14ac:dyDescent="0.25">
      <c r="A177" t="s">
        <v>2164</v>
      </c>
      <c r="B177" t="s">
        <v>3549</v>
      </c>
      <c r="C177" s="14"/>
    </row>
    <row r="178" spans="1:3" x14ac:dyDescent="0.25">
      <c r="A178" t="s">
        <v>1780</v>
      </c>
      <c r="B178" t="s">
        <v>3556</v>
      </c>
      <c r="C178" s="14">
        <v>1</v>
      </c>
    </row>
    <row r="179" spans="1:3" x14ac:dyDescent="0.25">
      <c r="A179" t="s">
        <v>2166</v>
      </c>
      <c r="B179" t="s">
        <v>3546</v>
      </c>
      <c r="C179" s="14">
        <v>1</v>
      </c>
    </row>
    <row r="180" spans="1:3" x14ac:dyDescent="0.25">
      <c r="A180" t="s">
        <v>1782</v>
      </c>
      <c r="B180" t="s">
        <v>3553</v>
      </c>
      <c r="C180" s="14"/>
    </row>
    <row r="181" spans="1:3" x14ac:dyDescent="0.25">
      <c r="A181" t="s">
        <v>2168</v>
      </c>
      <c r="B181" t="s">
        <v>3546</v>
      </c>
      <c r="C181" s="14">
        <v>1</v>
      </c>
    </row>
    <row r="182" spans="1:3" x14ac:dyDescent="0.25">
      <c r="A182" t="s">
        <v>2170</v>
      </c>
      <c r="B182" t="s">
        <v>3545</v>
      </c>
      <c r="C182" s="14">
        <v>1</v>
      </c>
    </row>
    <row r="183" spans="1:3" x14ac:dyDescent="0.25">
      <c r="A183" t="s">
        <v>1784</v>
      </c>
      <c r="B183" t="s">
        <v>3536</v>
      </c>
      <c r="C183" s="14">
        <v>1</v>
      </c>
    </row>
    <row r="184" spans="1:3" x14ac:dyDescent="0.25">
      <c r="A184" t="s">
        <v>2512</v>
      </c>
      <c r="B184" t="s">
        <v>3543</v>
      </c>
      <c r="C184" s="14">
        <v>1</v>
      </c>
    </row>
    <row r="185" spans="1:3" x14ac:dyDescent="0.25">
      <c r="A185" t="s">
        <v>2172</v>
      </c>
      <c r="B185" t="s">
        <v>3551</v>
      </c>
      <c r="C185" s="14"/>
    </row>
    <row r="186" spans="1:3" x14ac:dyDescent="0.25">
      <c r="A186" t="s">
        <v>2174</v>
      </c>
      <c r="B186" t="s">
        <v>3545</v>
      </c>
      <c r="C186" s="14"/>
    </row>
    <row r="187" spans="1:3" x14ac:dyDescent="0.25">
      <c r="A187" t="s">
        <v>1418</v>
      </c>
      <c r="B187" t="s">
        <v>3552</v>
      </c>
      <c r="C187" s="14">
        <v>1</v>
      </c>
    </row>
    <row r="188" spans="1:3" x14ac:dyDescent="0.25">
      <c r="A188" t="s">
        <v>1420</v>
      </c>
      <c r="B188" t="s">
        <v>3543</v>
      </c>
      <c r="C188" s="14">
        <v>1</v>
      </c>
    </row>
    <row r="189" spans="1:3" x14ac:dyDescent="0.25">
      <c r="A189" t="s">
        <v>1422</v>
      </c>
      <c r="B189" t="s">
        <v>3545</v>
      </c>
      <c r="C189" s="14">
        <v>1</v>
      </c>
    </row>
    <row r="190" spans="1:3" x14ac:dyDescent="0.25">
      <c r="A190" t="s">
        <v>1786</v>
      </c>
      <c r="B190" t="s">
        <v>3550</v>
      </c>
      <c r="C190" s="14"/>
    </row>
    <row r="191" spans="1:3" x14ac:dyDescent="0.25">
      <c r="A191" t="s">
        <v>1788</v>
      </c>
      <c r="B191" t="s">
        <v>3552</v>
      </c>
      <c r="C191" s="14">
        <v>1</v>
      </c>
    </row>
    <row r="192" spans="1:3" x14ac:dyDescent="0.25">
      <c r="A192" t="s">
        <v>2176</v>
      </c>
      <c r="B192" t="s">
        <v>3557</v>
      </c>
      <c r="C192" s="14">
        <v>1</v>
      </c>
    </row>
    <row r="193" spans="1:3" x14ac:dyDescent="0.25">
      <c r="A193" t="s">
        <v>1790</v>
      </c>
      <c r="B193" t="s">
        <v>3555</v>
      </c>
      <c r="C193" s="14"/>
    </row>
    <row r="194" spans="1:3" x14ac:dyDescent="0.25">
      <c r="A194" t="s">
        <v>1792</v>
      </c>
      <c r="B194" t="s">
        <v>3544</v>
      </c>
      <c r="C194" s="14">
        <v>1</v>
      </c>
    </row>
    <row r="195" spans="1:3" x14ac:dyDescent="0.25">
      <c r="A195" t="s">
        <v>1424</v>
      </c>
      <c r="B195" t="s">
        <v>3554</v>
      </c>
      <c r="C195" s="14">
        <v>1</v>
      </c>
    </row>
    <row r="196" spans="1:3" x14ac:dyDescent="0.25">
      <c r="A196" t="s">
        <v>2494</v>
      </c>
      <c r="B196" t="s">
        <v>3559</v>
      </c>
      <c r="C196" s="14"/>
    </row>
    <row r="197" spans="1:3" x14ac:dyDescent="0.25">
      <c r="A197" t="s">
        <v>2496</v>
      </c>
      <c r="B197" t="s">
        <v>3559</v>
      </c>
      <c r="C197" s="14"/>
    </row>
    <row r="198" spans="1:3" x14ac:dyDescent="0.25">
      <c r="A198" t="s">
        <v>1794</v>
      </c>
      <c r="B198" t="s">
        <v>3531</v>
      </c>
      <c r="C198" s="14"/>
    </row>
    <row r="199" spans="1:3" x14ac:dyDescent="0.25">
      <c r="A199" t="s">
        <v>1796</v>
      </c>
      <c r="B199" t="s">
        <v>3539</v>
      </c>
      <c r="C199" s="14">
        <v>1</v>
      </c>
    </row>
    <row r="200" spans="1:3" x14ac:dyDescent="0.25">
      <c r="A200" t="s">
        <v>2476</v>
      </c>
      <c r="B200" t="s">
        <v>3556</v>
      </c>
      <c r="C200" s="14">
        <v>1</v>
      </c>
    </row>
    <row r="201" spans="1:3" x14ac:dyDescent="0.25">
      <c r="A201" t="s">
        <v>2528</v>
      </c>
      <c r="B201" t="s">
        <v>3551</v>
      </c>
      <c r="C201" s="14"/>
    </row>
    <row r="202" spans="1:3" x14ac:dyDescent="0.25">
      <c r="A202" t="s">
        <v>2178</v>
      </c>
      <c r="B202" t="s">
        <v>3551</v>
      </c>
      <c r="C202" s="14"/>
    </row>
    <row r="203" spans="1:3" x14ac:dyDescent="0.25">
      <c r="A203" t="s">
        <v>2468</v>
      </c>
      <c r="B203" t="s">
        <v>3552</v>
      </c>
      <c r="C203" s="14">
        <v>1</v>
      </c>
    </row>
    <row r="204" spans="1:3" x14ac:dyDescent="0.25">
      <c r="A204" t="s">
        <v>2530</v>
      </c>
      <c r="B204" t="s">
        <v>3551</v>
      </c>
      <c r="C204" s="14"/>
    </row>
    <row r="205" spans="1:3" x14ac:dyDescent="0.25">
      <c r="A205" t="s">
        <v>1426</v>
      </c>
      <c r="B205" t="s">
        <v>3543</v>
      </c>
      <c r="C205" s="14">
        <v>1</v>
      </c>
    </row>
    <row r="206" spans="1:3" x14ac:dyDescent="0.25">
      <c r="A206" t="s">
        <v>1798</v>
      </c>
      <c r="B206" t="s">
        <v>3556</v>
      </c>
      <c r="C206" s="14"/>
    </row>
    <row r="207" spans="1:3" x14ac:dyDescent="0.25">
      <c r="A207" t="s">
        <v>2478</v>
      </c>
      <c r="B207" t="s">
        <v>3556</v>
      </c>
      <c r="C207" s="14"/>
    </row>
    <row r="208" spans="1:3" x14ac:dyDescent="0.25">
      <c r="A208" t="s">
        <v>1800</v>
      </c>
      <c r="B208" t="s">
        <v>3548</v>
      </c>
      <c r="C208" s="14">
        <v>1</v>
      </c>
    </row>
    <row r="209" spans="1:3" x14ac:dyDescent="0.25">
      <c r="A209" t="s">
        <v>2180</v>
      </c>
      <c r="B209" t="s">
        <v>3545</v>
      </c>
      <c r="C209" s="14"/>
    </row>
    <row r="210" spans="1:3" x14ac:dyDescent="0.25">
      <c r="A210" t="s">
        <v>1428</v>
      </c>
      <c r="B210" t="s">
        <v>3547</v>
      </c>
      <c r="C210" s="14">
        <v>1</v>
      </c>
    </row>
    <row r="211" spans="1:3" x14ac:dyDescent="0.25">
      <c r="A211" t="s">
        <v>2582</v>
      </c>
      <c r="B211" t="s">
        <v>3555</v>
      </c>
      <c r="C211" s="14">
        <v>1</v>
      </c>
    </row>
    <row r="212" spans="1:3" x14ac:dyDescent="0.25">
      <c r="A212" t="s">
        <v>2182</v>
      </c>
      <c r="B212" t="s">
        <v>3537</v>
      </c>
      <c r="C212" s="14"/>
    </row>
    <row r="213" spans="1:3" x14ac:dyDescent="0.25">
      <c r="A213" t="s">
        <v>1802</v>
      </c>
      <c r="B213" t="s">
        <v>3550</v>
      </c>
      <c r="C213" s="14"/>
    </row>
    <row r="214" spans="1:3" x14ac:dyDescent="0.25">
      <c r="A214" t="s">
        <v>1430</v>
      </c>
      <c r="B214" t="s">
        <v>3541</v>
      </c>
      <c r="C214" s="14">
        <v>1</v>
      </c>
    </row>
    <row r="215" spans="1:3" x14ac:dyDescent="0.25">
      <c r="A215" t="s">
        <v>1804</v>
      </c>
      <c r="B215" t="s">
        <v>3550</v>
      </c>
      <c r="C215" s="14">
        <v>1</v>
      </c>
    </row>
    <row r="216" spans="1:3" x14ac:dyDescent="0.25">
      <c r="A216" t="s">
        <v>1806</v>
      </c>
      <c r="B216" t="s">
        <v>3555</v>
      </c>
      <c r="C216" s="14"/>
    </row>
    <row r="217" spans="1:3" x14ac:dyDescent="0.25">
      <c r="A217" t="s">
        <v>2184</v>
      </c>
      <c r="B217" t="s">
        <v>3549</v>
      </c>
      <c r="C217" s="14"/>
    </row>
    <row r="218" spans="1:3" x14ac:dyDescent="0.25">
      <c r="A218" t="s">
        <v>1432</v>
      </c>
      <c r="B218" t="s">
        <v>3536</v>
      </c>
      <c r="C218" s="14"/>
    </row>
    <row r="219" spans="1:3" x14ac:dyDescent="0.25">
      <c r="A219" t="s">
        <v>1434</v>
      </c>
      <c r="B219" t="s">
        <v>3535</v>
      </c>
      <c r="C219" s="14"/>
    </row>
    <row r="220" spans="1:3" x14ac:dyDescent="0.25">
      <c r="A220" t="s">
        <v>1436</v>
      </c>
      <c r="B220" t="s">
        <v>3541</v>
      </c>
      <c r="C220" s="14">
        <v>1</v>
      </c>
    </row>
    <row r="221" spans="1:3" x14ac:dyDescent="0.25">
      <c r="A221" t="s">
        <v>1808</v>
      </c>
      <c r="B221" t="s">
        <v>3555</v>
      </c>
      <c r="C221" s="14"/>
    </row>
    <row r="222" spans="1:3" x14ac:dyDescent="0.25">
      <c r="A222" t="s">
        <v>1810</v>
      </c>
      <c r="B222" t="s">
        <v>3555</v>
      </c>
      <c r="C222" s="14">
        <v>1</v>
      </c>
    </row>
    <row r="223" spans="1:3" x14ac:dyDescent="0.25">
      <c r="A223" t="s">
        <v>1438</v>
      </c>
      <c r="B223" t="s">
        <v>3541</v>
      </c>
      <c r="C223" s="14"/>
    </row>
    <row r="224" spans="1:3" x14ac:dyDescent="0.25">
      <c r="A224" t="s">
        <v>2606</v>
      </c>
      <c r="B224" t="s">
        <v>3545</v>
      </c>
      <c r="C224" s="14"/>
    </row>
    <row r="225" spans="1:3" x14ac:dyDescent="0.25">
      <c r="A225" t="s">
        <v>1440</v>
      </c>
      <c r="B225" t="s">
        <v>3541</v>
      </c>
      <c r="C225" s="14"/>
    </row>
    <row r="226" spans="1:3" x14ac:dyDescent="0.25">
      <c r="A226" t="s">
        <v>1442</v>
      </c>
      <c r="B226" t="s">
        <v>3555</v>
      </c>
      <c r="C226" s="14">
        <v>1</v>
      </c>
    </row>
    <row r="227" spans="1:3" x14ac:dyDescent="0.25">
      <c r="A227" t="s">
        <v>1444</v>
      </c>
      <c r="B227" t="s">
        <v>3541</v>
      </c>
      <c r="C227" s="14"/>
    </row>
    <row r="228" spans="1:3" x14ac:dyDescent="0.25">
      <c r="A228" t="s">
        <v>1446</v>
      </c>
      <c r="B228" t="s">
        <v>3541</v>
      </c>
      <c r="C228" s="14"/>
    </row>
    <row r="229" spans="1:3" x14ac:dyDescent="0.25">
      <c r="A229" t="s">
        <v>1448</v>
      </c>
      <c r="B229" t="s">
        <v>3555</v>
      </c>
      <c r="C229" s="14">
        <v>1</v>
      </c>
    </row>
    <row r="230" spans="1:3" x14ac:dyDescent="0.25">
      <c r="A230" t="s">
        <v>2186</v>
      </c>
      <c r="B230" t="s">
        <v>3549</v>
      </c>
      <c r="C230" s="14"/>
    </row>
    <row r="231" spans="1:3" x14ac:dyDescent="0.25">
      <c r="A231" t="s">
        <v>2188</v>
      </c>
      <c r="B231" t="s">
        <v>3559</v>
      </c>
      <c r="C231" s="14">
        <v>1</v>
      </c>
    </row>
    <row r="232" spans="1:3" x14ac:dyDescent="0.25">
      <c r="A232" t="s">
        <v>1812</v>
      </c>
      <c r="B232" t="s">
        <v>3548</v>
      </c>
      <c r="C232" s="14"/>
    </row>
    <row r="233" spans="1:3" x14ac:dyDescent="0.25">
      <c r="A233" t="s">
        <v>2190</v>
      </c>
      <c r="B233" t="s">
        <v>3549</v>
      </c>
      <c r="C233" s="14">
        <v>1</v>
      </c>
    </row>
    <row r="234" spans="1:3" x14ac:dyDescent="0.25">
      <c r="A234" t="s">
        <v>1450</v>
      </c>
      <c r="B234" t="s">
        <v>3547</v>
      </c>
      <c r="C234" s="14"/>
    </row>
    <row r="235" spans="1:3" x14ac:dyDescent="0.25">
      <c r="A235" t="s">
        <v>2192</v>
      </c>
      <c r="B235" t="s">
        <v>3559</v>
      </c>
      <c r="C235" s="14"/>
    </row>
    <row r="236" spans="1:3" x14ac:dyDescent="0.25">
      <c r="A236" t="s">
        <v>1452</v>
      </c>
      <c r="B236" t="s">
        <v>3543</v>
      </c>
      <c r="C236" s="14"/>
    </row>
    <row r="237" spans="1:3" x14ac:dyDescent="0.25">
      <c r="A237" t="s">
        <v>1454</v>
      </c>
      <c r="B237" t="s">
        <v>3555</v>
      </c>
      <c r="C237" s="14">
        <v>1</v>
      </c>
    </row>
    <row r="238" spans="1:3" x14ac:dyDescent="0.25">
      <c r="A238" t="s">
        <v>1456</v>
      </c>
      <c r="B238" t="s">
        <v>3541</v>
      </c>
      <c r="C238" s="14"/>
    </row>
    <row r="239" spans="1:3" x14ac:dyDescent="0.25">
      <c r="A239" t="s">
        <v>2194</v>
      </c>
      <c r="B239" t="s">
        <v>3558</v>
      </c>
      <c r="C239" s="14"/>
    </row>
    <row r="240" spans="1:3" x14ac:dyDescent="0.25">
      <c r="A240" t="s">
        <v>2196</v>
      </c>
      <c r="B240" t="s">
        <v>3554</v>
      </c>
      <c r="C240" s="14">
        <v>1</v>
      </c>
    </row>
    <row r="241" spans="1:3" x14ac:dyDescent="0.25">
      <c r="A241" t="s">
        <v>1814</v>
      </c>
      <c r="B241" t="s">
        <v>3560</v>
      </c>
      <c r="C241" s="14">
        <v>1</v>
      </c>
    </row>
    <row r="242" spans="1:3" x14ac:dyDescent="0.25">
      <c r="A242" t="s">
        <v>2198</v>
      </c>
      <c r="B242" t="s">
        <v>3557</v>
      </c>
      <c r="C242" s="14"/>
    </row>
    <row r="243" spans="1:3" x14ac:dyDescent="0.25">
      <c r="A243" t="s">
        <v>1816</v>
      </c>
      <c r="B243" t="s">
        <v>3553</v>
      </c>
      <c r="C243" s="14">
        <v>1</v>
      </c>
    </row>
    <row r="244" spans="1:3" x14ac:dyDescent="0.25">
      <c r="A244" t="s">
        <v>1818</v>
      </c>
      <c r="B244" t="s">
        <v>3534</v>
      </c>
      <c r="C244" s="14"/>
    </row>
    <row r="245" spans="1:3" x14ac:dyDescent="0.25">
      <c r="A245" t="s">
        <v>2536</v>
      </c>
      <c r="B245" t="s">
        <v>3545</v>
      </c>
      <c r="C245" s="14">
        <v>1</v>
      </c>
    </row>
    <row r="246" spans="1:3" x14ac:dyDescent="0.25">
      <c r="A246" t="s">
        <v>1458</v>
      </c>
      <c r="B246" t="s">
        <v>3547</v>
      </c>
      <c r="C246" s="14"/>
    </row>
    <row r="247" spans="1:3" x14ac:dyDescent="0.25">
      <c r="A247" t="s">
        <v>1820</v>
      </c>
      <c r="B247" t="s">
        <v>3550</v>
      </c>
      <c r="C247" s="14">
        <v>1</v>
      </c>
    </row>
    <row r="248" spans="1:3" x14ac:dyDescent="0.25">
      <c r="A248" t="s">
        <v>2532</v>
      </c>
      <c r="B248" t="s">
        <v>3551</v>
      </c>
      <c r="C248" s="14"/>
    </row>
    <row r="249" spans="1:3" x14ac:dyDescent="0.25">
      <c r="A249" t="s">
        <v>2534</v>
      </c>
      <c r="B249" t="s">
        <v>3554</v>
      </c>
      <c r="C249" s="14">
        <v>1</v>
      </c>
    </row>
    <row r="250" spans="1:3" x14ac:dyDescent="0.25">
      <c r="A250" t="s">
        <v>1460</v>
      </c>
      <c r="B250" t="s">
        <v>3552</v>
      </c>
      <c r="C250" s="14">
        <v>1</v>
      </c>
    </row>
    <row r="251" spans="1:3" x14ac:dyDescent="0.25">
      <c r="A251" t="s">
        <v>1822</v>
      </c>
      <c r="B251" t="s">
        <v>3550</v>
      </c>
      <c r="C251" s="14">
        <v>1</v>
      </c>
    </row>
    <row r="252" spans="1:3" x14ac:dyDescent="0.25">
      <c r="A252" t="s">
        <v>2470</v>
      </c>
      <c r="B252" t="s">
        <v>3552</v>
      </c>
      <c r="C252" s="14">
        <v>1</v>
      </c>
    </row>
    <row r="253" spans="1:3" x14ac:dyDescent="0.25">
      <c r="A253" t="s">
        <v>2200</v>
      </c>
      <c r="B253" t="s">
        <v>3545</v>
      </c>
      <c r="C253" s="14">
        <v>1</v>
      </c>
    </row>
    <row r="254" spans="1:3" x14ac:dyDescent="0.25">
      <c r="A254" t="s">
        <v>1462</v>
      </c>
      <c r="B254" t="s">
        <v>3559</v>
      </c>
      <c r="C254" s="14">
        <v>1</v>
      </c>
    </row>
    <row r="255" spans="1:3" x14ac:dyDescent="0.25">
      <c r="A255" t="s">
        <v>1824</v>
      </c>
      <c r="B255" t="s">
        <v>3555</v>
      </c>
      <c r="C255" s="14">
        <v>1</v>
      </c>
    </row>
    <row r="256" spans="1:3" x14ac:dyDescent="0.25">
      <c r="A256" t="s">
        <v>1464</v>
      </c>
      <c r="B256" t="s">
        <v>3545</v>
      </c>
      <c r="C256" s="14"/>
    </row>
    <row r="257" spans="1:3" x14ac:dyDescent="0.25">
      <c r="A257" t="s">
        <v>1826</v>
      </c>
      <c r="B257" t="s">
        <v>3560</v>
      </c>
      <c r="C257" s="14"/>
    </row>
    <row r="258" spans="1:3" x14ac:dyDescent="0.25">
      <c r="A258" t="s">
        <v>2202</v>
      </c>
      <c r="B258" t="s">
        <v>3559</v>
      </c>
      <c r="C258" s="14">
        <v>1</v>
      </c>
    </row>
    <row r="259" spans="1:3" x14ac:dyDescent="0.25">
      <c r="A259" t="s">
        <v>1828</v>
      </c>
      <c r="B259" t="s">
        <v>3556</v>
      </c>
      <c r="C259" s="14">
        <v>1</v>
      </c>
    </row>
    <row r="260" spans="1:3" x14ac:dyDescent="0.25">
      <c r="A260" t="s">
        <v>1466</v>
      </c>
      <c r="B260" t="s">
        <v>3552</v>
      </c>
      <c r="C260" s="14"/>
    </row>
    <row r="261" spans="1:3" x14ac:dyDescent="0.25">
      <c r="A261" t="s">
        <v>2204</v>
      </c>
      <c r="B261" t="s">
        <v>3549</v>
      </c>
      <c r="C261" s="14"/>
    </row>
    <row r="262" spans="1:3" x14ac:dyDescent="0.25">
      <c r="A262" t="s">
        <v>2206</v>
      </c>
      <c r="B262" t="s">
        <v>3558</v>
      </c>
      <c r="C262" s="14">
        <v>1</v>
      </c>
    </row>
    <row r="263" spans="1:3" x14ac:dyDescent="0.25">
      <c r="A263" t="s">
        <v>1830</v>
      </c>
      <c r="B263" t="s">
        <v>3544</v>
      </c>
      <c r="C263" s="14">
        <v>1</v>
      </c>
    </row>
    <row r="264" spans="1:3" x14ac:dyDescent="0.25">
      <c r="A264" t="s">
        <v>2552</v>
      </c>
      <c r="B264" t="s">
        <v>3544</v>
      </c>
      <c r="C264" s="14">
        <v>1</v>
      </c>
    </row>
    <row r="265" spans="1:3" x14ac:dyDescent="0.25">
      <c r="A265" t="s">
        <v>2514</v>
      </c>
      <c r="B265" t="s">
        <v>3547</v>
      </c>
      <c r="C265" s="14"/>
    </row>
    <row r="266" spans="1:3" x14ac:dyDescent="0.25">
      <c r="A266" t="s">
        <v>2208</v>
      </c>
      <c r="B266" t="s">
        <v>3558</v>
      </c>
      <c r="C266" s="14">
        <v>1</v>
      </c>
    </row>
    <row r="267" spans="1:3" x14ac:dyDescent="0.25">
      <c r="A267" t="s">
        <v>1468</v>
      </c>
      <c r="B267" t="s">
        <v>3554</v>
      </c>
      <c r="C267" s="14"/>
    </row>
    <row r="268" spans="1:3" x14ac:dyDescent="0.25">
      <c r="A268" t="s">
        <v>1832</v>
      </c>
      <c r="B268" t="s">
        <v>3556</v>
      </c>
      <c r="C268" s="14">
        <v>1</v>
      </c>
    </row>
    <row r="269" spans="1:3" x14ac:dyDescent="0.25">
      <c r="A269" t="s">
        <v>1470</v>
      </c>
      <c r="B269" t="s">
        <v>3543</v>
      </c>
      <c r="C269" s="14">
        <v>1</v>
      </c>
    </row>
    <row r="270" spans="1:3" x14ac:dyDescent="0.25">
      <c r="A270" t="s">
        <v>1834</v>
      </c>
      <c r="B270" t="s">
        <v>3550</v>
      </c>
      <c r="C270" s="14">
        <v>1</v>
      </c>
    </row>
    <row r="271" spans="1:3" x14ac:dyDescent="0.25">
      <c r="A271" t="s">
        <v>1836</v>
      </c>
      <c r="B271" t="s">
        <v>3555</v>
      </c>
      <c r="C271" s="14"/>
    </row>
    <row r="272" spans="1:3" x14ac:dyDescent="0.25">
      <c r="A272" t="s">
        <v>1838</v>
      </c>
      <c r="B272" t="s">
        <v>3560</v>
      </c>
      <c r="C272" s="14">
        <v>1</v>
      </c>
    </row>
    <row r="273" spans="1:3" x14ac:dyDescent="0.25">
      <c r="A273" t="s">
        <v>1472</v>
      </c>
      <c r="B273" t="s">
        <v>3542</v>
      </c>
      <c r="C273" s="14">
        <v>1</v>
      </c>
    </row>
    <row r="274" spans="1:3" x14ac:dyDescent="0.25">
      <c r="A274" t="s">
        <v>2598</v>
      </c>
      <c r="B274" t="s">
        <v>3559</v>
      </c>
      <c r="C274" s="14"/>
    </row>
    <row r="275" spans="1:3" x14ac:dyDescent="0.25">
      <c r="A275" t="s">
        <v>1840</v>
      </c>
      <c r="B275" t="s">
        <v>3544</v>
      </c>
      <c r="C275" s="14"/>
    </row>
    <row r="276" spans="1:3" x14ac:dyDescent="0.25">
      <c r="A276" t="s">
        <v>2210</v>
      </c>
      <c r="B276" t="s">
        <v>3549</v>
      </c>
      <c r="C276" s="14"/>
    </row>
    <row r="277" spans="1:3" x14ac:dyDescent="0.25">
      <c r="A277" t="s">
        <v>1474</v>
      </c>
      <c r="B277" t="s">
        <v>3542</v>
      </c>
      <c r="C277" s="14">
        <v>1</v>
      </c>
    </row>
    <row r="278" spans="1:3" x14ac:dyDescent="0.25">
      <c r="A278" t="s">
        <v>1476</v>
      </c>
      <c r="B278" t="s">
        <v>3559</v>
      </c>
      <c r="C278" s="14"/>
    </row>
    <row r="279" spans="1:3" x14ac:dyDescent="0.25">
      <c r="A279" t="s">
        <v>1842</v>
      </c>
      <c r="B279" t="s">
        <v>3550</v>
      </c>
      <c r="C279" s="14"/>
    </row>
    <row r="280" spans="1:3" x14ac:dyDescent="0.25">
      <c r="A280" t="s">
        <v>1844</v>
      </c>
      <c r="B280" t="s">
        <v>3548</v>
      </c>
      <c r="C280" s="14">
        <v>1</v>
      </c>
    </row>
    <row r="281" spans="1:3" x14ac:dyDescent="0.25">
      <c r="A281" t="s">
        <v>1846</v>
      </c>
      <c r="B281" t="s">
        <v>3548</v>
      </c>
      <c r="C281" s="14"/>
    </row>
    <row r="282" spans="1:3" x14ac:dyDescent="0.25">
      <c r="A282" t="s">
        <v>1478</v>
      </c>
      <c r="B282" t="s">
        <v>3545</v>
      </c>
      <c r="C282" s="14"/>
    </row>
    <row r="283" spans="1:3" x14ac:dyDescent="0.25">
      <c r="A283" t="s">
        <v>1480</v>
      </c>
      <c r="B283" t="s">
        <v>3552</v>
      </c>
      <c r="C283" s="14">
        <v>1</v>
      </c>
    </row>
    <row r="284" spans="1:3" x14ac:dyDescent="0.25">
      <c r="A284" t="s">
        <v>1848</v>
      </c>
      <c r="B284" t="s">
        <v>3553</v>
      </c>
      <c r="C284" s="14">
        <v>1</v>
      </c>
    </row>
    <row r="285" spans="1:3" x14ac:dyDescent="0.25">
      <c r="A285" t="s">
        <v>2554</v>
      </c>
      <c r="B285" t="s">
        <v>3548</v>
      </c>
      <c r="C285" s="14"/>
    </row>
    <row r="286" spans="1:3" x14ac:dyDescent="0.25">
      <c r="A286" t="s">
        <v>1850</v>
      </c>
      <c r="B286" t="s">
        <v>3531</v>
      </c>
      <c r="C286" s="14">
        <v>1</v>
      </c>
    </row>
    <row r="287" spans="1:3" x14ac:dyDescent="0.25">
      <c r="A287" t="s">
        <v>1852</v>
      </c>
      <c r="B287" t="s">
        <v>3560</v>
      </c>
      <c r="C287" s="14">
        <v>1</v>
      </c>
    </row>
    <row r="288" spans="1:3" x14ac:dyDescent="0.25">
      <c r="A288" t="s">
        <v>1854</v>
      </c>
      <c r="B288" t="s">
        <v>3560</v>
      </c>
      <c r="C288" s="14">
        <v>1</v>
      </c>
    </row>
    <row r="289" spans="1:3" x14ac:dyDescent="0.25">
      <c r="A289" t="s">
        <v>1856</v>
      </c>
      <c r="B289" t="s">
        <v>3531</v>
      </c>
      <c r="C289" s="14"/>
    </row>
    <row r="290" spans="1:3" x14ac:dyDescent="0.25">
      <c r="A290" t="s">
        <v>2212</v>
      </c>
      <c r="B290" t="s">
        <v>3551</v>
      </c>
      <c r="C290" s="14">
        <v>1</v>
      </c>
    </row>
    <row r="291" spans="1:3" x14ac:dyDescent="0.25">
      <c r="A291" t="s">
        <v>2556</v>
      </c>
      <c r="B291" t="s">
        <v>3548</v>
      </c>
      <c r="C291" s="14"/>
    </row>
    <row r="292" spans="1:3" x14ac:dyDescent="0.25">
      <c r="A292" t="s">
        <v>1482</v>
      </c>
      <c r="B292" t="s">
        <v>3545</v>
      </c>
      <c r="C292" s="14">
        <v>1</v>
      </c>
    </row>
    <row r="293" spans="1:3" x14ac:dyDescent="0.25">
      <c r="A293" t="s">
        <v>1858</v>
      </c>
      <c r="B293" t="s">
        <v>3548</v>
      </c>
      <c r="C293" s="14">
        <v>1</v>
      </c>
    </row>
    <row r="294" spans="1:3" x14ac:dyDescent="0.25">
      <c r="A294" t="s">
        <v>1484</v>
      </c>
      <c r="B294" t="s">
        <v>3552</v>
      </c>
      <c r="C294" s="14"/>
    </row>
    <row r="295" spans="1:3" x14ac:dyDescent="0.25">
      <c r="A295" t="s">
        <v>1486</v>
      </c>
      <c r="B295" t="s">
        <v>3547</v>
      </c>
      <c r="C295" s="14"/>
    </row>
    <row r="296" spans="1:3" x14ac:dyDescent="0.25">
      <c r="A296" t="s">
        <v>2214</v>
      </c>
      <c r="B296" t="s">
        <v>3534</v>
      </c>
      <c r="C296" s="14">
        <v>1</v>
      </c>
    </row>
    <row r="297" spans="1:3" x14ac:dyDescent="0.25">
      <c r="A297" t="s">
        <v>1860</v>
      </c>
      <c r="B297" t="s">
        <v>3548</v>
      </c>
      <c r="C297" s="14"/>
    </row>
    <row r="298" spans="1:3" x14ac:dyDescent="0.25">
      <c r="A298" t="s">
        <v>1862</v>
      </c>
      <c r="B298" t="s">
        <v>3544</v>
      </c>
      <c r="C298" s="14"/>
    </row>
    <row r="299" spans="1:3" x14ac:dyDescent="0.25">
      <c r="A299" t="s">
        <v>1488</v>
      </c>
      <c r="B299" t="s">
        <v>3554</v>
      </c>
      <c r="C299" s="14">
        <v>1</v>
      </c>
    </row>
    <row r="300" spans="1:3" x14ac:dyDescent="0.25">
      <c r="A300" t="s">
        <v>1864</v>
      </c>
      <c r="B300" t="s">
        <v>3560</v>
      </c>
      <c r="C300" s="14">
        <v>1</v>
      </c>
    </row>
    <row r="301" spans="1:3" x14ac:dyDescent="0.25">
      <c r="A301" t="s">
        <v>1490</v>
      </c>
      <c r="B301" t="s">
        <v>3542</v>
      </c>
      <c r="C301" s="14"/>
    </row>
    <row r="302" spans="1:3" x14ac:dyDescent="0.25">
      <c r="A302" t="s">
        <v>2216</v>
      </c>
      <c r="B302" t="s">
        <v>3549</v>
      </c>
      <c r="C302" s="14"/>
    </row>
    <row r="303" spans="1:3" x14ac:dyDescent="0.25">
      <c r="A303" t="s">
        <v>2218</v>
      </c>
      <c r="B303" t="s">
        <v>3551</v>
      </c>
      <c r="C303" s="14"/>
    </row>
    <row r="304" spans="1:3" x14ac:dyDescent="0.25">
      <c r="A304" t="s">
        <v>1492</v>
      </c>
      <c r="B304" t="s">
        <v>3560</v>
      </c>
      <c r="C304" s="14">
        <v>1</v>
      </c>
    </row>
    <row r="305" spans="1:3" x14ac:dyDescent="0.25">
      <c r="A305" t="s">
        <v>1494</v>
      </c>
      <c r="B305" t="s">
        <v>3554</v>
      </c>
      <c r="C305" s="14">
        <v>1</v>
      </c>
    </row>
    <row r="306" spans="1:3" x14ac:dyDescent="0.25">
      <c r="A306" t="s">
        <v>2220</v>
      </c>
      <c r="B306" t="s">
        <v>3551</v>
      </c>
      <c r="C306" s="14"/>
    </row>
    <row r="307" spans="1:3" x14ac:dyDescent="0.25">
      <c r="A307" t="s">
        <v>2222</v>
      </c>
      <c r="B307" t="s">
        <v>3557</v>
      </c>
      <c r="C307" s="14"/>
    </row>
    <row r="308" spans="1:3" x14ac:dyDescent="0.25">
      <c r="A308" t="s">
        <v>2224</v>
      </c>
      <c r="B308" t="s">
        <v>3557</v>
      </c>
      <c r="C308" s="14">
        <v>1</v>
      </c>
    </row>
    <row r="309" spans="1:3" x14ac:dyDescent="0.25">
      <c r="A309" t="s">
        <v>2226</v>
      </c>
      <c r="B309" t="s">
        <v>3558</v>
      </c>
      <c r="C309" s="14">
        <v>1</v>
      </c>
    </row>
    <row r="310" spans="1:3" x14ac:dyDescent="0.25">
      <c r="A310" t="s">
        <v>1496</v>
      </c>
      <c r="B310" t="s">
        <v>3559</v>
      </c>
      <c r="C310" s="14"/>
    </row>
    <row r="311" spans="1:3" x14ac:dyDescent="0.25">
      <c r="A311" t="s">
        <v>1866</v>
      </c>
      <c r="B311" t="s">
        <v>3544</v>
      </c>
      <c r="C311" s="14">
        <v>1</v>
      </c>
    </row>
    <row r="312" spans="1:3" x14ac:dyDescent="0.25">
      <c r="A312" t="s">
        <v>2228</v>
      </c>
      <c r="B312" t="s">
        <v>3554</v>
      </c>
      <c r="C312" s="14">
        <v>1</v>
      </c>
    </row>
    <row r="313" spans="1:3" x14ac:dyDescent="0.25">
      <c r="A313" t="s">
        <v>1498</v>
      </c>
      <c r="B313" t="s">
        <v>3543</v>
      </c>
      <c r="C313" s="14"/>
    </row>
    <row r="314" spans="1:3" x14ac:dyDescent="0.25">
      <c r="A314" t="s">
        <v>2230</v>
      </c>
      <c r="B314" t="s">
        <v>3558</v>
      </c>
      <c r="C314" s="14">
        <v>1</v>
      </c>
    </row>
    <row r="315" spans="1:3" x14ac:dyDescent="0.25">
      <c r="A315" t="s">
        <v>1868</v>
      </c>
      <c r="B315" t="s">
        <v>3538</v>
      </c>
      <c r="C315" s="14">
        <v>1</v>
      </c>
    </row>
    <row r="316" spans="1:3" x14ac:dyDescent="0.25">
      <c r="A316" t="s">
        <v>2232</v>
      </c>
      <c r="B316" t="s">
        <v>3557</v>
      </c>
      <c r="C316" s="14">
        <v>1</v>
      </c>
    </row>
    <row r="317" spans="1:3" x14ac:dyDescent="0.25">
      <c r="A317" t="s">
        <v>1500</v>
      </c>
      <c r="B317" t="s">
        <v>3554</v>
      </c>
      <c r="C317" s="14"/>
    </row>
    <row r="318" spans="1:3" x14ac:dyDescent="0.25">
      <c r="A318" t="s">
        <v>1502</v>
      </c>
      <c r="B318" t="s">
        <v>3552</v>
      </c>
      <c r="C318" s="14"/>
    </row>
    <row r="319" spans="1:3" x14ac:dyDescent="0.25">
      <c r="A319" t="s">
        <v>2234</v>
      </c>
      <c r="B319" t="s">
        <v>3549</v>
      </c>
      <c r="C319" s="14"/>
    </row>
    <row r="320" spans="1:3" x14ac:dyDescent="0.25">
      <c r="A320" t="s">
        <v>2236</v>
      </c>
      <c r="B320" t="s">
        <v>3558</v>
      </c>
      <c r="C320" s="14"/>
    </row>
    <row r="321" spans="1:3" x14ac:dyDescent="0.25">
      <c r="A321" t="s">
        <v>1870</v>
      </c>
      <c r="B321" t="s">
        <v>3556</v>
      </c>
      <c r="C321" s="14">
        <v>1</v>
      </c>
    </row>
    <row r="322" spans="1:3" x14ac:dyDescent="0.25">
      <c r="A322" t="s">
        <v>1504</v>
      </c>
      <c r="B322" t="s">
        <v>3559</v>
      </c>
      <c r="C322" s="14"/>
    </row>
    <row r="323" spans="1:3" x14ac:dyDescent="0.25">
      <c r="A323" t="s">
        <v>1506</v>
      </c>
      <c r="B323" t="s">
        <v>3555</v>
      </c>
      <c r="C323" s="14"/>
    </row>
    <row r="324" spans="1:3" x14ac:dyDescent="0.25">
      <c r="A324" t="s">
        <v>2604</v>
      </c>
      <c r="B324" t="s">
        <v>3560</v>
      </c>
      <c r="C324" s="14">
        <v>1</v>
      </c>
    </row>
    <row r="325" spans="1:3" x14ac:dyDescent="0.25">
      <c r="A325" t="s">
        <v>1508</v>
      </c>
      <c r="B325" t="s">
        <v>3554</v>
      </c>
      <c r="C325" s="14">
        <v>1</v>
      </c>
    </row>
    <row r="326" spans="1:3" x14ac:dyDescent="0.25">
      <c r="A326" t="s">
        <v>1872</v>
      </c>
      <c r="B326" t="s">
        <v>3550</v>
      </c>
      <c r="C326" s="14">
        <v>1</v>
      </c>
    </row>
    <row r="327" spans="1:3" x14ac:dyDescent="0.25">
      <c r="A327" t="s">
        <v>1874</v>
      </c>
      <c r="B327" t="s">
        <v>3544</v>
      </c>
      <c r="C327" s="14">
        <v>1</v>
      </c>
    </row>
    <row r="328" spans="1:3" x14ac:dyDescent="0.25">
      <c r="A328" t="s">
        <v>1876</v>
      </c>
      <c r="B328" t="s">
        <v>3536</v>
      </c>
      <c r="C328" s="14">
        <v>1</v>
      </c>
    </row>
    <row r="329" spans="1:3" x14ac:dyDescent="0.25">
      <c r="A329" t="s">
        <v>2238</v>
      </c>
      <c r="B329" t="s">
        <v>3546</v>
      </c>
      <c r="C329" s="14"/>
    </row>
    <row r="330" spans="1:3" x14ac:dyDescent="0.25">
      <c r="A330" t="s">
        <v>1878</v>
      </c>
      <c r="B330" t="s">
        <v>3560</v>
      </c>
      <c r="C330" s="14">
        <v>1</v>
      </c>
    </row>
    <row r="331" spans="1:3" x14ac:dyDescent="0.25">
      <c r="A331" t="s">
        <v>1510</v>
      </c>
      <c r="B331" t="s">
        <v>3547</v>
      </c>
      <c r="C331" s="14"/>
    </row>
    <row r="332" spans="1:3" x14ac:dyDescent="0.25">
      <c r="A332" t="s">
        <v>2240</v>
      </c>
      <c r="B332" t="s">
        <v>3546</v>
      </c>
      <c r="C332" s="14">
        <v>1</v>
      </c>
    </row>
    <row r="333" spans="1:3" x14ac:dyDescent="0.25">
      <c r="A333" t="s">
        <v>2242</v>
      </c>
      <c r="B333" t="s">
        <v>3542</v>
      </c>
      <c r="C333" s="14">
        <v>1</v>
      </c>
    </row>
    <row r="334" spans="1:3" x14ac:dyDescent="0.25">
      <c r="A334" t="s">
        <v>1880</v>
      </c>
      <c r="B334" t="s">
        <v>3552</v>
      </c>
      <c r="C334" s="14">
        <v>1</v>
      </c>
    </row>
    <row r="335" spans="1:3" x14ac:dyDescent="0.25">
      <c r="A335" t="s">
        <v>1512</v>
      </c>
      <c r="B335" t="s">
        <v>3542</v>
      </c>
      <c r="C335" s="14">
        <v>1</v>
      </c>
    </row>
    <row r="336" spans="1:3" x14ac:dyDescent="0.25">
      <c r="A336" t="s">
        <v>2244</v>
      </c>
      <c r="B336" t="s">
        <v>3551</v>
      </c>
      <c r="C336" s="14"/>
    </row>
    <row r="337" spans="1:3" x14ac:dyDescent="0.25">
      <c r="A337" t="s">
        <v>1514</v>
      </c>
      <c r="B337" t="s">
        <v>3541</v>
      </c>
      <c r="C337" s="14">
        <v>1</v>
      </c>
    </row>
    <row r="338" spans="1:3" x14ac:dyDescent="0.25">
      <c r="A338" t="s">
        <v>2246</v>
      </c>
      <c r="B338" t="s">
        <v>3546</v>
      </c>
      <c r="C338" s="14">
        <v>1</v>
      </c>
    </row>
    <row r="339" spans="1:3" x14ac:dyDescent="0.25">
      <c r="A339" t="s">
        <v>2558</v>
      </c>
      <c r="B339" t="s">
        <v>3541</v>
      </c>
      <c r="C339" s="14"/>
    </row>
    <row r="340" spans="1:3" x14ac:dyDescent="0.25">
      <c r="A340" t="s">
        <v>1516</v>
      </c>
      <c r="B340" t="s">
        <v>3554</v>
      </c>
      <c r="C340" s="14"/>
    </row>
    <row r="341" spans="1:3" x14ac:dyDescent="0.25">
      <c r="A341" t="s">
        <v>1882</v>
      </c>
      <c r="B341" t="s">
        <v>3550</v>
      </c>
      <c r="C341" s="14"/>
    </row>
    <row r="342" spans="1:3" x14ac:dyDescent="0.25">
      <c r="A342" t="s">
        <v>1884</v>
      </c>
      <c r="B342" t="s">
        <v>3552</v>
      </c>
      <c r="C342" s="14">
        <v>1</v>
      </c>
    </row>
    <row r="343" spans="1:3" x14ac:dyDescent="0.25">
      <c r="A343" t="s">
        <v>2248</v>
      </c>
      <c r="B343" t="s">
        <v>3557</v>
      </c>
      <c r="C343" s="14">
        <v>1</v>
      </c>
    </row>
    <row r="344" spans="1:3" x14ac:dyDescent="0.25">
      <c r="A344" t="s">
        <v>1518</v>
      </c>
      <c r="B344" t="s">
        <v>3541</v>
      </c>
      <c r="C344" s="14"/>
    </row>
    <row r="345" spans="1:3" x14ac:dyDescent="0.25">
      <c r="A345" t="s">
        <v>1886</v>
      </c>
      <c r="B345" t="s">
        <v>3555</v>
      </c>
      <c r="C345" s="14"/>
    </row>
    <row r="346" spans="1:3" x14ac:dyDescent="0.25">
      <c r="A346" t="s">
        <v>1888</v>
      </c>
      <c r="B346" t="s">
        <v>3555</v>
      </c>
      <c r="C346" s="14"/>
    </row>
    <row r="347" spans="1:3" x14ac:dyDescent="0.25">
      <c r="A347" t="s">
        <v>1520</v>
      </c>
      <c r="B347" t="s">
        <v>3552</v>
      </c>
      <c r="C347" s="14"/>
    </row>
    <row r="348" spans="1:3" x14ac:dyDescent="0.25">
      <c r="A348" t="s">
        <v>1522</v>
      </c>
      <c r="B348" t="s">
        <v>3559</v>
      </c>
      <c r="C348" s="14">
        <v>1</v>
      </c>
    </row>
    <row r="349" spans="1:3" x14ac:dyDescent="0.25">
      <c r="A349" t="s">
        <v>1524</v>
      </c>
      <c r="B349" t="s">
        <v>3543</v>
      </c>
      <c r="C349" s="14">
        <v>1</v>
      </c>
    </row>
    <row r="350" spans="1:3" x14ac:dyDescent="0.25">
      <c r="A350" t="s">
        <v>1526</v>
      </c>
      <c r="B350" t="s">
        <v>3541</v>
      </c>
      <c r="C350" s="14">
        <v>1</v>
      </c>
    </row>
    <row r="351" spans="1:3" x14ac:dyDescent="0.25">
      <c r="A351" t="s">
        <v>1890</v>
      </c>
      <c r="B351" t="s">
        <v>3560</v>
      </c>
      <c r="C351" s="14"/>
    </row>
    <row r="352" spans="1:3" x14ac:dyDescent="0.25">
      <c r="A352" t="s">
        <v>2250</v>
      </c>
      <c r="B352" t="s">
        <v>3535</v>
      </c>
      <c r="C352" s="14">
        <v>1</v>
      </c>
    </row>
    <row r="353" spans="1:3" x14ac:dyDescent="0.25">
      <c r="A353" t="s">
        <v>1892</v>
      </c>
      <c r="B353" t="s">
        <v>3552</v>
      </c>
      <c r="C353" s="14">
        <v>1</v>
      </c>
    </row>
    <row r="354" spans="1:3" x14ac:dyDescent="0.25">
      <c r="A354" t="s">
        <v>1894</v>
      </c>
      <c r="B354" t="s">
        <v>3556</v>
      </c>
      <c r="C354" s="14">
        <v>1</v>
      </c>
    </row>
    <row r="355" spans="1:3" x14ac:dyDescent="0.25">
      <c r="A355" t="s">
        <v>1896</v>
      </c>
      <c r="B355" t="s">
        <v>3556</v>
      </c>
      <c r="C355" s="14"/>
    </row>
    <row r="356" spans="1:3" x14ac:dyDescent="0.25">
      <c r="A356" t="s">
        <v>2516</v>
      </c>
      <c r="B356" t="s">
        <v>3559</v>
      </c>
      <c r="C356" s="14"/>
    </row>
    <row r="357" spans="1:3" x14ac:dyDescent="0.25">
      <c r="A357" t="s">
        <v>1898</v>
      </c>
      <c r="B357" t="s">
        <v>3550</v>
      </c>
      <c r="C357" s="14">
        <v>1</v>
      </c>
    </row>
    <row r="358" spans="1:3" x14ac:dyDescent="0.25">
      <c r="A358" t="s">
        <v>1900</v>
      </c>
      <c r="B358" t="s">
        <v>3559</v>
      </c>
      <c r="C358" s="14">
        <v>1</v>
      </c>
    </row>
    <row r="359" spans="1:3" x14ac:dyDescent="0.25">
      <c r="A359" t="s">
        <v>1528</v>
      </c>
      <c r="B359" t="s">
        <v>3543</v>
      </c>
      <c r="C359" s="14"/>
    </row>
    <row r="360" spans="1:3" x14ac:dyDescent="0.25">
      <c r="A360" t="s">
        <v>1902</v>
      </c>
      <c r="B360" t="s">
        <v>3556</v>
      </c>
      <c r="C360" s="14">
        <v>1</v>
      </c>
    </row>
    <row r="361" spans="1:3" x14ac:dyDescent="0.25">
      <c r="A361" t="s">
        <v>2252</v>
      </c>
      <c r="B361" t="s">
        <v>3545</v>
      </c>
      <c r="C361" s="14">
        <v>1</v>
      </c>
    </row>
    <row r="362" spans="1:3" x14ac:dyDescent="0.25">
      <c r="A362" t="s">
        <v>2254</v>
      </c>
      <c r="B362" t="s">
        <v>3537</v>
      </c>
      <c r="C362" s="14"/>
    </row>
    <row r="363" spans="1:3" x14ac:dyDescent="0.25">
      <c r="A363" t="s">
        <v>1530</v>
      </c>
      <c r="B363" t="s">
        <v>3559</v>
      </c>
      <c r="C363" s="14"/>
    </row>
    <row r="364" spans="1:3" x14ac:dyDescent="0.25">
      <c r="A364" t="s">
        <v>1532</v>
      </c>
      <c r="B364" t="s">
        <v>3543</v>
      </c>
      <c r="C364" s="14">
        <v>1</v>
      </c>
    </row>
    <row r="365" spans="1:3" x14ac:dyDescent="0.25">
      <c r="A365" t="s">
        <v>2498</v>
      </c>
      <c r="B365" t="s">
        <v>3543</v>
      </c>
      <c r="C365" s="14">
        <v>1</v>
      </c>
    </row>
    <row r="366" spans="1:3" x14ac:dyDescent="0.25">
      <c r="A366" t="s">
        <v>2256</v>
      </c>
      <c r="B366" t="s">
        <v>3549</v>
      </c>
      <c r="C366" s="14"/>
    </row>
    <row r="367" spans="1:3" x14ac:dyDescent="0.25">
      <c r="A367" t="s">
        <v>1534</v>
      </c>
      <c r="B367" t="s">
        <v>3552</v>
      </c>
      <c r="C367" s="14"/>
    </row>
    <row r="368" spans="1:3" x14ac:dyDescent="0.25">
      <c r="A368" t="s">
        <v>1536</v>
      </c>
      <c r="B368" t="s">
        <v>3543</v>
      </c>
      <c r="C368" s="14">
        <v>1</v>
      </c>
    </row>
    <row r="369" spans="1:3" x14ac:dyDescent="0.25">
      <c r="A369" t="s">
        <v>1904</v>
      </c>
      <c r="B369" t="s">
        <v>3544</v>
      </c>
      <c r="C369" s="14"/>
    </row>
    <row r="370" spans="1:3" x14ac:dyDescent="0.25">
      <c r="A370" t="s">
        <v>1538</v>
      </c>
      <c r="B370" t="s">
        <v>3547</v>
      </c>
      <c r="C370" s="14">
        <v>1</v>
      </c>
    </row>
    <row r="371" spans="1:3" x14ac:dyDescent="0.25">
      <c r="A371" t="s">
        <v>1906</v>
      </c>
      <c r="B371" t="s">
        <v>3556</v>
      </c>
      <c r="C371" s="14"/>
    </row>
    <row r="372" spans="1:3" x14ac:dyDescent="0.25">
      <c r="A372" t="s">
        <v>2258</v>
      </c>
      <c r="B372" t="s">
        <v>3559</v>
      </c>
      <c r="C372" s="14"/>
    </row>
    <row r="373" spans="1:3" x14ac:dyDescent="0.25">
      <c r="A373" t="s">
        <v>2260</v>
      </c>
      <c r="B373" t="s">
        <v>3559</v>
      </c>
      <c r="C373" s="14"/>
    </row>
    <row r="374" spans="1:3" x14ac:dyDescent="0.25">
      <c r="A374" t="s">
        <v>2262</v>
      </c>
      <c r="B374" t="s">
        <v>3557</v>
      </c>
      <c r="C374" s="14">
        <v>1</v>
      </c>
    </row>
    <row r="375" spans="1:3" x14ac:dyDescent="0.25">
      <c r="A375" t="s">
        <v>2264</v>
      </c>
      <c r="B375" t="s">
        <v>3558</v>
      </c>
      <c r="C375" s="14"/>
    </row>
    <row r="376" spans="1:3" x14ac:dyDescent="0.25">
      <c r="A376" t="s">
        <v>2266</v>
      </c>
      <c r="B376" t="s">
        <v>3546</v>
      </c>
      <c r="C376" s="14"/>
    </row>
    <row r="377" spans="1:3" x14ac:dyDescent="0.25">
      <c r="A377" t="s">
        <v>2268</v>
      </c>
      <c r="B377" t="s">
        <v>3551</v>
      </c>
      <c r="C377" s="14"/>
    </row>
    <row r="378" spans="1:3" x14ac:dyDescent="0.25">
      <c r="A378" t="s">
        <v>1540</v>
      </c>
      <c r="B378" t="s">
        <v>3554</v>
      </c>
      <c r="C378" s="14">
        <v>1</v>
      </c>
    </row>
    <row r="379" spans="1:3" x14ac:dyDescent="0.25">
      <c r="A379" t="s">
        <v>1542</v>
      </c>
      <c r="B379" t="s">
        <v>3541</v>
      </c>
      <c r="C379" s="14"/>
    </row>
    <row r="380" spans="1:3" x14ac:dyDescent="0.25">
      <c r="A380" t="s">
        <v>1908</v>
      </c>
      <c r="B380" t="s">
        <v>3553</v>
      </c>
      <c r="C380" s="14"/>
    </row>
    <row r="381" spans="1:3" x14ac:dyDescent="0.25">
      <c r="A381" t="s">
        <v>2270</v>
      </c>
      <c r="B381" t="s">
        <v>3551</v>
      </c>
      <c r="C381" s="14"/>
    </row>
    <row r="382" spans="1:3" x14ac:dyDescent="0.25">
      <c r="A382" t="s">
        <v>2272</v>
      </c>
      <c r="B382" t="s">
        <v>3557</v>
      </c>
      <c r="C382" s="14"/>
    </row>
    <row r="383" spans="1:3" x14ac:dyDescent="0.25">
      <c r="A383" t="s">
        <v>1544</v>
      </c>
      <c r="B383" t="s">
        <v>3559</v>
      </c>
      <c r="C383" s="14"/>
    </row>
    <row r="384" spans="1:3" x14ac:dyDescent="0.25">
      <c r="A384" t="s">
        <v>2274</v>
      </c>
      <c r="B384" t="s">
        <v>3545</v>
      </c>
      <c r="C384" s="14"/>
    </row>
    <row r="385" spans="1:3" x14ac:dyDescent="0.25">
      <c r="A385" t="s">
        <v>1910</v>
      </c>
      <c r="B385" t="s">
        <v>3547</v>
      </c>
      <c r="C385" s="14"/>
    </row>
    <row r="386" spans="1:3" x14ac:dyDescent="0.25">
      <c r="A386" t="s">
        <v>1546</v>
      </c>
      <c r="B386" t="s">
        <v>3554</v>
      </c>
      <c r="C386" s="14">
        <v>1</v>
      </c>
    </row>
    <row r="387" spans="1:3" x14ac:dyDescent="0.25">
      <c r="A387" t="s">
        <v>2276</v>
      </c>
      <c r="B387" t="s">
        <v>3558</v>
      </c>
      <c r="C387" s="14">
        <v>1</v>
      </c>
    </row>
    <row r="388" spans="1:3" x14ac:dyDescent="0.25">
      <c r="A388" t="s">
        <v>2278</v>
      </c>
      <c r="B388" t="s">
        <v>3557</v>
      </c>
      <c r="C388" s="14">
        <v>1</v>
      </c>
    </row>
    <row r="389" spans="1:3" x14ac:dyDescent="0.25">
      <c r="A389" t="s">
        <v>1548</v>
      </c>
      <c r="B389" t="s">
        <v>3554</v>
      </c>
      <c r="C389" s="14">
        <v>1</v>
      </c>
    </row>
    <row r="390" spans="1:3" x14ac:dyDescent="0.25">
      <c r="A390" t="s">
        <v>2462</v>
      </c>
      <c r="B390" t="s">
        <v>3545</v>
      </c>
      <c r="C390" s="14"/>
    </row>
    <row r="391" spans="1:3" x14ac:dyDescent="0.25">
      <c r="A391" t="s">
        <v>1550</v>
      </c>
      <c r="B391" t="s">
        <v>3547</v>
      </c>
      <c r="C391" s="14"/>
    </row>
    <row r="392" spans="1:3" x14ac:dyDescent="0.25">
      <c r="A392" t="s">
        <v>2588</v>
      </c>
      <c r="B392" t="s">
        <v>3556</v>
      </c>
      <c r="C392" s="14">
        <v>1</v>
      </c>
    </row>
    <row r="393" spans="1:3" x14ac:dyDescent="0.25">
      <c r="A393" t="s">
        <v>1912</v>
      </c>
      <c r="B393" t="s">
        <v>3556</v>
      </c>
      <c r="C393" s="14"/>
    </row>
    <row r="394" spans="1:3" x14ac:dyDescent="0.25">
      <c r="A394" t="s">
        <v>2280</v>
      </c>
      <c r="B394" t="s">
        <v>3558</v>
      </c>
      <c r="C394" s="14"/>
    </row>
    <row r="395" spans="1:3" x14ac:dyDescent="0.25">
      <c r="A395" t="s">
        <v>2282</v>
      </c>
      <c r="B395" t="s">
        <v>3558</v>
      </c>
      <c r="C395" s="14"/>
    </row>
    <row r="396" spans="1:3" x14ac:dyDescent="0.25">
      <c r="A396" t="s">
        <v>1552</v>
      </c>
      <c r="B396" t="s">
        <v>3559</v>
      </c>
      <c r="C396" s="14"/>
    </row>
    <row r="397" spans="1:3" x14ac:dyDescent="0.25">
      <c r="A397" t="s">
        <v>1554</v>
      </c>
      <c r="B397" t="s">
        <v>3541</v>
      </c>
      <c r="C397" s="14"/>
    </row>
    <row r="398" spans="1:3" x14ac:dyDescent="0.25">
      <c r="A398" t="s">
        <v>1556</v>
      </c>
      <c r="B398" t="s">
        <v>3559</v>
      </c>
      <c r="C398" s="14"/>
    </row>
    <row r="399" spans="1:3" x14ac:dyDescent="0.25">
      <c r="A399" t="s">
        <v>1558</v>
      </c>
      <c r="B399" t="s">
        <v>3559</v>
      </c>
      <c r="C399" s="14"/>
    </row>
    <row r="400" spans="1:3" x14ac:dyDescent="0.25">
      <c r="A400" t="s">
        <v>2560</v>
      </c>
      <c r="B400" t="s">
        <v>3548</v>
      </c>
      <c r="C400" s="14">
        <v>1</v>
      </c>
    </row>
    <row r="401" spans="1:3" x14ac:dyDescent="0.25">
      <c r="A401" t="s">
        <v>2518</v>
      </c>
      <c r="B401" t="s">
        <v>3543</v>
      </c>
      <c r="C401" s="14">
        <v>1</v>
      </c>
    </row>
    <row r="402" spans="1:3" x14ac:dyDescent="0.25">
      <c r="A402" t="s">
        <v>2570</v>
      </c>
      <c r="B402" t="s">
        <v>3541</v>
      </c>
      <c r="C402" s="14">
        <v>1</v>
      </c>
    </row>
    <row r="403" spans="1:3" x14ac:dyDescent="0.25">
      <c r="A403" t="s">
        <v>1560</v>
      </c>
      <c r="B403" t="s">
        <v>3545</v>
      </c>
      <c r="C403" s="14">
        <v>1</v>
      </c>
    </row>
    <row r="404" spans="1:3" x14ac:dyDescent="0.25">
      <c r="A404" t="s">
        <v>2284</v>
      </c>
      <c r="B404" t="s">
        <v>3559</v>
      </c>
      <c r="C404" s="14"/>
    </row>
    <row r="405" spans="1:3" x14ac:dyDescent="0.25">
      <c r="A405" t="s">
        <v>1914</v>
      </c>
      <c r="B405" t="s">
        <v>3547</v>
      </c>
      <c r="C405" s="14">
        <v>1</v>
      </c>
    </row>
    <row r="406" spans="1:3" x14ac:dyDescent="0.25">
      <c r="A406" t="s">
        <v>1562</v>
      </c>
      <c r="B406" t="s">
        <v>3547</v>
      </c>
      <c r="C406" s="14"/>
    </row>
    <row r="407" spans="1:3" x14ac:dyDescent="0.25">
      <c r="A407" t="s">
        <v>1564</v>
      </c>
      <c r="B407" t="s">
        <v>3541</v>
      </c>
      <c r="C407" s="14"/>
    </row>
    <row r="408" spans="1:3" x14ac:dyDescent="0.25">
      <c r="A408" t="s">
        <v>1566</v>
      </c>
      <c r="B408" t="s">
        <v>3554</v>
      </c>
      <c r="C408" s="14"/>
    </row>
    <row r="409" spans="1:3" x14ac:dyDescent="0.25">
      <c r="A409" t="s">
        <v>2500</v>
      </c>
      <c r="B409" t="s">
        <v>3559</v>
      </c>
      <c r="C409" s="14">
        <v>1</v>
      </c>
    </row>
    <row r="410" spans="1:3" x14ac:dyDescent="0.25">
      <c r="A410" t="s">
        <v>1568</v>
      </c>
      <c r="B410" t="s">
        <v>3545</v>
      </c>
      <c r="C410" s="14">
        <v>1</v>
      </c>
    </row>
    <row r="411" spans="1:3" x14ac:dyDescent="0.25">
      <c r="A411" t="s">
        <v>2286</v>
      </c>
      <c r="B411" t="s">
        <v>3549</v>
      </c>
      <c r="C411" s="14"/>
    </row>
    <row r="412" spans="1:3" x14ac:dyDescent="0.25">
      <c r="A412" t="s">
        <v>1916</v>
      </c>
      <c r="B412" t="s">
        <v>3555</v>
      </c>
      <c r="C412" s="14">
        <v>1</v>
      </c>
    </row>
    <row r="413" spans="1:3" x14ac:dyDescent="0.25">
      <c r="A413" t="s">
        <v>1918</v>
      </c>
      <c r="B413" t="s">
        <v>3552</v>
      </c>
      <c r="C413" s="14"/>
    </row>
    <row r="414" spans="1:3" x14ac:dyDescent="0.25">
      <c r="A414" t="s">
        <v>2288</v>
      </c>
      <c r="B414" t="s">
        <v>3559</v>
      </c>
      <c r="C414" s="14"/>
    </row>
    <row r="415" spans="1:3" x14ac:dyDescent="0.25">
      <c r="A415" t="s">
        <v>2290</v>
      </c>
      <c r="B415" t="s">
        <v>3559</v>
      </c>
      <c r="C415" s="14"/>
    </row>
    <row r="416" spans="1:3" x14ac:dyDescent="0.25">
      <c r="A416" t="s">
        <v>1920</v>
      </c>
      <c r="B416" t="s">
        <v>3555</v>
      </c>
      <c r="C416" s="14">
        <v>1</v>
      </c>
    </row>
    <row r="417" spans="1:3" x14ac:dyDescent="0.25">
      <c r="A417" t="s">
        <v>2292</v>
      </c>
      <c r="B417" t="s">
        <v>3559</v>
      </c>
      <c r="C417" s="14">
        <v>1</v>
      </c>
    </row>
    <row r="418" spans="1:3" x14ac:dyDescent="0.25">
      <c r="A418" t="s">
        <v>2294</v>
      </c>
      <c r="B418" t="s">
        <v>3549</v>
      </c>
      <c r="C418" s="14"/>
    </row>
    <row r="419" spans="1:3" x14ac:dyDescent="0.25">
      <c r="A419" t="s">
        <v>1570</v>
      </c>
      <c r="B419" t="s">
        <v>3538</v>
      </c>
      <c r="C419" s="14">
        <v>1</v>
      </c>
    </row>
    <row r="420" spans="1:3" x14ac:dyDescent="0.25">
      <c r="A420" t="s">
        <v>1922</v>
      </c>
      <c r="B420" t="s">
        <v>3555</v>
      </c>
      <c r="C420" s="14"/>
    </row>
    <row r="421" spans="1:3" x14ac:dyDescent="0.25">
      <c r="A421" t="s">
        <v>1924</v>
      </c>
      <c r="B421" t="s">
        <v>3550</v>
      </c>
      <c r="C421" s="14"/>
    </row>
    <row r="422" spans="1:3" x14ac:dyDescent="0.25">
      <c r="A422" t="s">
        <v>1926</v>
      </c>
      <c r="B422" t="s">
        <v>3555</v>
      </c>
      <c r="C422" s="14"/>
    </row>
    <row r="423" spans="1:3" x14ac:dyDescent="0.25">
      <c r="A423" t="s">
        <v>1928</v>
      </c>
      <c r="B423" t="s">
        <v>3550</v>
      </c>
      <c r="C423" s="14">
        <v>1</v>
      </c>
    </row>
    <row r="424" spans="1:3" x14ac:dyDescent="0.25">
      <c r="A424" t="s">
        <v>2602</v>
      </c>
      <c r="B424" t="s">
        <v>3543</v>
      </c>
      <c r="C424" s="14"/>
    </row>
    <row r="425" spans="1:3" x14ac:dyDescent="0.25">
      <c r="A425" t="s">
        <v>1930</v>
      </c>
      <c r="B425" t="s">
        <v>3550</v>
      </c>
      <c r="C425" s="14"/>
    </row>
    <row r="426" spans="1:3" x14ac:dyDescent="0.25">
      <c r="A426" t="s">
        <v>2296</v>
      </c>
      <c r="B426" t="s">
        <v>3559</v>
      </c>
      <c r="C426" s="14">
        <v>1</v>
      </c>
    </row>
    <row r="427" spans="1:3" x14ac:dyDescent="0.25">
      <c r="A427" t="s">
        <v>2298</v>
      </c>
      <c r="B427" t="s">
        <v>3545</v>
      </c>
      <c r="C427" s="14"/>
    </row>
    <row r="428" spans="1:3" x14ac:dyDescent="0.25">
      <c r="A428" t="s">
        <v>1572</v>
      </c>
      <c r="B428" t="s">
        <v>3543</v>
      </c>
      <c r="C428" s="14">
        <v>1</v>
      </c>
    </row>
    <row r="429" spans="1:3" x14ac:dyDescent="0.25">
      <c r="A429" t="s">
        <v>1932</v>
      </c>
      <c r="B429" t="s">
        <v>3555</v>
      </c>
      <c r="C429" s="14"/>
    </row>
    <row r="430" spans="1:3" x14ac:dyDescent="0.25">
      <c r="A430" t="s">
        <v>1934</v>
      </c>
      <c r="B430" t="s">
        <v>3547</v>
      </c>
      <c r="C430" s="14">
        <v>1</v>
      </c>
    </row>
    <row r="431" spans="1:3" x14ac:dyDescent="0.25">
      <c r="A431" t="s">
        <v>1936</v>
      </c>
      <c r="B431" t="s">
        <v>3555</v>
      </c>
      <c r="C431" s="14">
        <v>1</v>
      </c>
    </row>
    <row r="432" spans="1:3" x14ac:dyDescent="0.25">
      <c r="A432" t="s">
        <v>2300</v>
      </c>
      <c r="B432" t="s">
        <v>3558</v>
      </c>
      <c r="C432" s="14">
        <v>1</v>
      </c>
    </row>
    <row r="433" spans="1:3" x14ac:dyDescent="0.25">
      <c r="A433" t="s">
        <v>2302</v>
      </c>
      <c r="B433" t="s">
        <v>3545</v>
      </c>
      <c r="C433" s="14">
        <v>1</v>
      </c>
    </row>
    <row r="434" spans="1:3" x14ac:dyDescent="0.25">
      <c r="A434" t="s">
        <v>1938</v>
      </c>
      <c r="B434" t="s">
        <v>3548</v>
      </c>
      <c r="C434" s="14">
        <v>1</v>
      </c>
    </row>
    <row r="435" spans="1:3" x14ac:dyDescent="0.25">
      <c r="A435" t="s">
        <v>1574</v>
      </c>
      <c r="B435" t="s">
        <v>3543</v>
      </c>
      <c r="C435" s="14">
        <v>1</v>
      </c>
    </row>
    <row r="436" spans="1:3" x14ac:dyDescent="0.25">
      <c r="A436" t="s">
        <v>1940</v>
      </c>
      <c r="B436" t="s">
        <v>3550</v>
      </c>
      <c r="C436" s="14">
        <v>1</v>
      </c>
    </row>
    <row r="437" spans="1:3" x14ac:dyDescent="0.25">
      <c r="A437" t="s">
        <v>1942</v>
      </c>
      <c r="B437" t="s">
        <v>3560</v>
      </c>
      <c r="C437" s="14"/>
    </row>
    <row r="438" spans="1:3" x14ac:dyDescent="0.25">
      <c r="A438" t="s">
        <v>1944</v>
      </c>
      <c r="B438" t="s">
        <v>3544</v>
      </c>
      <c r="C438" s="14">
        <v>1</v>
      </c>
    </row>
    <row r="439" spans="1:3" x14ac:dyDescent="0.25">
      <c r="A439" t="s">
        <v>2502</v>
      </c>
      <c r="B439" t="s">
        <v>3543</v>
      </c>
      <c r="C439" s="14"/>
    </row>
    <row r="440" spans="1:3" x14ac:dyDescent="0.25">
      <c r="A440" t="s">
        <v>2304</v>
      </c>
      <c r="B440" t="s">
        <v>3549</v>
      </c>
      <c r="C440" s="14"/>
    </row>
    <row r="441" spans="1:3" x14ac:dyDescent="0.25">
      <c r="A441" t="s">
        <v>1946</v>
      </c>
      <c r="B441" t="s">
        <v>3547</v>
      </c>
      <c r="C441" s="14"/>
    </row>
    <row r="442" spans="1:3" x14ac:dyDescent="0.25">
      <c r="A442" t="s">
        <v>2306</v>
      </c>
      <c r="B442" t="s">
        <v>3554</v>
      </c>
      <c r="C442" s="14"/>
    </row>
    <row r="443" spans="1:3" x14ac:dyDescent="0.25">
      <c r="A443" t="s">
        <v>2580</v>
      </c>
      <c r="B443" t="s">
        <v>3552</v>
      </c>
      <c r="C443" s="14"/>
    </row>
    <row r="444" spans="1:3" x14ac:dyDescent="0.25">
      <c r="A444" t="s">
        <v>2308</v>
      </c>
      <c r="B444" t="s">
        <v>3559</v>
      </c>
      <c r="C444" s="14">
        <v>1</v>
      </c>
    </row>
    <row r="445" spans="1:3" x14ac:dyDescent="0.25">
      <c r="A445" t="s">
        <v>1576</v>
      </c>
      <c r="B445" t="s">
        <v>3552</v>
      </c>
      <c r="C445" s="14">
        <v>1</v>
      </c>
    </row>
    <row r="446" spans="1:3" x14ac:dyDescent="0.25">
      <c r="A446" t="s">
        <v>2310</v>
      </c>
      <c r="B446" t="s">
        <v>3554</v>
      </c>
      <c r="C446" s="14">
        <v>1</v>
      </c>
    </row>
    <row r="447" spans="1:3" x14ac:dyDescent="0.25">
      <c r="A447" t="s">
        <v>1578</v>
      </c>
      <c r="B447" t="s">
        <v>3543</v>
      </c>
      <c r="C447" s="14"/>
    </row>
    <row r="448" spans="1:3" x14ac:dyDescent="0.25">
      <c r="A448" t="s">
        <v>2312</v>
      </c>
      <c r="B448" t="s">
        <v>3549</v>
      </c>
      <c r="C448" s="14"/>
    </row>
    <row r="449" spans="1:3" x14ac:dyDescent="0.25">
      <c r="A449" t="s">
        <v>2314</v>
      </c>
      <c r="B449" t="s">
        <v>3554</v>
      </c>
      <c r="C449" s="14">
        <v>1</v>
      </c>
    </row>
    <row r="450" spans="1:3" x14ac:dyDescent="0.25">
      <c r="A450" t="s">
        <v>2480</v>
      </c>
      <c r="B450" t="s">
        <v>3556</v>
      </c>
      <c r="C450" s="14">
        <v>1</v>
      </c>
    </row>
    <row r="451" spans="1:3" x14ac:dyDescent="0.25">
      <c r="A451" t="s">
        <v>1948</v>
      </c>
      <c r="B451" t="s">
        <v>3544</v>
      </c>
      <c r="C451" s="14">
        <v>1</v>
      </c>
    </row>
    <row r="452" spans="1:3" x14ac:dyDescent="0.25">
      <c r="A452" t="s">
        <v>1580</v>
      </c>
      <c r="B452" t="s">
        <v>3541</v>
      </c>
      <c r="C452" s="14">
        <v>1</v>
      </c>
    </row>
    <row r="453" spans="1:3" x14ac:dyDescent="0.25">
      <c r="A453" t="s">
        <v>1582</v>
      </c>
      <c r="B453" t="s">
        <v>3547</v>
      </c>
      <c r="C453" s="14"/>
    </row>
    <row r="454" spans="1:3" x14ac:dyDescent="0.25">
      <c r="A454" t="s">
        <v>1950</v>
      </c>
      <c r="B454" t="s">
        <v>3560</v>
      </c>
      <c r="C454" s="14">
        <v>1</v>
      </c>
    </row>
    <row r="455" spans="1:3" x14ac:dyDescent="0.25">
      <c r="A455" t="s">
        <v>1952</v>
      </c>
      <c r="B455" t="s">
        <v>3553</v>
      </c>
      <c r="C455" s="14">
        <v>1</v>
      </c>
    </row>
    <row r="456" spans="1:3" x14ac:dyDescent="0.25">
      <c r="A456" t="s">
        <v>1584</v>
      </c>
      <c r="B456" t="s">
        <v>3541</v>
      </c>
      <c r="C456" s="14">
        <v>1</v>
      </c>
    </row>
    <row r="457" spans="1:3" x14ac:dyDescent="0.25">
      <c r="A457" t="s">
        <v>1954</v>
      </c>
      <c r="B457" t="s">
        <v>3560</v>
      </c>
      <c r="C457" s="14">
        <v>1</v>
      </c>
    </row>
    <row r="458" spans="1:3" x14ac:dyDescent="0.25">
      <c r="A458" t="s">
        <v>1956</v>
      </c>
      <c r="B458" t="s">
        <v>3560</v>
      </c>
      <c r="C458" s="14"/>
    </row>
    <row r="459" spans="1:3" x14ac:dyDescent="0.25">
      <c r="A459" t="s">
        <v>2316</v>
      </c>
      <c r="B459" t="s">
        <v>3546</v>
      </c>
      <c r="C459" s="14"/>
    </row>
    <row r="460" spans="1:3" x14ac:dyDescent="0.25">
      <c r="A460" t="s">
        <v>1586</v>
      </c>
      <c r="B460" t="s">
        <v>3545</v>
      </c>
      <c r="C460" s="14"/>
    </row>
    <row r="461" spans="1:3" x14ac:dyDescent="0.25">
      <c r="A461" t="s">
        <v>2318</v>
      </c>
      <c r="B461" t="s">
        <v>3554</v>
      </c>
      <c r="C461" s="14"/>
    </row>
    <row r="462" spans="1:3" x14ac:dyDescent="0.25">
      <c r="A462" t="s">
        <v>1958</v>
      </c>
      <c r="B462" t="s">
        <v>3556</v>
      </c>
      <c r="C462" s="14">
        <v>1</v>
      </c>
    </row>
    <row r="463" spans="1:3" x14ac:dyDescent="0.25">
      <c r="A463" t="s">
        <v>2320</v>
      </c>
      <c r="B463" t="s">
        <v>3546</v>
      </c>
      <c r="C463" s="14"/>
    </row>
    <row r="464" spans="1:3" x14ac:dyDescent="0.25">
      <c r="A464" t="s">
        <v>2322</v>
      </c>
      <c r="B464" t="s">
        <v>3558</v>
      </c>
      <c r="C464" s="14">
        <v>1</v>
      </c>
    </row>
    <row r="465" spans="1:3" x14ac:dyDescent="0.25">
      <c r="A465" t="s">
        <v>1588</v>
      </c>
      <c r="B465" t="s">
        <v>3542</v>
      </c>
      <c r="C465" s="14"/>
    </row>
    <row r="466" spans="1:3" x14ac:dyDescent="0.25">
      <c r="A466" t="s">
        <v>1960</v>
      </c>
      <c r="B466" t="s">
        <v>3548</v>
      </c>
      <c r="C466" s="14">
        <v>1</v>
      </c>
    </row>
    <row r="467" spans="1:3" x14ac:dyDescent="0.25">
      <c r="A467" t="s">
        <v>1590</v>
      </c>
      <c r="B467" t="s">
        <v>3552</v>
      </c>
      <c r="C467" s="14">
        <v>1</v>
      </c>
    </row>
    <row r="468" spans="1:3" x14ac:dyDescent="0.25">
      <c r="A468" t="s">
        <v>2324</v>
      </c>
      <c r="B468" t="s">
        <v>3545</v>
      </c>
      <c r="C468" s="14">
        <v>1</v>
      </c>
    </row>
    <row r="469" spans="1:3" x14ac:dyDescent="0.25">
      <c r="A469" t="s">
        <v>1592</v>
      </c>
      <c r="B469" t="s">
        <v>3540</v>
      </c>
      <c r="C469" s="14">
        <v>1</v>
      </c>
    </row>
    <row r="470" spans="1:3" x14ac:dyDescent="0.25">
      <c r="A470" t="s">
        <v>1962</v>
      </c>
      <c r="B470" t="s">
        <v>3556</v>
      </c>
      <c r="C470" s="14"/>
    </row>
    <row r="471" spans="1:3" x14ac:dyDescent="0.25">
      <c r="A471" t="s">
        <v>2326</v>
      </c>
      <c r="B471" t="s">
        <v>3542</v>
      </c>
      <c r="C471" s="14"/>
    </row>
    <row r="472" spans="1:3" x14ac:dyDescent="0.25">
      <c r="A472" t="s">
        <v>1964</v>
      </c>
      <c r="B472" t="s">
        <v>3552</v>
      </c>
      <c r="C472" s="14"/>
    </row>
    <row r="473" spans="1:3" x14ac:dyDescent="0.25">
      <c r="A473" t="s">
        <v>2328</v>
      </c>
      <c r="B473" t="s">
        <v>3549</v>
      </c>
      <c r="C473" s="14">
        <v>1</v>
      </c>
    </row>
    <row r="474" spans="1:3" x14ac:dyDescent="0.25">
      <c r="A474" t="s">
        <v>1594</v>
      </c>
      <c r="B474" t="s">
        <v>3541</v>
      </c>
      <c r="C474" s="14">
        <v>1</v>
      </c>
    </row>
    <row r="475" spans="1:3" x14ac:dyDescent="0.25">
      <c r="A475" t="s">
        <v>1966</v>
      </c>
      <c r="B475" t="s">
        <v>3555</v>
      </c>
      <c r="C475" s="14">
        <v>1</v>
      </c>
    </row>
    <row r="476" spans="1:3" x14ac:dyDescent="0.25">
      <c r="A476" t="s">
        <v>2330</v>
      </c>
      <c r="B476" t="s">
        <v>3537</v>
      </c>
      <c r="C476" s="14"/>
    </row>
    <row r="477" spans="1:3" x14ac:dyDescent="0.25">
      <c r="A477" t="s">
        <v>1596</v>
      </c>
      <c r="B477" t="s">
        <v>3559</v>
      </c>
      <c r="C477" s="14">
        <v>1</v>
      </c>
    </row>
    <row r="478" spans="1:3" x14ac:dyDescent="0.25">
      <c r="A478" t="s">
        <v>1968</v>
      </c>
      <c r="B478" t="s">
        <v>3555</v>
      </c>
      <c r="C478" s="14"/>
    </row>
    <row r="479" spans="1:3" x14ac:dyDescent="0.25">
      <c r="A479" t="s">
        <v>1598</v>
      </c>
      <c r="B479" t="s">
        <v>3555</v>
      </c>
      <c r="C479" s="14">
        <v>1</v>
      </c>
    </row>
    <row r="480" spans="1:3" x14ac:dyDescent="0.25">
      <c r="A480" t="s">
        <v>2332</v>
      </c>
      <c r="B480" t="s">
        <v>3557</v>
      </c>
      <c r="C480" s="14">
        <v>1</v>
      </c>
    </row>
    <row r="481" spans="1:3" x14ac:dyDescent="0.25">
      <c r="A481" t="s">
        <v>2520</v>
      </c>
      <c r="B481" t="s">
        <v>3543</v>
      </c>
      <c r="C481" s="14">
        <v>1</v>
      </c>
    </row>
    <row r="482" spans="1:3" x14ac:dyDescent="0.25">
      <c r="A482" t="s">
        <v>1600</v>
      </c>
      <c r="B482" t="s">
        <v>3543</v>
      </c>
      <c r="C482" s="14"/>
    </row>
    <row r="483" spans="1:3" x14ac:dyDescent="0.25">
      <c r="A483" t="s">
        <v>1602</v>
      </c>
      <c r="B483" t="s">
        <v>3543</v>
      </c>
      <c r="C483" s="14"/>
    </row>
    <row r="484" spans="1:3" x14ac:dyDescent="0.25">
      <c r="A484" t="s">
        <v>1970</v>
      </c>
      <c r="B484" t="s">
        <v>3560</v>
      </c>
      <c r="C484" s="14">
        <v>1</v>
      </c>
    </row>
    <row r="485" spans="1:3" x14ac:dyDescent="0.25">
      <c r="A485" t="s">
        <v>1604</v>
      </c>
      <c r="B485" t="s">
        <v>3560</v>
      </c>
      <c r="C485" s="14"/>
    </row>
    <row r="486" spans="1:3" x14ac:dyDescent="0.25">
      <c r="A486" t="s">
        <v>2334</v>
      </c>
      <c r="B486" t="s">
        <v>3542</v>
      </c>
      <c r="C486" s="14"/>
    </row>
    <row r="487" spans="1:3" x14ac:dyDescent="0.25">
      <c r="A487" t="s">
        <v>2488</v>
      </c>
      <c r="B487" t="s">
        <v>3546</v>
      </c>
      <c r="C487" s="14">
        <v>1</v>
      </c>
    </row>
    <row r="488" spans="1:3" x14ac:dyDescent="0.25">
      <c r="A488" t="s">
        <v>1606</v>
      </c>
      <c r="B488" t="s">
        <v>3559</v>
      </c>
      <c r="C488" s="14">
        <v>1</v>
      </c>
    </row>
    <row r="489" spans="1:3" x14ac:dyDescent="0.25">
      <c r="A489" t="s">
        <v>2590</v>
      </c>
      <c r="B489" t="s">
        <v>3550</v>
      </c>
      <c r="C489" s="14">
        <v>1</v>
      </c>
    </row>
    <row r="490" spans="1:3" x14ac:dyDescent="0.25">
      <c r="A490" t="s">
        <v>2336</v>
      </c>
      <c r="B490" t="s">
        <v>3557</v>
      </c>
      <c r="C490" s="14">
        <v>1</v>
      </c>
    </row>
    <row r="491" spans="1:3" x14ac:dyDescent="0.25">
      <c r="A491" t="s">
        <v>1972</v>
      </c>
      <c r="B491" t="s">
        <v>3553</v>
      </c>
      <c r="C491" s="14">
        <v>1</v>
      </c>
    </row>
    <row r="492" spans="1:3" x14ac:dyDescent="0.25">
      <c r="A492" t="s">
        <v>2576</v>
      </c>
      <c r="B492" t="s">
        <v>3552</v>
      </c>
      <c r="C492" s="14"/>
    </row>
    <row r="493" spans="1:3" x14ac:dyDescent="0.25">
      <c r="A493" t="s">
        <v>1608</v>
      </c>
      <c r="B493" t="s">
        <v>3552</v>
      </c>
      <c r="C493" s="14"/>
    </row>
    <row r="494" spans="1:3" x14ac:dyDescent="0.25">
      <c r="A494" t="s">
        <v>1974</v>
      </c>
      <c r="B494" t="s">
        <v>3556</v>
      </c>
      <c r="C494" s="14">
        <v>1</v>
      </c>
    </row>
    <row r="495" spans="1:3" x14ac:dyDescent="0.25">
      <c r="A495" t="s">
        <v>1976</v>
      </c>
      <c r="B495" t="s">
        <v>3556</v>
      </c>
      <c r="C495" s="14"/>
    </row>
    <row r="496" spans="1:3" x14ac:dyDescent="0.25">
      <c r="A496" t="s">
        <v>1978</v>
      </c>
      <c r="B496" t="s">
        <v>3541</v>
      </c>
      <c r="C496" s="14"/>
    </row>
    <row r="497" spans="1:3" x14ac:dyDescent="0.25">
      <c r="A497" t="s">
        <v>1980</v>
      </c>
      <c r="B497" t="s">
        <v>3556</v>
      </c>
      <c r="C497" s="14"/>
    </row>
    <row r="498" spans="1:3" x14ac:dyDescent="0.25">
      <c r="A498" t="s">
        <v>1610</v>
      </c>
      <c r="B498" t="s">
        <v>3541</v>
      </c>
      <c r="C498" s="14">
        <v>1</v>
      </c>
    </row>
    <row r="499" spans="1:3" x14ac:dyDescent="0.25">
      <c r="A499" t="s">
        <v>2600</v>
      </c>
      <c r="B499" t="s">
        <v>3560</v>
      </c>
      <c r="C499" s="14"/>
    </row>
    <row r="500" spans="1:3" x14ac:dyDescent="0.25">
      <c r="A500" t="s">
        <v>1982</v>
      </c>
      <c r="B500" t="s">
        <v>3556</v>
      </c>
      <c r="C500" s="14"/>
    </row>
    <row r="501" spans="1:3" x14ac:dyDescent="0.25">
      <c r="A501" t="s">
        <v>1984</v>
      </c>
      <c r="B501" t="s">
        <v>3550</v>
      </c>
      <c r="C501" s="14">
        <v>1</v>
      </c>
    </row>
    <row r="502" spans="1:3" x14ac:dyDescent="0.25">
      <c r="A502" t="s">
        <v>2338</v>
      </c>
      <c r="B502" t="s">
        <v>3546</v>
      </c>
      <c r="C502" s="14">
        <v>1</v>
      </c>
    </row>
    <row r="503" spans="1:3" x14ac:dyDescent="0.25">
      <c r="A503" t="s">
        <v>1986</v>
      </c>
      <c r="B503" t="s">
        <v>3555</v>
      </c>
      <c r="C503" s="14">
        <v>1</v>
      </c>
    </row>
    <row r="504" spans="1:3" x14ac:dyDescent="0.25">
      <c r="A504" t="s">
        <v>1612</v>
      </c>
      <c r="B504" t="s">
        <v>3560</v>
      </c>
      <c r="C504" s="14">
        <v>1</v>
      </c>
    </row>
    <row r="505" spans="1:3" x14ac:dyDescent="0.25">
      <c r="A505" t="s">
        <v>1988</v>
      </c>
      <c r="B505" t="s">
        <v>3556</v>
      </c>
      <c r="C505" s="14"/>
    </row>
    <row r="506" spans="1:3" x14ac:dyDescent="0.25">
      <c r="A506" t="s">
        <v>2340</v>
      </c>
      <c r="B506" t="s">
        <v>3558</v>
      </c>
      <c r="C506" s="14">
        <v>1</v>
      </c>
    </row>
    <row r="507" spans="1:3" x14ac:dyDescent="0.25">
      <c r="A507" t="s">
        <v>1990</v>
      </c>
      <c r="B507" t="s">
        <v>3556</v>
      </c>
      <c r="C507" s="14">
        <v>1</v>
      </c>
    </row>
    <row r="508" spans="1:3" x14ac:dyDescent="0.25">
      <c r="A508" t="s">
        <v>1614</v>
      </c>
      <c r="B508" t="s">
        <v>3552</v>
      </c>
      <c r="C508" s="14">
        <v>1</v>
      </c>
    </row>
    <row r="509" spans="1:3" x14ac:dyDescent="0.25">
      <c r="A509" t="s">
        <v>1992</v>
      </c>
      <c r="B509" t="s">
        <v>3538</v>
      </c>
      <c r="C509" s="14">
        <v>1</v>
      </c>
    </row>
    <row r="510" spans="1:3" x14ac:dyDescent="0.25">
      <c r="A510" t="s">
        <v>2342</v>
      </c>
      <c r="B510" t="s">
        <v>3549</v>
      </c>
      <c r="C510" s="14"/>
    </row>
    <row r="511" spans="1:3" x14ac:dyDescent="0.25">
      <c r="A511" t="s">
        <v>1994</v>
      </c>
      <c r="B511" t="s">
        <v>3548</v>
      </c>
      <c r="C511" s="14"/>
    </row>
    <row r="512" spans="1:3" x14ac:dyDescent="0.25">
      <c r="A512" t="s">
        <v>1616</v>
      </c>
      <c r="B512" t="s">
        <v>3545</v>
      </c>
      <c r="C512" s="14">
        <v>1</v>
      </c>
    </row>
    <row r="513" spans="1:3" x14ac:dyDescent="0.25">
      <c r="A513" t="s">
        <v>1996</v>
      </c>
      <c r="B513" t="s">
        <v>3548</v>
      </c>
      <c r="C513" s="14">
        <v>1</v>
      </c>
    </row>
    <row r="514" spans="1:3" x14ac:dyDescent="0.25">
      <c r="A514" t="s">
        <v>2344</v>
      </c>
      <c r="B514" t="s">
        <v>3549</v>
      </c>
      <c r="C514" s="14">
        <v>1</v>
      </c>
    </row>
    <row r="515" spans="1:3" x14ac:dyDescent="0.25">
      <c r="A515" t="s">
        <v>1998</v>
      </c>
      <c r="B515" t="s">
        <v>3555</v>
      </c>
      <c r="C515" s="14"/>
    </row>
    <row r="516" spans="1:3" x14ac:dyDescent="0.25">
      <c r="A516" t="s">
        <v>2586</v>
      </c>
      <c r="B516" t="s">
        <v>3556</v>
      </c>
      <c r="C516" s="14">
        <v>1</v>
      </c>
    </row>
    <row r="517" spans="1:3" x14ac:dyDescent="0.25">
      <c r="A517" t="s">
        <v>2562</v>
      </c>
      <c r="B517" t="s">
        <v>3548</v>
      </c>
      <c r="C517" s="14"/>
    </row>
    <row r="518" spans="1:3" x14ac:dyDescent="0.25">
      <c r="A518" t="s">
        <v>2346</v>
      </c>
      <c r="B518" t="s">
        <v>3553</v>
      </c>
      <c r="C518" s="14">
        <v>1</v>
      </c>
    </row>
    <row r="519" spans="1:3" x14ac:dyDescent="0.25">
      <c r="A519" t="s">
        <v>2348</v>
      </c>
      <c r="B519" t="s">
        <v>3545</v>
      </c>
      <c r="C519" s="14"/>
    </row>
    <row r="520" spans="1:3" x14ac:dyDescent="0.25">
      <c r="A520" t="s">
        <v>2350</v>
      </c>
      <c r="B520" t="s">
        <v>3549</v>
      </c>
      <c r="C520" s="14"/>
    </row>
    <row r="521" spans="1:3" x14ac:dyDescent="0.25">
      <c r="A521" t="s">
        <v>2352</v>
      </c>
      <c r="B521" t="s">
        <v>3545</v>
      </c>
      <c r="C521" s="14"/>
    </row>
    <row r="522" spans="1:3" x14ac:dyDescent="0.25">
      <c r="A522" t="s">
        <v>2002</v>
      </c>
      <c r="B522" t="s">
        <v>3550</v>
      </c>
      <c r="C522" s="14">
        <v>1</v>
      </c>
    </row>
    <row r="523" spans="1:3" x14ac:dyDescent="0.25">
      <c r="A523" t="s">
        <v>1618</v>
      </c>
      <c r="B523" t="s">
        <v>3542</v>
      </c>
      <c r="C523" s="14">
        <v>1</v>
      </c>
    </row>
    <row r="524" spans="1:3" x14ac:dyDescent="0.25">
      <c r="A524" t="s">
        <v>1620</v>
      </c>
      <c r="B524" t="s">
        <v>3542</v>
      </c>
      <c r="C524" s="14"/>
    </row>
    <row r="525" spans="1:3" x14ac:dyDescent="0.25">
      <c r="A525" t="s">
        <v>2354</v>
      </c>
      <c r="B525" t="s">
        <v>3553</v>
      </c>
      <c r="C525" s="14"/>
    </row>
    <row r="526" spans="1:3" x14ac:dyDescent="0.25">
      <c r="A526" t="s">
        <v>1622</v>
      </c>
      <c r="B526" t="s">
        <v>3543</v>
      </c>
      <c r="C526" s="14"/>
    </row>
    <row r="527" spans="1:3" x14ac:dyDescent="0.25">
      <c r="A527" t="s">
        <v>2000</v>
      </c>
      <c r="B527" t="s">
        <v>3548</v>
      </c>
      <c r="C527" s="14">
        <v>1</v>
      </c>
    </row>
    <row r="528" spans="1:3" x14ac:dyDescent="0.25">
      <c r="A528" t="s">
        <v>2482</v>
      </c>
      <c r="B528" t="s">
        <v>3556</v>
      </c>
      <c r="C528" s="14"/>
    </row>
    <row r="529" spans="1:3" x14ac:dyDescent="0.25">
      <c r="A529" t="s">
        <v>2356</v>
      </c>
      <c r="B529" t="s">
        <v>3546</v>
      </c>
      <c r="C529" s="14"/>
    </row>
    <row r="530" spans="1:3" x14ac:dyDescent="0.25">
      <c r="A530" t="s">
        <v>1624</v>
      </c>
      <c r="B530" t="s">
        <v>3541</v>
      </c>
      <c r="C530" s="14"/>
    </row>
    <row r="531" spans="1:3" x14ac:dyDescent="0.25">
      <c r="A531" t="s">
        <v>1626</v>
      </c>
      <c r="B531" t="s">
        <v>3543</v>
      </c>
      <c r="C531" s="14">
        <v>1</v>
      </c>
    </row>
    <row r="532" spans="1:3" x14ac:dyDescent="0.25">
      <c r="A532" t="s">
        <v>1628</v>
      </c>
      <c r="B532" t="s">
        <v>3541</v>
      </c>
      <c r="C532" s="14"/>
    </row>
    <row r="533" spans="1:3" x14ac:dyDescent="0.25">
      <c r="A533" t="s">
        <v>2004</v>
      </c>
      <c r="B533" t="s">
        <v>3550</v>
      </c>
      <c r="C533" s="14"/>
    </row>
    <row r="534" spans="1:3" x14ac:dyDescent="0.25">
      <c r="A534" t="s">
        <v>1630</v>
      </c>
      <c r="B534" t="s">
        <v>3559</v>
      </c>
      <c r="C534" s="14">
        <v>1</v>
      </c>
    </row>
    <row r="535" spans="1:3" x14ac:dyDescent="0.25">
      <c r="A535" t="s">
        <v>2358</v>
      </c>
      <c r="B535" t="s">
        <v>3549</v>
      </c>
      <c r="C535" s="14">
        <v>1</v>
      </c>
    </row>
    <row r="536" spans="1:3" x14ac:dyDescent="0.25">
      <c r="A536" t="s">
        <v>2360</v>
      </c>
      <c r="B536" t="s">
        <v>3558</v>
      </c>
      <c r="C536" s="14">
        <v>1</v>
      </c>
    </row>
    <row r="537" spans="1:3" x14ac:dyDescent="0.25">
      <c r="A537" t="s">
        <v>2006</v>
      </c>
      <c r="B537" t="s">
        <v>3550</v>
      </c>
      <c r="C537" s="14"/>
    </row>
    <row r="538" spans="1:3" x14ac:dyDescent="0.25">
      <c r="A538" t="s">
        <v>2564</v>
      </c>
      <c r="B538" t="s">
        <v>3542</v>
      </c>
      <c r="C538" s="14">
        <v>1</v>
      </c>
    </row>
    <row r="539" spans="1:3" x14ac:dyDescent="0.25">
      <c r="A539" t="s">
        <v>1632</v>
      </c>
      <c r="B539" t="s">
        <v>3560</v>
      </c>
      <c r="C539" s="14">
        <v>1</v>
      </c>
    </row>
    <row r="540" spans="1:3" x14ac:dyDescent="0.25">
      <c r="A540" t="s">
        <v>2474</v>
      </c>
      <c r="B540" t="s">
        <v>3560</v>
      </c>
      <c r="C540" s="14"/>
    </row>
    <row r="541" spans="1:3" x14ac:dyDescent="0.25">
      <c r="A541" t="s">
        <v>2008</v>
      </c>
      <c r="B541" t="s">
        <v>3555</v>
      </c>
      <c r="C541" s="14"/>
    </row>
    <row r="542" spans="1:3" x14ac:dyDescent="0.25">
      <c r="A542" t="s">
        <v>2010</v>
      </c>
      <c r="B542" t="s">
        <v>3556</v>
      </c>
      <c r="C542" s="14">
        <v>1</v>
      </c>
    </row>
    <row r="543" spans="1:3" x14ac:dyDescent="0.25">
      <c r="A543" t="s">
        <v>2362</v>
      </c>
      <c r="B543" t="s">
        <v>3545</v>
      </c>
      <c r="C543" s="14">
        <v>1</v>
      </c>
    </row>
    <row r="544" spans="1:3" x14ac:dyDescent="0.25">
      <c r="A544" t="s">
        <v>1634</v>
      </c>
      <c r="B544" t="s">
        <v>3543</v>
      </c>
      <c r="C544" s="14">
        <v>1</v>
      </c>
    </row>
    <row r="545" spans="1:3" x14ac:dyDescent="0.25">
      <c r="A545" t="s">
        <v>1636</v>
      </c>
      <c r="B545" t="s">
        <v>3554</v>
      </c>
      <c r="C545" s="14">
        <v>1</v>
      </c>
    </row>
    <row r="546" spans="1:3" x14ac:dyDescent="0.25">
      <c r="A546" t="s">
        <v>2364</v>
      </c>
      <c r="B546" t="s">
        <v>3558</v>
      </c>
      <c r="C546" s="14">
        <v>1</v>
      </c>
    </row>
    <row r="547" spans="1:3" x14ac:dyDescent="0.25">
      <c r="A547" t="s">
        <v>1638</v>
      </c>
      <c r="B547" t="s">
        <v>3543</v>
      </c>
      <c r="C547" s="14"/>
    </row>
    <row r="548" spans="1:3" x14ac:dyDescent="0.25">
      <c r="A548" t="s">
        <v>2366</v>
      </c>
      <c r="B548" t="s">
        <v>3542</v>
      </c>
      <c r="C548" s="14">
        <v>1</v>
      </c>
    </row>
    <row r="549" spans="1:3" x14ac:dyDescent="0.25">
      <c r="A549" t="s">
        <v>2594</v>
      </c>
      <c r="B549" t="s">
        <v>3557</v>
      </c>
      <c r="C549" s="14">
        <v>1</v>
      </c>
    </row>
    <row r="550" spans="1:3" x14ac:dyDescent="0.25">
      <c r="A550" t="s">
        <v>2368</v>
      </c>
      <c r="B550" t="s">
        <v>3542</v>
      </c>
      <c r="C550" s="14"/>
    </row>
    <row r="551" spans="1:3" x14ac:dyDescent="0.25">
      <c r="A551" t="s">
        <v>2014</v>
      </c>
      <c r="B551" t="s">
        <v>3555</v>
      </c>
      <c r="C551" s="14"/>
    </row>
    <row r="552" spans="1:3" x14ac:dyDescent="0.25">
      <c r="A552" t="s">
        <v>2370</v>
      </c>
      <c r="B552" t="s">
        <v>3545</v>
      </c>
      <c r="C552" s="14"/>
    </row>
    <row r="553" spans="1:3" x14ac:dyDescent="0.25">
      <c r="A553" t="s">
        <v>1640</v>
      </c>
      <c r="B553" t="s">
        <v>3543</v>
      </c>
      <c r="C553" s="14">
        <v>1</v>
      </c>
    </row>
    <row r="554" spans="1:3" x14ac:dyDescent="0.25">
      <c r="A554" t="s">
        <v>1642</v>
      </c>
      <c r="B554" t="s">
        <v>3542</v>
      </c>
      <c r="C554" s="14"/>
    </row>
    <row r="555" spans="1:3" x14ac:dyDescent="0.25">
      <c r="A555" t="s">
        <v>2372</v>
      </c>
      <c r="B555" t="s">
        <v>3558</v>
      </c>
      <c r="C555" s="14"/>
    </row>
    <row r="556" spans="1:3" x14ac:dyDescent="0.25">
      <c r="A556" t="s">
        <v>2374</v>
      </c>
      <c r="B556" t="s">
        <v>3545</v>
      </c>
      <c r="C556" s="14"/>
    </row>
    <row r="557" spans="1:3" x14ac:dyDescent="0.25">
      <c r="A557" t="s">
        <v>1644</v>
      </c>
      <c r="B557" t="s">
        <v>3542</v>
      </c>
      <c r="C557" s="14">
        <v>1</v>
      </c>
    </row>
    <row r="558" spans="1:3" x14ac:dyDescent="0.25">
      <c r="A558" t="s">
        <v>2016</v>
      </c>
      <c r="B558" t="s">
        <v>3547</v>
      </c>
      <c r="C558" s="14">
        <v>1</v>
      </c>
    </row>
    <row r="559" spans="1:3" x14ac:dyDescent="0.25">
      <c r="A559" t="s">
        <v>1650</v>
      </c>
      <c r="B559" t="s">
        <v>3543</v>
      </c>
      <c r="C559" s="14">
        <v>1</v>
      </c>
    </row>
    <row r="560" spans="1:3" x14ac:dyDescent="0.25">
      <c r="A560" t="s">
        <v>2376</v>
      </c>
      <c r="B560" t="s">
        <v>3557</v>
      </c>
      <c r="C560" s="14">
        <v>1</v>
      </c>
    </row>
    <row r="561" spans="1:3" x14ac:dyDescent="0.25">
      <c r="A561" t="s">
        <v>2378</v>
      </c>
      <c r="B561" t="s">
        <v>3557</v>
      </c>
      <c r="C561" s="14">
        <v>1</v>
      </c>
    </row>
    <row r="562" spans="1:3" x14ac:dyDescent="0.25">
      <c r="A562" t="s">
        <v>2574</v>
      </c>
      <c r="B562" t="s">
        <v>3543</v>
      </c>
      <c r="C562" s="14">
        <v>1</v>
      </c>
    </row>
    <row r="563" spans="1:3" x14ac:dyDescent="0.25">
      <c r="A563" t="s">
        <v>1646</v>
      </c>
      <c r="B563" t="s">
        <v>3543</v>
      </c>
      <c r="C563" s="14"/>
    </row>
    <row r="564" spans="1:3" x14ac:dyDescent="0.25">
      <c r="A564" t="s">
        <v>1648</v>
      </c>
      <c r="B564" t="s">
        <v>3540</v>
      </c>
      <c r="C564" s="14">
        <v>1</v>
      </c>
    </row>
    <row r="565" spans="1:3" x14ac:dyDescent="0.25">
      <c r="A565" t="s">
        <v>2018</v>
      </c>
      <c r="B565" t="s">
        <v>3556</v>
      </c>
      <c r="C565" s="14"/>
    </row>
    <row r="566" spans="1:3" x14ac:dyDescent="0.25">
      <c r="A566" t="s">
        <v>2380</v>
      </c>
      <c r="B566" t="s">
        <v>3537</v>
      </c>
      <c r="C566" s="14">
        <v>1</v>
      </c>
    </row>
    <row r="567" spans="1:3" x14ac:dyDescent="0.25">
      <c r="A567" t="s">
        <v>2382</v>
      </c>
      <c r="B567" t="s">
        <v>3557</v>
      </c>
      <c r="C567" s="14">
        <v>1</v>
      </c>
    </row>
    <row r="568" spans="1:3" x14ac:dyDescent="0.25">
      <c r="A568" t="s">
        <v>2386</v>
      </c>
      <c r="B568" t="s">
        <v>3551</v>
      </c>
      <c r="C568" s="14">
        <v>1</v>
      </c>
    </row>
    <row r="569" spans="1:3" x14ac:dyDescent="0.25">
      <c r="A569" t="s">
        <v>2522</v>
      </c>
      <c r="B569" t="s">
        <v>3541</v>
      </c>
      <c r="C569" s="14">
        <v>1</v>
      </c>
    </row>
    <row r="570" spans="1:3" x14ac:dyDescent="0.25">
      <c r="A570" t="s">
        <v>2384</v>
      </c>
      <c r="B570" t="s">
        <v>3551</v>
      </c>
      <c r="C570" s="14"/>
    </row>
    <row r="571" spans="1:3" x14ac:dyDescent="0.25">
      <c r="A571" t="s">
        <v>2388</v>
      </c>
      <c r="B571" t="s">
        <v>3546</v>
      </c>
      <c r="C571" s="14">
        <v>1</v>
      </c>
    </row>
    <row r="572" spans="1:3" x14ac:dyDescent="0.25">
      <c r="A572" t="s">
        <v>2020</v>
      </c>
      <c r="B572" t="s">
        <v>3556</v>
      </c>
      <c r="C572" s="14">
        <v>1</v>
      </c>
    </row>
    <row r="573" spans="1:3" x14ac:dyDescent="0.25">
      <c r="A573" t="s">
        <v>1652</v>
      </c>
      <c r="B573" t="s">
        <v>3541</v>
      </c>
      <c r="C573" s="14"/>
    </row>
    <row r="574" spans="1:3" x14ac:dyDescent="0.25">
      <c r="A574" t="s">
        <v>2022</v>
      </c>
      <c r="B574" t="s">
        <v>3539</v>
      </c>
      <c r="C574" s="14"/>
    </row>
    <row r="575" spans="1:3" x14ac:dyDescent="0.25">
      <c r="A575" t="s">
        <v>2390</v>
      </c>
      <c r="B575" t="s">
        <v>3558</v>
      </c>
      <c r="C575" s="14">
        <v>1</v>
      </c>
    </row>
    <row r="576" spans="1:3" x14ac:dyDescent="0.25">
      <c r="A576" t="s">
        <v>2024</v>
      </c>
      <c r="B576" t="s">
        <v>3535</v>
      </c>
      <c r="C576" s="14"/>
    </row>
    <row r="577" spans="1:3" x14ac:dyDescent="0.25">
      <c r="A577" t="s">
        <v>2392</v>
      </c>
      <c r="B577" t="s">
        <v>3536</v>
      </c>
      <c r="C577" s="14">
        <v>1</v>
      </c>
    </row>
    <row r="578" spans="1:3" x14ac:dyDescent="0.25">
      <c r="A578" t="s">
        <v>1654</v>
      </c>
      <c r="B578" t="s">
        <v>3545</v>
      </c>
      <c r="C578" s="14">
        <v>1</v>
      </c>
    </row>
    <row r="579" spans="1:3" x14ac:dyDescent="0.25">
      <c r="A579" t="s">
        <v>1656</v>
      </c>
      <c r="B579" t="s">
        <v>3543</v>
      </c>
      <c r="C579" s="14">
        <v>1</v>
      </c>
    </row>
    <row r="580" spans="1:3" x14ac:dyDescent="0.25">
      <c r="A580" t="s">
        <v>2394</v>
      </c>
      <c r="B580" t="s">
        <v>3551</v>
      </c>
      <c r="C580" s="14"/>
    </row>
    <row r="581" spans="1:3" x14ac:dyDescent="0.25">
      <c r="A581" t="s">
        <v>1658</v>
      </c>
      <c r="B581" t="s">
        <v>3543</v>
      </c>
      <c r="C581" s="14"/>
    </row>
    <row r="582" spans="1:3" x14ac:dyDescent="0.25">
      <c r="A582" t="s">
        <v>2524</v>
      </c>
      <c r="B582" t="s">
        <v>3543</v>
      </c>
      <c r="C582" s="14">
        <v>1</v>
      </c>
    </row>
    <row r="583" spans="1:3" x14ac:dyDescent="0.25">
      <c r="A583" t="s">
        <v>2026</v>
      </c>
      <c r="B583" t="s">
        <v>3547</v>
      </c>
      <c r="C583" s="14">
        <v>1</v>
      </c>
    </row>
    <row r="584" spans="1:3" x14ac:dyDescent="0.25">
      <c r="A584" t="s">
        <v>2396</v>
      </c>
      <c r="B584" t="s">
        <v>3549</v>
      </c>
      <c r="C584" s="14">
        <v>1</v>
      </c>
    </row>
    <row r="585" spans="1:3" x14ac:dyDescent="0.25">
      <c r="A585" t="s">
        <v>2398</v>
      </c>
      <c r="B585" t="s">
        <v>3549</v>
      </c>
      <c r="C585" s="14">
        <v>1</v>
      </c>
    </row>
    <row r="586" spans="1:3" x14ac:dyDescent="0.25">
      <c r="A586" t="s">
        <v>2400</v>
      </c>
      <c r="B586" t="s">
        <v>3546</v>
      </c>
      <c r="C586" s="14">
        <v>1</v>
      </c>
    </row>
    <row r="587" spans="1:3" x14ac:dyDescent="0.25">
      <c r="A587" t="s">
        <v>2402</v>
      </c>
      <c r="B587" t="s">
        <v>3551</v>
      </c>
      <c r="C587" s="14">
        <v>1</v>
      </c>
    </row>
    <row r="588" spans="1:3" x14ac:dyDescent="0.25">
      <c r="A588" t="s">
        <v>1660</v>
      </c>
      <c r="B588" t="s">
        <v>3557</v>
      </c>
      <c r="C588" s="14"/>
    </row>
    <row r="589" spans="1:3" x14ac:dyDescent="0.25">
      <c r="A589" t="s">
        <v>2404</v>
      </c>
      <c r="B589" t="s">
        <v>3554</v>
      </c>
      <c r="C589" s="14">
        <v>1</v>
      </c>
    </row>
    <row r="590" spans="1:3" x14ac:dyDescent="0.25">
      <c r="A590" t="s">
        <v>2508</v>
      </c>
      <c r="B590" t="s">
        <v>3539</v>
      </c>
      <c r="C590" s="14">
        <v>1</v>
      </c>
    </row>
    <row r="591" spans="1:3" x14ac:dyDescent="0.25">
      <c r="A591" t="s">
        <v>2406</v>
      </c>
      <c r="B591" t="s">
        <v>3546</v>
      </c>
      <c r="C591" s="14">
        <v>1</v>
      </c>
    </row>
    <row r="592" spans="1:3" x14ac:dyDescent="0.25">
      <c r="A592" t="s">
        <v>2028</v>
      </c>
      <c r="B592" t="s">
        <v>3552</v>
      </c>
      <c r="C592" s="14">
        <v>1</v>
      </c>
    </row>
    <row r="593" spans="1:3" x14ac:dyDescent="0.25">
      <c r="A593" t="s">
        <v>2030</v>
      </c>
      <c r="B593" t="s">
        <v>3560</v>
      </c>
      <c r="C593" s="14">
        <v>1</v>
      </c>
    </row>
    <row r="594" spans="1:3" x14ac:dyDescent="0.25">
      <c r="A594" t="s">
        <v>1662</v>
      </c>
      <c r="B594" t="s">
        <v>3542</v>
      </c>
      <c r="C594" s="14">
        <v>1</v>
      </c>
    </row>
    <row r="595" spans="1:3" x14ac:dyDescent="0.25">
      <c r="A595" t="s">
        <v>2032</v>
      </c>
      <c r="B595" t="s">
        <v>3555</v>
      </c>
      <c r="C595" s="14">
        <v>1</v>
      </c>
    </row>
    <row r="596" spans="1:3" x14ac:dyDescent="0.25">
      <c r="A596" t="s">
        <v>2034</v>
      </c>
      <c r="B596" t="s">
        <v>3560</v>
      </c>
      <c r="C596" s="14">
        <v>1</v>
      </c>
    </row>
    <row r="597" spans="1:3" x14ac:dyDescent="0.25">
      <c r="A597" t="s">
        <v>2408</v>
      </c>
      <c r="B597" t="s">
        <v>3558</v>
      </c>
      <c r="C597" s="14">
        <v>1</v>
      </c>
    </row>
    <row r="598" spans="1:3" x14ac:dyDescent="0.25">
      <c r="A598" t="s">
        <v>2410</v>
      </c>
      <c r="B598" t="s">
        <v>3551</v>
      </c>
      <c r="C598" s="14">
        <v>1</v>
      </c>
    </row>
    <row r="599" spans="1:3" x14ac:dyDescent="0.25">
      <c r="A599" t="s">
        <v>2412</v>
      </c>
      <c r="B599" t="s">
        <v>3557</v>
      </c>
      <c r="C599" s="14">
        <v>1</v>
      </c>
    </row>
    <row r="600" spans="1:3" x14ac:dyDescent="0.25">
      <c r="A600" t="s">
        <v>2036</v>
      </c>
      <c r="B600" t="s">
        <v>3553</v>
      </c>
      <c r="C600" s="14"/>
    </row>
    <row r="601" spans="1:3" x14ac:dyDescent="0.25">
      <c r="A601" t="s">
        <v>2038</v>
      </c>
      <c r="B601" t="s">
        <v>3560</v>
      </c>
      <c r="C601" s="14">
        <v>1</v>
      </c>
    </row>
    <row r="602" spans="1:3" x14ac:dyDescent="0.25">
      <c r="A602" t="s">
        <v>2040</v>
      </c>
      <c r="B602" t="s">
        <v>3548</v>
      </c>
      <c r="C602" s="14">
        <v>1</v>
      </c>
    </row>
    <row r="603" spans="1:3" x14ac:dyDescent="0.25">
      <c r="A603" t="s">
        <v>1664</v>
      </c>
      <c r="B603" t="s">
        <v>3559</v>
      </c>
      <c r="C603" s="14"/>
    </row>
    <row r="604" spans="1:3" x14ac:dyDescent="0.25">
      <c r="A604" t="s">
        <v>2414</v>
      </c>
      <c r="B604" t="s">
        <v>3557</v>
      </c>
      <c r="C604" s="14">
        <v>1</v>
      </c>
    </row>
    <row r="605" spans="1:3" x14ac:dyDescent="0.25">
      <c r="A605" t="s">
        <v>2418</v>
      </c>
      <c r="B605" t="s">
        <v>3551</v>
      </c>
      <c r="C605" s="14">
        <v>1</v>
      </c>
    </row>
    <row r="606" spans="1:3" x14ac:dyDescent="0.25">
      <c r="A606" t="s">
        <v>2416</v>
      </c>
      <c r="B606" t="s">
        <v>3557</v>
      </c>
      <c r="C606" s="14"/>
    </row>
    <row r="607" spans="1:3" x14ac:dyDescent="0.25">
      <c r="A607" t="s">
        <v>2420</v>
      </c>
      <c r="B607" t="s">
        <v>3557</v>
      </c>
      <c r="C607" s="14"/>
    </row>
    <row r="608" spans="1:3" x14ac:dyDescent="0.25">
      <c r="A608" t="s">
        <v>2042</v>
      </c>
      <c r="B608" t="s">
        <v>3544</v>
      </c>
      <c r="C608" s="14"/>
    </row>
    <row r="609" spans="1:3" x14ac:dyDescent="0.25">
      <c r="A609" t="s">
        <v>2422</v>
      </c>
      <c r="B609" t="s">
        <v>3559</v>
      </c>
      <c r="C609" s="14">
        <v>1</v>
      </c>
    </row>
    <row r="610" spans="1:3" x14ac:dyDescent="0.25">
      <c r="A610" t="s">
        <v>2424</v>
      </c>
      <c r="B610" t="s">
        <v>3546</v>
      </c>
      <c r="C610" s="14"/>
    </row>
    <row r="611" spans="1:3" x14ac:dyDescent="0.25">
      <c r="A611" t="s">
        <v>2426</v>
      </c>
      <c r="B611" t="s">
        <v>3551</v>
      </c>
      <c r="C611" s="14">
        <v>1</v>
      </c>
    </row>
    <row r="612" spans="1:3" x14ac:dyDescent="0.25">
      <c r="A612" t="s">
        <v>2044</v>
      </c>
      <c r="B612" t="s">
        <v>3542</v>
      </c>
      <c r="C612" s="14">
        <v>1</v>
      </c>
    </row>
    <row r="613" spans="1:3" x14ac:dyDescent="0.25">
      <c r="A613" t="s">
        <v>1666</v>
      </c>
      <c r="B613" t="s">
        <v>3547</v>
      </c>
      <c r="C613" s="14"/>
    </row>
    <row r="614" spans="1:3" x14ac:dyDescent="0.25">
      <c r="A614" t="s">
        <v>1668</v>
      </c>
      <c r="B614" t="s">
        <v>3554</v>
      </c>
      <c r="C614" s="14">
        <v>1</v>
      </c>
    </row>
    <row r="615" spans="1:3" x14ac:dyDescent="0.25">
      <c r="A615" t="s">
        <v>2526</v>
      </c>
      <c r="B615" t="s">
        <v>3547</v>
      </c>
      <c r="C615" s="14">
        <v>1</v>
      </c>
    </row>
    <row r="616" spans="1:3" x14ac:dyDescent="0.25">
      <c r="A616" t="s">
        <v>2428</v>
      </c>
      <c r="B616" t="s">
        <v>3534</v>
      </c>
      <c r="C616" s="14">
        <v>1</v>
      </c>
    </row>
    <row r="617" spans="1:3" x14ac:dyDescent="0.25">
      <c r="A617" t="s">
        <v>2430</v>
      </c>
      <c r="B617" t="s">
        <v>3559</v>
      </c>
      <c r="C617" s="14">
        <v>1</v>
      </c>
    </row>
    <row r="618" spans="1:3" x14ac:dyDescent="0.25">
      <c r="A618" t="s">
        <v>1670</v>
      </c>
      <c r="B618" t="s">
        <v>3545</v>
      </c>
      <c r="C618" s="14">
        <v>1</v>
      </c>
    </row>
    <row r="619" spans="1:3" x14ac:dyDescent="0.25">
      <c r="A619" t="s">
        <v>2046</v>
      </c>
      <c r="B619" t="s">
        <v>3531</v>
      </c>
      <c r="C619" s="14"/>
    </row>
    <row r="620" spans="1:3" x14ac:dyDescent="0.25">
      <c r="A620" t="s">
        <v>2048</v>
      </c>
      <c r="B620" t="s">
        <v>3556</v>
      </c>
      <c r="C620" s="14"/>
    </row>
    <row r="621" spans="1:3" x14ac:dyDescent="0.25">
      <c r="A621" t="s">
        <v>2050</v>
      </c>
      <c r="B621" t="s">
        <v>3548</v>
      </c>
      <c r="C621" s="14">
        <v>1</v>
      </c>
    </row>
    <row r="622" spans="1:3" x14ac:dyDescent="0.25">
      <c r="A622" t="s">
        <v>2432</v>
      </c>
      <c r="B622" t="s">
        <v>3545</v>
      </c>
      <c r="C622" s="14"/>
    </row>
    <row r="623" spans="1:3" x14ac:dyDescent="0.25">
      <c r="A623" t="s">
        <v>2434</v>
      </c>
      <c r="B623" t="s">
        <v>3557</v>
      </c>
      <c r="C623" s="14">
        <v>1</v>
      </c>
    </row>
    <row r="624" spans="1:3" x14ac:dyDescent="0.25">
      <c r="A624" t="s">
        <v>2436</v>
      </c>
      <c r="B624" t="s">
        <v>3542</v>
      </c>
      <c r="C624" s="14">
        <v>1</v>
      </c>
    </row>
    <row r="625" spans="1:3" x14ac:dyDescent="0.25">
      <c r="A625" t="s">
        <v>2438</v>
      </c>
      <c r="B625" t="s">
        <v>3559</v>
      </c>
      <c r="C625" s="14">
        <v>1</v>
      </c>
    </row>
    <row r="626" spans="1:3" x14ac:dyDescent="0.25">
      <c r="A626" t="s">
        <v>2052</v>
      </c>
      <c r="B626" t="s">
        <v>3560</v>
      </c>
      <c r="C626" s="14"/>
    </row>
    <row r="627" spans="1:3" x14ac:dyDescent="0.25">
      <c r="A627" t="s">
        <v>2440</v>
      </c>
      <c r="B627" t="s">
        <v>3551</v>
      </c>
      <c r="C627" s="14">
        <v>1</v>
      </c>
    </row>
    <row r="628" spans="1:3" x14ac:dyDescent="0.25">
      <c r="A628" t="s">
        <v>2592</v>
      </c>
      <c r="B628" t="s">
        <v>3557</v>
      </c>
      <c r="C628" s="14">
        <v>1</v>
      </c>
    </row>
    <row r="629" spans="1:3" x14ac:dyDescent="0.25">
      <c r="A629" t="s">
        <v>2442</v>
      </c>
      <c r="B629" t="s">
        <v>3545</v>
      </c>
      <c r="C629" s="14"/>
    </row>
    <row r="630" spans="1:3" x14ac:dyDescent="0.25">
      <c r="A630" t="s">
        <v>2054</v>
      </c>
      <c r="B630" t="s">
        <v>3548</v>
      </c>
      <c r="C630" s="14">
        <v>1</v>
      </c>
    </row>
    <row r="631" spans="1:3" x14ac:dyDescent="0.25">
      <c r="A631" t="s">
        <v>2566</v>
      </c>
      <c r="B631" t="s">
        <v>3548</v>
      </c>
      <c r="C631" s="14">
        <v>1</v>
      </c>
    </row>
    <row r="632" spans="1:3" x14ac:dyDescent="0.25">
      <c r="A632" t="s">
        <v>2056</v>
      </c>
      <c r="B632" t="s">
        <v>3556</v>
      </c>
      <c r="C632" s="14"/>
    </row>
    <row r="633" spans="1:3" x14ac:dyDescent="0.25">
      <c r="A633" t="s">
        <v>2472</v>
      </c>
      <c r="B633" t="s">
        <v>3555</v>
      </c>
      <c r="C633" s="14">
        <v>1</v>
      </c>
    </row>
    <row r="634" spans="1:3" x14ac:dyDescent="0.25">
      <c r="A634" t="s">
        <v>2058</v>
      </c>
      <c r="B634" t="s">
        <v>3560</v>
      </c>
      <c r="C634" s="14"/>
    </row>
    <row r="635" spans="1:3" x14ac:dyDescent="0.25">
      <c r="A635" t="s">
        <v>2444</v>
      </c>
      <c r="B635" t="s">
        <v>3558</v>
      </c>
      <c r="C635" s="14">
        <v>1</v>
      </c>
    </row>
    <row r="636" spans="1:3" x14ac:dyDescent="0.25">
      <c r="A636" t="s">
        <v>2060</v>
      </c>
      <c r="B636" t="s">
        <v>3548</v>
      </c>
      <c r="C636" s="14">
        <v>1</v>
      </c>
    </row>
    <row r="637" spans="1:3" x14ac:dyDescent="0.25">
      <c r="A637" t="s">
        <v>2062</v>
      </c>
      <c r="B637" t="s">
        <v>3556</v>
      </c>
      <c r="C637" s="14"/>
    </row>
    <row r="638" spans="1:3" x14ac:dyDescent="0.25">
      <c r="A638" t="s">
        <v>2446</v>
      </c>
      <c r="B638" t="s">
        <v>3557</v>
      </c>
      <c r="C638" s="14"/>
    </row>
    <row r="639" spans="1:3" x14ac:dyDescent="0.25">
      <c r="A639" t="s">
        <v>2064</v>
      </c>
      <c r="B639" t="s">
        <v>3560</v>
      </c>
      <c r="C639" s="14">
        <v>1</v>
      </c>
    </row>
    <row r="640" spans="1:3" x14ac:dyDescent="0.25">
      <c r="A640" t="s">
        <v>2066</v>
      </c>
      <c r="B640" t="s">
        <v>3548</v>
      </c>
      <c r="C640" s="14"/>
    </row>
    <row r="641" spans="1:3" x14ac:dyDescent="0.25">
      <c r="A641" t="s">
        <v>2464</v>
      </c>
      <c r="B641" t="s">
        <v>3560</v>
      </c>
      <c r="C641" s="14"/>
    </row>
    <row r="642" spans="1:3" x14ac:dyDescent="0.25">
      <c r="A642" t="s">
        <v>1672</v>
      </c>
      <c r="B642" t="s">
        <v>3552</v>
      </c>
      <c r="C642" s="14">
        <v>1</v>
      </c>
    </row>
    <row r="643" spans="1:3" x14ac:dyDescent="0.25">
      <c r="A643" t="s">
        <v>2578</v>
      </c>
      <c r="B643" t="s">
        <v>3545</v>
      </c>
      <c r="C643" s="14">
        <v>1</v>
      </c>
    </row>
    <row r="644" spans="1:3" x14ac:dyDescent="0.25">
      <c r="A644" t="s">
        <v>2448</v>
      </c>
      <c r="B644" t="s">
        <v>3546</v>
      </c>
      <c r="C644" s="14"/>
    </row>
    <row r="645" spans="1:3" x14ac:dyDescent="0.25">
      <c r="A645" t="s">
        <v>1674</v>
      </c>
      <c r="B645" t="s">
        <v>3543</v>
      </c>
      <c r="C645" s="14">
        <v>1</v>
      </c>
    </row>
    <row r="646" spans="1:3" x14ac:dyDescent="0.25">
      <c r="A646" t="s">
        <v>2490</v>
      </c>
      <c r="B646" t="s">
        <v>3554</v>
      </c>
      <c r="C646" s="14">
        <v>1</v>
      </c>
    </row>
    <row r="647" spans="1:3" x14ac:dyDescent="0.25">
      <c r="A647" t="s">
        <v>2068</v>
      </c>
      <c r="B647" t="s">
        <v>3550</v>
      </c>
      <c r="C647" s="14">
        <v>1</v>
      </c>
    </row>
    <row r="648" spans="1:3" x14ac:dyDescent="0.25">
      <c r="A648" t="s">
        <v>2070</v>
      </c>
      <c r="B648" t="s">
        <v>3547</v>
      </c>
      <c r="C648" s="14"/>
    </row>
    <row r="649" spans="1:3" x14ac:dyDescent="0.25">
      <c r="A649" t="s">
        <v>1676</v>
      </c>
      <c r="B649" t="s">
        <v>3541</v>
      </c>
      <c r="C649" s="14">
        <v>1</v>
      </c>
    </row>
    <row r="650" spans="1:3" x14ac:dyDescent="0.25">
      <c r="A650" t="s">
        <v>1678</v>
      </c>
      <c r="B650" t="s">
        <v>3543</v>
      </c>
      <c r="C650" s="14">
        <v>1</v>
      </c>
    </row>
    <row r="651" spans="1:3" x14ac:dyDescent="0.25">
      <c r="A651" t="s">
        <v>2504</v>
      </c>
      <c r="B651" t="s">
        <v>3559</v>
      </c>
      <c r="C651" s="14"/>
    </row>
    <row r="652" spans="1:3" x14ac:dyDescent="0.25">
      <c r="A652" t="s">
        <v>2450</v>
      </c>
      <c r="B652" t="s">
        <v>3546</v>
      </c>
      <c r="C652" s="14">
        <v>1</v>
      </c>
    </row>
    <row r="653" spans="1:3" x14ac:dyDescent="0.25">
      <c r="A653" t="s">
        <v>2072</v>
      </c>
      <c r="B653" t="s">
        <v>3552</v>
      </c>
      <c r="C653" s="14"/>
    </row>
    <row r="654" spans="1:3" x14ac:dyDescent="0.25">
      <c r="A654" t="s">
        <v>2452</v>
      </c>
      <c r="B654" t="s">
        <v>3559</v>
      </c>
      <c r="C654" s="14"/>
    </row>
    <row r="655" spans="1:3" x14ac:dyDescent="0.25">
      <c r="A655" t="s">
        <v>1680</v>
      </c>
      <c r="B655" t="s">
        <v>3559</v>
      </c>
      <c r="C655" s="14"/>
    </row>
    <row r="656" spans="1:3" x14ac:dyDescent="0.25">
      <c r="A656" t="s">
        <v>1682</v>
      </c>
      <c r="B656" t="s">
        <v>3543</v>
      </c>
      <c r="C656" s="14"/>
    </row>
    <row r="657" spans="1:3" x14ac:dyDescent="0.25">
      <c r="A657" t="s">
        <v>1684</v>
      </c>
      <c r="B657" t="s">
        <v>3555</v>
      </c>
      <c r="C657" s="14">
        <v>1</v>
      </c>
    </row>
    <row r="658" spans="1:3" x14ac:dyDescent="0.25">
      <c r="A658" t="s">
        <v>1686</v>
      </c>
      <c r="B658" t="s">
        <v>3559</v>
      </c>
      <c r="C658" s="14">
        <v>1</v>
      </c>
    </row>
    <row r="659" spans="1:3" x14ac:dyDescent="0.25">
      <c r="A659" t="s">
        <v>1688</v>
      </c>
      <c r="B659" t="s">
        <v>3543</v>
      </c>
      <c r="C659" s="14">
        <v>1</v>
      </c>
    </row>
    <row r="660" spans="1:3" x14ac:dyDescent="0.25">
      <c r="A660" t="s">
        <v>1690</v>
      </c>
      <c r="B660" t="s">
        <v>3554</v>
      </c>
      <c r="C660" s="14">
        <v>1</v>
      </c>
    </row>
    <row r="661" spans="1:3" x14ac:dyDescent="0.25">
      <c r="A661" t="s">
        <v>1692</v>
      </c>
      <c r="B661" t="s">
        <v>3541</v>
      </c>
      <c r="C661" s="14"/>
    </row>
    <row r="662" spans="1:3" x14ac:dyDescent="0.25">
      <c r="A662" t="s">
        <v>2492</v>
      </c>
      <c r="B662" t="s">
        <v>3554</v>
      </c>
      <c r="C662" s="14">
        <v>1</v>
      </c>
    </row>
    <row r="663" spans="1:3" x14ac:dyDescent="0.25">
      <c r="A663" t="s">
        <v>2454</v>
      </c>
      <c r="B663" t="s">
        <v>3551</v>
      </c>
      <c r="C663" s="14">
        <v>1</v>
      </c>
    </row>
    <row r="664" spans="1:3" x14ac:dyDescent="0.25">
      <c r="A664" t="s">
        <v>2074</v>
      </c>
      <c r="B664" t="s">
        <v>3538</v>
      </c>
      <c r="C664" s="14"/>
    </row>
    <row r="665" spans="1:3" x14ac:dyDescent="0.25">
      <c r="A665" t="s">
        <v>1694</v>
      </c>
      <c r="B665" t="s">
        <v>3554</v>
      </c>
      <c r="C665" s="14">
        <v>1</v>
      </c>
    </row>
    <row r="666" spans="1:3" x14ac:dyDescent="0.25">
      <c r="A666" t="s">
        <v>2076</v>
      </c>
      <c r="B666" t="s">
        <v>3555</v>
      </c>
      <c r="C666" s="14">
        <v>1</v>
      </c>
    </row>
    <row r="667" spans="1:3" x14ac:dyDescent="0.25">
      <c r="A667" t="s">
        <v>1696</v>
      </c>
      <c r="B667" t="s">
        <v>3554</v>
      </c>
      <c r="C667" s="14">
        <v>1</v>
      </c>
    </row>
    <row r="668" spans="1:3" x14ac:dyDescent="0.25">
      <c r="A668" t="s">
        <v>2456</v>
      </c>
      <c r="B668" t="s">
        <v>3557</v>
      </c>
      <c r="C668" s="14">
        <v>1</v>
      </c>
    </row>
    <row r="669" spans="1:3" x14ac:dyDescent="0.25">
      <c r="A669" t="s">
        <v>2458</v>
      </c>
      <c r="B669" t="s">
        <v>3545</v>
      </c>
      <c r="C669" s="14">
        <v>1</v>
      </c>
    </row>
    <row r="670" spans="1:3" x14ac:dyDescent="0.25">
      <c r="A670" t="s">
        <v>2572</v>
      </c>
      <c r="B670" t="s">
        <v>3543</v>
      </c>
      <c r="C670" s="14"/>
    </row>
    <row r="671" spans="1:3" x14ac:dyDescent="0.25">
      <c r="A671" t="s">
        <v>2078</v>
      </c>
      <c r="B671" t="s">
        <v>3560</v>
      </c>
      <c r="C671" s="14">
        <v>1</v>
      </c>
    </row>
    <row r="672" spans="1:3" x14ac:dyDescent="0.25">
      <c r="A672" t="s">
        <v>1698</v>
      </c>
      <c r="B672" t="s">
        <v>3543</v>
      </c>
      <c r="C672" s="14">
        <v>1</v>
      </c>
    </row>
    <row r="673" spans="1:3" x14ac:dyDescent="0.25">
      <c r="A673" t="s">
        <v>2506</v>
      </c>
      <c r="B673" t="s">
        <v>3541</v>
      </c>
      <c r="C673" s="14"/>
    </row>
    <row r="674" spans="1:3" x14ac:dyDescent="0.25">
      <c r="A674" t="s">
        <v>2664</v>
      </c>
      <c r="B674" t="s">
        <v>3542</v>
      </c>
      <c r="C674" s="14">
        <v>1</v>
      </c>
    </row>
    <row r="675" spans="1:3" x14ac:dyDescent="0.25">
      <c r="A675" t="s">
        <v>2936</v>
      </c>
      <c r="B675" t="s">
        <v>3552</v>
      </c>
      <c r="C675" s="14">
        <v>1</v>
      </c>
    </row>
    <row r="676" spans="1:3" x14ac:dyDescent="0.25">
      <c r="A676" t="s">
        <v>2906</v>
      </c>
      <c r="B676" t="s">
        <v>3551</v>
      </c>
      <c r="C676" s="14">
        <v>1</v>
      </c>
    </row>
    <row r="677" spans="1:3" x14ac:dyDescent="0.25">
      <c r="A677" t="s">
        <v>2832</v>
      </c>
      <c r="B677" t="s">
        <v>3549</v>
      </c>
      <c r="C677" s="14"/>
    </row>
    <row r="678" spans="1:3" x14ac:dyDescent="0.25">
      <c r="A678" t="s">
        <v>2736</v>
      </c>
      <c r="B678" t="s">
        <v>3553</v>
      </c>
      <c r="C678" s="14">
        <v>1</v>
      </c>
    </row>
    <row r="679" spans="1:3" x14ac:dyDescent="0.25">
      <c r="A679" t="s">
        <v>2772</v>
      </c>
      <c r="B679" t="s">
        <v>3555</v>
      </c>
      <c r="C679" s="14">
        <v>1</v>
      </c>
    </row>
    <row r="680" spans="1:3" x14ac:dyDescent="0.25">
      <c r="A680" t="s">
        <v>3074</v>
      </c>
      <c r="B680" t="s">
        <v>3560</v>
      </c>
      <c r="C680" s="14">
        <v>1</v>
      </c>
    </row>
    <row r="681" spans="1:3" x14ac:dyDescent="0.25">
      <c r="A681" t="s">
        <v>2740</v>
      </c>
      <c r="B681" t="s">
        <v>3531</v>
      </c>
      <c r="C681" s="14"/>
    </row>
    <row r="682" spans="1:3" x14ac:dyDescent="0.25">
      <c r="A682" t="s">
        <v>2984</v>
      </c>
      <c r="B682" t="s">
        <v>3549</v>
      </c>
      <c r="C682" s="14"/>
    </row>
    <row r="683" spans="1:3" x14ac:dyDescent="0.25">
      <c r="A683" t="s">
        <v>3072</v>
      </c>
      <c r="B683" t="s">
        <v>3549</v>
      </c>
      <c r="C683" s="14"/>
    </row>
    <row r="684" spans="1:3" x14ac:dyDescent="0.25">
      <c r="A684" t="s">
        <v>2870</v>
      </c>
      <c r="B684" t="s">
        <v>3559</v>
      </c>
      <c r="C684" s="14"/>
    </row>
    <row r="685" spans="1:3" x14ac:dyDescent="0.25">
      <c r="A685" t="s">
        <v>2912</v>
      </c>
      <c r="B685" t="s">
        <v>3551</v>
      </c>
      <c r="C685" s="14"/>
    </row>
    <row r="686" spans="1:3" x14ac:dyDescent="0.25">
      <c r="A686" t="s">
        <v>2954</v>
      </c>
      <c r="B686" t="s">
        <v>3541</v>
      </c>
      <c r="C686" s="14"/>
    </row>
    <row r="687" spans="1:3" x14ac:dyDescent="0.25">
      <c r="A687" t="s">
        <v>2670</v>
      </c>
      <c r="B687" t="s">
        <v>3541</v>
      </c>
      <c r="C687" s="14"/>
    </row>
    <row r="688" spans="1:3" x14ac:dyDescent="0.25">
      <c r="A688" t="s">
        <v>2692</v>
      </c>
      <c r="B688" t="s">
        <v>3542</v>
      </c>
      <c r="C688" s="14"/>
    </row>
    <row r="689" spans="1:3" x14ac:dyDescent="0.25">
      <c r="A689" t="s">
        <v>2616</v>
      </c>
      <c r="B689" t="s">
        <v>3556</v>
      </c>
      <c r="C689" s="14"/>
    </row>
    <row r="690" spans="1:3" x14ac:dyDescent="0.25">
      <c r="A690" t="s">
        <v>2808</v>
      </c>
      <c r="B690" t="s">
        <v>3549</v>
      </c>
      <c r="C690" s="14"/>
    </row>
    <row r="691" spans="1:3" x14ac:dyDescent="0.25">
      <c r="A691" t="s">
        <v>2726</v>
      </c>
      <c r="B691" t="s">
        <v>3555</v>
      </c>
      <c r="C691" s="14">
        <v>1</v>
      </c>
    </row>
    <row r="692" spans="1:3" x14ac:dyDescent="0.25">
      <c r="A692" t="s">
        <v>2754</v>
      </c>
      <c r="B692" t="s">
        <v>3559</v>
      </c>
      <c r="C692" s="14">
        <v>1</v>
      </c>
    </row>
    <row r="693" spans="1:3" x14ac:dyDescent="0.25">
      <c r="A693" t="s">
        <v>2716</v>
      </c>
      <c r="B693" t="s">
        <v>3541</v>
      </c>
      <c r="C693" s="14">
        <v>1</v>
      </c>
    </row>
    <row r="694" spans="1:3" x14ac:dyDescent="0.25">
      <c r="A694" t="s">
        <v>2696</v>
      </c>
      <c r="B694" t="s">
        <v>3554</v>
      </c>
      <c r="C694" s="14">
        <v>1</v>
      </c>
    </row>
    <row r="695" spans="1:3" x14ac:dyDescent="0.25">
      <c r="A695" t="s">
        <v>2610</v>
      </c>
      <c r="B695" t="s">
        <v>3554</v>
      </c>
      <c r="C695" s="14">
        <v>1</v>
      </c>
    </row>
    <row r="696" spans="1:3" x14ac:dyDescent="0.25">
      <c r="A696" t="s">
        <v>2902</v>
      </c>
      <c r="B696" t="s">
        <v>3536</v>
      </c>
      <c r="C696" s="14">
        <v>1</v>
      </c>
    </row>
    <row r="697" spans="1:3" x14ac:dyDescent="0.25">
      <c r="A697" t="s">
        <v>2714</v>
      </c>
      <c r="B697" t="s">
        <v>3554</v>
      </c>
      <c r="C697" s="14">
        <v>1</v>
      </c>
    </row>
    <row r="698" spans="1:3" x14ac:dyDescent="0.25">
      <c r="A698" t="s">
        <v>2838</v>
      </c>
      <c r="B698" t="s">
        <v>3549</v>
      </c>
      <c r="C698" s="14"/>
    </row>
    <row r="699" spans="1:3" x14ac:dyDescent="0.25">
      <c r="A699" t="s">
        <v>2768</v>
      </c>
      <c r="B699" t="s">
        <v>3555</v>
      </c>
      <c r="C699" s="14"/>
    </row>
    <row r="700" spans="1:3" x14ac:dyDescent="0.25">
      <c r="A700" t="s">
        <v>2666</v>
      </c>
      <c r="B700" t="s">
        <v>3542</v>
      </c>
      <c r="C700" s="14">
        <v>1</v>
      </c>
    </row>
    <row r="701" spans="1:3" x14ac:dyDescent="0.25">
      <c r="A701" t="s">
        <v>2782</v>
      </c>
      <c r="B701" t="s">
        <v>3535</v>
      </c>
      <c r="C701" s="14"/>
    </row>
    <row r="702" spans="1:3" x14ac:dyDescent="0.25">
      <c r="A702" t="s">
        <v>2756</v>
      </c>
      <c r="B702" t="s">
        <v>3559</v>
      </c>
      <c r="C702" s="14"/>
    </row>
    <row r="703" spans="1:3" x14ac:dyDescent="0.25">
      <c r="A703" t="s">
        <v>2790</v>
      </c>
      <c r="B703" t="s">
        <v>3542</v>
      </c>
      <c r="C703" s="14">
        <v>1</v>
      </c>
    </row>
    <row r="704" spans="1:3" x14ac:dyDescent="0.25">
      <c r="A704" t="s">
        <v>2708</v>
      </c>
      <c r="B704" t="s">
        <v>3557</v>
      </c>
      <c r="C704" s="14"/>
    </row>
    <row r="705" spans="1:3" x14ac:dyDescent="0.25">
      <c r="A705" t="s">
        <v>2728</v>
      </c>
      <c r="B705" t="s">
        <v>3555</v>
      </c>
      <c r="C705" s="14">
        <v>1</v>
      </c>
    </row>
    <row r="706" spans="1:3" x14ac:dyDescent="0.25">
      <c r="A706" t="s">
        <v>2680</v>
      </c>
      <c r="B706" t="s">
        <v>3542</v>
      </c>
      <c r="C706" s="14"/>
    </row>
    <row r="707" spans="1:3" x14ac:dyDescent="0.25">
      <c r="A707" t="s">
        <v>2952</v>
      </c>
      <c r="B707" t="s">
        <v>3553</v>
      </c>
      <c r="C707" s="14"/>
    </row>
    <row r="708" spans="1:3" x14ac:dyDescent="0.25">
      <c r="A708" t="s">
        <v>2672</v>
      </c>
      <c r="B708" t="s">
        <v>3541</v>
      </c>
      <c r="C708" s="14">
        <v>1</v>
      </c>
    </row>
    <row r="709" spans="1:3" x14ac:dyDescent="0.25">
      <c r="A709" t="s">
        <v>3050</v>
      </c>
      <c r="B709" t="s">
        <v>3542</v>
      </c>
      <c r="C709" s="14"/>
    </row>
    <row r="710" spans="1:3" x14ac:dyDescent="0.25">
      <c r="A710" t="s">
        <v>3044</v>
      </c>
      <c r="B710" t="s">
        <v>3554</v>
      </c>
      <c r="C710" s="14"/>
    </row>
    <row r="711" spans="1:3" x14ac:dyDescent="0.25">
      <c r="A711" t="s">
        <v>2828</v>
      </c>
      <c r="B711" t="s">
        <v>3546</v>
      </c>
      <c r="C711" s="14">
        <v>1</v>
      </c>
    </row>
    <row r="712" spans="1:3" x14ac:dyDescent="0.25">
      <c r="A712" t="s">
        <v>2662</v>
      </c>
      <c r="B712" t="s">
        <v>3554</v>
      </c>
      <c r="C712" s="14">
        <v>1</v>
      </c>
    </row>
    <row r="713" spans="1:3" x14ac:dyDescent="0.25">
      <c r="A713" t="s">
        <v>2834</v>
      </c>
      <c r="B713" t="s">
        <v>3549</v>
      </c>
      <c r="C713" s="14">
        <v>1</v>
      </c>
    </row>
    <row r="714" spans="1:3" x14ac:dyDescent="0.25">
      <c r="A714" t="s">
        <v>2778</v>
      </c>
      <c r="B714" t="s">
        <v>3535</v>
      </c>
      <c r="C714" s="14">
        <v>1</v>
      </c>
    </row>
    <row r="715" spans="1:3" x14ac:dyDescent="0.25">
      <c r="A715" t="s">
        <v>2660</v>
      </c>
      <c r="B715" t="s">
        <v>3554</v>
      </c>
      <c r="C715" s="14"/>
    </row>
    <row r="716" spans="1:3" x14ac:dyDescent="0.25">
      <c r="A716" t="s">
        <v>2910</v>
      </c>
      <c r="B716" t="s">
        <v>3551</v>
      </c>
      <c r="C716" s="14"/>
    </row>
    <row r="717" spans="1:3" x14ac:dyDescent="0.25">
      <c r="A717" t="s">
        <v>2948</v>
      </c>
      <c r="B717" t="s">
        <v>3552</v>
      </c>
      <c r="C717" s="14">
        <v>1</v>
      </c>
    </row>
    <row r="718" spans="1:3" x14ac:dyDescent="0.25">
      <c r="A718" t="s">
        <v>2876</v>
      </c>
      <c r="B718" t="s">
        <v>3546</v>
      </c>
      <c r="C718" s="14"/>
    </row>
    <row r="719" spans="1:3" x14ac:dyDescent="0.25">
      <c r="A719" t="s">
        <v>2980</v>
      </c>
      <c r="B719" t="s">
        <v>3557</v>
      </c>
      <c r="C719" s="14"/>
    </row>
    <row r="720" spans="1:3" x14ac:dyDescent="0.25">
      <c r="A720" t="s">
        <v>2804</v>
      </c>
      <c r="B720" t="s">
        <v>3549</v>
      </c>
      <c r="C720" s="14">
        <v>1</v>
      </c>
    </row>
    <row r="721" spans="1:3" x14ac:dyDescent="0.25">
      <c r="A721" t="s">
        <v>2994</v>
      </c>
      <c r="B721" t="s">
        <v>3557</v>
      </c>
      <c r="C721" s="14"/>
    </row>
    <row r="722" spans="1:3" x14ac:dyDescent="0.25">
      <c r="A722" t="s">
        <v>2926</v>
      </c>
      <c r="B722" t="s">
        <v>3539</v>
      </c>
      <c r="C722" s="14"/>
    </row>
    <row r="723" spans="1:3" x14ac:dyDescent="0.25">
      <c r="A723" t="s">
        <v>2956</v>
      </c>
      <c r="B723" t="s">
        <v>3558</v>
      </c>
      <c r="C723" s="14">
        <v>1</v>
      </c>
    </row>
    <row r="724" spans="1:3" x14ac:dyDescent="0.25">
      <c r="A724" t="s">
        <v>2916</v>
      </c>
      <c r="B724" t="s">
        <v>3554</v>
      </c>
      <c r="C724" s="14"/>
    </row>
    <row r="725" spans="1:3" x14ac:dyDescent="0.25">
      <c r="A725" t="s">
        <v>2874</v>
      </c>
      <c r="B725" t="s">
        <v>3554</v>
      </c>
      <c r="C725" s="14"/>
    </row>
    <row r="726" spans="1:3" x14ac:dyDescent="0.25">
      <c r="A726" t="s">
        <v>2658</v>
      </c>
      <c r="B726" t="s">
        <v>3554</v>
      </c>
      <c r="C726" s="14">
        <v>1</v>
      </c>
    </row>
    <row r="727" spans="1:3" x14ac:dyDescent="0.25">
      <c r="A727" t="s">
        <v>2946</v>
      </c>
      <c r="B727" t="s">
        <v>3536</v>
      </c>
      <c r="C727" s="14">
        <v>1</v>
      </c>
    </row>
    <row r="728" spans="1:3" x14ac:dyDescent="0.25">
      <c r="A728" t="s">
        <v>2914</v>
      </c>
      <c r="B728" t="s">
        <v>3554</v>
      </c>
      <c r="C728" s="14">
        <v>1</v>
      </c>
    </row>
    <row r="729" spans="1:3" x14ac:dyDescent="0.25">
      <c r="A729" t="s">
        <v>2872</v>
      </c>
      <c r="B729" t="s">
        <v>3558</v>
      </c>
      <c r="C729" s="14"/>
    </row>
    <row r="730" spans="1:3" x14ac:dyDescent="0.25">
      <c r="A730" t="s">
        <v>2850</v>
      </c>
      <c r="B730" t="s">
        <v>3558</v>
      </c>
      <c r="C730" s="14">
        <v>1</v>
      </c>
    </row>
    <row r="731" spans="1:3" x14ac:dyDescent="0.25">
      <c r="A731" t="s">
        <v>2888</v>
      </c>
      <c r="B731" t="s">
        <v>3557</v>
      </c>
      <c r="C731" s="14"/>
    </row>
    <row r="732" spans="1:3" x14ac:dyDescent="0.25">
      <c r="A732" t="s">
        <v>2942</v>
      </c>
      <c r="B732" t="s">
        <v>3557</v>
      </c>
      <c r="C732" s="14"/>
    </row>
    <row r="733" spans="1:3" x14ac:dyDescent="0.25">
      <c r="A733" t="s">
        <v>2882</v>
      </c>
      <c r="B733" t="s">
        <v>3545</v>
      </c>
      <c r="C733" s="14">
        <v>1</v>
      </c>
    </row>
    <row r="734" spans="1:3" x14ac:dyDescent="0.25">
      <c r="A734" t="s">
        <v>2978</v>
      </c>
      <c r="B734" t="s">
        <v>3546</v>
      </c>
      <c r="C734" s="14">
        <v>1</v>
      </c>
    </row>
    <row r="735" spans="1:3" x14ac:dyDescent="0.25">
      <c r="A735" t="s">
        <v>3146</v>
      </c>
      <c r="B735" t="s">
        <v>3560</v>
      </c>
      <c r="C735" s="14"/>
    </row>
    <row r="736" spans="1:3" x14ac:dyDescent="0.25">
      <c r="A736" t="s">
        <v>2900</v>
      </c>
      <c r="B736" t="s">
        <v>3536</v>
      </c>
      <c r="C736" s="14"/>
    </row>
    <row r="737" spans="1:3" x14ac:dyDescent="0.25">
      <c r="A737" t="s">
        <v>3024</v>
      </c>
      <c r="B737" t="s">
        <v>3557</v>
      </c>
      <c r="C737" s="14">
        <v>1</v>
      </c>
    </row>
    <row r="738" spans="1:3" x14ac:dyDescent="0.25">
      <c r="A738" t="s">
        <v>2924</v>
      </c>
      <c r="B738" t="s">
        <v>3546</v>
      </c>
      <c r="C738" s="14">
        <v>1</v>
      </c>
    </row>
    <row r="739" spans="1:3" x14ac:dyDescent="0.25">
      <c r="A739" t="s">
        <v>2806</v>
      </c>
      <c r="B739" t="s">
        <v>3549</v>
      </c>
      <c r="C739" s="14">
        <v>1</v>
      </c>
    </row>
    <row r="740" spans="1:3" x14ac:dyDescent="0.25">
      <c r="A740" t="s">
        <v>2890</v>
      </c>
      <c r="B740" t="s">
        <v>3537</v>
      </c>
      <c r="C740" s="14">
        <v>1</v>
      </c>
    </row>
    <row r="741" spans="1:3" x14ac:dyDescent="0.25">
      <c r="A741" t="s">
        <v>2880</v>
      </c>
      <c r="B741" t="s">
        <v>3545</v>
      </c>
      <c r="C741" s="14"/>
    </row>
    <row r="742" spans="1:3" x14ac:dyDescent="0.25">
      <c r="A742" t="s">
        <v>2712</v>
      </c>
      <c r="B742" t="s">
        <v>3559</v>
      </c>
      <c r="C742" s="14"/>
    </row>
    <row r="743" spans="1:3" x14ac:dyDescent="0.25">
      <c r="A743" t="s">
        <v>2654</v>
      </c>
      <c r="B743" t="s">
        <v>3559</v>
      </c>
      <c r="C743" s="14">
        <v>1</v>
      </c>
    </row>
    <row r="744" spans="1:3" x14ac:dyDescent="0.25">
      <c r="A744" t="s">
        <v>3028</v>
      </c>
      <c r="B744" t="s">
        <v>3545</v>
      </c>
      <c r="C744" s="14"/>
    </row>
    <row r="745" spans="1:3" x14ac:dyDescent="0.25">
      <c r="A745" t="s">
        <v>3371</v>
      </c>
      <c r="B745" t="s">
        <v>3555</v>
      </c>
      <c r="C745" s="14">
        <v>1</v>
      </c>
    </row>
    <row r="746" spans="1:3" x14ac:dyDescent="0.25">
      <c r="A746" t="s">
        <v>2928</v>
      </c>
      <c r="B746" t="s">
        <v>3542</v>
      </c>
      <c r="C746" s="14"/>
    </row>
    <row r="747" spans="1:3" x14ac:dyDescent="0.25">
      <c r="A747" t="s">
        <v>2608</v>
      </c>
      <c r="B747" t="s">
        <v>3554</v>
      </c>
      <c r="C747" s="14">
        <v>1</v>
      </c>
    </row>
    <row r="748" spans="1:3" x14ac:dyDescent="0.25">
      <c r="A748" t="s">
        <v>3064</v>
      </c>
      <c r="B748" t="s">
        <v>3558</v>
      </c>
      <c r="C748" s="14"/>
    </row>
    <row r="749" spans="1:3" x14ac:dyDescent="0.25">
      <c r="A749" t="s">
        <v>2738</v>
      </c>
      <c r="B749" t="s">
        <v>3550</v>
      </c>
      <c r="C749" s="14">
        <v>1</v>
      </c>
    </row>
    <row r="750" spans="1:3" x14ac:dyDescent="0.25">
      <c r="A750" t="s">
        <v>2908</v>
      </c>
      <c r="B750" t="s">
        <v>3551</v>
      </c>
      <c r="C750" s="14">
        <v>1</v>
      </c>
    </row>
    <row r="751" spans="1:3" x14ac:dyDescent="0.25">
      <c r="A751" t="s">
        <v>2682</v>
      </c>
      <c r="B751" t="s">
        <v>3552</v>
      </c>
      <c r="C751" s="14"/>
    </row>
    <row r="752" spans="1:3" x14ac:dyDescent="0.25">
      <c r="A752" t="s">
        <v>2614</v>
      </c>
      <c r="B752" t="s">
        <v>3556</v>
      </c>
      <c r="C752" s="14"/>
    </row>
    <row r="753" spans="1:3" x14ac:dyDescent="0.25">
      <c r="A753" t="s">
        <v>2702</v>
      </c>
      <c r="B753" t="s">
        <v>3545</v>
      </c>
      <c r="C753" s="14"/>
    </row>
    <row r="754" spans="1:3" x14ac:dyDescent="0.25">
      <c r="A754" t="s">
        <v>2918</v>
      </c>
      <c r="B754" t="s">
        <v>3559</v>
      </c>
      <c r="C754" s="14"/>
    </row>
    <row r="755" spans="1:3" x14ac:dyDescent="0.25">
      <c r="A755" t="s">
        <v>2720</v>
      </c>
      <c r="B755" t="s">
        <v>3555</v>
      </c>
      <c r="C755" s="14"/>
    </row>
    <row r="756" spans="1:3" x14ac:dyDescent="0.25">
      <c r="A756" t="s">
        <v>2820</v>
      </c>
      <c r="B756" t="s">
        <v>3558</v>
      </c>
      <c r="C756" s="14">
        <v>1</v>
      </c>
    </row>
    <row r="757" spans="1:3" x14ac:dyDescent="0.25">
      <c r="A757" t="s">
        <v>2860</v>
      </c>
      <c r="B757" t="s">
        <v>3546</v>
      </c>
      <c r="C757" s="14"/>
    </row>
    <row r="758" spans="1:3" x14ac:dyDescent="0.25">
      <c r="A758" t="s">
        <v>2792</v>
      </c>
      <c r="B758" t="s">
        <v>3560</v>
      </c>
      <c r="C758" s="14">
        <v>1</v>
      </c>
    </row>
    <row r="759" spans="1:3" x14ac:dyDescent="0.25">
      <c r="A759" t="s">
        <v>2958</v>
      </c>
      <c r="B759" t="s">
        <v>3545</v>
      </c>
      <c r="C759" s="14"/>
    </row>
    <row r="760" spans="1:3" x14ac:dyDescent="0.25">
      <c r="A760" t="s">
        <v>2964</v>
      </c>
      <c r="B760" t="s">
        <v>3541</v>
      </c>
      <c r="C760" s="14">
        <v>1</v>
      </c>
    </row>
    <row r="761" spans="1:3" x14ac:dyDescent="0.25">
      <c r="A761" t="s">
        <v>2996</v>
      </c>
      <c r="B761" t="s">
        <v>3549</v>
      </c>
      <c r="C761" s="14"/>
    </row>
    <row r="762" spans="1:3" x14ac:dyDescent="0.25">
      <c r="A762" t="s">
        <v>2648</v>
      </c>
      <c r="B762" t="s">
        <v>3554</v>
      </c>
      <c r="C762" s="14">
        <v>1</v>
      </c>
    </row>
    <row r="763" spans="1:3" x14ac:dyDescent="0.25">
      <c r="A763" t="s">
        <v>2724</v>
      </c>
      <c r="B763" t="s">
        <v>3540</v>
      </c>
      <c r="C763" s="14">
        <v>1</v>
      </c>
    </row>
    <row r="764" spans="1:3" x14ac:dyDescent="0.25">
      <c r="A764" t="s">
        <v>2966</v>
      </c>
      <c r="B764" t="s">
        <v>3545</v>
      </c>
      <c r="C764" s="14">
        <v>1</v>
      </c>
    </row>
    <row r="765" spans="1:3" x14ac:dyDescent="0.25">
      <c r="A765" t="s">
        <v>2668</v>
      </c>
      <c r="B765" t="s">
        <v>3538</v>
      </c>
      <c r="C765" s="14"/>
    </row>
    <row r="766" spans="1:3" x14ac:dyDescent="0.25">
      <c r="A766" t="s">
        <v>2628</v>
      </c>
      <c r="B766" t="s">
        <v>3558</v>
      </c>
      <c r="C766" s="14"/>
    </row>
    <row r="767" spans="1:3" x14ac:dyDescent="0.25">
      <c r="A767" t="s">
        <v>2750</v>
      </c>
      <c r="B767" t="s">
        <v>3559</v>
      </c>
      <c r="C767" s="14"/>
    </row>
    <row r="768" spans="1:3" x14ac:dyDescent="0.25">
      <c r="A768" t="s">
        <v>3076</v>
      </c>
      <c r="B768" t="s">
        <v>3557</v>
      </c>
      <c r="C768" s="14"/>
    </row>
    <row r="769" spans="1:3" x14ac:dyDescent="0.25">
      <c r="A769" t="s">
        <v>3054</v>
      </c>
      <c r="B769" t="s">
        <v>3549</v>
      </c>
      <c r="C769" s="14">
        <v>1</v>
      </c>
    </row>
    <row r="770" spans="1:3" x14ac:dyDescent="0.25">
      <c r="A770" t="s">
        <v>2896</v>
      </c>
      <c r="B770" t="s">
        <v>3536</v>
      </c>
      <c r="C770" s="14">
        <v>1</v>
      </c>
    </row>
    <row r="771" spans="1:3" x14ac:dyDescent="0.25">
      <c r="A771" t="s">
        <v>2656</v>
      </c>
      <c r="B771" t="s">
        <v>3554</v>
      </c>
      <c r="C771" s="14">
        <v>1</v>
      </c>
    </row>
    <row r="772" spans="1:3" x14ac:dyDescent="0.25">
      <c r="A772" t="s">
        <v>2698</v>
      </c>
      <c r="B772" t="s">
        <v>3543</v>
      </c>
      <c r="C772" s="14"/>
    </row>
    <row r="773" spans="1:3" x14ac:dyDescent="0.25">
      <c r="A773" t="s">
        <v>2624</v>
      </c>
      <c r="B773" t="s">
        <v>3541</v>
      </c>
      <c r="C773" s="14">
        <v>1</v>
      </c>
    </row>
    <row r="774" spans="1:3" x14ac:dyDescent="0.25">
      <c r="A774" t="s">
        <v>2676</v>
      </c>
      <c r="B774" t="s">
        <v>3542</v>
      </c>
      <c r="C774" s="14">
        <v>1</v>
      </c>
    </row>
    <row r="775" spans="1:3" x14ac:dyDescent="0.25">
      <c r="A775" t="s">
        <v>2752</v>
      </c>
      <c r="B775" t="s">
        <v>3559</v>
      </c>
      <c r="C775" s="14"/>
    </row>
    <row r="776" spans="1:3" x14ac:dyDescent="0.25">
      <c r="A776" t="s">
        <v>3026</v>
      </c>
      <c r="B776" t="s">
        <v>3554</v>
      </c>
      <c r="C776" s="14"/>
    </row>
    <row r="777" spans="1:3" x14ac:dyDescent="0.25">
      <c r="A777" t="s">
        <v>2626</v>
      </c>
      <c r="B777" t="s">
        <v>3558</v>
      </c>
      <c r="C777" s="14">
        <v>1</v>
      </c>
    </row>
    <row r="778" spans="1:3" x14ac:dyDescent="0.25">
      <c r="A778" t="s">
        <v>3048</v>
      </c>
      <c r="B778" t="s">
        <v>3539</v>
      </c>
      <c r="C778" s="14"/>
    </row>
    <row r="779" spans="1:3" x14ac:dyDescent="0.25">
      <c r="A779" t="s">
        <v>2982</v>
      </c>
      <c r="B779" t="s">
        <v>3551</v>
      </c>
      <c r="C779" s="14"/>
    </row>
    <row r="780" spans="1:3" x14ac:dyDescent="0.25">
      <c r="A780" t="s">
        <v>2774</v>
      </c>
      <c r="B780" t="s">
        <v>3539</v>
      </c>
      <c r="C780" s="14"/>
    </row>
    <row r="781" spans="1:3" x14ac:dyDescent="0.25">
      <c r="A781" t="s">
        <v>2938</v>
      </c>
      <c r="B781" t="s">
        <v>3545</v>
      </c>
      <c r="C781" s="14"/>
    </row>
    <row r="782" spans="1:3" x14ac:dyDescent="0.25">
      <c r="A782" t="s">
        <v>2934</v>
      </c>
      <c r="B782" t="s">
        <v>3539</v>
      </c>
      <c r="C782" s="14"/>
    </row>
    <row r="783" spans="1:3" x14ac:dyDescent="0.25">
      <c r="A783" t="s">
        <v>2848</v>
      </c>
      <c r="B783" t="s">
        <v>3558</v>
      </c>
      <c r="C783" s="14"/>
    </row>
    <row r="784" spans="1:3" x14ac:dyDescent="0.25">
      <c r="A784" t="s">
        <v>2898</v>
      </c>
      <c r="B784" t="s">
        <v>3536</v>
      </c>
      <c r="C784" s="14"/>
    </row>
    <row r="785" spans="1:3" x14ac:dyDescent="0.25">
      <c r="A785" t="s">
        <v>3170</v>
      </c>
      <c r="B785" t="s">
        <v>3560</v>
      </c>
      <c r="C785" s="14"/>
    </row>
    <row r="786" spans="1:3" x14ac:dyDescent="0.25">
      <c r="A786" t="s">
        <v>3012</v>
      </c>
      <c r="B786" t="s">
        <v>3558</v>
      </c>
      <c r="C786" s="14"/>
    </row>
    <row r="787" spans="1:3" x14ac:dyDescent="0.25">
      <c r="A787" t="s">
        <v>2722</v>
      </c>
      <c r="B787" t="s">
        <v>3552</v>
      </c>
      <c r="C787" s="14"/>
    </row>
    <row r="788" spans="1:3" x14ac:dyDescent="0.25">
      <c r="A788" t="s">
        <v>2818</v>
      </c>
      <c r="B788" t="s">
        <v>3558</v>
      </c>
      <c r="C788" s="14"/>
    </row>
    <row r="789" spans="1:3" x14ac:dyDescent="0.25">
      <c r="A789" t="s">
        <v>3144</v>
      </c>
      <c r="B789" t="s">
        <v>3542</v>
      </c>
      <c r="C789" s="14"/>
    </row>
    <row r="790" spans="1:3" x14ac:dyDescent="0.25">
      <c r="A790" t="s">
        <v>3068</v>
      </c>
      <c r="B790" t="s">
        <v>3554</v>
      </c>
      <c r="C790" s="14">
        <v>1</v>
      </c>
    </row>
    <row r="791" spans="1:3" x14ac:dyDescent="0.25">
      <c r="A791" t="s">
        <v>2944</v>
      </c>
      <c r="B791" t="s">
        <v>3554</v>
      </c>
      <c r="C791" s="14">
        <v>1</v>
      </c>
    </row>
    <row r="792" spans="1:3" x14ac:dyDescent="0.25">
      <c r="A792" t="s">
        <v>2960</v>
      </c>
      <c r="B792" t="s">
        <v>3542</v>
      </c>
      <c r="C792" s="14"/>
    </row>
    <row r="793" spans="1:3" x14ac:dyDescent="0.25">
      <c r="A793" t="s">
        <v>3228</v>
      </c>
      <c r="B793" t="s">
        <v>3552</v>
      </c>
      <c r="C793" s="14"/>
    </row>
    <row r="794" spans="1:3" x14ac:dyDescent="0.25">
      <c r="A794" t="s">
        <v>3343</v>
      </c>
      <c r="B794" t="s">
        <v>3560</v>
      </c>
      <c r="C794" s="14">
        <v>1</v>
      </c>
    </row>
    <row r="795" spans="1:3" x14ac:dyDescent="0.25">
      <c r="A795" t="s">
        <v>3218</v>
      </c>
      <c r="B795" t="s">
        <v>3557</v>
      </c>
      <c r="C795" s="14"/>
    </row>
    <row r="796" spans="1:3" x14ac:dyDescent="0.25">
      <c r="A796" t="s">
        <v>3341</v>
      </c>
      <c r="B796" t="s">
        <v>3555</v>
      </c>
      <c r="C796" s="14">
        <v>1</v>
      </c>
    </row>
    <row r="797" spans="1:3" x14ac:dyDescent="0.25">
      <c r="A797" t="s">
        <v>3304</v>
      </c>
      <c r="B797" t="s">
        <v>3555</v>
      </c>
      <c r="C797" s="14">
        <v>1</v>
      </c>
    </row>
    <row r="798" spans="1:3" x14ac:dyDescent="0.25">
      <c r="A798" t="s">
        <v>3276</v>
      </c>
      <c r="B798" t="s">
        <v>3555</v>
      </c>
      <c r="C798" s="14"/>
    </row>
    <row r="799" spans="1:3" x14ac:dyDescent="0.25">
      <c r="A799" t="s">
        <v>2758</v>
      </c>
      <c r="B799" t="s">
        <v>3550</v>
      </c>
      <c r="C799" s="14"/>
    </row>
    <row r="800" spans="1:3" x14ac:dyDescent="0.25">
      <c r="A800" t="s">
        <v>3529</v>
      </c>
      <c r="B800" t="s">
        <v>3531</v>
      </c>
      <c r="C800" s="14"/>
    </row>
    <row r="801" spans="1:3" x14ac:dyDescent="0.25">
      <c r="A801" t="s">
        <v>3331</v>
      </c>
      <c r="B801" t="s">
        <v>3554</v>
      </c>
      <c r="C801" s="14"/>
    </row>
    <row r="802" spans="1:3" x14ac:dyDescent="0.25">
      <c r="A802" t="s">
        <v>3481</v>
      </c>
      <c r="B802" t="s">
        <v>3553</v>
      </c>
      <c r="C802" s="14"/>
    </row>
    <row r="803" spans="1:3" x14ac:dyDescent="0.25">
      <c r="A803" t="s">
        <v>3258</v>
      </c>
      <c r="B803" t="s">
        <v>3551</v>
      </c>
      <c r="C803" s="14"/>
    </row>
    <row r="804" spans="1:3" x14ac:dyDescent="0.25">
      <c r="A804" t="s">
        <v>3329</v>
      </c>
      <c r="B804" t="s">
        <v>3553</v>
      </c>
      <c r="C804" s="14"/>
    </row>
    <row r="805" spans="1:3" x14ac:dyDescent="0.25">
      <c r="A805" t="s">
        <v>3254</v>
      </c>
      <c r="B805" t="s">
        <v>3559</v>
      </c>
      <c r="C805" s="14"/>
    </row>
    <row r="806" spans="1:3" x14ac:dyDescent="0.25">
      <c r="A806" t="s">
        <v>3252</v>
      </c>
      <c r="B806" t="s">
        <v>3559</v>
      </c>
      <c r="C806" s="14">
        <v>1</v>
      </c>
    </row>
    <row r="807" spans="1:3" x14ac:dyDescent="0.25">
      <c r="A807" t="s">
        <v>3268</v>
      </c>
      <c r="B807" t="s">
        <v>3551</v>
      </c>
      <c r="C807" s="14">
        <v>1</v>
      </c>
    </row>
    <row r="808" spans="1:3" x14ac:dyDescent="0.25">
      <c r="A808" t="s">
        <v>3451</v>
      </c>
      <c r="B808" t="s">
        <v>3546</v>
      </c>
      <c r="C808" s="14">
        <v>1</v>
      </c>
    </row>
    <row r="809" spans="1:3" x14ac:dyDescent="0.25">
      <c r="A809" t="s">
        <v>3347</v>
      </c>
      <c r="B809" t="s">
        <v>3543</v>
      </c>
      <c r="C809" s="14"/>
    </row>
    <row r="810" spans="1:3" x14ac:dyDescent="0.25">
      <c r="A810" t="s">
        <v>3238</v>
      </c>
      <c r="B810" t="s">
        <v>3559</v>
      </c>
      <c r="C810" s="14">
        <v>1</v>
      </c>
    </row>
    <row r="811" spans="1:3" x14ac:dyDescent="0.25">
      <c r="A811" t="s">
        <v>3322</v>
      </c>
      <c r="B811" t="s">
        <v>3543</v>
      </c>
      <c r="C811" s="14">
        <v>1</v>
      </c>
    </row>
    <row r="812" spans="1:3" x14ac:dyDescent="0.25">
      <c r="A812" t="s">
        <v>3461</v>
      </c>
      <c r="B812" t="s">
        <v>3552</v>
      </c>
      <c r="C812" s="14"/>
    </row>
    <row r="813" spans="1:3" x14ac:dyDescent="0.25">
      <c r="A813" t="s">
        <v>3463</v>
      </c>
      <c r="B813" t="s">
        <v>3558</v>
      </c>
      <c r="C813" s="14"/>
    </row>
    <row r="814" spans="1:3" x14ac:dyDescent="0.25">
      <c r="A814" t="s">
        <v>3455</v>
      </c>
      <c r="B814" t="s">
        <v>3552</v>
      </c>
      <c r="C814" s="14"/>
    </row>
    <row r="815" spans="1:3" x14ac:dyDescent="0.25">
      <c r="A815" t="s">
        <v>3483</v>
      </c>
      <c r="B815" t="s">
        <v>3531</v>
      </c>
      <c r="C815" s="14"/>
    </row>
    <row r="816" spans="1:3" x14ac:dyDescent="0.25">
      <c r="A816" t="s">
        <v>3298</v>
      </c>
      <c r="B816" t="s">
        <v>3536</v>
      </c>
      <c r="C816" s="14"/>
    </row>
    <row r="817" spans="1:3" x14ac:dyDescent="0.25">
      <c r="A817" t="s">
        <v>3278</v>
      </c>
      <c r="B817" t="s">
        <v>3543</v>
      </c>
      <c r="C817" s="14"/>
    </row>
    <row r="818" spans="1:3" x14ac:dyDescent="0.25">
      <c r="A818" t="s">
        <v>3487</v>
      </c>
      <c r="B818" t="s">
        <v>3554</v>
      </c>
      <c r="C818" s="14"/>
    </row>
    <row r="819" spans="1:3" x14ac:dyDescent="0.25">
      <c r="A819" t="s">
        <v>3236</v>
      </c>
      <c r="B819" t="s">
        <v>3559</v>
      </c>
      <c r="C819" s="14"/>
    </row>
    <row r="820" spans="1:3" x14ac:dyDescent="0.25">
      <c r="A820" t="s">
        <v>3224</v>
      </c>
      <c r="B820" t="s">
        <v>3554</v>
      </c>
      <c r="C820" s="14"/>
    </row>
    <row r="821" spans="1:3" x14ac:dyDescent="0.25">
      <c r="A821" t="s">
        <v>3316</v>
      </c>
      <c r="B821" t="s">
        <v>3560</v>
      </c>
      <c r="C821" s="14"/>
    </row>
    <row r="822" spans="1:3" x14ac:dyDescent="0.25">
      <c r="A822" t="s">
        <v>3302</v>
      </c>
      <c r="B822" t="s">
        <v>3555</v>
      </c>
      <c r="C822" s="14"/>
    </row>
    <row r="823" spans="1:3" x14ac:dyDescent="0.25">
      <c r="A823" t="s">
        <v>3300</v>
      </c>
      <c r="B823" t="s">
        <v>3555</v>
      </c>
      <c r="C823" s="14"/>
    </row>
    <row r="824" spans="1:3" x14ac:dyDescent="0.25">
      <c r="A824" t="s">
        <v>3296</v>
      </c>
      <c r="B824" t="s">
        <v>3551</v>
      </c>
      <c r="C824" s="14"/>
    </row>
    <row r="825" spans="1:3" x14ac:dyDescent="0.25">
      <c r="A825" t="s">
        <v>3210</v>
      </c>
      <c r="B825" t="s">
        <v>3549</v>
      </c>
      <c r="C825" s="14">
        <v>1</v>
      </c>
    </row>
    <row r="826" spans="1:3" x14ac:dyDescent="0.25">
      <c r="A826" t="s">
        <v>3507</v>
      </c>
      <c r="B826" t="s">
        <v>3559</v>
      </c>
      <c r="C826" s="14">
        <v>1</v>
      </c>
    </row>
    <row r="827" spans="1:3" x14ac:dyDescent="0.25">
      <c r="A827" t="s">
        <v>3240</v>
      </c>
      <c r="B827" t="s">
        <v>3545</v>
      </c>
      <c r="C827" s="14"/>
    </row>
    <row r="828" spans="1:3" x14ac:dyDescent="0.25">
      <c r="A828" t="s">
        <v>3242</v>
      </c>
      <c r="B828" t="s">
        <v>3559</v>
      </c>
      <c r="C828" s="14"/>
    </row>
    <row r="829" spans="1:3" x14ac:dyDescent="0.25">
      <c r="A829" t="s">
        <v>3234</v>
      </c>
      <c r="B829" t="s">
        <v>3559</v>
      </c>
      <c r="C829" s="14">
        <v>1</v>
      </c>
    </row>
    <row r="830" spans="1:3" x14ac:dyDescent="0.25">
      <c r="A830" t="s">
        <v>3220</v>
      </c>
      <c r="B830" t="s">
        <v>3551</v>
      </c>
      <c r="C830" s="14">
        <v>1</v>
      </c>
    </row>
    <row r="831" spans="1:3" x14ac:dyDescent="0.25">
      <c r="A831" t="s">
        <v>3246</v>
      </c>
      <c r="B831" t="s">
        <v>3559</v>
      </c>
      <c r="C831" s="14">
        <v>1</v>
      </c>
    </row>
    <row r="832" spans="1:3" x14ac:dyDescent="0.25">
      <c r="A832" t="s">
        <v>3244</v>
      </c>
      <c r="B832" t="s">
        <v>3543</v>
      </c>
      <c r="C832" s="14">
        <v>1</v>
      </c>
    </row>
    <row r="833" spans="1:3" x14ac:dyDescent="0.25">
      <c r="A833" t="s">
        <v>3318</v>
      </c>
      <c r="B833" t="s">
        <v>3559</v>
      </c>
      <c r="C833" s="14"/>
    </row>
    <row r="834" spans="1:3" x14ac:dyDescent="0.25">
      <c r="A834" t="s">
        <v>3270</v>
      </c>
      <c r="B834" t="s">
        <v>3542</v>
      </c>
      <c r="C834" s="14">
        <v>1</v>
      </c>
    </row>
    <row r="835" spans="1:3" x14ac:dyDescent="0.25">
      <c r="A835" t="s">
        <v>2612</v>
      </c>
      <c r="B835" t="s">
        <v>3554</v>
      </c>
      <c r="C835" s="14"/>
    </row>
    <row r="836" spans="1:3" x14ac:dyDescent="0.25">
      <c r="A836" t="s">
        <v>2886</v>
      </c>
      <c r="B836" t="s">
        <v>3545</v>
      </c>
      <c r="C836" s="14"/>
    </row>
    <row r="837" spans="1:3" x14ac:dyDescent="0.25">
      <c r="A837" t="s">
        <v>3519</v>
      </c>
      <c r="B837" t="s">
        <v>3553</v>
      </c>
      <c r="C837" s="14"/>
    </row>
    <row r="838" spans="1:3" x14ac:dyDescent="0.25">
      <c r="A838" t="s">
        <v>2630</v>
      </c>
      <c r="B838" t="s">
        <v>3558</v>
      </c>
      <c r="C838" s="14"/>
    </row>
    <row r="839" spans="1:3" x14ac:dyDescent="0.25">
      <c r="A839" t="s">
        <v>2864</v>
      </c>
      <c r="B839" t="s">
        <v>3546</v>
      </c>
      <c r="C839" s="14"/>
    </row>
    <row r="840" spans="1:3" x14ac:dyDescent="0.25">
      <c r="A840" t="s">
        <v>2746</v>
      </c>
      <c r="B840" t="s">
        <v>3556</v>
      </c>
      <c r="C840" s="14">
        <v>1</v>
      </c>
    </row>
    <row r="841" spans="1:3" x14ac:dyDescent="0.25">
      <c r="A841" t="s">
        <v>3282</v>
      </c>
      <c r="B841" t="s">
        <v>3551</v>
      </c>
      <c r="C841" s="14"/>
    </row>
    <row r="842" spans="1:3" x14ac:dyDescent="0.25">
      <c r="A842" t="s">
        <v>2710</v>
      </c>
      <c r="B842" t="s">
        <v>3554</v>
      </c>
      <c r="C842" s="14">
        <v>1</v>
      </c>
    </row>
    <row r="843" spans="1:3" x14ac:dyDescent="0.25">
      <c r="A843" t="s">
        <v>3132</v>
      </c>
      <c r="B843" t="s">
        <v>3555</v>
      </c>
      <c r="C843" s="14">
        <v>1</v>
      </c>
    </row>
    <row r="844" spans="1:3" x14ac:dyDescent="0.25">
      <c r="A844" t="s">
        <v>2976</v>
      </c>
      <c r="B844" t="s">
        <v>3542</v>
      </c>
      <c r="C844" s="14"/>
    </row>
    <row r="845" spans="1:3" x14ac:dyDescent="0.25">
      <c r="A845" t="s">
        <v>3465</v>
      </c>
      <c r="B845" t="s">
        <v>3553</v>
      </c>
      <c r="C845" s="14"/>
    </row>
    <row r="846" spans="1:3" x14ac:dyDescent="0.25">
      <c r="A846" t="s">
        <v>3110</v>
      </c>
      <c r="B846" t="s">
        <v>3542</v>
      </c>
      <c r="C846" s="14">
        <v>1</v>
      </c>
    </row>
    <row r="847" spans="1:3" x14ac:dyDescent="0.25">
      <c r="A847" t="s">
        <v>3413</v>
      </c>
      <c r="B847" t="s">
        <v>3541</v>
      </c>
      <c r="C847" s="14">
        <v>1</v>
      </c>
    </row>
    <row r="848" spans="1:3" x14ac:dyDescent="0.25">
      <c r="A848" t="s">
        <v>3515</v>
      </c>
      <c r="B848" t="s">
        <v>3557</v>
      </c>
      <c r="C848" s="14"/>
    </row>
    <row r="849" spans="1:3" x14ac:dyDescent="0.25">
      <c r="A849" t="s">
        <v>3467</v>
      </c>
      <c r="B849" t="s">
        <v>3539</v>
      </c>
      <c r="C849" s="14">
        <v>1</v>
      </c>
    </row>
    <row r="850" spans="1:3" x14ac:dyDescent="0.25">
      <c r="A850" t="s">
        <v>3497</v>
      </c>
      <c r="B850" t="s">
        <v>3535</v>
      </c>
      <c r="C850" s="14"/>
    </row>
    <row r="851" spans="1:3" x14ac:dyDescent="0.25">
      <c r="A851" t="s">
        <v>3525</v>
      </c>
      <c r="B851" t="s">
        <v>3551</v>
      </c>
      <c r="C851" s="14">
        <v>1</v>
      </c>
    </row>
    <row r="852" spans="1:3" x14ac:dyDescent="0.25">
      <c r="A852" t="s">
        <v>3222</v>
      </c>
      <c r="B852" t="s">
        <v>3548</v>
      </c>
      <c r="C852" s="14">
        <v>1</v>
      </c>
    </row>
    <row r="853" spans="1:3" x14ac:dyDescent="0.25">
      <c r="A853" t="s">
        <v>3308</v>
      </c>
      <c r="B853" t="s">
        <v>3558</v>
      </c>
      <c r="C853" s="14"/>
    </row>
    <row r="854" spans="1:3" x14ac:dyDescent="0.25">
      <c r="A854" t="s">
        <v>3327</v>
      </c>
      <c r="B854" t="s">
        <v>3558</v>
      </c>
      <c r="C854" s="14"/>
    </row>
    <row r="855" spans="1:3" x14ac:dyDescent="0.25">
      <c r="A855" t="s">
        <v>3292</v>
      </c>
      <c r="B855" t="s">
        <v>3538</v>
      </c>
      <c r="C855" s="14"/>
    </row>
    <row r="856" spans="1:3" x14ac:dyDescent="0.25">
      <c r="A856" t="s">
        <v>3513</v>
      </c>
      <c r="B856" t="s">
        <v>3554</v>
      </c>
      <c r="C856" s="14"/>
    </row>
    <row r="857" spans="1:3" x14ac:dyDescent="0.25">
      <c r="A857" t="s">
        <v>3521</v>
      </c>
      <c r="B857" t="s">
        <v>3554</v>
      </c>
      <c r="C857" s="14">
        <v>1</v>
      </c>
    </row>
    <row r="858" spans="1:3" x14ac:dyDescent="0.25">
      <c r="A858" t="s">
        <v>3272</v>
      </c>
      <c r="B858" t="s">
        <v>3542</v>
      </c>
      <c r="C858" s="14"/>
    </row>
    <row r="859" spans="1:3" x14ac:dyDescent="0.25">
      <c r="A859" t="s">
        <v>3128</v>
      </c>
      <c r="B859" t="s">
        <v>3552</v>
      </c>
      <c r="C859" s="14">
        <v>1</v>
      </c>
    </row>
    <row r="860" spans="1:3" x14ac:dyDescent="0.25">
      <c r="A860" t="s">
        <v>3112</v>
      </c>
      <c r="B860" t="s">
        <v>3540</v>
      </c>
      <c r="C860" s="14">
        <v>1</v>
      </c>
    </row>
    <row r="861" spans="1:3" x14ac:dyDescent="0.25">
      <c r="A861" t="s">
        <v>3517</v>
      </c>
      <c r="B861" t="s">
        <v>3531</v>
      </c>
      <c r="C861" s="14"/>
    </row>
    <row r="862" spans="1:3" x14ac:dyDescent="0.25">
      <c r="A862" t="s">
        <v>3104</v>
      </c>
      <c r="B862" t="s">
        <v>3541</v>
      </c>
      <c r="C862" s="14"/>
    </row>
    <row r="863" spans="1:3" x14ac:dyDescent="0.25">
      <c r="A863" t="s">
        <v>3156</v>
      </c>
      <c r="B863" t="s">
        <v>3558</v>
      </c>
      <c r="C863" s="14"/>
    </row>
    <row r="864" spans="1:3" x14ac:dyDescent="0.25">
      <c r="A864" t="s">
        <v>3160</v>
      </c>
      <c r="B864" t="s">
        <v>3537</v>
      </c>
      <c r="C864" s="14">
        <v>1</v>
      </c>
    </row>
    <row r="865" spans="1:3" x14ac:dyDescent="0.25">
      <c r="A865" t="s">
        <v>3148</v>
      </c>
      <c r="B865" t="s">
        <v>3559</v>
      </c>
      <c r="C865" s="14"/>
    </row>
    <row r="866" spans="1:3" x14ac:dyDescent="0.25">
      <c r="A866" t="s">
        <v>3421</v>
      </c>
      <c r="B866" t="s">
        <v>3541</v>
      </c>
      <c r="C866" s="14">
        <v>1</v>
      </c>
    </row>
    <row r="867" spans="1:3" x14ac:dyDescent="0.25">
      <c r="A867" t="s">
        <v>3226</v>
      </c>
      <c r="B867" t="s">
        <v>3545</v>
      </c>
      <c r="C867" s="14">
        <v>1</v>
      </c>
    </row>
    <row r="868" spans="1:3" x14ac:dyDescent="0.25">
      <c r="A868" t="s">
        <v>3357</v>
      </c>
      <c r="B868" t="s">
        <v>3558</v>
      </c>
      <c r="C868" s="14">
        <v>1</v>
      </c>
    </row>
    <row r="869" spans="1:3" x14ac:dyDescent="0.25">
      <c r="A869" t="s">
        <v>3423</v>
      </c>
      <c r="B869" t="s">
        <v>3551</v>
      </c>
      <c r="C869" s="14"/>
    </row>
    <row r="870" spans="1:3" x14ac:dyDescent="0.25">
      <c r="A870" t="s">
        <v>3312</v>
      </c>
      <c r="B870" t="s">
        <v>3547</v>
      </c>
      <c r="C870" s="14"/>
    </row>
    <row r="871" spans="1:3" x14ac:dyDescent="0.25">
      <c r="A871" t="s">
        <v>3154</v>
      </c>
      <c r="B871" t="s">
        <v>3558</v>
      </c>
      <c r="C871" s="14"/>
    </row>
    <row r="872" spans="1:3" x14ac:dyDescent="0.25">
      <c r="A872" t="s">
        <v>3102</v>
      </c>
      <c r="B872" t="s">
        <v>3552</v>
      </c>
      <c r="C872" s="14">
        <v>1</v>
      </c>
    </row>
    <row r="873" spans="1:3" x14ac:dyDescent="0.25">
      <c r="A873" t="s">
        <v>3419</v>
      </c>
      <c r="B873" t="s">
        <v>3554</v>
      </c>
      <c r="C873" s="14">
        <v>1</v>
      </c>
    </row>
    <row r="874" spans="1:3" x14ac:dyDescent="0.25">
      <c r="A874" t="s">
        <v>3140</v>
      </c>
      <c r="B874" t="s">
        <v>3559</v>
      </c>
      <c r="C874" s="14">
        <v>1</v>
      </c>
    </row>
    <row r="875" spans="1:3" x14ac:dyDescent="0.25">
      <c r="A875" t="s">
        <v>3108</v>
      </c>
      <c r="B875" t="s">
        <v>3538</v>
      </c>
      <c r="C875" s="14"/>
    </row>
    <row r="876" spans="1:3" x14ac:dyDescent="0.25">
      <c r="A876" t="s">
        <v>3190</v>
      </c>
      <c r="B876" t="s">
        <v>3559</v>
      </c>
      <c r="C876" s="14"/>
    </row>
    <row r="877" spans="1:3" x14ac:dyDescent="0.25">
      <c r="A877" t="s">
        <v>3511</v>
      </c>
      <c r="B877" t="s">
        <v>3560</v>
      </c>
      <c r="C877" s="14"/>
    </row>
    <row r="878" spans="1:3" x14ac:dyDescent="0.25">
      <c r="A878" t="s">
        <v>3475</v>
      </c>
      <c r="B878" t="s">
        <v>3542</v>
      </c>
      <c r="C878" s="14"/>
    </row>
    <row r="879" spans="1:3" x14ac:dyDescent="0.25">
      <c r="A879" t="s">
        <v>3509</v>
      </c>
      <c r="B879" t="s">
        <v>3534</v>
      </c>
      <c r="C879" s="14">
        <v>1</v>
      </c>
    </row>
    <row r="880" spans="1:3" x14ac:dyDescent="0.25">
      <c r="A880" t="s">
        <v>3168</v>
      </c>
      <c r="B880" t="s">
        <v>3558</v>
      </c>
      <c r="C880" s="14"/>
    </row>
    <row r="881" spans="1:3" x14ac:dyDescent="0.25">
      <c r="A881" t="s">
        <v>3122</v>
      </c>
      <c r="B881" t="s">
        <v>3541</v>
      </c>
      <c r="C881" s="14">
        <v>1</v>
      </c>
    </row>
    <row r="882" spans="1:3" x14ac:dyDescent="0.25">
      <c r="A882" t="s">
        <v>3503</v>
      </c>
      <c r="B882" t="s">
        <v>3543</v>
      </c>
      <c r="C882" s="14">
        <v>1</v>
      </c>
    </row>
    <row r="883" spans="1:3" x14ac:dyDescent="0.25">
      <c r="A883" t="s">
        <v>3232</v>
      </c>
      <c r="B883" t="s">
        <v>3545</v>
      </c>
      <c r="C883" s="14"/>
    </row>
    <row r="884" spans="1:3" x14ac:dyDescent="0.25">
      <c r="A884" t="s">
        <v>3130</v>
      </c>
      <c r="B884" t="s">
        <v>3536</v>
      </c>
      <c r="C884" s="14"/>
    </row>
    <row r="885" spans="1:3" x14ac:dyDescent="0.25">
      <c r="A885" t="s">
        <v>3411</v>
      </c>
      <c r="B885" t="s">
        <v>3548</v>
      </c>
      <c r="C885" s="14">
        <v>1</v>
      </c>
    </row>
    <row r="886" spans="1:3" x14ac:dyDescent="0.25">
      <c r="A886" t="s">
        <v>3134</v>
      </c>
      <c r="B886" t="s">
        <v>3534</v>
      </c>
      <c r="C886" s="14"/>
    </row>
    <row r="887" spans="1:3" x14ac:dyDescent="0.25">
      <c r="A887" t="s">
        <v>3379</v>
      </c>
      <c r="B887" t="s">
        <v>3554</v>
      </c>
      <c r="C887" s="14"/>
    </row>
    <row r="888" spans="1:3" x14ac:dyDescent="0.25">
      <c r="A888" t="s">
        <v>3090</v>
      </c>
      <c r="B888" t="s">
        <v>3559</v>
      </c>
      <c r="C888" s="14"/>
    </row>
    <row r="889" spans="1:3" x14ac:dyDescent="0.25">
      <c r="A889" t="s">
        <v>3415</v>
      </c>
      <c r="B889" t="s">
        <v>3553</v>
      </c>
      <c r="C889" s="14"/>
    </row>
    <row r="890" spans="1:3" x14ac:dyDescent="0.25">
      <c r="A890" t="s">
        <v>3260</v>
      </c>
      <c r="B890" t="s">
        <v>3542</v>
      </c>
      <c r="C890" s="14">
        <v>1</v>
      </c>
    </row>
    <row r="891" spans="1:3" x14ac:dyDescent="0.25">
      <c r="A891" t="s">
        <v>3409</v>
      </c>
      <c r="B891" t="s">
        <v>3539</v>
      </c>
      <c r="C891" s="14"/>
    </row>
    <row r="892" spans="1:3" x14ac:dyDescent="0.25">
      <c r="A892" t="s">
        <v>3363</v>
      </c>
      <c r="B892" t="s">
        <v>3559</v>
      </c>
      <c r="C892" s="14">
        <v>1</v>
      </c>
    </row>
    <row r="893" spans="1:3" x14ac:dyDescent="0.25">
      <c r="A893" t="s">
        <v>3433</v>
      </c>
      <c r="B893" t="s">
        <v>3559</v>
      </c>
      <c r="C893" s="14"/>
    </row>
    <row r="894" spans="1:3" x14ac:dyDescent="0.25">
      <c r="A894" t="s">
        <v>3437</v>
      </c>
      <c r="B894" t="s">
        <v>3551</v>
      </c>
      <c r="C894" s="14">
        <v>1</v>
      </c>
    </row>
    <row r="895" spans="1:3" x14ac:dyDescent="0.25">
      <c r="A895" t="s">
        <v>3266</v>
      </c>
      <c r="B895" t="s">
        <v>3557</v>
      </c>
      <c r="C895" s="14">
        <v>1</v>
      </c>
    </row>
    <row r="896" spans="1:3" x14ac:dyDescent="0.25">
      <c r="A896" t="s">
        <v>3435</v>
      </c>
      <c r="B896" t="s">
        <v>3549</v>
      </c>
      <c r="C896" s="14">
        <v>1</v>
      </c>
    </row>
    <row r="897" spans="1:3" x14ac:dyDescent="0.25">
      <c r="A897" t="s">
        <v>3361</v>
      </c>
      <c r="B897" t="s">
        <v>3534</v>
      </c>
      <c r="C897" s="14">
        <v>1</v>
      </c>
    </row>
    <row r="898" spans="1:3" x14ac:dyDescent="0.25">
      <c r="A898" t="s">
        <v>3441</v>
      </c>
      <c r="B898" t="s">
        <v>3552</v>
      </c>
      <c r="C898" s="14"/>
    </row>
    <row r="899" spans="1:3" x14ac:dyDescent="0.25">
      <c r="A899" t="s">
        <v>3427</v>
      </c>
      <c r="B899" t="s">
        <v>3557</v>
      </c>
      <c r="C899" s="14">
        <v>1</v>
      </c>
    </row>
    <row r="900" spans="1:3" x14ac:dyDescent="0.25">
      <c r="A900" t="s">
        <v>3290</v>
      </c>
      <c r="B900" t="s">
        <v>3557</v>
      </c>
      <c r="C900" s="14">
        <v>1</v>
      </c>
    </row>
    <row r="901" spans="1:3" x14ac:dyDescent="0.25">
      <c r="A901" t="s">
        <v>3212</v>
      </c>
      <c r="B901" t="s">
        <v>3549</v>
      </c>
      <c r="C901" s="14"/>
    </row>
    <row r="902" spans="1:3" x14ac:dyDescent="0.25">
      <c r="A902" t="s">
        <v>3445</v>
      </c>
      <c r="B902" t="s">
        <v>3535</v>
      </c>
      <c r="C902" s="14">
        <v>1</v>
      </c>
    </row>
    <row r="903" spans="1:3" x14ac:dyDescent="0.25">
      <c r="A903" t="s">
        <v>3383</v>
      </c>
      <c r="B903" t="s">
        <v>3555</v>
      </c>
      <c r="C903" s="14"/>
    </row>
    <row r="904" spans="1:3" x14ac:dyDescent="0.25">
      <c r="A904" t="s">
        <v>3387</v>
      </c>
      <c r="B904" t="s">
        <v>3555</v>
      </c>
      <c r="C904" s="14">
        <v>1</v>
      </c>
    </row>
    <row r="905" spans="1:3" x14ac:dyDescent="0.25">
      <c r="A905" t="s">
        <v>3417</v>
      </c>
      <c r="B905" t="s">
        <v>3549</v>
      </c>
      <c r="C905" s="14"/>
    </row>
    <row r="906" spans="1:3" x14ac:dyDescent="0.25">
      <c r="A906" t="s">
        <v>3469</v>
      </c>
      <c r="B906" t="s">
        <v>3558</v>
      </c>
      <c r="C906" s="14"/>
    </row>
    <row r="907" spans="1:3" x14ac:dyDescent="0.25">
      <c r="A907" t="s">
        <v>3280</v>
      </c>
      <c r="B907" t="s">
        <v>3545</v>
      </c>
      <c r="C907" s="14"/>
    </row>
    <row r="908" spans="1:3" x14ac:dyDescent="0.25">
      <c r="A908" t="s">
        <v>3375</v>
      </c>
      <c r="B908" t="s">
        <v>3541</v>
      </c>
      <c r="C908" s="14"/>
    </row>
    <row r="909" spans="1:3" x14ac:dyDescent="0.25">
      <c r="A909" t="s">
        <v>3262</v>
      </c>
      <c r="B909" t="s">
        <v>3551</v>
      </c>
      <c r="C909" s="14"/>
    </row>
    <row r="910" spans="1:3" x14ac:dyDescent="0.25">
      <c r="A910" t="s">
        <v>3184</v>
      </c>
      <c r="B910" t="s">
        <v>3557</v>
      </c>
      <c r="C910" s="14"/>
    </row>
    <row r="911" spans="1:3" x14ac:dyDescent="0.25">
      <c r="A911" t="s">
        <v>3182</v>
      </c>
      <c r="B911" t="s">
        <v>3545</v>
      </c>
      <c r="C911" s="14"/>
    </row>
    <row r="912" spans="1:3" x14ac:dyDescent="0.25">
      <c r="A912" t="s">
        <v>3092</v>
      </c>
      <c r="B912" t="s">
        <v>3543</v>
      </c>
      <c r="C912" s="14"/>
    </row>
    <row r="913" spans="1:3" x14ac:dyDescent="0.25">
      <c r="A913" t="s">
        <v>3178</v>
      </c>
      <c r="B913" t="s">
        <v>3541</v>
      </c>
      <c r="C913" s="14"/>
    </row>
    <row r="914" spans="1:3" x14ac:dyDescent="0.25">
      <c r="A914" t="s">
        <v>3310</v>
      </c>
      <c r="B914" t="s">
        <v>3541</v>
      </c>
      <c r="C914" s="14"/>
    </row>
    <row r="915" spans="1:3" x14ac:dyDescent="0.25">
      <c r="A915" t="s">
        <v>3216</v>
      </c>
      <c r="B915" t="s">
        <v>3557</v>
      </c>
      <c r="C915" s="14"/>
    </row>
    <row r="916" spans="1:3" x14ac:dyDescent="0.25">
      <c r="A916" t="s">
        <v>3082</v>
      </c>
      <c r="B916" t="s">
        <v>3543</v>
      </c>
      <c r="C916" s="14"/>
    </row>
    <row r="917" spans="1:3" x14ac:dyDescent="0.25">
      <c r="A917" t="s">
        <v>3393</v>
      </c>
      <c r="B917" t="s">
        <v>3543</v>
      </c>
      <c r="C917" s="14"/>
    </row>
    <row r="918" spans="1:3" x14ac:dyDescent="0.25">
      <c r="A918" t="s">
        <v>3084</v>
      </c>
      <c r="B918" t="s">
        <v>3541</v>
      </c>
      <c r="C918" s="14"/>
    </row>
    <row r="919" spans="1:3" x14ac:dyDescent="0.25">
      <c r="A919" t="s">
        <v>3493</v>
      </c>
      <c r="B919" t="s">
        <v>3535</v>
      </c>
      <c r="C919" s="14"/>
    </row>
    <row r="920" spans="1:3" x14ac:dyDescent="0.25">
      <c r="A920" t="s">
        <v>3377</v>
      </c>
      <c r="B920" t="s">
        <v>3556</v>
      </c>
      <c r="C920" s="14"/>
    </row>
    <row r="921" spans="1:3" x14ac:dyDescent="0.25">
      <c r="A921" t="s">
        <v>3088</v>
      </c>
      <c r="B921" t="s">
        <v>3554</v>
      </c>
      <c r="C921" s="14">
        <v>1</v>
      </c>
    </row>
    <row r="922" spans="1:3" x14ac:dyDescent="0.25">
      <c r="A922" t="s">
        <v>3405</v>
      </c>
      <c r="B922" t="s">
        <v>3543</v>
      </c>
      <c r="C922" s="14"/>
    </row>
    <row r="923" spans="1:3" x14ac:dyDescent="0.25">
      <c r="A923" t="s">
        <v>3365</v>
      </c>
      <c r="B923" t="s">
        <v>3548</v>
      </c>
      <c r="C923" s="14"/>
    </row>
    <row r="924" spans="1:3" x14ac:dyDescent="0.25">
      <c r="A924" t="s">
        <v>3373</v>
      </c>
      <c r="B924" t="s">
        <v>3543</v>
      </c>
      <c r="C924" s="14">
        <v>1</v>
      </c>
    </row>
    <row r="925" spans="1:3" x14ac:dyDescent="0.25">
      <c r="A925" t="s">
        <v>3094</v>
      </c>
      <c r="B925" t="s">
        <v>3547</v>
      </c>
      <c r="C925" s="14"/>
    </row>
    <row r="926" spans="1:3" x14ac:dyDescent="0.25">
      <c r="A926" t="s">
        <v>3274</v>
      </c>
      <c r="B926" t="s">
        <v>3545</v>
      </c>
      <c r="C926" s="14"/>
    </row>
    <row r="927" spans="1:3" x14ac:dyDescent="0.25">
      <c r="A927" t="s">
        <v>3214</v>
      </c>
      <c r="B927" t="s">
        <v>3549</v>
      </c>
      <c r="C927" s="14"/>
    </row>
    <row r="928" spans="1:3" x14ac:dyDescent="0.25">
      <c r="A928" t="s">
        <v>3172</v>
      </c>
      <c r="B928" t="s">
        <v>3547</v>
      </c>
      <c r="C928" s="14"/>
    </row>
    <row r="929" spans="1:3" x14ac:dyDescent="0.25">
      <c r="A929" t="s">
        <v>3439</v>
      </c>
      <c r="B929" t="s">
        <v>3559</v>
      </c>
      <c r="C929" s="14"/>
    </row>
    <row r="930" spans="1:3" x14ac:dyDescent="0.25">
      <c r="A930" t="s">
        <v>3499</v>
      </c>
      <c r="B930" t="s">
        <v>3560</v>
      </c>
      <c r="C930" s="14"/>
    </row>
    <row r="931" spans="1:3" x14ac:dyDescent="0.25">
      <c r="A931" t="s">
        <v>3230</v>
      </c>
      <c r="B931" t="s">
        <v>3552</v>
      </c>
      <c r="C931" s="14"/>
    </row>
    <row r="932" spans="1:3" x14ac:dyDescent="0.25">
      <c r="A932" t="s">
        <v>3479</v>
      </c>
      <c r="B932" t="s">
        <v>3542</v>
      </c>
      <c r="C932" s="14"/>
    </row>
    <row r="933" spans="1:3" x14ac:dyDescent="0.25">
      <c r="A933" t="s">
        <v>3367</v>
      </c>
      <c r="B933" t="s">
        <v>3552</v>
      </c>
      <c r="C933" s="14"/>
    </row>
    <row r="934" spans="1:3" x14ac:dyDescent="0.25">
      <c r="A934" t="s">
        <v>3106</v>
      </c>
      <c r="B934" t="s">
        <v>3543</v>
      </c>
      <c r="C934" s="14"/>
    </row>
    <row r="935" spans="1:3" x14ac:dyDescent="0.25">
      <c r="A935" t="s">
        <v>3449</v>
      </c>
      <c r="B935" t="s">
        <v>3543</v>
      </c>
      <c r="C935" s="14"/>
    </row>
    <row r="936" spans="1:3" x14ac:dyDescent="0.25">
      <c r="A936" t="s">
        <v>3188</v>
      </c>
      <c r="B936" t="s">
        <v>3547</v>
      </c>
      <c r="C936" s="14">
        <v>1</v>
      </c>
    </row>
    <row r="937" spans="1:3" x14ac:dyDescent="0.25">
      <c r="A937" t="s">
        <v>3453</v>
      </c>
      <c r="B937" t="s">
        <v>3558</v>
      </c>
      <c r="C937" s="14"/>
    </row>
    <row r="938" spans="1:3" x14ac:dyDescent="0.25">
      <c r="A938" t="s">
        <v>3286</v>
      </c>
      <c r="B938" t="s">
        <v>3547</v>
      </c>
      <c r="C938" s="14"/>
    </row>
    <row r="939" spans="1:3" x14ac:dyDescent="0.25">
      <c r="A939" t="s">
        <v>3294</v>
      </c>
      <c r="B939" t="s">
        <v>3554</v>
      </c>
      <c r="C939" s="14">
        <v>1</v>
      </c>
    </row>
    <row r="940" spans="1:3" x14ac:dyDescent="0.25">
      <c r="A940" t="s">
        <v>3401</v>
      </c>
      <c r="B940" t="s">
        <v>3557</v>
      </c>
      <c r="C940" s="14"/>
    </row>
    <row r="941" spans="1:3" x14ac:dyDescent="0.25">
      <c r="A941" t="s">
        <v>3369</v>
      </c>
      <c r="B941" t="s">
        <v>3543</v>
      </c>
      <c r="C941" s="14"/>
    </row>
    <row r="942" spans="1:3" x14ac:dyDescent="0.25">
      <c r="A942" t="s">
        <v>3288</v>
      </c>
      <c r="B942" t="s">
        <v>3547</v>
      </c>
      <c r="C942" s="14"/>
    </row>
    <row r="943" spans="1:3" x14ac:dyDescent="0.25">
      <c r="A943" t="s">
        <v>3447</v>
      </c>
      <c r="B943" t="s">
        <v>3543</v>
      </c>
      <c r="C943" s="14"/>
    </row>
    <row r="944" spans="1:3" x14ac:dyDescent="0.25">
      <c r="A944" t="s">
        <v>3399</v>
      </c>
      <c r="B944" t="s">
        <v>3543</v>
      </c>
      <c r="C944" s="14"/>
    </row>
    <row r="945" spans="1:3" x14ac:dyDescent="0.25">
      <c r="A945" t="s">
        <v>3391</v>
      </c>
      <c r="B945" t="s">
        <v>3543</v>
      </c>
      <c r="C945" s="14"/>
    </row>
    <row r="946" spans="1:3" x14ac:dyDescent="0.25">
      <c r="A946" t="s">
        <v>3429</v>
      </c>
      <c r="B946" t="s">
        <v>3553</v>
      </c>
      <c r="C946" s="14"/>
    </row>
    <row r="947" spans="1:3" x14ac:dyDescent="0.25">
      <c r="A947" t="s">
        <v>3407</v>
      </c>
      <c r="B947" t="s">
        <v>3552</v>
      </c>
      <c r="C947" s="14"/>
    </row>
    <row r="948" spans="1:3" x14ac:dyDescent="0.25">
      <c r="A948" t="s">
        <v>3355</v>
      </c>
      <c r="B948" t="s">
        <v>3543</v>
      </c>
      <c r="C948" s="14"/>
    </row>
    <row r="949" spans="1:3" x14ac:dyDescent="0.25">
      <c r="A949" t="s">
        <v>3485</v>
      </c>
      <c r="B949" t="s">
        <v>3543</v>
      </c>
      <c r="C949" s="14">
        <v>1</v>
      </c>
    </row>
    <row r="950" spans="1:3" x14ac:dyDescent="0.25">
      <c r="A950" t="s">
        <v>3250</v>
      </c>
      <c r="B950" t="s">
        <v>3559</v>
      </c>
      <c r="C950" s="14"/>
    </row>
    <row r="951" spans="1:3" x14ac:dyDescent="0.25">
      <c r="A951" t="s">
        <v>3194</v>
      </c>
      <c r="B951" t="s">
        <v>3553</v>
      </c>
      <c r="C951" s="14"/>
    </row>
    <row r="952" spans="1:3" x14ac:dyDescent="0.25">
      <c r="A952" t="s">
        <v>3202</v>
      </c>
      <c r="B952" t="s">
        <v>3556</v>
      </c>
      <c r="C952" s="14">
        <v>1</v>
      </c>
    </row>
    <row r="953" spans="1:3" x14ac:dyDescent="0.25">
      <c r="A953" t="s">
        <v>3395</v>
      </c>
      <c r="B953" t="s">
        <v>3543</v>
      </c>
      <c r="C953" s="14"/>
    </row>
    <row r="954" spans="1:3" x14ac:dyDescent="0.25">
      <c r="A954" t="s">
        <v>3459</v>
      </c>
      <c r="B954" t="s">
        <v>3543</v>
      </c>
      <c r="C954" s="14"/>
    </row>
    <row r="955" spans="1:3" x14ac:dyDescent="0.25">
      <c r="A955" t="s">
        <v>3114</v>
      </c>
      <c r="B955" t="s">
        <v>3559</v>
      </c>
      <c r="C955" s="14"/>
    </row>
    <row r="956" spans="1:3" x14ac:dyDescent="0.25">
      <c r="A956" t="s">
        <v>3208</v>
      </c>
      <c r="B956" t="s">
        <v>3543</v>
      </c>
      <c r="C956" s="14"/>
    </row>
    <row r="957" spans="1:3" x14ac:dyDescent="0.25">
      <c r="A957" t="s">
        <v>3397</v>
      </c>
      <c r="B957" t="s">
        <v>3543</v>
      </c>
      <c r="C957" s="14"/>
    </row>
    <row r="958" spans="1:3" x14ac:dyDescent="0.25">
      <c r="A958" t="s">
        <v>3389</v>
      </c>
      <c r="B958" t="s">
        <v>3543</v>
      </c>
      <c r="C958" s="14"/>
    </row>
    <row r="959" spans="1:3" x14ac:dyDescent="0.25">
      <c r="A959" t="s">
        <v>3284</v>
      </c>
      <c r="B959" t="s">
        <v>3551</v>
      </c>
      <c r="C959" s="14"/>
    </row>
    <row r="960" spans="1:3" x14ac:dyDescent="0.25">
      <c r="A960" t="s">
        <v>3120</v>
      </c>
      <c r="B960" t="s">
        <v>3543</v>
      </c>
      <c r="C960" s="14"/>
    </row>
    <row r="961" spans="1:3" x14ac:dyDescent="0.25">
      <c r="A961" t="s">
        <v>3353</v>
      </c>
      <c r="B961" t="s">
        <v>3543</v>
      </c>
      <c r="C961" s="14">
        <v>1</v>
      </c>
    </row>
    <row r="962" spans="1:3" x14ac:dyDescent="0.25">
      <c r="A962" t="s">
        <v>3180</v>
      </c>
      <c r="B962" t="s">
        <v>3552</v>
      </c>
      <c r="C962" s="14">
        <v>1</v>
      </c>
    </row>
    <row r="963" spans="1:3" x14ac:dyDescent="0.25">
      <c r="A963" t="s">
        <v>3248</v>
      </c>
      <c r="B963" t="s">
        <v>3559</v>
      </c>
      <c r="C963" s="14"/>
    </row>
    <row r="964" spans="1:3" x14ac:dyDescent="0.25">
      <c r="A964" t="s">
        <v>3174</v>
      </c>
      <c r="B964" t="s">
        <v>3547</v>
      </c>
      <c r="C964" s="14"/>
    </row>
    <row r="965" spans="1:3" x14ac:dyDescent="0.25">
      <c r="A965" t="s">
        <v>3457</v>
      </c>
      <c r="B965" t="s">
        <v>3543</v>
      </c>
      <c r="C965" s="14">
        <v>1</v>
      </c>
    </row>
    <row r="966" spans="1:3" x14ac:dyDescent="0.25">
      <c r="A966" t="s">
        <v>3325</v>
      </c>
      <c r="B966" t="s">
        <v>3546</v>
      </c>
      <c r="C966" s="14"/>
    </row>
    <row r="967" spans="1:3" x14ac:dyDescent="0.25">
      <c r="A967" t="s">
        <v>3124</v>
      </c>
      <c r="B967" t="s">
        <v>3543</v>
      </c>
      <c r="C967" s="14"/>
    </row>
    <row r="968" spans="1:3" x14ac:dyDescent="0.25">
      <c r="A968" t="s">
        <v>3337</v>
      </c>
      <c r="B968" t="s">
        <v>3541</v>
      </c>
      <c r="C968" s="14">
        <v>1</v>
      </c>
    </row>
    <row r="969" spans="1:3" x14ac:dyDescent="0.25">
      <c r="A969" t="s">
        <v>3333</v>
      </c>
      <c r="B969" t="s">
        <v>3541</v>
      </c>
      <c r="C969" s="14">
        <v>1</v>
      </c>
    </row>
    <row r="970" spans="1:3" x14ac:dyDescent="0.25">
      <c r="A970" t="s">
        <v>3158</v>
      </c>
      <c r="B970" t="s">
        <v>3545</v>
      </c>
      <c r="C970" s="14">
        <v>1</v>
      </c>
    </row>
    <row r="971" spans="1:3" x14ac:dyDescent="0.25">
      <c r="A971" t="s">
        <v>3431</v>
      </c>
      <c r="B971" t="s">
        <v>3549</v>
      </c>
      <c r="C971" s="14"/>
    </row>
    <row r="972" spans="1:3" x14ac:dyDescent="0.25">
      <c r="A972" t="s">
        <v>3306</v>
      </c>
      <c r="B972" t="s">
        <v>3558</v>
      </c>
      <c r="C972" s="14"/>
    </row>
    <row r="973" spans="1:3" x14ac:dyDescent="0.25">
      <c r="A973" t="s">
        <v>3385</v>
      </c>
      <c r="B973" t="s">
        <v>3555</v>
      </c>
      <c r="C973" s="14"/>
    </row>
    <row r="974" spans="1:3" x14ac:dyDescent="0.25">
      <c r="A974" t="s">
        <v>3164</v>
      </c>
      <c r="B974" t="s">
        <v>3554</v>
      </c>
      <c r="C974" s="14">
        <v>1</v>
      </c>
    </row>
    <row r="975" spans="1:3" x14ac:dyDescent="0.25">
      <c r="A975" t="s">
        <v>3443</v>
      </c>
      <c r="B975" t="s">
        <v>3558</v>
      </c>
      <c r="C975" s="14"/>
    </row>
    <row r="976" spans="1:3" x14ac:dyDescent="0.25">
      <c r="A976" t="s">
        <v>3351</v>
      </c>
      <c r="B976" t="s">
        <v>3541</v>
      </c>
      <c r="C976" s="14">
        <v>1</v>
      </c>
    </row>
    <row r="977" spans="1:3" x14ac:dyDescent="0.25">
      <c r="A977" t="s">
        <v>3320</v>
      </c>
      <c r="B977" t="s">
        <v>3560</v>
      </c>
      <c r="C977" s="14"/>
    </row>
    <row r="978" spans="1:3" x14ac:dyDescent="0.25">
      <c r="A978" t="s">
        <v>3473</v>
      </c>
      <c r="B978" t="s">
        <v>3540</v>
      </c>
      <c r="C978" s="14">
        <v>1</v>
      </c>
    </row>
    <row r="979" spans="1:3" x14ac:dyDescent="0.25">
      <c r="A979" t="s">
        <v>3489</v>
      </c>
      <c r="B979" t="s">
        <v>3560</v>
      </c>
      <c r="C979" s="14"/>
    </row>
    <row r="980" spans="1:3" x14ac:dyDescent="0.25">
      <c r="A980" t="s">
        <v>3186</v>
      </c>
      <c r="B980" t="s">
        <v>3553</v>
      </c>
      <c r="C980" s="14"/>
    </row>
    <row r="981" spans="1:3" x14ac:dyDescent="0.25">
      <c r="A981" t="s">
        <v>3086</v>
      </c>
      <c r="B981" t="s">
        <v>3540</v>
      </c>
      <c r="C981" s="14"/>
    </row>
    <row r="982" spans="1:3" x14ac:dyDescent="0.25">
      <c r="A982" t="s">
        <v>2974</v>
      </c>
      <c r="B982" t="s">
        <v>3545</v>
      </c>
      <c r="C982" s="14"/>
    </row>
    <row r="983" spans="1:3" x14ac:dyDescent="0.25">
      <c r="A983" t="s">
        <v>3491</v>
      </c>
      <c r="B983" t="s">
        <v>3556</v>
      </c>
      <c r="C983" s="14"/>
    </row>
    <row r="984" spans="1:3" x14ac:dyDescent="0.25">
      <c r="A984" t="s">
        <v>2780</v>
      </c>
      <c r="B984" t="s">
        <v>3535</v>
      </c>
      <c r="C984" s="14"/>
    </row>
    <row r="985" spans="1:3" x14ac:dyDescent="0.25">
      <c r="A985" t="s">
        <v>2816</v>
      </c>
      <c r="B985" t="s">
        <v>3557</v>
      </c>
      <c r="C985" s="14"/>
    </row>
    <row r="986" spans="1:3" x14ac:dyDescent="0.25">
      <c r="A986" t="s">
        <v>2636</v>
      </c>
      <c r="B986" t="s">
        <v>3559</v>
      </c>
      <c r="C986" s="14"/>
    </row>
    <row r="987" spans="1:3" x14ac:dyDescent="0.25">
      <c r="A987" t="s">
        <v>2784</v>
      </c>
      <c r="B987" t="s">
        <v>3552</v>
      </c>
      <c r="C987" s="14"/>
    </row>
    <row r="988" spans="1:3" x14ac:dyDescent="0.25">
      <c r="A988" t="s">
        <v>3162</v>
      </c>
      <c r="B988" t="s">
        <v>3551</v>
      </c>
      <c r="C988" s="14">
        <v>1</v>
      </c>
    </row>
    <row r="989" spans="1:3" x14ac:dyDescent="0.25">
      <c r="A989" t="s">
        <v>3206</v>
      </c>
      <c r="B989" t="s">
        <v>3556</v>
      </c>
      <c r="C989" s="14"/>
    </row>
    <row r="990" spans="1:3" x14ac:dyDescent="0.25">
      <c r="A990" t="s">
        <v>3381</v>
      </c>
      <c r="B990" t="s">
        <v>3553</v>
      </c>
      <c r="C990" s="14"/>
    </row>
    <row r="991" spans="1:3" x14ac:dyDescent="0.25">
      <c r="A991" t="s">
        <v>3523</v>
      </c>
      <c r="B991" t="s">
        <v>3557</v>
      </c>
      <c r="C991" s="14">
        <v>1</v>
      </c>
    </row>
    <row r="992" spans="1:3" x14ac:dyDescent="0.25">
      <c r="A992" t="s">
        <v>3403</v>
      </c>
      <c r="B992" t="s">
        <v>3557</v>
      </c>
      <c r="C992" s="14">
        <v>1</v>
      </c>
    </row>
    <row r="993" spans="1:3" x14ac:dyDescent="0.25">
      <c r="A993" t="s">
        <v>3100</v>
      </c>
      <c r="B993" t="s">
        <v>3543</v>
      </c>
      <c r="C993" s="14"/>
    </row>
    <row r="994" spans="1:3" x14ac:dyDescent="0.25">
      <c r="A994" t="s">
        <v>3204</v>
      </c>
      <c r="B994" t="s">
        <v>3556</v>
      </c>
      <c r="C994" s="14"/>
    </row>
    <row r="995" spans="1:3" x14ac:dyDescent="0.25">
      <c r="A995" t="s">
        <v>3339</v>
      </c>
      <c r="B995" t="s">
        <v>3560</v>
      </c>
      <c r="C995" s="14"/>
    </row>
    <row r="996" spans="1:3" x14ac:dyDescent="0.25">
      <c r="A996" t="s">
        <v>3192</v>
      </c>
      <c r="B996" t="s">
        <v>3555</v>
      </c>
      <c r="C996" s="14"/>
    </row>
    <row r="997" spans="1:3" x14ac:dyDescent="0.25">
      <c r="A997" t="s">
        <v>3495</v>
      </c>
      <c r="B997" t="s">
        <v>3554</v>
      </c>
      <c r="C997" s="14">
        <v>1</v>
      </c>
    </row>
    <row r="998" spans="1:3" x14ac:dyDescent="0.25">
      <c r="A998" t="s">
        <v>3527</v>
      </c>
      <c r="B998" t="s">
        <v>3558</v>
      </c>
      <c r="C998" s="14">
        <v>1</v>
      </c>
    </row>
    <row r="999" spans="1:3" x14ac:dyDescent="0.25">
      <c r="A999" t="s">
        <v>3477</v>
      </c>
      <c r="B999" t="s">
        <v>3560</v>
      </c>
      <c r="C999" s="14">
        <v>1</v>
      </c>
    </row>
    <row r="1000" spans="1:3" x14ac:dyDescent="0.25">
      <c r="A1000" t="s">
        <v>3176</v>
      </c>
      <c r="B1000" t="s">
        <v>3554</v>
      </c>
      <c r="C1000" s="14"/>
    </row>
    <row r="1001" spans="1:3" x14ac:dyDescent="0.25">
      <c r="A1001" t="s">
        <v>3256</v>
      </c>
      <c r="B1001" t="s">
        <v>3551</v>
      </c>
      <c r="C1001" s="14"/>
    </row>
    <row r="1002" spans="1:3" x14ac:dyDescent="0.25">
      <c r="A1002" t="s">
        <v>3505</v>
      </c>
      <c r="B1002" t="s">
        <v>3554</v>
      </c>
      <c r="C1002" s="14"/>
    </row>
    <row r="1003" spans="1:3" x14ac:dyDescent="0.25">
      <c r="A1003" t="s">
        <v>3501</v>
      </c>
      <c r="B1003" t="s">
        <v>3542</v>
      </c>
      <c r="C1003" s="14"/>
    </row>
    <row r="1004" spans="1:3" x14ac:dyDescent="0.25">
      <c r="A1004" t="s">
        <v>3142</v>
      </c>
      <c r="B1004" t="s">
        <v>3538</v>
      </c>
      <c r="C1004" s="14"/>
    </row>
    <row r="1005" spans="1:3" x14ac:dyDescent="0.25">
      <c r="A1005" t="s">
        <v>870</v>
      </c>
      <c r="B1005" t="s">
        <v>3553</v>
      </c>
      <c r="C1005" s="14">
        <v>1</v>
      </c>
    </row>
    <row r="1006" spans="1:3" x14ac:dyDescent="0.25">
      <c r="A1006" t="s">
        <v>12</v>
      </c>
      <c r="B1006" t="s">
        <v>3552</v>
      </c>
      <c r="C1006" s="14"/>
    </row>
    <row r="1007" spans="1:3" x14ac:dyDescent="0.25">
      <c r="A1007" t="s">
        <v>21</v>
      </c>
      <c r="B1007" t="s">
        <v>3559</v>
      </c>
      <c r="C1007" s="14"/>
    </row>
    <row r="1008" spans="1:3" x14ac:dyDescent="0.25">
      <c r="A1008" t="s">
        <v>24</v>
      </c>
      <c r="B1008" t="s">
        <v>3551</v>
      </c>
      <c r="C1008" s="14">
        <v>1</v>
      </c>
    </row>
    <row r="1009" spans="1:3" x14ac:dyDescent="0.25">
      <c r="A1009" t="s">
        <v>26</v>
      </c>
      <c r="B1009" t="s">
        <v>3551</v>
      </c>
      <c r="C1009" s="14"/>
    </row>
    <row r="1010" spans="1:3" x14ac:dyDescent="0.25">
      <c r="A1010" t="s">
        <v>28</v>
      </c>
      <c r="B1010" t="s">
        <v>3551</v>
      </c>
      <c r="C1010" s="14">
        <v>1</v>
      </c>
    </row>
    <row r="1011" spans="1:3" x14ac:dyDescent="0.25">
      <c r="A1011" t="s">
        <v>30</v>
      </c>
      <c r="B1011" t="s">
        <v>3552</v>
      </c>
      <c r="C1011" s="14">
        <v>1</v>
      </c>
    </row>
    <row r="1012" spans="1:3" x14ac:dyDescent="0.25">
      <c r="A1012" t="s">
        <v>32</v>
      </c>
      <c r="B1012" t="s">
        <v>3542</v>
      </c>
      <c r="C1012" s="14"/>
    </row>
    <row r="1013" spans="1:3" x14ac:dyDescent="0.25">
      <c r="A1013" t="s">
        <v>34</v>
      </c>
      <c r="B1013" t="s">
        <v>3552</v>
      </c>
      <c r="C1013" s="14">
        <v>1</v>
      </c>
    </row>
    <row r="1014" spans="1:3" x14ac:dyDescent="0.25">
      <c r="A1014" t="s">
        <v>36</v>
      </c>
      <c r="B1014" t="s">
        <v>3560</v>
      </c>
      <c r="C1014" s="14"/>
    </row>
    <row r="1015" spans="1:3" x14ac:dyDescent="0.25">
      <c r="A1015" t="s">
        <v>38</v>
      </c>
      <c r="B1015" t="s">
        <v>3556</v>
      </c>
      <c r="C1015" s="14">
        <v>1</v>
      </c>
    </row>
    <row r="1016" spans="1:3" x14ac:dyDescent="0.25">
      <c r="A1016" t="s">
        <v>40</v>
      </c>
      <c r="B1016" t="s">
        <v>3559</v>
      </c>
      <c r="C1016" s="14"/>
    </row>
    <row r="1017" spans="1:3" x14ac:dyDescent="0.25">
      <c r="A1017" t="s">
        <v>42</v>
      </c>
      <c r="B1017" t="s">
        <v>3557</v>
      </c>
      <c r="C1017" s="14"/>
    </row>
    <row r="1018" spans="1:3" x14ac:dyDescent="0.25">
      <c r="A1018" t="s">
        <v>44</v>
      </c>
      <c r="B1018" t="s">
        <v>3541</v>
      </c>
      <c r="C1018" s="14"/>
    </row>
    <row r="1019" spans="1:3" x14ac:dyDescent="0.25">
      <c r="A1019" t="s">
        <v>46</v>
      </c>
      <c r="B1019" t="s">
        <v>3560</v>
      </c>
      <c r="C1019" s="14"/>
    </row>
    <row r="1020" spans="1:3" x14ac:dyDescent="0.25">
      <c r="A1020" t="s">
        <v>48</v>
      </c>
      <c r="B1020" t="s">
        <v>3543</v>
      </c>
      <c r="C1020" s="14"/>
    </row>
    <row r="1021" spans="1:3" x14ac:dyDescent="0.25">
      <c r="A1021" t="s">
        <v>50</v>
      </c>
      <c r="B1021" t="s">
        <v>3556</v>
      </c>
      <c r="C1021" s="14">
        <v>1</v>
      </c>
    </row>
    <row r="1022" spans="1:3" x14ac:dyDescent="0.25">
      <c r="A1022" t="s">
        <v>52</v>
      </c>
      <c r="B1022" t="s">
        <v>3555</v>
      </c>
      <c r="C1022" s="14"/>
    </row>
    <row r="1023" spans="1:3" x14ac:dyDescent="0.25">
      <c r="A1023" t="s">
        <v>54</v>
      </c>
      <c r="B1023" t="s">
        <v>3555</v>
      </c>
      <c r="C1023" s="14">
        <v>1</v>
      </c>
    </row>
    <row r="1024" spans="1:3" x14ac:dyDescent="0.25">
      <c r="A1024" t="s">
        <v>56</v>
      </c>
      <c r="B1024" t="s">
        <v>3554</v>
      </c>
      <c r="C1024" s="14"/>
    </row>
    <row r="1025" spans="1:3" x14ac:dyDescent="0.25">
      <c r="A1025" t="s">
        <v>58</v>
      </c>
      <c r="B1025" t="s">
        <v>3545</v>
      </c>
      <c r="C1025" s="14"/>
    </row>
    <row r="1026" spans="1:3" x14ac:dyDescent="0.25">
      <c r="A1026" t="s">
        <v>60</v>
      </c>
      <c r="B1026" t="s">
        <v>3543</v>
      </c>
      <c r="C1026" s="14"/>
    </row>
    <row r="1027" spans="1:3" x14ac:dyDescent="0.25">
      <c r="A1027" t="s">
        <v>62</v>
      </c>
      <c r="B1027" t="s">
        <v>3551</v>
      </c>
      <c r="C1027" s="14">
        <v>1</v>
      </c>
    </row>
    <row r="1028" spans="1:3" x14ac:dyDescent="0.25">
      <c r="A1028" t="s">
        <v>64</v>
      </c>
      <c r="B1028" t="s">
        <v>3542</v>
      </c>
      <c r="C1028" s="14"/>
    </row>
    <row r="1029" spans="1:3" x14ac:dyDescent="0.25">
      <c r="A1029" t="s">
        <v>66</v>
      </c>
      <c r="B1029" t="s">
        <v>3543</v>
      </c>
      <c r="C1029" s="14"/>
    </row>
    <row r="1030" spans="1:3" x14ac:dyDescent="0.25">
      <c r="A1030" t="s">
        <v>68</v>
      </c>
      <c r="B1030" t="s">
        <v>3548</v>
      </c>
      <c r="C1030" s="14"/>
    </row>
    <row r="1031" spans="1:3" x14ac:dyDescent="0.25">
      <c r="A1031" t="s">
        <v>70</v>
      </c>
      <c r="B1031" t="s">
        <v>3542</v>
      </c>
      <c r="C1031" s="14"/>
    </row>
    <row r="1032" spans="1:3" x14ac:dyDescent="0.25">
      <c r="A1032" t="s">
        <v>72</v>
      </c>
      <c r="B1032" t="s">
        <v>3556</v>
      </c>
      <c r="C1032" s="14"/>
    </row>
    <row r="1033" spans="1:3" x14ac:dyDescent="0.25">
      <c r="A1033" t="s">
        <v>74</v>
      </c>
      <c r="B1033" t="s">
        <v>3546</v>
      </c>
      <c r="C1033" s="14"/>
    </row>
    <row r="1034" spans="1:3" x14ac:dyDescent="0.25">
      <c r="A1034" t="s">
        <v>76</v>
      </c>
      <c r="B1034" t="s">
        <v>3543</v>
      </c>
      <c r="C1034" s="14"/>
    </row>
    <row r="1035" spans="1:3" x14ac:dyDescent="0.25">
      <c r="A1035" t="s">
        <v>78</v>
      </c>
      <c r="B1035" t="s">
        <v>3548</v>
      </c>
      <c r="C1035" s="14"/>
    </row>
    <row r="1036" spans="1:3" x14ac:dyDescent="0.25">
      <c r="A1036" t="s">
        <v>80</v>
      </c>
      <c r="B1036" t="s">
        <v>3560</v>
      </c>
      <c r="C1036" s="14"/>
    </row>
    <row r="1037" spans="1:3" x14ac:dyDescent="0.25">
      <c r="A1037" t="s">
        <v>82</v>
      </c>
      <c r="B1037" t="s">
        <v>3556</v>
      </c>
      <c r="C1037" s="14"/>
    </row>
    <row r="1038" spans="1:3" x14ac:dyDescent="0.25">
      <c r="A1038" t="s">
        <v>84</v>
      </c>
      <c r="B1038" t="s">
        <v>3560</v>
      </c>
      <c r="C1038" s="14"/>
    </row>
    <row r="1039" spans="1:3" x14ac:dyDescent="0.25">
      <c r="A1039" t="s">
        <v>86</v>
      </c>
      <c r="B1039" t="s">
        <v>3549</v>
      </c>
      <c r="C1039" s="14"/>
    </row>
    <row r="1040" spans="1:3" x14ac:dyDescent="0.25">
      <c r="A1040" t="s">
        <v>88</v>
      </c>
      <c r="B1040" t="s">
        <v>3552</v>
      </c>
      <c r="C1040" s="14"/>
    </row>
    <row r="1041" spans="1:3" x14ac:dyDescent="0.25">
      <c r="A1041" t="s">
        <v>90</v>
      </c>
      <c r="B1041" t="s">
        <v>3546</v>
      </c>
      <c r="C1041" s="14"/>
    </row>
    <row r="1042" spans="1:3" x14ac:dyDescent="0.25">
      <c r="A1042" t="s">
        <v>92</v>
      </c>
      <c r="B1042" t="s">
        <v>3549</v>
      </c>
      <c r="C1042" s="14"/>
    </row>
    <row r="1043" spans="1:3" x14ac:dyDescent="0.25">
      <c r="A1043" t="s">
        <v>94</v>
      </c>
      <c r="B1043" t="s">
        <v>3557</v>
      </c>
      <c r="C1043" s="14"/>
    </row>
    <row r="1044" spans="1:3" x14ac:dyDescent="0.25">
      <c r="A1044" t="s">
        <v>96</v>
      </c>
      <c r="B1044" t="s">
        <v>3550</v>
      </c>
      <c r="C1044" s="14"/>
    </row>
    <row r="1045" spans="1:3" x14ac:dyDescent="0.25">
      <c r="A1045" t="s">
        <v>98</v>
      </c>
      <c r="B1045" t="s">
        <v>3552</v>
      </c>
      <c r="C1045" s="14"/>
    </row>
    <row r="1046" spans="1:3" x14ac:dyDescent="0.25">
      <c r="A1046" t="s">
        <v>100</v>
      </c>
      <c r="B1046" t="s">
        <v>3546</v>
      </c>
      <c r="C1046" s="14"/>
    </row>
    <row r="1047" spans="1:3" x14ac:dyDescent="0.25">
      <c r="A1047" t="s">
        <v>102</v>
      </c>
      <c r="B1047" t="s">
        <v>3552</v>
      </c>
      <c r="C1047" s="14">
        <v>1</v>
      </c>
    </row>
    <row r="1048" spans="1:3" x14ac:dyDescent="0.25">
      <c r="A1048" t="s">
        <v>104</v>
      </c>
      <c r="B1048" t="s">
        <v>3545</v>
      </c>
      <c r="C1048" s="14">
        <v>1</v>
      </c>
    </row>
    <row r="1049" spans="1:3" x14ac:dyDescent="0.25">
      <c r="A1049" t="s">
        <v>106</v>
      </c>
      <c r="B1049" t="s">
        <v>3551</v>
      </c>
      <c r="C1049" s="14">
        <v>1</v>
      </c>
    </row>
    <row r="1050" spans="1:3" x14ac:dyDescent="0.25">
      <c r="A1050" t="s">
        <v>108</v>
      </c>
      <c r="B1050" t="s">
        <v>3534</v>
      </c>
      <c r="C1050" s="14"/>
    </row>
    <row r="1051" spans="1:3" x14ac:dyDescent="0.25">
      <c r="A1051" t="s">
        <v>110</v>
      </c>
      <c r="B1051" t="s">
        <v>3543</v>
      </c>
      <c r="C1051" s="14"/>
    </row>
    <row r="1052" spans="1:3" x14ac:dyDescent="0.25">
      <c r="A1052" t="s">
        <v>112</v>
      </c>
      <c r="B1052" t="s">
        <v>3555</v>
      </c>
      <c r="C1052" s="14"/>
    </row>
    <row r="1053" spans="1:3" x14ac:dyDescent="0.25">
      <c r="A1053" t="s">
        <v>1308</v>
      </c>
      <c r="B1053" t="s">
        <v>3554</v>
      </c>
      <c r="C1053" s="14"/>
    </row>
    <row r="1054" spans="1:3" x14ac:dyDescent="0.25">
      <c r="A1054" t="s">
        <v>116</v>
      </c>
      <c r="B1054" t="s">
        <v>3547</v>
      </c>
      <c r="C1054" s="14"/>
    </row>
    <row r="1055" spans="1:3" x14ac:dyDescent="0.25">
      <c r="A1055" t="s">
        <v>118</v>
      </c>
      <c r="B1055" t="s">
        <v>3552</v>
      </c>
      <c r="C1055" s="14"/>
    </row>
    <row r="1056" spans="1:3" x14ac:dyDescent="0.25">
      <c r="A1056" t="s">
        <v>120</v>
      </c>
      <c r="B1056" t="s">
        <v>3541</v>
      </c>
      <c r="C1056" s="14">
        <v>1</v>
      </c>
    </row>
    <row r="1057" spans="1:3" x14ac:dyDescent="0.25">
      <c r="A1057" t="s">
        <v>122</v>
      </c>
      <c r="B1057" t="s">
        <v>3552</v>
      </c>
      <c r="C1057" s="14"/>
    </row>
    <row r="1058" spans="1:3" x14ac:dyDescent="0.25">
      <c r="A1058" t="s">
        <v>124</v>
      </c>
      <c r="B1058" t="s">
        <v>3559</v>
      </c>
      <c r="C1058" s="14"/>
    </row>
    <row r="1059" spans="1:3" x14ac:dyDescent="0.25">
      <c r="A1059" t="s">
        <v>126</v>
      </c>
      <c r="B1059" t="s">
        <v>3552</v>
      </c>
      <c r="C1059" s="14">
        <v>1</v>
      </c>
    </row>
    <row r="1060" spans="1:3" x14ac:dyDescent="0.25">
      <c r="A1060" t="s">
        <v>128</v>
      </c>
      <c r="B1060" t="s">
        <v>3559</v>
      </c>
      <c r="C1060" s="14">
        <v>1</v>
      </c>
    </row>
    <row r="1061" spans="1:3" x14ac:dyDescent="0.25">
      <c r="A1061" t="s">
        <v>130</v>
      </c>
      <c r="B1061" t="s">
        <v>3546</v>
      </c>
      <c r="C1061" s="14"/>
    </row>
    <row r="1062" spans="1:3" x14ac:dyDescent="0.25">
      <c r="A1062" t="s">
        <v>132</v>
      </c>
      <c r="B1062" t="s">
        <v>3548</v>
      </c>
      <c r="C1062" s="14">
        <v>1</v>
      </c>
    </row>
    <row r="1063" spans="1:3" x14ac:dyDescent="0.25">
      <c r="A1063" t="s">
        <v>134</v>
      </c>
      <c r="B1063" t="s">
        <v>3541</v>
      </c>
      <c r="C1063" s="14"/>
    </row>
    <row r="1064" spans="1:3" x14ac:dyDescent="0.25">
      <c r="A1064" t="s">
        <v>136</v>
      </c>
      <c r="B1064" t="s">
        <v>3552</v>
      </c>
      <c r="C1064" s="14"/>
    </row>
    <row r="1065" spans="1:3" x14ac:dyDescent="0.25">
      <c r="A1065" t="s">
        <v>138</v>
      </c>
      <c r="B1065" t="s">
        <v>3552</v>
      </c>
      <c r="C1065" s="14">
        <v>1</v>
      </c>
    </row>
    <row r="1066" spans="1:3" x14ac:dyDescent="0.25">
      <c r="A1066" t="s">
        <v>140</v>
      </c>
      <c r="B1066" t="s">
        <v>3548</v>
      </c>
      <c r="C1066" s="14"/>
    </row>
    <row r="1067" spans="1:3" x14ac:dyDescent="0.25">
      <c r="A1067" t="s">
        <v>142</v>
      </c>
      <c r="B1067" t="s">
        <v>3544</v>
      </c>
      <c r="C1067" s="14"/>
    </row>
    <row r="1068" spans="1:3" x14ac:dyDescent="0.25">
      <c r="A1068" t="s">
        <v>144</v>
      </c>
      <c r="B1068" t="s">
        <v>3559</v>
      </c>
      <c r="C1068" s="14"/>
    </row>
    <row r="1069" spans="1:3" x14ac:dyDescent="0.25">
      <c r="A1069" t="s">
        <v>146</v>
      </c>
      <c r="B1069" t="s">
        <v>3557</v>
      </c>
      <c r="C1069" s="14"/>
    </row>
    <row r="1070" spans="1:3" x14ac:dyDescent="0.25">
      <c r="A1070" t="s">
        <v>148</v>
      </c>
      <c r="B1070" t="s">
        <v>3540</v>
      </c>
      <c r="C1070" s="14"/>
    </row>
    <row r="1071" spans="1:3" x14ac:dyDescent="0.25">
      <c r="A1071" t="s">
        <v>150</v>
      </c>
      <c r="B1071" t="s">
        <v>3550</v>
      </c>
      <c r="C1071" s="14">
        <v>1</v>
      </c>
    </row>
    <row r="1072" spans="1:3" x14ac:dyDescent="0.25">
      <c r="A1072" t="s">
        <v>152</v>
      </c>
      <c r="B1072" t="s">
        <v>3557</v>
      </c>
      <c r="C1072" s="14"/>
    </row>
    <row r="1073" spans="1:3" x14ac:dyDescent="0.25">
      <c r="A1073" t="s">
        <v>154</v>
      </c>
      <c r="B1073" t="s">
        <v>3555</v>
      </c>
      <c r="C1073" s="14"/>
    </row>
    <row r="1074" spans="1:3" x14ac:dyDescent="0.25">
      <c r="A1074" t="s">
        <v>156</v>
      </c>
      <c r="B1074" t="s">
        <v>3557</v>
      </c>
      <c r="C1074" s="14"/>
    </row>
    <row r="1075" spans="1:3" x14ac:dyDescent="0.25">
      <c r="A1075" t="s">
        <v>158</v>
      </c>
      <c r="B1075" t="s">
        <v>3541</v>
      </c>
      <c r="C1075" s="14">
        <v>1</v>
      </c>
    </row>
    <row r="1076" spans="1:3" x14ac:dyDescent="0.25">
      <c r="A1076" t="s">
        <v>160</v>
      </c>
      <c r="B1076" t="s">
        <v>3555</v>
      </c>
      <c r="C1076" s="14"/>
    </row>
    <row r="1077" spans="1:3" x14ac:dyDescent="0.25">
      <c r="A1077" t="s">
        <v>162</v>
      </c>
      <c r="B1077" t="s">
        <v>3553</v>
      </c>
      <c r="C1077" s="14"/>
    </row>
    <row r="1078" spans="1:3" x14ac:dyDescent="0.25">
      <c r="A1078" t="s">
        <v>164</v>
      </c>
      <c r="B1078" t="s">
        <v>3541</v>
      </c>
      <c r="C1078" s="14">
        <v>1</v>
      </c>
    </row>
    <row r="1079" spans="1:3" x14ac:dyDescent="0.25">
      <c r="A1079" t="s">
        <v>166</v>
      </c>
      <c r="B1079" t="s">
        <v>3541</v>
      </c>
      <c r="C1079" s="14"/>
    </row>
    <row r="1080" spans="1:3" x14ac:dyDescent="0.25">
      <c r="A1080" t="s">
        <v>168</v>
      </c>
      <c r="B1080" t="s">
        <v>3558</v>
      </c>
      <c r="C1080" s="14"/>
    </row>
    <row r="1081" spans="1:3" x14ac:dyDescent="0.25">
      <c r="A1081" t="s">
        <v>170</v>
      </c>
      <c r="B1081" t="s">
        <v>3545</v>
      </c>
      <c r="C1081" s="14"/>
    </row>
    <row r="1082" spans="1:3" x14ac:dyDescent="0.25">
      <c r="A1082" t="s">
        <v>172</v>
      </c>
      <c r="B1082" t="s">
        <v>3545</v>
      </c>
      <c r="C1082" s="14"/>
    </row>
    <row r="1083" spans="1:3" x14ac:dyDescent="0.25">
      <c r="A1083" t="s">
        <v>174</v>
      </c>
      <c r="B1083" t="s">
        <v>3560</v>
      </c>
      <c r="C1083" s="14">
        <v>1</v>
      </c>
    </row>
    <row r="1084" spans="1:3" x14ac:dyDescent="0.25">
      <c r="A1084" t="s">
        <v>176</v>
      </c>
      <c r="B1084" t="s">
        <v>3560</v>
      </c>
      <c r="C1084" s="14"/>
    </row>
    <row r="1085" spans="1:3" x14ac:dyDescent="0.25">
      <c r="A1085" t="s">
        <v>178</v>
      </c>
      <c r="B1085" t="s">
        <v>3558</v>
      </c>
      <c r="C1085" s="14"/>
    </row>
    <row r="1086" spans="1:3" x14ac:dyDescent="0.25">
      <c r="A1086" t="s">
        <v>180</v>
      </c>
      <c r="B1086" t="s">
        <v>3548</v>
      </c>
      <c r="C1086" s="14"/>
    </row>
    <row r="1087" spans="1:3" x14ac:dyDescent="0.25">
      <c r="A1087" t="s">
        <v>182</v>
      </c>
      <c r="B1087" t="s">
        <v>3555</v>
      </c>
      <c r="C1087" s="14">
        <v>1</v>
      </c>
    </row>
    <row r="1088" spans="1:3" x14ac:dyDescent="0.25">
      <c r="A1088" t="s">
        <v>184</v>
      </c>
      <c r="B1088" t="s">
        <v>3552</v>
      </c>
      <c r="C1088" s="14">
        <v>1</v>
      </c>
    </row>
    <row r="1089" spans="1:3" x14ac:dyDescent="0.25">
      <c r="A1089" t="s">
        <v>186</v>
      </c>
      <c r="B1089" t="s">
        <v>3545</v>
      </c>
      <c r="C1089" s="14">
        <v>1</v>
      </c>
    </row>
    <row r="1090" spans="1:3" x14ac:dyDescent="0.25">
      <c r="A1090" t="s">
        <v>188</v>
      </c>
      <c r="B1090" t="s">
        <v>3552</v>
      </c>
      <c r="C1090" s="14">
        <v>1</v>
      </c>
    </row>
    <row r="1091" spans="1:3" x14ac:dyDescent="0.25">
      <c r="A1091" t="s">
        <v>190</v>
      </c>
      <c r="B1091" t="s">
        <v>3552</v>
      </c>
      <c r="C1091" s="14"/>
    </row>
    <row r="1092" spans="1:3" x14ac:dyDescent="0.25">
      <c r="A1092" t="s">
        <v>192</v>
      </c>
      <c r="B1092" t="s">
        <v>3554</v>
      </c>
      <c r="C1092" s="14">
        <v>1</v>
      </c>
    </row>
    <row r="1093" spans="1:3" x14ac:dyDescent="0.25">
      <c r="A1093" t="s">
        <v>194</v>
      </c>
      <c r="B1093" t="s">
        <v>3541</v>
      </c>
      <c r="C1093" s="14"/>
    </row>
    <row r="1094" spans="1:3" x14ac:dyDescent="0.25">
      <c r="A1094" t="s">
        <v>196</v>
      </c>
      <c r="B1094" t="s">
        <v>3541</v>
      </c>
      <c r="C1094" s="14">
        <v>1</v>
      </c>
    </row>
    <row r="1095" spans="1:3" x14ac:dyDescent="0.25">
      <c r="A1095" t="s">
        <v>198</v>
      </c>
      <c r="B1095" t="s">
        <v>3557</v>
      </c>
      <c r="C1095" s="14"/>
    </row>
    <row r="1096" spans="1:3" x14ac:dyDescent="0.25">
      <c r="A1096" t="s">
        <v>200</v>
      </c>
      <c r="B1096" t="s">
        <v>3552</v>
      </c>
      <c r="C1096" s="14"/>
    </row>
    <row r="1097" spans="1:3" x14ac:dyDescent="0.25">
      <c r="A1097" t="s">
        <v>202</v>
      </c>
      <c r="B1097" t="s">
        <v>3548</v>
      </c>
      <c r="C1097" s="14">
        <v>1</v>
      </c>
    </row>
    <row r="1098" spans="1:3" x14ac:dyDescent="0.25">
      <c r="A1098" t="s">
        <v>204</v>
      </c>
      <c r="B1098" t="s">
        <v>3541</v>
      </c>
      <c r="C1098" s="14"/>
    </row>
    <row r="1099" spans="1:3" x14ac:dyDescent="0.25">
      <c r="A1099" t="s">
        <v>206</v>
      </c>
      <c r="B1099" t="s">
        <v>3549</v>
      </c>
      <c r="C1099" s="14">
        <v>1</v>
      </c>
    </row>
    <row r="1100" spans="1:3" x14ac:dyDescent="0.25">
      <c r="A1100" t="s">
        <v>208</v>
      </c>
      <c r="B1100" t="s">
        <v>3552</v>
      </c>
      <c r="C1100" s="14"/>
    </row>
    <row r="1101" spans="1:3" x14ac:dyDescent="0.25">
      <c r="A1101" t="s">
        <v>210</v>
      </c>
      <c r="B1101" t="s">
        <v>3560</v>
      </c>
      <c r="C1101" s="14">
        <v>1</v>
      </c>
    </row>
    <row r="1102" spans="1:3" x14ac:dyDescent="0.25">
      <c r="A1102" t="s">
        <v>212</v>
      </c>
      <c r="B1102" t="s">
        <v>3558</v>
      </c>
      <c r="C1102" s="14">
        <v>1</v>
      </c>
    </row>
    <row r="1103" spans="1:3" x14ac:dyDescent="0.25">
      <c r="A1103" t="s">
        <v>214</v>
      </c>
      <c r="B1103" t="s">
        <v>3546</v>
      </c>
      <c r="C1103" s="14"/>
    </row>
    <row r="1104" spans="1:3" x14ac:dyDescent="0.25">
      <c r="A1104" t="s">
        <v>216</v>
      </c>
      <c r="B1104" t="s">
        <v>3551</v>
      </c>
      <c r="C1104" s="14">
        <v>1</v>
      </c>
    </row>
    <row r="1105" spans="1:3" x14ac:dyDescent="0.25">
      <c r="A1105" t="s">
        <v>218</v>
      </c>
      <c r="B1105" t="s">
        <v>3555</v>
      </c>
      <c r="C1105" s="14"/>
    </row>
    <row r="1106" spans="1:3" x14ac:dyDescent="0.25">
      <c r="A1106" t="s">
        <v>220</v>
      </c>
      <c r="B1106" t="s">
        <v>3556</v>
      </c>
      <c r="C1106" s="14"/>
    </row>
    <row r="1107" spans="1:3" x14ac:dyDescent="0.25">
      <c r="A1107" t="s">
        <v>222</v>
      </c>
      <c r="B1107" t="s">
        <v>3535</v>
      </c>
      <c r="C1107" s="14"/>
    </row>
    <row r="1108" spans="1:3" x14ac:dyDescent="0.25">
      <c r="A1108" t="s">
        <v>224</v>
      </c>
      <c r="B1108" t="s">
        <v>3556</v>
      </c>
      <c r="C1108" s="14"/>
    </row>
    <row r="1109" spans="1:3" x14ac:dyDescent="0.25">
      <c r="A1109" t="s">
        <v>226</v>
      </c>
      <c r="B1109" t="s">
        <v>3540</v>
      </c>
      <c r="C1109" s="14"/>
    </row>
    <row r="1110" spans="1:3" x14ac:dyDescent="0.25">
      <c r="A1110" t="s">
        <v>228</v>
      </c>
      <c r="B1110" t="s">
        <v>3544</v>
      </c>
      <c r="C1110" s="14"/>
    </row>
    <row r="1111" spans="1:3" x14ac:dyDescent="0.25">
      <c r="A1111" t="s">
        <v>230</v>
      </c>
      <c r="B1111" t="s">
        <v>3559</v>
      </c>
      <c r="C1111" s="14">
        <v>1</v>
      </c>
    </row>
    <row r="1112" spans="1:3" x14ac:dyDescent="0.25">
      <c r="A1112" t="s">
        <v>232</v>
      </c>
      <c r="B1112" t="s">
        <v>3557</v>
      </c>
      <c r="C1112" s="14"/>
    </row>
    <row r="1113" spans="1:3" x14ac:dyDescent="0.25">
      <c r="A1113" t="s">
        <v>234</v>
      </c>
      <c r="B1113" t="s">
        <v>3548</v>
      </c>
      <c r="C1113" s="14"/>
    </row>
    <row r="1114" spans="1:3" x14ac:dyDescent="0.25">
      <c r="A1114" t="s">
        <v>236</v>
      </c>
      <c r="B1114" t="s">
        <v>3558</v>
      </c>
      <c r="C1114" s="14">
        <v>1</v>
      </c>
    </row>
    <row r="1115" spans="1:3" x14ac:dyDescent="0.25">
      <c r="A1115" t="s">
        <v>238</v>
      </c>
      <c r="B1115" t="s">
        <v>3554</v>
      </c>
      <c r="C1115" s="14"/>
    </row>
    <row r="1116" spans="1:3" x14ac:dyDescent="0.25">
      <c r="A1116" t="s">
        <v>240</v>
      </c>
      <c r="B1116" t="s">
        <v>3546</v>
      </c>
      <c r="C1116" s="14">
        <v>1</v>
      </c>
    </row>
    <row r="1117" spans="1:3" x14ac:dyDescent="0.25">
      <c r="A1117" t="s">
        <v>242</v>
      </c>
      <c r="B1117" t="s">
        <v>3555</v>
      </c>
      <c r="C1117" s="14">
        <v>1</v>
      </c>
    </row>
    <row r="1118" spans="1:3" x14ac:dyDescent="0.25">
      <c r="A1118" t="s">
        <v>244</v>
      </c>
      <c r="B1118" t="s">
        <v>3544</v>
      </c>
      <c r="C1118" s="14"/>
    </row>
    <row r="1119" spans="1:3" x14ac:dyDescent="0.25">
      <c r="A1119" t="s">
        <v>246</v>
      </c>
      <c r="B1119" t="s">
        <v>3546</v>
      </c>
      <c r="C1119" s="14"/>
    </row>
    <row r="1120" spans="1:3" x14ac:dyDescent="0.25">
      <c r="A1120" t="s">
        <v>248</v>
      </c>
      <c r="B1120" t="s">
        <v>3555</v>
      </c>
      <c r="C1120" s="14">
        <v>1</v>
      </c>
    </row>
    <row r="1121" spans="1:3" x14ac:dyDescent="0.25">
      <c r="A1121" t="s">
        <v>250</v>
      </c>
      <c r="B1121" t="s">
        <v>3545</v>
      </c>
      <c r="C1121" s="14"/>
    </row>
    <row r="1122" spans="1:3" x14ac:dyDescent="0.25">
      <c r="A1122" t="s">
        <v>252</v>
      </c>
      <c r="B1122" t="s">
        <v>3555</v>
      </c>
      <c r="C1122" s="14">
        <v>1</v>
      </c>
    </row>
    <row r="1123" spans="1:3" x14ac:dyDescent="0.25">
      <c r="A1123" t="s">
        <v>254</v>
      </c>
      <c r="B1123" t="s">
        <v>3548</v>
      </c>
      <c r="C1123" s="14">
        <v>1</v>
      </c>
    </row>
    <row r="1124" spans="1:3" x14ac:dyDescent="0.25">
      <c r="A1124" t="s">
        <v>256</v>
      </c>
      <c r="B1124" t="s">
        <v>3560</v>
      </c>
      <c r="C1124" s="14">
        <v>1</v>
      </c>
    </row>
    <row r="1125" spans="1:3" x14ac:dyDescent="0.25">
      <c r="A1125" t="s">
        <v>258</v>
      </c>
      <c r="B1125" t="s">
        <v>3554</v>
      </c>
      <c r="C1125" s="14">
        <v>1</v>
      </c>
    </row>
    <row r="1126" spans="1:3" x14ac:dyDescent="0.25">
      <c r="A1126" t="s">
        <v>260</v>
      </c>
      <c r="B1126" t="s">
        <v>3558</v>
      </c>
      <c r="C1126" s="14"/>
    </row>
    <row r="1127" spans="1:3" x14ac:dyDescent="0.25">
      <c r="A1127" t="s">
        <v>262</v>
      </c>
      <c r="B1127" t="s">
        <v>3538</v>
      </c>
      <c r="C1127" s="14">
        <v>1</v>
      </c>
    </row>
    <row r="1128" spans="1:3" x14ac:dyDescent="0.25">
      <c r="A1128" t="s">
        <v>264</v>
      </c>
      <c r="B1128" t="s">
        <v>3543</v>
      </c>
      <c r="C1128" s="14"/>
    </row>
    <row r="1129" spans="1:3" x14ac:dyDescent="0.25">
      <c r="A1129" t="s">
        <v>266</v>
      </c>
      <c r="B1129" t="s">
        <v>3542</v>
      </c>
      <c r="C1129" s="14">
        <v>1</v>
      </c>
    </row>
    <row r="1130" spans="1:3" x14ac:dyDescent="0.25">
      <c r="A1130" t="s">
        <v>268</v>
      </c>
      <c r="B1130" t="s">
        <v>3557</v>
      </c>
      <c r="C1130" s="14">
        <v>1</v>
      </c>
    </row>
    <row r="1131" spans="1:3" x14ac:dyDescent="0.25">
      <c r="A1131" t="s">
        <v>270</v>
      </c>
      <c r="B1131" t="s">
        <v>3547</v>
      </c>
      <c r="C1131" s="14"/>
    </row>
    <row r="1132" spans="1:3" x14ac:dyDescent="0.25">
      <c r="A1132" t="s">
        <v>272</v>
      </c>
      <c r="B1132" t="s">
        <v>3559</v>
      </c>
      <c r="C1132" s="14">
        <v>1</v>
      </c>
    </row>
    <row r="1133" spans="1:3" x14ac:dyDescent="0.25">
      <c r="A1133" t="s">
        <v>274</v>
      </c>
      <c r="B1133" t="s">
        <v>3559</v>
      </c>
      <c r="C1133" s="14"/>
    </row>
    <row r="1134" spans="1:3" x14ac:dyDescent="0.25">
      <c r="A1134" t="s">
        <v>276</v>
      </c>
      <c r="B1134" t="s">
        <v>3559</v>
      </c>
      <c r="C1134" s="14">
        <v>1</v>
      </c>
    </row>
    <row r="1135" spans="1:3" x14ac:dyDescent="0.25">
      <c r="A1135" t="s">
        <v>278</v>
      </c>
      <c r="B1135" t="s">
        <v>3552</v>
      </c>
      <c r="C1135" s="14">
        <v>1</v>
      </c>
    </row>
    <row r="1136" spans="1:3" x14ac:dyDescent="0.25">
      <c r="A1136" t="s">
        <v>280</v>
      </c>
      <c r="B1136" t="s">
        <v>3560</v>
      </c>
      <c r="C1136" s="14">
        <v>1</v>
      </c>
    </row>
    <row r="1137" spans="1:3" x14ac:dyDescent="0.25">
      <c r="A1137" t="s">
        <v>282</v>
      </c>
      <c r="B1137" t="s">
        <v>3560</v>
      </c>
      <c r="C1137" s="14"/>
    </row>
    <row r="1138" spans="1:3" x14ac:dyDescent="0.25">
      <c r="A1138" t="s">
        <v>284</v>
      </c>
      <c r="B1138" t="s">
        <v>3542</v>
      </c>
      <c r="C1138" s="14">
        <v>1</v>
      </c>
    </row>
    <row r="1139" spans="1:3" x14ac:dyDescent="0.25">
      <c r="A1139" t="s">
        <v>286</v>
      </c>
      <c r="B1139" t="s">
        <v>3555</v>
      </c>
      <c r="C1139" s="14"/>
    </row>
    <row r="1140" spans="1:3" x14ac:dyDescent="0.25">
      <c r="A1140" t="s">
        <v>288</v>
      </c>
      <c r="B1140" t="s">
        <v>3541</v>
      </c>
      <c r="C1140" s="14"/>
    </row>
    <row r="1141" spans="1:3" x14ac:dyDescent="0.25">
      <c r="A1141" t="s">
        <v>290</v>
      </c>
      <c r="B1141" t="s">
        <v>3557</v>
      </c>
      <c r="C1141" s="14"/>
    </row>
    <row r="1142" spans="1:3" x14ac:dyDescent="0.25">
      <c r="A1142" t="s">
        <v>292</v>
      </c>
      <c r="B1142" t="s">
        <v>3559</v>
      </c>
      <c r="C1142" s="14"/>
    </row>
    <row r="1143" spans="1:3" x14ac:dyDescent="0.25">
      <c r="A1143" t="s">
        <v>294</v>
      </c>
      <c r="B1143" t="s">
        <v>3542</v>
      </c>
      <c r="C1143" s="14"/>
    </row>
    <row r="1144" spans="1:3" x14ac:dyDescent="0.25">
      <c r="A1144" t="s">
        <v>296</v>
      </c>
      <c r="B1144" t="s">
        <v>3560</v>
      </c>
      <c r="C1144" s="14">
        <v>1</v>
      </c>
    </row>
    <row r="1145" spans="1:3" x14ac:dyDescent="0.25">
      <c r="A1145" t="s">
        <v>298</v>
      </c>
      <c r="B1145" t="s">
        <v>3542</v>
      </c>
      <c r="C1145" s="14"/>
    </row>
    <row r="1146" spans="1:3" x14ac:dyDescent="0.25">
      <c r="A1146" t="s">
        <v>300</v>
      </c>
      <c r="B1146" t="s">
        <v>3541</v>
      </c>
      <c r="C1146" s="14"/>
    </row>
    <row r="1147" spans="1:3" x14ac:dyDescent="0.25">
      <c r="A1147" t="s">
        <v>302</v>
      </c>
      <c r="B1147" t="s">
        <v>3548</v>
      </c>
      <c r="C1147" s="14"/>
    </row>
    <row r="1148" spans="1:3" x14ac:dyDescent="0.25">
      <c r="A1148" t="s">
        <v>304</v>
      </c>
      <c r="B1148" t="s">
        <v>3542</v>
      </c>
      <c r="C1148" s="14">
        <v>1</v>
      </c>
    </row>
    <row r="1149" spans="1:3" x14ac:dyDescent="0.25">
      <c r="A1149" t="s">
        <v>306</v>
      </c>
      <c r="B1149" t="s">
        <v>3551</v>
      </c>
      <c r="C1149" s="14">
        <v>1</v>
      </c>
    </row>
    <row r="1150" spans="1:3" x14ac:dyDescent="0.25">
      <c r="A1150" t="s">
        <v>308</v>
      </c>
      <c r="B1150" t="s">
        <v>3559</v>
      </c>
      <c r="C1150" s="14">
        <v>1</v>
      </c>
    </row>
    <row r="1151" spans="1:3" x14ac:dyDescent="0.25">
      <c r="A1151" t="s">
        <v>310</v>
      </c>
      <c r="B1151" t="s">
        <v>3539</v>
      </c>
      <c r="C1151" s="14"/>
    </row>
    <row r="1152" spans="1:3" x14ac:dyDescent="0.25">
      <c r="A1152" t="s">
        <v>312</v>
      </c>
      <c r="B1152" t="s">
        <v>3557</v>
      </c>
      <c r="C1152" s="14"/>
    </row>
    <row r="1153" spans="1:3" x14ac:dyDescent="0.25">
      <c r="A1153" t="s">
        <v>314</v>
      </c>
      <c r="B1153" t="s">
        <v>3549</v>
      </c>
      <c r="C1153" s="14"/>
    </row>
    <row r="1154" spans="1:3" x14ac:dyDescent="0.25">
      <c r="A1154" t="s">
        <v>316</v>
      </c>
      <c r="B1154" t="s">
        <v>3556</v>
      </c>
      <c r="C1154" s="14"/>
    </row>
    <row r="1155" spans="1:3" x14ac:dyDescent="0.25">
      <c r="A1155" t="s">
        <v>318</v>
      </c>
      <c r="B1155" t="s">
        <v>3546</v>
      </c>
      <c r="C1155" s="14"/>
    </row>
    <row r="1156" spans="1:3" x14ac:dyDescent="0.25">
      <c r="A1156" t="s">
        <v>320</v>
      </c>
      <c r="B1156" t="s">
        <v>3553</v>
      </c>
      <c r="C1156" s="14">
        <v>1</v>
      </c>
    </row>
    <row r="1157" spans="1:3" x14ac:dyDescent="0.25">
      <c r="A1157" t="s">
        <v>322</v>
      </c>
      <c r="B1157" t="s">
        <v>3546</v>
      </c>
      <c r="C1157" s="14"/>
    </row>
    <row r="1158" spans="1:3" x14ac:dyDescent="0.25">
      <c r="A1158" t="s">
        <v>324</v>
      </c>
      <c r="B1158" t="s">
        <v>3545</v>
      </c>
      <c r="C1158" s="14">
        <v>1</v>
      </c>
    </row>
    <row r="1159" spans="1:3" x14ac:dyDescent="0.25">
      <c r="A1159" t="s">
        <v>326</v>
      </c>
      <c r="B1159" t="s">
        <v>3536</v>
      </c>
      <c r="C1159" s="14"/>
    </row>
    <row r="1160" spans="1:3" x14ac:dyDescent="0.25">
      <c r="A1160" t="s">
        <v>328</v>
      </c>
      <c r="B1160" t="s">
        <v>3543</v>
      </c>
      <c r="C1160" s="14">
        <v>1</v>
      </c>
    </row>
    <row r="1161" spans="1:3" x14ac:dyDescent="0.25">
      <c r="A1161" t="s">
        <v>330</v>
      </c>
      <c r="B1161" t="s">
        <v>3551</v>
      </c>
      <c r="C1161" s="14"/>
    </row>
    <row r="1162" spans="1:3" x14ac:dyDescent="0.25">
      <c r="A1162" t="s">
        <v>332</v>
      </c>
      <c r="B1162" t="s">
        <v>3545</v>
      </c>
      <c r="C1162" s="14"/>
    </row>
    <row r="1163" spans="1:3" x14ac:dyDescent="0.25">
      <c r="A1163" t="s">
        <v>334</v>
      </c>
      <c r="B1163" t="s">
        <v>3552</v>
      </c>
      <c r="C1163" s="14"/>
    </row>
    <row r="1164" spans="1:3" x14ac:dyDescent="0.25">
      <c r="A1164" t="s">
        <v>336</v>
      </c>
      <c r="B1164" t="s">
        <v>3543</v>
      </c>
      <c r="C1164" s="14"/>
    </row>
    <row r="1165" spans="1:3" x14ac:dyDescent="0.25">
      <c r="A1165" t="s">
        <v>338</v>
      </c>
      <c r="B1165" t="s">
        <v>3545</v>
      </c>
      <c r="C1165" s="14"/>
    </row>
    <row r="1166" spans="1:3" x14ac:dyDescent="0.25">
      <c r="A1166" t="s">
        <v>340</v>
      </c>
      <c r="B1166" t="s">
        <v>3550</v>
      </c>
      <c r="C1166" s="14">
        <v>1</v>
      </c>
    </row>
    <row r="1167" spans="1:3" x14ac:dyDescent="0.25">
      <c r="A1167" t="s">
        <v>342</v>
      </c>
      <c r="B1167" t="s">
        <v>3552</v>
      </c>
      <c r="C1167" s="14"/>
    </row>
    <row r="1168" spans="1:3" x14ac:dyDescent="0.25">
      <c r="A1168" t="s">
        <v>344</v>
      </c>
      <c r="B1168" t="s">
        <v>3557</v>
      </c>
      <c r="C1168" s="14"/>
    </row>
    <row r="1169" spans="1:3" x14ac:dyDescent="0.25">
      <c r="A1169" t="s">
        <v>346</v>
      </c>
      <c r="B1169" t="s">
        <v>3555</v>
      </c>
      <c r="C1169" s="14"/>
    </row>
    <row r="1170" spans="1:3" x14ac:dyDescent="0.25">
      <c r="A1170" t="s">
        <v>348</v>
      </c>
      <c r="B1170" t="s">
        <v>3544</v>
      </c>
      <c r="C1170" s="14"/>
    </row>
    <row r="1171" spans="1:3" x14ac:dyDescent="0.25">
      <c r="A1171" t="s">
        <v>350</v>
      </c>
      <c r="B1171" t="s">
        <v>3554</v>
      </c>
      <c r="C1171" s="14">
        <v>1</v>
      </c>
    </row>
    <row r="1172" spans="1:3" x14ac:dyDescent="0.25">
      <c r="A1172" t="s">
        <v>352</v>
      </c>
      <c r="B1172" t="s">
        <v>3559</v>
      </c>
      <c r="C1172" s="14">
        <v>1</v>
      </c>
    </row>
    <row r="1173" spans="1:3" x14ac:dyDescent="0.25">
      <c r="A1173" t="s">
        <v>354</v>
      </c>
      <c r="B1173" t="s">
        <v>3559</v>
      </c>
      <c r="C1173" s="14">
        <v>1</v>
      </c>
    </row>
    <row r="1174" spans="1:3" x14ac:dyDescent="0.25">
      <c r="A1174" t="s">
        <v>356</v>
      </c>
      <c r="B1174" t="s">
        <v>3531</v>
      </c>
      <c r="C1174" s="14"/>
    </row>
    <row r="1175" spans="1:3" x14ac:dyDescent="0.25">
      <c r="A1175" t="s">
        <v>358</v>
      </c>
      <c r="B1175" t="s">
        <v>3539</v>
      </c>
      <c r="C1175" s="14"/>
    </row>
    <row r="1176" spans="1:3" x14ac:dyDescent="0.25">
      <c r="A1176" t="s">
        <v>360</v>
      </c>
      <c r="B1176" t="s">
        <v>3556</v>
      </c>
      <c r="C1176" s="14"/>
    </row>
    <row r="1177" spans="1:3" x14ac:dyDescent="0.25">
      <c r="A1177" t="s">
        <v>362</v>
      </c>
      <c r="B1177" t="s">
        <v>3551</v>
      </c>
      <c r="C1177" s="14"/>
    </row>
    <row r="1178" spans="1:3" x14ac:dyDescent="0.25">
      <c r="A1178" t="s">
        <v>364</v>
      </c>
      <c r="B1178" t="s">
        <v>3551</v>
      </c>
      <c r="C1178" s="14"/>
    </row>
    <row r="1179" spans="1:3" x14ac:dyDescent="0.25">
      <c r="A1179" t="s">
        <v>366</v>
      </c>
      <c r="B1179" t="s">
        <v>3552</v>
      </c>
      <c r="C1179" s="14"/>
    </row>
    <row r="1180" spans="1:3" x14ac:dyDescent="0.25">
      <c r="A1180" t="s">
        <v>368</v>
      </c>
      <c r="B1180" t="s">
        <v>3551</v>
      </c>
      <c r="C1180" s="14"/>
    </row>
    <row r="1181" spans="1:3" x14ac:dyDescent="0.25">
      <c r="A1181" t="s">
        <v>372</v>
      </c>
      <c r="B1181" t="s">
        <v>3543</v>
      </c>
      <c r="C1181" s="14"/>
    </row>
    <row r="1182" spans="1:3" x14ac:dyDescent="0.25">
      <c r="A1182" t="s">
        <v>370</v>
      </c>
      <c r="B1182" t="s">
        <v>3556</v>
      </c>
      <c r="C1182" s="14"/>
    </row>
    <row r="1183" spans="1:3" x14ac:dyDescent="0.25">
      <c r="A1183" t="s">
        <v>374</v>
      </c>
      <c r="B1183" t="s">
        <v>3556</v>
      </c>
      <c r="C1183" s="14"/>
    </row>
    <row r="1184" spans="1:3" x14ac:dyDescent="0.25">
      <c r="A1184" t="s">
        <v>376</v>
      </c>
      <c r="B1184" t="s">
        <v>3548</v>
      </c>
      <c r="C1184" s="14"/>
    </row>
    <row r="1185" spans="1:3" x14ac:dyDescent="0.25">
      <c r="A1185" t="s">
        <v>378</v>
      </c>
      <c r="B1185" t="s">
        <v>3545</v>
      </c>
      <c r="C1185" s="14"/>
    </row>
    <row r="1186" spans="1:3" x14ac:dyDescent="0.25">
      <c r="A1186" t="s">
        <v>380</v>
      </c>
      <c r="B1186" t="s">
        <v>3547</v>
      </c>
      <c r="C1186" s="14">
        <v>1</v>
      </c>
    </row>
    <row r="1187" spans="1:3" x14ac:dyDescent="0.25">
      <c r="A1187" t="s">
        <v>382</v>
      </c>
      <c r="B1187" t="s">
        <v>3555</v>
      </c>
      <c r="C1187" s="14">
        <v>1</v>
      </c>
    </row>
    <row r="1188" spans="1:3" x14ac:dyDescent="0.25">
      <c r="A1188" t="s">
        <v>384</v>
      </c>
      <c r="B1188" t="s">
        <v>3537</v>
      </c>
      <c r="C1188" s="14"/>
    </row>
    <row r="1189" spans="1:3" x14ac:dyDescent="0.25">
      <c r="A1189" t="s">
        <v>386</v>
      </c>
      <c r="B1189" t="s">
        <v>3550</v>
      </c>
      <c r="C1189" s="14">
        <v>1</v>
      </c>
    </row>
    <row r="1190" spans="1:3" x14ac:dyDescent="0.25">
      <c r="A1190" t="s">
        <v>388</v>
      </c>
      <c r="B1190" t="s">
        <v>3541</v>
      </c>
      <c r="C1190" s="14">
        <v>1</v>
      </c>
    </row>
    <row r="1191" spans="1:3" x14ac:dyDescent="0.25">
      <c r="A1191" t="s">
        <v>390</v>
      </c>
      <c r="B1191" t="s">
        <v>3550</v>
      </c>
      <c r="C1191" s="14"/>
    </row>
    <row r="1192" spans="1:3" x14ac:dyDescent="0.25">
      <c r="A1192" t="s">
        <v>392</v>
      </c>
      <c r="B1192" t="s">
        <v>3555</v>
      </c>
      <c r="C1192" s="14"/>
    </row>
    <row r="1193" spans="1:3" x14ac:dyDescent="0.25">
      <c r="A1193" t="s">
        <v>394</v>
      </c>
      <c r="B1193" t="s">
        <v>3549</v>
      </c>
      <c r="C1193" s="14"/>
    </row>
    <row r="1194" spans="1:3" x14ac:dyDescent="0.25">
      <c r="A1194" t="s">
        <v>396</v>
      </c>
      <c r="B1194" t="s">
        <v>3536</v>
      </c>
      <c r="C1194" s="14"/>
    </row>
    <row r="1195" spans="1:3" x14ac:dyDescent="0.25">
      <c r="A1195" t="s">
        <v>398</v>
      </c>
      <c r="B1195" t="s">
        <v>3535</v>
      </c>
      <c r="C1195" s="14"/>
    </row>
    <row r="1196" spans="1:3" x14ac:dyDescent="0.25">
      <c r="A1196" t="s">
        <v>400</v>
      </c>
      <c r="B1196" t="s">
        <v>3541</v>
      </c>
      <c r="C1196" s="14">
        <v>1</v>
      </c>
    </row>
    <row r="1197" spans="1:3" x14ac:dyDescent="0.25">
      <c r="A1197" t="s">
        <v>402</v>
      </c>
      <c r="B1197" t="s">
        <v>3555</v>
      </c>
      <c r="C1197" s="14">
        <v>1</v>
      </c>
    </row>
    <row r="1198" spans="1:3" x14ac:dyDescent="0.25">
      <c r="A1198" t="s">
        <v>404</v>
      </c>
      <c r="B1198" t="s">
        <v>3555</v>
      </c>
      <c r="C1198" s="14">
        <v>1</v>
      </c>
    </row>
    <row r="1199" spans="1:3" x14ac:dyDescent="0.25">
      <c r="A1199" t="s">
        <v>406</v>
      </c>
      <c r="B1199" t="s">
        <v>3541</v>
      </c>
      <c r="C1199" s="14"/>
    </row>
    <row r="1200" spans="1:3" x14ac:dyDescent="0.25">
      <c r="A1200" t="s">
        <v>408</v>
      </c>
      <c r="B1200" t="s">
        <v>3545</v>
      </c>
      <c r="C1200" s="14"/>
    </row>
    <row r="1201" spans="1:3" x14ac:dyDescent="0.25">
      <c r="A1201" t="s">
        <v>410</v>
      </c>
      <c r="B1201" t="s">
        <v>3541</v>
      </c>
      <c r="C1201" s="14"/>
    </row>
    <row r="1202" spans="1:3" x14ac:dyDescent="0.25">
      <c r="A1202" t="s">
        <v>412</v>
      </c>
      <c r="B1202" t="s">
        <v>3555</v>
      </c>
      <c r="C1202" s="14"/>
    </row>
    <row r="1203" spans="1:3" x14ac:dyDescent="0.25">
      <c r="A1203" t="s">
        <v>414</v>
      </c>
      <c r="B1203" t="s">
        <v>3541</v>
      </c>
      <c r="C1203" s="14"/>
    </row>
    <row r="1204" spans="1:3" x14ac:dyDescent="0.25">
      <c r="A1204" t="s">
        <v>416</v>
      </c>
      <c r="B1204" t="s">
        <v>3541</v>
      </c>
      <c r="C1204" s="14">
        <v>1</v>
      </c>
    </row>
    <row r="1205" spans="1:3" x14ac:dyDescent="0.25">
      <c r="A1205" t="s">
        <v>418</v>
      </c>
      <c r="B1205" t="s">
        <v>3555</v>
      </c>
      <c r="C1205" s="14"/>
    </row>
    <row r="1206" spans="1:3" x14ac:dyDescent="0.25">
      <c r="A1206" t="s">
        <v>420</v>
      </c>
      <c r="B1206" t="s">
        <v>3549</v>
      </c>
      <c r="C1206" s="14"/>
    </row>
    <row r="1207" spans="1:3" x14ac:dyDescent="0.25">
      <c r="A1207" t="s">
        <v>422</v>
      </c>
      <c r="B1207" t="s">
        <v>3559</v>
      </c>
      <c r="C1207" s="14">
        <v>1</v>
      </c>
    </row>
    <row r="1208" spans="1:3" x14ac:dyDescent="0.25">
      <c r="A1208" t="s">
        <v>424</v>
      </c>
      <c r="B1208" t="s">
        <v>3548</v>
      </c>
      <c r="C1208" s="14"/>
    </row>
    <row r="1209" spans="1:3" x14ac:dyDescent="0.25">
      <c r="A1209" t="s">
        <v>426</v>
      </c>
      <c r="B1209" t="s">
        <v>3549</v>
      </c>
      <c r="C1209" s="14"/>
    </row>
    <row r="1210" spans="1:3" x14ac:dyDescent="0.25">
      <c r="A1210" t="s">
        <v>428</v>
      </c>
      <c r="B1210" t="s">
        <v>3547</v>
      </c>
      <c r="C1210" s="14">
        <v>1</v>
      </c>
    </row>
    <row r="1211" spans="1:3" x14ac:dyDescent="0.25">
      <c r="A1211" t="s">
        <v>430</v>
      </c>
      <c r="B1211" t="s">
        <v>3559</v>
      </c>
      <c r="C1211" s="14">
        <v>1</v>
      </c>
    </row>
    <row r="1212" spans="1:3" x14ac:dyDescent="0.25">
      <c r="A1212" t="s">
        <v>1309</v>
      </c>
      <c r="B1212" t="s">
        <v>3543</v>
      </c>
      <c r="C1212" s="14"/>
    </row>
    <row r="1213" spans="1:3" x14ac:dyDescent="0.25">
      <c r="A1213" t="s">
        <v>434</v>
      </c>
      <c r="B1213" t="s">
        <v>3555</v>
      </c>
      <c r="C1213" s="14"/>
    </row>
    <row r="1214" spans="1:3" x14ac:dyDescent="0.25">
      <c r="A1214" t="s">
        <v>436</v>
      </c>
      <c r="B1214" t="s">
        <v>3541</v>
      </c>
      <c r="C1214" s="14"/>
    </row>
    <row r="1215" spans="1:3" x14ac:dyDescent="0.25">
      <c r="A1215" t="s">
        <v>438</v>
      </c>
      <c r="B1215" t="s">
        <v>3558</v>
      </c>
      <c r="C1215" s="14"/>
    </row>
    <row r="1216" spans="1:3" x14ac:dyDescent="0.25">
      <c r="A1216" t="s">
        <v>440</v>
      </c>
      <c r="B1216" t="s">
        <v>3554</v>
      </c>
      <c r="C1216" s="14"/>
    </row>
    <row r="1217" spans="1:3" x14ac:dyDescent="0.25">
      <c r="A1217" t="s">
        <v>442</v>
      </c>
      <c r="B1217" t="s">
        <v>3560</v>
      </c>
      <c r="C1217" s="14"/>
    </row>
    <row r="1218" spans="1:3" x14ac:dyDescent="0.25">
      <c r="A1218" t="s">
        <v>444</v>
      </c>
      <c r="B1218" t="s">
        <v>3557</v>
      </c>
      <c r="C1218" s="14"/>
    </row>
    <row r="1219" spans="1:3" x14ac:dyDescent="0.25">
      <c r="A1219" t="s">
        <v>446</v>
      </c>
      <c r="B1219" t="s">
        <v>3553</v>
      </c>
      <c r="C1219" s="14"/>
    </row>
    <row r="1220" spans="1:3" x14ac:dyDescent="0.25">
      <c r="A1220" t="s">
        <v>448</v>
      </c>
      <c r="B1220" t="s">
        <v>3534</v>
      </c>
      <c r="C1220" s="14"/>
    </row>
    <row r="1221" spans="1:3" x14ac:dyDescent="0.25">
      <c r="A1221" t="s">
        <v>450</v>
      </c>
      <c r="B1221" t="s">
        <v>3545</v>
      </c>
      <c r="C1221" s="14">
        <v>1</v>
      </c>
    </row>
    <row r="1222" spans="1:3" x14ac:dyDescent="0.25">
      <c r="A1222" t="s">
        <v>452</v>
      </c>
      <c r="B1222" t="s">
        <v>3547</v>
      </c>
      <c r="C1222" s="14"/>
    </row>
    <row r="1223" spans="1:3" x14ac:dyDescent="0.25">
      <c r="A1223" t="s">
        <v>454</v>
      </c>
      <c r="B1223" t="s">
        <v>3550</v>
      </c>
      <c r="C1223" s="14">
        <v>1</v>
      </c>
    </row>
    <row r="1224" spans="1:3" x14ac:dyDescent="0.25">
      <c r="A1224" t="s">
        <v>456</v>
      </c>
      <c r="B1224" t="s">
        <v>3551</v>
      </c>
      <c r="C1224" s="14">
        <v>1</v>
      </c>
    </row>
    <row r="1225" spans="1:3" x14ac:dyDescent="0.25">
      <c r="A1225" t="s">
        <v>458</v>
      </c>
      <c r="B1225" t="s">
        <v>3554</v>
      </c>
      <c r="C1225" s="14"/>
    </row>
    <row r="1226" spans="1:3" x14ac:dyDescent="0.25">
      <c r="A1226" t="s">
        <v>460</v>
      </c>
      <c r="B1226" t="s">
        <v>3552</v>
      </c>
      <c r="C1226" s="14"/>
    </row>
    <row r="1227" spans="1:3" x14ac:dyDescent="0.25">
      <c r="A1227" t="s">
        <v>462</v>
      </c>
      <c r="B1227" t="s">
        <v>3550</v>
      </c>
      <c r="C1227" s="14">
        <v>1</v>
      </c>
    </row>
    <row r="1228" spans="1:3" x14ac:dyDescent="0.25">
      <c r="A1228" t="s">
        <v>464</v>
      </c>
      <c r="B1228" t="s">
        <v>3552</v>
      </c>
      <c r="C1228" s="14">
        <v>1</v>
      </c>
    </row>
    <row r="1229" spans="1:3" x14ac:dyDescent="0.25">
      <c r="A1229" t="s">
        <v>466</v>
      </c>
      <c r="B1229" t="s">
        <v>3545</v>
      </c>
      <c r="C1229" s="14"/>
    </row>
    <row r="1230" spans="1:3" x14ac:dyDescent="0.25">
      <c r="A1230" t="s">
        <v>468</v>
      </c>
      <c r="B1230" t="s">
        <v>3559</v>
      </c>
      <c r="C1230" s="14"/>
    </row>
    <row r="1231" spans="1:3" x14ac:dyDescent="0.25">
      <c r="A1231" t="s">
        <v>470</v>
      </c>
      <c r="B1231" t="s">
        <v>3555</v>
      </c>
      <c r="C1231" s="14"/>
    </row>
    <row r="1232" spans="1:3" x14ac:dyDescent="0.25">
      <c r="A1232" t="s">
        <v>1310</v>
      </c>
      <c r="B1232" t="s">
        <v>3545</v>
      </c>
      <c r="C1232" s="14"/>
    </row>
    <row r="1233" spans="1:3" x14ac:dyDescent="0.25">
      <c r="A1233" t="s">
        <v>474</v>
      </c>
      <c r="B1233" t="s">
        <v>3560</v>
      </c>
      <c r="C1233" s="14"/>
    </row>
    <row r="1234" spans="1:3" x14ac:dyDescent="0.25">
      <c r="A1234" t="s">
        <v>476</v>
      </c>
      <c r="B1234" t="s">
        <v>3559</v>
      </c>
      <c r="C1234" s="14"/>
    </row>
    <row r="1235" spans="1:3" x14ac:dyDescent="0.25">
      <c r="A1235" t="s">
        <v>478</v>
      </c>
      <c r="B1235" t="s">
        <v>3556</v>
      </c>
      <c r="C1235" s="14">
        <v>1</v>
      </c>
    </row>
    <row r="1236" spans="1:3" x14ac:dyDescent="0.25">
      <c r="A1236" t="s">
        <v>480</v>
      </c>
      <c r="B1236" t="s">
        <v>3552</v>
      </c>
      <c r="C1236" s="14"/>
    </row>
    <row r="1237" spans="1:3" x14ac:dyDescent="0.25">
      <c r="A1237" t="s">
        <v>482</v>
      </c>
      <c r="B1237" t="s">
        <v>3549</v>
      </c>
      <c r="C1237" s="14"/>
    </row>
    <row r="1238" spans="1:3" x14ac:dyDescent="0.25">
      <c r="A1238" t="s">
        <v>484</v>
      </c>
      <c r="B1238" t="s">
        <v>3558</v>
      </c>
      <c r="C1238" s="14"/>
    </row>
    <row r="1239" spans="1:3" x14ac:dyDescent="0.25">
      <c r="A1239" t="s">
        <v>486</v>
      </c>
      <c r="B1239" t="s">
        <v>3544</v>
      </c>
      <c r="C1239" s="14"/>
    </row>
    <row r="1240" spans="1:3" x14ac:dyDescent="0.25">
      <c r="A1240" t="s">
        <v>488</v>
      </c>
      <c r="B1240" t="s">
        <v>3544</v>
      </c>
      <c r="C1240" s="14"/>
    </row>
    <row r="1241" spans="1:3" x14ac:dyDescent="0.25">
      <c r="A1241" t="s">
        <v>490</v>
      </c>
      <c r="B1241" t="s">
        <v>3547</v>
      </c>
      <c r="C1241" s="14"/>
    </row>
    <row r="1242" spans="1:3" x14ac:dyDescent="0.25">
      <c r="A1242" t="s">
        <v>492</v>
      </c>
      <c r="B1242" t="s">
        <v>3558</v>
      </c>
      <c r="C1242" s="14"/>
    </row>
    <row r="1243" spans="1:3" x14ac:dyDescent="0.25">
      <c r="A1243" t="s">
        <v>1311</v>
      </c>
      <c r="B1243" t="s">
        <v>3554</v>
      </c>
      <c r="C1243" s="14"/>
    </row>
    <row r="1244" spans="1:3" x14ac:dyDescent="0.25">
      <c r="A1244" t="s">
        <v>496</v>
      </c>
      <c r="B1244" t="s">
        <v>3556</v>
      </c>
      <c r="C1244" s="14"/>
    </row>
    <row r="1245" spans="1:3" x14ac:dyDescent="0.25">
      <c r="A1245" t="s">
        <v>498</v>
      </c>
      <c r="B1245" t="s">
        <v>3543</v>
      </c>
      <c r="C1245" s="14">
        <v>1</v>
      </c>
    </row>
    <row r="1246" spans="1:3" x14ac:dyDescent="0.25">
      <c r="A1246" t="s">
        <v>500</v>
      </c>
      <c r="B1246" t="s">
        <v>3550</v>
      </c>
      <c r="C1246" s="14"/>
    </row>
    <row r="1247" spans="1:3" x14ac:dyDescent="0.25">
      <c r="A1247" t="s">
        <v>502</v>
      </c>
      <c r="B1247" t="s">
        <v>3555</v>
      </c>
      <c r="C1247" s="14"/>
    </row>
    <row r="1248" spans="1:3" x14ac:dyDescent="0.25">
      <c r="A1248" t="s">
        <v>504</v>
      </c>
      <c r="B1248" t="s">
        <v>3560</v>
      </c>
      <c r="C1248" s="14">
        <v>1</v>
      </c>
    </row>
    <row r="1249" spans="1:3" x14ac:dyDescent="0.25">
      <c r="A1249" t="s">
        <v>506</v>
      </c>
      <c r="B1249" t="s">
        <v>3542</v>
      </c>
      <c r="C1249" s="14"/>
    </row>
    <row r="1250" spans="1:3" x14ac:dyDescent="0.25">
      <c r="A1250" t="s">
        <v>508</v>
      </c>
      <c r="B1250" t="s">
        <v>3559</v>
      </c>
      <c r="C1250" s="14"/>
    </row>
    <row r="1251" spans="1:3" x14ac:dyDescent="0.25">
      <c r="A1251" t="s">
        <v>510</v>
      </c>
      <c r="B1251" t="s">
        <v>3544</v>
      </c>
      <c r="C1251" s="14"/>
    </row>
    <row r="1252" spans="1:3" x14ac:dyDescent="0.25">
      <c r="A1252" t="s">
        <v>512</v>
      </c>
      <c r="B1252" t="s">
        <v>3549</v>
      </c>
      <c r="C1252" s="14">
        <v>1</v>
      </c>
    </row>
    <row r="1253" spans="1:3" x14ac:dyDescent="0.25">
      <c r="A1253" t="s">
        <v>514</v>
      </c>
      <c r="B1253" t="s">
        <v>3542</v>
      </c>
      <c r="C1253" s="14"/>
    </row>
    <row r="1254" spans="1:3" x14ac:dyDescent="0.25">
      <c r="A1254" t="s">
        <v>516</v>
      </c>
      <c r="B1254" t="s">
        <v>3559</v>
      </c>
      <c r="C1254" s="14"/>
    </row>
    <row r="1255" spans="1:3" x14ac:dyDescent="0.25">
      <c r="A1255" t="s">
        <v>518</v>
      </c>
      <c r="B1255" t="s">
        <v>3550</v>
      </c>
      <c r="C1255" s="14">
        <v>1</v>
      </c>
    </row>
    <row r="1256" spans="1:3" x14ac:dyDescent="0.25">
      <c r="A1256" t="s">
        <v>520</v>
      </c>
      <c r="B1256" t="s">
        <v>3548</v>
      </c>
      <c r="C1256" s="14"/>
    </row>
    <row r="1257" spans="1:3" x14ac:dyDescent="0.25">
      <c r="A1257" t="s">
        <v>522</v>
      </c>
      <c r="B1257" t="s">
        <v>3548</v>
      </c>
      <c r="C1257" s="14"/>
    </row>
    <row r="1258" spans="1:3" x14ac:dyDescent="0.25">
      <c r="A1258" t="s">
        <v>524</v>
      </c>
      <c r="B1258" t="s">
        <v>3545</v>
      </c>
      <c r="C1258" s="14"/>
    </row>
    <row r="1259" spans="1:3" x14ac:dyDescent="0.25">
      <c r="A1259" t="s">
        <v>526</v>
      </c>
      <c r="B1259" t="s">
        <v>3552</v>
      </c>
      <c r="C1259" s="14"/>
    </row>
    <row r="1260" spans="1:3" x14ac:dyDescent="0.25">
      <c r="A1260" t="s">
        <v>528</v>
      </c>
      <c r="B1260" t="s">
        <v>3553</v>
      </c>
      <c r="C1260" s="14"/>
    </row>
    <row r="1261" spans="1:3" x14ac:dyDescent="0.25">
      <c r="A1261" t="s">
        <v>530</v>
      </c>
      <c r="B1261" t="s">
        <v>3548</v>
      </c>
      <c r="C1261" s="14"/>
    </row>
    <row r="1262" spans="1:3" x14ac:dyDescent="0.25">
      <c r="A1262" t="s">
        <v>532</v>
      </c>
      <c r="B1262" t="s">
        <v>3531</v>
      </c>
      <c r="C1262" s="14"/>
    </row>
    <row r="1263" spans="1:3" x14ac:dyDescent="0.25">
      <c r="A1263" t="s">
        <v>534</v>
      </c>
      <c r="B1263" t="s">
        <v>3560</v>
      </c>
      <c r="C1263" s="14"/>
    </row>
    <row r="1264" spans="1:3" x14ac:dyDescent="0.25">
      <c r="A1264" t="s">
        <v>536</v>
      </c>
      <c r="B1264" t="s">
        <v>3560</v>
      </c>
      <c r="C1264" s="14">
        <v>1</v>
      </c>
    </row>
    <row r="1265" spans="1:3" x14ac:dyDescent="0.25">
      <c r="A1265" t="s">
        <v>538</v>
      </c>
      <c r="B1265" t="s">
        <v>3531</v>
      </c>
      <c r="C1265" s="14"/>
    </row>
    <row r="1266" spans="1:3" x14ac:dyDescent="0.25">
      <c r="A1266" t="s">
        <v>540</v>
      </c>
      <c r="B1266" t="s">
        <v>3551</v>
      </c>
      <c r="C1266" s="14"/>
    </row>
    <row r="1267" spans="1:3" x14ac:dyDescent="0.25">
      <c r="A1267" t="s">
        <v>542</v>
      </c>
      <c r="B1267" t="s">
        <v>3548</v>
      </c>
      <c r="C1267" s="14">
        <v>1</v>
      </c>
    </row>
    <row r="1268" spans="1:3" x14ac:dyDescent="0.25">
      <c r="A1268" t="s">
        <v>544</v>
      </c>
      <c r="B1268" t="s">
        <v>3545</v>
      </c>
      <c r="C1268" s="14"/>
    </row>
    <row r="1269" spans="1:3" x14ac:dyDescent="0.25">
      <c r="A1269" t="s">
        <v>546</v>
      </c>
      <c r="B1269" t="s">
        <v>3548</v>
      </c>
      <c r="C1269" s="14">
        <v>1</v>
      </c>
    </row>
    <row r="1270" spans="1:3" x14ac:dyDescent="0.25">
      <c r="A1270" t="s">
        <v>548</v>
      </c>
      <c r="B1270" t="s">
        <v>3552</v>
      </c>
      <c r="C1270" s="14"/>
    </row>
    <row r="1271" spans="1:3" x14ac:dyDescent="0.25">
      <c r="A1271" t="s">
        <v>550</v>
      </c>
      <c r="B1271" t="s">
        <v>3547</v>
      </c>
      <c r="C1271" s="14"/>
    </row>
    <row r="1272" spans="1:3" x14ac:dyDescent="0.25">
      <c r="A1272" t="s">
        <v>552</v>
      </c>
      <c r="B1272" t="s">
        <v>3534</v>
      </c>
      <c r="C1272" s="14">
        <v>1</v>
      </c>
    </row>
    <row r="1273" spans="1:3" x14ac:dyDescent="0.25">
      <c r="A1273" t="s">
        <v>554</v>
      </c>
      <c r="B1273" t="s">
        <v>3548</v>
      </c>
      <c r="C1273" s="14"/>
    </row>
    <row r="1274" spans="1:3" x14ac:dyDescent="0.25">
      <c r="A1274" t="s">
        <v>556</v>
      </c>
      <c r="B1274" t="s">
        <v>3544</v>
      </c>
      <c r="C1274" s="14"/>
    </row>
    <row r="1275" spans="1:3" x14ac:dyDescent="0.25">
      <c r="A1275" t="s">
        <v>558</v>
      </c>
      <c r="B1275" t="s">
        <v>3554</v>
      </c>
      <c r="C1275" s="14">
        <v>1</v>
      </c>
    </row>
    <row r="1276" spans="1:3" x14ac:dyDescent="0.25">
      <c r="A1276" t="s">
        <v>560</v>
      </c>
      <c r="B1276" t="s">
        <v>3560</v>
      </c>
      <c r="C1276" s="14"/>
    </row>
    <row r="1277" spans="1:3" x14ac:dyDescent="0.25">
      <c r="A1277" t="s">
        <v>562</v>
      </c>
      <c r="B1277" t="s">
        <v>3542</v>
      </c>
      <c r="C1277" s="14">
        <v>1</v>
      </c>
    </row>
    <row r="1278" spans="1:3" x14ac:dyDescent="0.25">
      <c r="A1278" t="s">
        <v>564</v>
      </c>
      <c r="B1278" t="s">
        <v>3549</v>
      </c>
      <c r="C1278" s="14"/>
    </row>
    <row r="1279" spans="1:3" x14ac:dyDescent="0.25">
      <c r="A1279" t="s">
        <v>566</v>
      </c>
      <c r="B1279" t="s">
        <v>3551</v>
      </c>
      <c r="C1279" s="14"/>
    </row>
    <row r="1280" spans="1:3" x14ac:dyDescent="0.25">
      <c r="A1280" t="s">
        <v>568</v>
      </c>
      <c r="B1280" t="s">
        <v>3560</v>
      </c>
      <c r="C1280" s="14">
        <v>1</v>
      </c>
    </row>
    <row r="1281" spans="1:3" x14ac:dyDescent="0.25">
      <c r="A1281" t="s">
        <v>570</v>
      </c>
      <c r="B1281" t="s">
        <v>3554</v>
      </c>
      <c r="C1281" s="14">
        <v>1</v>
      </c>
    </row>
    <row r="1282" spans="1:3" x14ac:dyDescent="0.25">
      <c r="A1282" t="s">
        <v>572</v>
      </c>
      <c r="B1282" t="s">
        <v>3551</v>
      </c>
      <c r="C1282" s="14"/>
    </row>
    <row r="1283" spans="1:3" x14ac:dyDescent="0.25">
      <c r="A1283" t="s">
        <v>574</v>
      </c>
      <c r="B1283" t="s">
        <v>3557</v>
      </c>
      <c r="C1283" s="14"/>
    </row>
    <row r="1284" spans="1:3" x14ac:dyDescent="0.25">
      <c r="A1284" t="s">
        <v>576</v>
      </c>
      <c r="B1284" t="s">
        <v>3557</v>
      </c>
      <c r="C1284" s="14">
        <v>1</v>
      </c>
    </row>
    <row r="1285" spans="1:3" x14ac:dyDescent="0.25">
      <c r="A1285" t="s">
        <v>578</v>
      </c>
      <c r="B1285" t="s">
        <v>3558</v>
      </c>
      <c r="C1285" s="14">
        <v>1</v>
      </c>
    </row>
    <row r="1286" spans="1:3" x14ac:dyDescent="0.25">
      <c r="A1286" t="s">
        <v>580</v>
      </c>
      <c r="B1286" t="s">
        <v>3559</v>
      </c>
      <c r="C1286" s="14"/>
    </row>
    <row r="1287" spans="1:3" x14ac:dyDescent="0.25">
      <c r="A1287" t="s">
        <v>582</v>
      </c>
      <c r="B1287" t="s">
        <v>3544</v>
      </c>
      <c r="C1287" s="14"/>
    </row>
    <row r="1288" spans="1:3" x14ac:dyDescent="0.25">
      <c r="A1288" t="s">
        <v>584</v>
      </c>
      <c r="B1288" t="s">
        <v>3554</v>
      </c>
      <c r="C1288" s="14"/>
    </row>
    <row r="1289" spans="1:3" x14ac:dyDescent="0.25">
      <c r="A1289" t="s">
        <v>586</v>
      </c>
      <c r="B1289" t="s">
        <v>3543</v>
      </c>
      <c r="C1289" s="14"/>
    </row>
    <row r="1290" spans="1:3" x14ac:dyDescent="0.25">
      <c r="A1290" t="s">
        <v>588</v>
      </c>
      <c r="B1290" t="s">
        <v>3558</v>
      </c>
      <c r="C1290" s="14">
        <v>1</v>
      </c>
    </row>
    <row r="1291" spans="1:3" x14ac:dyDescent="0.25">
      <c r="A1291" t="s">
        <v>590</v>
      </c>
      <c r="B1291" t="s">
        <v>3538</v>
      </c>
      <c r="C1291" s="14"/>
    </row>
    <row r="1292" spans="1:3" x14ac:dyDescent="0.25">
      <c r="A1292" t="s">
        <v>592</v>
      </c>
      <c r="B1292" t="s">
        <v>3557</v>
      </c>
      <c r="C1292" s="14"/>
    </row>
    <row r="1293" spans="1:3" x14ac:dyDescent="0.25">
      <c r="A1293" t="s">
        <v>594</v>
      </c>
      <c r="B1293" t="s">
        <v>3554</v>
      </c>
      <c r="C1293" s="14">
        <v>1</v>
      </c>
    </row>
    <row r="1294" spans="1:3" x14ac:dyDescent="0.25">
      <c r="A1294" t="s">
        <v>596</v>
      </c>
      <c r="B1294" t="s">
        <v>3552</v>
      </c>
      <c r="C1294" s="14">
        <v>1</v>
      </c>
    </row>
    <row r="1295" spans="1:3" x14ac:dyDescent="0.25">
      <c r="A1295" t="s">
        <v>598</v>
      </c>
      <c r="B1295" t="s">
        <v>3549</v>
      </c>
      <c r="C1295" s="14"/>
    </row>
    <row r="1296" spans="1:3" x14ac:dyDescent="0.25">
      <c r="A1296" t="s">
        <v>600</v>
      </c>
      <c r="B1296" t="s">
        <v>3558</v>
      </c>
      <c r="C1296" s="14"/>
    </row>
    <row r="1297" spans="1:3" x14ac:dyDescent="0.25">
      <c r="A1297" t="s">
        <v>602</v>
      </c>
      <c r="B1297" t="s">
        <v>3556</v>
      </c>
      <c r="C1297" s="14"/>
    </row>
    <row r="1298" spans="1:3" x14ac:dyDescent="0.25">
      <c r="A1298" t="s">
        <v>604</v>
      </c>
      <c r="B1298" t="s">
        <v>3559</v>
      </c>
      <c r="C1298" s="14">
        <v>1</v>
      </c>
    </row>
    <row r="1299" spans="1:3" x14ac:dyDescent="0.25">
      <c r="A1299" t="s">
        <v>606</v>
      </c>
      <c r="B1299" t="s">
        <v>3555</v>
      </c>
      <c r="C1299" s="14">
        <v>1</v>
      </c>
    </row>
    <row r="1300" spans="1:3" x14ac:dyDescent="0.25">
      <c r="A1300" t="s">
        <v>608</v>
      </c>
      <c r="B1300" t="s">
        <v>3560</v>
      </c>
      <c r="C1300" s="14"/>
    </row>
    <row r="1301" spans="1:3" x14ac:dyDescent="0.25">
      <c r="A1301" t="s">
        <v>610</v>
      </c>
      <c r="B1301" t="s">
        <v>3554</v>
      </c>
      <c r="C1301" s="14">
        <v>1</v>
      </c>
    </row>
    <row r="1302" spans="1:3" x14ac:dyDescent="0.25">
      <c r="A1302" t="s">
        <v>612</v>
      </c>
      <c r="B1302" t="s">
        <v>3550</v>
      </c>
      <c r="C1302" s="14"/>
    </row>
    <row r="1303" spans="1:3" x14ac:dyDescent="0.25">
      <c r="A1303" t="s">
        <v>614</v>
      </c>
      <c r="B1303" t="s">
        <v>3544</v>
      </c>
      <c r="C1303" s="14">
        <v>1</v>
      </c>
    </row>
    <row r="1304" spans="1:3" x14ac:dyDescent="0.25">
      <c r="A1304" t="s">
        <v>616</v>
      </c>
      <c r="B1304" t="s">
        <v>3536</v>
      </c>
      <c r="C1304" s="14"/>
    </row>
    <row r="1305" spans="1:3" x14ac:dyDescent="0.25">
      <c r="A1305" t="s">
        <v>618</v>
      </c>
      <c r="B1305" t="s">
        <v>3546</v>
      </c>
      <c r="C1305" s="14">
        <v>1</v>
      </c>
    </row>
    <row r="1306" spans="1:3" x14ac:dyDescent="0.25">
      <c r="A1306" t="s">
        <v>620</v>
      </c>
      <c r="B1306" t="s">
        <v>3560</v>
      </c>
      <c r="C1306" s="14">
        <v>1</v>
      </c>
    </row>
    <row r="1307" spans="1:3" x14ac:dyDescent="0.25">
      <c r="A1307" t="s">
        <v>622</v>
      </c>
      <c r="B1307" t="s">
        <v>3547</v>
      </c>
      <c r="C1307" s="14"/>
    </row>
    <row r="1308" spans="1:3" x14ac:dyDescent="0.25">
      <c r="A1308" t="s">
        <v>624</v>
      </c>
      <c r="B1308" t="s">
        <v>3546</v>
      </c>
      <c r="C1308" s="14">
        <v>1</v>
      </c>
    </row>
    <row r="1309" spans="1:3" x14ac:dyDescent="0.25">
      <c r="A1309" t="s">
        <v>626</v>
      </c>
      <c r="B1309" t="s">
        <v>3542</v>
      </c>
      <c r="C1309" s="14"/>
    </row>
    <row r="1310" spans="1:3" x14ac:dyDescent="0.25">
      <c r="A1310" t="s">
        <v>628</v>
      </c>
      <c r="B1310" t="s">
        <v>3552</v>
      </c>
      <c r="C1310" s="14"/>
    </row>
    <row r="1311" spans="1:3" x14ac:dyDescent="0.25">
      <c r="A1311" t="s">
        <v>630</v>
      </c>
      <c r="B1311" t="s">
        <v>3542</v>
      </c>
      <c r="C1311" s="14"/>
    </row>
    <row r="1312" spans="1:3" x14ac:dyDescent="0.25">
      <c r="A1312" t="s">
        <v>632</v>
      </c>
      <c r="B1312" t="s">
        <v>3551</v>
      </c>
      <c r="C1312" s="14">
        <v>1</v>
      </c>
    </row>
    <row r="1313" spans="1:3" x14ac:dyDescent="0.25">
      <c r="A1313" t="s">
        <v>634</v>
      </c>
      <c r="B1313" t="s">
        <v>3541</v>
      </c>
      <c r="C1313" s="14">
        <v>1</v>
      </c>
    </row>
    <row r="1314" spans="1:3" x14ac:dyDescent="0.25">
      <c r="A1314" t="s">
        <v>636</v>
      </c>
      <c r="B1314" t="s">
        <v>3546</v>
      </c>
      <c r="C1314" s="14"/>
    </row>
    <row r="1315" spans="1:3" x14ac:dyDescent="0.25">
      <c r="A1315" t="s">
        <v>638</v>
      </c>
      <c r="B1315" t="s">
        <v>3541</v>
      </c>
      <c r="C1315" s="14"/>
    </row>
    <row r="1316" spans="1:3" x14ac:dyDescent="0.25">
      <c r="A1316" t="s">
        <v>640</v>
      </c>
      <c r="B1316" t="s">
        <v>3554</v>
      </c>
      <c r="C1316" s="14"/>
    </row>
    <row r="1317" spans="1:3" x14ac:dyDescent="0.25">
      <c r="A1317" t="s">
        <v>642</v>
      </c>
      <c r="B1317" t="s">
        <v>3550</v>
      </c>
      <c r="C1317" s="14"/>
    </row>
    <row r="1318" spans="1:3" x14ac:dyDescent="0.25">
      <c r="A1318" t="s">
        <v>644</v>
      </c>
      <c r="B1318" t="s">
        <v>3552</v>
      </c>
      <c r="C1318" s="14">
        <v>1</v>
      </c>
    </row>
    <row r="1319" spans="1:3" x14ac:dyDescent="0.25">
      <c r="A1319" t="s">
        <v>646</v>
      </c>
      <c r="B1319" t="s">
        <v>3557</v>
      </c>
      <c r="C1319" s="14"/>
    </row>
    <row r="1320" spans="1:3" x14ac:dyDescent="0.25">
      <c r="A1320" t="s">
        <v>648</v>
      </c>
      <c r="B1320" t="s">
        <v>3541</v>
      </c>
      <c r="C1320" s="14">
        <v>1</v>
      </c>
    </row>
    <row r="1321" spans="1:3" x14ac:dyDescent="0.25">
      <c r="A1321" t="s">
        <v>650</v>
      </c>
      <c r="B1321" t="s">
        <v>3555</v>
      </c>
      <c r="C1321" s="14">
        <v>1</v>
      </c>
    </row>
    <row r="1322" spans="1:3" x14ac:dyDescent="0.25">
      <c r="A1322" t="s">
        <v>652</v>
      </c>
      <c r="B1322" t="s">
        <v>3555</v>
      </c>
      <c r="C1322" s="14"/>
    </row>
    <row r="1323" spans="1:3" x14ac:dyDescent="0.25">
      <c r="A1323" t="s">
        <v>654</v>
      </c>
      <c r="B1323" t="s">
        <v>3552</v>
      </c>
      <c r="C1323" s="14"/>
    </row>
    <row r="1324" spans="1:3" x14ac:dyDescent="0.25">
      <c r="A1324" t="s">
        <v>656</v>
      </c>
      <c r="B1324" t="s">
        <v>3559</v>
      </c>
      <c r="C1324" s="14"/>
    </row>
    <row r="1325" spans="1:3" x14ac:dyDescent="0.25">
      <c r="A1325" t="s">
        <v>658</v>
      </c>
      <c r="B1325" t="s">
        <v>3543</v>
      </c>
      <c r="C1325" s="14">
        <v>1</v>
      </c>
    </row>
    <row r="1326" spans="1:3" x14ac:dyDescent="0.25">
      <c r="A1326" t="s">
        <v>660</v>
      </c>
      <c r="B1326" t="s">
        <v>3541</v>
      </c>
      <c r="C1326" s="14"/>
    </row>
    <row r="1327" spans="1:3" x14ac:dyDescent="0.25">
      <c r="A1327" t="s">
        <v>662</v>
      </c>
      <c r="B1327" t="s">
        <v>3560</v>
      </c>
      <c r="C1327" s="14">
        <v>1</v>
      </c>
    </row>
    <row r="1328" spans="1:3" x14ac:dyDescent="0.25">
      <c r="A1328" t="s">
        <v>664</v>
      </c>
      <c r="B1328" t="s">
        <v>3535</v>
      </c>
      <c r="C1328" s="14">
        <v>1</v>
      </c>
    </row>
    <row r="1329" spans="1:3" x14ac:dyDescent="0.25">
      <c r="A1329" t="s">
        <v>666</v>
      </c>
      <c r="B1329" t="s">
        <v>3552</v>
      </c>
      <c r="C1329" s="14"/>
    </row>
    <row r="1330" spans="1:3" x14ac:dyDescent="0.25">
      <c r="A1330" t="s">
        <v>668</v>
      </c>
      <c r="B1330" t="s">
        <v>3556</v>
      </c>
      <c r="C1330" s="14"/>
    </row>
    <row r="1331" spans="1:3" x14ac:dyDescent="0.25">
      <c r="A1331" t="s">
        <v>670</v>
      </c>
      <c r="B1331" t="s">
        <v>3556</v>
      </c>
      <c r="C1331" s="14"/>
    </row>
    <row r="1332" spans="1:3" x14ac:dyDescent="0.25">
      <c r="A1332" t="s">
        <v>672</v>
      </c>
      <c r="B1332" t="s">
        <v>3559</v>
      </c>
      <c r="C1332" s="14"/>
    </row>
    <row r="1333" spans="1:3" x14ac:dyDescent="0.25">
      <c r="A1333" t="s">
        <v>674</v>
      </c>
      <c r="B1333" t="s">
        <v>3550</v>
      </c>
      <c r="C1333" s="14">
        <v>1</v>
      </c>
    </row>
    <row r="1334" spans="1:3" x14ac:dyDescent="0.25">
      <c r="A1334" t="s">
        <v>676</v>
      </c>
      <c r="B1334" t="s">
        <v>3559</v>
      </c>
      <c r="C1334" s="14"/>
    </row>
    <row r="1335" spans="1:3" x14ac:dyDescent="0.25">
      <c r="A1335" t="s">
        <v>678</v>
      </c>
      <c r="B1335" t="s">
        <v>3543</v>
      </c>
      <c r="C1335" s="14">
        <v>1</v>
      </c>
    </row>
    <row r="1336" spans="1:3" x14ac:dyDescent="0.25">
      <c r="A1336" t="s">
        <v>680</v>
      </c>
      <c r="B1336" t="s">
        <v>3556</v>
      </c>
      <c r="C1336" s="14">
        <v>1</v>
      </c>
    </row>
    <row r="1337" spans="1:3" x14ac:dyDescent="0.25">
      <c r="A1337" t="s">
        <v>682</v>
      </c>
      <c r="B1337" t="s">
        <v>3545</v>
      </c>
      <c r="C1337" s="14"/>
    </row>
    <row r="1338" spans="1:3" x14ac:dyDescent="0.25">
      <c r="A1338" t="s">
        <v>1312</v>
      </c>
      <c r="B1338" t="s">
        <v>3537</v>
      </c>
      <c r="C1338" s="14"/>
    </row>
    <row r="1339" spans="1:3" x14ac:dyDescent="0.25">
      <c r="A1339" t="s">
        <v>686</v>
      </c>
      <c r="B1339" t="s">
        <v>3559</v>
      </c>
      <c r="C1339" s="14"/>
    </row>
    <row r="1340" spans="1:3" x14ac:dyDescent="0.25">
      <c r="A1340" t="s">
        <v>688</v>
      </c>
      <c r="B1340" t="s">
        <v>3543</v>
      </c>
      <c r="C1340" s="14"/>
    </row>
    <row r="1341" spans="1:3" x14ac:dyDescent="0.25">
      <c r="A1341" t="s">
        <v>690</v>
      </c>
      <c r="B1341" t="s">
        <v>3543</v>
      </c>
      <c r="C1341" s="14"/>
    </row>
    <row r="1342" spans="1:3" x14ac:dyDescent="0.25">
      <c r="A1342" t="s">
        <v>692</v>
      </c>
      <c r="B1342" t="s">
        <v>3549</v>
      </c>
      <c r="C1342" s="14"/>
    </row>
    <row r="1343" spans="1:3" x14ac:dyDescent="0.25">
      <c r="A1343" t="s">
        <v>694</v>
      </c>
      <c r="B1343" t="s">
        <v>3552</v>
      </c>
      <c r="C1343" s="14">
        <v>1</v>
      </c>
    </row>
    <row r="1344" spans="1:3" x14ac:dyDescent="0.25">
      <c r="A1344" t="s">
        <v>696</v>
      </c>
      <c r="B1344" t="s">
        <v>3543</v>
      </c>
      <c r="C1344" s="14"/>
    </row>
    <row r="1345" spans="1:3" x14ac:dyDescent="0.25">
      <c r="A1345" t="s">
        <v>698</v>
      </c>
      <c r="B1345" t="s">
        <v>3544</v>
      </c>
      <c r="C1345" s="14">
        <v>1</v>
      </c>
    </row>
    <row r="1346" spans="1:3" x14ac:dyDescent="0.25">
      <c r="A1346" t="s">
        <v>700</v>
      </c>
      <c r="B1346" t="s">
        <v>3547</v>
      </c>
      <c r="C1346" s="14"/>
    </row>
    <row r="1347" spans="1:3" x14ac:dyDescent="0.25">
      <c r="A1347" t="s">
        <v>702</v>
      </c>
      <c r="B1347" t="s">
        <v>3556</v>
      </c>
      <c r="C1347" s="14"/>
    </row>
    <row r="1348" spans="1:3" x14ac:dyDescent="0.25">
      <c r="A1348" t="s">
        <v>704</v>
      </c>
      <c r="B1348" t="s">
        <v>3559</v>
      </c>
      <c r="C1348" s="14">
        <v>1</v>
      </c>
    </row>
    <row r="1349" spans="1:3" x14ac:dyDescent="0.25">
      <c r="A1349" t="s">
        <v>706</v>
      </c>
      <c r="B1349" t="s">
        <v>3559</v>
      </c>
      <c r="C1349" s="14">
        <v>1</v>
      </c>
    </row>
    <row r="1350" spans="1:3" x14ac:dyDescent="0.25">
      <c r="A1350" t="s">
        <v>708</v>
      </c>
      <c r="B1350" t="s">
        <v>3557</v>
      </c>
      <c r="C1350" s="14"/>
    </row>
    <row r="1351" spans="1:3" x14ac:dyDescent="0.25">
      <c r="A1351" t="s">
        <v>710</v>
      </c>
      <c r="B1351" t="s">
        <v>3558</v>
      </c>
      <c r="C1351" s="14"/>
    </row>
    <row r="1352" spans="1:3" x14ac:dyDescent="0.25">
      <c r="A1352" t="s">
        <v>712</v>
      </c>
      <c r="B1352" t="s">
        <v>3546</v>
      </c>
      <c r="C1352" s="14">
        <v>1</v>
      </c>
    </row>
    <row r="1353" spans="1:3" x14ac:dyDescent="0.25">
      <c r="A1353" t="s">
        <v>714</v>
      </c>
      <c r="B1353" t="s">
        <v>3551</v>
      </c>
      <c r="C1353" s="14"/>
    </row>
    <row r="1354" spans="1:3" x14ac:dyDescent="0.25">
      <c r="A1354" t="s">
        <v>716</v>
      </c>
      <c r="B1354" t="s">
        <v>3554</v>
      </c>
      <c r="C1354" s="14">
        <v>1</v>
      </c>
    </row>
    <row r="1355" spans="1:3" x14ac:dyDescent="0.25">
      <c r="A1355" t="s">
        <v>718</v>
      </c>
      <c r="B1355" t="s">
        <v>3541</v>
      </c>
      <c r="C1355" s="14">
        <v>1</v>
      </c>
    </row>
    <row r="1356" spans="1:3" x14ac:dyDescent="0.25">
      <c r="A1356" t="s">
        <v>720</v>
      </c>
      <c r="B1356" t="s">
        <v>3553</v>
      </c>
      <c r="C1356" s="14">
        <v>1</v>
      </c>
    </row>
    <row r="1357" spans="1:3" x14ac:dyDescent="0.25">
      <c r="A1357" t="s">
        <v>722</v>
      </c>
      <c r="B1357" t="s">
        <v>3551</v>
      </c>
      <c r="C1357" s="14">
        <v>1</v>
      </c>
    </row>
    <row r="1358" spans="1:3" x14ac:dyDescent="0.25">
      <c r="A1358" t="s">
        <v>724</v>
      </c>
      <c r="B1358" t="s">
        <v>3557</v>
      </c>
      <c r="C1358" s="14"/>
    </row>
    <row r="1359" spans="1:3" x14ac:dyDescent="0.25">
      <c r="A1359" t="s">
        <v>726</v>
      </c>
      <c r="B1359" t="s">
        <v>3559</v>
      </c>
      <c r="C1359" s="14"/>
    </row>
    <row r="1360" spans="1:3" x14ac:dyDescent="0.25">
      <c r="A1360" t="s">
        <v>728</v>
      </c>
      <c r="B1360" t="s">
        <v>3545</v>
      </c>
      <c r="C1360" s="14"/>
    </row>
    <row r="1361" spans="1:3" x14ac:dyDescent="0.25">
      <c r="A1361" t="s">
        <v>730</v>
      </c>
      <c r="B1361" t="s">
        <v>3547</v>
      </c>
      <c r="C1361" s="14"/>
    </row>
    <row r="1362" spans="1:3" x14ac:dyDescent="0.25">
      <c r="A1362" t="s">
        <v>732</v>
      </c>
      <c r="B1362" t="s">
        <v>3554</v>
      </c>
      <c r="C1362" s="14"/>
    </row>
    <row r="1363" spans="1:3" x14ac:dyDescent="0.25">
      <c r="A1363" t="s">
        <v>734</v>
      </c>
      <c r="B1363" t="s">
        <v>3558</v>
      </c>
      <c r="C1363" s="14"/>
    </row>
    <row r="1364" spans="1:3" x14ac:dyDescent="0.25">
      <c r="A1364" t="s">
        <v>736</v>
      </c>
      <c r="B1364" t="s">
        <v>3557</v>
      </c>
      <c r="C1364" s="14"/>
    </row>
    <row r="1365" spans="1:3" x14ac:dyDescent="0.25">
      <c r="A1365" t="s">
        <v>738</v>
      </c>
      <c r="B1365" t="s">
        <v>3554</v>
      </c>
      <c r="C1365" s="14">
        <v>1</v>
      </c>
    </row>
    <row r="1366" spans="1:3" x14ac:dyDescent="0.25">
      <c r="A1366" t="s">
        <v>740</v>
      </c>
      <c r="B1366" t="s">
        <v>3545</v>
      </c>
      <c r="C1366" s="14"/>
    </row>
    <row r="1367" spans="1:3" x14ac:dyDescent="0.25">
      <c r="A1367" t="s">
        <v>742</v>
      </c>
      <c r="B1367" t="s">
        <v>3547</v>
      </c>
      <c r="C1367" s="14"/>
    </row>
    <row r="1368" spans="1:3" x14ac:dyDescent="0.25">
      <c r="A1368" t="s">
        <v>744</v>
      </c>
      <c r="B1368" t="s">
        <v>3556</v>
      </c>
      <c r="C1368" s="14">
        <v>1</v>
      </c>
    </row>
    <row r="1369" spans="1:3" x14ac:dyDescent="0.25">
      <c r="A1369" t="s">
        <v>746</v>
      </c>
      <c r="B1369" t="s">
        <v>3556</v>
      </c>
      <c r="C1369" s="14"/>
    </row>
    <row r="1370" spans="1:3" x14ac:dyDescent="0.25">
      <c r="A1370" t="s">
        <v>748</v>
      </c>
      <c r="B1370" t="s">
        <v>3558</v>
      </c>
      <c r="C1370" s="14"/>
    </row>
    <row r="1371" spans="1:3" x14ac:dyDescent="0.25">
      <c r="A1371" t="s">
        <v>750</v>
      </c>
      <c r="B1371" t="s">
        <v>3558</v>
      </c>
      <c r="C1371" s="14"/>
    </row>
    <row r="1372" spans="1:3" x14ac:dyDescent="0.25">
      <c r="A1372" t="s">
        <v>752</v>
      </c>
      <c r="B1372" t="s">
        <v>3559</v>
      </c>
      <c r="C1372" s="14"/>
    </row>
    <row r="1373" spans="1:3" x14ac:dyDescent="0.25">
      <c r="A1373" t="s">
        <v>754</v>
      </c>
      <c r="B1373" t="s">
        <v>3541</v>
      </c>
      <c r="C1373" s="14">
        <v>1</v>
      </c>
    </row>
    <row r="1374" spans="1:3" x14ac:dyDescent="0.25">
      <c r="A1374" t="s">
        <v>756</v>
      </c>
      <c r="B1374" t="s">
        <v>3559</v>
      </c>
      <c r="C1374" s="14"/>
    </row>
    <row r="1375" spans="1:3" x14ac:dyDescent="0.25">
      <c r="A1375" t="s">
        <v>758</v>
      </c>
      <c r="B1375" t="s">
        <v>3559</v>
      </c>
      <c r="C1375" s="14"/>
    </row>
    <row r="1376" spans="1:3" x14ac:dyDescent="0.25">
      <c r="A1376" t="s">
        <v>760</v>
      </c>
      <c r="B1376" t="s">
        <v>3548</v>
      </c>
      <c r="C1376" s="14">
        <v>1</v>
      </c>
    </row>
    <row r="1377" spans="1:3" x14ac:dyDescent="0.25">
      <c r="A1377" t="s">
        <v>762</v>
      </c>
      <c r="B1377" t="s">
        <v>3543</v>
      </c>
      <c r="C1377" s="14">
        <v>1</v>
      </c>
    </row>
    <row r="1378" spans="1:3" x14ac:dyDescent="0.25">
      <c r="A1378" t="s">
        <v>764</v>
      </c>
      <c r="B1378" t="s">
        <v>3541</v>
      </c>
      <c r="C1378" s="14"/>
    </row>
    <row r="1379" spans="1:3" x14ac:dyDescent="0.25">
      <c r="A1379" t="s">
        <v>766</v>
      </c>
      <c r="B1379" t="s">
        <v>3545</v>
      </c>
      <c r="C1379" s="14"/>
    </row>
    <row r="1380" spans="1:3" x14ac:dyDescent="0.25">
      <c r="A1380" t="s">
        <v>768</v>
      </c>
      <c r="B1380" t="s">
        <v>3559</v>
      </c>
      <c r="C1380" s="14"/>
    </row>
    <row r="1381" spans="1:3" x14ac:dyDescent="0.25">
      <c r="A1381" t="s">
        <v>770</v>
      </c>
      <c r="B1381" t="s">
        <v>3547</v>
      </c>
      <c r="C1381" s="14"/>
    </row>
    <row r="1382" spans="1:3" x14ac:dyDescent="0.25">
      <c r="A1382" t="s">
        <v>772</v>
      </c>
      <c r="B1382" t="s">
        <v>3547</v>
      </c>
      <c r="C1382" s="14"/>
    </row>
    <row r="1383" spans="1:3" x14ac:dyDescent="0.25">
      <c r="A1383" t="s">
        <v>774</v>
      </c>
      <c r="B1383" t="s">
        <v>3541</v>
      </c>
      <c r="C1383" s="14"/>
    </row>
    <row r="1384" spans="1:3" x14ac:dyDescent="0.25">
      <c r="A1384" t="s">
        <v>776</v>
      </c>
      <c r="B1384" t="s">
        <v>3554</v>
      </c>
      <c r="C1384" s="14"/>
    </row>
    <row r="1385" spans="1:3" x14ac:dyDescent="0.25">
      <c r="A1385" t="s">
        <v>778</v>
      </c>
      <c r="B1385" t="s">
        <v>3559</v>
      </c>
      <c r="C1385" s="14">
        <v>1</v>
      </c>
    </row>
    <row r="1386" spans="1:3" x14ac:dyDescent="0.25">
      <c r="A1386" t="s">
        <v>780</v>
      </c>
      <c r="B1386" t="s">
        <v>3545</v>
      </c>
      <c r="C1386" s="14"/>
    </row>
    <row r="1387" spans="1:3" x14ac:dyDescent="0.25">
      <c r="A1387" t="s">
        <v>782</v>
      </c>
      <c r="B1387" t="s">
        <v>3549</v>
      </c>
      <c r="C1387" s="14"/>
    </row>
    <row r="1388" spans="1:3" x14ac:dyDescent="0.25">
      <c r="A1388" t="s">
        <v>784</v>
      </c>
      <c r="B1388" t="s">
        <v>3555</v>
      </c>
      <c r="C1388" s="14"/>
    </row>
    <row r="1389" spans="1:3" x14ac:dyDescent="0.25">
      <c r="A1389" t="s">
        <v>786</v>
      </c>
      <c r="B1389" t="s">
        <v>3552</v>
      </c>
      <c r="C1389" s="14"/>
    </row>
    <row r="1390" spans="1:3" x14ac:dyDescent="0.25">
      <c r="A1390" t="s">
        <v>788</v>
      </c>
      <c r="B1390" t="s">
        <v>3559</v>
      </c>
      <c r="C1390" s="14">
        <v>1</v>
      </c>
    </row>
    <row r="1391" spans="1:3" x14ac:dyDescent="0.25">
      <c r="A1391" t="s">
        <v>790</v>
      </c>
      <c r="B1391" t="s">
        <v>3559</v>
      </c>
      <c r="C1391" s="14"/>
    </row>
    <row r="1392" spans="1:3" x14ac:dyDescent="0.25">
      <c r="A1392" t="s">
        <v>792</v>
      </c>
      <c r="B1392" t="s">
        <v>3555</v>
      </c>
      <c r="C1392" s="14"/>
    </row>
    <row r="1393" spans="1:3" x14ac:dyDescent="0.25">
      <c r="A1393" t="s">
        <v>794</v>
      </c>
      <c r="B1393" t="s">
        <v>3559</v>
      </c>
      <c r="C1393" s="14"/>
    </row>
    <row r="1394" spans="1:3" x14ac:dyDescent="0.25">
      <c r="A1394" t="s">
        <v>796</v>
      </c>
      <c r="B1394" t="s">
        <v>3549</v>
      </c>
      <c r="C1394" s="14">
        <v>1</v>
      </c>
    </row>
    <row r="1395" spans="1:3" x14ac:dyDescent="0.25">
      <c r="A1395" t="s">
        <v>798</v>
      </c>
      <c r="B1395" t="s">
        <v>3538</v>
      </c>
      <c r="C1395" s="14"/>
    </row>
    <row r="1396" spans="1:3" x14ac:dyDescent="0.25">
      <c r="A1396" t="s">
        <v>800</v>
      </c>
      <c r="B1396" t="s">
        <v>3555</v>
      </c>
      <c r="C1396" s="14"/>
    </row>
    <row r="1397" spans="1:3" x14ac:dyDescent="0.25">
      <c r="A1397" t="s">
        <v>802</v>
      </c>
      <c r="B1397" t="s">
        <v>3550</v>
      </c>
      <c r="C1397" s="14"/>
    </row>
    <row r="1398" spans="1:3" x14ac:dyDescent="0.25">
      <c r="A1398" t="s">
        <v>804</v>
      </c>
      <c r="B1398" t="s">
        <v>3555</v>
      </c>
      <c r="C1398" s="14"/>
    </row>
    <row r="1399" spans="1:3" x14ac:dyDescent="0.25">
      <c r="A1399" t="s">
        <v>806</v>
      </c>
      <c r="B1399" t="s">
        <v>3550</v>
      </c>
      <c r="C1399" s="14">
        <v>1</v>
      </c>
    </row>
    <row r="1400" spans="1:3" x14ac:dyDescent="0.25">
      <c r="A1400" t="s">
        <v>808</v>
      </c>
      <c r="B1400" t="s">
        <v>3543</v>
      </c>
      <c r="C1400" s="14"/>
    </row>
    <row r="1401" spans="1:3" x14ac:dyDescent="0.25">
      <c r="A1401" t="s">
        <v>810</v>
      </c>
      <c r="B1401" t="s">
        <v>3550</v>
      </c>
      <c r="C1401" s="14"/>
    </row>
    <row r="1402" spans="1:3" x14ac:dyDescent="0.25">
      <c r="A1402" t="s">
        <v>812</v>
      </c>
      <c r="B1402" t="s">
        <v>3559</v>
      </c>
      <c r="C1402" s="14"/>
    </row>
    <row r="1403" spans="1:3" x14ac:dyDescent="0.25">
      <c r="A1403" t="s">
        <v>814</v>
      </c>
      <c r="B1403" t="s">
        <v>3545</v>
      </c>
      <c r="C1403" s="14"/>
    </row>
    <row r="1404" spans="1:3" x14ac:dyDescent="0.25">
      <c r="A1404" t="s">
        <v>816</v>
      </c>
      <c r="B1404" t="s">
        <v>3543</v>
      </c>
      <c r="C1404" s="14"/>
    </row>
    <row r="1405" spans="1:3" x14ac:dyDescent="0.25">
      <c r="A1405" t="s">
        <v>818</v>
      </c>
      <c r="B1405" t="s">
        <v>3555</v>
      </c>
      <c r="C1405" s="14"/>
    </row>
    <row r="1406" spans="1:3" x14ac:dyDescent="0.25">
      <c r="A1406" t="s">
        <v>820</v>
      </c>
      <c r="B1406" t="s">
        <v>3547</v>
      </c>
      <c r="C1406" s="14"/>
    </row>
    <row r="1407" spans="1:3" x14ac:dyDescent="0.25">
      <c r="A1407" t="s">
        <v>822</v>
      </c>
      <c r="B1407" t="s">
        <v>3555</v>
      </c>
      <c r="C1407" s="14"/>
    </row>
    <row r="1408" spans="1:3" x14ac:dyDescent="0.25">
      <c r="A1408" t="s">
        <v>824</v>
      </c>
      <c r="B1408" t="s">
        <v>3558</v>
      </c>
      <c r="C1408" s="14"/>
    </row>
    <row r="1409" spans="1:3" x14ac:dyDescent="0.25">
      <c r="A1409" t="s">
        <v>826</v>
      </c>
      <c r="B1409" t="s">
        <v>3545</v>
      </c>
      <c r="C1409" s="14"/>
    </row>
    <row r="1410" spans="1:3" x14ac:dyDescent="0.25">
      <c r="A1410" t="s">
        <v>828</v>
      </c>
      <c r="B1410" t="s">
        <v>3548</v>
      </c>
      <c r="C1410" s="14"/>
    </row>
    <row r="1411" spans="1:3" x14ac:dyDescent="0.25">
      <c r="A1411" t="s">
        <v>830</v>
      </c>
      <c r="B1411" t="s">
        <v>3543</v>
      </c>
      <c r="C1411" s="14"/>
    </row>
    <row r="1412" spans="1:3" x14ac:dyDescent="0.25">
      <c r="A1412" t="s">
        <v>832</v>
      </c>
      <c r="B1412" t="s">
        <v>3550</v>
      </c>
      <c r="C1412" s="14"/>
    </row>
    <row r="1413" spans="1:3" x14ac:dyDescent="0.25">
      <c r="A1413" t="s">
        <v>834</v>
      </c>
      <c r="B1413" t="s">
        <v>3560</v>
      </c>
      <c r="C1413" s="14"/>
    </row>
    <row r="1414" spans="1:3" x14ac:dyDescent="0.25">
      <c r="A1414" t="s">
        <v>836</v>
      </c>
      <c r="B1414" t="s">
        <v>3544</v>
      </c>
      <c r="C1414" s="14"/>
    </row>
    <row r="1415" spans="1:3" x14ac:dyDescent="0.25">
      <c r="A1415" t="s">
        <v>838</v>
      </c>
      <c r="B1415" t="s">
        <v>3543</v>
      </c>
      <c r="C1415" s="14">
        <v>1</v>
      </c>
    </row>
    <row r="1416" spans="1:3" x14ac:dyDescent="0.25">
      <c r="A1416" t="s">
        <v>840</v>
      </c>
      <c r="B1416" t="s">
        <v>3549</v>
      </c>
      <c r="C1416" s="14">
        <v>1</v>
      </c>
    </row>
    <row r="1417" spans="1:3" x14ac:dyDescent="0.25">
      <c r="A1417" t="s">
        <v>842</v>
      </c>
      <c r="B1417" t="s">
        <v>3547</v>
      </c>
      <c r="C1417" s="14"/>
    </row>
    <row r="1418" spans="1:3" x14ac:dyDescent="0.25">
      <c r="A1418" t="s">
        <v>844</v>
      </c>
      <c r="B1418" t="s">
        <v>3554</v>
      </c>
      <c r="C1418" s="14"/>
    </row>
    <row r="1419" spans="1:3" x14ac:dyDescent="0.25">
      <c r="A1419" t="s">
        <v>846</v>
      </c>
      <c r="B1419" t="s">
        <v>3552</v>
      </c>
      <c r="C1419" s="14"/>
    </row>
    <row r="1420" spans="1:3" x14ac:dyDescent="0.25">
      <c r="A1420" t="s">
        <v>848</v>
      </c>
      <c r="B1420" t="s">
        <v>3559</v>
      </c>
      <c r="C1420" s="14">
        <v>1</v>
      </c>
    </row>
    <row r="1421" spans="1:3" x14ac:dyDescent="0.25">
      <c r="A1421" t="s">
        <v>850</v>
      </c>
      <c r="B1421" t="s">
        <v>3552</v>
      </c>
      <c r="C1421" s="14"/>
    </row>
    <row r="1422" spans="1:3" x14ac:dyDescent="0.25">
      <c r="A1422" t="s">
        <v>852</v>
      </c>
      <c r="B1422" t="s">
        <v>3554</v>
      </c>
      <c r="C1422" s="14"/>
    </row>
    <row r="1423" spans="1:3" x14ac:dyDescent="0.25">
      <c r="A1423" t="s">
        <v>854</v>
      </c>
      <c r="B1423" t="s">
        <v>3543</v>
      </c>
      <c r="C1423" s="14">
        <v>1</v>
      </c>
    </row>
    <row r="1424" spans="1:3" x14ac:dyDescent="0.25">
      <c r="A1424" t="s">
        <v>856</v>
      </c>
      <c r="B1424" t="s">
        <v>3549</v>
      </c>
      <c r="C1424" s="14">
        <v>1</v>
      </c>
    </row>
    <row r="1425" spans="1:3" x14ac:dyDescent="0.25">
      <c r="A1425" t="s">
        <v>858</v>
      </c>
      <c r="B1425" t="s">
        <v>3554</v>
      </c>
      <c r="C1425" s="14"/>
    </row>
    <row r="1426" spans="1:3" x14ac:dyDescent="0.25">
      <c r="A1426" t="s">
        <v>860</v>
      </c>
      <c r="B1426" t="s">
        <v>3556</v>
      </c>
      <c r="C1426" s="14"/>
    </row>
    <row r="1427" spans="1:3" x14ac:dyDescent="0.25">
      <c r="A1427" t="s">
        <v>862</v>
      </c>
      <c r="B1427" t="s">
        <v>3544</v>
      </c>
      <c r="C1427" s="14"/>
    </row>
    <row r="1428" spans="1:3" x14ac:dyDescent="0.25">
      <c r="A1428" t="s">
        <v>864</v>
      </c>
      <c r="B1428" t="s">
        <v>3541</v>
      </c>
      <c r="C1428" s="14"/>
    </row>
    <row r="1429" spans="1:3" x14ac:dyDescent="0.25">
      <c r="A1429" t="s">
        <v>866</v>
      </c>
      <c r="B1429" t="s">
        <v>3547</v>
      </c>
      <c r="C1429" s="14"/>
    </row>
    <row r="1430" spans="1:3" x14ac:dyDescent="0.25">
      <c r="A1430" t="s">
        <v>868</v>
      </c>
      <c r="B1430" t="s">
        <v>3560</v>
      </c>
      <c r="C1430" s="14"/>
    </row>
    <row r="1431" spans="1:3" x14ac:dyDescent="0.25">
      <c r="A1431" t="s">
        <v>872</v>
      </c>
      <c r="B1431" t="s">
        <v>3541</v>
      </c>
      <c r="C1431" s="14"/>
    </row>
    <row r="1432" spans="1:3" x14ac:dyDescent="0.25">
      <c r="A1432" t="s">
        <v>874</v>
      </c>
      <c r="B1432" t="s">
        <v>3560</v>
      </c>
      <c r="C1432" s="14">
        <v>1</v>
      </c>
    </row>
    <row r="1433" spans="1:3" x14ac:dyDescent="0.25">
      <c r="A1433" t="s">
        <v>876</v>
      </c>
      <c r="B1433" t="s">
        <v>3560</v>
      </c>
      <c r="C1433" s="14">
        <v>1</v>
      </c>
    </row>
    <row r="1434" spans="1:3" x14ac:dyDescent="0.25">
      <c r="A1434" t="s">
        <v>878</v>
      </c>
      <c r="B1434" t="s">
        <v>3546</v>
      </c>
      <c r="C1434" s="14">
        <v>1</v>
      </c>
    </row>
    <row r="1435" spans="1:3" x14ac:dyDescent="0.25">
      <c r="A1435" t="s">
        <v>880</v>
      </c>
      <c r="B1435" t="s">
        <v>3545</v>
      </c>
      <c r="C1435" s="14"/>
    </row>
    <row r="1436" spans="1:3" x14ac:dyDescent="0.25">
      <c r="A1436" t="s">
        <v>882</v>
      </c>
      <c r="B1436" t="s">
        <v>3554</v>
      </c>
      <c r="C1436" s="14"/>
    </row>
    <row r="1437" spans="1:3" x14ac:dyDescent="0.25">
      <c r="A1437" t="s">
        <v>884</v>
      </c>
      <c r="B1437" t="s">
        <v>3556</v>
      </c>
      <c r="C1437" s="14"/>
    </row>
    <row r="1438" spans="1:3" x14ac:dyDescent="0.25">
      <c r="A1438" t="s">
        <v>886</v>
      </c>
      <c r="B1438" t="s">
        <v>3546</v>
      </c>
      <c r="C1438" s="14"/>
    </row>
    <row r="1439" spans="1:3" x14ac:dyDescent="0.25">
      <c r="A1439" t="s">
        <v>888</v>
      </c>
      <c r="B1439" t="s">
        <v>3558</v>
      </c>
      <c r="C1439" s="14"/>
    </row>
    <row r="1440" spans="1:3" x14ac:dyDescent="0.25">
      <c r="A1440" t="s">
        <v>890</v>
      </c>
      <c r="B1440" t="s">
        <v>3542</v>
      </c>
      <c r="C1440" s="14"/>
    </row>
    <row r="1441" spans="1:3" x14ac:dyDescent="0.25">
      <c r="A1441" t="s">
        <v>892</v>
      </c>
      <c r="B1441" t="s">
        <v>3548</v>
      </c>
      <c r="C1441" s="14"/>
    </row>
    <row r="1442" spans="1:3" x14ac:dyDescent="0.25">
      <c r="A1442" t="s">
        <v>894</v>
      </c>
      <c r="B1442" t="s">
        <v>3552</v>
      </c>
      <c r="C1442" s="14"/>
    </row>
    <row r="1443" spans="1:3" x14ac:dyDescent="0.25">
      <c r="A1443" t="s">
        <v>896</v>
      </c>
      <c r="B1443" t="s">
        <v>3545</v>
      </c>
      <c r="C1443" s="14">
        <v>1</v>
      </c>
    </row>
    <row r="1444" spans="1:3" x14ac:dyDescent="0.25">
      <c r="A1444" t="s">
        <v>898</v>
      </c>
      <c r="B1444" t="s">
        <v>3540</v>
      </c>
      <c r="C1444" s="14"/>
    </row>
    <row r="1445" spans="1:3" x14ac:dyDescent="0.25">
      <c r="A1445" t="s">
        <v>900</v>
      </c>
      <c r="B1445" t="s">
        <v>3556</v>
      </c>
      <c r="C1445" s="14"/>
    </row>
    <row r="1446" spans="1:3" x14ac:dyDescent="0.25">
      <c r="A1446" t="s">
        <v>902</v>
      </c>
      <c r="B1446" t="s">
        <v>3542</v>
      </c>
      <c r="C1446" s="14"/>
    </row>
    <row r="1447" spans="1:3" x14ac:dyDescent="0.25">
      <c r="A1447" t="s">
        <v>904</v>
      </c>
      <c r="B1447" t="s">
        <v>3552</v>
      </c>
      <c r="C1447" s="14"/>
    </row>
    <row r="1448" spans="1:3" x14ac:dyDescent="0.25">
      <c r="A1448" t="s">
        <v>906</v>
      </c>
      <c r="B1448" t="s">
        <v>3549</v>
      </c>
      <c r="C1448" s="14"/>
    </row>
    <row r="1449" spans="1:3" x14ac:dyDescent="0.25">
      <c r="A1449" t="s">
        <v>908</v>
      </c>
      <c r="B1449" t="s">
        <v>3541</v>
      </c>
      <c r="C1449" s="14">
        <v>1</v>
      </c>
    </row>
    <row r="1450" spans="1:3" x14ac:dyDescent="0.25">
      <c r="A1450" t="s">
        <v>910</v>
      </c>
      <c r="B1450" t="s">
        <v>3555</v>
      </c>
      <c r="C1450" s="14"/>
    </row>
    <row r="1451" spans="1:3" x14ac:dyDescent="0.25">
      <c r="A1451" t="s">
        <v>912</v>
      </c>
      <c r="B1451" t="s">
        <v>3537</v>
      </c>
      <c r="C1451" s="14">
        <v>1</v>
      </c>
    </row>
    <row r="1452" spans="1:3" x14ac:dyDescent="0.25">
      <c r="A1452" t="s">
        <v>914</v>
      </c>
      <c r="B1452" t="s">
        <v>3559</v>
      </c>
      <c r="C1452" s="14"/>
    </row>
    <row r="1453" spans="1:3" x14ac:dyDescent="0.25">
      <c r="A1453" t="s">
        <v>916</v>
      </c>
      <c r="B1453" t="s">
        <v>3555</v>
      </c>
      <c r="C1453" s="14">
        <v>1</v>
      </c>
    </row>
    <row r="1454" spans="1:3" x14ac:dyDescent="0.25">
      <c r="A1454" t="s">
        <v>918</v>
      </c>
      <c r="B1454" t="s">
        <v>3555</v>
      </c>
      <c r="C1454" s="14">
        <v>1</v>
      </c>
    </row>
    <row r="1455" spans="1:3" x14ac:dyDescent="0.25">
      <c r="A1455" t="s">
        <v>920</v>
      </c>
      <c r="B1455" t="s">
        <v>3557</v>
      </c>
      <c r="C1455" s="14"/>
    </row>
    <row r="1456" spans="1:3" x14ac:dyDescent="0.25">
      <c r="A1456" t="s">
        <v>922</v>
      </c>
      <c r="B1456" t="s">
        <v>3543</v>
      </c>
      <c r="C1456" s="14">
        <v>1</v>
      </c>
    </row>
    <row r="1457" spans="1:3" x14ac:dyDescent="0.25">
      <c r="A1457" t="s">
        <v>924</v>
      </c>
      <c r="B1457" t="s">
        <v>3543</v>
      </c>
      <c r="C1457" s="14"/>
    </row>
    <row r="1458" spans="1:3" x14ac:dyDescent="0.25">
      <c r="A1458" t="s">
        <v>926</v>
      </c>
      <c r="B1458" t="s">
        <v>3543</v>
      </c>
      <c r="C1458" s="14"/>
    </row>
    <row r="1459" spans="1:3" x14ac:dyDescent="0.25">
      <c r="A1459" t="s">
        <v>928</v>
      </c>
      <c r="B1459" t="s">
        <v>3560</v>
      </c>
      <c r="C1459" s="14"/>
    </row>
    <row r="1460" spans="1:3" x14ac:dyDescent="0.25">
      <c r="A1460" t="s">
        <v>930</v>
      </c>
      <c r="B1460" t="s">
        <v>3560</v>
      </c>
      <c r="C1460" s="14"/>
    </row>
    <row r="1461" spans="1:3" x14ac:dyDescent="0.25">
      <c r="A1461" t="s">
        <v>932</v>
      </c>
      <c r="B1461" t="s">
        <v>3542</v>
      </c>
      <c r="C1461" s="14"/>
    </row>
    <row r="1462" spans="1:3" x14ac:dyDescent="0.25">
      <c r="A1462" t="s">
        <v>934</v>
      </c>
      <c r="B1462" t="s">
        <v>3546</v>
      </c>
      <c r="C1462" s="14">
        <v>1</v>
      </c>
    </row>
    <row r="1463" spans="1:3" x14ac:dyDescent="0.25">
      <c r="A1463" t="s">
        <v>936</v>
      </c>
      <c r="B1463" t="s">
        <v>3559</v>
      </c>
      <c r="C1463" s="14"/>
    </row>
    <row r="1464" spans="1:3" x14ac:dyDescent="0.25">
      <c r="A1464" t="s">
        <v>938</v>
      </c>
      <c r="B1464" t="s">
        <v>3550</v>
      </c>
      <c r="C1464" s="14"/>
    </row>
    <row r="1465" spans="1:3" x14ac:dyDescent="0.25">
      <c r="A1465" t="s">
        <v>940</v>
      </c>
      <c r="B1465" t="s">
        <v>3557</v>
      </c>
      <c r="C1465" s="14">
        <v>1</v>
      </c>
    </row>
    <row r="1466" spans="1:3" x14ac:dyDescent="0.25">
      <c r="A1466" t="s">
        <v>942</v>
      </c>
      <c r="B1466" t="s">
        <v>3553</v>
      </c>
      <c r="C1466" s="14">
        <v>1</v>
      </c>
    </row>
    <row r="1467" spans="1:3" x14ac:dyDescent="0.25">
      <c r="A1467" t="s">
        <v>944</v>
      </c>
      <c r="B1467" t="s">
        <v>3552</v>
      </c>
      <c r="C1467" s="14"/>
    </row>
    <row r="1468" spans="1:3" x14ac:dyDescent="0.25">
      <c r="A1468" t="s">
        <v>946</v>
      </c>
      <c r="B1468" t="s">
        <v>3552</v>
      </c>
      <c r="C1468" s="14">
        <v>1</v>
      </c>
    </row>
    <row r="1469" spans="1:3" x14ac:dyDescent="0.25">
      <c r="A1469" t="s">
        <v>948</v>
      </c>
      <c r="B1469" t="s">
        <v>3556</v>
      </c>
      <c r="C1469" s="14">
        <v>1</v>
      </c>
    </row>
    <row r="1470" spans="1:3" x14ac:dyDescent="0.25">
      <c r="A1470" t="s">
        <v>950</v>
      </c>
      <c r="B1470" t="s">
        <v>3556</v>
      </c>
      <c r="C1470" s="14"/>
    </row>
    <row r="1471" spans="1:3" x14ac:dyDescent="0.25">
      <c r="A1471" t="s">
        <v>952</v>
      </c>
      <c r="B1471" t="s">
        <v>3541</v>
      </c>
      <c r="C1471" s="14"/>
    </row>
    <row r="1472" spans="1:3" x14ac:dyDescent="0.25">
      <c r="A1472" t="s">
        <v>954</v>
      </c>
      <c r="B1472" t="s">
        <v>3556</v>
      </c>
      <c r="C1472" s="14"/>
    </row>
    <row r="1473" spans="1:3" x14ac:dyDescent="0.25">
      <c r="A1473" t="s">
        <v>956</v>
      </c>
      <c r="B1473" t="s">
        <v>3541</v>
      </c>
      <c r="C1473" s="14">
        <v>1</v>
      </c>
    </row>
    <row r="1474" spans="1:3" x14ac:dyDescent="0.25">
      <c r="A1474" t="s">
        <v>958</v>
      </c>
      <c r="B1474" t="s">
        <v>3560</v>
      </c>
      <c r="C1474" s="14">
        <v>1</v>
      </c>
    </row>
    <row r="1475" spans="1:3" x14ac:dyDescent="0.25">
      <c r="A1475" t="s">
        <v>960</v>
      </c>
      <c r="B1475" t="s">
        <v>3556</v>
      </c>
      <c r="C1475" s="14"/>
    </row>
    <row r="1476" spans="1:3" x14ac:dyDescent="0.25">
      <c r="A1476" t="s">
        <v>962</v>
      </c>
      <c r="B1476" t="s">
        <v>3550</v>
      </c>
      <c r="C1476" s="14">
        <v>1</v>
      </c>
    </row>
    <row r="1477" spans="1:3" x14ac:dyDescent="0.25">
      <c r="A1477" t="s">
        <v>964</v>
      </c>
      <c r="B1477" t="s">
        <v>3546</v>
      </c>
      <c r="C1477" s="14"/>
    </row>
    <row r="1478" spans="1:3" x14ac:dyDescent="0.25">
      <c r="A1478" t="s">
        <v>966</v>
      </c>
      <c r="B1478" t="s">
        <v>3555</v>
      </c>
      <c r="C1478" s="14"/>
    </row>
    <row r="1479" spans="1:3" x14ac:dyDescent="0.25">
      <c r="A1479" t="s">
        <v>968</v>
      </c>
      <c r="B1479" t="s">
        <v>3560</v>
      </c>
      <c r="C1479" s="14">
        <v>1</v>
      </c>
    </row>
    <row r="1480" spans="1:3" x14ac:dyDescent="0.25">
      <c r="A1480" t="s">
        <v>970</v>
      </c>
      <c r="B1480" t="s">
        <v>3556</v>
      </c>
      <c r="C1480" s="14"/>
    </row>
    <row r="1481" spans="1:3" x14ac:dyDescent="0.25">
      <c r="A1481" t="s">
        <v>972</v>
      </c>
      <c r="B1481" t="s">
        <v>3558</v>
      </c>
      <c r="C1481" s="14">
        <v>1</v>
      </c>
    </row>
    <row r="1482" spans="1:3" x14ac:dyDescent="0.25">
      <c r="A1482" t="s">
        <v>974</v>
      </c>
      <c r="B1482" t="s">
        <v>3556</v>
      </c>
      <c r="C1482" s="14"/>
    </row>
    <row r="1483" spans="1:3" x14ac:dyDescent="0.25">
      <c r="A1483" t="s">
        <v>976</v>
      </c>
      <c r="B1483" t="s">
        <v>3552</v>
      </c>
      <c r="C1483" s="14"/>
    </row>
    <row r="1484" spans="1:3" x14ac:dyDescent="0.25">
      <c r="A1484" t="s">
        <v>978</v>
      </c>
      <c r="B1484" t="s">
        <v>3538</v>
      </c>
      <c r="C1484" s="14"/>
    </row>
    <row r="1485" spans="1:3" x14ac:dyDescent="0.25">
      <c r="A1485" t="s">
        <v>980</v>
      </c>
      <c r="B1485" t="s">
        <v>3549</v>
      </c>
      <c r="C1485" s="14">
        <v>1</v>
      </c>
    </row>
    <row r="1486" spans="1:3" x14ac:dyDescent="0.25">
      <c r="A1486" t="s">
        <v>982</v>
      </c>
      <c r="B1486" t="s">
        <v>3548</v>
      </c>
      <c r="C1486" s="14"/>
    </row>
    <row r="1487" spans="1:3" x14ac:dyDescent="0.25">
      <c r="A1487" t="s">
        <v>984</v>
      </c>
      <c r="B1487" t="s">
        <v>3545</v>
      </c>
      <c r="C1487" s="14"/>
    </row>
    <row r="1488" spans="1:3" x14ac:dyDescent="0.25">
      <c r="A1488" t="s">
        <v>986</v>
      </c>
      <c r="B1488" t="s">
        <v>3548</v>
      </c>
      <c r="C1488" s="14"/>
    </row>
    <row r="1489" spans="1:3" x14ac:dyDescent="0.25">
      <c r="A1489" t="s">
        <v>988</v>
      </c>
      <c r="B1489" t="s">
        <v>3549</v>
      </c>
      <c r="C1489" s="14"/>
    </row>
    <row r="1490" spans="1:3" x14ac:dyDescent="0.25">
      <c r="A1490" t="s">
        <v>990</v>
      </c>
      <c r="B1490" t="s">
        <v>3555</v>
      </c>
      <c r="C1490" s="14">
        <v>1</v>
      </c>
    </row>
    <row r="1491" spans="1:3" x14ac:dyDescent="0.25">
      <c r="A1491" t="s">
        <v>992</v>
      </c>
      <c r="B1491" t="s">
        <v>3556</v>
      </c>
      <c r="C1491" s="14"/>
    </row>
    <row r="1492" spans="1:3" x14ac:dyDescent="0.25">
      <c r="A1492" t="s">
        <v>994</v>
      </c>
      <c r="B1492" t="s">
        <v>3548</v>
      </c>
      <c r="C1492" s="14"/>
    </row>
    <row r="1493" spans="1:3" x14ac:dyDescent="0.25">
      <c r="A1493" t="s">
        <v>996</v>
      </c>
      <c r="B1493" t="s">
        <v>3553</v>
      </c>
      <c r="C1493" s="14"/>
    </row>
    <row r="1494" spans="1:3" x14ac:dyDescent="0.25">
      <c r="A1494" t="s">
        <v>998</v>
      </c>
      <c r="B1494" t="s">
        <v>3545</v>
      </c>
      <c r="C1494" s="14"/>
    </row>
    <row r="1495" spans="1:3" x14ac:dyDescent="0.25">
      <c r="A1495" t="s">
        <v>1000</v>
      </c>
      <c r="B1495" t="s">
        <v>3549</v>
      </c>
      <c r="C1495" s="14">
        <v>1</v>
      </c>
    </row>
    <row r="1496" spans="1:3" x14ac:dyDescent="0.25">
      <c r="A1496" t="s">
        <v>1002</v>
      </c>
      <c r="B1496" t="s">
        <v>3545</v>
      </c>
      <c r="C1496" s="14"/>
    </row>
    <row r="1497" spans="1:3" x14ac:dyDescent="0.25">
      <c r="A1497" t="s">
        <v>1004</v>
      </c>
      <c r="B1497" t="s">
        <v>3550</v>
      </c>
      <c r="C1497" s="14">
        <v>1</v>
      </c>
    </row>
    <row r="1498" spans="1:3" x14ac:dyDescent="0.25">
      <c r="A1498" t="s">
        <v>1006</v>
      </c>
      <c r="B1498" t="s">
        <v>3542</v>
      </c>
      <c r="C1498" s="14"/>
    </row>
    <row r="1499" spans="1:3" x14ac:dyDescent="0.25">
      <c r="A1499" t="s">
        <v>1008</v>
      </c>
      <c r="B1499" t="s">
        <v>3542</v>
      </c>
      <c r="C1499" s="14"/>
    </row>
    <row r="1500" spans="1:3" x14ac:dyDescent="0.25">
      <c r="A1500" t="s">
        <v>1010</v>
      </c>
      <c r="B1500" t="s">
        <v>3553</v>
      </c>
      <c r="C1500" s="14">
        <v>1</v>
      </c>
    </row>
    <row r="1501" spans="1:3" x14ac:dyDescent="0.25">
      <c r="A1501" t="s">
        <v>1012</v>
      </c>
      <c r="B1501" t="s">
        <v>3543</v>
      </c>
      <c r="C1501" s="14"/>
    </row>
    <row r="1502" spans="1:3" x14ac:dyDescent="0.25">
      <c r="A1502" t="s">
        <v>1014</v>
      </c>
      <c r="B1502" t="s">
        <v>3548</v>
      </c>
      <c r="C1502" s="14">
        <v>1</v>
      </c>
    </row>
    <row r="1503" spans="1:3" x14ac:dyDescent="0.25">
      <c r="A1503" t="s">
        <v>1016</v>
      </c>
      <c r="B1503" t="s">
        <v>3556</v>
      </c>
      <c r="C1503" s="14"/>
    </row>
    <row r="1504" spans="1:3" x14ac:dyDescent="0.25">
      <c r="A1504" t="s">
        <v>1018</v>
      </c>
      <c r="B1504" t="s">
        <v>3546</v>
      </c>
      <c r="C1504" s="14"/>
    </row>
    <row r="1505" spans="1:3" x14ac:dyDescent="0.25">
      <c r="A1505" t="s">
        <v>1020</v>
      </c>
      <c r="B1505" t="s">
        <v>3541</v>
      </c>
      <c r="C1505" s="14">
        <v>1</v>
      </c>
    </row>
    <row r="1506" spans="1:3" x14ac:dyDescent="0.25">
      <c r="A1506" t="s">
        <v>1022</v>
      </c>
      <c r="B1506" t="s">
        <v>3543</v>
      </c>
      <c r="C1506" s="14"/>
    </row>
    <row r="1507" spans="1:3" x14ac:dyDescent="0.25">
      <c r="A1507" t="s">
        <v>1024</v>
      </c>
      <c r="B1507" t="s">
        <v>3541</v>
      </c>
      <c r="C1507" s="14"/>
    </row>
    <row r="1508" spans="1:3" x14ac:dyDescent="0.25">
      <c r="A1508" t="s">
        <v>1026</v>
      </c>
      <c r="B1508" t="s">
        <v>3550</v>
      </c>
      <c r="C1508" s="14"/>
    </row>
    <row r="1509" spans="1:3" x14ac:dyDescent="0.25">
      <c r="A1509" t="s">
        <v>1028</v>
      </c>
      <c r="B1509" t="s">
        <v>3559</v>
      </c>
      <c r="C1509" s="14"/>
    </row>
    <row r="1510" spans="1:3" x14ac:dyDescent="0.25">
      <c r="A1510" t="s">
        <v>1030</v>
      </c>
      <c r="B1510" t="s">
        <v>3549</v>
      </c>
      <c r="C1510" s="14">
        <v>1</v>
      </c>
    </row>
    <row r="1511" spans="1:3" x14ac:dyDescent="0.25">
      <c r="A1511" t="s">
        <v>1032</v>
      </c>
      <c r="B1511" t="s">
        <v>3558</v>
      </c>
      <c r="C1511" s="14"/>
    </row>
    <row r="1512" spans="1:3" x14ac:dyDescent="0.25">
      <c r="A1512" t="s">
        <v>1034</v>
      </c>
      <c r="B1512" t="s">
        <v>3550</v>
      </c>
      <c r="C1512" s="14">
        <v>1</v>
      </c>
    </row>
    <row r="1513" spans="1:3" x14ac:dyDescent="0.25">
      <c r="A1513" t="s">
        <v>1036</v>
      </c>
      <c r="B1513" t="s">
        <v>3542</v>
      </c>
      <c r="C1513" s="14">
        <v>1</v>
      </c>
    </row>
    <row r="1514" spans="1:3" x14ac:dyDescent="0.25">
      <c r="A1514" t="s">
        <v>1038</v>
      </c>
      <c r="B1514" t="s">
        <v>3560</v>
      </c>
      <c r="C1514" s="14">
        <v>1</v>
      </c>
    </row>
    <row r="1515" spans="1:3" x14ac:dyDescent="0.25">
      <c r="A1515" t="s">
        <v>1040</v>
      </c>
      <c r="B1515" t="s">
        <v>3560</v>
      </c>
      <c r="C1515" s="14">
        <v>1</v>
      </c>
    </row>
    <row r="1516" spans="1:3" x14ac:dyDescent="0.25">
      <c r="A1516" t="s">
        <v>1313</v>
      </c>
      <c r="B1516" t="s">
        <v>3555</v>
      </c>
      <c r="C1516" s="14"/>
    </row>
    <row r="1517" spans="1:3" x14ac:dyDescent="0.25">
      <c r="A1517" t="s">
        <v>1044</v>
      </c>
      <c r="B1517" t="s">
        <v>3556</v>
      </c>
      <c r="C1517" s="14">
        <v>1</v>
      </c>
    </row>
    <row r="1518" spans="1:3" x14ac:dyDescent="0.25">
      <c r="A1518" t="s">
        <v>1046</v>
      </c>
      <c r="B1518" t="s">
        <v>3545</v>
      </c>
      <c r="C1518" s="14"/>
    </row>
    <row r="1519" spans="1:3" x14ac:dyDescent="0.25">
      <c r="A1519" t="s">
        <v>1048</v>
      </c>
      <c r="B1519" t="s">
        <v>3543</v>
      </c>
      <c r="C1519" s="14">
        <v>1</v>
      </c>
    </row>
    <row r="1520" spans="1:3" x14ac:dyDescent="0.25">
      <c r="A1520" t="s">
        <v>1050</v>
      </c>
      <c r="B1520" t="s">
        <v>3554</v>
      </c>
      <c r="C1520" s="14"/>
    </row>
    <row r="1521" spans="1:3" x14ac:dyDescent="0.25">
      <c r="A1521" t="s">
        <v>1052</v>
      </c>
      <c r="B1521" t="s">
        <v>3558</v>
      </c>
      <c r="C1521" s="14">
        <v>1</v>
      </c>
    </row>
    <row r="1522" spans="1:3" x14ac:dyDescent="0.25">
      <c r="A1522" t="s">
        <v>1314</v>
      </c>
      <c r="B1522" t="s">
        <v>3543</v>
      </c>
      <c r="C1522" s="14"/>
    </row>
    <row r="1523" spans="1:3" x14ac:dyDescent="0.25">
      <c r="A1523" t="s">
        <v>1056</v>
      </c>
      <c r="B1523" t="s">
        <v>3542</v>
      </c>
      <c r="C1523" s="14"/>
    </row>
    <row r="1524" spans="1:3" x14ac:dyDescent="0.25">
      <c r="A1524" t="s">
        <v>1058</v>
      </c>
      <c r="B1524" t="s">
        <v>3557</v>
      </c>
      <c r="C1524" s="14"/>
    </row>
    <row r="1525" spans="1:3" x14ac:dyDescent="0.25">
      <c r="A1525" t="s">
        <v>1060</v>
      </c>
      <c r="B1525" t="s">
        <v>3542</v>
      </c>
      <c r="C1525" s="14"/>
    </row>
    <row r="1526" spans="1:3" x14ac:dyDescent="0.25">
      <c r="A1526" t="s">
        <v>1062</v>
      </c>
      <c r="B1526" t="s">
        <v>3555</v>
      </c>
      <c r="C1526" s="14"/>
    </row>
    <row r="1527" spans="1:3" x14ac:dyDescent="0.25">
      <c r="A1527" t="s">
        <v>1064</v>
      </c>
      <c r="B1527" t="s">
        <v>3545</v>
      </c>
      <c r="C1527" s="14">
        <v>1</v>
      </c>
    </row>
    <row r="1528" spans="1:3" x14ac:dyDescent="0.25">
      <c r="A1528" t="s">
        <v>1066</v>
      </c>
      <c r="B1528" t="s">
        <v>3543</v>
      </c>
      <c r="C1528" s="14">
        <v>1</v>
      </c>
    </row>
    <row r="1529" spans="1:3" x14ac:dyDescent="0.25">
      <c r="A1529" t="s">
        <v>1068</v>
      </c>
      <c r="B1529" t="s">
        <v>3542</v>
      </c>
      <c r="C1529" s="14"/>
    </row>
    <row r="1530" spans="1:3" x14ac:dyDescent="0.25">
      <c r="A1530" t="s">
        <v>1070</v>
      </c>
      <c r="B1530" t="s">
        <v>3558</v>
      </c>
      <c r="C1530" s="14"/>
    </row>
    <row r="1531" spans="1:3" x14ac:dyDescent="0.25">
      <c r="A1531" t="s">
        <v>1072</v>
      </c>
      <c r="B1531" t="s">
        <v>3545</v>
      </c>
      <c r="C1531" s="14">
        <v>1</v>
      </c>
    </row>
    <row r="1532" spans="1:3" x14ac:dyDescent="0.25">
      <c r="A1532" t="s">
        <v>1074</v>
      </c>
      <c r="B1532" t="s">
        <v>3542</v>
      </c>
      <c r="C1532" s="14"/>
    </row>
    <row r="1533" spans="1:3" x14ac:dyDescent="0.25">
      <c r="A1533" t="s">
        <v>1076</v>
      </c>
      <c r="B1533" t="s">
        <v>3547</v>
      </c>
      <c r="C1533" s="14">
        <v>1</v>
      </c>
    </row>
    <row r="1534" spans="1:3" x14ac:dyDescent="0.25">
      <c r="A1534" t="s">
        <v>1315</v>
      </c>
      <c r="B1534" t="s">
        <v>3543</v>
      </c>
      <c r="C1534" s="14"/>
    </row>
    <row r="1535" spans="1:3" x14ac:dyDescent="0.25">
      <c r="A1535" t="s">
        <v>1078</v>
      </c>
      <c r="B1535" t="s">
        <v>3557</v>
      </c>
      <c r="C1535" s="14"/>
    </row>
    <row r="1536" spans="1:3" x14ac:dyDescent="0.25">
      <c r="A1536" t="s">
        <v>1082</v>
      </c>
      <c r="B1536" t="s">
        <v>3557</v>
      </c>
      <c r="C1536" s="14"/>
    </row>
    <row r="1537" spans="1:3" x14ac:dyDescent="0.25">
      <c r="A1537" t="s">
        <v>1084</v>
      </c>
      <c r="B1537" t="s">
        <v>3543</v>
      </c>
      <c r="C1537" s="14"/>
    </row>
    <row r="1538" spans="1:3" x14ac:dyDescent="0.25">
      <c r="A1538" t="s">
        <v>1086</v>
      </c>
      <c r="B1538" t="s">
        <v>3543</v>
      </c>
      <c r="C1538" s="14"/>
    </row>
    <row r="1539" spans="1:3" x14ac:dyDescent="0.25">
      <c r="A1539" t="s">
        <v>1088</v>
      </c>
      <c r="B1539" t="s">
        <v>3540</v>
      </c>
      <c r="C1539" s="14"/>
    </row>
    <row r="1540" spans="1:3" x14ac:dyDescent="0.25">
      <c r="A1540" t="s">
        <v>1090</v>
      </c>
      <c r="B1540" t="s">
        <v>3556</v>
      </c>
      <c r="C1540" s="14"/>
    </row>
    <row r="1541" spans="1:3" x14ac:dyDescent="0.25">
      <c r="A1541" t="s">
        <v>1092</v>
      </c>
      <c r="B1541" t="s">
        <v>3537</v>
      </c>
      <c r="C1541" s="14"/>
    </row>
    <row r="1542" spans="1:3" x14ac:dyDescent="0.25">
      <c r="A1542" t="s">
        <v>1094</v>
      </c>
      <c r="B1542" t="s">
        <v>3557</v>
      </c>
      <c r="C1542" s="14">
        <v>1</v>
      </c>
    </row>
    <row r="1543" spans="1:3" x14ac:dyDescent="0.25">
      <c r="A1543" t="s">
        <v>1096</v>
      </c>
      <c r="B1543" t="s">
        <v>3551</v>
      </c>
      <c r="C1543" s="14"/>
    </row>
    <row r="1544" spans="1:3" x14ac:dyDescent="0.25">
      <c r="A1544" t="s">
        <v>1098</v>
      </c>
      <c r="B1544" t="s">
        <v>3541</v>
      </c>
      <c r="C1544" s="14">
        <v>1</v>
      </c>
    </row>
    <row r="1545" spans="1:3" x14ac:dyDescent="0.25">
      <c r="A1545" t="s">
        <v>1100</v>
      </c>
      <c r="B1545" t="s">
        <v>3551</v>
      </c>
      <c r="C1545" s="14"/>
    </row>
    <row r="1546" spans="1:3" x14ac:dyDescent="0.25">
      <c r="A1546" t="s">
        <v>1102</v>
      </c>
      <c r="B1546" t="s">
        <v>3546</v>
      </c>
      <c r="C1546" s="14"/>
    </row>
    <row r="1547" spans="1:3" x14ac:dyDescent="0.25">
      <c r="A1547" t="s">
        <v>1104</v>
      </c>
      <c r="B1547" t="s">
        <v>3556</v>
      </c>
      <c r="C1547" s="14"/>
    </row>
    <row r="1548" spans="1:3" x14ac:dyDescent="0.25">
      <c r="A1548" t="s">
        <v>1106</v>
      </c>
      <c r="B1548" t="s">
        <v>3541</v>
      </c>
      <c r="C1548" s="14"/>
    </row>
    <row r="1549" spans="1:3" x14ac:dyDescent="0.25">
      <c r="A1549" t="s">
        <v>1108</v>
      </c>
      <c r="B1549" t="s">
        <v>3539</v>
      </c>
      <c r="C1549" s="14"/>
    </row>
    <row r="1550" spans="1:3" x14ac:dyDescent="0.25">
      <c r="A1550" t="s">
        <v>1110</v>
      </c>
      <c r="B1550" t="s">
        <v>3558</v>
      </c>
      <c r="C1550" s="14"/>
    </row>
    <row r="1551" spans="1:3" x14ac:dyDescent="0.25">
      <c r="A1551" t="s">
        <v>1112</v>
      </c>
      <c r="B1551" t="s">
        <v>3535</v>
      </c>
      <c r="C1551" s="14"/>
    </row>
    <row r="1552" spans="1:3" x14ac:dyDescent="0.25">
      <c r="A1552" t="s">
        <v>1114</v>
      </c>
      <c r="B1552" t="s">
        <v>3536</v>
      </c>
      <c r="C1552" s="14"/>
    </row>
    <row r="1553" spans="1:3" x14ac:dyDescent="0.25">
      <c r="A1553" t="s">
        <v>1116</v>
      </c>
      <c r="B1553" t="s">
        <v>3545</v>
      </c>
      <c r="C1553" s="14"/>
    </row>
    <row r="1554" spans="1:3" x14ac:dyDescent="0.25">
      <c r="A1554" t="s">
        <v>1118</v>
      </c>
      <c r="B1554" t="s">
        <v>3543</v>
      </c>
      <c r="C1554" s="14">
        <v>1</v>
      </c>
    </row>
    <row r="1555" spans="1:3" x14ac:dyDescent="0.25">
      <c r="A1555" t="s">
        <v>1120</v>
      </c>
      <c r="B1555" t="s">
        <v>3551</v>
      </c>
      <c r="C1555" s="14"/>
    </row>
    <row r="1556" spans="1:3" x14ac:dyDescent="0.25">
      <c r="A1556" t="s">
        <v>1122</v>
      </c>
      <c r="B1556" t="s">
        <v>3543</v>
      </c>
      <c r="C1556" s="14"/>
    </row>
    <row r="1557" spans="1:3" x14ac:dyDescent="0.25">
      <c r="A1557" t="s">
        <v>1124</v>
      </c>
      <c r="B1557" t="s">
        <v>3543</v>
      </c>
      <c r="C1557" s="14"/>
    </row>
    <row r="1558" spans="1:3" x14ac:dyDescent="0.25">
      <c r="A1558" t="s">
        <v>1126</v>
      </c>
      <c r="B1558" t="s">
        <v>3547</v>
      </c>
      <c r="C1558" s="14">
        <v>1</v>
      </c>
    </row>
    <row r="1559" spans="1:3" x14ac:dyDescent="0.25">
      <c r="A1559" t="s">
        <v>1128</v>
      </c>
      <c r="B1559" t="s">
        <v>3549</v>
      </c>
      <c r="C1559" s="14"/>
    </row>
    <row r="1560" spans="1:3" x14ac:dyDescent="0.25">
      <c r="A1560" t="s">
        <v>1316</v>
      </c>
      <c r="B1560" t="s">
        <v>3549</v>
      </c>
      <c r="C1560" s="14"/>
    </row>
    <row r="1561" spans="1:3" x14ac:dyDescent="0.25">
      <c r="A1561" t="s">
        <v>1132</v>
      </c>
      <c r="B1561" t="s">
        <v>3546</v>
      </c>
      <c r="C1561" s="14">
        <v>1</v>
      </c>
    </row>
    <row r="1562" spans="1:3" x14ac:dyDescent="0.25">
      <c r="A1562" t="s">
        <v>1134</v>
      </c>
      <c r="B1562" t="s">
        <v>3551</v>
      </c>
      <c r="C1562" s="14"/>
    </row>
    <row r="1563" spans="1:3" x14ac:dyDescent="0.25">
      <c r="A1563" t="s">
        <v>1136</v>
      </c>
      <c r="B1563" t="s">
        <v>3557</v>
      </c>
      <c r="C1563" s="14">
        <v>1</v>
      </c>
    </row>
    <row r="1564" spans="1:3" x14ac:dyDescent="0.25">
      <c r="A1564" t="s">
        <v>1138</v>
      </c>
      <c r="B1564" t="s">
        <v>3554</v>
      </c>
      <c r="C1564" s="14"/>
    </row>
    <row r="1565" spans="1:3" x14ac:dyDescent="0.25">
      <c r="A1565" t="s">
        <v>1140</v>
      </c>
      <c r="B1565" t="s">
        <v>3539</v>
      </c>
      <c r="C1565" s="14"/>
    </row>
    <row r="1566" spans="1:3" x14ac:dyDescent="0.25">
      <c r="A1566" t="s">
        <v>1317</v>
      </c>
      <c r="B1566" t="s">
        <v>3546</v>
      </c>
      <c r="C1566" s="14">
        <v>1</v>
      </c>
    </row>
    <row r="1567" spans="1:3" x14ac:dyDescent="0.25">
      <c r="A1567" t="s">
        <v>1144</v>
      </c>
      <c r="B1567" t="s">
        <v>3552</v>
      </c>
      <c r="C1567" s="14">
        <v>1</v>
      </c>
    </row>
    <row r="1568" spans="1:3" x14ac:dyDescent="0.25">
      <c r="A1568" t="s">
        <v>1146</v>
      </c>
      <c r="B1568" t="s">
        <v>3560</v>
      </c>
      <c r="C1568" s="14"/>
    </row>
    <row r="1569" spans="1:3" x14ac:dyDescent="0.25">
      <c r="A1569" t="s">
        <v>1148</v>
      </c>
      <c r="B1569" t="s">
        <v>3542</v>
      </c>
      <c r="C1569" s="14"/>
    </row>
    <row r="1570" spans="1:3" x14ac:dyDescent="0.25">
      <c r="A1570" t="s">
        <v>1150</v>
      </c>
      <c r="B1570" t="s">
        <v>3555</v>
      </c>
      <c r="C1570" s="14">
        <v>1</v>
      </c>
    </row>
    <row r="1571" spans="1:3" x14ac:dyDescent="0.25">
      <c r="A1571" t="s">
        <v>1152</v>
      </c>
      <c r="B1571" t="s">
        <v>3560</v>
      </c>
      <c r="C1571" s="14"/>
    </row>
    <row r="1572" spans="1:3" x14ac:dyDescent="0.25">
      <c r="A1572" t="s">
        <v>1154</v>
      </c>
      <c r="B1572" t="s">
        <v>3558</v>
      </c>
      <c r="C1572" s="14">
        <v>1</v>
      </c>
    </row>
    <row r="1573" spans="1:3" x14ac:dyDescent="0.25">
      <c r="A1573" t="s">
        <v>1156</v>
      </c>
      <c r="B1573" t="s">
        <v>3551</v>
      </c>
      <c r="C1573" s="14"/>
    </row>
    <row r="1574" spans="1:3" x14ac:dyDescent="0.25">
      <c r="A1574" t="s">
        <v>1158</v>
      </c>
      <c r="B1574" t="s">
        <v>3557</v>
      </c>
      <c r="C1574" s="14"/>
    </row>
    <row r="1575" spans="1:3" x14ac:dyDescent="0.25">
      <c r="A1575" t="s">
        <v>1160</v>
      </c>
      <c r="B1575" t="s">
        <v>3553</v>
      </c>
      <c r="C1575" s="14"/>
    </row>
    <row r="1576" spans="1:3" x14ac:dyDescent="0.25">
      <c r="A1576" t="s">
        <v>1162</v>
      </c>
      <c r="B1576" t="s">
        <v>3560</v>
      </c>
      <c r="C1576" s="14">
        <v>1</v>
      </c>
    </row>
    <row r="1577" spans="1:3" x14ac:dyDescent="0.25">
      <c r="A1577" t="s">
        <v>1164</v>
      </c>
      <c r="B1577" t="s">
        <v>3548</v>
      </c>
      <c r="C1577" s="14">
        <v>1</v>
      </c>
    </row>
    <row r="1578" spans="1:3" x14ac:dyDescent="0.25">
      <c r="A1578" t="s">
        <v>1166</v>
      </c>
      <c r="B1578" t="s">
        <v>3559</v>
      </c>
      <c r="C1578" s="14"/>
    </row>
    <row r="1579" spans="1:3" x14ac:dyDescent="0.25">
      <c r="A1579" t="s">
        <v>1168</v>
      </c>
      <c r="B1579" t="s">
        <v>3557</v>
      </c>
      <c r="C1579" s="14"/>
    </row>
    <row r="1580" spans="1:3" x14ac:dyDescent="0.25">
      <c r="A1580" t="s">
        <v>1318</v>
      </c>
      <c r="B1580" t="s">
        <v>3551</v>
      </c>
      <c r="C1580" s="14"/>
    </row>
    <row r="1581" spans="1:3" x14ac:dyDescent="0.25">
      <c r="A1581" t="s">
        <v>1172</v>
      </c>
      <c r="B1581" t="s">
        <v>3557</v>
      </c>
      <c r="C1581" s="14"/>
    </row>
    <row r="1582" spans="1:3" x14ac:dyDescent="0.25">
      <c r="A1582" t="s">
        <v>1174</v>
      </c>
      <c r="B1582" t="s">
        <v>3557</v>
      </c>
      <c r="C1582" s="14"/>
    </row>
    <row r="1583" spans="1:3" x14ac:dyDescent="0.25">
      <c r="A1583" t="s">
        <v>1176</v>
      </c>
      <c r="B1583" t="s">
        <v>3544</v>
      </c>
      <c r="C1583" s="14"/>
    </row>
    <row r="1584" spans="1:3" x14ac:dyDescent="0.25">
      <c r="A1584" t="s">
        <v>1178</v>
      </c>
      <c r="B1584" t="s">
        <v>3559</v>
      </c>
      <c r="C1584" s="14"/>
    </row>
    <row r="1585" spans="1:3" x14ac:dyDescent="0.25">
      <c r="A1585" t="s">
        <v>1180</v>
      </c>
      <c r="B1585" t="s">
        <v>3546</v>
      </c>
      <c r="C1585" s="14"/>
    </row>
    <row r="1586" spans="1:3" x14ac:dyDescent="0.25">
      <c r="A1586" t="s">
        <v>1182</v>
      </c>
      <c r="B1586" t="s">
        <v>3551</v>
      </c>
      <c r="C1586" s="14"/>
    </row>
    <row r="1587" spans="1:3" x14ac:dyDescent="0.25">
      <c r="A1587" t="s">
        <v>1184</v>
      </c>
      <c r="B1587" t="s">
        <v>3542</v>
      </c>
      <c r="C1587" s="14">
        <v>1</v>
      </c>
    </row>
    <row r="1588" spans="1:3" x14ac:dyDescent="0.25">
      <c r="A1588" t="s">
        <v>1186</v>
      </c>
      <c r="B1588" t="s">
        <v>3547</v>
      </c>
      <c r="C1588" s="14">
        <v>1</v>
      </c>
    </row>
    <row r="1589" spans="1:3" x14ac:dyDescent="0.25">
      <c r="A1589" t="s">
        <v>1188</v>
      </c>
      <c r="B1589" t="s">
        <v>3554</v>
      </c>
      <c r="C1589" s="14"/>
    </row>
    <row r="1590" spans="1:3" x14ac:dyDescent="0.25">
      <c r="A1590" t="s">
        <v>1190</v>
      </c>
      <c r="B1590" t="s">
        <v>3547</v>
      </c>
      <c r="C1590" s="14"/>
    </row>
    <row r="1591" spans="1:3" x14ac:dyDescent="0.25">
      <c r="A1591" t="s">
        <v>1192</v>
      </c>
      <c r="B1591" t="s">
        <v>3534</v>
      </c>
      <c r="C1591" s="14"/>
    </row>
    <row r="1592" spans="1:3" x14ac:dyDescent="0.25">
      <c r="A1592" t="s">
        <v>1194</v>
      </c>
      <c r="B1592" t="s">
        <v>3559</v>
      </c>
      <c r="C1592" s="14">
        <v>1</v>
      </c>
    </row>
    <row r="1593" spans="1:3" x14ac:dyDescent="0.25">
      <c r="A1593" t="s">
        <v>1196</v>
      </c>
      <c r="B1593" t="s">
        <v>3545</v>
      </c>
      <c r="C1593" s="14"/>
    </row>
    <row r="1594" spans="1:3" x14ac:dyDescent="0.25">
      <c r="A1594" t="s">
        <v>1198</v>
      </c>
      <c r="B1594" t="s">
        <v>3531</v>
      </c>
      <c r="C1594" s="14"/>
    </row>
    <row r="1595" spans="1:3" x14ac:dyDescent="0.25">
      <c r="A1595" t="s">
        <v>1200</v>
      </c>
      <c r="B1595" t="s">
        <v>3556</v>
      </c>
      <c r="C1595" s="14"/>
    </row>
    <row r="1596" spans="1:3" x14ac:dyDescent="0.25">
      <c r="A1596" t="s">
        <v>1202</v>
      </c>
      <c r="B1596" t="s">
        <v>3548</v>
      </c>
      <c r="C1596" s="14">
        <v>1</v>
      </c>
    </row>
    <row r="1597" spans="1:3" x14ac:dyDescent="0.25">
      <c r="A1597" t="s">
        <v>1204</v>
      </c>
      <c r="B1597" t="s">
        <v>3545</v>
      </c>
      <c r="C1597" s="14"/>
    </row>
    <row r="1598" spans="1:3" x14ac:dyDescent="0.25">
      <c r="A1598" t="s">
        <v>1206</v>
      </c>
      <c r="B1598" t="s">
        <v>3557</v>
      </c>
      <c r="C1598" s="14">
        <v>1</v>
      </c>
    </row>
    <row r="1599" spans="1:3" x14ac:dyDescent="0.25">
      <c r="A1599" t="s">
        <v>1208</v>
      </c>
      <c r="B1599" t="s">
        <v>3542</v>
      </c>
      <c r="C1599" s="14">
        <v>1</v>
      </c>
    </row>
    <row r="1600" spans="1:3" x14ac:dyDescent="0.25">
      <c r="A1600" t="s">
        <v>1210</v>
      </c>
      <c r="B1600" t="s">
        <v>3559</v>
      </c>
      <c r="C1600" s="14"/>
    </row>
    <row r="1601" spans="1:3" x14ac:dyDescent="0.25">
      <c r="A1601" t="s">
        <v>1212</v>
      </c>
      <c r="B1601" t="s">
        <v>3560</v>
      </c>
      <c r="C1601" s="14"/>
    </row>
    <row r="1602" spans="1:3" x14ac:dyDescent="0.25">
      <c r="A1602" t="s">
        <v>1214</v>
      </c>
      <c r="B1602" t="s">
        <v>3551</v>
      </c>
      <c r="C1602" s="14"/>
    </row>
    <row r="1603" spans="1:3" x14ac:dyDescent="0.25">
      <c r="A1603" t="s">
        <v>1216</v>
      </c>
      <c r="B1603" t="s">
        <v>3557</v>
      </c>
      <c r="C1603" s="14"/>
    </row>
    <row r="1604" spans="1:3" x14ac:dyDescent="0.25">
      <c r="A1604" t="s">
        <v>1218</v>
      </c>
      <c r="B1604" t="s">
        <v>3545</v>
      </c>
      <c r="C1604" s="14"/>
    </row>
    <row r="1605" spans="1:3" x14ac:dyDescent="0.25">
      <c r="A1605" t="s">
        <v>1220</v>
      </c>
      <c r="B1605" t="s">
        <v>3548</v>
      </c>
      <c r="C1605" s="14"/>
    </row>
    <row r="1606" spans="1:3" x14ac:dyDescent="0.25">
      <c r="A1606" t="s">
        <v>1222</v>
      </c>
      <c r="B1606" t="s">
        <v>3548</v>
      </c>
      <c r="C1606" s="14"/>
    </row>
    <row r="1607" spans="1:3" x14ac:dyDescent="0.25">
      <c r="A1607" t="s">
        <v>1224</v>
      </c>
      <c r="B1607" t="s">
        <v>3556</v>
      </c>
      <c r="C1607" s="14"/>
    </row>
    <row r="1608" spans="1:3" x14ac:dyDescent="0.25">
      <c r="A1608" t="s">
        <v>1226</v>
      </c>
      <c r="B1608" t="s">
        <v>3555</v>
      </c>
      <c r="C1608" s="14"/>
    </row>
    <row r="1609" spans="1:3" x14ac:dyDescent="0.25">
      <c r="A1609" t="s">
        <v>1228</v>
      </c>
      <c r="B1609" t="s">
        <v>3560</v>
      </c>
      <c r="C1609" s="14"/>
    </row>
    <row r="1610" spans="1:3" x14ac:dyDescent="0.25">
      <c r="A1610" t="s">
        <v>1230</v>
      </c>
      <c r="B1610" t="s">
        <v>3558</v>
      </c>
      <c r="C1610" s="14"/>
    </row>
    <row r="1611" spans="1:3" x14ac:dyDescent="0.25">
      <c r="A1611" t="s">
        <v>1232</v>
      </c>
      <c r="B1611" t="s">
        <v>3548</v>
      </c>
      <c r="C1611" s="14"/>
    </row>
    <row r="1612" spans="1:3" x14ac:dyDescent="0.25">
      <c r="A1612" t="s">
        <v>1234</v>
      </c>
      <c r="B1612" t="s">
        <v>3556</v>
      </c>
      <c r="C1612" s="14">
        <v>1</v>
      </c>
    </row>
    <row r="1613" spans="1:3" x14ac:dyDescent="0.25">
      <c r="A1613" t="s">
        <v>1236</v>
      </c>
      <c r="B1613" t="s">
        <v>3557</v>
      </c>
      <c r="C1613" s="14"/>
    </row>
    <row r="1614" spans="1:3" x14ac:dyDescent="0.25">
      <c r="A1614" t="s">
        <v>1238</v>
      </c>
      <c r="B1614" t="s">
        <v>3560</v>
      </c>
      <c r="C1614" s="14"/>
    </row>
    <row r="1615" spans="1:3" x14ac:dyDescent="0.25">
      <c r="A1615" t="s">
        <v>1240</v>
      </c>
      <c r="B1615" t="s">
        <v>3548</v>
      </c>
      <c r="C1615" s="14"/>
    </row>
    <row r="1616" spans="1:3" x14ac:dyDescent="0.25">
      <c r="A1616" t="s">
        <v>1242</v>
      </c>
      <c r="B1616" t="s">
        <v>3560</v>
      </c>
      <c r="C1616" s="14">
        <v>1</v>
      </c>
    </row>
    <row r="1617" spans="1:3" x14ac:dyDescent="0.25">
      <c r="A1617" t="s">
        <v>1244</v>
      </c>
      <c r="B1617" t="s">
        <v>3552</v>
      </c>
      <c r="C1617" s="14"/>
    </row>
    <row r="1618" spans="1:3" x14ac:dyDescent="0.25">
      <c r="A1618" t="s">
        <v>1246</v>
      </c>
      <c r="B1618" t="s">
        <v>3545</v>
      </c>
      <c r="C1618" s="14"/>
    </row>
    <row r="1619" spans="1:3" x14ac:dyDescent="0.25">
      <c r="A1619" t="s">
        <v>1248</v>
      </c>
      <c r="B1619" t="s">
        <v>3546</v>
      </c>
      <c r="C1619" s="14"/>
    </row>
    <row r="1620" spans="1:3" x14ac:dyDescent="0.25">
      <c r="A1620" t="s">
        <v>1250</v>
      </c>
      <c r="B1620" t="s">
        <v>3543</v>
      </c>
      <c r="C1620" s="14"/>
    </row>
    <row r="1621" spans="1:3" x14ac:dyDescent="0.25">
      <c r="A1621" t="s">
        <v>1252</v>
      </c>
      <c r="B1621" t="s">
        <v>3554</v>
      </c>
      <c r="C1621" s="14">
        <v>1</v>
      </c>
    </row>
    <row r="1622" spans="1:3" x14ac:dyDescent="0.25">
      <c r="A1622" t="s">
        <v>1254</v>
      </c>
      <c r="B1622" t="s">
        <v>3550</v>
      </c>
      <c r="C1622" s="14">
        <v>1</v>
      </c>
    </row>
    <row r="1623" spans="1:3" x14ac:dyDescent="0.25">
      <c r="A1623" t="s">
        <v>1256</v>
      </c>
      <c r="B1623" t="s">
        <v>3547</v>
      </c>
      <c r="C1623" s="14"/>
    </row>
    <row r="1624" spans="1:3" x14ac:dyDescent="0.25">
      <c r="A1624" t="s">
        <v>1258</v>
      </c>
      <c r="B1624" t="s">
        <v>3541</v>
      </c>
      <c r="C1624" s="14">
        <v>1</v>
      </c>
    </row>
    <row r="1625" spans="1:3" x14ac:dyDescent="0.25">
      <c r="A1625" t="s">
        <v>1260</v>
      </c>
      <c r="B1625" t="s">
        <v>3543</v>
      </c>
      <c r="C1625" s="14">
        <v>1</v>
      </c>
    </row>
    <row r="1626" spans="1:3" x14ac:dyDescent="0.25">
      <c r="A1626" t="s">
        <v>1262</v>
      </c>
      <c r="B1626" t="s">
        <v>3559</v>
      </c>
      <c r="C1626" s="14">
        <v>1</v>
      </c>
    </row>
    <row r="1627" spans="1:3" x14ac:dyDescent="0.25">
      <c r="A1627" t="s">
        <v>1264</v>
      </c>
      <c r="B1627" t="s">
        <v>3546</v>
      </c>
      <c r="C1627" s="14"/>
    </row>
    <row r="1628" spans="1:3" x14ac:dyDescent="0.25">
      <c r="A1628" t="s">
        <v>1266</v>
      </c>
      <c r="B1628" t="s">
        <v>3552</v>
      </c>
      <c r="C1628" s="14">
        <v>1</v>
      </c>
    </row>
    <row r="1629" spans="1:3" x14ac:dyDescent="0.25">
      <c r="A1629" t="s">
        <v>1268</v>
      </c>
      <c r="B1629" t="s">
        <v>3559</v>
      </c>
      <c r="C1629" s="14">
        <v>1</v>
      </c>
    </row>
    <row r="1630" spans="1:3" x14ac:dyDescent="0.25">
      <c r="A1630" t="s">
        <v>1270</v>
      </c>
      <c r="B1630" t="s">
        <v>3559</v>
      </c>
      <c r="C1630" s="14"/>
    </row>
    <row r="1631" spans="1:3" x14ac:dyDescent="0.25">
      <c r="A1631" t="s">
        <v>1272</v>
      </c>
      <c r="B1631" t="s">
        <v>3543</v>
      </c>
      <c r="C1631" s="14"/>
    </row>
    <row r="1632" spans="1:3" x14ac:dyDescent="0.25">
      <c r="A1632" t="s">
        <v>1274</v>
      </c>
      <c r="B1632" t="s">
        <v>3555</v>
      </c>
      <c r="C1632" s="14"/>
    </row>
    <row r="1633" spans="1:3" x14ac:dyDescent="0.25">
      <c r="A1633" t="s">
        <v>1276</v>
      </c>
      <c r="B1633" t="s">
        <v>3559</v>
      </c>
      <c r="C1633" s="14"/>
    </row>
    <row r="1634" spans="1:3" x14ac:dyDescent="0.25">
      <c r="A1634" t="s">
        <v>1278</v>
      </c>
      <c r="B1634" t="s">
        <v>3543</v>
      </c>
      <c r="C1634" s="14">
        <v>1</v>
      </c>
    </row>
    <row r="1635" spans="1:3" x14ac:dyDescent="0.25">
      <c r="A1635" t="s">
        <v>1280</v>
      </c>
      <c r="B1635" t="s">
        <v>3554</v>
      </c>
      <c r="C1635" s="14"/>
    </row>
    <row r="1636" spans="1:3" x14ac:dyDescent="0.25">
      <c r="A1636" t="s">
        <v>1282</v>
      </c>
      <c r="B1636" t="s">
        <v>3541</v>
      </c>
      <c r="C1636" s="14"/>
    </row>
    <row r="1637" spans="1:3" x14ac:dyDescent="0.25">
      <c r="A1637" t="s">
        <v>1284</v>
      </c>
      <c r="B1637" t="s">
        <v>3554</v>
      </c>
      <c r="C1637" s="14"/>
    </row>
    <row r="1638" spans="1:3" x14ac:dyDescent="0.25">
      <c r="A1638" t="s">
        <v>1286</v>
      </c>
      <c r="B1638" t="s">
        <v>3551</v>
      </c>
      <c r="C1638" s="14">
        <v>1</v>
      </c>
    </row>
    <row r="1639" spans="1:3" x14ac:dyDescent="0.25">
      <c r="A1639" t="s">
        <v>1288</v>
      </c>
      <c r="B1639" t="s">
        <v>3538</v>
      </c>
      <c r="C1639" s="14">
        <v>1</v>
      </c>
    </row>
    <row r="1640" spans="1:3" x14ac:dyDescent="0.25">
      <c r="A1640" t="s">
        <v>1290</v>
      </c>
      <c r="B1640" t="s">
        <v>3554</v>
      </c>
      <c r="C1640" s="14"/>
    </row>
    <row r="1641" spans="1:3" x14ac:dyDescent="0.25">
      <c r="A1641" t="s">
        <v>1292</v>
      </c>
      <c r="B1641" t="s">
        <v>3555</v>
      </c>
      <c r="C1641" s="14"/>
    </row>
    <row r="1642" spans="1:3" x14ac:dyDescent="0.25">
      <c r="A1642" t="s">
        <v>1294</v>
      </c>
      <c r="B1642" t="s">
        <v>3554</v>
      </c>
      <c r="C1642" s="14"/>
    </row>
    <row r="1643" spans="1:3" x14ac:dyDescent="0.25">
      <c r="A1643" t="s">
        <v>1296</v>
      </c>
      <c r="B1643" t="s">
        <v>3557</v>
      </c>
      <c r="C1643" s="14">
        <v>1</v>
      </c>
    </row>
    <row r="1644" spans="1:3" x14ac:dyDescent="0.25">
      <c r="A1644" t="s">
        <v>1298</v>
      </c>
      <c r="B1644" t="s">
        <v>3545</v>
      </c>
      <c r="C1644" s="14">
        <v>1</v>
      </c>
    </row>
    <row r="1645" spans="1:3" x14ac:dyDescent="0.25">
      <c r="A1645" t="s">
        <v>1300</v>
      </c>
      <c r="B1645" t="s">
        <v>3543</v>
      </c>
      <c r="C1645" s="14">
        <v>1</v>
      </c>
    </row>
    <row r="1646" spans="1:3" x14ac:dyDescent="0.25">
      <c r="A1646" t="s">
        <v>1302</v>
      </c>
      <c r="B1646" t="s">
        <v>3560</v>
      </c>
      <c r="C1646" s="14"/>
    </row>
    <row r="1647" spans="1:3" x14ac:dyDescent="0.25">
      <c r="A1647" t="s">
        <v>1304</v>
      </c>
      <c r="B1647" t="s">
        <v>3543</v>
      </c>
      <c r="C1647" s="14"/>
    </row>
    <row r="1648" spans="1:3" x14ac:dyDescent="0.25">
      <c r="A1648" t="s">
        <v>1306</v>
      </c>
      <c r="B1648" t="s">
        <v>3541</v>
      </c>
      <c r="C1648" s="14"/>
    </row>
    <row r="1649" spans="1:3" x14ac:dyDescent="0.25">
      <c r="A1649" t="s">
        <v>3200</v>
      </c>
      <c r="B1649" t="s">
        <v>3556</v>
      </c>
      <c r="C1649" s="14"/>
    </row>
    <row r="1650" spans="1:3" x14ac:dyDescent="0.25">
      <c r="A1650" t="s">
        <v>2706</v>
      </c>
      <c r="B1650" t="s">
        <v>3545</v>
      </c>
      <c r="C1650" s="14"/>
    </row>
    <row r="1651" spans="1:3" x14ac:dyDescent="0.25">
      <c r="A1651" t="s">
        <v>3335</v>
      </c>
      <c r="B1651" t="s">
        <v>3543</v>
      </c>
      <c r="C1651" s="14"/>
    </row>
    <row r="1652" spans="1:3" x14ac:dyDescent="0.25">
      <c r="A1652" t="s">
        <v>3349</v>
      </c>
      <c r="B1652" t="s">
        <v>3557</v>
      </c>
      <c r="C1652" s="14"/>
    </row>
    <row r="1653" spans="1:3" x14ac:dyDescent="0.25">
      <c r="A1653" t="s">
        <v>3314</v>
      </c>
      <c r="B1653" t="s">
        <v>3547</v>
      </c>
      <c r="C1653" s="14"/>
    </row>
    <row r="1654" spans="1:3" x14ac:dyDescent="0.25">
      <c r="A1654" t="s">
        <v>2810</v>
      </c>
      <c r="B1654" t="s">
        <v>3554</v>
      </c>
      <c r="C1654" s="14"/>
    </row>
    <row r="1655" spans="1:3" x14ac:dyDescent="0.25">
      <c r="A1655" t="s">
        <v>3070</v>
      </c>
      <c r="B1655" t="s">
        <v>3552</v>
      </c>
      <c r="C1655" s="14"/>
    </row>
    <row r="1656" spans="1:3" x14ac:dyDescent="0.25">
      <c r="A1656" t="s">
        <v>2796</v>
      </c>
      <c r="B1656" t="s">
        <v>3551</v>
      </c>
      <c r="C1656" s="14"/>
    </row>
    <row r="1657" spans="1:3" x14ac:dyDescent="0.25">
      <c r="A1657" t="s">
        <v>3002</v>
      </c>
      <c r="B1657" t="s">
        <v>3547</v>
      </c>
      <c r="C1657" s="14">
        <v>1</v>
      </c>
    </row>
    <row r="1658" spans="1:3" x14ac:dyDescent="0.25">
      <c r="A1658" t="s">
        <v>3006</v>
      </c>
      <c r="B1658" t="s">
        <v>3557</v>
      </c>
      <c r="C1658" s="14">
        <v>1</v>
      </c>
    </row>
    <row r="1659" spans="1:3" x14ac:dyDescent="0.25">
      <c r="A1659" t="s">
        <v>2856</v>
      </c>
      <c r="B1659" t="s">
        <v>3537</v>
      </c>
      <c r="C1659" s="14">
        <v>1</v>
      </c>
    </row>
    <row r="1660" spans="1:3" x14ac:dyDescent="0.25">
      <c r="A1660" t="s">
        <v>2986</v>
      </c>
      <c r="B1660" t="s">
        <v>3554</v>
      </c>
      <c r="C1660" s="14"/>
    </row>
    <row r="1661" spans="1:3" x14ac:dyDescent="0.25">
      <c r="A1661" t="s">
        <v>3116</v>
      </c>
      <c r="B1661" t="s">
        <v>3543</v>
      </c>
      <c r="C1661" s="14">
        <v>1</v>
      </c>
    </row>
    <row r="1662" spans="1:3" x14ac:dyDescent="0.25">
      <c r="A1662" t="s">
        <v>3016</v>
      </c>
      <c r="B1662" t="s">
        <v>3531</v>
      </c>
      <c r="C1662" s="14">
        <v>1</v>
      </c>
    </row>
    <row r="1663" spans="1:3" x14ac:dyDescent="0.25">
      <c r="A1663" t="s">
        <v>2836</v>
      </c>
      <c r="B1663" t="s">
        <v>3549</v>
      </c>
      <c r="C1663" s="14">
        <v>1</v>
      </c>
    </row>
    <row r="1664" spans="1:3" x14ac:dyDescent="0.25">
      <c r="A1664" t="s">
        <v>2884</v>
      </c>
      <c r="B1664" t="s">
        <v>3545</v>
      </c>
      <c r="C1664" s="14">
        <v>1</v>
      </c>
    </row>
    <row r="1665" spans="1:3" x14ac:dyDescent="0.25">
      <c r="A1665" t="s">
        <v>3150</v>
      </c>
      <c r="B1665" t="s">
        <v>3557</v>
      </c>
      <c r="C1665" s="14">
        <v>1</v>
      </c>
    </row>
    <row r="1666" spans="1:3" x14ac:dyDescent="0.25">
      <c r="A1666" t="s">
        <v>2824</v>
      </c>
      <c r="B1666" t="s">
        <v>3557</v>
      </c>
      <c r="C1666" s="14"/>
    </row>
    <row r="1667" spans="1:3" x14ac:dyDescent="0.25">
      <c r="A1667" t="s">
        <v>3000</v>
      </c>
      <c r="B1667" t="s">
        <v>3541</v>
      </c>
      <c r="C1667" s="14"/>
    </row>
    <row r="1668" spans="1:3" x14ac:dyDescent="0.25">
      <c r="A1668" t="s">
        <v>2802</v>
      </c>
      <c r="B1668" t="s">
        <v>3546</v>
      </c>
      <c r="C1668" s="14">
        <v>1</v>
      </c>
    </row>
    <row r="1669" spans="1:3" x14ac:dyDescent="0.25">
      <c r="A1669" t="s">
        <v>2868</v>
      </c>
      <c r="B1669" t="s">
        <v>3545</v>
      </c>
      <c r="C1669" s="14">
        <v>1</v>
      </c>
    </row>
    <row r="1670" spans="1:3" x14ac:dyDescent="0.25">
      <c r="A1670" t="s">
        <v>3004</v>
      </c>
      <c r="B1670" t="s">
        <v>3557</v>
      </c>
      <c r="C1670" s="14"/>
    </row>
    <row r="1671" spans="1:3" x14ac:dyDescent="0.25">
      <c r="A1671" t="s">
        <v>2878</v>
      </c>
      <c r="B1671" t="s">
        <v>3542</v>
      </c>
      <c r="C1671" s="14">
        <v>1</v>
      </c>
    </row>
    <row r="1672" spans="1:3" x14ac:dyDescent="0.25">
      <c r="A1672" t="s">
        <v>2638</v>
      </c>
      <c r="B1672" t="s">
        <v>3542</v>
      </c>
      <c r="C1672" s="14">
        <v>1</v>
      </c>
    </row>
    <row r="1673" spans="1:3" x14ac:dyDescent="0.25">
      <c r="A1673" t="s">
        <v>2798</v>
      </c>
      <c r="B1673" t="s">
        <v>3551</v>
      </c>
      <c r="C1673" s="14">
        <v>1</v>
      </c>
    </row>
    <row r="1674" spans="1:3" x14ac:dyDescent="0.25">
      <c r="A1674" t="s">
        <v>2866</v>
      </c>
      <c r="B1674" t="s">
        <v>3551</v>
      </c>
      <c r="C1674" s="14"/>
    </row>
    <row r="1675" spans="1:3" x14ac:dyDescent="0.25">
      <c r="A1675" t="s">
        <v>2704</v>
      </c>
      <c r="B1675" t="s">
        <v>3545</v>
      </c>
      <c r="C1675" s="14">
        <v>1</v>
      </c>
    </row>
    <row r="1676" spans="1:3" x14ac:dyDescent="0.25">
      <c r="A1676" t="s">
        <v>2730</v>
      </c>
      <c r="B1676" t="s">
        <v>3555</v>
      </c>
      <c r="C1676" s="14"/>
    </row>
    <row r="1677" spans="1:3" x14ac:dyDescent="0.25">
      <c r="A1677" t="s">
        <v>2622</v>
      </c>
      <c r="B1677" t="s">
        <v>3552</v>
      </c>
      <c r="C1677" s="14"/>
    </row>
    <row r="1678" spans="1:3" x14ac:dyDescent="0.25">
      <c r="A1678" t="s">
        <v>2812</v>
      </c>
      <c r="B1678" t="s">
        <v>3559</v>
      </c>
      <c r="C1678" s="14">
        <v>1</v>
      </c>
    </row>
    <row r="1679" spans="1:3" x14ac:dyDescent="0.25">
      <c r="A1679" t="s">
        <v>2998</v>
      </c>
      <c r="B1679" t="s">
        <v>3557</v>
      </c>
      <c r="C1679" s="14"/>
    </row>
    <row r="1680" spans="1:3" x14ac:dyDescent="0.25">
      <c r="A1680" t="s">
        <v>2990</v>
      </c>
      <c r="B1680" t="s">
        <v>3552</v>
      </c>
      <c r="C1680" s="14">
        <v>1</v>
      </c>
    </row>
    <row r="1681" spans="1:3" x14ac:dyDescent="0.25">
      <c r="A1681" t="s">
        <v>3062</v>
      </c>
      <c r="B1681" t="s">
        <v>3555</v>
      </c>
      <c r="C1681" s="14"/>
    </row>
    <row r="1682" spans="1:3" x14ac:dyDescent="0.25">
      <c r="A1682" t="s">
        <v>2634</v>
      </c>
      <c r="B1682" t="s">
        <v>3554</v>
      </c>
      <c r="C1682" s="14"/>
    </row>
    <row r="1683" spans="1:3" x14ac:dyDescent="0.25">
      <c r="A1683" t="s">
        <v>2732</v>
      </c>
      <c r="B1683" t="s">
        <v>3560</v>
      </c>
      <c r="C1683" s="14"/>
    </row>
    <row r="1684" spans="1:3" x14ac:dyDescent="0.25">
      <c r="A1684" t="s">
        <v>2822</v>
      </c>
      <c r="B1684" t="s">
        <v>3557</v>
      </c>
      <c r="C1684" s="14"/>
    </row>
    <row r="1685" spans="1:3" x14ac:dyDescent="0.25">
      <c r="A1685" t="s">
        <v>2826</v>
      </c>
      <c r="B1685" t="s">
        <v>3557</v>
      </c>
      <c r="C1685" s="14"/>
    </row>
    <row r="1686" spans="1:3" x14ac:dyDescent="0.25">
      <c r="A1686" t="s">
        <v>2830</v>
      </c>
      <c r="B1686" t="s">
        <v>3546</v>
      </c>
      <c r="C1686" s="14"/>
    </row>
    <row r="1687" spans="1:3" x14ac:dyDescent="0.25">
      <c r="A1687" t="s">
        <v>2940</v>
      </c>
      <c r="B1687" t="s">
        <v>3552</v>
      </c>
      <c r="C1687" s="14"/>
    </row>
    <row r="1688" spans="1:3" x14ac:dyDescent="0.25">
      <c r="A1688" t="s">
        <v>2744</v>
      </c>
      <c r="B1688" t="s">
        <v>3555</v>
      </c>
      <c r="C1688" s="14">
        <v>1</v>
      </c>
    </row>
    <row r="1689" spans="1:3" x14ac:dyDescent="0.25">
      <c r="A1689" t="s">
        <v>2972</v>
      </c>
      <c r="B1689" t="s">
        <v>3555</v>
      </c>
      <c r="C1689" s="14">
        <v>1</v>
      </c>
    </row>
    <row r="1690" spans="1:3" x14ac:dyDescent="0.25">
      <c r="A1690" t="s">
        <v>2642</v>
      </c>
      <c r="B1690" t="s">
        <v>3545</v>
      </c>
      <c r="C1690" s="14">
        <v>1</v>
      </c>
    </row>
    <row r="1691" spans="1:3" x14ac:dyDescent="0.25">
      <c r="A1691" t="s">
        <v>2646</v>
      </c>
      <c r="B1691" t="s">
        <v>3552</v>
      </c>
      <c r="C1691" s="14"/>
    </row>
    <row r="1692" spans="1:3" x14ac:dyDescent="0.25">
      <c r="A1692" t="s">
        <v>2840</v>
      </c>
      <c r="B1692" t="s">
        <v>3549</v>
      </c>
      <c r="C1692" s="14">
        <v>1</v>
      </c>
    </row>
    <row r="1693" spans="1:3" x14ac:dyDescent="0.25">
      <c r="A1693" t="s">
        <v>2652</v>
      </c>
      <c r="B1693" t="s">
        <v>3545</v>
      </c>
      <c r="C1693" s="14"/>
    </row>
    <row r="1694" spans="1:3" x14ac:dyDescent="0.25">
      <c r="A1694" t="s">
        <v>2844</v>
      </c>
      <c r="B1694" t="s">
        <v>3551</v>
      </c>
      <c r="C1694" s="14"/>
    </row>
    <row r="1695" spans="1:3" x14ac:dyDescent="0.25">
      <c r="A1695" t="s">
        <v>2846</v>
      </c>
      <c r="B1695" t="s">
        <v>3557</v>
      </c>
      <c r="C1695" s="14">
        <v>1</v>
      </c>
    </row>
    <row r="1696" spans="1:3" x14ac:dyDescent="0.25">
      <c r="A1696" t="s">
        <v>2852</v>
      </c>
      <c r="B1696" t="s">
        <v>3558</v>
      </c>
      <c r="C1696" s="14">
        <v>1</v>
      </c>
    </row>
    <row r="1697" spans="1:3" x14ac:dyDescent="0.25">
      <c r="A1697" t="s">
        <v>3060</v>
      </c>
      <c r="B1697" t="s">
        <v>3547</v>
      </c>
      <c r="C1697" s="14">
        <v>1</v>
      </c>
    </row>
    <row r="1698" spans="1:3" x14ac:dyDescent="0.25">
      <c r="A1698" t="s">
        <v>2762</v>
      </c>
      <c r="B1698" t="s">
        <v>3555</v>
      </c>
      <c r="C1698" s="14"/>
    </row>
    <row r="1699" spans="1:3" x14ac:dyDescent="0.25">
      <c r="A1699" t="s">
        <v>3040</v>
      </c>
      <c r="B1699" t="s">
        <v>3554</v>
      </c>
      <c r="C1699" s="14"/>
    </row>
    <row r="1700" spans="1:3" x14ac:dyDescent="0.25">
      <c r="A1700" t="s">
        <v>2684</v>
      </c>
      <c r="B1700" t="s">
        <v>3552</v>
      </c>
      <c r="C1700" s="14"/>
    </row>
    <row r="1701" spans="1:3" x14ac:dyDescent="0.25">
      <c r="A1701" t="s">
        <v>2766</v>
      </c>
      <c r="B1701" t="s">
        <v>3555</v>
      </c>
      <c r="C1701" s="14">
        <v>1</v>
      </c>
    </row>
    <row r="1702" spans="1:3" x14ac:dyDescent="0.25">
      <c r="A1702" t="s">
        <v>2686</v>
      </c>
      <c r="B1702" t="s">
        <v>3560</v>
      </c>
      <c r="C1702" s="14">
        <v>1</v>
      </c>
    </row>
    <row r="1703" spans="1:3" x14ac:dyDescent="0.25">
      <c r="A1703" t="s">
        <v>2992</v>
      </c>
      <c r="B1703" t="s">
        <v>3555</v>
      </c>
      <c r="C1703" s="14"/>
    </row>
    <row r="1704" spans="1:3" x14ac:dyDescent="0.25">
      <c r="A1704" t="s">
        <v>2930</v>
      </c>
      <c r="B1704" t="s">
        <v>3559</v>
      </c>
      <c r="C1704" s="14"/>
    </row>
    <row r="1705" spans="1:3" x14ac:dyDescent="0.25">
      <c r="A1705" t="s">
        <v>2788</v>
      </c>
      <c r="B1705" t="s">
        <v>3542</v>
      </c>
      <c r="C1705" s="14"/>
    </row>
    <row r="1706" spans="1:3" x14ac:dyDescent="0.25">
      <c r="A1706" t="s">
        <v>2920</v>
      </c>
      <c r="B1706" t="s">
        <v>3545</v>
      </c>
      <c r="C1706" s="14">
        <v>1</v>
      </c>
    </row>
    <row r="1707" spans="1:3" x14ac:dyDescent="0.25">
      <c r="A1707" t="s">
        <v>3008</v>
      </c>
      <c r="B1707" t="s">
        <v>3551</v>
      </c>
      <c r="C1707" s="14"/>
    </row>
    <row r="1708" spans="1:3" x14ac:dyDescent="0.25">
      <c r="A1708" t="s">
        <v>2968</v>
      </c>
      <c r="B1708" t="s">
        <v>3542</v>
      </c>
      <c r="C1708" s="14"/>
    </row>
    <row r="1709" spans="1:3" x14ac:dyDescent="0.25">
      <c r="A1709" t="s">
        <v>2748</v>
      </c>
      <c r="B1709" t="s">
        <v>3552</v>
      </c>
      <c r="C1709" s="14"/>
    </row>
    <row r="1710" spans="1:3" x14ac:dyDescent="0.25">
      <c r="A1710" t="s">
        <v>2674</v>
      </c>
      <c r="B1710" t="s">
        <v>3547</v>
      </c>
      <c r="C1710" s="14"/>
    </row>
    <row r="1711" spans="1:3" x14ac:dyDescent="0.25">
      <c r="A1711" t="s">
        <v>2694</v>
      </c>
      <c r="B1711" t="s">
        <v>3542</v>
      </c>
      <c r="C1711" s="14"/>
    </row>
    <row r="1712" spans="1:3" x14ac:dyDescent="0.25">
      <c r="A1712" t="s">
        <v>2700</v>
      </c>
      <c r="B1712" t="s">
        <v>3543</v>
      </c>
      <c r="C1712" s="14"/>
    </row>
    <row r="1713" spans="1:3" x14ac:dyDescent="0.25">
      <c r="A1713" t="s">
        <v>2814</v>
      </c>
      <c r="B1713" t="s">
        <v>3557</v>
      </c>
      <c r="C1713" s="14">
        <v>1</v>
      </c>
    </row>
    <row r="1714" spans="1:3" x14ac:dyDescent="0.25">
      <c r="A1714" t="s">
        <v>2688</v>
      </c>
      <c r="B1714" t="s">
        <v>3541</v>
      </c>
      <c r="C1714" s="14">
        <v>1</v>
      </c>
    </row>
    <row r="1715" spans="1:3" x14ac:dyDescent="0.25">
      <c r="A1715" t="s">
        <v>3030</v>
      </c>
      <c r="B1715" t="s">
        <v>3560</v>
      </c>
      <c r="C1715" s="14"/>
    </row>
    <row r="1716" spans="1:3" x14ac:dyDescent="0.25">
      <c r="A1716" t="s">
        <v>2800</v>
      </c>
      <c r="B1716" t="s">
        <v>3551</v>
      </c>
      <c r="C1716" s="14">
        <v>1</v>
      </c>
    </row>
    <row r="1717" spans="1:3" x14ac:dyDescent="0.25">
      <c r="A1717" t="s">
        <v>2650</v>
      </c>
      <c r="B1717" t="s">
        <v>3554</v>
      </c>
      <c r="C1717" s="14">
        <v>1</v>
      </c>
    </row>
    <row r="1718" spans="1:3" x14ac:dyDescent="0.25">
      <c r="A1718" t="s">
        <v>2842</v>
      </c>
      <c r="B1718" t="s">
        <v>3551</v>
      </c>
      <c r="C1718" s="14"/>
    </row>
    <row r="1719" spans="1:3" x14ac:dyDescent="0.25">
      <c r="A1719" t="s">
        <v>2988</v>
      </c>
      <c r="B1719" t="s">
        <v>3541</v>
      </c>
      <c r="C1719" s="14"/>
    </row>
    <row r="1720" spans="1:3" x14ac:dyDescent="0.25">
      <c r="A1720" t="s">
        <v>2862</v>
      </c>
      <c r="B1720" t="s">
        <v>3546</v>
      </c>
      <c r="C1720" s="14">
        <v>1</v>
      </c>
    </row>
    <row r="1721" spans="1:3" x14ac:dyDescent="0.25">
      <c r="A1721" t="s">
        <v>2794</v>
      </c>
      <c r="B1721" t="s">
        <v>3560</v>
      </c>
      <c r="C1721" s="14"/>
    </row>
    <row r="1722" spans="1:3" x14ac:dyDescent="0.25">
      <c r="A1722" t="s">
        <v>2644</v>
      </c>
      <c r="B1722" t="s">
        <v>3545</v>
      </c>
      <c r="C1722" s="14">
        <v>1</v>
      </c>
    </row>
    <row r="1723" spans="1:3" x14ac:dyDescent="0.25">
      <c r="A1723" t="s">
        <v>3038</v>
      </c>
      <c r="B1723" t="s">
        <v>3554</v>
      </c>
      <c r="C1723" s="14"/>
    </row>
    <row r="1724" spans="1:3" x14ac:dyDescent="0.25">
      <c r="A1724" t="s">
        <v>2970</v>
      </c>
      <c r="B1724" t="s">
        <v>3551</v>
      </c>
      <c r="C1724" s="14"/>
    </row>
    <row r="1725" spans="1:3" x14ac:dyDescent="0.25">
      <c r="A1725" t="s">
        <v>3020</v>
      </c>
      <c r="B1725" t="s">
        <v>3551</v>
      </c>
      <c r="C1725" s="14"/>
    </row>
    <row r="1726" spans="1:3" x14ac:dyDescent="0.25">
      <c r="A1726" t="s">
        <v>2932</v>
      </c>
      <c r="B1726" t="s">
        <v>3552</v>
      </c>
      <c r="C1726" s="14"/>
    </row>
    <row r="1727" spans="1:3" x14ac:dyDescent="0.25">
      <c r="A1727" t="s">
        <v>2618</v>
      </c>
      <c r="B1727" t="s">
        <v>3557</v>
      </c>
      <c r="C1727" s="14">
        <v>1</v>
      </c>
    </row>
    <row r="1728" spans="1:3" x14ac:dyDescent="0.25">
      <c r="A1728" t="s">
        <v>2770</v>
      </c>
      <c r="B1728" t="s">
        <v>3541</v>
      </c>
      <c r="C1728" s="14">
        <v>1</v>
      </c>
    </row>
    <row r="1729" spans="1:3" x14ac:dyDescent="0.25">
      <c r="A1729" t="s">
        <v>2764</v>
      </c>
      <c r="B1729" t="s">
        <v>3555</v>
      </c>
      <c r="C1729" s="14">
        <v>1</v>
      </c>
    </row>
    <row r="1730" spans="1:3" x14ac:dyDescent="0.25">
      <c r="A1730" t="s">
        <v>2640</v>
      </c>
      <c r="B1730" t="s">
        <v>3536</v>
      </c>
      <c r="C1730" s="14"/>
    </row>
    <row r="1731" spans="1:3" x14ac:dyDescent="0.25">
      <c r="A1731" t="s">
        <v>3098</v>
      </c>
      <c r="B1731" t="s">
        <v>3554</v>
      </c>
      <c r="C1731" s="14"/>
    </row>
    <row r="1732" spans="1:3" x14ac:dyDescent="0.25">
      <c r="A1732" t="s">
        <v>3425</v>
      </c>
      <c r="B1732" t="s">
        <v>3548</v>
      </c>
      <c r="C1732" s="14">
        <v>1</v>
      </c>
    </row>
    <row r="1733" spans="1:3" x14ac:dyDescent="0.25">
      <c r="A1733" t="s">
        <v>3136</v>
      </c>
      <c r="B1733" t="s">
        <v>3560</v>
      </c>
      <c r="C1733" s="14">
        <v>1</v>
      </c>
    </row>
    <row r="1734" spans="1:3" x14ac:dyDescent="0.25">
      <c r="A1734" t="s">
        <v>3196</v>
      </c>
      <c r="B1734" t="s">
        <v>3541</v>
      </c>
      <c r="C1734" s="14"/>
    </row>
    <row r="1735" spans="1:3" x14ac:dyDescent="0.25">
      <c r="A1735" t="s">
        <v>3264</v>
      </c>
      <c r="B1735" t="s">
        <v>3557</v>
      </c>
      <c r="C1735" s="14"/>
    </row>
    <row r="1736" spans="1:3" x14ac:dyDescent="0.25">
      <c r="A1736" t="s">
        <v>3166</v>
      </c>
      <c r="B1736" t="s">
        <v>3551</v>
      </c>
      <c r="C1736" s="14"/>
    </row>
    <row r="1737" spans="1:3" x14ac:dyDescent="0.25">
      <c r="A1737" t="s">
        <v>3066</v>
      </c>
      <c r="B1737" t="s">
        <v>3558</v>
      </c>
      <c r="C1737" s="14">
        <v>1</v>
      </c>
    </row>
    <row r="1738" spans="1:3" x14ac:dyDescent="0.25">
      <c r="A1738" t="s">
        <v>2894</v>
      </c>
      <c r="B1738" t="s">
        <v>3537</v>
      </c>
      <c r="C1738" s="14">
        <v>1</v>
      </c>
    </row>
    <row r="1739" spans="1:3" x14ac:dyDescent="0.25">
      <c r="A1739" t="s">
        <v>2962</v>
      </c>
      <c r="B1739" t="s">
        <v>3557</v>
      </c>
      <c r="C1739" s="14">
        <v>1</v>
      </c>
    </row>
    <row r="1740" spans="1:3" x14ac:dyDescent="0.25">
      <c r="A1740" t="s">
        <v>3010</v>
      </c>
      <c r="B1740" t="s">
        <v>3559</v>
      </c>
      <c r="C1740" s="14">
        <v>1</v>
      </c>
    </row>
    <row r="1741" spans="1:3" x14ac:dyDescent="0.25">
      <c r="A1741" t="s">
        <v>2678</v>
      </c>
      <c r="B1741" t="s">
        <v>3542</v>
      </c>
      <c r="C1741" s="14">
        <v>1</v>
      </c>
    </row>
    <row r="1742" spans="1:3" x14ac:dyDescent="0.25">
      <c r="A1742" t="s">
        <v>2858</v>
      </c>
      <c r="B1742" t="s">
        <v>3558</v>
      </c>
      <c r="C1742" s="14"/>
    </row>
    <row r="1743" spans="1:3" x14ac:dyDescent="0.25">
      <c r="A1743" t="s">
        <v>3096</v>
      </c>
      <c r="B1743" t="s">
        <v>3535</v>
      </c>
      <c r="C1743" s="14"/>
    </row>
    <row r="1744" spans="1:3" x14ac:dyDescent="0.25">
      <c r="A1744" t="s">
        <v>2892</v>
      </c>
      <c r="B1744" t="s">
        <v>3537</v>
      </c>
      <c r="C1744" s="14">
        <v>1</v>
      </c>
    </row>
    <row r="1745" spans="1:3" x14ac:dyDescent="0.25">
      <c r="A1745" t="s">
        <v>2620</v>
      </c>
      <c r="B1745" t="s">
        <v>3557</v>
      </c>
      <c r="C1745" s="14"/>
    </row>
    <row r="1746" spans="1:3" x14ac:dyDescent="0.25">
      <c r="A1746" t="s">
        <v>3152</v>
      </c>
      <c r="B1746" t="s">
        <v>3557</v>
      </c>
      <c r="C1746" s="14">
        <v>1</v>
      </c>
    </row>
    <row r="1747" spans="1:3" x14ac:dyDescent="0.25">
      <c r="A1747" t="s">
        <v>2632</v>
      </c>
      <c r="B1747" t="s">
        <v>3558</v>
      </c>
      <c r="C1747" s="14"/>
    </row>
    <row r="1748" spans="1:3" x14ac:dyDescent="0.25">
      <c r="A1748" t="s">
        <v>3359</v>
      </c>
      <c r="B1748" t="s">
        <v>3541</v>
      </c>
      <c r="C1748" s="14"/>
    </row>
    <row r="1749" spans="1:3" x14ac:dyDescent="0.25">
      <c r="A1749" t="s">
        <v>2718</v>
      </c>
      <c r="B1749" t="s">
        <v>3543</v>
      </c>
      <c r="C1749" s="14"/>
    </row>
    <row r="1750" spans="1:3" x14ac:dyDescent="0.25">
      <c r="A1750" t="s">
        <v>2760</v>
      </c>
      <c r="B1750" t="s">
        <v>3555</v>
      </c>
      <c r="C1750" s="14">
        <v>1</v>
      </c>
    </row>
    <row r="1751" spans="1:3" x14ac:dyDescent="0.25">
      <c r="A1751" t="s">
        <v>3058</v>
      </c>
      <c r="B1751" t="s">
        <v>3551</v>
      </c>
      <c r="C1751" s="14">
        <v>1</v>
      </c>
    </row>
    <row r="1752" spans="1:3" x14ac:dyDescent="0.25">
      <c r="A1752" t="s">
        <v>2854</v>
      </c>
      <c r="B1752" t="s">
        <v>3542</v>
      </c>
      <c r="C1752" s="14">
        <v>1</v>
      </c>
    </row>
    <row r="1753" spans="1:3" x14ac:dyDescent="0.25">
      <c r="A1753" t="s">
        <v>3014</v>
      </c>
      <c r="B1753" t="s">
        <v>3559</v>
      </c>
      <c r="C1753" s="14">
        <v>1</v>
      </c>
    </row>
    <row r="1754" spans="1:3" x14ac:dyDescent="0.25">
      <c r="A1754" t="s">
        <v>3022</v>
      </c>
      <c r="B1754" t="s">
        <v>3555</v>
      </c>
      <c r="C1754" s="14"/>
    </row>
    <row r="1755" spans="1:3" x14ac:dyDescent="0.25">
      <c r="A1755" t="s">
        <v>2950</v>
      </c>
      <c r="B1755" t="s">
        <v>3552</v>
      </c>
      <c r="C1755" s="14"/>
    </row>
    <row r="1756" spans="1:3" x14ac:dyDescent="0.25">
      <c r="A1756" t="s">
        <v>3471</v>
      </c>
      <c r="B1756" t="s">
        <v>3531</v>
      </c>
      <c r="C1756" s="14"/>
    </row>
    <row r="1757" spans="1:3" x14ac:dyDescent="0.25">
      <c r="A1757" t="s">
        <v>2922</v>
      </c>
      <c r="B1757" t="s">
        <v>3558</v>
      </c>
      <c r="C1757" s="14">
        <v>1</v>
      </c>
    </row>
    <row r="1758" spans="1:3" x14ac:dyDescent="0.25">
      <c r="A1758" t="s">
        <v>2904</v>
      </c>
      <c r="B1758" t="s">
        <v>3536</v>
      </c>
      <c r="C1758" s="14">
        <v>1</v>
      </c>
    </row>
    <row r="1759" spans="1:3" x14ac:dyDescent="0.25">
      <c r="A1759" t="s">
        <v>4716</v>
      </c>
      <c r="B1759" t="s">
        <v>3560</v>
      </c>
      <c r="C1759" s="14"/>
    </row>
    <row r="1760" spans="1:3" x14ac:dyDescent="0.25">
      <c r="A1760" t="s">
        <v>3532</v>
      </c>
      <c r="C1760" s="14">
        <v>732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276C-ECF2-4BE1-8A47-CEAD35B396FD}">
  <dimension ref="A1:E1758"/>
  <sheetViews>
    <sheetView workbookViewId="0">
      <selection activeCell="A10" sqref="A10"/>
    </sheetView>
  </sheetViews>
  <sheetFormatPr defaultRowHeight="15" x14ac:dyDescent="0.25"/>
  <cols>
    <col min="1" max="1" width="67.5703125" customWidth="1"/>
    <col min="3" max="3" width="12.5703125" customWidth="1"/>
  </cols>
  <sheetData>
    <row r="1" spans="1:5" ht="18.75" x14ac:dyDescent="0.3">
      <c r="A1" s="4" t="s">
        <v>4953</v>
      </c>
      <c r="B1" s="5"/>
      <c r="C1" s="5"/>
      <c r="D1" s="5"/>
      <c r="E1" s="5"/>
    </row>
    <row r="2" spans="1:5" ht="18.75" x14ac:dyDescent="0.3">
      <c r="A2" s="6"/>
    </row>
    <row r="3" spans="1:5" ht="18.75" x14ac:dyDescent="0.3">
      <c r="A3" s="7" t="s">
        <v>4737</v>
      </c>
      <c r="B3" s="7">
        <f>COUNTIF(C9:C1763,"sim")</f>
        <v>732</v>
      </c>
      <c r="C3" s="8">
        <f>B3/B5</f>
        <v>0.41828571428571426</v>
      </c>
    </row>
    <row r="4" spans="1:5" ht="19.5" thickBot="1" x14ac:dyDescent="0.35">
      <c r="A4" s="9" t="s">
        <v>4738</v>
      </c>
      <c r="B4" s="9">
        <f>COUNTIF(C9:C1763,"não")</f>
        <v>1018</v>
      </c>
      <c r="C4" s="10">
        <f>B4/B5</f>
        <v>0.58171428571428574</v>
      </c>
    </row>
    <row r="5" spans="1:5" ht="20.25" thickTop="1" thickBot="1" x14ac:dyDescent="0.35">
      <c r="A5" s="9" t="s">
        <v>3561</v>
      </c>
      <c r="B5" s="9">
        <f>SUM(B3:B4)</f>
        <v>1750</v>
      </c>
      <c r="C5" s="11">
        <f>+B5/B5</f>
        <v>1</v>
      </c>
    </row>
    <row r="6" spans="1:5" ht="15.75" thickTop="1" x14ac:dyDescent="0.25"/>
    <row r="8" spans="1:5" ht="37.5" x14ac:dyDescent="0.3">
      <c r="A8" s="12" t="s">
        <v>3562</v>
      </c>
      <c r="B8" s="12" t="s">
        <v>3530</v>
      </c>
      <c r="C8" s="13" t="s">
        <v>3563</v>
      </c>
    </row>
    <row r="9" spans="1:5" x14ac:dyDescent="0.25">
      <c r="A9" t="str">
        <f>'Dinâmica IEG-Prev'!A10</f>
        <v>AGENCIA M.REGULADORA FISC.SERV.LIMPEZA URBANA MAN.RES.SOLIDO</v>
      </c>
      <c r="B9" t="str">
        <f>'Dinâmica IEG-Prev'!B10</f>
        <v>5-DF</v>
      </c>
      <c r="C9" t="str">
        <f>IF('Dinâmica IEG-Prev'!C10=1,"Sim","Não")</f>
        <v>Não</v>
      </c>
    </row>
    <row r="10" spans="1:5" x14ac:dyDescent="0.25">
      <c r="A10" t="str">
        <f>'Dinâmica IEG-Prev'!A11</f>
        <v>AGENCIA REG.DE SERVICOS PUBLICOS DELEGADOS MUN.DE VOTORANTIM</v>
      </c>
      <c r="B10" t="str">
        <f>'Dinâmica IEG-Prev'!B11</f>
        <v>UR-9</v>
      </c>
      <c r="C10" t="str">
        <f>IF('Dinâmica IEG-Prev'!C11=1,"Sim","Não")</f>
        <v>Sim</v>
      </c>
    </row>
    <row r="11" spans="1:5" x14ac:dyDescent="0.25">
      <c r="A11" t="str">
        <f>'Dinâmica IEG-Prev'!A12</f>
        <v>AGENCIA REGULADORA DE SANEAM.BASICO DE SAO BERNARDO DO CAMPO</v>
      </c>
      <c r="B11" t="str">
        <f>'Dinâmica IEG-Prev'!B12</f>
        <v>3-DF</v>
      </c>
      <c r="C11" t="str">
        <f>IF('Dinâmica IEG-Prev'!C12=1,"Sim","Não")</f>
        <v>Não</v>
      </c>
    </row>
    <row r="12" spans="1:5" x14ac:dyDescent="0.25">
      <c r="A12" t="str">
        <f>'Dinâmica IEG-Prev'!A13</f>
        <v>AGENCIA REGULADORA DE SERV.PUBLICOS DO MUN.DE CASA BRANCA</v>
      </c>
      <c r="B12" t="str">
        <f>'Dinâmica IEG-Prev'!B13</f>
        <v>UR-10</v>
      </c>
      <c r="C12" t="str">
        <f>IF('Dinâmica IEG-Prev'!C13=1,"Sim","Não")</f>
        <v>Não</v>
      </c>
    </row>
    <row r="13" spans="1:5" x14ac:dyDescent="0.25">
      <c r="A13" t="str">
        <f>'Dinâmica IEG-Prev'!A14</f>
        <v>AGENCIA REGULADORA DE SERVICO PUBLICO DO MUN.PORTO FERREIRA</v>
      </c>
      <c r="B13" t="str">
        <f>'Dinâmica IEG-Prev'!B14</f>
        <v>UR-10</v>
      </c>
      <c r="C13" t="str">
        <f>IF('Dinâmica IEG-Prev'!C14=1,"Sim","Não")</f>
        <v>Sim</v>
      </c>
    </row>
    <row r="14" spans="1:5" x14ac:dyDescent="0.25">
      <c r="A14" t="str">
        <f>'Dinâmica IEG-Prev'!A15</f>
        <v>AGENCIA REGULADORA DE SERVICOS PUBLICOS DO MUN.DE ITAPEVI</v>
      </c>
      <c r="B14" t="str">
        <f>'Dinâmica IEG-Prev'!B15</f>
        <v>5-DF</v>
      </c>
      <c r="C14" t="str">
        <f>IF('Dinâmica IEG-Prev'!C15=1,"Sim","Não")</f>
        <v>Não</v>
      </c>
    </row>
    <row r="15" spans="1:5" x14ac:dyDescent="0.25">
      <c r="A15" t="str">
        <f>'Dinâmica IEG-Prev'!A16</f>
        <v>AGENCIA REGULADORA DO SERVICO DE AGUA E ESGOTO DE ANDRADINA</v>
      </c>
      <c r="B15" t="str">
        <f>'Dinâmica IEG-Prev'!B16</f>
        <v>UR-11</v>
      </c>
      <c r="C15" t="str">
        <f>IF('Dinâmica IEG-Prev'!C16=1,"Sim","Não")</f>
        <v>Não</v>
      </c>
    </row>
    <row r="16" spans="1:5" x14ac:dyDescent="0.25">
      <c r="A16" t="str">
        <f>'Dinâmica IEG-Prev'!A17</f>
        <v>AGENCIA REGULADORA DO SERVICO DE AGUA E ESGOTO DE CASTILHO</v>
      </c>
      <c r="B16" t="str">
        <f>'Dinâmica IEG-Prev'!B17</f>
        <v>UR-15</v>
      </c>
      <c r="C16" t="str">
        <f>IF('Dinâmica IEG-Prev'!C17=1,"Sim","Não")</f>
        <v>Não</v>
      </c>
    </row>
    <row r="17" spans="1:3" x14ac:dyDescent="0.25">
      <c r="A17" t="str">
        <f>'Dinâmica IEG-Prev'!A18</f>
        <v>AGENCIA REGULADORA DO SERVICO DE AGUA E ESGOTO DE MIRASSOL</v>
      </c>
      <c r="B17" t="str">
        <f>'Dinâmica IEG-Prev'!B18</f>
        <v>UR-8</v>
      </c>
      <c r="C17" t="str">
        <f>IF('Dinâmica IEG-Prev'!C18=1,"Sim","Não")</f>
        <v>Não</v>
      </c>
    </row>
    <row r="18" spans="1:3" x14ac:dyDescent="0.25">
      <c r="A18" t="str">
        <f>'Dinâmica IEG-Prev'!A19</f>
        <v>AGENCIA REGULADORA DOS SERVICO PUBLICO DE SANEAMENTO BASICO</v>
      </c>
      <c r="B18" t="str">
        <f>'Dinâmica IEG-Prev'!B19</f>
        <v>5-DF</v>
      </c>
      <c r="C18" t="str">
        <f>IF('Dinâmica IEG-Prev'!C19=1,"Sim","Não")</f>
        <v>Não</v>
      </c>
    </row>
    <row r="19" spans="1:3" x14ac:dyDescent="0.25">
      <c r="A19" t="str">
        <f>'Dinâmica IEG-Prev'!A20</f>
        <v>ARQUIVO PUBLICO MUNICIPAL RIO CLARO</v>
      </c>
      <c r="B19" t="str">
        <f>'Dinâmica IEG-Prev'!B20</f>
        <v>UR-10</v>
      </c>
      <c r="C19" t="str">
        <f>IF('Dinâmica IEG-Prev'!C20=1,"Sim","Não")</f>
        <v>Sim</v>
      </c>
    </row>
    <row r="20" spans="1:3" x14ac:dyDescent="0.25">
      <c r="A20" t="str">
        <f>'Dinâmica IEG-Prev'!A21</f>
        <v>CAIXA APOSENTADORIA PREV SERV MUNICIPAIS DE ITATINGA</v>
      </c>
      <c r="B20" t="str">
        <f>'Dinâmica IEG-Prev'!B21</f>
        <v>UR-9</v>
      </c>
      <c r="C20" t="str">
        <f>IF('Dinâmica IEG-Prev'!C21=1,"Sim","Não")</f>
        <v>Não</v>
      </c>
    </row>
    <row r="21" spans="1:3" x14ac:dyDescent="0.25">
      <c r="A21" t="str">
        <f>'Dinâmica IEG-Prev'!A22</f>
        <v>CAIXA BENEF. DOS SERVIDORES MUNICIPAIS DE FLORIDA PAULISTA</v>
      </c>
      <c r="B21" t="str">
        <f>'Dinâmica IEG-Prev'!B22</f>
        <v>UR-18</v>
      </c>
      <c r="C21" t="str">
        <f>IF('Dinâmica IEG-Prev'!C22=1,"Sim","Não")</f>
        <v>Não</v>
      </c>
    </row>
    <row r="22" spans="1:3" x14ac:dyDescent="0.25">
      <c r="A22" t="str">
        <f>'Dinâmica IEG-Prev'!A23</f>
        <v>CAIXA DE APOSENT.E PENSAO DOS SERV.MUNIC.DE TAQUARITUBA</v>
      </c>
      <c r="B22" t="str">
        <f>'Dinâmica IEG-Prev'!B23</f>
        <v>UR-16</v>
      </c>
      <c r="C22" t="str">
        <f>IF('Dinâmica IEG-Prev'!C23=1,"Sim","Não")</f>
        <v>Sim</v>
      </c>
    </row>
    <row r="23" spans="1:3" x14ac:dyDescent="0.25">
      <c r="A23" t="str">
        <f>'Dinâmica IEG-Prev'!A24</f>
        <v>CAIXA DE APOSENTADORIA PREV.SERV.PUBL.MUNIC. - ARANDU</v>
      </c>
      <c r="B23" t="str">
        <f>'Dinâmica IEG-Prev'!B24</f>
        <v>UR-2</v>
      </c>
      <c r="C23" t="str">
        <f>IF('Dinâmica IEG-Prev'!C24=1,"Sim","Não")</f>
        <v>Não</v>
      </c>
    </row>
    <row r="24" spans="1:3" x14ac:dyDescent="0.25">
      <c r="A24" t="str">
        <f>'Dinâmica IEG-Prev'!A25</f>
        <v>CAIXA DE ASSISTENCIA AO SERVIDOR PUBLICO MUNICIPAL DE SANTOS</v>
      </c>
      <c r="B24" t="str">
        <f>'Dinâmica IEG-Prev'!B25</f>
        <v>8-DF</v>
      </c>
      <c r="C24" t="str">
        <f>IF('Dinâmica IEG-Prev'!C25=1,"Sim","Não")</f>
        <v>Não</v>
      </c>
    </row>
    <row r="25" spans="1:3" x14ac:dyDescent="0.25">
      <c r="A25" t="str">
        <f>'Dinâmica IEG-Prev'!A26</f>
        <v>CAIXA DE PREVIDENCIA DOS SERVIDORES MUN.CUBATAO</v>
      </c>
      <c r="B25" t="str">
        <f>'Dinâmica IEG-Prev'!B26</f>
        <v>UR-20</v>
      </c>
      <c r="C25" t="str">
        <f>IF('Dinâmica IEG-Prev'!C26=1,"Sim","Não")</f>
        <v>Não</v>
      </c>
    </row>
    <row r="26" spans="1:3" x14ac:dyDescent="0.25">
      <c r="A26" t="str">
        <f>'Dinâmica IEG-Prev'!A27</f>
        <v>CAIXA DE PREVIDENCIA E ASS.DOS SERV.MUN.DE SANTANA PARNAIBA</v>
      </c>
      <c r="B26" t="str">
        <f>'Dinâmica IEG-Prev'!B27</f>
        <v>9-DF</v>
      </c>
      <c r="C26" t="str">
        <f>IF('Dinâmica IEG-Prev'!C27=1,"Sim","Não")</f>
        <v>Não</v>
      </c>
    </row>
    <row r="27" spans="1:3" x14ac:dyDescent="0.25">
      <c r="A27" t="str">
        <f>'Dinâmica IEG-Prev'!A28</f>
        <v>CAIXA DE PREVIDENCIA SOCIAL MUNICIPAL DE ITAI</v>
      </c>
      <c r="B27" t="str">
        <f>'Dinâmica IEG-Prev'!B28</f>
        <v>UR-16</v>
      </c>
      <c r="C27" t="str">
        <f>IF('Dinâmica IEG-Prev'!C28=1,"Sim","Não")</f>
        <v>Sim</v>
      </c>
    </row>
    <row r="28" spans="1:3" x14ac:dyDescent="0.25">
      <c r="A28" t="str">
        <f>'Dinâmica IEG-Prev'!A29</f>
        <v>CAIXA DE SAUDE E PECULIO DOS SERV.MUNICIPAIS - SAO VICENTE</v>
      </c>
      <c r="B28" t="str">
        <f>'Dinâmica IEG-Prev'!B29</f>
        <v>UR-20</v>
      </c>
      <c r="C28" t="str">
        <f>IF('Dinâmica IEG-Prev'!C29=1,"Sim","Não")</f>
        <v>Não</v>
      </c>
    </row>
    <row r="29" spans="1:3" x14ac:dyDescent="0.25">
      <c r="A29" t="str">
        <f>'Dinâmica IEG-Prev'!A30</f>
        <v>CAMARA MUNICIPAL DE ADAMANTINA</v>
      </c>
      <c r="B29" t="str">
        <f>'Dinâmica IEG-Prev'!B30</f>
        <v>UR-2</v>
      </c>
      <c r="C29" t="str">
        <f>IF('Dinâmica IEG-Prev'!C30=1,"Sim","Não")</f>
        <v>Sim</v>
      </c>
    </row>
    <row r="30" spans="1:3" x14ac:dyDescent="0.25">
      <c r="A30" t="str">
        <f>'Dinâmica IEG-Prev'!A31</f>
        <v>CAMARA MUNICIPAL DE ADOLFO</v>
      </c>
      <c r="B30" t="str">
        <f>'Dinâmica IEG-Prev'!B31</f>
        <v>UR-8</v>
      </c>
      <c r="C30" t="str">
        <f>IF('Dinâmica IEG-Prev'!C31=1,"Sim","Não")</f>
        <v>Não</v>
      </c>
    </row>
    <row r="31" spans="1:3" x14ac:dyDescent="0.25">
      <c r="A31" t="str">
        <f>'Dinâmica IEG-Prev'!A32</f>
        <v>CAMARA MUNICIPAL DE AGUAI</v>
      </c>
      <c r="B31" t="str">
        <f>'Dinâmica IEG-Prev'!B32</f>
        <v>UR-19</v>
      </c>
      <c r="C31" t="str">
        <f>IF('Dinâmica IEG-Prev'!C32=1,"Sim","Não")</f>
        <v>Sim</v>
      </c>
    </row>
    <row r="32" spans="1:3" x14ac:dyDescent="0.25">
      <c r="A32" t="str">
        <f>'Dinâmica IEG-Prev'!A33</f>
        <v>CAMARA MUNICIPAL DE AGUAS DA PRATA</v>
      </c>
      <c r="B32" t="str">
        <f>'Dinâmica IEG-Prev'!B33</f>
        <v>UR-19</v>
      </c>
      <c r="C32" t="str">
        <f>IF('Dinâmica IEG-Prev'!C33=1,"Sim","Não")</f>
        <v>Sim</v>
      </c>
    </row>
    <row r="33" spans="1:3" x14ac:dyDescent="0.25">
      <c r="A33" t="str">
        <f>'Dinâmica IEG-Prev'!A34</f>
        <v>CAMARA MUNICIPAL DE AGUAS DE LINDOIA</v>
      </c>
      <c r="B33" t="str">
        <f>'Dinâmica IEG-Prev'!B34</f>
        <v>UR-19</v>
      </c>
      <c r="C33" t="str">
        <f>IF('Dinâmica IEG-Prev'!C34=1,"Sim","Não")</f>
        <v>Sim</v>
      </c>
    </row>
    <row r="34" spans="1:3" x14ac:dyDescent="0.25">
      <c r="A34" t="str">
        <f>'Dinâmica IEG-Prev'!A35</f>
        <v>CAMARA MUNICIPAL DE AGUAS DE SANTA BARBARA</v>
      </c>
      <c r="B34" t="str">
        <f>'Dinâmica IEG-Prev'!B35</f>
        <v>UR-2</v>
      </c>
      <c r="C34" t="str">
        <f>IF('Dinâmica IEG-Prev'!C35=1,"Sim","Não")</f>
        <v>Sim</v>
      </c>
    </row>
    <row r="35" spans="1:3" x14ac:dyDescent="0.25">
      <c r="A35" t="str">
        <f>'Dinâmica IEG-Prev'!A36</f>
        <v>CAMARA MUNICIPAL DE AGUAS DE SAO PEDRO</v>
      </c>
      <c r="B35" t="str">
        <f>'Dinâmica IEG-Prev'!B36</f>
        <v>UR-10</v>
      </c>
      <c r="C35" t="str">
        <f>IF('Dinâmica IEG-Prev'!C36=1,"Sim","Não")</f>
        <v>Sim</v>
      </c>
    </row>
    <row r="36" spans="1:3" x14ac:dyDescent="0.25">
      <c r="A36" t="str">
        <f>'Dinâmica IEG-Prev'!A37</f>
        <v>CAMARA MUNICIPAL DE AGUDOS</v>
      </c>
      <c r="B36" t="str">
        <f>'Dinâmica IEG-Prev'!B37</f>
        <v>UR-2</v>
      </c>
      <c r="C36" t="str">
        <f>IF('Dinâmica IEG-Prev'!C37=1,"Sim","Não")</f>
        <v>Sim</v>
      </c>
    </row>
    <row r="37" spans="1:3" x14ac:dyDescent="0.25">
      <c r="A37" t="str">
        <f>'Dinâmica IEG-Prev'!A38</f>
        <v>CAMARA MUNICIPAL DE ALAMBARI</v>
      </c>
      <c r="B37" t="str">
        <f>'Dinâmica IEG-Prev'!B38</f>
        <v>UR-9</v>
      </c>
      <c r="C37" t="str">
        <f>IF('Dinâmica IEG-Prev'!C38=1,"Sim","Não")</f>
        <v>Não</v>
      </c>
    </row>
    <row r="38" spans="1:3" x14ac:dyDescent="0.25">
      <c r="A38" t="str">
        <f>'Dinâmica IEG-Prev'!A39</f>
        <v>CAMARA MUNICIPAL DE ALFREDO MARCONDES</v>
      </c>
      <c r="B38" t="str">
        <f>'Dinâmica IEG-Prev'!B39</f>
        <v>UR-5</v>
      </c>
      <c r="C38" t="str">
        <f>IF('Dinâmica IEG-Prev'!C39=1,"Sim","Não")</f>
        <v>Sim</v>
      </c>
    </row>
    <row r="39" spans="1:3" x14ac:dyDescent="0.25">
      <c r="A39" t="str">
        <f>'Dinâmica IEG-Prev'!A40</f>
        <v>CAMARA MUNICIPAL DE ALTAIR</v>
      </c>
      <c r="B39" t="str">
        <f>'Dinâmica IEG-Prev'!B40</f>
        <v>UR-8</v>
      </c>
      <c r="C39" t="str">
        <f>IF('Dinâmica IEG-Prev'!C40=1,"Sim","Não")</f>
        <v>Não</v>
      </c>
    </row>
    <row r="40" spans="1:3" x14ac:dyDescent="0.25">
      <c r="A40" t="str">
        <f>'Dinâmica IEG-Prev'!A41</f>
        <v>CAMARA MUNICIPAL DE ALTINOPOLIS</v>
      </c>
      <c r="B40" t="str">
        <f>'Dinâmica IEG-Prev'!B41</f>
        <v>UR-6</v>
      </c>
      <c r="C40" t="str">
        <f>IF('Dinâmica IEG-Prev'!C41=1,"Sim","Não")</f>
        <v>Sim</v>
      </c>
    </row>
    <row r="41" spans="1:3" x14ac:dyDescent="0.25">
      <c r="A41" t="str">
        <f>'Dinâmica IEG-Prev'!A42</f>
        <v>CAMARA MUNICIPAL DE ALTO ALEGRE</v>
      </c>
      <c r="B41" t="str">
        <f>'Dinâmica IEG-Prev'!B42</f>
        <v>UR-1</v>
      </c>
      <c r="C41" t="str">
        <f>IF('Dinâmica IEG-Prev'!C42=1,"Sim","Não")</f>
        <v>Não</v>
      </c>
    </row>
    <row r="42" spans="1:3" x14ac:dyDescent="0.25">
      <c r="A42" t="str">
        <f>'Dinâmica IEG-Prev'!A43</f>
        <v>CAMARA MUNICIPAL DE ALUMINIO</v>
      </c>
      <c r="B42" t="str">
        <f>'Dinâmica IEG-Prev'!B43</f>
        <v>UR-9</v>
      </c>
      <c r="C42" t="str">
        <f>IF('Dinâmica IEG-Prev'!C43=1,"Sim","Não")</f>
        <v>Sim</v>
      </c>
    </row>
    <row r="43" spans="1:3" x14ac:dyDescent="0.25">
      <c r="A43" t="str">
        <f>'Dinâmica IEG-Prev'!A44</f>
        <v>CAMARA MUNICIPAL DE ALVARES FLORENCE</v>
      </c>
      <c r="B43" t="str">
        <f>'Dinâmica IEG-Prev'!B44</f>
        <v>UR-11</v>
      </c>
      <c r="C43" t="str">
        <f>IF('Dinâmica IEG-Prev'!C44=1,"Sim","Não")</f>
        <v>Não</v>
      </c>
    </row>
    <row r="44" spans="1:3" x14ac:dyDescent="0.25">
      <c r="A44" t="str">
        <f>'Dinâmica IEG-Prev'!A45</f>
        <v>CAMARA MUNICIPAL DE ALVARES MACHADO</v>
      </c>
      <c r="B44" t="str">
        <f>'Dinâmica IEG-Prev'!B45</f>
        <v>UR-5</v>
      </c>
      <c r="C44" t="str">
        <f>IF('Dinâmica IEG-Prev'!C45=1,"Sim","Não")</f>
        <v>Não</v>
      </c>
    </row>
    <row r="45" spans="1:3" x14ac:dyDescent="0.25">
      <c r="A45" t="str">
        <f>'Dinâmica IEG-Prev'!A46</f>
        <v>CAMARA MUNICIPAL DE ALVARO DE CARVALHO</v>
      </c>
      <c r="B45" t="str">
        <f>'Dinâmica IEG-Prev'!B46</f>
        <v>UR-4</v>
      </c>
      <c r="C45" t="str">
        <f>IF('Dinâmica IEG-Prev'!C46=1,"Sim","Não")</f>
        <v>Não</v>
      </c>
    </row>
    <row r="46" spans="1:3" x14ac:dyDescent="0.25">
      <c r="A46" t="str">
        <f>'Dinâmica IEG-Prev'!A47</f>
        <v>CAMARA MUNICIPAL DE ALVINLANDIA</v>
      </c>
      <c r="B46" t="str">
        <f>'Dinâmica IEG-Prev'!B47</f>
        <v>UR-4</v>
      </c>
      <c r="C46" t="str">
        <f>IF('Dinâmica IEG-Prev'!C47=1,"Sim","Não")</f>
        <v>Não</v>
      </c>
    </row>
    <row r="47" spans="1:3" x14ac:dyDescent="0.25">
      <c r="A47" t="str">
        <f>'Dinâmica IEG-Prev'!A48</f>
        <v>CAMARA MUNICIPAL DE AMERICANA</v>
      </c>
      <c r="B47" t="str">
        <f>'Dinâmica IEG-Prev'!B48</f>
        <v>UR-3</v>
      </c>
      <c r="C47" t="str">
        <f>IF('Dinâmica IEG-Prev'!C48=1,"Sim","Não")</f>
        <v>Sim</v>
      </c>
    </row>
    <row r="48" spans="1:3" x14ac:dyDescent="0.25">
      <c r="A48" t="str">
        <f>'Dinâmica IEG-Prev'!A49</f>
        <v>CAMARA MUNICIPAL DE AMERICO BRASILIENSE</v>
      </c>
      <c r="B48" t="str">
        <f>'Dinâmica IEG-Prev'!B49</f>
        <v>UR-13</v>
      </c>
      <c r="C48" t="str">
        <f>IF('Dinâmica IEG-Prev'!C49=1,"Sim","Não")</f>
        <v>Não</v>
      </c>
    </row>
    <row r="49" spans="1:3" x14ac:dyDescent="0.25">
      <c r="A49" t="str">
        <f>'Dinâmica IEG-Prev'!A50</f>
        <v>CAMARA MUNICIPAL DE AMERICO DE CAMPOS</v>
      </c>
      <c r="B49" t="str">
        <f>'Dinâmica IEG-Prev'!B50</f>
        <v>UR-11</v>
      </c>
      <c r="C49" t="str">
        <f>IF('Dinâmica IEG-Prev'!C50=1,"Sim","Não")</f>
        <v>Não</v>
      </c>
    </row>
    <row r="50" spans="1:3" x14ac:dyDescent="0.25">
      <c r="A50" t="str">
        <f>'Dinâmica IEG-Prev'!A51</f>
        <v>CAMARA MUNICIPAL DE AMPARO</v>
      </c>
      <c r="B50" t="str">
        <f>'Dinâmica IEG-Prev'!B51</f>
        <v>UR-19</v>
      </c>
      <c r="C50" t="str">
        <f>IF('Dinâmica IEG-Prev'!C51=1,"Sim","Não")</f>
        <v>Sim</v>
      </c>
    </row>
    <row r="51" spans="1:3" x14ac:dyDescent="0.25">
      <c r="A51" t="str">
        <f>'Dinâmica IEG-Prev'!A52</f>
        <v>CAMARA MUNICIPAL DE ANALANDIA</v>
      </c>
      <c r="B51" t="str">
        <f>'Dinâmica IEG-Prev'!B52</f>
        <v>UR-10</v>
      </c>
      <c r="C51" t="str">
        <f>IF('Dinâmica IEG-Prev'!C52=1,"Sim","Não")</f>
        <v>Não</v>
      </c>
    </row>
    <row r="52" spans="1:3" x14ac:dyDescent="0.25">
      <c r="A52" t="str">
        <f>'Dinâmica IEG-Prev'!A53</f>
        <v>CAMARA MUNICIPAL DE ANDRADINA</v>
      </c>
      <c r="B52" t="str">
        <f>'Dinâmica IEG-Prev'!B53</f>
        <v>UR-11</v>
      </c>
      <c r="C52" t="str">
        <f>IF('Dinâmica IEG-Prev'!C53=1,"Sim","Não")</f>
        <v>Sim</v>
      </c>
    </row>
    <row r="53" spans="1:3" x14ac:dyDescent="0.25">
      <c r="A53" t="str">
        <f>'Dinâmica IEG-Prev'!A54</f>
        <v>CAMARA MUNICIPAL DE ANGATUBA</v>
      </c>
      <c r="B53" t="str">
        <f>'Dinâmica IEG-Prev'!B54</f>
        <v>UR-16</v>
      </c>
      <c r="C53" t="str">
        <f>IF('Dinâmica IEG-Prev'!C54=1,"Sim","Não")</f>
        <v>Sim</v>
      </c>
    </row>
    <row r="54" spans="1:3" x14ac:dyDescent="0.25">
      <c r="A54" t="str">
        <f>'Dinâmica IEG-Prev'!A55</f>
        <v>CAMARA MUNICIPAL DE ANHEMBI</v>
      </c>
      <c r="B54" t="str">
        <f>'Dinâmica IEG-Prev'!B55</f>
        <v>UR-10</v>
      </c>
      <c r="C54" t="str">
        <f>IF('Dinâmica IEG-Prev'!C55=1,"Sim","Não")</f>
        <v>Sim</v>
      </c>
    </row>
    <row r="55" spans="1:3" x14ac:dyDescent="0.25">
      <c r="A55" t="str">
        <f>'Dinâmica IEG-Prev'!A56</f>
        <v>CAMARA MUNICIPAL DE ANHUMAS</v>
      </c>
      <c r="B55" t="str">
        <f>'Dinâmica IEG-Prev'!B56</f>
        <v>UR-5</v>
      </c>
      <c r="C55" t="str">
        <f>IF('Dinâmica IEG-Prev'!C56=1,"Sim","Não")</f>
        <v>Sim</v>
      </c>
    </row>
    <row r="56" spans="1:3" x14ac:dyDescent="0.25">
      <c r="A56" t="str">
        <f>'Dinâmica IEG-Prev'!A57</f>
        <v>CAMARA MUNICIPAL DE APARECIDA</v>
      </c>
      <c r="B56" t="str">
        <f>'Dinâmica IEG-Prev'!B57</f>
        <v>UR-14</v>
      </c>
      <c r="C56" t="str">
        <f>IF('Dinâmica IEG-Prev'!C57=1,"Sim","Não")</f>
        <v>Não</v>
      </c>
    </row>
    <row r="57" spans="1:3" x14ac:dyDescent="0.25">
      <c r="A57" t="str">
        <f>'Dinâmica IEG-Prev'!A58</f>
        <v>CAMARA MUNICIPAL DE APARECIDA D´OESTE</v>
      </c>
      <c r="B57" t="str">
        <f>'Dinâmica IEG-Prev'!B58</f>
        <v>UR-11</v>
      </c>
      <c r="C57" t="str">
        <f>IF('Dinâmica IEG-Prev'!C58=1,"Sim","Não")</f>
        <v>Sim</v>
      </c>
    </row>
    <row r="58" spans="1:3" x14ac:dyDescent="0.25">
      <c r="A58" t="str">
        <f>'Dinâmica IEG-Prev'!A59</f>
        <v>CAMARA MUNICIPAL DE APIAI</v>
      </c>
      <c r="B58" t="str">
        <f>'Dinâmica IEG-Prev'!B59</f>
        <v>UR-16</v>
      </c>
      <c r="C58" t="str">
        <f>IF('Dinâmica IEG-Prev'!C59=1,"Sim","Não")</f>
        <v>Sim</v>
      </c>
    </row>
    <row r="59" spans="1:3" x14ac:dyDescent="0.25">
      <c r="A59" t="str">
        <f>'Dinâmica IEG-Prev'!A60</f>
        <v>CAMARA MUNICIPAL DE ARACARIGUAMA</v>
      </c>
      <c r="B59" t="str">
        <f>'Dinâmica IEG-Prev'!B60</f>
        <v>UR-9</v>
      </c>
      <c r="C59" t="str">
        <f>IF('Dinâmica IEG-Prev'!C60=1,"Sim","Não")</f>
        <v>Sim</v>
      </c>
    </row>
    <row r="60" spans="1:3" x14ac:dyDescent="0.25">
      <c r="A60" t="str">
        <f>'Dinâmica IEG-Prev'!A61</f>
        <v>CAMARA MUNICIPAL DE ARACATUBA</v>
      </c>
      <c r="B60" t="str">
        <f>'Dinâmica IEG-Prev'!B61</f>
        <v>UR-5</v>
      </c>
      <c r="C60" t="str">
        <f>IF('Dinâmica IEG-Prev'!C61=1,"Sim","Não")</f>
        <v>Sim</v>
      </c>
    </row>
    <row r="61" spans="1:3" x14ac:dyDescent="0.25">
      <c r="A61" t="str">
        <f>'Dinâmica IEG-Prev'!A62</f>
        <v>CAMARA MUNICIPAL DE ARACOIABA DA SERRA</v>
      </c>
      <c r="B61" t="str">
        <f>'Dinâmica IEG-Prev'!B62</f>
        <v>UR-9</v>
      </c>
      <c r="C61" t="str">
        <f>IF('Dinâmica IEG-Prev'!C62=1,"Sim","Não")</f>
        <v>Não</v>
      </c>
    </row>
    <row r="62" spans="1:3" x14ac:dyDescent="0.25">
      <c r="A62" t="str">
        <f>'Dinâmica IEG-Prev'!A63</f>
        <v>CAMARA MUNICIPAL DE ARAMINA</v>
      </c>
      <c r="B62" t="str">
        <f>'Dinâmica IEG-Prev'!B63</f>
        <v>UR-17</v>
      </c>
      <c r="C62" t="str">
        <f>IF('Dinâmica IEG-Prev'!C63=1,"Sim","Não")</f>
        <v>Não</v>
      </c>
    </row>
    <row r="63" spans="1:3" x14ac:dyDescent="0.25">
      <c r="A63" t="str">
        <f>'Dinâmica IEG-Prev'!A64</f>
        <v>CAMARA MUNICIPAL DE ARANDU</v>
      </c>
      <c r="B63" t="str">
        <f>'Dinâmica IEG-Prev'!B64</f>
        <v>UR-2</v>
      </c>
      <c r="C63" t="str">
        <f>IF('Dinâmica IEG-Prev'!C64=1,"Sim","Não")</f>
        <v>Sim</v>
      </c>
    </row>
    <row r="64" spans="1:3" x14ac:dyDescent="0.25">
      <c r="A64" t="str">
        <f>'Dinâmica IEG-Prev'!A65</f>
        <v>CAMARA MUNICIPAL DE ARAPEI</v>
      </c>
      <c r="B64" t="str">
        <f>'Dinâmica IEG-Prev'!B65</f>
        <v>UR-14</v>
      </c>
      <c r="C64" t="str">
        <f>IF('Dinâmica IEG-Prev'!C65=1,"Sim","Não")</f>
        <v>Sim</v>
      </c>
    </row>
    <row r="65" spans="1:3" x14ac:dyDescent="0.25">
      <c r="A65" t="str">
        <f>'Dinâmica IEG-Prev'!A66</f>
        <v>CAMARA MUNICIPAL DE ARARAQUARA</v>
      </c>
      <c r="B65" t="str">
        <f>'Dinâmica IEG-Prev'!B66</f>
        <v>UR-17</v>
      </c>
      <c r="C65" t="str">
        <f>IF('Dinâmica IEG-Prev'!C66=1,"Sim","Não")</f>
        <v>Não</v>
      </c>
    </row>
    <row r="66" spans="1:3" x14ac:dyDescent="0.25">
      <c r="A66" t="str">
        <f>'Dinâmica IEG-Prev'!A67</f>
        <v>CAMARA MUNICIPAL DE ARARAS</v>
      </c>
      <c r="B66" t="str">
        <f>'Dinâmica IEG-Prev'!B67</f>
        <v>UR-6</v>
      </c>
      <c r="C66" t="str">
        <f>IF('Dinâmica IEG-Prev'!C67=1,"Sim","Não")</f>
        <v>Sim</v>
      </c>
    </row>
    <row r="67" spans="1:3" x14ac:dyDescent="0.25">
      <c r="A67" t="str">
        <f>'Dinâmica IEG-Prev'!A68</f>
        <v>CAMARA MUNICIPAL DE ARCO IRIS</v>
      </c>
      <c r="B67" t="str">
        <f>'Dinâmica IEG-Prev'!B68</f>
        <v>UR-18</v>
      </c>
      <c r="C67" t="str">
        <f>IF('Dinâmica IEG-Prev'!C68=1,"Sim","Não")</f>
        <v>Não</v>
      </c>
    </row>
    <row r="68" spans="1:3" x14ac:dyDescent="0.25">
      <c r="A68" t="str">
        <f>'Dinâmica IEG-Prev'!A69</f>
        <v>CAMARA MUNICIPAL DE AREALVA</v>
      </c>
      <c r="B68" t="str">
        <f>'Dinâmica IEG-Prev'!B69</f>
        <v>UR-2</v>
      </c>
      <c r="C68" t="str">
        <f>IF('Dinâmica IEG-Prev'!C69=1,"Sim","Não")</f>
        <v>Sim</v>
      </c>
    </row>
    <row r="69" spans="1:3" x14ac:dyDescent="0.25">
      <c r="A69" t="str">
        <f>'Dinâmica IEG-Prev'!A70</f>
        <v>CAMARA MUNICIPAL DE AREIAS</v>
      </c>
      <c r="B69" t="str">
        <f>'Dinâmica IEG-Prev'!B70</f>
        <v>UR-14</v>
      </c>
      <c r="C69" t="str">
        <f>IF('Dinâmica IEG-Prev'!C70=1,"Sim","Não")</f>
        <v>Sim</v>
      </c>
    </row>
    <row r="70" spans="1:3" x14ac:dyDescent="0.25">
      <c r="A70" t="str">
        <f>'Dinâmica IEG-Prev'!A71</f>
        <v>CAMARA MUNICIPAL DE AREIOPOLIS</v>
      </c>
      <c r="B70" t="str">
        <f>'Dinâmica IEG-Prev'!B71</f>
        <v>UR-2</v>
      </c>
      <c r="C70" t="str">
        <f>IF('Dinâmica IEG-Prev'!C71=1,"Sim","Não")</f>
        <v>Sim</v>
      </c>
    </row>
    <row r="71" spans="1:3" x14ac:dyDescent="0.25">
      <c r="A71" t="str">
        <f>'Dinâmica IEG-Prev'!A72</f>
        <v>CAMARA MUNICIPAL DE ARIRANHA</v>
      </c>
      <c r="B71" t="str">
        <f>'Dinâmica IEG-Prev'!B72</f>
        <v>UR-13</v>
      </c>
      <c r="C71" t="str">
        <f>IF('Dinâmica IEG-Prev'!C72=1,"Sim","Não")</f>
        <v>Não</v>
      </c>
    </row>
    <row r="72" spans="1:3" x14ac:dyDescent="0.25">
      <c r="A72" t="str">
        <f>'Dinâmica IEG-Prev'!A73</f>
        <v>CAMARA MUNICIPAL DE ARTUR NOGUEIRA</v>
      </c>
      <c r="B72" t="str">
        <f>'Dinâmica IEG-Prev'!B73</f>
        <v>UR-19</v>
      </c>
      <c r="C72" t="str">
        <f>IF('Dinâmica IEG-Prev'!C73=1,"Sim","Não")</f>
        <v>Não</v>
      </c>
    </row>
    <row r="73" spans="1:3" x14ac:dyDescent="0.25">
      <c r="A73" t="str">
        <f>'Dinâmica IEG-Prev'!A74</f>
        <v>CAMARA MUNICIPAL DE ARUJA</v>
      </c>
      <c r="B73" t="str">
        <f>'Dinâmica IEG-Prev'!B74</f>
        <v>2-DF</v>
      </c>
      <c r="C73" t="str">
        <f>IF('Dinâmica IEG-Prev'!C74=1,"Sim","Não")</f>
        <v>Não</v>
      </c>
    </row>
    <row r="74" spans="1:3" x14ac:dyDescent="0.25">
      <c r="A74" t="str">
        <f>'Dinâmica IEG-Prev'!A75</f>
        <v>CAMARA MUNICIPAL DE ASPASIA</v>
      </c>
      <c r="B74" t="str">
        <f>'Dinâmica IEG-Prev'!B75</f>
        <v>UR-11</v>
      </c>
      <c r="C74" t="str">
        <f>IF('Dinâmica IEG-Prev'!C75=1,"Sim","Não")</f>
        <v>Não</v>
      </c>
    </row>
    <row r="75" spans="1:3" x14ac:dyDescent="0.25">
      <c r="A75" t="str">
        <f>'Dinâmica IEG-Prev'!A76</f>
        <v>CAMARA MUNICIPAL DE ASSIS</v>
      </c>
      <c r="B75" t="str">
        <f>'Dinâmica IEG-Prev'!B76</f>
        <v>UR-4</v>
      </c>
      <c r="C75" t="str">
        <f>IF('Dinâmica IEG-Prev'!C76=1,"Sim","Não")</f>
        <v>Sim</v>
      </c>
    </row>
    <row r="76" spans="1:3" x14ac:dyDescent="0.25">
      <c r="A76" t="str">
        <f>'Dinâmica IEG-Prev'!A77</f>
        <v>CAMARA MUNICIPAL DE ATIBAIA</v>
      </c>
      <c r="B76" t="str">
        <f>'Dinâmica IEG-Prev'!B77</f>
        <v>UR-3</v>
      </c>
      <c r="C76" t="str">
        <f>IF('Dinâmica IEG-Prev'!C77=1,"Sim","Não")</f>
        <v>Sim</v>
      </c>
    </row>
    <row r="77" spans="1:3" x14ac:dyDescent="0.25">
      <c r="A77" t="str">
        <f>'Dinâmica IEG-Prev'!A78</f>
        <v>CAMARA MUNICIPAL DE AURIFLAMA</v>
      </c>
      <c r="B77" t="str">
        <f>'Dinâmica IEG-Prev'!B78</f>
        <v>UR-15</v>
      </c>
      <c r="C77" t="str">
        <f>IF('Dinâmica IEG-Prev'!C78=1,"Sim","Não")</f>
        <v>Não</v>
      </c>
    </row>
    <row r="78" spans="1:3" x14ac:dyDescent="0.25">
      <c r="A78" t="str">
        <f>'Dinâmica IEG-Prev'!A79</f>
        <v>CAMARA MUNICIPAL DE AVAI</v>
      </c>
      <c r="B78" t="str">
        <f>'Dinâmica IEG-Prev'!B79</f>
        <v>UR-2</v>
      </c>
      <c r="C78" t="str">
        <f>IF('Dinâmica IEG-Prev'!C79=1,"Sim","Não")</f>
        <v>Não</v>
      </c>
    </row>
    <row r="79" spans="1:3" x14ac:dyDescent="0.25">
      <c r="A79" t="str">
        <f>'Dinâmica IEG-Prev'!A80</f>
        <v>CAMARA MUNICIPAL DE AVANHANDAVA</v>
      </c>
      <c r="B79" t="str">
        <f>'Dinâmica IEG-Prev'!B80</f>
        <v>UR-1</v>
      </c>
      <c r="C79" t="str">
        <f>IF('Dinâmica IEG-Prev'!C80=1,"Sim","Não")</f>
        <v>Sim</v>
      </c>
    </row>
    <row r="80" spans="1:3" x14ac:dyDescent="0.25">
      <c r="A80" t="str">
        <f>'Dinâmica IEG-Prev'!A81</f>
        <v>CAMARA MUNICIPAL DE AVARE</v>
      </c>
      <c r="B80" t="str">
        <f>'Dinâmica IEG-Prev'!B81</f>
        <v>UR-2</v>
      </c>
      <c r="C80" t="str">
        <f>IF('Dinâmica IEG-Prev'!C81=1,"Sim","Não")</f>
        <v>Não</v>
      </c>
    </row>
    <row r="81" spans="1:3" x14ac:dyDescent="0.25">
      <c r="A81" t="str">
        <f>'Dinâmica IEG-Prev'!A82</f>
        <v>CAMARA MUNICIPAL DE BADY BASSITT</v>
      </c>
      <c r="B81" t="str">
        <f>'Dinâmica IEG-Prev'!B82</f>
        <v>UR-8</v>
      </c>
      <c r="C81" t="str">
        <f>IF('Dinâmica IEG-Prev'!C82=1,"Sim","Não")</f>
        <v>Não</v>
      </c>
    </row>
    <row r="82" spans="1:3" x14ac:dyDescent="0.25">
      <c r="A82" t="str">
        <f>'Dinâmica IEG-Prev'!A83</f>
        <v>CAMARA MUNICIPAL DE BALBINOS</v>
      </c>
      <c r="B82" t="str">
        <f>'Dinâmica IEG-Prev'!B83</f>
        <v>UR-2</v>
      </c>
      <c r="C82" t="str">
        <f>IF('Dinâmica IEG-Prev'!C83=1,"Sim","Não")</f>
        <v>Sim</v>
      </c>
    </row>
    <row r="83" spans="1:3" x14ac:dyDescent="0.25">
      <c r="A83" t="str">
        <f>'Dinâmica IEG-Prev'!A84</f>
        <v>CAMARA MUNICIPAL DE BALSAMO</v>
      </c>
      <c r="B83" t="str">
        <f>'Dinâmica IEG-Prev'!B84</f>
        <v>UR-8</v>
      </c>
      <c r="C83" t="str">
        <f>IF('Dinâmica IEG-Prev'!C84=1,"Sim","Não")</f>
        <v>Sim</v>
      </c>
    </row>
    <row r="84" spans="1:3" x14ac:dyDescent="0.25">
      <c r="A84" t="str">
        <f>'Dinâmica IEG-Prev'!A85</f>
        <v>CAMARA MUNICIPAL DE BANANAL</v>
      </c>
      <c r="B84" t="str">
        <f>'Dinâmica IEG-Prev'!B85</f>
        <v>UR-14</v>
      </c>
      <c r="C84" t="str">
        <f>IF('Dinâmica IEG-Prev'!C85=1,"Sim","Não")</f>
        <v>Sim</v>
      </c>
    </row>
    <row r="85" spans="1:3" x14ac:dyDescent="0.25">
      <c r="A85" t="str">
        <f>'Dinâmica IEG-Prev'!A86</f>
        <v>CAMARA MUNICIPAL DE BARAO DE ANTONINA</v>
      </c>
      <c r="B85" t="str">
        <f>'Dinâmica IEG-Prev'!B86</f>
        <v>UR-16</v>
      </c>
      <c r="C85" t="str">
        <f>IF('Dinâmica IEG-Prev'!C86=1,"Sim","Não")</f>
        <v>Sim</v>
      </c>
    </row>
    <row r="86" spans="1:3" x14ac:dyDescent="0.25">
      <c r="A86" t="str">
        <f>'Dinâmica IEG-Prev'!A87</f>
        <v>CAMARA MUNICIPAL DE BARBOSA</v>
      </c>
      <c r="B86" t="str">
        <f>'Dinâmica IEG-Prev'!B87</f>
        <v>UR-1</v>
      </c>
      <c r="C86" t="str">
        <f>IF('Dinâmica IEG-Prev'!C87=1,"Sim","Não")</f>
        <v>Não</v>
      </c>
    </row>
    <row r="87" spans="1:3" x14ac:dyDescent="0.25">
      <c r="A87" t="str">
        <f>'Dinâmica IEG-Prev'!A88</f>
        <v>CAMARA MUNICIPAL DE BARIRI</v>
      </c>
      <c r="B87" t="str">
        <f>'Dinâmica IEG-Prev'!B88</f>
        <v>UR-2</v>
      </c>
      <c r="C87" t="str">
        <f>IF('Dinâmica IEG-Prev'!C88=1,"Sim","Não")</f>
        <v>Não</v>
      </c>
    </row>
    <row r="88" spans="1:3" x14ac:dyDescent="0.25">
      <c r="A88" t="str">
        <f>'Dinâmica IEG-Prev'!A89</f>
        <v>CAMARA MUNICIPAL DE BARRA BONITA</v>
      </c>
      <c r="B88" t="str">
        <f>'Dinâmica IEG-Prev'!B89</f>
        <v>UR-2</v>
      </c>
      <c r="C88" t="str">
        <f>IF('Dinâmica IEG-Prev'!C89=1,"Sim","Não")</f>
        <v>Não</v>
      </c>
    </row>
    <row r="89" spans="1:3" x14ac:dyDescent="0.25">
      <c r="A89" t="str">
        <f>'Dinâmica IEG-Prev'!A90</f>
        <v>CAMARA MUNICIPAL DE BARRA DO CHAPEU</v>
      </c>
      <c r="B89" t="str">
        <f>'Dinâmica IEG-Prev'!B90</f>
        <v>UR-16</v>
      </c>
      <c r="C89" t="str">
        <f>IF('Dinâmica IEG-Prev'!C90=1,"Sim","Não")</f>
        <v>Não</v>
      </c>
    </row>
    <row r="90" spans="1:3" x14ac:dyDescent="0.25">
      <c r="A90" t="str">
        <f>'Dinâmica IEG-Prev'!A91</f>
        <v>CAMARA MUNICIPAL DE BARRA DO TURVO</v>
      </c>
      <c r="B90" t="str">
        <f>'Dinâmica IEG-Prev'!B91</f>
        <v>UR-12</v>
      </c>
      <c r="C90" t="str">
        <f>IF('Dinâmica IEG-Prev'!C91=1,"Sim","Não")</f>
        <v>Sim</v>
      </c>
    </row>
    <row r="91" spans="1:3" x14ac:dyDescent="0.25">
      <c r="A91" t="str">
        <f>'Dinâmica IEG-Prev'!A92</f>
        <v>CAMARA MUNICIPAL DE BARRETOS</v>
      </c>
      <c r="B91" t="str">
        <f>'Dinâmica IEG-Prev'!B92</f>
        <v>UR-8</v>
      </c>
      <c r="C91" t="str">
        <f>IF('Dinâmica IEG-Prev'!C92=1,"Sim","Não")</f>
        <v>Não</v>
      </c>
    </row>
    <row r="92" spans="1:3" x14ac:dyDescent="0.25">
      <c r="A92" t="str">
        <f>'Dinâmica IEG-Prev'!A93</f>
        <v>CAMARA MUNICIPAL DE BARRINHA</v>
      </c>
      <c r="B92" t="str">
        <f>'Dinâmica IEG-Prev'!B93</f>
        <v>UR-6</v>
      </c>
      <c r="C92" t="str">
        <f>IF('Dinâmica IEG-Prev'!C93=1,"Sim","Não")</f>
        <v>Não</v>
      </c>
    </row>
    <row r="93" spans="1:3" x14ac:dyDescent="0.25">
      <c r="A93" t="str">
        <f>'Dinâmica IEG-Prev'!A94</f>
        <v>CAMARA MUNICIPAL DE BARUERI</v>
      </c>
      <c r="B93" t="str">
        <f>'Dinâmica IEG-Prev'!B94</f>
        <v>9-DF</v>
      </c>
      <c r="C93" t="str">
        <f>IF('Dinâmica IEG-Prev'!C94=1,"Sim","Não")</f>
        <v>Não</v>
      </c>
    </row>
    <row r="94" spans="1:3" x14ac:dyDescent="0.25">
      <c r="A94" t="str">
        <f>'Dinâmica IEG-Prev'!A95</f>
        <v>CAMARA MUNICIPAL DE BASTOS</v>
      </c>
      <c r="B94" t="str">
        <f>'Dinâmica IEG-Prev'!B95</f>
        <v>UR-18</v>
      </c>
      <c r="C94" t="str">
        <f>IF('Dinâmica IEG-Prev'!C95=1,"Sim","Não")</f>
        <v>Não</v>
      </c>
    </row>
    <row r="95" spans="1:3" x14ac:dyDescent="0.25">
      <c r="A95" t="str">
        <f>'Dinâmica IEG-Prev'!A96</f>
        <v>CAMARA MUNICIPAL DE BATATAIS</v>
      </c>
      <c r="B95" t="str">
        <f>'Dinâmica IEG-Prev'!B96</f>
        <v>UR-6</v>
      </c>
      <c r="C95" t="str">
        <f>IF('Dinâmica IEG-Prev'!C96=1,"Sim","Não")</f>
        <v>Sim</v>
      </c>
    </row>
    <row r="96" spans="1:3" x14ac:dyDescent="0.25">
      <c r="A96" t="str">
        <f>'Dinâmica IEG-Prev'!A97</f>
        <v>CAMARA MUNICIPAL DE BAURU</v>
      </c>
      <c r="B96" t="str">
        <f>'Dinâmica IEG-Prev'!B97</f>
        <v>UR-4</v>
      </c>
      <c r="C96" t="str">
        <f>IF('Dinâmica IEG-Prev'!C97=1,"Sim","Não")</f>
        <v>Sim</v>
      </c>
    </row>
    <row r="97" spans="1:3" x14ac:dyDescent="0.25">
      <c r="A97" t="str">
        <f>'Dinâmica IEG-Prev'!A98</f>
        <v>CAMARA MUNICIPAL DE BEBEDOURO</v>
      </c>
      <c r="B97" t="str">
        <f>'Dinâmica IEG-Prev'!B98</f>
        <v>UR-6</v>
      </c>
      <c r="C97" t="str">
        <f>IF('Dinâmica IEG-Prev'!C98=1,"Sim","Não")</f>
        <v>Sim</v>
      </c>
    </row>
    <row r="98" spans="1:3" x14ac:dyDescent="0.25">
      <c r="A98" t="str">
        <f>'Dinâmica IEG-Prev'!A99</f>
        <v>CAMARA MUNICIPAL DE BENTO DE ABREU</v>
      </c>
      <c r="B98" t="str">
        <f>'Dinâmica IEG-Prev'!B99</f>
        <v>UR-1</v>
      </c>
      <c r="C98" t="str">
        <f>IF('Dinâmica IEG-Prev'!C99=1,"Sim","Não")</f>
        <v>Não</v>
      </c>
    </row>
    <row r="99" spans="1:3" x14ac:dyDescent="0.25">
      <c r="A99" t="str">
        <f>'Dinâmica IEG-Prev'!A100</f>
        <v>CAMARA MUNICIPAL DE BERNARDINO DE CAMPOS</v>
      </c>
      <c r="B99" t="str">
        <f>'Dinâmica IEG-Prev'!B100</f>
        <v>UR-4</v>
      </c>
      <c r="C99" t="str">
        <f>IF('Dinâmica IEG-Prev'!C100=1,"Sim","Não")</f>
        <v>Não</v>
      </c>
    </row>
    <row r="100" spans="1:3" x14ac:dyDescent="0.25">
      <c r="A100" t="str">
        <f>'Dinâmica IEG-Prev'!A101</f>
        <v>CAMARA MUNICIPAL DE BERTIOGA</v>
      </c>
      <c r="B100" t="str">
        <f>'Dinâmica IEG-Prev'!B101</f>
        <v>UR-20</v>
      </c>
      <c r="C100" t="str">
        <f>IF('Dinâmica IEG-Prev'!C101=1,"Sim","Não")</f>
        <v>Não</v>
      </c>
    </row>
    <row r="101" spans="1:3" x14ac:dyDescent="0.25">
      <c r="A101" t="str">
        <f>'Dinâmica IEG-Prev'!A102</f>
        <v>CAMARA MUNICIPAL DE BILAC</v>
      </c>
      <c r="B101" t="str">
        <f>'Dinâmica IEG-Prev'!B102</f>
        <v>UR-1</v>
      </c>
      <c r="C101" t="str">
        <f>IF('Dinâmica IEG-Prev'!C102=1,"Sim","Não")</f>
        <v>Sim</v>
      </c>
    </row>
    <row r="102" spans="1:3" x14ac:dyDescent="0.25">
      <c r="A102" t="str">
        <f>'Dinâmica IEG-Prev'!A103</f>
        <v>CAMARA MUNICIPAL DE BIRIGUI</v>
      </c>
      <c r="B102" t="str">
        <f>'Dinâmica IEG-Prev'!B103</f>
        <v>UR-1</v>
      </c>
      <c r="C102" t="str">
        <f>IF('Dinâmica IEG-Prev'!C103=1,"Sim","Não")</f>
        <v>Sim</v>
      </c>
    </row>
    <row r="103" spans="1:3" x14ac:dyDescent="0.25">
      <c r="A103" t="str">
        <f>'Dinâmica IEG-Prev'!A104</f>
        <v>CAMARA MUNICIPAL DE BIRITIBA MIRIM</v>
      </c>
      <c r="B103" t="str">
        <f>'Dinâmica IEG-Prev'!B104</f>
        <v>UR-7</v>
      </c>
      <c r="C103" t="str">
        <f>IF('Dinâmica IEG-Prev'!C104=1,"Sim","Não")</f>
        <v>Não</v>
      </c>
    </row>
    <row r="104" spans="1:3" x14ac:dyDescent="0.25">
      <c r="A104" t="str">
        <f>'Dinâmica IEG-Prev'!A105</f>
        <v>CAMARA MUNICIPAL DE BOA ESPERANCA DO SUL</v>
      </c>
      <c r="B104" t="str">
        <f>'Dinâmica IEG-Prev'!B105</f>
        <v>UR-13</v>
      </c>
      <c r="C104" t="str">
        <f>IF('Dinâmica IEG-Prev'!C105=1,"Sim","Não")</f>
        <v>Não</v>
      </c>
    </row>
    <row r="105" spans="1:3" x14ac:dyDescent="0.25">
      <c r="A105" t="str">
        <f>'Dinâmica IEG-Prev'!A106</f>
        <v>CAMARA MUNICIPAL DE BOCAINA</v>
      </c>
      <c r="B105" t="str">
        <f>'Dinâmica IEG-Prev'!B106</f>
        <v>UR-13</v>
      </c>
      <c r="C105" t="str">
        <f>IF('Dinâmica IEG-Prev'!C106=1,"Sim","Não")</f>
        <v>Sim</v>
      </c>
    </row>
    <row r="106" spans="1:3" x14ac:dyDescent="0.25">
      <c r="A106" t="str">
        <f>'Dinâmica IEG-Prev'!A107</f>
        <v>CAMARA MUNICIPAL DE BOFETE</v>
      </c>
      <c r="B106" t="str">
        <f>'Dinâmica IEG-Prev'!B107</f>
        <v>UR-9</v>
      </c>
      <c r="C106" t="str">
        <f>IF('Dinâmica IEG-Prev'!C107=1,"Sim","Não")</f>
        <v>Sim</v>
      </c>
    </row>
    <row r="107" spans="1:3" x14ac:dyDescent="0.25">
      <c r="A107" t="str">
        <f>'Dinâmica IEG-Prev'!A108</f>
        <v>CAMARA MUNICIPAL DE BOITUVA</v>
      </c>
      <c r="B107" t="str">
        <f>'Dinâmica IEG-Prev'!B108</f>
        <v>UR-9</v>
      </c>
      <c r="C107" t="str">
        <f>IF('Dinâmica IEG-Prev'!C108=1,"Sim","Não")</f>
        <v>Não</v>
      </c>
    </row>
    <row r="108" spans="1:3" x14ac:dyDescent="0.25">
      <c r="A108" t="str">
        <f>'Dinâmica IEG-Prev'!A109</f>
        <v>CAMARA MUNICIPAL DE BOM JESUS DOS PERDOES</v>
      </c>
      <c r="B108" t="str">
        <f>'Dinâmica IEG-Prev'!B109</f>
        <v>UR-7</v>
      </c>
      <c r="C108" t="str">
        <f>IF('Dinâmica IEG-Prev'!C109=1,"Sim","Não")</f>
        <v>Sim</v>
      </c>
    </row>
    <row r="109" spans="1:3" x14ac:dyDescent="0.25">
      <c r="A109" t="str">
        <f>'Dinâmica IEG-Prev'!A110</f>
        <v>CAMARA MUNICIPAL DE BOM SUCESSO DE ITARARE</v>
      </c>
      <c r="B109" t="str">
        <f>'Dinâmica IEG-Prev'!B110</f>
        <v>UR-16</v>
      </c>
      <c r="C109" t="str">
        <f>IF('Dinâmica IEG-Prev'!C110=1,"Sim","Não")</f>
        <v>Sim</v>
      </c>
    </row>
    <row r="110" spans="1:3" x14ac:dyDescent="0.25">
      <c r="A110" t="str">
        <f>'Dinâmica IEG-Prev'!A111</f>
        <v>CAMARA MUNICIPAL DE BORA</v>
      </c>
      <c r="B110" t="str">
        <f>'Dinâmica IEG-Prev'!B111</f>
        <v>UR-4</v>
      </c>
      <c r="C110" t="str">
        <f>IF('Dinâmica IEG-Prev'!C111=1,"Sim","Não")</f>
        <v>Sim</v>
      </c>
    </row>
    <row r="111" spans="1:3" x14ac:dyDescent="0.25">
      <c r="A111" t="str">
        <f>'Dinâmica IEG-Prev'!A112</f>
        <v>CAMARA MUNICIPAL DE BORACEIA</v>
      </c>
      <c r="B111" t="str">
        <f>'Dinâmica IEG-Prev'!B112</f>
        <v>UR-2</v>
      </c>
      <c r="C111" t="str">
        <f>IF('Dinâmica IEG-Prev'!C112=1,"Sim","Não")</f>
        <v>Sim</v>
      </c>
    </row>
    <row r="112" spans="1:3" x14ac:dyDescent="0.25">
      <c r="A112" t="str">
        <f>'Dinâmica IEG-Prev'!A113</f>
        <v>CAMARA MUNICIPAL DE BORBOREMA</v>
      </c>
      <c r="B112" t="str">
        <f>'Dinâmica IEG-Prev'!B113</f>
        <v>UR-13</v>
      </c>
      <c r="C112" t="str">
        <f>IF('Dinâmica IEG-Prev'!C113=1,"Sim","Não")</f>
        <v>Sim</v>
      </c>
    </row>
    <row r="113" spans="1:3" x14ac:dyDescent="0.25">
      <c r="A113" t="str">
        <f>'Dinâmica IEG-Prev'!A114</f>
        <v>CAMARA MUNICIPAL DE BOREBI</v>
      </c>
      <c r="B113" t="str">
        <f>'Dinâmica IEG-Prev'!B114</f>
        <v>UR-2</v>
      </c>
      <c r="C113" t="str">
        <f>IF('Dinâmica IEG-Prev'!C114=1,"Sim","Não")</f>
        <v>Não</v>
      </c>
    </row>
    <row r="114" spans="1:3" x14ac:dyDescent="0.25">
      <c r="A114" t="str">
        <f>'Dinâmica IEG-Prev'!A115</f>
        <v>CAMARA MUNICIPAL DE BOTUCATU</v>
      </c>
      <c r="B114" t="str">
        <f>'Dinâmica IEG-Prev'!B115</f>
        <v>UR-2</v>
      </c>
      <c r="C114" t="str">
        <f>IF('Dinâmica IEG-Prev'!C115=1,"Sim","Não")</f>
        <v>Sim</v>
      </c>
    </row>
    <row r="115" spans="1:3" x14ac:dyDescent="0.25">
      <c r="A115" t="str">
        <f>'Dinâmica IEG-Prev'!A116</f>
        <v>CAMARA MUNICIPAL DE BRAGANCA PAULISTA</v>
      </c>
      <c r="B115" t="str">
        <f>'Dinâmica IEG-Prev'!B116</f>
        <v>UR-3</v>
      </c>
      <c r="C115" t="str">
        <f>IF('Dinâmica IEG-Prev'!C116=1,"Sim","Não")</f>
        <v>Sim</v>
      </c>
    </row>
    <row r="116" spans="1:3" x14ac:dyDescent="0.25">
      <c r="A116" t="str">
        <f>'Dinâmica IEG-Prev'!A117</f>
        <v>CAMARA MUNICIPAL DE BRAUNA</v>
      </c>
      <c r="B116" t="str">
        <f>'Dinâmica IEG-Prev'!B117</f>
        <v>UR-1</v>
      </c>
      <c r="C116" t="str">
        <f>IF('Dinâmica IEG-Prev'!C117=1,"Sim","Não")</f>
        <v>Sim</v>
      </c>
    </row>
    <row r="117" spans="1:3" x14ac:dyDescent="0.25">
      <c r="A117" t="str">
        <f>'Dinâmica IEG-Prev'!A118</f>
        <v>CAMARA MUNICIPAL DE BREJO ALEGRE</v>
      </c>
      <c r="B117" t="str">
        <f>'Dinâmica IEG-Prev'!B118</f>
        <v>UR-1</v>
      </c>
      <c r="C117" t="str">
        <f>IF('Dinâmica IEG-Prev'!C118=1,"Sim","Não")</f>
        <v>Sim</v>
      </c>
    </row>
    <row r="118" spans="1:3" x14ac:dyDescent="0.25">
      <c r="A118" t="str">
        <f>'Dinâmica IEG-Prev'!A119</f>
        <v>CAMARA MUNICIPAL DE BRODOWSKI</v>
      </c>
      <c r="B118" t="str">
        <f>'Dinâmica IEG-Prev'!B119</f>
        <v>UR-6</v>
      </c>
      <c r="C118" t="str">
        <f>IF('Dinâmica IEG-Prev'!C119=1,"Sim","Não")</f>
        <v>Sim</v>
      </c>
    </row>
    <row r="119" spans="1:3" x14ac:dyDescent="0.25">
      <c r="A119" t="str">
        <f>'Dinâmica IEG-Prev'!A120</f>
        <v>CAMARA MUNICIPAL DE BROTAS</v>
      </c>
      <c r="B119" t="str">
        <f>'Dinâmica IEG-Prev'!B120</f>
        <v>UR-2</v>
      </c>
      <c r="C119" t="str">
        <f>IF('Dinâmica IEG-Prev'!C120=1,"Sim","Não")</f>
        <v>Sim</v>
      </c>
    </row>
    <row r="120" spans="1:3" x14ac:dyDescent="0.25">
      <c r="A120" t="str">
        <f>'Dinâmica IEG-Prev'!A121</f>
        <v>CAMARA MUNICIPAL DE BURI</v>
      </c>
      <c r="B120" t="str">
        <f>'Dinâmica IEG-Prev'!B121</f>
        <v>UR-16</v>
      </c>
      <c r="C120" t="str">
        <f>IF('Dinâmica IEG-Prev'!C121=1,"Sim","Não")</f>
        <v>Não</v>
      </c>
    </row>
    <row r="121" spans="1:3" x14ac:dyDescent="0.25">
      <c r="A121" t="str">
        <f>'Dinâmica IEG-Prev'!A122</f>
        <v>CAMARA MUNICIPAL DE BURITAMA</v>
      </c>
      <c r="B121" t="str">
        <f>'Dinâmica IEG-Prev'!B122</f>
        <v>UR-1</v>
      </c>
      <c r="C121" t="str">
        <f>IF('Dinâmica IEG-Prev'!C122=1,"Sim","Não")</f>
        <v>Não</v>
      </c>
    </row>
    <row r="122" spans="1:3" x14ac:dyDescent="0.25">
      <c r="A122" t="str">
        <f>'Dinâmica IEG-Prev'!A123</f>
        <v>CAMARA MUNICIPAL DE BURITIZAL</v>
      </c>
      <c r="B122" t="str">
        <f>'Dinâmica IEG-Prev'!B123</f>
        <v>UR-17</v>
      </c>
      <c r="C122" t="str">
        <f>IF('Dinâmica IEG-Prev'!C123=1,"Sim","Não")</f>
        <v>Não</v>
      </c>
    </row>
    <row r="123" spans="1:3" x14ac:dyDescent="0.25">
      <c r="A123" t="str">
        <f>'Dinâmica IEG-Prev'!A124</f>
        <v>CAMARA MUNICIPAL DE CABRALIA PAULISTA</v>
      </c>
      <c r="B123" t="str">
        <f>'Dinâmica IEG-Prev'!B124</f>
        <v>UR-2</v>
      </c>
      <c r="C123" t="str">
        <f>IF('Dinâmica IEG-Prev'!C124=1,"Sim","Não")</f>
        <v>Não</v>
      </c>
    </row>
    <row r="124" spans="1:3" x14ac:dyDescent="0.25">
      <c r="A124" t="str">
        <f>'Dinâmica IEG-Prev'!A125</f>
        <v>CAMARA MUNICIPAL DE CABREUVA</v>
      </c>
      <c r="B124" t="str">
        <f>'Dinâmica IEG-Prev'!B125</f>
        <v>UR-9</v>
      </c>
      <c r="C124" t="str">
        <f>IF('Dinâmica IEG-Prev'!C125=1,"Sim","Não")</f>
        <v>Não</v>
      </c>
    </row>
    <row r="125" spans="1:3" x14ac:dyDescent="0.25">
      <c r="A125" t="str">
        <f>'Dinâmica IEG-Prev'!A126</f>
        <v>CAMARA MUNICIPAL DE CACAPAVA</v>
      </c>
      <c r="B125" t="str">
        <f>'Dinâmica IEG-Prev'!B126</f>
        <v>UR-7</v>
      </c>
      <c r="C125" t="str">
        <f>IF('Dinâmica IEG-Prev'!C126=1,"Sim","Não")</f>
        <v>Sim</v>
      </c>
    </row>
    <row r="126" spans="1:3" x14ac:dyDescent="0.25">
      <c r="A126" t="str">
        <f>'Dinâmica IEG-Prev'!A127</f>
        <v>CAMARA MUNICIPAL DE CACHOEIRA PAULISTA</v>
      </c>
      <c r="B126" t="str">
        <f>'Dinâmica IEG-Prev'!B127</f>
        <v>UR-14</v>
      </c>
      <c r="C126" t="str">
        <f>IF('Dinâmica IEG-Prev'!C127=1,"Sim","Não")</f>
        <v>Sim</v>
      </c>
    </row>
    <row r="127" spans="1:3" x14ac:dyDescent="0.25">
      <c r="A127" t="str">
        <f>'Dinâmica IEG-Prev'!A128</f>
        <v>CAMARA MUNICIPAL DE CACONDE</v>
      </c>
      <c r="B127" t="str">
        <f>'Dinâmica IEG-Prev'!B128</f>
        <v>UR-19</v>
      </c>
      <c r="C127" t="str">
        <f>IF('Dinâmica IEG-Prev'!C128=1,"Sim","Não")</f>
        <v>Não</v>
      </c>
    </row>
    <row r="128" spans="1:3" x14ac:dyDescent="0.25">
      <c r="A128" t="str">
        <f>'Dinâmica IEG-Prev'!A129</f>
        <v>CAMARA MUNICIPAL DE CAFELANDIA</v>
      </c>
      <c r="B128" t="str">
        <f>'Dinâmica IEG-Prev'!B129</f>
        <v>UR-4</v>
      </c>
      <c r="C128" t="str">
        <f>IF('Dinâmica IEG-Prev'!C129=1,"Sim","Não")</f>
        <v>Não</v>
      </c>
    </row>
    <row r="129" spans="1:3" x14ac:dyDescent="0.25">
      <c r="A129" t="str">
        <f>'Dinâmica IEG-Prev'!A130</f>
        <v>CAMARA MUNICIPAL DE CAIABU</v>
      </c>
      <c r="B129" t="str">
        <f>'Dinâmica IEG-Prev'!B130</f>
        <v>UR-5</v>
      </c>
      <c r="C129" t="str">
        <f>IF('Dinâmica IEG-Prev'!C130=1,"Sim","Não")</f>
        <v>Sim</v>
      </c>
    </row>
    <row r="130" spans="1:3" x14ac:dyDescent="0.25">
      <c r="A130" t="str">
        <f>'Dinâmica IEG-Prev'!A131</f>
        <v>CAMARA MUNICIPAL DE CAIEIRAS</v>
      </c>
      <c r="B130" t="str">
        <f>'Dinâmica IEG-Prev'!B131</f>
        <v>3-DF</v>
      </c>
      <c r="C130" t="str">
        <f>IF('Dinâmica IEG-Prev'!C131=1,"Sim","Não")</f>
        <v>Sim</v>
      </c>
    </row>
    <row r="131" spans="1:3" x14ac:dyDescent="0.25">
      <c r="A131" t="str">
        <f>'Dinâmica IEG-Prev'!A132</f>
        <v>CAMARA MUNICIPAL DE CAIUA</v>
      </c>
      <c r="B131" t="str">
        <f>'Dinâmica IEG-Prev'!B132</f>
        <v>UR-5</v>
      </c>
      <c r="C131" t="str">
        <f>IF('Dinâmica IEG-Prev'!C132=1,"Sim","Não")</f>
        <v>Não</v>
      </c>
    </row>
    <row r="132" spans="1:3" x14ac:dyDescent="0.25">
      <c r="A132" t="str">
        <f>'Dinâmica IEG-Prev'!A133</f>
        <v>CAMARA MUNICIPAL DE CAJAMAR</v>
      </c>
      <c r="B132" t="str">
        <f>'Dinâmica IEG-Prev'!B133</f>
        <v>9-DF</v>
      </c>
      <c r="C132" t="str">
        <f>IF('Dinâmica IEG-Prev'!C133=1,"Sim","Não")</f>
        <v>Não</v>
      </c>
    </row>
    <row r="133" spans="1:3" x14ac:dyDescent="0.25">
      <c r="A133" t="str">
        <f>'Dinâmica IEG-Prev'!A134</f>
        <v>CAMARA MUNICIPAL DE CAJATI</v>
      </c>
      <c r="B133" t="str">
        <f>'Dinâmica IEG-Prev'!B134</f>
        <v>UR-12</v>
      </c>
      <c r="C133" t="str">
        <f>IF('Dinâmica IEG-Prev'!C134=1,"Sim","Não")</f>
        <v>Não</v>
      </c>
    </row>
    <row r="134" spans="1:3" x14ac:dyDescent="0.25">
      <c r="A134" t="str">
        <f>'Dinâmica IEG-Prev'!A135</f>
        <v>CAMARA MUNICIPAL DE CAJOBI</v>
      </c>
      <c r="B134" t="str">
        <f>'Dinâmica IEG-Prev'!B135</f>
        <v>UR-8</v>
      </c>
      <c r="C134" t="str">
        <f>IF('Dinâmica IEG-Prev'!C135=1,"Sim","Não")</f>
        <v>Sim</v>
      </c>
    </row>
    <row r="135" spans="1:3" x14ac:dyDescent="0.25">
      <c r="A135" t="str">
        <f>'Dinâmica IEG-Prev'!A136</f>
        <v>CAMARA MUNICIPAL DE CAJURU</v>
      </c>
      <c r="B135" t="str">
        <f>'Dinâmica IEG-Prev'!B136</f>
        <v>UR-6</v>
      </c>
      <c r="C135" t="str">
        <f>IF('Dinâmica IEG-Prev'!C136=1,"Sim","Não")</f>
        <v>Não</v>
      </c>
    </row>
    <row r="136" spans="1:3" x14ac:dyDescent="0.25">
      <c r="A136" t="str">
        <f>'Dinâmica IEG-Prev'!A137</f>
        <v>CAMARA MUNICIPAL DE CAMPINA DO MONTE ALEGRE</v>
      </c>
      <c r="B136" t="str">
        <f>'Dinâmica IEG-Prev'!B137</f>
        <v>UR-16</v>
      </c>
      <c r="C136" t="str">
        <f>IF('Dinâmica IEG-Prev'!C137=1,"Sim","Não")</f>
        <v>Sim</v>
      </c>
    </row>
    <row r="137" spans="1:3" x14ac:dyDescent="0.25">
      <c r="A137" t="str">
        <f>'Dinâmica IEG-Prev'!A138</f>
        <v>CAMARA MUNICIPAL DE CAMPINAS</v>
      </c>
      <c r="B137" t="str">
        <f>'Dinâmica IEG-Prev'!B138</f>
        <v>UR-7</v>
      </c>
      <c r="C137" t="str">
        <f>IF('Dinâmica IEG-Prev'!C138=1,"Sim","Não")</f>
        <v>Sim</v>
      </c>
    </row>
    <row r="138" spans="1:3" x14ac:dyDescent="0.25">
      <c r="A138" t="str">
        <f>'Dinâmica IEG-Prev'!A139</f>
        <v>CAMARA MUNICIPAL DE CAMPO LIMPO PAULISTA</v>
      </c>
      <c r="B138" t="str">
        <f>'Dinâmica IEG-Prev'!B139</f>
        <v>UR-3</v>
      </c>
      <c r="C138" t="str">
        <f>IF('Dinâmica IEG-Prev'!C139=1,"Sim","Não")</f>
        <v>Não</v>
      </c>
    </row>
    <row r="139" spans="1:3" x14ac:dyDescent="0.25">
      <c r="A139" t="str">
        <f>'Dinâmica IEG-Prev'!A140</f>
        <v>CAMARA MUNICIPAL DE CAMPOS DO JORDAO</v>
      </c>
      <c r="B139" t="str">
        <f>'Dinâmica IEG-Prev'!B140</f>
        <v>UR-14</v>
      </c>
      <c r="C139" t="str">
        <f>IF('Dinâmica IEG-Prev'!C140=1,"Sim","Não")</f>
        <v>Sim</v>
      </c>
    </row>
    <row r="140" spans="1:3" x14ac:dyDescent="0.25">
      <c r="A140" t="str">
        <f>'Dinâmica IEG-Prev'!A141</f>
        <v>CAMARA MUNICIPAL DE CAMPOS NOVOS PAULISTA</v>
      </c>
      <c r="B140" t="str">
        <f>'Dinâmica IEG-Prev'!B141</f>
        <v>UR-4</v>
      </c>
      <c r="C140" t="str">
        <f>IF('Dinâmica IEG-Prev'!C141=1,"Sim","Não")</f>
        <v>Não</v>
      </c>
    </row>
    <row r="141" spans="1:3" x14ac:dyDescent="0.25">
      <c r="A141" t="str">
        <f>'Dinâmica IEG-Prev'!A142</f>
        <v>CAMARA MUNICIPAL DE CANANEIA</v>
      </c>
      <c r="B141" t="str">
        <f>'Dinâmica IEG-Prev'!B142</f>
        <v>UR-12</v>
      </c>
      <c r="C141" t="str">
        <f>IF('Dinâmica IEG-Prev'!C142=1,"Sim","Não")</f>
        <v>Não</v>
      </c>
    </row>
    <row r="142" spans="1:3" x14ac:dyDescent="0.25">
      <c r="A142" t="str">
        <f>'Dinâmica IEG-Prev'!A143</f>
        <v>CAMARA MUNICIPAL DE CANAS</v>
      </c>
      <c r="B142" t="str">
        <f>'Dinâmica IEG-Prev'!B143</f>
        <v>UR-14</v>
      </c>
      <c r="C142" t="str">
        <f>IF('Dinâmica IEG-Prev'!C143=1,"Sim","Não")</f>
        <v>Não</v>
      </c>
    </row>
    <row r="143" spans="1:3" x14ac:dyDescent="0.25">
      <c r="A143" t="str">
        <f>'Dinâmica IEG-Prev'!A144</f>
        <v>CAMARA MUNICIPAL DE CANDIDO MOTA</v>
      </c>
      <c r="B143" t="str">
        <f>'Dinâmica IEG-Prev'!B144</f>
        <v>UR-4</v>
      </c>
      <c r="C143" t="str">
        <f>IF('Dinâmica IEG-Prev'!C144=1,"Sim","Não")</f>
        <v>Sim</v>
      </c>
    </row>
    <row r="144" spans="1:3" x14ac:dyDescent="0.25">
      <c r="A144" t="str">
        <f>'Dinâmica IEG-Prev'!A145</f>
        <v>CAMARA MUNICIPAL DE CANDIDO RODRIGUES</v>
      </c>
      <c r="B144" t="str">
        <f>'Dinâmica IEG-Prev'!B145</f>
        <v>UR-13</v>
      </c>
      <c r="C144" t="str">
        <f>IF('Dinâmica IEG-Prev'!C145=1,"Sim","Não")</f>
        <v>Sim</v>
      </c>
    </row>
    <row r="145" spans="1:3" x14ac:dyDescent="0.25">
      <c r="A145" t="str">
        <f>'Dinâmica IEG-Prev'!A146</f>
        <v>CAMARA MUNICIPAL DE CANITAR</v>
      </c>
      <c r="B145" t="str">
        <f>'Dinâmica IEG-Prev'!B146</f>
        <v>UR-4</v>
      </c>
      <c r="C145" t="str">
        <f>IF('Dinâmica IEG-Prev'!C146=1,"Sim","Não")</f>
        <v>Não</v>
      </c>
    </row>
    <row r="146" spans="1:3" x14ac:dyDescent="0.25">
      <c r="A146" t="str">
        <f>'Dinâmica IEG-Prev'!A147</f>
        <v>CAMARA MUNICIPAL DE CAPAO BONITO</v>
      </c>
      <c r="B146" t="str">
        <f>'Dinâmica IEG-Prev'!B147</f>
        <v>UR-16</v>
      </c>
      <c r="C146" t="str">
        <f>IF('Dinâmica IEG-Prev'!C147=1,"Sim","Não")</f>
        <v>Não</v>
      </c>
    </row>
    <row r="147" spans="1:3" x14ac:dyDescent="0.25">
      <c r="A147" t="str">
        <f>'Dinâmica IEG-Prev'!A148</f>
        <v>CAMARA MUNICIPAL DE CAPELA DO ALTO</v>
      </c>
      <c r="B147" t="str">
        <f>'Dinâmica IEG-Prev'!B148</f>
        <v>UR-9</v>
      </c>
      <c r="C147" t="str">
        <f>IF('Dinâmica IEG-Prev'!C148=1,"Sim","Não")</f>
        <v>Não</v>
      </c>
    </row>
    <row r="148" spans="1:3" x14ac:dyDescent="0.25">
      <c r="A148" t="str">
        <f>'Dinâmica IEG-Prev'!A149</f>
        <v>CAMARA MUNICIPAL DE CAPIVARI</v>
      </c>
      <c r="B148" t="str">
        <f>'Dinâmica IEG-Prev'!B149</f>
        <v>UR-3</v>
      </c>
      <c r="C148" t="str">
        <f>IF('Dinâmica IEG-Prev'!C149=1,"Sim","Não")</f>
        <v>Sim</v>
      </c>
    </row>
    <row r="149" spans="1:3" x14ac:dyDescent="0.25">
      <c r="A149" t="str">
        <f>'Dinâmica IEG-Prev'!A150</f>
        <v>CAMARA MUNICIPAL DE CARAGUATATUBA</v>
      </c>
      <c r="B149" t="str">
        <f>'Dinâmica IEG-Prev'!B150</f>
        <v>UR-7</v>
      </c>
      <c r="C149" t="str">
        <f>IF('Dinâmica IEG-Prev'!C150=1,"Sim","Não")</f>
        <v>Não</v>
      </c>
    </row>
    <row r="150" spans="1:3" x14ac:dyDescent="0.25">
      <c r="A150" t="str">
        <f>'Dinâmica IEG-Prev'!A151</f>
        <v>CAMARA MUNICIPAL DE CARAPICUIBA</v>
      </c>
      <c r="B150" t="str">
        <f>'Dinâmica IEG-Prev'!B151</f>
        <v>7-DF</v>
      </c>
      <c r="C150" t="str">
        <f>IF('Dinâmica IEG-Prev'!C151=1,"Sim","Não")</f>
        <v>Não</v>
      </c>
    </row>
    <row r="151" spans="1:3" x14ac:dyDescent="0.25">
      <c r="A151" t="str">
        <f>'Dinâmica IEG-Prev'!A152</f>
        <v>CAMARA MUNICIPAL DE CARDOSO</v>
      </c>
      <c r="B151" t="str">
        <f>'Dinâmica IEG-Prev'!B152</f>
        <v>UR-11</v>
      </c>
      <c r="C151" t="str">
        <f>IF('Dinâmica IEG-Prev'!C152=1,"Sim","Não")</f>
        <v>Sim</v>
      </c>
    </row>
    <row r="152" spans="1:3" x14ac:dyDescent="0.25">
      <c r="A152" t="str">
        <f>'Dinâmica IEG-Prev'!A153</f>
        <v>CAMARA MUNICIPAL DE CASA BRANCA</v>
      </c>
      <c r="B152" t="str">
        <f>'Dinâmica IEG-Prev'!B153</f>
        <v>UR-10</v>
      </c>
      <c r="C152" t="str">
        <f>IF('Dinâmica IEG-Prev'!C153=1,"Sim","Não")</f>
        <v>Sim</v>
      </c>
    </row>
    <row r="153" spans="1:3" x14ac:dyDescent="0.25">
      <c r="A153" t="str">
        <f>'Dinâmica IEG-Prev'!A154</f>
        <v>CAMARA MUNICIPAL DE CASSIA DOS COQUEIROS</v>
      </c>
      <c r="B153" t="str">
        <f>'Dinâmica IEG-Prev'!B154</f>
        <v>UR-6</v>
      </c>
      <c r="C153" t="str">
        <f>IF('Dinâmica IEG-Prev'!C154=1,"Sim","Não")</f>
        <v>Sim</v>
      </c>
    </row>
    <row r="154" spans="1:3" x14ac:dyDescent="0.25">
      <c r="A154" t="str">
        <f>'Dinâmica IEG-Prev'!A155</f>
        <v>CAMARA MUNICIPAL DE CASTILHO</v>
      </c>
      <c r="B154" t="str">
        <f>'Dinâmica IEG-Prev'!B155</f>
        <v>UR-15</v>
      </c>
      <c r="C154" t="str">
        <f>IF('Dinâmica IEG-Prev'!C155=1,"Sim","Não")</f>
        <v>Não</v>
      </c>
    </row>
    <row r="155" spans="1:3" x14ac:dyDescent="0.25">
      <c r="A155" t="str">
        <f>'Dinâmica IEG-Prev'!A156</f>
        <v>CAMARA MUNICIPAL DE CATANDUVA</v>
      </c>
      <c r="B155" t="str">
        <f>'Dinâmica IEG-Prev'!B156</f>
        <v>UR-8</v>
      </c>
      <c r="C155" t="str">
        <f>IF('Dinâmica IEG-Prev'!C156=1,"Sim","Não")</f>
        <v>Não</v>
      </c>
    </row>
    <row r="156" spans="1:3" x14ac:dyDescent="0.25">
      <c r="A156" t="str">
        <f>'Dinâmica IEG-Prev'!A157</f>
        <v>CAMARA MUNICIPAL DE CATIGUA</v>
      </c>
      <c r="B156" t="str">
        <f>'Dinâmica IEG-Prev'!B157</f>
        <v>UR-8</v>
      </c>
      <c r="C156" t="str">
        <f>IF('Dinâmica IEG-Prev'!C157=1,"Sim","Não")</f>
        <v>Não</v>
      </c>
    </row>
    <row r="157" spans="1:3" x14ac:dyDescent="0.25">
      <c r="A157" t="str">
        <f>'Dinâmica IEG-Prev'!A158</f>
        <v>CAMARA MUNICIPAL DE CEDRAL</v>
      </c>
      <c r="B157" t="str">
        <f>'Dinâmica IEG-Prev'!B158</f>
        <v>UR-8</v>
      </c>
      <c r="C157" t="str">
        <f>IF('Dinâmica IEG-Prev'!C158=1,"Sim","Não")</f>
        <v>Sim</v>
      </c>
    </row>
    <row r="158" spans="1:3" x14ac:dyDescent="0.25">
      <c r="A158" t="str">
        <f>'Dinâmica IEG-Prev'!A159</f>
        <v>CAMARA MUNICIPAL DE CERQUEIRA CESAR</v>
      </c>
      <c r="B158" t="str">
        <f>'Dinâmica IEG-Prev'!B159</f>
        <v>UR-2</v>
      </c>
      <c r="C158" t="str">
        <f>IF('Dinâmica IEG-Prev'!C159=1,"Sim","Não")</f>
        <v>Não</v>
      </c>
    </row>
    <row r="159" spans="1:3" x14ac:dyDescent="0.25">
      <c r="A159" t="str">
        <f>'Dinâmica IEG-Prev'!A160</f>
        <v>CAMARA MUNICIPAL DE CERQUILHO</v>
      </c>
      <c r="B159" t="str">
        <f>'Dinâmica IEG-Prev'!B160</f>
        <v>UR-9</v>
      </c>
      <c r="C159" t="str">
        <f>IF('Dinâmica IEG-Prev'!C160=1,"Sim","Não")</f>
        <v>Não</v>
      </c>
    </row>
    <row r="160" spans="1:3" x14ac:dyDescent="0.25">
      <c r="A160" t="str">
        <f>'Dinâmica IEG-Prev'!A161</f>
        <v>CAMARA MUNICIPAL DE CESARIO LANGE</v>
      </c>
      <c r="B160" t="str">
        <f>'Dinâmica IEG-Prev'!B161</f>
        <v>UR-9</v>
      </c>
      <c r="C160" t="str">
        <f>IF('Dinâmica IEG-Prev'!C161=1,"Sim","Não")</f>
        <v>Sim</v>
      </c>
    </row>
    <row r="161" spans="1:3" x14ac:dyDescent="0.25">
      <c r="A161" t="str">
        <f>'Dinâmica IEG-Prev'!A162</f>
        <v>CAMARA MUNICIPAL DE CHARQUEADA</v>
      </c>
      <c r="B161" t="str">
        <f>'Dinâmica IEG-Prev'!B162</f>
        <v>UR-10</v>
      </c>
      <c r="C161" t="str">
        <f>IF('Dinâmica IEG-Prev'!C162=1,"Sim","Não")</f>
        <v>Sim</v>
      </c>
    </row>
    <row r="162" spans="1:3" x14ac:dyDescent="0.25">
      <c r="A162" t="str">
        <f>'Dinâmica IEG-Prev'!A163</f>
        <v>CAMARA MUNICIPAL DE CHAVANTES</v>
      </c>
      <c r="B162" t="str">
        <f>'Dinâmica IEG-Prev'!B163</f>
        <v>UR-4</v>
      </c>
      <c r="C162" t="str">
        <f>IF('Dinâmica IEG-Prev'!C163=1,"Sim","Não")</f>
        <v>Sim</v>
      </c>
    </row>
    <row r="163" spans="1:3" x14ac:dyDescent="0.25">
      <c r="A163" t="str">
        <f>'Dinâmica IEG-Prev'!A164</f>
        <v>CAMARA MUNICIPAL DE CLEMENTINA</v>
      </c>
      <c r="B163" t="str">
        <f>'Dinâmica IEG-Prev'!B164</f>
        <v>UR-1</v>
      </c>
      <c r="C163" t="str">
        <f>IF('Dinâmica IEG-Prev'!C164=1,"Sim","Não")</f>
        <v>Não</v>
      </c>
    </row>
    <row r="164" spans="1:3" x14ac:dyDescent="0.25">
      <c r="A164" t="str">
        <f>'Dinâmica IEG-Prev'!A165</f>
        <v>CAMARA MUNICIPAL DE COLINA</v>
      </c>
      <c r="B164" t="str">
        <f>'Dinâmica IEG-Prev'!B165</f>
        <v>UR-6</v>
      </c>
      <c r="C164" t="str">
        <f>IF('Dinâmica IEG-Prev'!C165=1,"Sim","Não")</f>
        <v>Sim</v>
      </c>
    </row>
    <row r="165" spans="1:3" x14ac:dyDescent="0.25">
      <c r="A165" t="str">
        <f>'Dinâmica IEG-Prev'!A166</f>
        <v>CAMARA MUNICIPAL DE COLOMBIA</v>
      </c>
      <c r="B165" t="str">
        <f>'Dinâmica IEG-Prev'!B166</f>
        <v>UR-8</v>
      </c>
      <c r="C165" t="str">
        <f>IF('Dinâmica IEG-Prev'!C166=1,"Sim","Não")</f>
        <v>Sim</v>
      </c>
    </row>
    <row r="166" spans="1:3" x14ac:dyDescent="0.25">
      <c r="A166" t="str">
        <f>'Dinâmica IEG-Prev'!A167</f>
        <v>CAMARA MUNICIPAL DE CONCHAL</v>
      </c>
      <c r="B166" t="str">
        <f>'Dinâmica IEG-Prev'!B167</f>
        <v>UR-10</v>
      </c>
      <c r="C166" t="str">
        <f>IF('Dinâmica IEG-Prev'!C167=1,"Sim","Não")</f>
        <v>Sim</v>
      </c>
    </row>
    <row r="167" spans="1:3" x14ac:dyDescent="0.25">
      <c r="A167" t="str">
        <f>'Dinâmica IEG-Prev'!A168</f>
        <v>CAMARA MUNICIPAL DE CONCHAS</v>
      </c>
      <c r="B167" t="str">
        <f>'Dinâmica IEG-Prev'!B168</f>
        <v>UR-9</v>
      </c>
      <c r="C167" t="str">
        <f>IF('Dinâmica IEG-Prev'!C168=1,"Sim","Não")</f>
        <v>Sim</v>
      </c>
    </row>
    <row r="168" spans="1:3" x14ac:dyDescent="0.25">
      <c r="A168" t="str">
        <f>'Dinâmica IEG-Prev'!A169</f>
        <v>CAMARA MUNICIPAL DE CORDEIROPOLIS</v>
      </c>
      <c r="B168" t="str">
        <f>'Dinâmica IEG-Prev'!B169</f>
        <v>UR-10</v>
      </c>
      <c r="C168" t="str">
        <f>IF('Dinâmica IEG-Prev'!C169=1,"Sim","Não")</f>
        <v>Não</v>
      </c>
    </row>
    <row r="169" spans="1:3" x14ac:dyDescent="0.25">
      <c r="A169" t="str">
        <f>'Dinâmica IEG-Prev'!A170</f>
        <v>CAMARA MUNICIPAL DE COROADOS</v>
      </c>
      <c r="B169" t="str">
        <f>'Dinâmica IEG-Prev'!B170</f>
        <v>UR-1</v>
      </c>
      <c r="C169" t="str">
        <f>IF('Dinâmica IEG-Prev'!C170=1,"Sim","Não")</f>
        <v>Sim</v>
      </c>
    </row>
    <row r="170" spans="1:3" x14ac:dyDescent="0.25">
      <c r="A170" t="str">
        <f>'Dinâmica IEG-Prev'!A171</f>
        <v>CAMARA MUNICIPAL DE CORONEL MACEDO</v>
      </c>
      <c r="B170" t="str">
        <f>'Dinâmica IEG-Prev'!B171</f>
        <v>UR-16</v>
      </c>
      <c r="C170" t="str">
        <f>IF('Dinâmica IEG-Prev'!C171=1,"Sim","Não")</f>
        <v>Sim</v>
      </c>
    </row>
    <row r="171" spans="1:3" x14ac:dyDescent="0.25">
      <c r="A171" t="str">
        <f>'Dinâmica IEG-Prev'!A172</f>
        <v>CAMARA MUNICIPAL DE CORUMBATAI</v>
      </c>
      <c r="B171" t="str">
        <f>'Dinâmica IEG-Prev'!B172</f>
        <v>UR-10</v>
      </c>
      <c r="C171" t="str">
        <f>IF('Dinâmica IEG-Prev'!C172=1,"Sim","Não")</f>
        <v>Não</v>
      </c>
    </row>
    <row r="172" spans="1:3" x14ac:dyDescent="0.25">
      <c r="A172" t="str">
        <f>'Dinâmica IEG-Prev'!A173</f>
        <v>CAMARA MUNICIPAL DE COSMOPOLIS</v>
      </c>
      <c r="B172" t="str">
        <f>'Dinâmica IEG-Prev'!B173</f>
        <v>UR-19</v>
      </c>
      <c r="C172" t="str">
        <f>IF('Dinâmica IEG-Prev'!C173=1,"Sim","Não")</f>
        <v>Não</v>
      </c>
    </row>
    <row r="173" spans="1:3" x14ac:dyDescent="0.25">
      <c r="A173" t="str">
        <f>'Dinâmica IEG-Prev'!A174</f>
        <v>CAMARA MUNICIPAL DE COSMORAMA</v>
      </c>
      <c r="B173" t="str">
        <f>'Dinâmica IEG-Prev'!B174</f>
        <v>UR-8</v>
      </c>
      <c r="C173" t="str">
        <f>IF('Dinâmica IEG-Prev'!C174=1,"Sim","Não")</f>
        <v>Sim</v>
      </c>
    </row>
    <row r="174" spans="1:3" x14ac:dyDescent="0.25">
      <c r="A174" t="str">
        <f>'Dinâmica IEG-Prev'!A175</f>
        <v>CAMARA MUNICIPAL DE COTIA</v>
      </c>
      <c r="B174" t="str">
        <f>'Dinâmica IEG-Prev'!B175</f>
        <v>8-DF</v>
      </c>
      <c r="C174" t="str">
        <f>IF('Dinâmica IEG-Prev'!C175=1,"Sim","Não")</f>
        <v>Não</v>
      </c>
    </row>
    <row r="175" spans="1:3" x14ac:dyDescent="0.25">
      <c r="A175" t="str">
        <f>'Dinâmica IEG-Prev'!A176</f>
        <v>CAMARA MUNICIPAL DE CRAVINHOS</v>
      </c>
      <c r="B175" t="str">
        <f>'Dinâmica IEG-Prev'!B176</f>
        <v>UR-6</v>
      </c>
      <c r="C175" t="str">
        <f>IF('Dinâmica IEG-Prev'!C176=1,"Sim","Não")</f>
        <v>Não</v>
      </c>
    </row>
    <row r="176" spans="1:3" x14ac:dyDescent="0.25">
      <c r="A176" t="str">
        <f>'Dinâmica IEG-Prev'!A177</f>
        <v>CAMARA MUNICIPAL DE CRISTAIS PAULISTA</v>
      </c>
      <c r="B176" t="str">
        <f>'Dinâmica IEG-Prev'!B177</f>
        <v>UR-17</v>
      </c>
      <c r="C176" t="str">
        <f>IF('Dinâmica IEG-Prev'!C177=1,"Sim","Não")</f>
        <v>Não</v>
      </c>
    </row>
    <row r="177" spans="1:3" x14ac:dyDescent="0.25">
      <c r="A177" t="str">
        <f>'Dinâmica IEG-Prev'!A178</f>
        <v>CAMARA MUNICIPAL DE CRUZALIA</v>
      </c>
      <c r="B177" t="str">
        <f>'Dinâmica IEG-Prev'!B178</f>
        <v>UR-5</v>
      </c>
      <c r="C177" t="str">
        <f>IF('Dinâmica IEG-Prev'!C178=1,"Sim","Não")</f>
        <v>Sim</v>
      </c>
    </row>
    <row r="178" spans="1:3" x14ac:dyDescent="0.25">
      <c r="A178" t="str">
        <f>'Dinâmica IEG-Prev'!A179</f>
        <v>CAMARA MUNICIPAL DE CRUZEIRO</v>
      </c>
      <c r="B178" t="str">
        <f>'Dinâmica IEG-Prev'!B179</f>
        <v>UR-14</v>
      </c>
      <c r="C178" t="str">
        <f>IF('Dinâmica IEG-Prev'!C179=1,"Sim","Não")</f>
        <v>Sim</v>
      </c>
    </row>
    <row r="179" spans="1:3" x14ac:dyDescent="0.25">
      <c r="A179" t="str">
        <f>'Dinâmica IEG-Prev'!A180</f>
        <v>CAMARA MUNICIPAL DE CUBATAO</v>
      </c>
      <c r="B179" t="str">
        <f>'Dinâmica IEG-Prev'!B180</f>
        <v>UR-20</v>
      </c>
      <c r="C179" t="str">
        <f>IF('Dinâmica IEG-Prev'!C180=1,"Sim","Não")</f>
        <v>Não</v>
      </c>
    </row>
    <row r="180" spans="1:3" x14ac:dyDescent="0.25">
      <c r="A180" t="str">
        <f>'Dinâmica IEG-Prev'!A181</f>
        <v>CAMARA MUNICIPAL DE CUNHA</v>
      </c>
      <c r="B180" t="str">
        <f>'Dinâmica IEG-Prev'!B181</f>
        <v>UR-14</v>
      </c>
      <c r="C180" t="str">
        <f>IF('Dinâmica IEG-Prev'!C181=1,"Sim","Não")</f>
        <v>Sim</v>
      </c>
    </row>
    <row r="181" spans="1:3" x14ac:dyDescent="0.25">
      <c r="A181" t="str">
        <f>'Dinâmica IEG-Prev'!A182</f>
        <v>CAMARA MUNICIPAL DE DESCALVADO</v>
      </c>
      <c r="B181" t="str">
        <f>'Dinâmica IEG-Prev'!B182</f>
        <v>UR-13</v>
      </c>
      <c r="C181" t="str">
        <f>IF('Dinâmica IEG-Prev'!C182=1,"Sim","Não")</f>
        <v>Sim</v>
      </c>
    </row>
    <row r="182" spans="1:3" x14ac:dyDescent="0.25">
      <c r="A182" t="str">
        <f>'Dinâmica IEG-Prev'!A183</f>
        <v>CAMARA MUNICIPAL DE DIADEMA</v>
      </c>
      <c r="B182" t="str">
        <f>'Dinâmica IEG-Prev'!B183</f>
        <v>4-DF</v>
      </c>
      <c r="C182" t="str">
        <f>IF('Dinâmica IEG-Prev'!C183=1,"Sim","Não")</f>
        <v>Sim</v>
      </c>
    </row>
    <row r="183" spans="1:3" x14ac:dyDescent="0.25">
      <c r="A183" t="str">
        <f>'Dinâmica IEG-Prev'!A184</f>
        <v>CAMARA MUNICIPAL DE DIRCE REIS</v>
      </c>
      <c r="B183" t="str">
        <f>'Dinâmica IEG-Prev'!B184</f>
        <v>UR-11</v>
      </c>
      <c r="C183" t="str">
        <f>IF('Dinâmica IEG-Prev'!C184=1,"Sim","Não")</f>
        <v>Sim</v>
      </c>
    </row>
    <row r="184" spans="1:3" x14ac:dyDescent="0.25">
      <c r="A184" t="str">
        <f>'Dinâmica IEG-Prev'!A185</f>
        <v>CAMARA MUNICIPAL DE DIVINOLANDIA</v>
      </c>
      <c r="B184" t="str">
        <f>'Dinâmica IEG-Prev'!B185</f>
        <v>UR-19</v>
      </c>
      <c r="C184" t="str">
        <f>IF('Dinâmica IEG-Prev'!C185=1,"Sim","Não")</f>
        <v>Não</v>
      </c>
    </row>
    <row r="185" spans="1:3" x14ac:dyDescent="0.25">
      <c r="A185" t="str">
        <f>'Dinâmica IEG-Prev'!A186</f>
        <v>CAMARA MUNICIPAL DE DOBRADA</v>
      </c>
      <c r="B185" t="str">
        <f>'Dinâmica IEG-Prev'!B186</f>
        <v>UR-13</v>
      </c>
      <c r="C185" t="str">
        <f>IF('Dinâmica IEG-Prev'!C186=1,"Sim","Não")</f>
        <v>Não</v>
      </c>
    </row>
    <row r="186" spans="1:3" x14ac:dyDescent="0.25">
      <c r="A186" t="str">
        <f>'Dinâmica IEG-Prev'!A187</f>
        <v>CAMARA MUNICIPAL DE DOIS CORREGOS</v>
      </c>
      <c r="B186" t="str">
        <f>'Dinâmica IEG-Prev'!B187</f>
        <v>UR-2</v>
      </c>
      <c r="C186" t="str">
        <f>IF('Dinâmica IEG-Prev'!C187=1,"Sim","Não")</f>
        <v>Sim</v>
      </c>
    </row>
    <row r="187" spans="1:3" x14ac:dyDescent="0.25">
      <c r="A187" t="str">
        <f>'Dinâmica IEG-Prev'!A188</f>
        <v>CAMARA MUNICIPAL DE DOLCINOPOLIS</v>
      </c>
      <c r="B187" t="str">
        <f>'Dinâmica IEG-Prev'!B188</f>
        <v>UR-11</v>
      </c>
      <c r="C187" t="str">
        <f>IF('Dinâmica IEG-Prev'!C188=1,"Sim","Não")</f>
        <v>Sim</v>
      </c>
    </row>
    <row r="188" spans="1:3" x14ac:dyDescent="0.25">
      <c r="A188" t="str">
        <f>'Dinâmica IEG-Prev'!A189</f>
        <v>CAMARA MUNICIPAL DE DOURADO</v>
      </c>
      <c r="B188" t="str">
        <f>'Dinâmica IEG-Prev'!B189</f>
        <v>UR-13</v>
      </c>
      <c r="C188" t="str">
        <f>IF('Dinâmica IEG-Prev'!C189=1,"Sim","Não")</f>
        <v>Sim</v>
      </c>
    </row>
    <row r="189" spans="1:3" x14ac:dyDescent="0.25">
      <c r="A189" t="str">
        <f>'Dinâmica IEG-Prev'!A190</f>
        <v>CAMARA MUNICIPAL DE DRACENA</v>
      </c>
      <c r="B189" t="str">
        <f>'Dinâmica IEG-Prev'!B190</f>
        <v>UR-18</v>
      </c>
      <c r="C189" t="str">
        <f>IF('Dinâmica IEG-Prev'!C190=1,"Sim","Não")</f>
        <v>Não</v>
      </c>
    </row>
    <row r="190" spans="1:3" x14ac:dyDescent="0.25">
      <c r="A190" t="str">
        <f>'Dinâmica IEG-Prev'!A191</f>
        <v>CAMARA MUNICIPAL DE DUARTINA</v>
      </c>
      <c r="B190" t="str">
        <f>'Dinâmica IEG-Prev'!B191</f>
        <v>UR-2</v>
      </c>
      <c r="C190" t="str">
        <f>IF('Dinâmica IEG-Prev'!C191=1,"Sim","Não")</f>
        <v>Sim</v>
      </c>
    </row>
    <row r="191" spans="1:3" x14ac:dyDescent="0.25">
      <c r="A191" t="str">
        <f>'Dinâmica IEG-Prev'!A192</f>
        <v>CAMARA MUNICIPAL DE DUMONT</v>
      </c>
      <c r="B191" t="str">
        <f>'Dinâmica IEG-Prev'!B192</f>
        <v>UR-6</v>
      </c>
      <c r="C191" t="str">
        <f>IF('Dinâmica IEG-Prev'!C192=1,"Sim","Não")</f>
        <v>Sim</v>
      </c>
    </row>
    <row r="192" spans="1:3" x14ac:dyDescent="0.25">
      <c r="A192" t="str">
        <f>'Dinâmica IEG-Prev'!A193</f>
        <v>CAMARA MUNICIPAL DE ECHAPORA</v>
      </c>
      <c r="B192" t="str">
        <f>'Dinâmica IEG-Prev'!B193</f>
        <v>UR-4</v>
      </c>
      <c r="C192" t="str">
        <f>IF('Dinâmica IEG-Prev'!C193=1,"Sim","Não")</f>
        <v>Não</v>
      </c>
    </row>
    <row r="193" spans="1:3" x14ac:dyDescent="0.25">
      <c r="A193" t="str">
        <f>'Dinâmica IEG-Prev'!A194</f>
        <v>CAMARA MUNICIPAL DE ELDORADO</v>
      </c>
      <c r="B193" t="str">
        <f>'Dinâmica IEG-Prev'!B194</f>
        <v>UR-12</v>
      </c>
      <c r="C193" t="str">
        <f>IF('Dinâmica IEG-Prev'!C194=1,"Sim","Não")</f>
        <v>Sim</v>
      </c>
    </row>
    <row r="194" spans="1:3" x14ac:dyDescent="0.25">
      <c r="A194" t="str">
        <f>'Dinâmica IEG-Prev'!A195</f>
        <v>CAMARA MUNICIPAL DE ELIAS FAUSTO</v>
      </c>
      <c r="B194" t="str">
        <f>'Dinâmica IEG-Prev'!B195</f>
        <v>UR-3</v>
      </c>
      <c r="C194" t="str">
        <f>IF('Dinâmica IEG-Prev'!C195=1,"Sim","Não")</f>
        <v>Sim</v>
      </c>
    </row>
    <row r="195" spans="1:3" x14ac:dyDescent="0.25">
      <c r="A195" t="str">
        <f>'Dinâmica IEG-Prev'!A196</f>
        <v>CAMARA MUNICIPAL DE ELISIARIO</v>
      </c>
      <c r="B195" t="str">
        <f>'Dinâmica IEG-Prev'!B196</f>
        <v>UR-8</v>
      </c>
      <c r="C195" t="str">
        <f>IF('Dinâmica IEG-Prev'!C196=1,"Sim","Não")</f>
        <v>Não</v>
      </c>
    </row>
    <row r="196" spans="1:3" x14ac:dyDescent="0.25">
      <c r="A196" t="str">
        <f>'Dinâmica IEG-Prev'!A197</f>
        <v>CAMARA MUNICIPAL DE EMBAUBA</v>
      </c>
      <c r="B196" t="str">
        <f>'Dinâmica IEG-Prev'!B197</f>
        <v>UR-8</v>
      </c>
      <c r="C196" t="str">
        <f>IF('Dinâmica IEG-Prev'!C197=1,"Sim","Não")</f>
        <v>Não</v>
      </c>
    </row>
    <row r="197" spans="1:3" x14ac:dyDescent="0.25">
      <c r="A197" t="str">
        <f>'Dinâmica IEG-Prev'!A198</f>
        <v>CAMARA MUNICIPAL DE EMBU DAS ARTES</v>
      </c>
      <c r="B197" t="str">
        <f>'Dinâmica IEG-Prev'!B198</f>
        <v>5-DF</v>
      </c>
      <c r="C197" t="str">
        <f>IF('Dinâmica IEG-Prev'!C198=1,"Sim","Não")</f>
        <v>Não</v>
      </c>
    </row>
    <row r="198" spans="1:3" x14ac:dyDescent="0.25">
      <c r="A198" t="str">
        <f>'Dinâmica IEG-Prev'!A199</f>
        <v>CAMARA MUNICIPAL DE EMBU-GUACU</v>
      </c>
      <c r="B198" t="str">
        <f>'Dinâmica IEG-Prev'!B199</f>
        <v>8-DF</v>
      </c>
      <c r="C198" t="str">
        <f>IF('Dinâmica IEG-Prev'!C199=1,"Sim","Não")</f>
        <v>Sim</v>
      </c>
    </row>
    <row r="199" spans="1:3" x14ac:dyDescent="0.25">
      <c r="A199" t="str">
        <f>'Dinâmica IEG-Prev'!A200</f>
        <v>CAMARA MUNICIPAL DE EMILIANOPOLIS</v>
      </c>
      <c r="B199" t="str">
        <f>'Dinâmica IEG-Prev'!B200</f>
        <v>UR-5</v>
      </c>
      <c r="C199" t="str">
        <f>IF('Dinâmica IEG-Prev'!C200=1,"Sim","Não")</f>
        <v>Sim</v>
      </c>
    </row>
    <row r="200" spans="1:3" x14ac:dyDescent="0.25">
      <c r="A200" t="str">
        <f>'Dinâmica IEG-Prev'!A201</f>
        <v>CAMARA MUNICIPAL DE ENGENHEIRO COELHO</v>
      </c>
      <c r="B200" t="str">
        <f>'Dinâmica IEG-Prev'!B201</f>
        <v>UR-19</v>
      </c>
      <c r="C200" t="str">
        <f>IF('Dinâmica IEG-Prev'!C201=1,"Sim","Não")</f>
        <v>Não</v>
      </c>
    </row>
    <row r="201" spans="1:3" x14ac:dyDescent="0.25">
      <c r="A201" t="str">
        <f>'Dinâmica IEG-Prev'!A202</f>
        <v>CAMARA MUNICIPAL DE ESPIRITO SANTO DO PINHAL</v>
      </c>
      <c r="B201" t="str">
        <f>'Dinâmica IEG-Prev'!B202</f>
        <v>UR-19</v>
      </c>
      <c r="C201" t="str">
        <f>IF('Dinâmica IEG-Prev'!C202=1,"Sim","Não")</f>
        <v>Não</v>
      </c>
    </row>
    <row r="202" spans="1:3" x14ac:dyDescent="0.25">
      <c r="A202" t="str">
        <f>'Dinâmica IEG-Prev'!A203</f>
        <v>CAMARA MUNICIPAL DE ESPIRITO SANTO DO TURVO</v>
      </c>
      <c r="B202" t="str">
        <f>'Dinâmica IEG-Prev'!B203</f>
        <v>UR-2</v>
      </c>
      <c r="C202" t="str">
        <f>IF('Dinâmica IEG-Prev'!C203=1,"Sim","Não")</f>
        <v>Sim</v>
      </c>
    </row>
    <row r="203" spans="1:3" x14ac:dyDescent="0.25">
      <c r="A203" t="str">
        <f>'Dinâmica IEG-Prev'!A204</f>
        <v>CAMARA MUNICIPAL DE ESTIVA GERBI</v>
      </c>
      <c r="B203" t="str">
        <f>'Dinâmica IEG-Prev'!B204</f>
        <v>UR-19</v>
      </c>
      <c r="C203" t="str">
        <f>IF('Dinâmica IEG-Prev'!C204=1,"Sim","Não")</f>
        <v>Não</v>
      </c>
    </row>
    <row r="204" spans="1:3" x14ac:dyDescent="0.25">
      <c r="A204" t="str">
        <f>'Dinâmica IEG-Prev'!A205</f>
        <v>CAMARA MUNICIPAL DE ESTRELA D´OESTE</v>
      </c>
      <c r="B204" t="str">
        <f>'Dinâmica IEG-Prev'!B205</f>
        <v>UR-11</v>
      </c>
      <c r="C204" t="str">
        <f>IF('Dinâmica IEG-Prev'!C205=1,"Sim","Não")</f>
        <v>Sim</v>
      </c>
    </row>
    <row r="205" spans="1:3" x14ac:dyDescent="0.25">
      <c r="A205" t="str">
        <f>'Dinâmica IEG-Prev'!A206</f>
        <v>CAMARA MUNICIPAL DE ESTRELA DO NORTE</v>
      </c>
      <c r="B205" t="str">
        <f>'Dinâmica IEG-Prev'!B206</f>
        <v>UR-5</v>
      </c>
      <c r="C205" t="str">
        <f>IF('Dinâmica IEG-Prev'!C206=1,"Sim","Não")</f>
        <v>Não</v>
      </c>
    </row>
    <row r="206" spans="1:3" x14ac:dyDescent="0.25">
      <c r="A206" t="str">
        <f>'Dinâmica IEG-Prev'!A207</f>
        <v>CAMARA MUNICIPAL DE EUCLIDES DA CUNHA PAULISTA</v>
      </c>
      <c r="B206" t="str">
        <f>'Dinâmica IEG-Prev'!B207</f>
        <v>UR-5</v>
      </c>
      <c r="C206" t="str">
        <f>IF('Dinâmica IEG-Prev'!C207=1,"Sim","Não")</f>
        <v>Não</v>
      </c>
    </row>
    <row r="207" spans="1:3" x14ac:dyDescent="0.25">
      <c r="A207" t="str">
        <f>'Dinâmica IEG-Prev'!A208</f>
        <v>CAMARA MUNICIPAL DE FARTURA</v>
      </c>
      <c r="B207" t="str">
        <f>'Dinâmica IEG-Prev'!B208</f>
        <v>UR-16</v>
      </c>
      <c r="C207" t="str">
        <f>IF('Dinâmica IEG-Prev'!C208=1,"Sim","Não")</f>
        <v>Sim</v>
      </c>
    </row>
    <row r="208" spans="1:3" x14ac:dyDescent="0.25">
      <c r="A208" t="str">
        <f>'Dinâmica IEG-Prev'!A209</f>
        <v>CAMARA MUNICIPAL DE FERNANDO PRESTES</v>
      </c>
      <c r="B208" t="str">
        <f>'Dinâmica IEG-Prev'!B209</f>
        <v>UR-13</v>
      </c>
      <c r="C208" t="str">
        <f>IF('Dinâmica IEG-Prev'!C209=1,"Sim","Não")</f>
        <v>Não</v>
      </c>
    </row>
    <row r="209" spans="1:3" x14ac:dyDescent="0.25">
      <c r="A209" t="str">
        <f>'Dinâmica IEG-Prev'!A210</f>
        <v>CAMARA MUNICIPAL DE FERNANDOPOLIS</v>
      </c>
      <c r="B209" t="str">
        <f>'Dinâmica IEG-Prev'!B210</f>
        <v>UR-15</v>
      </c>
      <c r="C209" t="str">
        <f>IF('Dinâmica IEG-Prev'!C210=1,"Sim","Não")</f>
        <v>Sim</v>
      </c>
    </row>
    <row r="210" spans="1:3" x14ac:dyDescent="0.25">
      <c r="A210" t="str">
        <f>'Dinâmica IEG-Prev'!A211</f>
        <v>CAMARA MUNICIPAL DE FERNAO</v>
      </c>
      <c r="B210" t="str">
        <f>'Dinâmica IEG-Prev'!B211</f>
        <v>UR-4</v>
      </c>
      <c r="C210" t="str">
        <f>IF('Dinâmica IEG-Prev'!C211=1,"Sim","Não")</f>
        <v>Sim</v>
      </c>
    </row>
    <row r="211" spans="1:3" x14ac:dyDescent="0.25">
      <c r="A211" t="str">
        <f>'Dinâmica IEG-Prev'!A212</f>
        <v>CAMARA MUNICIPAL DE FERRAZ DE VASCONCELOS</v>
      </c>
      <c r="B211" t="str">
        <f>'Dinâmica IEG-Prev'!B212</f>
        <v>6-DF</v>
      </c>
      <c r="C211" t="str">
        <f>IF('Dinâmica IEG-Prev'!C212=1,"Sim","Não")</f>
        <v>Não</v>
      </c>
    </row>
    <row r="212" spans="1:3" x14ac:dyDescent="0.25">
      <c r="A212" t="str">
        <f>'Dinâmica IEG-Prev'!A213</f>
        <v>CAMARA MUNICIPAL DE FLORA RICA</v>
      </c>
      <c r="B212" t="str">
        <f>'Dinâmica IEG-Prev'!B213</f>
        <v>UR-18</v>
      </c>
      <c r="C212" t="str">
        <f>IF('Dinâmica IEG-Prev'!C213=1,"Sim","Não")</f>
        <v>Não</v>
      </c>
    </row>
    <row r="213" spans="1:3" x14ac:dyDescent="0.25">
      <c r="A213" t="str">
        <f>'Dinâmica IEG-Prev'!A214</f>
        <v>CAMARA MUNICIPAL DE FLOREAL</v>
      </c>
      <c r="B213" t="str">
        <f>'Dinâmica IEG-Prev'!B214</f>
        <v>UR-1</v>
      </c>
      <c r="C213" t="str">
        <f>IF('Dinâmica IEG-Prev'!C214=1,"Sim","Não")</f>
        <v>Sim</v>
      </c>
    </row>
    <row r="214" spans="1:3" x14ac:dyDescent="0.25">
      <c r="A214" t="str">
        <f>'Dinâmica IEG-Prev'!A215</f>
        <v>CAMARA MUNICIPAL DE FLORIDA PAULISTA</v>
      </c>
      <c r="B214" t="str">
        <f>'Dinâmica IEG-Prev'!B215</f>
        <v>UR-18</v>
      </c>
      <c r="C214" t="str">
        <f>IF('Dinâmica IEG-Prev'!C215=1,"Sim","Não")</f>
        <v>Sim</v>
      </c>
    </row>
    <row r="215" spans="1:3" x14ac:dyDescent="0.25">
      <c r="A215" t="str">
        <f>'Dinâmica IEG-Prev'!A216</f>
        <v>CAMARA MUNICIPAL DE FLORINEA</v>
      </c>
      <c r="B215" t="str">
        <f>'Dinâmica IEG-Prev'!B216</f>
        <v>UR-4</v>
      </c>
      <c r="C215" t="str">
        <f>IF('Dinâmica IEG-Prev'!C216=1,"Sim","Não")</f>
        <v>Não</v>
      </c>
    </row>
    <row r="216" spans="1:3" x14ac:dyDescent="0.25">
      <c r="A216" t="str">
        <f>'Dinâmica IEG-Prev'!A217</f>
        <v>CAMARA MUNICIPAL DE FRANCA</v>
      </c>
      <c r="B216" t="str">
        <f>'Dinâmica IEG-Prev'!B217</f>
        <v>UR-17</v>
      </c>
      <c r="C216" t="str">
        <f>IF('Dinâmica IEG-Prev'!C217=1,"Sim","Não")</f>
        <v>Não</v>
      </c>
    </row>
    <row r="217" spans="1:3" x14ac:dyDescent="0.25">
      <c r="A217" t="str">
        <f>'Dinâmica IEG-Prev'!A218</f>
        <v>CAMARA MUNICIPAL DE FRANCISCO MORATO</v>
      </c>
      <c r="B217" t="str">
        <f>'Dinâmica IEG-Prev'!B218</f>
        <v>4-DF</v>
      </c>
      <c r="C217" t="str">
        <f>IF('Dinâmica IEG-Prev'!C218=1,"Sim","Não")</f>
        <v>Não</v>
      </c>
    </row>
    <row r="218" spans="1:3" x14ac:dyDescent="0.25">
      <c r="A218" t="str">
        <f>'Dinâmica IEG-Prev'!A219</f>
        <v>CAMARA MUNICIPAL DE FRANCO DA ROCHA</v>
      </c>
      <c r="B218" t="str">
        <f>'Dinâmica IEG-Prev'!B219</f>
        <v>3-DF</v>
      </c>
      <c r="C218" t="str">
        <f>IF('Dinâmica IEG-Prev'!C219=1,"Sim","Não")</f>
        <v>Não</v>
      </c>
    </row>
    <row r="219" spans="1:3" x14ac:dyDescent="0.25">
      <c r="A219" t="str">
        <f>'Dinâmica IEG-Prev'!A220</f>
        <v>CAMARA MUNICIPAL DE GABRIEL MONTEIRO</v>
      </c>
      <c r="B219" t="str">
        <f>'Dinâmica IEG-Prev'!B220</f>
        <v>UR-1</v>
      </c>
      <c r="C219" t="str">
        <f>IF('Dinâmica IEG-Prev'!C220=1,"Sim","Não")</f>
        <v>Sim</v>
      </c>
    </row>
    <row r="220" spans="1:3" x14ac:dyDescent="0.25">
      <c r="A220" t="str">
        <f>'Dinâmica IEG-Prev'!A221</f>
        <v>CAMARA MUNICIPAL DE GALIA</v>
      </c>
      <c r="B220" t="str">
        <f>'Dinâmica IEG-Prev'!B221</f>
        <v>UR-4</v>
      </c>
      <c r="C220" t="str">
        <f>IF('Dinâmica IEG-Prev'!C221=1,"Sim","Não")</f>
        <v>Não</v>
      </c>
    </row>
    <row r="221" spans="1:3" x14ac:dyDescent="0.25">
      <c r="A221" t="str">
        <f>'Dinâmica IEG-Prev'!A222</f>
        <v>CAMARA MUNICIPAL DE GARCA</v>
      </c>
      <c r="B221" t="str">
        <f>'Dinâmica IEG-Prev'!B222</f>
        <v>UR-4</v>
      </c>
      <c r="C221" t="str">
        <f>IF('Dinâmica IEG-Prev'!C222=1,"Sim","Não")</f>
        <v>Sim</v>
      </c>
    </row>
    <row r="222" spans="1:3" x14ac:dyDescent="0.25">
      <c r="A222" t="str">
        <f>'Dinâmica IEG-Prev'!A223</f>
        <v>CAMARA MUNICIPAL DE GASTAO VIDIGAL</v>
      </c>
      <c r="B222" t="str">
        <f>'Dinâmica IEG-Prev'!B223</f>
        <v>UR-1</v>
      </c>
      <c r="C222" t="str">
        <f>IF('Dinâmica IEG-Prev'!C223=1,"Sim","Não")</f>
        <v>Não</v>
      </c>
    </row>
    <row r="223" spans="1:3" x14ac:dyDescent="0.25">
      <c r="A223" t="str">
        <f>'Dinâmica IEG-Prev'!A224</f>
        <v>CAMARA MUNICIPAL DE GAVIAO PEIXOTO</v>
      </c>
      <c r="B223" t="str">
        <f>'Dinâmica IEG-Prev'!B224</f>
        <v>UR-13</v>
      </c>
      <c r="C223" t="str">
        <f>IF('Dinâmica IEG-Prev'!C224=1,"Sim","Não")</f>
        <v>Não</v>
      </c>
    </row>
    <row r="224" spans="1:3" x14ac:dyDescent="0.25">
      <c r="A224" t="str">
        <f>'Dinâmica IEG-Prev'!A225</f>
        <v>CAMARA MUNICIPAL DE GENERAL SALGADO</v>
      </c>
      <c r="B224" t="str">
        <f>'Dinâmica IEG-Prev'!B225</f>
        <v>UR-1</v>
      </c>
      <c r="C224" t="str">
        <f>IF('Dinâmica IEG-Prev'!C225=1,"Sim","Não")</f>
        <v>Não</v>
      </c>
    </row>
    <row r="225" spans="1:3" x14ac:dyDescent="0.25">
      <c r="A225" t="str">
        <f>'Dinâmica IEG-Prev'!A226</f>
        <v>CAMARA MUNICIPAL DE GETULINA</v>
      </c>
      <c r="B225" t="str">
        <f>'Dinâmica IEG-Prev'!B226</f>
        <v>UR-4</v>
      </c>
      <c r="C225" t="str">
        <f>IF('Dinâmica IEG-Prev'!C226=1,"Sim","Não")</f>
        <v>Sim</v>
      </c>
    </row>
    <row r="226" spans="1:3" x14ac:dyDescent="0.25">
      <c r="A226" t="str">
        <f>'Dinâmica IEG-Prev'!A227</f>
        <v>CAMARA MUNICIPAL DE GLICERIO</v>
      </c>
      <c r="B226" t="str">
        <f>'Dinâmica IEG-Prev'!B227</f>
        <v>UR-1</v>
      </c>
      <c r="C226" t="str">
        <f>IF('Dinâmica IEG-Prev'!C227=1,"Sim","Não")</f>
        <v>Não</v>
      </c>
    </row>
    <row r="227" spans="1:3" x14ac:dyDescent="0.25">
      <c r="A227" t="str">
        <f>'Dinâmica IEG-Prev'!A228</f>
        <v>CAMARA MUNICIPAL DE GUAICARA</v>
      </c>
      <c r="B227" t="str">
        <f>'Dinâmica IEG-Prev'!B228</f>
        <v>UR-1</v>
      </c>
      <c r="C227" t="str">
        <f>IF('Dinâmica IEG-Prev'!C228=1,"Sim","Não")</f>
        <v>Não</v>
      </c>
    </row>
    <row r="228" spans="1:3" x14ac:dyDescent="0.25">
      <c r="A228" t="str">
        <f>'Dinâmica IEG-Prev'!A229</f>
        <v>CAMARA MUNICIPAL DE GUAIMBE</v>
      </c>
      <c r="B228" t="str">
        <f>'Dinâmica IEG-Prev'!B229</f>
        <v>UR-4</v>
      </c>
      <c r="C228" t="str">
        <f>IF('Dinâmica IEG-Prev'!C229=1,"Sim","Não")</f>
        <v>Sim</v>
      </c>
    </row>
    <row r="229" spans="1:3" x14ac:dyDescent="0.25">
      <c r="A229" t="str">
        <f>'Dinâmica IEG-Prev'!A230</f>
        <v>CAMARA MUNICIPAL DE GUAIRA</v>
      </c>
      <c r="B229" t="str">
        <f>'Dinâmica IEG-Prev'!B230</f>
        <v>UR-17</v>
      </c>
      <c r="C229" t="str">
        <f>IF('Dinâmica IEG-Prev'!C230=1,"Sim","Não")</f>
        <v>Não</v>
      </c>
    </row>
    <row r="230" spans="1:3" x14ac:dyDescent="0.25">
      <c r="A230" t="str">
        <f>'Dinâmica IEG-Prev'!A231</f>
        <v>CAMARA MUNICIPAL DE GUAPIACU</v>
      </c>
      <c r="B230" t="str">
        <f>'Dinâmica IEG-Prev'!B231</f>
        <v>UR-8</v>
      </c>
      <c r="C230" t="str">
        <f>IF('Dinâmica IEG-Prev'!C231=1,"Sim","Não")</f>
        <v>Sim</v>
      </c>
    </row>
    <row r="231" spans="1:3" x14ac:dyDescent="0.25">
      <c r="A231" t="str">
        <f>'Dinâmica IEG-Prev'!A232</f>
        <v>CAMARA MUNICIPAL DE GUAPIARA</v>
      </c>
      <c r="B231" t="str">
        <f>'Dinâmica IEG-Prev'!B232</f>
        <v>UR-16</v>
      </c>
      <c r="C231" t="str">
        <f>IF('Dinâmica IEG-Prev'!C232=1,"Sim","Não")</f>
        <v>Não</v>
      </c>
    </row>
    <row r="232" spans="1:3" x14ac:dyDescent="0.25">
      <c r="A232" t="str">
        <f>'Dinâmica IEG-Prev'!A233</f>
        <v>CAMARA MUNICIPAL DE GUARA</v>
      </c>
      <c r="B232" t="str">
        <f>'Dinâmica IEG-Prev'!B233</f>
        <v>UR-17</v>
      </c>
      <c r="C232" t="str">
        <f>IF('Dinâmica IEG-Prev'!C233=1,"Sim","Não")</f>
        <v>Sim</v>
      </c>
    </row>
    <row r="233" spans="1:3" x14ac:dyDescent="0.25">
      <c r="A233" t="str">
        <f>'Dinâmica IEG-Prev'!A234</f>
        <v>CAMARA MUNICIPAL DE GUARACAI</v>
      </c>
      <c r="B233" t="str">
        <f>'Dinâmica IEG-Prev'!B234</f>
        <v>UR-15</v>
      </c>
      <c r="C233" t="str">
        <f>IF('Dinâmica IEG-Prev'!C234=1,"Sim","Não")</f>
        <v>Não</v>
      </c>
    </row>
    <row r="234" spans="1:3" x14ac:dyDescent="0.25">
      <c r="A234" t="str">
        <f>'Dinâmica IEG-Prev'!A235</f>
        <v>CAMARA MUNICIPAL DE GUARACI</v>
      </c>
      <c r="B234" t="str">
        <f>'Dinâmica IEG-Prev'!B235</f>
        <v>UR-8</v>
      </c>
      <c r="C234" t="str">
        <f>IF('Dinâmica IEG-Prev'!C235=1,"Sim","Não")</f>
        <v>Não</v>
      </c>
    </row>
    <row r="235" spans="1:3" x14ac:dyDescent="0.25">
      <c r="A235" t="str">
        <f>'Dinâmica IEG-Prev'!A236</f>
        <v>CAMARA MUNICIPAL DE GUARANI D´OESTE</v>
      </c>
      <c r="B235" t="str">
        <f>'Dinâmica IEG-Prev'!B236</f>
        <v>UR-11</v>
      </c>
      <c r="C235" t="str">
        <f>IF('Dinâmica IEG-Prev'!C236=1,"Sim","Não")</f>
        <v>Não</v>
      </c>
    </row>
    <row r="236" spans="1:3" x14ac:dyDescent="0.25">
      <c r="A236" t="str">
        <f>'Dinâmica IEG-Prev'!A237</f>
        <v>CAMARA MUNICIPAL DE GUARANTA</v>
      </c>
      <c r="B236" t="str">
        <f>'Dinâmica IEG-Prev'!B237</f>
        <v>UR-4</v>
      </c>
      <c r="C236" t="str">
        <f>IF('Dinâmica IEG-Prev'!C237=1,"Sim","Não")</f>
        <v>Sim</v>
      </c>
    </row>
    <row r="237" spans="1:3" x14ac:dyDescent="0.25">
      <c r="A237" t="str">
        <f>'Dinâmica IEG-Prev'!A238</f>
        <v>CAMARA MUNICIPAL DE GUARARAPES</v>
      </c>
      <c r="B237" t="str">
        <f>'Dinâmica IEG-Prev'!B238</f>
        <v>UR-1</v>
      </c>
      <c r="C237" t="str">
        <f>IF('Dinâmica IEG-Prev'!C238=1,"Sim","Não")</f>
        <v>Não</v>
      </c>
    </row>
    <row r="238" spans="1:3" x14ac:dyDescent="0.25">
      <c r="A238" t="str">
        <f>'Dinâmica IEG-Prev'!A239</f>
        <v>CAMARA MUNICIPAL DE GUARAREMA</v>
      </c>
      <c r="B238" t="str">
        <f>'Dinâmica IEG-Prev'!B239</f>
        <v>UR-7</v>
      </c>
      <c r="C238" t="str">
        <f>IF('Dinâmica IEG-Prev'!C239=1,"Sim","Não")</f>
        <v>Não</v>
      </c>
    </row>
    <row r="239" spans="1:3" x14ac:dyDescent="0.25">
      <c r="A239" t="str">
        <f>'Dinâmica IEG-Prev'!A240</f>
        <v>CAMARA MUNICIPAL DE GUARATINGUETA</v>
      </c>
      <c r="B239" t="str">
        <f>'Dinâmica IEG-Prev'!B240</f>
        <v>UR-3</v>
      </c>
      <c r="C239" t="str">
        <f>IF('Dinâmica IEG-Prev'!C240=1,"Sim","Não")</f>
        <v>Sim</v>
      </c>
    </row>
    <row r="240" spans="1:3" x14ac:dyDescent="0.25">
      <c r="A240" t="str">
        <f>'Dinâmica IEG-Prev'!A241</f>
        <v>CAMARA MUNICIPAL DE GUAREI</v>
      </c>
      <c r="B240" t="str">
        <f>'Dinâmica IEG-Prev'!B241</f>
        <v>UR-9</v>
      </c>
      <c r="C240" t="str">
        <f>IF('Dinâmica IEG-Prev'!C241=1,"Sim","Não")</f>
        <v>Sim</v>
      </c>
    </row>
    <row r="241" spans="1:3" x14ac:dyDescent="0.25">
      <c r="A241" t="str">
        <f>'Dinâmica IEG-Prev'!A242</f>
        <v>CAMARA MUNICIPAL DE GUARIBA</v>
      </c>
      <c r="B241" t="str">
        <f>'Dinâmica IEG-Prev'!B242</f>
        <v>UR-6</v>
      </c>
      <c r="C241" t="str">
        <f>IF('Dinâmica IEG-Prev'!C242=1,"Sim","Não")</f>
        <v>Não</v>
      </c>
    </row>
    <row r="242" spans="1:3" x14ac:dyDescent="0.25">
      <c r="A242" t="str">
        <f>'Dinâmica IEG-Prev'!A243</f>
        <v>CAMARA MUNICIPAL DE GUARUJA</v>
      </c>
      <c r="B242" t="str">
        <f>'Dinâmica IEG-Prev'!B243</f>
        <v>UR-20</v>
      </c>
      <c r="C242" t="str">
        <f>IF('Dinâmica IEG-Prev'!C243=1,"Sim","Não")</f>
        <v>Sim</v>
      </c>
    </row>
    <row r="243" spans="1:3" x14ac:dyDescent="0.25">
      <c r="A243" t="str">
        <f>'Dinâmica IEG-Prev'!A244</f>
        <v>CAMARA MUNICIPAL DE GUARULHOS</v>
      </c>
      <c r="B243" t="str">
        <f>'Dinâmica IEG-Prev'!B244</f>
        <v>2-DF</v>
      </c>
      <c r="C243" t="str">
        <f>IF('Dinâmica IEG-Prev'!C244=1,"Sim","Não")</f>
        <v>Não</v>
      </c>
    </row>
    <row r="244" spans="1:3" x14ac:dyDescent="0.25">
      <c r="A244" t="str">
        <f>'Dinâmica IEG-Prev'!A245</f>
        <v>CAMARA MUNICIPAL DE GUATAPARA</v>
      </c>
      <c r="B244" t="str">
        <f>'Dinâmica IEG-Prev'!B245</f>
        <v>UR-13</v>
      </c>
      <c r="C244" t="str">
        <f>IF('Dinâmica IEG-Prev'!C245=1,"Sim","Não")</f>
        <v>Sim</v>
      </c>
    </row>
    <row r="245" spans="1:3" x14ac:dyDescent="0.25">
      <c r="A245" t="str">
        <f>'Dinâmica IEG-Prev'!A246</f>
        <v>CAMARA MUNICIPAL DE GUZOLANDIA</v>
      </c>
      <c r="B245" t="str">
        <f>'Dinâmica IEG-Prev'!B246</f>
        <v>UR-15</v>
      </c>
      <c r="C245" t="str">
        <f>IF('Dinâmica IEG-Prev'!C246=1,"Sim","Não")</f>
        <v>Não</v>
      </c>
    </row>
    <row r="246" spans="1:3" x14ac:dyDescent="0.25">
      <c r="A246" t="str">
        <f>'Dinâmica IEG-Prev'!A247</f>
        <v>CAMARA MUNICIPAL DE HERCULANDIA</v>
      </c>
      <c r="B246" t="str">
        <f>'Dinâmica IEG-Prev'!B247</f>
        <v>UR-18</v>
      </c>
      <c r="C246" t="str">
        <f>IF('Dinâmica IEG-Prev'!C247=1,"Sim","Não")</f>
        <v>Sim</v>
      </c>
    </row>
    <row r="247" spans="1:3" x14ac:dyDescent="0.25">
      <c r="A247" t="str">
        <f>'Dinâmica IEG-Prev'!A248</f>
        <v>CAMARA MUNICIPAL DE HOLAMBRA</v>
      </c>
      <c r="B247" t="str">
        <f>'Dinâmica IEG-Prev'!B248</f>
        <v>UR-19</v>
      </c>
      <c r="C247" t="str">
        <f>IF('Dinâmica IEG-Prev'!C248=1,"Sim","Não")</f>
        <v>Não</v>
      </c>
    </row>
    <row r="248" spans="1:3" x14ac:dyDescent="0.25">
      <c r="A248" t="str">
        <f>'Dinâmica IEG-Prev'!A249</f>
        <v>CAMARA MUNICIPAL DE HORTOLANDIA</v>
      </c>
      <c r="B248" t="str">
        <f>'Dinâmica IEG-Prev'!B249</f>
        <v>UR-3</v>
      </c>
      <c r="C248" t="str">
        <f>IF('Dinâmica IEG-Prev'!C249=1,"Sim","Não")</f>
        <v>Sim</v>
      </c>
    </row>
    <row r="249" spans="1:3" x14ac:dyDescent="0.25">
      <c r="A249" t="str">
        <f>'Dinâmica IEG-Prev'!A250</f>
        <v>CAMARA MUNICIPAL DE IACANGA</v>
      </c>
      <c r="B249" t="str">
        <f>'Dinâmica IEG-Prev'!B250</f>
        <v>UR-2</v>
      </c>
      <c r="C249" t="str">
        <f>IF('Dinâmica IEG-Prev'!C250=1,"Sim","Não")</f>
        <v>Sim</v>
      </c>
    </row>
    <row r="250" spans="1:3" x14ac:dyDescent="0.25">
      <c r="A250" t="str">
        <f>'Dinâmica IEG-Prev'!A251</f>
        <v>CAMARA MUNICIPAL DE IACRI</v>
      </c>
      <c r="B250" t="str">
        <f>'Dinâmica IEG-Prev'!B251</f>
        <v>UR-18</v>
      </c>
      <c r="C250" t="str">
        <f>IF('Dinâmica IEG-Prev'!C251=1,"Sim","Não")</f>
        <v>Sim</v>
      </c>
    </row>
    <row r="251" spans="1:3" x14ac:dyDescent="0.25">
      <c r="A251" t="str">
        <f>'Dinâmica IEG-Prev'!A252</f>
        <v>CAMARA MUNICIPAL DE IARAS</v>
      </c>
      <c r="B251" t="str">
        <f>'Dinâmica IEG-Prev'!B252</f>
        <v>UR-2</v>
      </c>
      <c r="C251" t="str">
        <f>IF('Dinâmica IEG-Prev'!C252=1,"Sim","Não")</f>
        <v>Sim</v>
      </c>
    </row>
    <row r="252" spans="1:3" x14ac:dyDescent="0.25">
      <c r="A252" t="str">
        <f>'Dinâmica IEG-Prev'!A253</f>
        <v>CAMARA MUNICIPAL DE IBATE</v>
      </c>
      <c r="B252" t="str">
        <f>'Dinâmica IEG-Prev'!B253</f>
        <v>UR-13</v>
      </c>
      <c r="C252" t="str">
        <f>IF('Dinâmica IEG-Prev'!C253=1,"Sim","Não")</f>
        <v>Sim</v>
      </c>
    </row>
    <row r="253" spans="1:3" x14ac:dyDescent="0.25">
      <c r="A253" t="str">
        <f>'Dinâmica IEG-Prev'!A254</f>
        <v>CAMARA MUNICIPAL DE IBIRA</v>
      </c>
      <c r="B253" t="str">
        <f>'Dinâmica IEG-Prev'!B254</f>
        <v>UR-8</v>
      </c>
      <c r="C253" t="str">
        <f>IF('Dinâmica IEG-Prev'!C254=1,"Sim","Não")</f>
        <v>Sim</v>
      </c>
    </row>
    <row r="254" spans="1:3" x14ac:dyDescent="0.25">
      <c r="A254" t="str">
        <f>'Dinâmica IEG-Prev'!A255</f>
        <v>CAMARA MUNICIPAL DE IBIRAREMA</v>
      </c>
      <c r="B254" t="str">
        <f>'Dinâmica IEG-Prev'!B255</f>
        <v>UR-4</v>
      </c>
      <c r="C254" t="str">
        <f>IF('Dinâmica IEG-Prev'!C255=1,"Sim","Não")</f>
        <v>Sim</v>
      </c>
    </row>
    <row r="255" spans="1:3" x14ac:dyDescent="0.25">
      <c r="A255" t="str">
        <f>'Dinâmica IEG-Prev'!A256</f>
        <v>CAMARA MUNICIPAL DE IBITINGA</v>
      </c>
      <c r="B255" t="str">
        <f>'Dinâmica IEG-Prev'!B256</f>
        <v>UR-13</v>
      </c>
      <c r="C255" t="str">
        <f>IF('Dinâmica IEG-Prev'!C256=1,"Sim","Não")</f>
        <v>Não</v>
      </c>
    </row>
    <row r="256" spans="1:3" x14ac:dyDescent="0.25">
      <c r="A256" t="str">
        <f>'Dinâmica IEG-Prev'!A257</f>
        <v>CAMARA MUNICIPAL DE IBIUNA</v>
      </c>
      <c r="B256" t="str">
        <f>'Dinâmica IEG-Prev'!B257</f>
        <v>UR-9</v>
      </c>
      <c r="C256" t="str">
        <f>IF('Dinâmica IEG-Prev'!C257=1,"Sim","Não")</f>
        <v>Não</v>
      </c>
    </row>
    <row r="257" spans="1:3" x14ac:dyDescent="0.25">
      <c r="A257" t="str">
        <f>'Dinâmica IEG-Prev'!A258</f>
        <v>CAMARA MUNICIPAL DE ICEM</v>
      </c>
      <c r="B257" t="str">
        <f>'Dinâmica IEG-Prev'!B258</f>
        <v>UR-8</v>
      </c>
      <c r="C257" t="str">
        <f>IF('Dinâmica IEG-Prev'!C258=1,"Sim","Não")</f>
        <v>Sim</v>
      </c>
    </row>
    <row r="258" spans="1:3" x14ac:dyDescent="0.25">
      <c r="A258" t="str">
        <f>'Dinâmica IEG-Prev'!A259</f>
        <v>CAMARA MUNICIPAL DE IEPE</v>
      </c>
      <c r="B258" t="str">
        <f>'Dinâmica IEG-Prev'!B259</f>
        <v>UR-5</v>
      </c>
      <c r="C258" t="str">
        <f>IF('Dinâmica IEG-Prev'!C259=1,"Sim","Não")</f>
        <v>Sim</v>
      </c>
    </row>
    <row r="259" spans="1:3" x14ac:dyDescent="0.25">
      <c r="A259" t="str">
        <f>'Dinâmica IEG-Prev'!A260</f>
        <v>CAMARA MUNICIPAL DE IGARACU DO TIETE</v>
      </c>
      <c r="B259" t="str">
        <f>'Dinâmica IEG-Prev'!B260</f>
        <v>UR-2</v>
      </c>
      <c r="C259" t="str">
        <f>IF('Dinâmica IEG-Prev'!C260=1,"Sim","Não")</f>
        <v>Não</v>
      </c>
    </row>
    <row r="260" spans="1:3" x14ac:dyDescent="0.25">
      <c r="A260" t="str">
        <f>'Dinâmica IEG-Prev'!A261</f>
        <v>CAMARA MUNICIPAL DE IGARAPAVA</v>
      </c>
      <c r="B260" t="str">
        <f>'Dinâmica IEG-Prev'!B261</f>
        <v>UR-17</v>
      </c>
      <c r="C260" t="str">
        <f>IF('Dinâmica IEG-Prev'!C261=1,"Sim","Não")</f>
        <v>Não</v>
      </c>
    </row>
    <row r="261" spans="1:3" x14ac:dyDescent="0.25">
      <c r="A261" t="str">
        <f>'Dinâmica IEG-Prev'!A262</f>
        <v>CAMARA MUNICIPAL DE IGARATA</v>
      </c>
      <c r="B261" t="str">
        <f>'Dinâmica IEG-Prev'!B262</f>
        <v>UR-7</v>
      </c>
      <c r="C261" t="str">
        <f>IF('Dinâmica IEG-Prev'!C262=1,"Sim","Não")</f>
        <v>Sim</v>
      </c>
    </row>
    <row r="262" spans="1:3" x14ac:dyDescent="0.25">
      <c r="A262" t="str">
        <f>'Dinâmica IEG-Prev'!A263</f>
        <v>CAMARA MUNICIPAL DE IGUAPE</v>
      </c>
      <c r="B262" t="str">
        <f>'Dinâmica IEG-Prev'!B263</f>
        <v>UR-12</v>
      </c>
      <c r="C262" t="str">
        <f>IF('Dinâmica IEG-Prev'!C263=1,"Sim","Não")</f>
        <v>Sim</v>
      </c>
    </row>
    <row r="263" spans="1:3" x14ac:dyDescent="0.25">
      <c r="A263" t="str">
        <f>'Dinâmica IEG-Prev'!A264</f>
        <v>CAMARA MUNICIPAL DE ILHA COMPRIDA</v>
      </c>
      <c r="B263" t="str">
        <f>'Dinâmica IEG-Prev'!B264</f>
        <v>UR-12</v>
      </c>
      <c r="C263" t="str">
        <f>IF('Dinâmica IEG-Prev'!C264=1,"Sim","Não")</f>
        <v>Sim</v>
      </c>
    </row>
    <row r="264" spans="1:3" x14ac:dyDescent="0.25">
      <c r="A264" t="str">
        <f>'Dinâmica IEG-Prev'!A265</f>
        <v>CAMARA MUNICIPAL DE ILHA SOLTEIRA</v>
      </c>
      <c r="B264" t="str">
        <f>'Dinâmica IEG-Prev'!B265</f>
        <v>UR-15</v>
      </c>
      <c r="C264" t="str">
        <f>IF('Dinâmica IEG-Prev'!C265=1,"Sim","Não")</f>
        <v>Não</v>
      </c>
    </row>
    <row r="265" spans="1:3" x14ac:dyDescent="0.25">
      <c r="A265" t="str">
        <f>'Dinâmica IEG-Prev'!A266</f>
        <v>CAMARA MUNICIPAL DE ILHABELA</v>
      </c>
      <c r="B265" t="str">
        <f>'Dinâmica IEG-Prev'!B266</f>
        <v>UR-7</v>
      </c>
      <c r="C265" t="str">
        <f>IF('Dinâmica IEG-Prev'!C266=1,"Sim","Não")</f>
        <v>Sim</v>
      </c>
    </row>
    <row r="266" spans="1:3" x14ac:dyDescent="0.25">
      <c r="A266" t="str">
        <f>'Dinâmica IEG-Prev'!A267</f>
        <v>CAMARA MUNICIPAL DE INDAIATUBA</v>
      </c>
      <c r="B266" t="str">
        <f>'Dinâmica IEG-Prev'!B267</f>
        <v>UR-3</v>
      </c>
      <c r="C266" t="str">
        <f>IF('Dinâmica IEG-Prev'!C267=1,"Sim","Não")</f>
        <v>Não</v>
      </c>
    </row>
    <row r="267" spans="1:3" x14ac:dyDescent="0.25">
      <c r="A267" t="str">
        <f>'Dinâmica IEG-Prev'!A268</f>
        <v>CAMARA MUNICIPAL DE INDIANA</v>
      </c>
      <c r="B267" t="str">
        <f>'Dinâmica IEG-Prev'!B268</f>
        <v>UR-5</v>
      </c>
      <c r="C267" t="str">
        <f>IF('Dinâmica IEG-Prev'!C268=1,"Sim","Não")</f>
        <v>Sim</v>
      </c>
    </row>
    <row r="268" spans="1:3" x14ac:dyDescent="0.25">
      <c r="A268" t="str">
        <f>'Dinâmica IEG-Prev'!A269</f>
        <v>CAMARA MUNICIPAL DE INDIAPORA</v>
      </c>
      <c r="B268" t="str">
        <f>'Dinâmica IEG-Prev'!B269</f>
        <v>UR-11</v>
      </c>
      <c r="C268" t="str">
        <f>IF('Dinâmica IEG-Prev'!C269=1,"Sim","Não")</f>
        <v>Sim</v>
      </c>
    </row>
    <row r="269" spans="1:3" x14ac:dyDescent="0.25">
      <c r="A269" t="str">
        <f>'Dinâmica IEG-Prev'!A270</f>
        <v>CAMARA MUNICIPAL DE INUBIA PAULISTA</v>
      </c>
      <c r="B269" t="str">
        <f>'Dinâmica IEG-Prev'!B270</f>
        <v>UR-18</v>
      </c>
      <c r="C269" t="str">
        <f>IF('Dinâmica IEG-Prev'!C270=1,"Sim","Não")</f>
        <v>Sim</v>
      </c>
    </row>
    <row r="270" spans="1:3" x14ac:dyDescent="0.25">
      <c r="A270" t="str">
        <f>'Dinâmica IEG-Prev'!A271</f>
        <v>CAMARA MUNICIPAL DE IPAUSSU</v>
      </c>
      <c r="B270" t="str">
        <f>'Dinâmica IEG-Prev'!B271</f>
        <v>UR-4</v>
      </c>
      <c r="C270" t="str">
        <f>IF('Dinâmica IEG-Prev'!C271=1,"Sim","Não")</f>
        <v>Não</v>
      </c>
    </row>
    <row r="271" spans="1:3" x14ac:dyDescent="0.25">
      <c r="A271" t="str">
        <f>'Dinâmica IEG-Prev'!A272</f>
        <v>CAMARA MUNICIPAL DE IPERO</v>
      </c>
      <c r="B271" t="str">
        <f>'Dinâmica IEG-Prev'!B272</f>
        <v>UR-9</v>
      </c>
      <c r="C271" t="str">
        <f>IF('Dinâmica IEG-Prev'!C272=1,"Sim","Não")</f>
        <v>Sim</v>
      </c>
    </row>
    <row r="272" spans="1:3" x14ac:dyDescent="0.25">
      <c r="A272" t="str">
        <f>'Dinâmica IEG-Prev'!A273</f>
        <v>CAMARA MUNICIPAL DE IPEUNA</v>
      </c>
      <c r="B272" t="str">
        <f>'Dinâmica IEG-Prev'!B273</f>
        <v>UR-10</v>
      </c>
      <c r="C272" t="str">
        <f>IF('Dinâmica IEG-Prev'!C273=1,"Sim","Não")</f>
        <v>Sim</v>
      </c>
    </row>
    <row r="273" spans="1:3" x14ac:dyDescent="0.25">
      <c r="A273" t="str">
        <f>'Dinâmica IEG-Prev'!A274</f>
        <v>CAMARA MUNICIPAL DE IPIGUA</v>
      </c>
      <c r="B273" t="str">
        <f>'Dinâmica IEG-Prev'!B274</f>
        <v>UR-8</v>
      </c>
      <c r="C273" t="str">
        <f>IF('Dinâmica IEG-Prev'!C274=1,"Sim","Não")</f>
        <v>Não</v>
      </c>
    </row>
    <row r="274" spans="1:3" x14ac:dyDescent="0.25">
      <c r="A274" t="str">
        <f>'Dinâmica IEG-Prev'!A275</f>
        <v>CAMARA MUNICIPAL DE IPORANGA</v>
      </c>
      <c r="B274" t="str">
        <f>'Dinâmica IEG-Prev'!B275</f>
        <v>UR-12</v>
      </c>
      <c r="C274" t="str">
        <f>IF('Dinâmica IEG-Prev'!C275=1,"Sim","Não")</f>
        <v>Não</v>
      </c>
    </row>
    <row r="275" spans="1:3" x14ac:dyDescent="0.25">
      <c r="A275" t="str">
        <f>'Dinâmica IEG-Prev'!A276</f>
        <v>CAMARA MUNICIPAL DE IPUA</v>
      </c>
      <c r="B275" t="str">
        <f>'Dinâmica IEG-Prev'!B276</f>
        <v>UR-17</v>
      </c>
      <c r="C275" t="str">
        <f>IF('Dinâmica IEG-Prev'!C276=1,"Sim","Não")</f>
        <v>Não</v>
      </c>
    </row>
    <row r="276" spans="1:3" x14ac:dyDescent="0.25">
      <c r="A276" t="str">
        <f>'Dinâmica IEG-Prev'!A277</f>
        <v>CAMARA MUNICIPAL DE IRACEMAPOLIS</v>
      </c>
      <c r="B276" t="str">
        <f>'Dinâmica IEG-Prev'!B277</f>
        <v>UR-10</v>
      </c>
      <c r="C276" t="str">
        <f>IF('Dinâmica IEG-Prev'!C277=1,"Sim","Não")</f>
        <v>Sim</v>
      </c>
    </row>
    <row r="277" spans="1:3" x14ac:dyDescent="0.25">
      <c r="A277" t="str">
        <f>'Dinâmica IEG-Prev'!A278</f>
        <v>CAMARA MUNICIPAL DE IRAPUA</v>
      </c>
      <c r="B277" t="str">
        <f>'Dinâmica IEG-Prev'!B278</f>
        <v>UR-8</v>
      </c>
      <c r="C277" t="str">
        <f>IF('Dinâmica IEG-Prev'!C278=1,"Sim","Não")</f>
        <v>Não</v>
      </c>
    </row>
    <row r="278" spans="1:3" x14ac:dyDescent="0.25">
      <c r="A278" t="str">
        <f>'Dinâmica IEG-Prev'!A279</f>
        <v>CAMARA MUNICIPAL DE IRAPURU</v>
      </c>
      <c r="B278" t="str">
        <f>'Dinâmica IEG-Prev'!B279</f>
        <v>UR-18</v>
      </c>
      <c r="C278" t="str">
        <f>IF('Dinâmica IEG-Prev'!C279=1,"Sim","Não")</f>
        <v>Não</v>
      </c>
    </row>
    <row r="279" spans="1:3" x14ac:dyDescent="0.25">
      <c r="A279" t="str">
        <f>'Dinâmica IEG-Prev'!A280</f>
        <v>CAMARA MUNICIPAL DE ITABERA</v>
      </c>
      <c r="B279" t="str">
        <f>'Dinâmica IEG-Prev'!B280</f>
        <v>UR-16</v>
      </c>
      <c r="C279" t="str">
        <f>IF('Dinâmica IEG-Prev'!C280=1,"Sim","Não")</f>
        <v>Sim</v>
      </c>
    </row>
    <row r="280" spans="1:3" x14ac:dyDescent="0.25">
      <c r="A280" t="str">
        <f>'Dinâmica IEG-Prev'!A281</f>
        <v>CAMARA MUNICIPAL DE ITAI</v>
      </c>
      <c r="B280" t="str">
        <f>'Dinâmica IEG-Prev'!B281</f>
        <v>UR-16</v>
      </c>
      <c r="C280" t="str">
        <f>IF('Dinâmica IEG-Prev'!C281=1,"Sim","Não")</f>
        <v>Não</v>
      </c>
    </row>
    <row r="281" spans="1:3" x14ac:dyDescent="0.25">
      <c r="A281" t="str">
        <f>'Dinâmica IEG-Prev'!A282</f>
        <v>CAMARA MUNICIPAL DE ITAJOBI</v>
      </c>
      <c r="B281" t="str">
        <f>'Dinâmica IEG-Prev'!B282</f>
        <v>UR-13</v>
      </c>
      <c r="C281" t="str">
        <f>IF('Dinâmica IEG-Prev'!C282=1,"Sim","Não")</f>
        <v>Não</v>
      </c>
    </row>
    <row r="282" spans="1:3" x14ac:dyDescent="0.25">
      <c r="A282" t="str">
        <f>'Dinâmica IEG-Prev'!A283</f>
        <v>CAMARA MUNICIPAL DE ITAJU</v>
      </c>
      <c r="B282" t="str">
        <f>'Dinâmica IEG-Prev'!B283</f>
        <v>UR-2</v>
      </c>
      <c r="C282" t="str">
        <f>IF('Dinâmica IEG-Prev'!C283=1,"Sim","Não")</f>
        <v>Sim</v>
      </c>
    </row>
    <row r="283" spans="1:3" x14ac:dyDescent="0.25">
      <c r="A283" t="str">
        <f>'Dinâmica IEG-Prev'!A284</f>
        <v>CAMARA MUNICIPAL DE ITANHAEM</v>
      </c>
      <c r="B283" t="str">
        <f>'Dinâmica IEG-Prev'!B284</f>
        <v>UR-20</v>
      </c>
      <c r="C283" t="str">
        <f>IF('Dinâmica IEG-Prev'!C284=1,"Sim","Não")</f>
        <v>Sim</v>
      </c>
    </row>
    <row r="284" spans="1:3" x14ac:dyDescent="0.25">
      <c r="A284" t="str">
        <f>'Dinâmica IEG-Prev'!A285</f>
        <v>CAMARA MUNICIPAL DE ITAOCA</v>
      </c>
      <c r="B284" t="str">
        <f>'Dinâmica IEG-Prev'!B285</f>
        <v>UR-16</v>
      </c>
      <c r="C284" t="str">
        <f>IF('Dinâmica IEG-Prev'!C285=1,"Sim","Não")</f>
        <v>Não</v>
      </c>
    </row>
    <row r="285" spans="1:3" x14ac:dyDescent="0.25">
      <c r="A285" t="str">
        <f>'Dinâmica IEG-Prev'!A286</f>
        <v>CAMARA MUNICIPAL DE ITAPECERICA DA SERRA</v>
      </c>
      <c r="B285" t="str">
        <f>'Dinâmica IEG-Prev'!B286</f>
        <v>5-DF</v>
      </c>
      <c r="C285" t="str">
        <f>IF('Dinâmica IEG-Prev'!C286=1,"Sim","Não")</f>
        <v>Sim</v>
      </c>
    </row>
    <row r="286" spans="1:3" x14ac:dyDescent="0.25">
      <c r="A286" t="str">
        <f>'Dinâmica IEG-Prev'!A287</f>
        <v>CAMARA MUNICIPAL DE ITAPETININGA</v>
      </c>
      <c r="B286" t="str">
        <f>'Dinâmica IEG-Prev'!B287</f>
        <v>UR-9</v>
      </c>
      <c r="C286" t="str">
        <f>IF('Dinâmica IEG-Prev'!C287=1,"Sim","Não")</f>
        <v>Sim</v>
      </c>
    </row>
    <row r="287" spans="1:3" x14ac:dyDescent="0.25">
      <c r="A287" t="str">
        <f>'Dinâmica IEG-Prev'!A288</f>
        <v>CAMARA MUNICIPAL DE ITAPEVA</v>
      </c>
      <c r="B287" t="str">
        <f>'Dinâmica IEG-Prev'!B288</f>
        <v>UR-9</v>
      </c>
      <c r="C287" t="str">
        <f>IF('Dinâmica IEG-Prev'!C288=1,"Sim","Não")</f>
        <v>Sim</v>
      </c>
    </row>
    <row r="288" spans="1:3" x14ac:dyDescent="0.25">
      <c r="A288" t="str">
        <f>'Dinâmica IEG-Prev'!A289</f>
        <v>CAMARA MUNICIPAL DE ITAPEVI</v>
      </c>
      <c r="B288" t="str">
        <f>'Dinâmica IEG-Prev'!B289</f>
        <v>5-DF</v>
      </c>
      <c r="C288" t="str">
        <f>IF('Dinâmica IEG-Prev'!C289=1,"Sim","Não")</f>
        <v>Não</v>
      </c>
    </row>
    <row r="289" spans="1:3" x14ac:dyDescent="0.25">
      <c r="A289" t="str">
        <f>'Dinâmica IEG-Prev'!A290</f>
        <v>CAMARA MUNICIPAL DE ITAPIRA</v>
      </c>
      <c r="B289" t="str">
        <f>'Dinâmica IEG-Prev'!B290</f>
        <v>UR-19</v>
      </c>
      <c r="C289" t="str">
        <f>IF('Dinâmica IEG-Prev'!C290=1,"Sim","Não")</f>
        <v>Sim</v>
      </c>
    </row>
    <row r="290" spans="1:3" x14ac:dyDescent="0.25">
      <c r="A290" t="str">
        <f>'Dinâmica IEG-Prev'!A291</f>
        <v>CAMARA MUNICIPAL DE ITAPIRAPUA PAULISTA</v>
      </c>
      <c r="B290" t="str">
        <f>'Dinâmica IEG-Prev'!B291</f>
        <v>UR-16</v>
      </c>
      <c r="C290" t="str">
        <f>IF('Dinâmica IEG-Prev'!C291=1,"Sim","Não")</f>
        <v>Não</v>
      </c>
    </row>
    <row r="291" spans="1:3" x14ac:dyDescent="0.25">
      <c r="A291" t="str">
        <f>'Dinâmica IEG-Prev'!A292</f>
        <v>CAMARA MUNICIPAL DE ITAPOLIS</v>
      </c>
      <c r="B291" t="str">
        <f>'Dinâmica IEG-Prev'!B292</f>
        <v>UR-13</v>
      </c>
      <c r="C291" t="str">
        <f>IF('Dinâmica IEG-Prev'!C292=1,"Sim","Não")</f>
        <v>Sim</v>
      </c>
    </row>
    <row r="292" spans="1:3" x14ac:dyDescent="0.25">
      <c r="A292" t="str">
        <f>'Dinâmica IEG-Prev'!A293</f>
        <v>CAMARA MUNICIPAL DE ITAPORANGA</v>
      </c>
      <c r="B292" t="str">
        <f>'Dinâmica IEG-Prev'!B293</f>
        <v>UR-16</v>
      </c>
      <c r="C292" t="str">
        <f>IF('Dinâmica IEG-Prev'!C293=1,"Sim","Não")</f>
        <v>Sim</v>
      </c>
    </row>
    <row r="293" spans="1:3" x14ac:dyDescent="0.25">
      <c r="A293" t="str">
        <f>'Dinâmica IEG-Prev'!A294</f>
        <v>CAMARA MUNICIPAL DE ITAPUI</v>
      </c>
      <c r="B293" t="str">
        <f>'Dinâmica IEG-Prev'!B294</f>
        <v>UR-2</v>
      </c>
      <c r="C293" t="str">
        <f>IF('Dinâmica IEG-Prev'!C294=1,"Sim","Não")</f>
        <v>Não</v>
      </c>
    </row>
    <row r="294" spans="1:3" x14ac:dyDescent="0.25">
      <c r="A294" t="str">
        <f>'Dinâmica IEG-Prev'!A295</f>
        <v>CAMARA MUNICIPAL DE ITAPURA</v>
      </c>
      <c r="B294" t="str">
        <f>'Dinâmica IEG-Prev'!B295</f>
        <v>UR-15</v>
      </c>
      <c r="C294" t="str">
        <f>IF('Dinâmica IEG-Prev'!C295=1,"Sim","Não")</f>
        <v>Não</v>
      </c>
    </row>
    <row r="295" spans="1:3" x14ac:dyDescent="0.25">
      <c r="A295" t="str">
        <f>'Dinâmica IEG-Prev'!A296</f>
        <v>CAMARA MUNICIPAL DE ITAQUAQUECETUBA</v>
      </c>
      <c r="B295" t="str">
        <f>'Dinâmica IEG-Prev'!B296</f>
        <v>2-DF</v>
      </c>
      <c r="C295" t="str">
        <f>IF('Dinâmica IEG-Prev'!C296=1,"Sim","Não")</f>
        <v>Sim</v>
      </c>
    </row>
    <row r="296" spans="1:3" x14ac:dyDescent="0.25">
      <c r="A296" t="str">
        <f>'Dinâmica IEG-Prev'!A297</f>
        <v>CAMARA MUNICIPAL DE ITARARE</v>
      </c>
      <c r="B296" t="str">
        <f>'Dinâmica IEG-Prev'!B297</f>
        <v>UR-16</v>
      </c>
      <c r="C296" t="str">
        <f>IF('Dinâmica IEG-Prev'!C297=1,"Sim","Não")</f>
        <v>Não</v>
      </c>
    </row>
    <row r="297" spans="1:3" x14ac:dyDescent="0.25">
      <c r="A297" t="str">
        <f>'Dinâmica IEG-Prev'!A298</f>
        <v>CAMARA MUNICIPAL DE ITARIRI</v>
      </c>
      <c r="B297" t="str">
        <f>'Dinâmica IEG-Prev'!B298</f>
        <v>UR-12</v>
      </c>
      <c r="C297" t="str">
        <f>IF('Dinâmica IEG-Prev'!C298=1,"Sim","Não")</f>
        <v>Não</v>
      </c>
    </row>
    <row r="298" spans="1:3" x14ac:dyDescent="0.25">
      <c r="A298" t="str">
        <f>'Dinâmica IEG-Prev'!A299</f>
        <v>CAMARA MUNICIPAL DE ITATIBA</v>
      </c>
      <c r="B298" t="str">
        <f>'Dinâmica IEG-Prev'!B299</f>
        <v>UR-3</v>
      </c>
      <c r="C298" t="str">
        <f>IF('Dinâmica IEG-Prev'!C299=1,"Sim","Não")</f>
        <v>Sim</v>
      </c>
    </row>
    <row r="299" spans="1:3" x14ac:dyDescent="0.25">
      <c r="A299" t="str">
        <f>'Dinâmica IEG-Prev'!A300</f>
        <v>CAMARA MUNICIPAL DE ITATINGA</v>
      </c>
      <c r="B299" t="str">
        <f>'Dinâmica IEG-Prev'!B300</f>
        <v>UR-9</v>
      </c>
      <c r="C299" t="str">
        <f>IF('Dinâmica IEG-Prev'!C300=1,"Sim","Não")</f>
        <v>Sim</v>
      </c>
    </row>
    <row r="300" spans="1:3" x14ac:dyDescent="0.25">
      <c r="A300" t="str">
        <f>'Dinâmica IEG-Prev'!A301</f>
        <v>CAMARA MUNICIPAL DE ITIRAPINA</v>
      </c>
      <c r="B300" t="str">
        <f>'Dinâmica IEG-Prev'!B301</f>
        <v>UR-10</v>
      </c>
      <c r="C300" t="str">
        <f>IF('Dinâmica IEG-Prev'!C301=1,"Sim","Não")</f>
        <v>Não</v>
      </c>
    </row>
    <row r="301" spans="1:3" x14ac:dyDescent="0.25">
      <c r="A301" t="str">
        <f>'Dinâmica IEG-Prev'!A302</f>
        <v>CAMARA MUNICIPAL DE ITIRAPUA</v>
      </c>
      <c r="B301" t="str">
        <f>'Dinâmica IEG-Prev'!B302</f>
        <v>UR-17</v>
      </c>
      <c r="C301" t="str">
        <f>IF('Dinâmica IEG-Prev'!C302=1,"Sim","Não")</f>
        <v>Não</v>
      </c>
    </row>
    <row r="302" spans="1:3" x14ac:dyDescent="0.25">
      <c r="A302" t="str">
        <f>'Dinâmica IEG-Prev'!A303</f>
        <v>CAMARA MUNICIPAL DE ITOBI</v>
      </c>
      <c r="B302" t="str">
        <f>'Dinâmica IEG-Prev'!B303</f>
        <v>UR-19</v>
      </c>
      <c r="C302" t="str">
        <f>IF('Dinâmica IEG-Prev'!C303=1,"Sim","Não")</f>
        <v>Não</v>
      </c>
    </row>
    <row r="303" spans="1:3" x14ac:dyDescent="0.25">
      <c r="A303" t="str">
        <f>'Dinâmica IEG-Prev'!A304</f>
        <v>CAMARA MUNICIPAL DE ITU</v>
      </c>
      <c r="B303" t="str">
        <f>'Dinâmica IEG-Prev'!B304</f>
        <v>UR-9</v>
      </c>
      <c r="C303" t="str">
        <f>IF('Dinâmica IEG-Prev'!C304=1,"Sim","Não")</f>
        <v>Sim</v>
      </c>
    </row>
    <row r="304" spans="1:3" x14ac:dyDescent="0.25">
      <c r="A304" t="str">
        <f>'Dinâmica IEG-Prev'!A305</f>
        <v>CAMARA MUNICIPAL DE ITUPEVA</v>
      </c>
      <c r="B304" t="str">
        <f>'Dinâmica IEG-Prev'!B305</f>
        <v>UR-3</v>
      </c>
      <c r="C304" t="str">
        <f>IF('Dinâmica IEG-Prev'!C305=1,"Sim","Não")</f>
        <v>Sim</v>
      </c>
    </row>
    <row r="305" spans="1:3" x14ac:dyDescent="0.25">
      <c r="A305" t="str">
        <f>'Dinâmica IEG-Prev'!A306</f>
        <v>CAMARA MUNICIPAL DE ITUVERAVA</v>
      </c>
      <c r="B305" t="str">
        <f>'Dinâmica IEG-Prev'!B306</f>
        <v>UR-19</v>
      </c>
      <c r="C305" t="str">
        <f>IF('Dinâmica IEG-Prev'!C306=1,"Sim","Não")</f>
        <v>Não</v>
      </c>
    </row>
    <row r="306" spans="1:3" x14ac:dyDescent="0.25">
      <c r="A306" t="str">
        <f>'Dinâmica IEG-Prev'!A307</f>
        <v>CAMARA MUNICIPAL DE JABORANDI</v>
      </c>
      <c r="B306" t="str">
        <f>'Dinâmica IEG-Prev'!B307</f>
        <v>UR-6</v>
      </c>
      <c r="C306" t="str">
        <f>IF('Dinâmica IEG-Prev'!C307=1,"Sim","Não")</f>
        <v>Não</v>
      </c>
    </row>
    <row r="307" spans="1:3" x14ac:dyDescent="0.25">
      <c r="A307" t="str">
        <f>'Dinâmica IEG-Prev'!A308</f>
        <v>CAMARA MUNICIPAL DE JABOTICABAL</v>
      </c>
      <c r="B307" t="str">
        <f>'Dinâmica IEG-Prev'!B308</f>
        <v>UR-6</v>
      </c>
      <c r="C307" t="str">
        <f>IF('Dinâmica IEG-Prev'!C308=1,"Sim","Não")</f>
        <v>Sim</v>
      </c>
    </row>
    <row r="308" spans="1:3" x14ac:dyDescent="0.25">
      <c r="A308" t="str">
        <f>'Dinâmica IEG-Prev'!A309</f>
        <v>CAMARA MUNICIPAL DE JACAREI</v>
      </c>
      <c r="B308" t="str">
        <f>'Dinâmica IEG-Prev'!B309</f>
        <v>UR-7</v>
      </c>
      <c r="C308" t="str">
        <f>IF('Dinâmica IEG-Prev'!C309=1,"Sim","Não")</f>
        <v>Sim</v>
      </c>
    </row>
    <row r="309" spans="1:3" x14ac:dyDescent="0.25">
      <c r="A309" t="str">
        <f>'Dinâmica IEG-Prev'!A310</f>
        <v>CAMARA MUNICIPAL DE JACI</v>
      </c>
      <c r="B309" t="str">
        <f>'Dinâmica IEG-Prev'!B310</f>
        <v>UR-8</v>
      </c>
      <c r="C309" t="str">
        <f>IF('Dinâmica IEG-Prev'!C310=1,"Sim","Não")</f>
        <v>Não</v>
      </c>
    </row>
    <row r="310" spans="1:3" x14ac:dyDescent="0.25">
      <c r="A310" t="str">
        <f>'Dinâmica IEG-Prev'!A311</f>
        <v>CAMARA MUNICIPAL DE JACUPIRANGA</v>
      </c>
      <c r="B310" t="str">
        <f>'Dinâmica IEG-Prev'!B311</f>
        <v>UR-12</v>
      </c>
      <c r="C310" t="str">
        <f>IF('Dinâmica IEG-Prev'!C311=1,"Sim","Não")</f>
        <v>Sim</v>
      </c>
    </row>
    <row r="311" spans="1:3" x14ac:dyDescent="0.25">
      <c r="A311" t="str">
        <f>'Dinâmica IEG-Prev'!A312</f>
        <v>CAMARA MUNICIPAL DE JAGUARIUNA</v>
      </c>
      <c r="B311" t="str">
        <f>'Dinâmica IEG-Prev'!B312</f>
        <v>UR-3</v>
      </c>
      <c r="C311" t="str">
        <f>IF('Dinâmica IEG-Prev'!C312=1,"Sim","Não")</f>
        <v>Sim</v>
      </c>
    </row>
    <row r="312" spans="1:3" x14ac:dyDescent="0.25">
      <c r="A312" t="str">
        <f>'Dinâmica IEG-Prev'!A313</f>
        <v>CAMARA MUNICIPAL DE JALES</v>
      </c>
      <c r="B312" t="str">
        <f>'Dinâmica IEG-Prev'!B313</f>
        <v>UR-11</v>
      </c>
      <c r="C312" t="str">
        <f>IF('Dinâmica IEG-Prev'!C313=1,"Sim","Não")</f>
        <v>Não</v>
      </c>
    </row>
    <row r="313" spans="1:3" x14ac:dyDescent="0.25">
      <c r="A313" t="str">
        <f>'Dinâmica IEG-Prev'!A314</f>
        <v>CAMARA MUNICIPAL DE JAMBEIRO</v>
      </c>
      <c r="B313" t="str">
        <f>'Dinâmica IEG-Prev'!B314</f>
        <v>UR-7</v>
      </c>
      <c r="C313" t="str">
        <f>IF('Dinâmica IEG-Prev'!C314=1,"Sim","Não")</f>
        <v>Sim</v>
      </c>
    </row>
    <row r="314" spans="1:3" x14ac:dyDescent="0.25">
      <c r="A314" t="str">
        <f>'Dinâmica IEG-Prev'!A315</f>
        <v>CAMARA MUNICIPAL DE JANDIRA</v>
      </c>
      <c r="B314" t="str">
        <f>'Dinâmica IEG-Prev'!B315</f>
        <v>7-DF</v>
      </c>
      <c r="C314" t="str">
        <f>IF('Dinâmica IEG-Prev'!C315=1,"Sim","Não")</f>
        <v>Sim</v>
      </c>
    </row>
    <row r="315" spans="1:3" x14ac:dyDescent="0.25">
      <c r="A315" t="str">
        <f>'Dinâmica IEG-Prev'!A316</f>
        <v>CAMARA MUNICIPAL DE JARDINOPOLIS</v>
      </c>
      <c r="B315" t="str">
        <f>'Dinâmica IEG-Prev'!B316</f>
        <v>UR-6</v>
      </c>
      <c r="C315" t="str">
        <f>IF('Dinâmica IEG-Prev'!C316=1,"Sim","Não")</f>
        <v>Sim</v>
      </c>
    </row>
    <row r="316" spans="1:3" x14ac:dyDescent="0.25">
      <c r="A316" t="str">
        <f>'Dinâmica IEG-Prev'!A317</f>
        <v>CAMARA MUNICIPAL DE JARINU</v>
      </c>
      <c r="B316" t="str">
        <f>'Dinâmica IEG-Prev'!B317</f>
        <v>UR-3</v>
      </c>
      <c r="C316" t="str">
        <f>IF('Dinâmica IEG-Prev'!C317=1,"Sim","Não")</f>
        <v>Não</v>
      </c>
    </row>
    <row r="317" spans="1:3" x14ac:dyDescent="0.25">
      <c r="A317" t="str">
        <f>'Dinâmica IEG-Prev'!A318</f>
        <v>CAMARA MUNICIPAL DE JAU</v>
      </c>
      <c r="B317" t="str">
        <f>'Dinâmica IEG-Prev'!B318</f>
        <v>UR-2</v>
      </c>
      <c r="C317" t="str">
        <f>IF('Dinâmica IEG-Prev'!C318=1,"Sim","Não")</f>
        <v>Não</v>
      </c>
    </row>
    <row r="318" spans="1:3" x14ac:dyDescent="0.25">
      <c r="A318" t="str">
        <f>'Dinâmica IEG-Prev'!A319</f>
        <v>CAMARA MUNICIPAL DE JERIQUARA</v>
      </c>
      <c r="B318" t="str">
        <f>'Dinâmica IEG-Prev'!B319</f>
        <v>UR-17</v>
      </c>
      <c r="C318" t="str">
        <f>IF('Dinâmica IEG-Prev'!C319=1,"Sim","Não")</f>
        <v>Não</v>
      </c>
    </row>
    <row r="319" spans="1:3" x14ac:dyDescent="0.25">
      <c r="A319" t="str">
        <f>'Dinâmica IEG-Prev'!A320</f>
        <v>CAMARA MUNICIPAL DE JOANOPOLIS</v>
      </c>
      <c r="B319" t="str">
        <f>'Dinâmica IEG-Prev'!B320</f>
        <v>UR-7</v>
      </c>
      <c r="C319" t="str">
        <f>IF('Dinâmica IEG-Prev'!C320=1,"Sim","Não")</f>
        <v>Não</v>
      </c>
    </row>
    <row r="320" spans="1:3" x14ac:dyDescent="0.25">
      <c r="A320" t="str">
        <f>'Dinâmica IEG-Prev'!A321</f>
        <v>CAMARA MUNICIPAL DE JOAO RAMALHO</v>
      </c>
      <c r="B320" t="str">
        <f>'Dinâmica IEG-Prev'!B321</f>
        <v>UR-5</v>
      </c>
      <c r="C320" t="str">
        <f>IF('Dinâmica IEG-Prev'!C321=1,"Sim","Não")</f>
        <v>Sim</v>
      </c>
    </row>
    <row r="321" spans="1:3" x14ac:dyDescent="0.25">
      <c r="A321" t="str">
        <f>'Dinâmica IEG-Prev'!A322</f>
        <v>CAMARA MUNICIPAL DE JOSE BONIFACIO</v>
      </c>
      <c r="B321" t="str">
        <f>'Dinâmica IEG-Prev'!B322</f>
        <v>UR-8</v>
      </c>
      <c r="C321" t="str">
        <f>IF('Dinâmica IEG-Prev'!C322=1,"Sim","Não")</f>
        <v>Não</v>
      </c>
    </row>
    <row r="322" spans="1:3" x14ac:dyDescent="0.25">
      <c r="A322" t="str">
        <f>'Dinâmica IEG-Prev'!A323</f>
        <v>CAMARA MUNICIPAL DE JULIO MESQUITA</v>
      </c>
      <c r="B322" t="str">
        <f>'Dinâmica IEG-Prev'!B323</f>
        <v>UR-4</v>
      </c>
      <c r="C322" t="str">
        <f>IF('Dinâmica IEG-Prev'!C323=1,"Sim","Não")</f>
        <v>Não</v>
      </c>
    </row>
    <row r="323" spans="1:3" x14ac:dyDescent="0.25">
      <c r="A323" t="str">
        <f>'Dinâmica IEG-Prev'!A324</f>
        <v>CAMARA MUNICIPAL DE JUMIRIM</v>
      </c>
      <c r="B323" t="str">
        <f>'Dinâmica IEG-Prev'!B324</f>
        <v>UR-9</v>
      </c>
      <c r="C323" t="str">
        <f>IF('Dinâmica IEG-Prev'!C324=1,"Sim","Não")</f>
        <v>Sim</v>
      </c>
    </row>
    <row r="324" spans="1:3" x14ac:dyDescent="0.25">
      <c r="A324" t="str">
        <f>'Dinâmica IEG-Prev'!A325</f>
        <v>CAMARA MUNICIPAL DE JUNDIAI</v>
      </c>
      <c r="B324" t="str">
        <f>'Dinâmica IEG-Prev'!B325</f>
        <v>UR-3</v>
      </c>
      <c r="C324" t="str">
        <f>IF('Dinâmica IEG-Prev'!C325=1,"Sim","Não")</f>
        <v>Sim</v>
      </c>
    </row>
    <row r="325" spans="1:3" x14ac:dyDescent="0.25">
      <c r="A325" t="str">
        <f>'Dinâmica IEG-Prev'!A326</f>
        <v>CAMARA MUNICIPAL DE JUNQUEIROPOLIS</v>
      </c>
      <c r="B325" t="str">
        <f>'Dinâmica IEG-Prev'!B326</f>
        <v>UR-18</v>
      </c>
      <c r="C325" t="str">
        <f>IF('Dinâmica IEG-Prev'!C326=1,"Sim","Não")</f>
        <v>Sim</v>
      </c>
    </row>
    <row r="326" spans="1:3" x14ac:dyDescent="0.25">
      <c r="A326" t="str">
        <f>'Dinâmica IEG-Prev'!A327</f>
        <v>CAMARA MUNICIPAL DE JUQUIA</v>
      </c>
      <c r="B326" t="str">
        <f>'Dinâmica IEG-Prev'!B327</f>
        <v>UR-12</v>
      </c>
      <c r="C326" t="str">
        <f>IF('Dinâmica IEG-Prev'!C327=1,"Sim","Não")</f>
        <v>Sim</v>
      </c>
    </row>
    <row r="327" spans="1:3" x14ac:dyDescent="0.25">
      <c r="A327" t="str">
        <f>'Dinâmica IEG-Prev'!A328</f>
        <v>CAMARA MUNICIPAL DE JUQUITIBA</v>
      </c>
      <c r="B327" t="str">
        <f>'Dinâmica IEG-Prev'!B328</f>
        <v>4-DF</v>
      </c>
      <c r="C327" t="str">
        <f>IF('Dinâmica IEG-Prev'!C328=1,"Sim","Não")</f>
        <v>Sim</v>
      </c>
    </row>
    <row r="328" spans="1:3" x14ac:dyDescent="0.25">
      <c r="A328" t="str">
        <f>'Dinâmica IEG-Prev'!A329</f>
        <v>CAMARA MUNICIPAL DE LAGOINHA</v>
      </c>
      <c r="B328" t="str">
        <f>'Dinâmica IEG-Prev'!B329</f>
        <v>UR-14</v>
      </c>
      <c r="C328" t="str">
        <f>IF('Dinâmica IEG-Prev'!C329=1,"Sim","Não")</f>
        <v>Não</v>
      </c>
    </row>
    <row r="329" spans="1:3" x14ac:dyDescent="0.25">
      <c r="A329" t="str">
        <f>'Dinâmica IEG-Prev'!A330</f>
        <v>CAMARA MUNICIPAL DE LARANJAL PAULISTA</v>
      </c>
      <c r="B329" t="str">
        <f>'Dinâmica IEG-Prev'!B330</f>
        <v>UR-9</v>
      </c>
      <c r="C329" t="str">
        <f>IF('Dinâmica IEG-Prev'!C330=1,"Sim","Não")</f>
        <v>Sim</v>
      </c>
    </row>
    <row r="330" spans="1:3" x14ac:dyDescent="0.25">
      <c r="A330" t="str">
        <f>'Dinâmica IEG-Prev'!A331</f>
        <v>CAMARA MUNICIPAL DE LAVINIA</v>
      </c>
      <c r="B330" t="str">
        <f>'Dinâmica IEG-Prev'!B331</f>
        <v>UR-15</v>
      </c>
      <c r="C330" t="str">
        <f>IF('Dinâmica IEG-Prev'!C331=1,"Sim","Não")</f>
        <v>Não</v>
      </c>
    </row>
    <row r="331" spans="1:3" x14ac:dyDescent="0.25">
      <c r="A331" t="str">
        <f>'Dinâmica IEG-Prev'!A332</f>
        <v>CAMARA MUNICIPAL DE LAVRINHAS</v>
      </c>
      <c r="B331" t="str">
        <f>'Dinâmica IEG-Prev'!B332</f>
        <v>UR-14</v>
      </c>
      <c r="C331" t="str">
        <f>IF('Dinâmica IEG-Prev'!C332=1,"Sim","Não")</f>
        <v>Sim</v>
      </c>
    </row>
    <row r="332" spans="1:3" x14ac:dyDescent="0.25">
      <c r="A332" t="str">
        <f>'Dinâmica IEG-Prev'!A333</f>
        <v>CAMARA MUNICIPAL DE LEME</v>
      </c>
      <c r="B332" t="str">
        <f>'Dinâmica IEG-Prev'!B333</f>
        <v>UR-10</v>
      </c>
      <c r="C332" t="str">
        <f>IF('Dinâmica IEG-Prev'!C333=1,"Sim","Não")</f>
        <v>Sim</v>
      </c>
    </row>
    <row r="333" spans="1:3" x14ac:dyDescent="0.25">
      <c r="A333" t="str">
        <f>'Dinâmica IEG-Prev'!A334</f>
        <v>CAMARA MUNICIPAL DE LENCOIS PAULISTA</v>
      </c>
      <c r="B333" t="str">
        <f>'Dinâmica IEG-Prev'!B334</f>
        <v>UR-2</v>
      </c>
      <c r="C333" t="str">
        <f>IF('Dinâmica IEG-Prev'!C334=1,"Sim","Não")</f>
        <v>Sim</v>
      </c>
    </row>
    <row r="334" spans="1:3" x14ac:dyDescent="0.25">
      <c r="A334" t="str">
        <f>'Dinâmica IEG-Prev'!A335</f>
        <v>CAMARA MUNICIPAL DE LIMEIRA</v>
      </c>
      <c r="B334" t="str">
        <f>'Dinâmica IEG-Prev'!B335</f>
        <v>UR-10</v>
      </c>
      <c r="C334" t="str">
        <f>IF('Dinâmica IEG-Prev'!C335=1,"Sim","Não")</f>
        <v>Sim</v>
      </c>
    </row>
    <row r="335" spans="1:3" x14ac:dyDescent="0.25">
      <c r="A335" t="str">
        <f>'Dinâmica IEG-Prev'!A336</f>
        <v>CAMARA MUNICIPAL DE LINDOIA</v>
      </c>
      <c r="B335" t="str">
        <f>'Dinâmica IEG-Prev'!B336</f>
        <v>UR-19</v>
      </c>
      <c r="C335" t="str">
        <f>IF('Dinâmica IEG-Prev'!C336=1,"Sim","Não")</f>
        <v>Não</v>
      </c>
    </row>
    <row r="336" spans="1:3" x14ac:dyDescent="0.25">
      <c r="A336" t="str">
        <f>'Dinâmica IEG-Prev'!A337</f>
        <v>CAMARA MUNICIPAL DE LINS</v>
      </c>
      <c r="B336" t="str">
        <f>'Dinâmica IEG-Prev'!B337</f>
        <v>UR-1</v>
      </c>
      <c r="C336" t="str">
        <f>IF('Dinâmica IEG-Prev'!C337=1,"Sim","Não")</f>
        <v>Sim</v>
      </c>
    </row>
    <row r="337" spans="1:3" x14ac:dyDescent="0.25">
      <c r="A337" t="str">
        <f>'Dinâmica IEG-Prev'!A338</f>
        <v>CAMARA MUNICIPAL DE LORENA</v>
      </c>
      <c r="B337" t="str">
        <f>'Dinâmica IEG-Prev'!B338</f>
        <v>UR-14</v>
      </c>
      <c r="C337" t="str">
        <f>IF('Dinâmica IEG-Prev'!C338=1,"Sim","Não")</f>
        <v>Sim</v>
      </c>
    </row>
    <row r="338" spans="1:3" x14ac:dyDescent="0.25">
      <c r="A338" t="str">
        <f>'Dinâmica IEG-Prev'!A339</f>
        <v>CAMARA MUNICIPAL DE LOURDES</v>
      </c>
      <c r="B338" t="str">
        <f>'Dinâmica IEG-Prev'!B339</f>
        <v>UR-1</v>
      </c>
      <c r="C338" t="str">
        <f>IF('Dinâmica IEG-Prev'!C339=1,"Sim","Não")</f>
        <v>Não</v>
      </c>
    </row>
    <row r="339" spans="1:3" x14ac:dyDescent="0.25">
      <c r="A339" t="str">
        <f>'Dinâmica IEG-Prev'!A340</f>
        <v>CAMARA MUNICIPAL DE LOUVEIRA</v>
      </c>
      <c r="B339" t="str">
        <f>'Dinâmica IEG-Prev'!B340</f>
        <v>UR-3</v>
      </c>
      <c r="C339" t="str">
        <f>IF('Dinâmica IEG-Prev'!C340=1,"Sim","Não")</f>
        <v>Não</v>
      </c>
    </row>
    <row r="340" spans="1:3" x14ac:dyDescent="0.25">
      <c r="A340" t="str">
        <f>'Dinâmica IEG-Prev'!A341</f>
        <v>CAMARA MUNICIPAL DE LUCELIA</v>
      </c>
      <c r="B340" t="str">
        <f>'Dinâmica IEG-Prev'!B341</f>
        <v>UR-18</v>
      </c>
      <c r="C340" t="str">
        <f>IF('Dinâmica IEG-Prev'!C341=1,"Sim","Não")</f>
        <v>Não</v>
      </c>
    </row>
    <row r="341" spans="1:3" x14ac:dyDescent="0.25">
      <c r="A341" t="str">
        <f>'Dinâmica IEG-Prev'!A342</f>
        <v>CAMARA MUNICIPAL DE LUCIANOPOLIS</v>
      </c>
      <c r="B341" t="str">
        <f>'Dinâmica IEG-Prev'!B342</f>
        <v>UR-2</v>
      </c>
      <c r="C341" t="str">
        <f>IF('Dinâmica IEG-Prev'!C342=1,"Sim","Não")</f>
        <v>Sim</v>
      </c>
    </row>
    <row r="342" spans="1:3" x14ac:dyDescent="0.25">
      <c r="A342" t="str">
        <f>'Dinâmica IEG-Prev'!A343</f>
        <v>CAMARA MUNICIPAL DE LUIZ ANTONIO</v>
      </c>
      <c r="B342" t="str">
        <f>'Dinâmica IEG-Prev'!B343</f>
        <v>UR-6</v>
      </c>
      <c r="C342" t="str">
        <f>IF('Dinâmica IEG-Prev'!C343=1,"Sim","Não")</f>
        <v>Sim</v>
      </c>
    </row>
    <row r="343" spans="1:3" x14ac:dyDescent="0.25">
      <c r="A343" t="str">
        <f>'Dinâmica IEG-Prev'!A344</f>
        <v>CAMARA MUNICIPAL DE LUIZIANIA</v>
      </c>
      <c r="B343" t="str">
        <f>'Dinâmica IEG-Prev'!B344</f>
        <v>UR-1</v>
      </c>
      <c r="C343" t="str">
        <f>IF('Dinâmica IEG-Prev'!C344=1,"Sim","Não")</f>
        <v>Não</v>
      </c>
    </row>
    <row r="344" spans="1:3" x14ac:dyDescent="0.25">
      <c r="A344" t="str">
        <f>'Dinâmica IEG-Prev'!A345</f>
        <v>CAMARA MUNICIPAL DE LUPERCIO</v>
      </c>
      <c r="B344" t="str">
        <f>'Dinâmica IEG-Prev'!B345</f>
        <v>UR-4</v>
      </c>
      <c r="C344" t="str">
        <f>IF('Dinâmica IEG-Prev'!C345=1,"Sim","Não")</f>
        <v>Não</v>
      </c>
    </row>
    <row r="345" spans="1:3" x14ac:dyDescent="0.25">
      <c r="A345" t="str">
        <f>'Dinâmica IEG-Prev'!A346</f>
        <v>CAMARA MUNICIPAL DE LUTECIA</v>
      </c>
      <c r="B345" t="str">
        <f>'Dinâmica IEG-Prev'!B346</f>
        <v>UR-4</v>
      </c>
      <c r="C345" t="str">
        <f>IF('Dinâmica IEG-Prev'!C346=1,"Sim","Não")</f>
        <v>Não</v>
      </c>
    </row>
    <row r="346" spans="1:3" x14ac:dyDescent="0.25">
      <c r="A346" t="str">
        <f>'Dinâmica IEG-Prev'!A347</f>
        <v>CAMARA MUNICIPAL DE MACATUBA</v>
      </c>
      <c r="B346" t="str">
        <f>'Dinâmica IEG-Prev'!B347</f>
        <v>UR-2</v>
      </c>
      <c r="C346" t="str">
        <f>IF('Dinâmica IEG-Prev'!C347=1,"Sim","Não")</f>
        <v>Não</v>
      </c>
    </row>
    <row r="347" spans="1:3" x14ac:dyDescent="0.25">
      <c r="A347" t="str">
        <f>'Dinâmica IEG-Prev'!A348</f>
        <v>CAMARA MUNICIPAL DE MACAUBAL</v>
      </c>
      <c r="B347" t="str">
        <f>'Dinâmica IEG-Prev'!B348</f>
        <v>UR-8</v>
      </c>
      <c r="C347" t="str">
        <f>IF('Dinâmica IEG-Prev'!C348=1,"Sim","Não")</f>
        <v>Sim</v>
      </c>
    </row>
    <row r="348" spans="1:3" x14ac:dyDescent="0.25">
      <c r="A348" t="str">
        <f>'Dinâmica IEG-Prev'!A349</f>
        <v>CAMARA MUNICIPAL DE MACEDONIA</v>
      </c>
      <c r="B348" t="str">
        <f>'Dinâmica IEG-Prev'!B349</f>
        <v>UR-11</v>
      </c>
      <c r="C348" t="str">
        <f>IF('Dinâmica IEG-Prev'!C349=1,"Sim","Não")</f>
        <v>Sim</v>
      </c>
    </row>
    <row r="349" spans="1:3" x14ac:dyDescent="0.25">
      <c r="A349" t="str">
        <f>'Dinâmica IEG-Prev'!A350</f>
        <v>CAMARA MUNICIPAL DE MAGDA</v>
      </c>
      <c r="B349" t="str">
        <f>'Dinâmica IEG-Prev'!B350</f>
        <v>UR-1</v>
      </c>
      <c r="C349" t="str">
        <f>IF('Dinâmica IEG-Prev'!C350=1,"Sim","Não")</f>
        <v>Sim</v>
      </c>
    </row>
    <row r="350" spans="1:3" x14ac:dyDescent="0.25">
      <c r="A350" t="str">
        <f>'Dinâmica IEG-Prev'!A351</f>
        <v>CAMARA MUNICIPAL DE MAIRINQUE</v>
      </c>
      <c r="B350" t="str">
        <f>'Dinâmica IEG-Prev'!B351</f>
        <v>UR-9</v>
      </c>
      <c r="C350" t="str">
        <f>IF('Dinâmica IEG-Prev'!C351=1,"Sim","Não")</f>
        <v>Não</v>
      </c>
    </row>
    <row r="351" spans="1:3" x14ac:dyDescent="0.25">
      <c r="A351" t="str">
        <f>'Dinâmica IEG-Prev'!A352</f>
        <v>CAMARA MUNICIPAL DE MAIRIPORA</v>
      </c>
      <c r="B351" t="str">
        <f>'Dinâmica IEG-Prev'!B352</f>
        <v>3-DF</v>
      </c>
      <c r="C351" t="str">
        <f>IF('Dinâmica IEG-Prev'!C352=1,"Sim","Não")</f>
        <v>Sim</v>
      </c>
    </row>
    <row r="352" spans="1:3" x14ac:dyDescent="0.25">
      <c r="A352" t="str">
        <f>'Dinâmica IEG-Prev'!A353</f>
        <v>CAMARA MUNICIPAL DE MANDURI</v>
      </c>
      <c r="B352" t="str">
        <f>'Dinâmica IEG-Prev'!B353</f>
        <v>UR-2</v>
      </c>
      <c r="C352" t="str">
        <f>IF('Dinâmica IEG-Prev'!C353=1,"Sim","Não")</f>
        <v>Sim</v>
      </c>
    </row>
    <row r="353" spans="1:3" x14ac:dyDescent="0.25">
      <c r="A353" t="str">
        <f>'Dinâmica IEG-Prev'!A354</f>
        <v>CAMARA MUNICIPAL DE MARABA PAULISTA</v>
      </c>
      <c r="B353" t="str">
        <f>'Dinâmica IEG-Prev'!B354</f>
        <v>UR-5</v>
      </c>
      <c r="C353" t="str">
        <f>IF('Dinâmica IEG-Prev'!C354=1,"Sim","Não")</f>
        <v>Sim</v>
      </c>
    </row>
    <row r="354" spans="1:3" x14ac:dyDescent="0.25">
      <c r="A354" t="str">
        <f>'Dinâmica IEG-Prev'!A355</f>
        <v>CAMARA MUNICIPAL DE MARACAI</v>
      </c>
      <c r="B354" t="str">
        <f>'Dinâmica IEG-Prev'!B355</f>
        <v>UR-5</v>
      </c>
      <c r="C354" t="str">
        <f>IF('Dinâmica IEG-Prev'!C355=1,"Sim","Não")</f>
        <v>Não</v>
      </c>
    </row>
    <row r="355" spans="1:3" x14ac:dyDescent="0.25">
      <c r="A355" t="str">
        <f>'Dinâmica IEG-Prev'!A356</f>
        <v>CAMARA MUNICIPAL DE MARAPOAMA</v>
      </c>
      <c r="B355" t="str">
        <f>'Dinâmica IEG-Prev'!B356</f>
        <v>UR-8</v>
      </c>
      <c r="C355" t="str">
        <f>IF('Dinâmica IEG-Prev'!C356=1,"Sim","Não")</f>
        <v>Não</v>
      </c>
    </row>
    <row r="356" spans="1:3" x14ac:dyDescent="0.25">
      <c r="A356" t="str">
        <f>'Dinâmica IEG-Prev'!A357</f>
        <v>CAMARA MUNICIPAL DE MARIAPOLIS</v>
      </c>
      <c r="B356" t="str">
        <f>'Dinâmica IEG-Prev'!B357</f>
        <v>UR-18</v>
      </c>
      <c r="C356" t="str">
        <f>IF('Dinâmica IEG-Prev'!C357=1,"Sim","Não")</f>
        <v>Sim</v>
      </c>
    </row>
    <row r="357" spans="1:3" x14ac:dyDescent="0.25">
      <c r="A357" t="str">
        <f>'Dinâmica IEG-Prev'!A358</f>
        <v>CAMARA MUNICIPAL DE MARILIA</v>
      </c>
      <c r="B357" t="str">
        <f>'Dinâmica IEG-Prev'!B358</f>
        <v>UR-8</v>
      </c>
      <c r="C357" t="str">
        <f>IF('Dinâmica IEG-Prev'!C358=1,"Sim","Não")</f>
        <v>Sim</v>
      </c>
    </row>
    <row r="358" spans="1:3" x14ac:dyDescent="0.25">
      <c r="A358" t="str">
        <f>'Dinâmica IEG-Prev'!A359</f>
        <v>CAMARA MUNICIPAL DE MARINOPOLIS</v>
      </c>
      <c r="B358" t="str">
        <f>'Dinâmica IEG-Prev'!B359</f>
        <v>UR-11</v>
      </c>
      <c r="C358" t="str">
        <f>IF('Dinâmica IEG-Prev'!C359=1,"Sim","Não")</f>
        <v>Não</v>
      </c>
    </row>
    <row r="359" spans="1:3" x14ac:dyDescent="0.25">
      <c r="A359" t="str">
        <f>'Dinâmica IEG-Prev'!A360</f>
        <v>CAMARA MUNICIPAL DE MARTINOPOLIS</v>
      </c>
      <c r="B359" t="str">
        <f>'Dinâmica IEG-Prev'!B360</f>
        <v>UR-5</v>
      </c>
      <c r="C359" t="str">
        <f>IF('Dinâmica IEG-Prev'!C360=1,"Sim","Não")</f>
        <v>Sim</v>
      </c>
    </row>
    <row r="360" spans="1:3" x14ac:dyDescent="0.25">
      <c r="A360" t="str">
        <f>'Dinâmica IEG-Prev'!A361</f>
        <v>CAMARA MUNICIPAL DE MATAO</v>
      </c>
      <c r="B360" t="str">
        <f>'Dinâmica IEG-Prev'!B361</f>
        <v>UR-13</v>
      </c>
      <c r="C360" t="str">
        <f>IF('Dinâmica IEG-Prev'!C361=1,"Sim","Não")</f>
        <v>Sim</v>
      </c>
    </row>
    <row r="361" spans="1:3" x14ac:dyDescent="0.25">
      <c r="A361" t="str">
        <f>'Dinâmica IEG-Prev'!A362</f>
        <v>CAMARA MUNICIPAL DE MAUA</v>
      </c>
      <c r="B361" t="str">
        <f>'Dinâmica IEG-Prev'!B362</f>
        <v>6-DF</v>
      </c>
      <c r="C361" t="str">
        <f>IF('Dinâmica IEG-Prev'!C362=1,"Sim","Não")</f>
        <v>Não</v>
      </c>
    </row>
    <row r="362" spans="1:3" x14ac:dyDescent="0.25">
      <c r="A362" t="str">
        <f>'Dinâmica IEG-Prev'!A363</f>
        <v>CAMARA MUNICIPAL DE MENDONCA</v>
      </c>
      <c r="B362" t="str">
        <f>'Dinâmica IEG-Prev'!B363</f>
        <v>UR-8</v>
      </c>
      <c r="C362" t="str">
        <f>IF('Dinâmica IEG-Prev'!C363=1,"Sim","Não")</f>
        <v>Não</v>
      </c>
    </row>
    <row r="363" spans="1:3" x14ac:dyDescent="0.25">
      <c r="A363" t="str">
        <f>'Dinâmica IEG-Prev'!A364</f>
        <v>CAMARA MUNICIPAL DE MERIDIANO</v>
      </c>
      <c r="B363" t="str">
        <f>'Dinâmica IEG-Prev'!B364</f>
        <v>UR-11</v>
      </c>
      <c r="C363" t="str">
        <f>IF('Dinâmica IEG-Prev'!C364=1,"Sim","Não")</f>
        <v>Sim</v>
      </c>
    </row>
    <row r="364" spans="1:3" x14ac:dyDescent="0.25">
      <c r="A364" t="str">
        <f>'Dinâmica IEG-Prev'!A365</f>
        <v>CAMARA MUNICIPAL DE MESOPOLIS</v>
      </c>
      <c r="B364" t="str">
        <f>'Dinâmica IEG-Prev'!B365</f>
        <v>UR-11</v>
      </c>
      <c r="C364" t="str">
        <f>IF('Dinâmica IEG-Prev'!C365=1,"Sim","Não")</f>
        <v>Sim</v>
      </c>
    </row>
    <row r="365" spans="1:3" x14ac:dyDescent="0.25">
      <c r="A365" t="str">
        <f>'Dinâmica IEG-Prev'!A366</f>
        <v>CAMARA MUNICIPAL DE MIGUELOPOLIS</v>
      </c>
      <c r="B365" t="str">
        <f>'Dinâmica IEG-Prev'!B366</f>
        <v>UR-17</v>
      </c>
      <c r="C365" t="str">
        <f>IF('Dinâmica IEG-Prev'!C366=1,"Sim","Não")</f>
        <v>Não</v>
      </c>
    </row>
    <row r="366" spans="1:3" x14ac:dyDescent="0.25">
      <c r="A366" t="str">
        <f>'Dinâmica IEG-Prev'!A367</f>
        <v>CAMARA MUNICIPAL DE MINEIROS DO TIETE</v>
      </c>
      <c r="B366" t="str">
        <f>'Dinâmica IEG-Prev'!B367</f>
        <v>UR-2</v>
      </c>
      <c r="C366" t="str">
        <f>IF('Dinâmica IEG-Prev'!C367=1,"Sim","Não")</f>
        <v>Não</v>
      </c>
    </row>
    <row r="367" spans="1:3" x14ac:dyDescent="0.25">
      <c r="A367" t="str">
        <f>'Dinâmica IEG-Prev'!A368</f>
        <v>CAMARA MUNICIPAL DE MIRA ESTRELA</v>
      </c>
      <c r="B367" t="str">
        <f>'Dinâmica IEG-Prev'!B368</f>
        <v>UR-11</v>
      </c>
      <c r="C367" t="str">
        <f>IF('Dinâmica IEG-Prev'!C368=1,"Sim","Não")</f>
        <v>Sim</v>
      </c>
    </row>
    <row r="368" spans="1:3" x14ac:dyDescent="0.25">
      <c r="A368" t="str">
        <f>'Dinâmica IEG-Prev'!A369</f>
        <v>CAMARA MUNICIPAL DE MIRACATU</v>
      </c>
      <c r="B368" t="str">
        <f>'Dinâmica IEG-Prev'!B369</f>
        <v>UR-12</v>
      </c>
      <c r="C368" t="str">
        <f>IF('Dinâmica IEG-Prev'!C369=1,"Sim","Não")</f>
        <v>Não</v>
      </c>
    </row>
    <row r="369" spans="1:3" x14ac:dyDescent="0.25">
      <c r="A369" t="str">
        <f>'Dinâmica IEG-Prev'!A370</f>
        <v>CAMARA MUNICIPAL DE MIRANDOPOLIS</v>
      </c>
      <c r="B369" t="str">
        <f>'Dinâmica IEG-Prev'!B370</f>
        <v>UR-15</v>
      </c>
      <c r="C369" t="str">
        <f>IF('Dinâmica IEG-Prev'!C370=1,"Sim","Não")</f>
        <v>Sim</v>
      </c>
    </row>
    <row r="370" spans="1:3" x14ac:dyDescent="0.25">
      <c r="A370" t="str">
        <f>'Dinâmica IEG-Prev'!A371</f>
        <v>CAMARA MUNICIPAL DE MIRANTE DO PARANAPANEMA</v>
      </c>
      <c r="B370" t="str">
        <f>'Dinâmica IEG-Prev'!B371</f>
        <v>UR-5</v>
      </c>
      <c r="C370" t="str">
        <f>IF('Dinâmica IEG-Prev'!C371=1,"Sim","Não")</f>
        <v>Não</v>
      </c>
    </row>
    <row r="371" spans="1:3" x14ac:dyDescent="0.25">
      <c r="A371" t="str">
        <f>'Dinâmica IEG-Prev'!A372</f>
        <v>CAMARA MUNICIPAL DE MIRASSOL</v>
      </c>
      <c r="B371" t="str">
        <f>'Dinâmica IEG-Prev'!B372</f>
        <v>UR-8</v>
      </c>
      <c r="C371" t="str">
        <f>IF('Dinâmica IEG-Prev'!C372=1,"Sim","Não")</f>
        <v>Não</v>
      </c>
    </row>
    <row r="372" spans="1:3" x14ac:dyDescent="0.25">
      <c r="A372" t="str">
        <f>'Dinâmica IEG-Prev'!A373</f>
        <v>CAMARA MUNICIPAL DE MIRASSOLANDIA</v>
      </c>
      <c r="B372" t="str">
        <f>'Dinâmica IEG-Prev'!B373</f>
        <v>UR-8</v>
      </c>
      <c r="C372" t="str">
        <f>IF('Dinâmica IEG-Prev'!C373=1,"Sim","Não")</f>
        <v>Não</v>
      </c>
    </row>
    <row r="373" spans="1:3" x14ac:dyDescent="0.25">
      <c r="A373" t="str">
        <f>'Dinâmica IEG-Prev'!A374</f>
        <v>CAMARA MUNICIPAL DE MOCOCA</v>
      </c>
      <c r="B373" t="str">
        <f>'Dinâmica IEG-Prev'!B374</f>
        <v>UR-6</v>
      </c>
      <c r="C373" t="str">
        <f>IF('Dinâmica IEG-Prev'!C374=1,"Sim","Não")</f>
        <v>Sim</v>
      </c>
    </row>
    <row r="374" spans="1:3" x14ac:dyDescent="0.25">
      <c r="A374" t="str">
        <f>'Dinâmica IEG-Prev'!A375</f>
        <v>CAMARA MUNICIPAL DE MOGI DAS CRUZES</v>
      </c>
      <c r="B374" t="str">
        <f>'Dinâmica IEG-Prev'!B375</f>
        <v>UR-7</v>
      </c>
      <c r="C374" t="str">
        <f>IF('Dinâmica IEG-Prev'!C375=1,"Sim","Não")</f>
        <v>Não</v>
      </c>
    </row>
    <row r="375" spans="1:3" x14ac:dyDescent="0.25">
      <c r="A375" t="str">
        <f>'Dinâmica IEG-Prev'!A376</f>
        <v>CAMARA MUNICIPAL DE MOGI GUACU</v>
      </c>
      <c r="B375" t="str">
        <f>'Dinâmica IEG-Prev'!B376</f>
        <v>UR-14</v>
      </c>
      <c r="C375" t="str">
        <f>IF('Dinâmica IEG-Prev'!C376=1,"Sim","Não")</f>
        <v>Não</v>
      </c>
    </row>
    <row r="376" spans="1:3" x14ac:dyDescent="0.25">
      <c r="A376" t="str">
        <f>'Dinâmica IEG-Prev'!A377</f>
        <v>CAMARA MUNICIPAL DE MOGI MIRIM</v>
      </c>
      <c r="B376" t="str">
        <f>'Dinâmica IEG-Prev'!B377</f>
        <v>UR-19</v>
      </c>
      <c r="C376" t="str">
        <f>IF('Dinâmica IEG-Prev'!C377=1,"Sim","Não")</f>
        <v>Não</v>
      </c>
    </row>
    <row r="377" spans="1:3" x14ac:dyDescent="0.25">
      <c r="A377" t="str">
        <f>'Dinâmica IEG-Prev'!A378</f>
        <v>CAMARA MUNICIPAL DE MOMBUCA</v>
      </c>
      <c r="B377" t="str">
        <f>'Dinâmica IEG-Prev'!B378</f>
        <v>UR-3</v>
      </c>
      <c r="C377" t="str">
        <f>IF('Dinâmica IEG-Prev'!C378=1,"Sim","Não")</f>
        <v>Sim</v>
      </c>
    </row>
    <row r="378" spans="1:3" x14ac:dyDescent="0.25">
      <c r="A378" t="str">
        <f>'Dinâmica IEG-Prev'!A379</f>
        <v>CAMARA MUNICIPAL DE MONCOES</v>
      </c>
      <c r="B378" t="str">
        <f>'Dinâmica IEG-Prev'!B379</f>
        <v>UR-1</v>
      </c>
      <c r="C378" t="str">
        <f>IF('Dinâmica IEG-Prev'!C379=1,"Sim","Não")</f>
        <v>Não</v>
      </c>
    </row>
    <row r="379" spans="1:3" x14ac:dyDescent="0.25">
      <c r="A379" t="str">
        <f>'Dinâmica IEG-Prev'!A380</f>
        <v>CAMARA MUNICIPAL DE MONGAGUA</v>
      </c>
      <c r="B379" t="str">
        <f>'Dinâmica IEG-Prev'!B380</f>
        <v>UR-20</v>
      </c>
      <c r="C379" t="str">
        <f>IF('Dinâmica IEG-Prev'!C380=1,"Sim","Não")</f>
        <v>Não</v>
      </c>
    </row>
    <row r="380" spans="1:3" x14ac:dyDescent="0.25">
      <c r="A380" t="str">
        <f>'Dinâmica IEG-Prev'!A381</f>
        <v>CAMARA MUNICIPAL DE MONTE ALEGRE DO SUL</v>
      </c>
      <c r="B380" t="str">
        <f>'Dinâmica IEG-Prev'!B381</f>
        <v>UR-19</v>
      </c>
      <c r="C380" t="str">
        <f>IF('Dinâmica IEG-Prev'!C381=1,"Sim","Não")</f>
        <v>Não</v>
      </c>
    </row>
    <row r="381" spans="1:3" x14ac:dyDescent="0.25">
      <c r="A381" t="str">
        <f>'Dinâmica IEG-Prev'!A382</f>
        <v>CAMARA MUNICIPAL DE MONTE ALTO</v>
      </c>
      <c r="B381" t="str">
        <f>'Dinâmica IEG-Prev'!B382</f>
        <v>UR-6</v>
      </c>
      <c r="C381" t="str">
        <f>IF('Dinâmica IEG-Prev'!C382=1,"Sim","Não")</f>
        <v>Não</v>
      </c>
    </row>
    <row r="382" spans="1:3" x14ac:dyDescent="0.25">
      <c r="A382" t="str">
        <f>'Dinâmica IEG-Prev'!A383</f>
        <v>CAMARA MUNICIPAL DE MONTE APRAZIVEL</v>
      </c>
      <c r="B382" t="str">
        <f>'Dinâmica IEG-Prev'!B383</f>
        <v>UR-8</v>
      </c>
      <c r="C382" t="str">
        <f>IF('Dinâmica IEG-Prev'!C383=1,"Sim","Não")</f>
        <v>Não</v>
      </c>
    </row>
    <row r="383" spans="1:3" x14ac:dyDescent="0.25">
      <c r="A383" t="str">
        <f>'Dinâmica IEG-Prev'!A384</f>
        <v>CAMARA MUNICIPAL DE MONTE AZUL PAULISTA</v>
      </c>
      <c r="B383" t="str">
        <f>'Dinâmica IEG-Prev'!B384</f>
        <v>UR-13</v>
      </c>
      <c r="C383" t="str">
        <f>IF('Dinâmica IEG-Prev'!C384=1,"Sim","Não")</f>
        <v>Não</v>
      </c>
    </row>
    <row r="384" spans="1:3" x14ac:dyDescent="0.25">
      <c r="A384" t="str">
        <f>'Dinâmica IEG-Prev'!A385</f>
        <v>CAMARA MUNICIPAL DE MONTE CASTELO</v>
      </c>
      <c r="B384" t="str">
        <f>'Dinâmica IEG-Prev'!B385</f>
        <v>UR-15</v>
      </c>
      <c r="C384" t="str">
        <f>IF('Dinâmica IEG-Prev'!C385=1,"Sim","Não")</f>
        <v>Não</v>
      </c>
    </row>
    <row r="385" spans="1:3" x14ac:dyDescent="0.25">
      <c r="A385" t="str">
        <f>'Dinâmica IEG-Prev'!A386</f>
        <v>CAMARA MUNICIPAL DE MONTE MOR</v>
      </c>
      <c r="B385" t="str">
        <f>'Dinâmica IEG-Prev'!B386</f>
        <v>UR-3</v>
      </c>
      <c r="C385" t="str">
        <f>IF('Dinâmica IEG-Prev'!C386=1,"Sim","Não")</f>
        <v>Sim</v>
      </c>
    </row>
    <row r="386" spans="1:3" x14ac:dyDescent="0.25">
      <c r="A386" t="str">
        <f>'Dinâmica IEG-Prev'!A387</f>
        <v>CAMARA MUNICIPAL DE MONTEIRO LOBATO</v>
      </c>
      <c r="B386" t="str">
        <f>'Dinâmica IEG-Prev'!B387</f>
        <v>UR-7</v>
      </c>
      <c r="C386" t="str">
        <f>IF('Dinâmica IEG-Prev'!C387=1,"Sim","Não")</f>
        <v>Sim</v>
      </c>
    </row>
    <row r="387" spans="1:3" x14ac:dyDescent="0.25">
      <c r="A387" t="str">
        <f>'Dinâmica IEG-Prev'!A388</f>
        <v>CAMARA MUNICIPAL DE MORRO AGUDO</v>
      </c>
      <c r="B387" t="str">
        <f>'Dinâmica IEG-Prev'!B388</f>
        <v>UR-6</v>
      </c>
      <c r="C387" t="str">
        <f>IF('Dinâmica IEG-Prev'!C388=1,"Sim","Não")</f>
        <v>Sim</v>
      </c>
    </row>
    <row r="388" spans="1:3" x14ac:dyDescent="0.25">
      <c r="A388" t="str">
        <f>'Dinâmica IEG-Prev'!A389</f>
        <v>CAMARA MUNICIPAL DE MORUNGABA</v>
      </c>
      <c r="B388" t="str">
        <f>'Dinâmica IEG-Prev'!B389</f>
        <v>UR-3</v>
      </c>
      <c r="C388" t="str">
        <f>IF('Dinâmica IEG-Prev'!C389=1,"Sim","Não")</f>
        <v>Sim</v>
      </c>
    </row>
    <row r="389" spans="1:3" x14ac:dyDescent="0.25">
      <c r="A389" t="str">
        <f>'Dinâmica IEG-Prev'!A390</f>
        <v>CAMARA MUNICIPAL DE MOTUCA</v>
      </c>
      <c r="B389" t="str">
        <f>'Dinâmica IEG-Prev'!B390</f>
        <v>UR-13</v>
      </c>
      <c r="C389" t="str">
        <f>IF('Dinâmica IEG-Prev'!C390=1,"Sim","Não")</f>
        <v>Não</v>
      </c>
    </row>
    <row r="390" spans="1:3" x14ac:dyDescent="0.25">
      <c r="A390" t="str">
        <f>'Dinâmica IEG-Prev'!A391</f>
        <v>CAMARA MUNICIPAL DE MURUTINGA DO SUL</v>
      </c>
      <c r="B390" t="str">
        <f>'Dinâmica IEG-Prev'!B391</f>
        <v>UR-15</v>
      </c>
      <c r="C390" t="str">
        <f>IF('Dinâmica IEG-Prev'!C391=1,"Sim","Não")</f>
        <v>Não</v>
      </c>
    </row>
    <row r="391" spans="1:3" x14ac:dyDescent="0.25">
      <c r="A391" t="str">
        <f>'Dinâmica IEG-Prev'!A392</f>
        <v>CAMARA MUNICIPAL DE NANTES</v>
      </c>
      <c r="B391" t="str">
        <f>'Dinâmica IEG-Prev'!B392</f>
        <v>UR-5</v>
      </c>
      <c r="C391" t="str">
        <f>IF('Dinâmica IEG-Prev'!C392=1,"Sim","Não")</f>
        <v>Sim</v>
      </c>
    </row>
    <row r="392" spans="1:3" x14ac:dyDescent="0.25">
      <c r="A392" t="str">
        <f>'Dinâmica IEG-Prev'!A393</f>
        <v>CAMARA MUNICIPAL DE NARANDIBA</v>
      </c>
      <c r="B392" t="str">
        <f>'Dinâmica IEG-Prev'!B393</f>
        <v>UR-5</v>
      </c>
      <c r="C392" t="str">
        <f>IF('Dinâmica IEG-Prev'!C393=1,"Sim","Não")</f>
        <v>Não</v>
      </c>
    </row>
    <row r="393" spans="1:3" x14ac:dyDescent="0.25">
      <c r="A393" t="str">
        <f>'Dinâmica IEG-Prev'!A394</f>
        <v>CAMARA MUNICIPAL DE NATIVIDADE DA SERRA</v>
      </c>
      <c r="B393" t="str">
        <f>'Dinâmica IEG-Prev'!B394</f>
        <v>UR-7</v>
      </c>
      <c r="C393" t="str">
        <f>IF('Dinâmica IEG-Prev'!C394=1,"Sim","Não")</f>
        <v>Não</v>
      </c>
    </row>
    <row r="394" spans="1:3" x14ac:dyDescent="0.25">
      <c r="A394" t="str">
        <f>'Dinâmica IEG-Prev'!A395</f>
        <v>CAMARA MUNICIPAL DE NAZARE PAULISTA</v>
      </c>
      <c r="B394" t="str">
        <f>'Dinâmica IEG-Prev'!B395</f>
        <v>UR-7</v>
      </c>
      <c r="C394" t="str">
        <f>IF('Dinâmica IEG-Prev'!C395=1,"Sim","Não")</f>
        <v>Não</v>
      </c>
    </row>
    <row r="395" spans="1:3" x14ac:dyDescent="0.25">
      <c r="A395" t="str">
        <f>'Dinâmica IEG-Prev'!A396</f>
        <v>CAMARA MUNICIPAL DE NEVES PAULISTA</v>
      </c>
      <c r="B395" t="str">
        <f>'Dinâmica IEG-Prev'!B396</f>
        <v>UR-8</v>
      </c>
      <c r="C395" t="str">
        <f>IF('Dinâmica IEG-Prev'!C396=1,"Sim","Não")</f>
        <v>Não</v>
      </c>
    </row>
    <row r="396" spans="1:3" x14ac:dyDescent="0.25">
      <c r="A396" t="str">
        <f>'Dinâmica IEG-Prev'!A397</f>
        <v>CAMARA MUNICIPAL DE NHANDEARA</v>
      </c>
      <c r="B396" t="str">
        <f>'Dinâmica IEG-Prev'!B397</f>
        <v>UR-1</v>
      </c>
      <c r="C396" t="str">
        <f>IF('Dinâmica IEG-Prev'!C397=1,"Sim","Não")</f>
        <v>Não</v>
      </c>
    </row>
    <row r="397" spans="1:3" x14ac:dyDescent="0.25">
      <c r="A397" t="str">
        <f>'Dinâmica IEG-Prev'!A398</f>
        <v>CAMARA MUNICIPAL DE NIPOA</v>
      </c>
      <c r="B397" t="str">
        <f>'Dinâmica IEG-Prev'!B398</f>
        <v>UR-8</v>
      </c>
      <c r="C397" t="str">
        <f>IF('Dinâmica IEG-Prev'!C398=1,"Sim","Não")</f>
        <v>Não</v>
      </c>
    </row>
    <row r="398" spans="1:3" x14ac:dyDescent="0.25">
      <c r="A398" t="str">
        <f>'Dinâmica IEG-Prev'!A399</f>
        <v>CAMARA MUNICIPAL DE NOVA ALIANCA</v>
      </c>
      <c r="B398" t="str">
        <f>'Dinâmica IEG-Prev'!B399</f>
        <v>UR-8</v>
      </c>
      <c r="C398" t="str">
        <f>IF('Dinâmica IEG-Prev'!C399=1,"Sim","Não")</f>
        <v>Não</v>
      </c>
    </row>
    <row r="399" spans="1:3" x14ac:dyDescent="0.25">
      <c r="A399" t="str">
        <f>'Dinâmica IEG-Prev'!A400</f>
        <v>CAMARA MUNICIPAL DE NOVA CAMPINA</v>
      </c>
      <c r="B399" t="str">
        <f>'Dinâmica IEG-Prev'!B400</f>
        <v>UR-16</v>
      </c>
      <c r="C399" t="str">
        <f>IF('Dinâmica IEG-Prev'!C400=1,"Sim","Não")</f>
        <v>Sim</v>
      </c>
    </row>
    <row r="400" spans="1:3" x14ac:dyDescent="0.25">
      <c r="A400" t="str">
        <f>'Dinâmica IEG-Prev'!A401</f>
        <v>CAMARA MUNICIPAL DE NOVA CANAA PAULISTA</v>
      </c>
      <c r="B400" t="str">
        <f>'Dinâmica IEG-Prev'!B401</f>
        <v>UR-11</v>
      </c>
      <c r="C400" t="str">
        <f>IF('Dinâmica IEG-Prev'!C401=1,"Sim","Não")</f>
        <v>Sim</v>
      </c>
    </row>
    <row r="401" spans="1:3" x14ac:dyDescent="0.25">
      <c r="A401" t="str">
        <f>'Dinâmica IEG-Prev'!A402</f>
        <v>CAMARA MUNICIPAL DE NOVA CASTILHO</v>
      </c>
      <c r="B401" t="str">
        <f>'Dinâmica IEG-Prev'!B402</f>
        <v>UR-1</v>
      </c>
      <c r="C401" t="str">
        <f>IF('Dinâmica IEG-Prev'!C402=1,"Sim","Não")</f>
        <v>Sim</v>
      </c>
    </row>
    <row r="402" spans="1:3" x14ac:dyDescent="0.25">
      <c r="A402" t="str">
        <f>'Dinâmica IEG-Prev'!A403</f>
        <v>CAMARA MUNICIPAL DE NOVA EUROPA</v>
      </c>
      <c r="B402" t="str">
        <f>'Dinâmica IEG-Prev'!B403</f>
        <v>UR-13</v>
      </c>
      <c r="C402" t="str">
        <f>IF('Dinâmica IEG-Prev'!C403=1,"Sim","Não")</f>
        <v>Sim</v>
      </c>
    </row>
    <row r="403" spans="1:3" x14ac:dyDescent="0.25">
      <c r="A403" t="str">
        <f>'Dinâmica IEG-Prev'!A404</f>
        <v>CAMARA MUNICIPAL DE NOVA GRANADA</v>
      </c>
      <c r="B403" t="str">
        <f>'Dinâmica IEG-Prev'!B404</f>
        <v>UR-8</v>
      </c>
      <c r="C403" t="str">
        <f>IF('Dinâmica IEG-Prev'!C404=1,"Sim","Não")</f>
        <v>Não</v>
      </c>
    </row>
    <row r="404" spans="1:3" x14ac:dyDescent="0.25">
      <c r="A404" t="str">
        <f>'Dinâmica IEG-Prev'!A405</f>
        <v>CAMARA MUNICIPAL DE NOVA GUATAPORANGA</v>
      </c>
      <c r="B404" t="str">
        <f>'Dinâmica IEG-Prev'!B405</f>
        <v>UR-15</v>
      </c>
      <c r="C404" t="str">
        <f>IF('Dinâmica IEG-Prev'!C405=1,"Sim","Não")</f>
        <v>Sim</v>
      </c>
    </row>
    <row r="405" spans="1:3" x14ac:dyDescent="0.25">
      <c r="A405" t="str">
        <f>'Dinâmica IEG-Prev'!A406</f>
        <v>CAMARA MUNICIPAL DE NOVA INDEPENDENCIA</v>
      </c>
      <c r="B405" t="str">
        <f>'Dinâmica IEG-Prev'!B406</f>
        <v>UR-15</v>
      </c>
      <c r="C405" t="str">
        <f>IF('Dinâmica IEG-Prev'!C406=1,"Sim","Não")</f>
        <v>Não</v>
      </c>
    </row>
    <row r="406" spans="1:3" x14ac:dyDescent="0.25">
      <c r="A406" t="str">
        <f>'Dinâmica IEG-Prev'!A407</f>
        <v>CAMARA MUNICIPAL DE NOVA LUZITANIA</v>
      </c>
      <c r="B406" t="str">
        <f>'Dinâmica IEG-Prev'!B407</f>
        <v>UR-1</v>
      </c>
      <c r="C406" t="str">
        <f>IF('Dinâmica IEG-Prev'!C407=1,"Sim","Não")</f>
        <v>Não</v>
      </c>
    </row>
    <row r="407" spans="1:3" x14ac:dyDescent="0.25">
      <c r="A407" t="str">
        <f>'Dinâmica IEG-Prev'!A408</f>
        <v>CAMARA MUNICIPAL DE NOVA ODESSA</v>
      </c>
      <c r="B407" t="str">
        <f>'Dinâmica IEG-Prev'!B408</f>
        <v>UR-3</v>
      </c>
      <c r="C407" t="str">
        <f>IF('Dinâmica IEG-Prev'!C408=1,"Sim","Não")</f>
        <v>Não</v>
      </c>
    </row>
    <row r="408" spans="1:3" x14ac:dyDescent="0.25">
      <c r="A408" t="str">
        <f>'Dinâmica IEG-Prev'!A409</f>
        <v>CAMARA MUNICIPAL DE NOVAIS</v>
      </c>
      <c r="B408" t="str">
        <f>'Dinâmica IEG-Prev'!B409</f>
        <v>UR-8</v>
      </c>
      <c r="C408" t="str">
        <f>IF('Dinâmica IEG-Prev'!C409=1,"Sim","Não")</f>
        <v>Sim</v>
      </c>
    </row>
    <row r="409" spans="1:3" x14ac:dyDescent="0.25">
      <c r="A409" t="str">
        <f>'Dinâmica IEG-Prev'!A410</f>
        <v>CAMARA MUNICIPAL DE NOVO HORIZONTE</v>
      </c>
      <c r="B409" t="str">
        <f>'Dinâmica IEG-Prev'!B410</f>
        <v>UR-13</v>
      </c>
      <c r="C409" t="str">
        <f>IF('Dinâmica IEG-Prev'!C410=1,"Sim","Não")</f>
        <v>Sim</v>
      </c>
    </row>
    <row r="410" spans="1:3" x14ac:dyDescent="0.25">
      <c r="A410" t="str">
        <f>'Dinâmica IEG-Prev'!A411</f>
        <v>CAMARA MUNICIPAL DE NUPORANGA</v>
      </c>
      <c r="B410" t="str">
        <f>'Dinâmica IEG-Prev'!B411</f>
        <v>UR-17</v>
      </c>
      <c r="C410" t="str">
        <f>IF('Dinâmica IEG-Prev'!C411=1,"Sim","Não")</f>
        <v>Não</v>
      </c>
    </row>
    <row r="411" spans="1:3" x14ac:dyDescent="0.25">
      <c r="A411" t="str">
        <f>'Dinâmica IEG-Prev'!A412</f>
        <v>CAMARA MUNICIPAL DE OCAUCU</v>
      </c>
      <c r="B411" t="str">
        <f>'Dinâmica IEG-Prev'!B412</f>
        <v>UR-4</v>
      </c>
      <c r="C411" t="str">
        <f>IF('Dinâmica IEG-Prev'!C412=1,"Sim","Não")</f>
        <v>Sim</v>
      </c>
    </row>
    <row r="412" spans="1:3" x14ac:dyDescent="0.25">
      <c r="A412" t="str">
        <f>'Dinâmica IEG-Prev'!A413</f>
        <v>CAMARA MUNICIPAL DE OLEO</v>
      </c>
      <c r="B412" t="str">
        <f>'Dinâmica IEG-Prev'!B413</f>
        <v>UR-2</v>
      </c>
      <c r="C412" t="str">
        <f>IF('Dinâmica IEG-Prev'!C413=1,"Sim","Não")</f>
        <v>Não</v>
      </c>
    </row>
    <row r="413" spans="1:3" x14ac:dyDescent="0.25">
      <c r="A413" t="str">
        <f>'Dinâmica IEG-Prev'!A414</f>
        <v>CAMARA MUNICIPAL DE OLIMPIA</v>
      </c>
      <c r="B413" t="str">
        <f>'Dinâmica IEG-Prev'!B414</f>
        <v>UR-8</v>
      </c>
      <c r="C413" t="str">
        <f>IF('Dinâmica IEG-Prev'!C414=1,"Sim","Não")</f>
        <v>Não</v>
      </c>
    </row>
    <row r="414" spans="1:3" x14ac:dyDescent="0.25">
      <c r="A414" t="str">
        <f>'Dinâmica IEG-Prev'!A415</f>
        <v>CAMARA MUNICIPAL DE ONDA VERDE</v>
      </c>
      <c r="B414" t="str">
        <f>'Dinâmica IEG-Prev'!B415</f>
        <v>UR-8</v>
      </c>
      <c r="C414" t="str">
        <f>IF('Dinâmica IEG-Prev'!C415=1,"Sim","Não")</f>
        <v>Não</v>
      </c>
    </row>
    <row r="415" spans="1:3" x14ac:dyDescent="0.25">
      <c r="A415" t="str">
        <f>'Dinâmica IEG-Prev'!A416</f>
        <v>CAMARA MUNICIPAL DE ORIENTE</v>
      </c>
      <c r="B415" t="str">
        <f>'Dinâmica IEG-Prev'!B416</f>
        <v>UR-4</v>
      </c>
      <c r="C415" t="str">
        <f>IF('Dinâmica IEG-Prev'!C416=1,"Sim","Não")</f>
        <v>Sim</v>
      </c>
    </row>
    <row r="416" spans="1:3" x14ac:dyDescent="0.25">
      <c r="A416" t="str">
        <f>'Dinâmica IEG-Prev'!A417</f>
        <v>CAMARA MUNICIPAL DE ORINDIUVA</v>
      </c>
      <c r="B416" t="str">
        <f>'Dinâmica IEG-Prev'!B417</f>
        <v>UR-8</v>
      </c>
      <c r="C416" t="str">
        <f>IF('Dinâmica IEG-Prev'!C417=1,"Sim","Não")</f>
        <v>Sim</v>
      </c>
    </row>
    <row r="417" spans="1:3" x14ac:dyDescent="0.25">
      <c r="A417" t="str">
        <f>'Dinâmica IEG-Prev'!A418</f>
        <v>CAMARA MUNICIPAL DE ORLANDIA</v>
      </c>
      <c r="B417" t="str">
        <f>'Dinâmica IEG-Prev'!B418</f>
        <v>UR-17</v>
      </c>
      <c r="C417" t="str">
        <f>IF('Dinâmica IEG-Prev'!C418=1,"Sim","Não")</f>
        <v>Não</v>
      </c>
    </row>
    <row r="418" spans="1:3" x14ac:dyDescent="0.25">
      <c r="A418" t="str">
        <f>'Dinâmica IEG-Prev'!A419</f>
        <v>CAMARA MUNICIPAL DE OSASCO</v>
      </c>
      <c r="B418" t="str">
        <f>'Dinâmica IEG-Prev'!B419</f>
        <v>7-DF</v>
      </c>
      <c r="C418" t="str">
        <f>IF('Dinâmica IEG-Prev'!C419=1,"Sim","Não")</f>
        <v>Sim</v>
      </c>
    </row>
    <row r="419" spans="1:3" x14ac:dyDescent="0.25">
      <c r="A419" t="str">
        <f>'Dinâmica IEG-Prev'!A420</f>
        <v>CAMARA MUNICIPAL DE OSCAR BRESSANE</v>
      </c>
      <c r="B419" t="str">
        <f>'Dinâmica IEG-Prev'!B420</f>
        <v>UR-4</v>
      </c>
      <c r="C419" t="str">
        <f>IF('Dinâmica IEG-Prev'!C420=1,"Sim","Não")</f>
        <v>Não</v>
      </c>
    </row>
    <row r="420" spans="1:3" x14ac:dyDescent="0.25">
      <c r="A420" t="str">
        <f>'Dinâmica IEG-Prev'!A421</f>
        <v>CAMARA MUNICIPAL DE OSVALDO CRUZ</v>
      </c>
      <c r="B420" t="str">
        <f>'Dinâmica IEG-Prev'!B421</f>
        <v>UR-18</v>
      </c>
      <c r="C420" t="str">
        <f>IF('Dinâmica IEG-Prev'!C421=1,"Sim","Não")</f>
        <v>Não</v>
      </c>
    </row>
    <row r="421" spans="1:3" x14ac:dyDescent="0.25">
      <c r="A421" t="str">
        <f>'Dinâmica IEG-Prev'!A422</f>
        <v>CAMARA MUNICIPAL DE OURINHOS</v>
      </c>
      <c r="B421" t="str">
        <f>'Dinâmica IEG-Prev'!B422</f>
        <v>UR-4</v>
      </c>
      <c r="C421" t="str">
        <f>IF('Dinâmica IEG-Prev'!C422=1,"Sim","Não")</f>
        <v>Não</v>
      </c>
    </row>
    <row r="422" spans="1:3" x14ac:dyDescent="0.25">
      <c r="A422" t="str">
        <f>'Dinâmica IEG-Prev'!A423</f>
        <v>CAMARA MUNICIPAL DE OURO VERDE</v>
      </c>
      <c r="B422" t="str">
        <f>'Dinâmica IEG-Prev'!B423</f>
        <v>UR-18</v>
      </c>
      <c r="C422" t="str">
        <f>IF('Dinâmica IEG-Prev'!C423=1,"Sim","Não")</f>
        <v>Sim</v>
      </c>
    </row>
    <row r="423" spans="1:3" x14ac:dyDescent="0.25">
      <c r="A423" t="str">
        <f>'Dinâmica IEG-Prev'!A424</f>
        <v>CAMARA MUNICIPAL DE OUROESTE</v>
      </c>
      <c r="B423" t="str">
        <f>'Dinâmica IEG-Prev'!B424</f>
        <v>UR-11</v>
      </c>
      <c r="C423" t="str">
        <f>IF('Dinâmica IEG-Prev'!C424=1,"Sim","Não")</f>
        <v>Não</v>
      </c>
    </row>
    <row r="424" spans="1:3" x14ac:dyDescent="0.25">
      <c r="A424" t="str">
        <f>'Dinâmica IEG-Prev'!A425</f>
        <v>CAMARA MUNICIPAL DE PACAEMBU</v>
      </c>
      <c r="B424" t="str">
        <f>'Dinâmica IEG-Prev'!B425</f>
        <v>UR-18</v>
      </c>
      <c r="C424" t="str">
        <f>IF('Dinâmica IEG-Prev'!C425=1,"Sim","Não")</f>
        <v>Não</v>
      </c>
    </row>
    <row r="425" spans="1:3" x14ac:dyDescent="0.25">
      <c r="A425" t="str">
        <f>'Dinâmica IEG-Prev'!A426</f>
        <v>CAMARA MUNICIPAL DE PALESTINA</v>
      </c>
      <c r="B425" t="str">
        <f>'Dinâmica IEG-Prev'!B426</f>
        <v>UR-8</v>
      </c>
      <c r="C425" t="str">
        <f>IF('Dinâmica IEG-Prev'!C426=1,"Sim","Não")</f>
        <v>Sim</v>
      </c>
    </row>
    <row r="426" spans="1:3" x14ac:dyDescent="0.25">
      <c r="A426" t="str">
        <f>'Dinâmica IEG-Prev'!A427</f>
        <v>CAMARA MUNICIPAL DE PALMARES PAULISTA</v>
      </c>
      <c r="B426" t="str">
        <f>'Dinâmica IEG-Prev'!B427</f>
        <v>UR-13</v>
      </c>
      <c r="C426" t="str">
        <f>IF('Dinâmica IEG-Prev'!C427=1,"Sim","Não")</f>
        <v>Não</v>
      </c>
    </row>
    <row r="427" spans="1:3" x14ac:dyDescent="0.25">
      <c r="A427" t="str">
        <f>'Dinâmica IEG-Prev'!A428</f>
        <v>CAMARA MUNICIPAL DE PALMEIRA D´OESTE</v>
      </c>
      <c r="B427" t="str">
        <f>'Dinâmica IEG-Prev'!B428</f>
        <v>UR-11</v>
      </c>
      <c r="C427" t="str">
        <f>IF('Dinâmica IEG-Prev'!C428=1,"Sim","Não")</f>
        <v>Sim</v>
      </c>
    </row>
    <row r="428" spans="1:3" x14ac:dyDescent="0.25">
      <c r="A428" t="str">
        <f>'Dinâmica IEG-Prev'!A429</f>
        <v>CAMARA MUNICIPAL DE PALMITAL</v>
      </c>
      <c r="B428" t="str">
        <f>'Dinâmica IEG-Prev'!B429</f>
        <v>UR-4</v>
      </c>
      <c r="C428" t="str">
        <f>IF('Dinâmica IEG-Prev'!C429=1,"Sim","Não")</f>
        <v>Não</v>
      </c>
    </row>
    <row r="429" spans="1:3" x14ac:dyDescent="0.25">
      <c r="A429" t="str">
        <f>'Dinâmica IEG-Prev'!A430</f>
        <v>CAMARA MUNICIPAL DE PANORAMA</v>
      </c>
      <c r="B429" t="str">
        <f>'Dinâmica IEG-Prev'!B430</f>
        <v>UR-15</v>
      </c>
      <c r="C429" t="str">
        <f>IF('Dinâmica IEG-Prev'!C430=1,"Sim","Não")</f>
        <v>Sim</v>
      </c>
    </row>
    <row r="430" spans="1:3" x14ac:dyDescent="0.25">
      <c r="A430" t="str">
        <f>'Dinâmica IEG-Prev'!A431</f>
        <v>CAMARA MUNICIPAL DE PARAGUACU PAULISTA</v>
      </c>
      <c r="B430" t="str">
        <f>'Dinâmica IEG-Prev'!B431</f>
        <v>UR-4</v>
      </c>
      <c r="C430" t="str">
        <f>IF('Dinâmica IEG-Prev'!C431=1,"Sim","Não")</f>
        <v>Sim</v>
      </c>
    </row>
    <row r="431" spans="1:3" x14ac:dyDescent="0.25">
      <c r="A431" t="str">
        <f>'Dinâmica IEG-Prev'!A432</f>
        <v>CAMARA MUNICIPAL DE PARAIBUNA</v>
      </c>
      <c r="B431" t="str">
        <f>'Dinâmica IEG-Prev'!B432</f>
        <v>UR-7</v>
      </c>
      <c r="C431" t="str">
        <f>IF('Dinâmica IEG-Prev'!C432=1,"Sim","Não")</f>
        <v>Sim</v>
      </c>
    </row>
    <row r="432" spans="1:3" x14ac:dyDescent="0.25">
      <c r="A432" t="str">
        <f>'Dinâmica IEG-Prev'!A433</f>
        <v>CAMARA MUNICIPAL DE PARAISO</v>
      </c>
      <c r="B432" t="str">
        <f>'Dinâmica IEG-Prev'!B433</f>
        <v>UR-13</v>
      </c>
      <c r="C432" t="str">
        <f>IF('Dinâmica IEG-Prev'!C433=1,"Sim","Não")</f>
        <v>Sim</v>
      </c>
    </row>
    <row r="433" spans="1:3" x14ac:dyDescent="0.25">
      <c r="A433" t="str">
        <f>'Dinâmica IEG-Prev'!A434</f>
        <v>CAMARA MUNICIPAL DE PARANAPANEMA</v>
      </c>
      <c r="B433" t="str">
        <f>'Dinâmica IEG-Prev'!B434</f>
        <v>UR-16</v>
      </c>
      <c r="C433" t="str">
        <f>IF('Dinâmica IEG-Prev'!C434=1,"Sim","Não")</f>
        <v>Sim</v>
      </c>
    </row>
    <row r="434" spans="1:3" x14ac:dyDescent="0.25">
      <c r="A434" t="str">
        <f>'Dinâmica IEG-Prev'!A435</f>
        <v>CAMARA MUNICIPAL DE PARANAPUA</v>
      </c>
      <c r="B434" t="str">
        <f>'Dinâmica IEG-Prev'!B435</f>
        <v>UR-11</v>
      </c>
      <c r="C434" t="str">
        <f>IF('Dinâmica IEG-Prev'!C435=1,"Sim","Não")</f>
        <v>Sim</v>
      </c>
    </row>
    <row r="435" spans="1:3" x14ac:dyDescent="0.25">
      <c r="A435" t="str">
        <f>'Dinâmica IEG-Prev'!A436</f>
        <v>CAMARA MUNICIPAL DE PARAPUA</v>
      </c>
      <c r="B435" t="str">
        <f>'Dinâmica IEG-Prev'!B436</f>
        <v>UR-18</v>
      </c>
      <c r="C435" t="str">
        <f>IF('Dinâmica IEG-Prev'!C436=1,"Sim","Não")</f>
        <v>Sim</v>
      </c>
    </row>
    <row r="436" spans="1:3" x14ac:dyDescent="0.25">
      <c r="A436" t="str">
        <f>'Dinâmica IEG-Prev'!A437</f>
        <v>CAMARA MUNICIPAL DE PARDINHO</v>
      </c>
      <c r="B436" t="str">
        <f>'Dinâmica IEG-Prev'!B437</f>
        <v>UR-9</v>
      </c>
      <c r="C436" t="str">
        <f>IF('Dinâmica IEG-Prev'!C437=1,"Sim","Não")</f>
        <v>Não</v>
      </c>
    </row>
    <row r="437" spans="1:3" x14ac:dyDescent="0.25">
      <c r="A437" t="str">
        <f>'Dinâmica IEG-Prev'!A438</f>
        <v>CAMARA MUNICIPAL DE PARIQUERA-ACU</v>
      </c>
      <c r="B437" t="str">
        <f>'Dinâmica IEG-Prev'!B438</f>
        <v>UR-12</v>
      </c>
      <c r="C437" t="str">
        <f>IF('Dinâmica IEG-Prev'!C438=1,"Sim","Não")</f>
        <v>Sim</v>
      </c>
    </row>
    <row r="438" spans="1:3" x14ac:dyDescent="0.25">
      <c r="A438" t="str">
        <f>'Dinâmica IEG-Prev'!A439</f>
        <v>CAMARA MUNICIPAL DE PARISI</v>
      </c>
      <c r="B438" t="str">
        <f>'Dinâmica IEG-Prev'!B439</f>
        <v>UR-11</v>
      </c>
      <c r="C438" t="str">
        <f>IF('Dinâmica IEG-Prev'!C439=1,"Sim","Não")</f>
        <v>Não</v>
      </c>
    </row>
    <row r="439" spans="1:3" x14ac:dyDescent="0.25">
      <c r="A439" t="str">
        <f>'Dinâmica IEG-Prev'!A440</f>
        <v>CAMARA MUNICIPAL DE PATROCINIO PAULISTA</v>
      </c>
      <c r="B439" t="str">
        <f>'Dinâmica IEG-Prev'!B440</f>
        <v>UR-17</v>
      </c>
      <c r="C439" t="str">
        <f>IF('Dinâmica IEG-Prev'!C440=1,"Sim","Não")</f>
        <v>Não</v>
      </c>
    </row>
    <row r="440" spans="1:3" x14ac:dyDescent="0.25">
      <c r="A440" t="str">
        <f>'Dinâmica IEG-Prev'!A441</f>
        <v>CAMARA MUNICIPAL DE PAULICEIA</v>
      </c>
      <c r="B440" t="str">
        <f>'Dinâmica IEG-Prev'!B441</f>
        <v>UR-15</v>
      </c>
      <c r="C440" t="str">
        <f>IF('Dinâmica IEG-Prev'!C441=1,"Sim","Não")</f>
        <v>Não</v>
      </c>
    </row>
    <row r="441" spans="1:3" x14ac:dyDescent="0.25">
      <c r="A441" t="str">
        <f>'Dinâmica IEG-Prev'!A442</f>
        <v>CAMARA MUNICIPAL DE PAULINIA</v>
      </c>
      <c r="B441" t="str">
        <f>'Dinâmica IEG-Prev'!B442</f>
        <v>UR-3</v>
      </c>
      <c r="C441" t="str">
        <f>IF('Dinâmica IEG-Prev'!C442=1,"Sim","Não")</f>
        <v>Não</v>
      </c>
    </row>
    <row r="442" spans="1:3" x14ac:dyDescent="0.25">
      <c r="A442" t="str">
        <f>'Dinâmica IEG-Prev'!A443</f>
        <v>CAMARA MUNICIPAL DE PAULISTANIA</v>
      </c>
      <c r="B442" t="str">
        <f>'Dinâmica IEG-Prev'!B443</f>
        <v>UR-2</v>
      </c>
      <c r="C442" t="str">
        <f>IF('Dinâmica IEG-Prev'!C443=1,"Sim","Não")</f>
        <v>Não</v>
      </c>
    </row>
    <row r="443" spans="1:3" x14ac:dyDescent="0.25">
      <c r="A443" t="str">
        <f>'Dinâmica IEG-Prev'!A444</f>
        <v>CAMARA MUNICIPAL DE PAULO DE FARIA</v>
      </c>
      <c r="B443" t="str">
        <f>'Dinâmica IEG-Prev'!B444</f>
        <v>UR-8</v>
      </c>
      <c r="C443" t="str">
        <f>IF('Dinâmica IEG-Prev'!C444=1,"Sim","Não")</f>
        <v>Sim</v>
      </c>
    </row>
    <row r="444" spans="1:3" x14ac:dyDescent="0.25">
      <c r="A444" t="str">
        <f>'Dinâmica IEG-Prev'!A445</f>
        <v>CAMARA MUNICIPAL DE PEDERNEIRAS</v>
      </c>
      <c r="B444" t="str">
        <f>'Dinâmica IEG-Prev'!B445</f>
        <v>UR-2</v>
      </c>
      <c r="C444" t="str">
        <f>IF('Dinâmica IEG-Prev'!C445=1,"Sim","Não")</f>
        <v>Sim</v>
      </c>
    </row>
    <row r="445" spans="1:3" x14ac:dyDescent="0.25">
      <c r="A445" t="str">
        <f>'Dinâmica IEG-Prev'!A446</f>
        <v>CAMARA MUNICIPAL DE PEDRA BELA</v>
      </c>
      <c r="B445" t="str">
        <f>'Dinâmica IEG-Prev'!B446</f>
        <v>UR-3</v>
      </c>
      <c r="C445" t="str">
        <f>IF('Dinâmica IEG-Prev'!C446=1,"Sim","Não")</f>
        <v>Sim</v>
      </c>
    </row>
    <row r="446" spans="1:3" x14ac:dyDescent="0.25">
      <c r="A446" t="str">
        <f>'Dinâmica IEG-Prev'!A447</f>
        <v>CAMARA MUNICIPAL DE PEDRANOPOLIS</v>
      </c>
      <c r="B446" t="str">
        <f>'Dinâmica IEG-Prev'!B447</f>
        <v>UR-11</v>
      </c>
      <c r="C446" t="str">
        <f>IF('Dinâmica IEG-Prev'!C447=1,"Sim","Não")</f>
        <v>Não</v>
      </c>
    </row>
    <row r="447" spans="1:3" x14ac:dyDescent="0.25">
      <c r="A447" t="str">
        <f>'Dinâmica IEG-Prev'!A448</f>
        <v>CAMARA MUNICIPAL DE PEDREGULHO</v>
      </c>
      <c r="B447" t="str">
        <f>'Dinâmica IEG-Prev'!B448</f>
        <v>UR-17</v>
      </c>
      <c r="C447" t="str">
        <f>IF('Dinâmica IEG-Prev'!C448=1,"Sim","Não")</f>
        <v>Não</v>
      </c>
    </row>
    <row r="448" spans="1:3" x14ac:dyDescent="0.25">
      <c r="A448" t="str">
        <f>'Dinâmica IEG-Prev'!A449</f>
        <v>CAMARA MUNICIPAL DE PEDREIRA</v>
      </c>
      <c r="B448" t="str">
        <f>'Dinâmica IEG-Prev'!B449</f>
        <v>UR-3</v>
      </c>
      <c r="C448" t="str">
        <f>IF('Dinâmica IEG-Prev'!C449=1,"Sim","Não")</f>
        <v>Sim</v>
      </c>
    </row>
    <row r="449" spans="1:3" x14ac:dyDescent="0.25">
      <c r="A449" t="str">
        <f>'Dinâmica IEG-Prev'!A450</f>
        <v>CAMARA MUNICIPAL DE PEDRINHAS PAULISTA</v>
      </c>
      <c r="B449" t="str">
        <f>'Dinâmica IEG-Prev'!B450</f>
        <v>UR-5</v>
      </c>
      <c r="C449" t="str">
        <f>IF('Dinâmica IEG-Prev'!C450=1,"Sim","Não")</f>
        <v>Sim</v>
      </c>
    </row>
    <row r="450" spans="1:3" x14ac:dyDescent="0.25">
      <c r="A450" t="str">
        <f>'Dinâmica IEG-Prev'!A451</f>
        <v>CAMARA MUNICIPAL DE PEDRO DE TOLEDO</v>
      </c>
      <c r="B450" t="str">
        <f>'Dinâmica IEG-Prev'!B451</f>
        <v>UR-12</v>
      </c>
      <c r="C450" t="str">
        <f>IF('Dinâmica IEG-Prev'!C451=1,"Sim","Não")</f>
        <v>Sim</v>
      </c>
    </row>
    <row r="451" spans="1:3" x14ac:dyDescent="0.25">
      <c r="A451" t="str">
        <f>'Dinâmica IEG-Prev'!A452</f>
        <v>CAMARA MUNICIPAL DE PENAPOLIS</v>
      </c>
      <c r="B451" t="str">
        <f>'Dinâmica IEG-Prev'!B452</f>
        <v>UR-1</v>
      </c>
      <c r="C451" t="str">
        <f>IF('Dinâmica IEG-Prev'!C452=1,"Sim","Não")</f>
        <v>Sim</v>
      </c>
    </row>
    <row r="452" spans="1:3" x14ac:dyDescent="0.25">
      <c r="A452" t="str">
        <f>'Dinâmica IEG-Prev'!A453</f>
        <v>CAMARA MUNICIPAL DE PEREIRA BARRETO</v>
      </c>
      <c r="B452" t="str">
        <f>'Dinâmica IEG-Prev'!B453</f>
        <v>UR-15</v>
      </c>
      <c r="C452" t="str">
        <f>IF('Dinâmica IEG-Prev'!C453=1,"Sim","Não")</f>
        <v>Não</v>
      </c>
    </row>
    <row r="453" spans="1:3" x14ac:dyDescent="0.25">
      <c r="A453" t="str">
        <f>'Dinâmica IEG-Prev'!A454</f>
        <v>CAMARA MUNICIPAL DE PEREIRAS</v>
      </c>
      <c r="B453" t="str">
        <f>'Dinâmica IEG-Prev'!B454</f>
        <v>UR-9</v>
      </c>
      <c r="C453" t="str">
        <f>IF('Dinâmica IEG-Prev'!C454=1,"Sim","Não")</f>
        <v>Sim</v>
      </c>
    </row>
    <row r="454" spans="1:3" x14ac:dyDescent="0.25">
      <c r="A454" t="str">
        <f>'Dinâmica IEG-Prev'!A455</f>
        <v>CAMARA MUNICIPAL DE PERUIBE</v>
      </c>
      <c r="B454" t="str">
        <f>'Dinâmica IEG-Prev'!B455</f>
        <v>UR-20</v>
      </c>
      <c r="C454" t="str">
        <f>IF('Dinâmica IEG-Prev'!C455=1,"Sim","Não")</f>
        <v>Sim</v>
      </c>
    </row>
    <row r="455" spans="1:3" x14ac:dyDescent="0.25">
      <c r="A455" t="str">
        <f>'Dinâmica IEG-Prev'!A456</f>
        <v>CAMARA MUNICIPAL DE PIACATU</v>
      </c>
      <c r="B455" t="str">
        <f>'Dinâmica IEG-Prev'!B456</f>
        <v>UR-1</v>
      </c>
      <c r="C455" t="str">
        <f>IF('Dinâmica IEG-Prev'!C456=1,"Sim","Não")</f>
        <v>Sim</v>
      </c>
    </row>
    <row r="456" spans="1:3" x14ac:dyDescent="0.25">
      <c r="A456" t="str">
        <f>'Dinâmica IEG-Prev'!A457</f>
        <v>CAMARA MUNICIPAL DE PIEDADE</v>
      </c>
      <c r="B456" t="str">
        <f>'Dinâmica IEG-Prev'!B457</f>
        <v>UR-9</v>
      </c>
      <c r="C456" t="str">
        <f>IF('Dinâmica IEG-Prev'!C457=1,"Sim","Não")</f>
        <v>Sim</v>
      </c>
    </row>
    <row r="457" spans="1:3" x14ac:dyDescent="0.25">
      <c r="A457" t="str">
        <f>'Dinâmica IEG-Prev'!A458</f>
        <v>CAMARA MUNICIPAL DE PILAR DO SUL</v>
      </c>
      <c r="B457" t="str">
        <f>'Dinâmica IEG-Prev'!B458</f>
        <v>UR-9</v>
      </c>
      <c r="C457" t="str">
        <f>IF('Dinâmica IEG-Prev'!C458=1,"Sim","Não")</f>
        <v>Não</v>
      </c>
    </row>
    <row r="458" spans="1:3" x14ac:dyDescent="0.25">
      <c r="A458" t="str">
        <f>'Dinâmica IEG-Prev'!A459</f>
        <v>CAMARA MUNICIPAL DE PINDAMONHANGABA</v>
      </c>
      <c r="B458" t="str">
        <f>'Dinâmica IEG-Prev'!B459</f>
        <v>UR-14</v>
      </c>
      <c r="C458" t="str">
        <f>IF('Dinâmica IEG-Prev'!C459=1,"Sim","Não")</f>
        <v>Não</v>
      </c>
    </row>
    <row r="459" spans="1:3" x14ac:dyDescent="0.25">
      <c r="A459" t="str">
        <f>'Dinâmica IEG-Prev'!A460</f>
        <v>CAMARA MUNICIPAL DE PINDORAMA</v>
      </c>
      <c r="B459" t="str">
        <f>'Dinâmica IEG-Prev'!B460</f>
        <v>UR-13</v>
      </c>
      <c r="C459" t="str">
        <f>IF('Dinâmica IEG-Prev'!C460=1,"Sim","Não")</f>
        <v>Não</v>
      </c>
    </row>
    <row r="460" spans="1:3" x14ac:dyDescent="0.25">
      <c r="A460" t="str">
        <f>'Dinâmica IEG-Prev'!A461</f>
        <v>CAMARA MUNICIPAL DE PINHALZINHO</v>
      </c>
      <c r="B460" t="str">
        <f>'Dinâmica IEG-Prev'!B461</f>
        <v>UR-3</v>
      </c>
      <c r="C460" t="str">
        <f>IF('Dinâmica IEG-Prev'!C461=1,"Sim","Não")</f>
        <v>Não</v>
      </c>
    </row>
    <row r="461" spans="1:3" x14ac:dyDescent="0.25">
      <c r="A461" t="str">
        <f>'Dinâmica IEG-Prev'!A462</f>
        <v>CAMARA MUNICIPAL DE PIQUEROBI</v>
      </c>
      <c r="B461" t="str">
        <f>'Dinâmica IEG-Prev'!B462</f>
        <v>UR-5</v>
      </c>
      <c r="C461" t="str">
        <f>IF('Dinâmica IEG-Prev'!C462=1,"Sim","Não")</f>
        <v>Sim</v>
      </c>
    </row>
    <row r="462" spans="1:3" x14ac:dyDescent="0.25">
      <c r="A462" t="str">
        <f>'Dinâmica IEG-Prev'!A463</f>
        <v>CAMARA MUNICIPAL DE PIQUETE</v>
      </c>
      <c r="B462" t="str">
        <f>'Dinâmica IEG-Prev'!B463</f>
        <v>UR-14</v>
      </c>
      <c r="C462" t="str">
        <f>IF('Dinâmica IEG-Prev'!C463=1,"Sim","Não")</f>
        <v>Não</v>
      </c>
    </row>
    <row r="463" spans="1:3" x14ac:dyDescent="0.25">
      <c r="A463" t="str">
        <f>'Dinâmica IEG-Prev'!A464</f>
        <v>CAMARA MUNICIPAL DE PIRACAIA</v>
      </c>
      <c r="B463" t="str">
        <f>'Dinâmica IEG-Prev'!B464</f>
        <v>UR-7</v>
      </c>
      <c r="C463" t="str">
        <f>IF('Dinâmica IEG-Prev'!C464=1,"Sim","Não")</f>
        <v>Sim</v>
      </c>
    </row>
    <row r="464" spans="1:3" x14ac:dyDescent="0.25">
      <c r="A464" t="str">
        <f>'Dinâmica IEG-Prev'!A465</f>
        <v>CAMARA MUNICIPAL DE PIRACICABA</v>
      </c>
      <c r="B464" t="str">
        <f>'Dinâmica IEG-Prev'!B465</f>
        <v>UR-10</v>
      </c>
      <c r="C464" t="str">
        <f>IF('Dinâmica IEG-Prev'!C465=1,"Sim","Não")</f>
        <v>Não</v>
      </c>
    </row>
    <row r="465" spans="1:3" x14ac:dyDescent="0.25">
      <c r="A465" t="str">
        <f>'Dinâmica IEG-Prev'!A466</f>
        <v>CAMARA MUNICIPAL DE PIRAJU</v>
      </c>
      <c r="B465" t="str">
        <f>'Dinâmica IEG-Prev'!B466</f>
        <v>UR-16</v>
      </c>
      <c r="C465" t="str">
        <f>IF('Dinâmica IEG-Prev'!C466=1,"Sim","Não")</f>
        <v>Sim</v>
      </c>
    </row>
    <row r="466" spans="1:3" x14ac:dyDescent="0.25">
      <c r="A466" t="str">
        <f>'Dinâmica IEG-Prev'!A467</f>
        <v>CAMARA MUNICIPAL DE PIRAJUI</v>
      </c>
      <c r="B466" t="str">
        <f>'Dinâmica IEG-Prev'!B467</f>
        <v>UR-2</v>
      </c>
      <c r="C466" t="str">
        <f>IF('Dinâmica IEG-Prev'!C467=1,"Sim","Não")</f>
        <v>Sim</v>
      </c>
    </row>
    <row r="467" spans="1:3" x14ac:dyDescent="0.25">
      <c r="A467" t="str">
        <f>'Dinâmica IEG-Prev'!A468</f>
        <v>CAMARA MUNICIPAL DE PIRANGI</v>
      </c>
      <c r="B467" t="str">
        <f>'Dinâmica IEG-Prev'!B468</f>
        <v>UR-13</v>
      </c>
      <c r="C467" t="str">
        <f>IF('Dinâmica IEG-Prev'!C468=1,"Sim","Não")</f>
        <v>Sim</v>
      </c>
    </row>
    <row r="468" spans="1:3" x14ac:dyDescent="0.25">
      <c r="A468" t="str">
        <f>'Dinâmica IEG-Prev'!A469</f>
        <v>CAMARA MUNICIPAL DE PIRAPORA DO BOM JESUS</v>
      </c>
      <c r="B468" t="str">
        <f>'Dinâmica IEG-Prev'!B469</f>
        <v>9-DF</v>
      </c>
      <c r="C468" t="str">
        <f>IF('Dinâmica IEG-Prev'!C469=1,"Sim","Não")</f>
        <v>Sim</v>
      </c>
    </row>
    <row r="469" spans="1:3" x14ac:dyDescent="0.25">
      <c r="A469" t="str">
        <f>'Dinâmica IEG-Prev'!A470</f>
        <v>CAMARA MUNICIPAL DE PIRAPOZINHO</v>
      </c>
      <c r="B469" t="str">
        <f>'Dinâmica IEG-Prev'!B470</f>
        <v>UR-5</v>
      </c>
      <c r="C469" t="str">
        <f>IF('Dinâmica IEG-Prev'!C470=1,"Sim","Não")</f>
        <v>Não</v>
      </c>
    </row>
    <row r="470" spans="1:3" x14ac:dyDescent="0.25">
      <c r="A470" t="str">
        <f>'Dinâmica IEG-Prev'!A471</f>
        <v>CAMARA MUNICIPAL DE PIRASSUNUNGA</v>
      </c>
      <c r="B470" t="str">
        <f>'Dinâmica IEG-Prev'!B471</f>
        <v>UR-10</v>
      </c>
      <c r="C470" t="str">
        <f>IF('Dinâmica IEG-Prev'!C471=1,"Sim","Não")</f>
        <v>Não</v>
      </c>
    </row>
    <row r="471" spans="1:3" x14ac:dyDescent="0.25">
      <c r="A471" t="str">
        <f>'Dinâmica IEG-Prev'!A472</f>
        <v>CAMARA MUNICIPAL DE PIRATININGA</v>
      </c>
      <c r="B471" t="str">
        <f>'Dinâmica IEG-Prev'!B472</f>
        <v>UR-2</v>
      </c>
      <c r="C471" t="str">
        <f>IF('Dinâmica IEG-Prev'!C472=1,"Sim","Não")</f>
        <v>Não</v>
      </c>
    </row>
    <row r="472" spans="1:3" x14ac:dyDescent="0.25">
      <c r="A472" t="str">
        <f>'Dinâmica IEG-Prev'!A473</f>
        <v>CAMARA MUNICIPAL DE PITANGUEIRAS</v>
      </c>
      <c r="B472" t="str">
        <f>'Dinâmica IEG-Prev'!B473</f>
        <v>UR-17</v>
      </c>
      <c r="C472" t="str">
        <f>IF('Dinâmica IEG-Prev'!C473=1,"Sim","Não")</f>
        <v>Sim</v>
      </c>
    </row>
    <row r="473" spans="1:3" x14ac:dyDescent="0.25">
      <c r="A473" t="str">
        <f>'Dinâmica IEG-Prev'!A474</f>
        <v>CAMARA MUNICIPAL DE PLANALTO</v>
      </c>
      <c r="B473" t="str">
        <f>'Dinâmica IEG-Prev'!B474</f>
        <v>UR-1</v>
      </c>
      <c r="C473" t="str">
        <f>IF('Dinâmica IEG-Prev'!C474=1,"Sim","Não")</f>
        <v>Sim</v>
      </c>
    </row>
    <row r="474" spans="1:3" x14ac:dyDescent="0.25">
      <c r="A474" t="str">
        <f>'Dinâmica IEG-Prev'!A475</f>
        <v>CAMARA MUNICIPAL DE PLATINA</v>
      </c>
      <c r="B474" t="str">
        <f>'Dinâmica IEG-Prev'!B475</f>
        <v>UR-4</v>
      </c>
      <c r="C474" t="str">
        <f>IF('Dinâmica IEG-Prev'!C475=1,"Sim","Não")</f>
        <v>Sim</v>
      </c>
    </row>
    <row r="475" spans="1:3" x14ac:dyDescent="0.25">
      <c r="A475" t="str">
        <f>'Dinâmica IEG-Prev'!A476</f>
        <v>CAMARA MUNICIPAL DE POA</v>
      </c>
      <c r="B475" t="str">
        <f>'Dinâmica IEG-Prev'!B476</f>
        <v>6-DF</v>
      </c>
      <c r="C475" t="str">
        <f>IF('Dinâmica IEG-Prev'!C476=1,"Sim","Não")</f>
        <v>Não</v>
      </c>
    </row>
    <row r="476" spans="1:3" x14ac:dyDescent="0.25">
      <c r="A476" t="str">
        <f>'Dinâmica IEG-Prev'!A477</f>
        <v>CAMARA MUNICIPAL DE POLONI</v>
      </c>
      <c r="B476" t="str">
        <f>'Dinâmica IEG-Prev'!B477</f>
        <v>UR-8</v>
      </c>
      <c r="C476" t="str">
        <f>IF('Dinâmica IEG-Prev'!C477=1,"Sim","Não")</f>
        <v>Sim</v>
      </c>
    </row>
    <row r="477" spans="1:3" x14ac:dyDescent="0.25">
      <c r="A477" t="str">
        <f>'Dinâmica IEG-Prev'!A478</f>
        <v>CAMARA MUNICIPAL DE POMPEIA</v>
      </c>
      <c r="B477" t="str">
        <f>'Dinâmica IEG-Prev'!B478</f>
        <v>UR-4</v>
      </c>
      <c r="C477" t="str">
        <f>IF('Dinâmica IEG-Prev'!C478=1,"Sim","Não")</f>
        <v>Não</v>
      </c>
    </row>
    <row r="478" spans="1:3" x14ac:dyDescent="0.25">
      <c r="A478" t="str">
        <f>'Dinâmica IEG-Prev'!A479</f>
        <v>CAMARA MUNICIPAL DE PONGAI</v>
      </c>
      <c r="B478" t="str">
        <f>'Dinâmica IEG-Prev'!B479</f>
        <v>UR-4</v>
      </c>
      <c r="C478" t="str">
        <f>IF('Dinâmica IEG-Prev'!C479=1,"Sim","Não")</f>
        <v>Sim</v>
      </c>
    </row>
    <row r="479" spans="1:3" x14ac:dyDescent="0.25">
      <c r="A479" t="str">
        <f>'Dinâmica IEG-Prev'!A480</f>
        <v>CAMARA MUNICIPAL DE PONTAL</v>
      </c>
      <c r="B479" t="str">
        <f>'Dinâmica IEG-Prev'!B480</f>
        <v>UR-6</v>
      </c>
      <c r="C479" t="str">
        <f>IF('Dinâmica IEG-Prev'!C480=1,"Sim","Não")</f>
        <v>Sim</v>
      </c>
    </row>
    <row r="480" spans="1:3" x14ac:dyDescent="0.25">
      <c r="A480" t="str">
        <f>'Dinâmica IEG-Prev'!A481</f>
        <v>CAMARA MUNICIPAL DE PONTALINDA</v>
      </c>
      <c r="B480" t="str">
        <f>'Dinâmica IEG-Prev'!B481</f>
        <v>UR-11</v>
      </c>
      <c r="C480" t="str">
        <f>IF('Dinâmica IEG-Prev'!C481=1,"Sim","Não")</f>
        <v>Sim</v>
      </c>
    </row>
    <row r="481" spans="1:3" x14ac:dyDescent="0.25">
      <c r="A481" t="str">
        <f>'Dinâmica IEG-Prev'!A482</f>
        <v>CAMARA MUNICIPAL DE PONTES GESTAL</v>
      </c>
      <c r="B481" t="str">
        <f>'Dinâmica IEG-Prev'!B482</f>
        <v>UR-11</v>
      </c>
      <c r="C481" t="str">
        <f>IF('Dinâmica IEG-Prev'!C482=1,"Sim","Não")</f>
        <v>Não</v>
      </c>
    </row>
    <row r="482" spans="1:3" x14ac:dyDescent="0.25">
      <c r="A482" t="str">
        <f>'Dinâmica IEG-Prev'!A483</f>
        <v>CAMARA MUNICIPAL DE POPULINA</v>
      </c>
      <c r="B482" t="str">
        <f>'Dinâmica IEG-Prev'!B483</f>
        <v>UR-11</v>
      </c>
      <c r="C482" t="str">
        <f>IF('Dinâmica IEG-Prev'!C483=1,"Sim","Não")</f>
        <v>Não</v>
      </c>
    </row>
    <row r="483" spans="1:3" x14ac:dyDescent="0.25">
      <c r="A483" t="str">
        <f>'Dinâmica IEG-Prev'!A484</f>
        <v>CAMARA MUNICIPAL DE PORANGABA</v>
      </c>
      <c r="B483" t="str">
        <f>'Dinâmica IEG-Prev'!B484</f>
        <v>UR-9</v>
      </c>
      <c r="C483" t="str">
        <f>IF('Dinâmica IEG-Prev'!C484=1,"Sim","Não")</f>
        <v>Sim</v>
      </c>
    </row>
    <row r="484" spans="1:3" x14ac:dyDescent="0.25">
      <c r="A484" t="str">
        <f>'Dinâmica IEG-Prev'!A485</f>
        <v>CAMARA MUNICIPAL DE PORTO FELIZ</v>
      </c>
      <c r="B484" t="str">
        <f>'Dinâmica IEG-Prev'!B485</f>
        <v>UR-9</v>
      </c>
      <c r="C484" t="str">
        <f>IF('Dinâmica IEG-Prev'!C485=1,"Sim","Não")</f>
        <v>Não</v>
      </c>
    </row>
    <row r="485" spans="1:3" x14ac:dyDescent="0.25">
      <c r="A485" t="str">
        <f>'Dinâmica IEG-Prev'!A486</f>
        <v>CAMARA MUNICIPAL DE PORTO FERREIRA</v>
      </c>
      <c r="B485" t="str">
        <f>'Dinâmica IEG-Prev'!B486</f>
        <v>UR-10</v>
      </c>
      <c r="C485" t="str">
        <f>IF('Dinâmica IEG-Prev'!C486=1,"Sim","Não")</f>
        <v>Não</v>
      </c>
    </row>
    <row r="486" spans="1:3" x14ac:dyDescent="0.25">
      <c r="A486" t="str">
        <f>'Dinâmica IEG-Prev'!A487</f>
        <v>CAMARA MUNICIPAL DE POTIM</v>
      </c>
      <c r="B486" t="str">
        <f>'Dinâmica IEG-Prev'!B487</f>
        <v>UR-14</v>
      </c>
      <c r="C486" t="str">
        <f>IF('Dinâmica IEG-Prev'!C487=1,"Sim","Não")</f>
        <v>Sim</v>
      </c>
    </row>
    <row r="487" spans="1:3" x14ac:dyDescent="0.25">
      <c r="A487" t="str">
        <f>'Dinâmica IEG-Prev'!A488</f>
        <v>CAMARA MUNICIPAL DE POTIRENDABA</v>
      </c>
      <c r="B487" t="str">
        <f>'Dinâmica IEG-Prev'!B488</f>
        <v>UR-8</v>
      </c>
      <c r="C487" t="str">
        <f>IF('Dinâmica IEG-Prev'!C488=1,"Sim","Não")</f>
        <v>Sim</v>
      </c>
    </row>
    <row r="488" spans="1:3" x14ac:dyDescent="0.25">
      <c r="A488" t="str">
        <f>'Dinâmica IEG-Prev'!A489</f>
        <v>CAMARA MUNICIPAL DE PRACINHA</v>
      </c>
      <c r="B488" t="str">
        <f>'Dinâmica IEG-Prev'!B489</f>
        <v>UR-18</v>
      </c>
      <c r="C488" t="str">
        <f>IF('Dinâmica IEG-Prev'!C489=1,"Sim","Não")</f>
        <v>Sim</v>
      </c>
    </row>
    <row r="489" spans="1:3" x14ac:dyDescent="0.25">
      <c r="A489" t="str">
        <f>'Dinâmica IEG-Prev'!A490</f>
        <v>CAMARA MUNICIPAL DE PRADOPOLIS</v>
      </c>
      <c r="B489" t="str">
        <f>'Dinâmica IEG-Prev'!B490</f>
        <v>UR-6</v>
      </c>
      <c r="C489" t="str">
        <f>IF('Dinâmica IEG-Prev'!C490=1,"Sim","Não")</f>
        <v>Sim</v>
      </c>
    </row>
    <row r="490" spans="1:3" x14ac:dyDescent="0.25">
      <c r="A490" t="str">
        <f>'Dinâmica IEG-Prev'!A491</f>
        <v>CAMARA MUNICIPAL DE PRAIA GRANDE</v>
      </c>
      <c r="B490" t="str">
        <f>'Dinâmica IEG-Prev'!B491</f>
        <v>UR-20</v>
      </c>
      <c r="C490" t="str">
        <f>IF('Dinâmica IEG-Prev'!C491=1,"Sim","Não")</f>
        <v>Sim</v>
      </c>
    </row>
    <row r="491" spans="1:3" x14ac:dyDescent="0.25">
      <c r="A491" t="str">
        <f>'Dinâmica IEG-Prev'!A492</f>
        <v>CAMARA MUNICIPAL DE PRATANIA</v>
      </c>
      <c r="B491" t="str">
        <f>'Dinâmica IEG-Prev'!B492</f>
        <v>UR-2</v>
      </c>
      <c r="C491" t="str">
        <f>IF('Dinâmica IEG-Prev'!C492=1,"Sim","Não")</f>
        <v>Não</v>
      </c>
    </row>
    <row r="492" spans="1:3" x14ac:dyDescent="0.25">
      <c r="A492" t="str">
        <f>'Dinâmica IEG-Prev'!A493</f>
        <v>CAMARA MUNICIPAL DE PRESIDENTE ALVES</v>
      </c>
      <c r="B492" t="str">
        <f>'Dinâmica IEG-Prev'!B493</f>
        <v>UR-2</v>
      </c>
      <c r="C492" t="str">
        <f>IF('Dinâmica IEG-Prev'!C493=1,"Sim","Não")</f>
        <v>Não</v>
      </c>
    </row>
    <row r="493" spans="1:3" x14ac:dyDescent="0.25">
      <c r="A493" t="str">
        <f>'Dinâmica IEG-Prev'!A494</f>
        <v>CAMARA MUNICIPAL DE PRESIDENTE BERNARDES</v>
      </c>
      <c r="B493" t="str">
        <f>'Dinâmica IEG-Prev'!B494</f>
        <v>UR-5</v>
      </c>
      <c r="C493" t="str">
        <f>IF('Dinâmica IEG-Prev'!C494=1,"Sim","Não")</f>
        <v>Sim</v>
      </c>
    </row>
    <row r="494" spans="1:3" x14ac:dyDescent="0.25">
      <c r="A494" t="str">
        <f>'Dinâmica IEG-Prev'!A495</f>
        <v>CAMARA MUNICIPAL DE PRESIDENTE EPITACIO</v>
      </c>
      <c r="B494" t="str">
        <f>'Dinâmica IEG-Prev'!B495</f>
        <v>UR-5</v>
      </c>
      <c r="C494" t="str">
        <f>IF('Dinâmica IEG-Prev'!C495=1,"Sim","Não")</f>
        <v>Não</v>
      </c>
    </row>
    <row r="495" spans="1:3" x14ac:dyDescent="0.25">
      <c r="A495" t="str">
        <f>'Dinâmica IEG-Prev'!A496</f>
        <v>CAMARA MUNICIPAL DE PRESIDENTE PRUDENTE</v>
      </c>
      <c r="B495" t="str">
        <f>'Dinâmica IEG-Prev'!B496</f>
        <v>UR-1</v>
      </c>
      <c r="C495" t="str">
        <f>IF('Dinâmica IEG-Prev'!C496=1,"Sim","Não")</f>
        <v>Não</v>
      </c>
    </row>
    <row r="496" spans="1:3" x14ac:dyDescent="0.25">
      <c r="A496" t="str">
        <f>'Dinâmica IEG-Prev'!A497</f>
        <v>CAMARA MUNICIPAL DE PRESIDENTE VENCESLAU</v>
      </c>
      <c r="B496" t="str">
        <f>'Dinâmica IEG-Prev'!B497</f>
        <v>UR-5</v>
      </c>
      <c r="C496" t="str">
        <f>IF('Dinâmica IEG-Prev'!C497=1,"Sim","Não")</f>
        <v>Não</v>
      </c>
    </row>
    <row r="497" spans="1:3" x14ac:dyDescent="0.25">
      <c r="A497" t="str">
        <f>'Dinâmica IEG-Prev'!A498</f>
        <v>CAMARA MUNICIPAL DE PROMISSAO</v>
      </c>
      <c r="B497" t="str">
        <f>'Dinâmica IEG-Prev'!B498</f>
        <v>UR-1</v>
      </c>
      <c r="C497" t="str">
        <f>IF('Dinâmica IEG-Prev'!C498=1,"Sim","Não")</f>
        <v>Sim</v>
      </c>
    </row>
    <row r="498" spans="1:3" x14ac:dyDescent="0.25">
      <c r="A498" t="str">
        <f>'Dinâmica IEG-Prev'!A499</f>
        <v>CAMARA MUNICIPAL DE QUADRA</v>
      </c>
      <c r="B498" t="str">
        <f>'Dinâmica IEG-Prev'!B499</f>
        <v>UR-9</v>
      </c>
      <c r="C498" t="str">
        <f>IF('Dinâmica IEG-Prev'!C499=1,"Sim","Não")</f>
        <v>Não</v>
      </c>
    </row>
    <row r="499" spans="1:3" x14ac:dyDescent="0.25">
      <c r="A499" t="str">
        <f>'Dinâmica IEG-Prev'!A500</f>
        <v>CAMARA MUNICIPAL DE QUATA</v>
      </c>
      <c r="B499" t="str">
        <f>'Dinâmica IEG-Prev'!B500</f>
        <v>UR-5</v>
      </c>
      <c r="C499" t="str">
        <f>IF('Dinâmica IEG-Prev'!C500=1,"Sim","Não")</f>
        <v>Não</v>
      </c>
    </row>
    <row r="500" spans="1:3" x14ac:dyDescent="0.25">
      <c r="A500" t="str">
        <f>'Dinâmica IEG-Prev'!A501</f>
        <v>CAMARA MUNICIPAL DE QUEIROZ</v>
      </c>
      <c r="B500" t="str">
        <f>'Dinâmica IEG-Prev'!B501</f>
        <v>UR-18</v>
      </c>
      <c r="C500" t="str">
        <f>IF('Dinâmica IEG-Prev'!C501=1,"Sim","Não")</f>
        <v>Sim</v>
      </c>
    </row>
    <row r="501" spans="1:3" x14ac:dyDescent="0.25">
      <c r="A501" t="str">
        <f>'Dinâmica IEG-Prev'!A502</f>
        <v>CAMARA MUNICIPAL DE QUELUZ</v>
      </c>
      <c r="B501" t="str">
        <f>'Dinâmica IEG-Prev'!B502</f>
        <v>UR-14</v>
      </c>
      <c r="C501" t="str">
        <f>IF('Dinâmica IEG-Prev'!C502=1,"Sim","Não")</f>
        <v>Sim</v>
      </c>
    </row>
    <row r="502" spans="1:3" x14ac:dyDescent="0.25">
      <c r="A502" t="str">
        <f>'Dinâmica IEG-Prev'!A503</f>
        <v>CAMARA MUNICIPAL DE QUINTANA</v>
      </c>
      <c r="B502" t="str">
        <f>'Dinâmica IEG-Prev'!B503</f>
        <v>UR-4</v>
      </c>
      <c r="C502" t="str">
        <f>IF('Dinâmica IEG-Prev'!C503=1,"Sim","Não")</f>
        <v>Sim</v>
      </c>
    </row>
    <row r="503" spans="1:3" x14ac:dyDescent="0.25">
      <c r="A503" t="str">
        <f>'Dinâmica IEG-Prev'!A504</f>
        <v>CAMARA MUNICIPAL DE RAFARD</v>
      </c>
      <c r="B503" t="str">
        <f>'Dinâmica IEG-Prev'!B504</f>
        <v>UR-9</v>
      </c>
      <c r="C503" t="str">
        <f>IF('Dinâmica IEG-Prev'!C504=1,"Sim","Não")</f>
        <v>Sim</v>
      </c>
    </row>
    <row r="504" spans="1:3" x14ac:dyDescent="0.25">
      <c r="A504" t="str">
        <f>'Dinâmica IEG-Prev'!A505</f>
        <v>CAMARA MUNICIPAL DE RANCHARIA</v>
      </c>
      <c r="B504" t="str">
        <f>'Dinâmica IEG-Prev'!B505</f>
        <v>UR-5</v>
      </c>
      <c r="C504" t="str">
        <f>IF('Dinâmica IEG-Prev'!C505=1,"Sim","Não")</f>
        <v>Não</v>
      </c>
    </row>
    <row r="505" spans="1:3" x14ac:dyDescent="0.25">
      <c r="A505" t="str">
        <f>'Dinâmica IEG-Prev'!A506</f>
        <v>CAMARA MUNICIPAL DE REDENCAO DA SERRA</v>
      </c>
      <c r="B505" t="str">
        <f>'Dinâmica IEG-Prev'!B506</f>
        <v>UR-7</v>
      </c>
      <c r="C505" t="str">
        <f>IF('Dinâmica IEG-Prev'!C506=1,"Sim","Não")</f>
        <v>Sim</v>
      </c>
    </row>
    <row r="506" spans="1:3" x14ac:dyDescent="0.25">
      <c r="A506" t="str">
        <f>'Dinâmica IEG-Prev'!A507</f>
        <v>CAMARA MUNICIPAL DE REGENTE FEIJO</v>
      </c>
      <c r="B506" t="str">
        <f>'Dinâmica IEG-Prev'!B507</f>
        <v>UR-5</v>
      </c>
      <c r="C506" t="str">
        <f>IF('Dinâmica IEG-Prev'!C507=1,"Sim","Não")</f>
        <v>Sim</v>
      </c>
    </row>
    <row r="507" spans="1:3" x14ac:dyDescent="0.25">
      <c r="A507" t="str">
        <f>'Dinâmica IEG-Prev'!A508</f>
        <v>CAMARA MUNICIPAL DE REGINOPOLIS</v>
      </c>
      <c r="B507" t="str">
        <f>'Dinâmica IEG-Prev'!B508</f>
        <v>UR-2</v>
      </c>
      <c r="C507" t="str">
        <f>IF('Dinâmica IEG-Prev'!C508=1,"Sim","Não")</f>
        <v>Sim</v>
      </c>
    </row>
    <row r="508" spans="1:3" x14ac:dyDescent="0.25">
      <c r="A508" t="str">
        <f>'Dinâmica IEG-Prev'!A509</f>
        <v>CAMARA MUNICIPAL DE REGISTRO</v>
      </c>
      <c r="B508" t="str">
        <f>'Dinâmica IEG-Prev'!B509</f>
        <v>7-DF</v>
      </c>
      <c r="C508" t="str">
        <f>IF('Dinâmica IEG-Prev'!C509=1,"Sim","Não")</f>
        <v>Sim</v>
      </c>
    </row>
    <row r="509" spans="1:3" x14ac:dyDescent="0.25">
      <c r="A509" t="str">
        <f>'Dinâmica IEG-Prev'!A510</f>
        <v>CAMARA MUNICIPAL DE RESTINGA</v>
      </c>
      <c r="B509" t="str">
        <f>'Dinâmica IEG-Prev'!B510</f>
        <v>UR-17</v>
      </c>
      <c r="C509" t="str">
        <f>IF('Dinâmica IEG-Prev'!C510=1,"Sim","Não")</f>
        <v>Não</v>
      </c>
    </row>
    <row r="510" spans="1:3" x14ac:dyDescent="0.25">
      <c r="A510" t="str">
        <f>'Dinâmica IEG-Prev'!A511</f>
        <v>CAMARA MUNICIPAL DE RIBEIRA</v>
      </c>
      <c r="B510" t="str">
        <f>'Dinâmica IEG-Prev'!B511</f>
        <v>UR-16</v>
      </c>
      <c r="C510" t="str">
        <f>IF('Dinâmica IEG-Prev'!C511=1,"Sim","Não")</f>
        <v>Não</v>
      </c>
    </row>
    <row r="511" spans="1:3" x14ac:dyDescent="0.25">
      <c r="A511" t="str">
        <f>'Dinâmica IEG-Prev'!A512</f>
        <v>CAMARA MUNICIPAL DE RIBEIRAO BONITO</v>
      </c>
      <c r="B511" t="str">
        <f>'Dinâmica IEG-Prev'!B512</f>
        <v>UR-13</v>
      </c>
      <c r="C511" t="str">
        <f>IF('Dinâmica IEG-Prev'!C512=1,"Sim","Não")</f>
        <v>Sim</v>
      </c>
    </row>
    <row r="512" spans="1:3" x14ac:dyDescent="0.25">
      <c r="A512" t="str">
        <f>'Dinâmica IEG-Prev'!A513</f>
        <v>CAMARA MUNICIPAL DE RIBEIRAO BRANCO</v>
      </c>
      <c r="B512" t="str">
        <f>'Dinâmica IEG-Prev'!B513</f>
        <v>UR-16</v>
      </c>
      <c r="C512" t="str">
        <f>IF('Dinâmica IEG-Prev'!C513=1,"Sim","Não")</f>
        <v>Sim</v>
      </c>
    </row>
    <row r="513" spans="1:3" x14ac:dyDescent="0.25">
      <c r="A513" t="str">
        <f>'Dinâmica IEG-Prev'!A514</f>
        <v>CAMARA MUNICIPAL DE RIBEIRAO CORRENTE</v>
      </c>
      <c r="B513" t="str">
        <f>'Dinâmica IEG-Prev'!B514</f>
        <v>UR-17</v>
      </c>
      <c r="C513" t="str">
        <f>IF('Dinâmica IEG-Prev'!C514=1,"Sim","Não")</f>
        <v>Sim</v>
      </c>
    </row>
    <row r="514" spans="1:3" x14ac:dyDescent="0.25">
      <c r="A514" t="str">
        <f>'Dinâmica IEG-Prev'!A515</f>
        <v>CAMARA MUNICIPAL DE RIBEIRAO DO SUL</v>
      </c>
      <c r="B514" t="str">
        <f>'Dinâmica IEG-Prev'!B515</f>
        <v>UR-4</v>
      </c>
      <c r="C514" t="str">
        <f>IF('Dinâmica IEG-Prev'!C515=1,"Sim","Não")</f>
        <v>Não</v>
      </c>
    </row>
    <row r="515" spans="1:3" x14ac:dyDescent="0.25">
      <c r="A515" t="str">
        <f>'Dinâmica IEG-Prev'!A516</f>
        <v>CAMARA MUNICIPAL DE RIBEIRAO DOS INDIOS</v>
      </c>
      <c r="B515" t="str">
        <f>'Dinâmica IEG-Prev'!B516</f>
        <v>UR-5</v>
      </c>
      <c r="C515" t="str">
        <f>IF('Dinâmica IEG-Prev'!C516=1,"Sim","Não")</f>
        <v>Sim</v>
      </c>
    </row>
    <row r="516" spans="1:3" x14ac:dyDescent="0.25">
      <c r="A516" t="str">
        <f>'Dinâmica IEG-Prev'!A517</f>
        <v>CAMARA MUNICIPAL DE RIBEIRAO GRANDE</v>
      </c>
      <c r="B516" t="str">
        <f>'Dinâmica IEG-Prev'!B517</f>
        <v>UR-16</v>
      </c>
      <c r="C516" t="str">
        <f>IF('Dinâmica IEG-Prev'!C517=1,"Sim","Não")</f>
        <v>Não</v>
      </c>
    </row>
    <row r="517" spans="1:3" x14ac:dyDescent="0.25">
      <c r="A517" t="str">
        <f>'Dinâmica IEG-Prev'!A518</f>
        <v>CAMARA MUNICIPAL DE RIBEIRAO PIRES</v>
      </c>
      <c r="B517" t="str">
        <f>'Dinâmica IEG-Prev'!B518</f>
        <v>UR-20</v>
      </c>
      <c r="C517" t="str">
        <f>IF('Dinâmica IEG-Prev'!C518=1,"Sim","Não")</f>
        <v>Sim</v>
      </c>
    </row>
    <row r="518" spans="1:3" x14ac:dyDescent="0.25">
      <c r="A518" t="str">
        <f>'Dinâmica IEG-Prev'!A519</f>
        <v>CAMARA MUNICIPAL DE RIBEIRAO PRETO</v>
      </c>
      <c r="B518" t="str">
        <f>'Dinâmica IEG-Prev'!B519</f>
        <v>UR-13</v>
      </c>
      <c r="C518" t="str">
        <f>IF('Dinâmica IEG-Prev'!C519=1,"Sim","Não")</f>
        <v>Não</v>
      </c>
    </row>
    <row r="519" spans="1:3" x14ac:dyDescent="0.25">
      <c r="A519" t="str">
        <f>'Dinâmica IEG-Prev'!A520</f>
        <v>CAMARA MUNICIPAL DE RIFAINA</v>
      </c>
      <c r="B519" t="str">
        <f>'Dinâmica IEG-Prev'!B520</f>
        <v>UR-17</v>
      </c>
      <c r="C519" t="str">
        <f>IF('Dinâmica IEG-Prev'!C520=1,"Sim","Não")</f>
        <v>Não</v>
      </c>
    </row>
    <row r="520" spans="1:3" x14ac:dyDescent="0.25">
      <c r="A520" t="str">
        <f>'Dinâmica IEG-Prev'!A521</f>
        <v>CAMARA MUNICIPAL DE RINCAO</v>
      </c>
      <c r="B520" t="str">
        <f>'Dinâmica IEG-Prev'!B521</f>
        <v>UR-13</v>
      </c>
      <c r="C520" t="str">
        <f>IF('Dinâmica IEG-Prev'!C521=1,"Sim","Não")</f>
        <v>Não</v>
      </c>
    </row>
    <row r="521" spans="1:3" x14ac:dyDescent="0.25">
      <c r="A521" t="str">
        <f>'Dinâmica IEG-Prev'!A522</f>
        <v>CAMARA MUNICIPAL DE RINOPOLIS</v>
      </c>
      <c r="B521" t="str">
        <f>'Dinâmica IEG-Prev'!B522</f>
        <v>UR-18</v>
      </c>
      <c r="C521" t="str">
        <f>IF('Dinâmica IEG-Prev'!C522=1,"Sim","Não")</f>
        <v>Sim</v>
      </c>
    </row>
    <row r="522" spans="1:3" x14ac:dyDescent="0.25">
      <c r="A522" t="str">
        <f>'Dinâmica IEG-Prev'!A523</f>
        <v>CAMARA MUNICIPAL DE RIO CLARO</v>
      </c>
      <c r="B522" t="str">
        <f>'Dinâmica IEG-Prev'!B523</f>
        <v>UR-10</v>
      </c>
      <c r="C522" t="str">
        <f>IF('Dinâmica IEG-Prev'!C523=1,"Sim","Não")</f>
        <v>Sim</v>
      </c>
    </row>
    <row r="523" spans="1:3" x14ac:dyDescent="0.25">
      <c r="A523" t="str">
        <f>'Dinâmica IEG-Prev'!A524</f>
        <v>CAMARA MUNICIPAL DE RIO DAS PEDRAS</v>
      </c>
      <c r="B523" t="str">
        <f>'Dinâmica IEG-Prev'!B524</f>
        <v>UR-10</v>
      </c>
      <c r="C523" t="str">
        <f>IF('Dinâmica IEG-Prev'!C524=1,"Sim","Não")</f>
        <v>Não</v>
      </c>
    </row>
    <row r="524" spans="1:3" x14ac:dyDescent="0.25">
      <c r="A524" t="str">
        <f>'Dinâmica IEG-Prev'!A525</f>
        <v>CAMARA MUNICIPAL DE RIO GRANDE DA SERRA</v>
      </c>
      <c r="B524" t="str">
        <f>'Dinâmica IEG-Prev'!B525</f>
        <v>UR-20</v>
      </c>
      <c r="C524" t="str">
        <f>IF('Dinâmica IEG-Prev'!C525=1,"Sim","Não")</f>
        <v>Não</v>
      </c>
    </row>
    <row r="525" spans="1:3" x14ac:dyDescent="0.25">
      <c r="A525" t="str">
        <f>'Dinâmica IEG-Prev'!A526</f>
        <v>CAMARA MUNICIPAL DE RIOLANDIA</v>
      </c>
      <c r="B525" t="str">
        <f>'Dinâmica IEG-Prev'!B526</f>
        <v>UR-11</v>
      </c>
      <c r="C525" t="str">
        <f>IF('Dinâmica IEG-Prev'!C526=1,"Sim","Não")</f>
        <v>Não</v>
      </c>
    </row>
    <row r="526" spans="1:3" x14ac:dyDescent="0.25">
      <c r="A526" t="str">
        <f>'Dinâmica IEG-Prev'!A527</f>
        <v>CAMARA MUNICIPAL DE RIVERSUL</v>
      </c>
      <c r="B526" t="str">
        <f>'Dinâmica IEG-Prev'!B527</f>
        <v>UR-16</v>
      </c>
      <c r="C526" t="str">
        <f>IF('Dinâmica IEG-Prev'!C527=1,"Sim","Não")</f>
        <v>Sim</v>
      </c>
    </row>
    <row r="527" spans="1:3" x14ac:dyDescent="0.25">
      <c r="A527" t="str">
        <f>'Dinâmica IEG-Prev'!A528</f>
        <v>CAMARA MUNICIPAL DE ROSANA</v>
      </c>
      <c r="B527" t="str">
        <f>'Dinâmica IEG-Prev'!B528</f>
        <v>UR-5</v>
      </c>
      <c r="C527" t="str">
        <f>IF('Dinâmica IEG-Prev'!C528=1,"Sim","Não")</f>
        <v>Não</v>
      </c>
    </row>
    <row r="528" spans="1:3" x14ac:dyDescent="0.25">
      <c r="A528" t="str">
        <f>'Dinâmica IEG-Prev'!A529</f>
        <v>CAMARA MUNICIPAL DE ROSEIRA</v>
      </c>
      <c r="B528" t="str">
        <f>'Dinâmica IEG-Prev'!B529</f>
        <v>UR-14</v>
      </c>
      <c r="C528" t="str">
        <f>IF('Dinâmica IEG-Prev'!C529=1,"Sim","Não")</f>
        <v>Não</v>
      </c>
    </row>
    <row r="529" spans="1:3" x14ac:dyDescent="0.25">
      <c r="A529" t="str">
        <f>'Dinâmica IEG-Prev'!A530</f>
        <v>CAMARA MUNICIPAL DE RUBIACEA</v>
      </c>
      <c r="B529" t="str">
        <f>'Dinâmica IEG-Prev'!B530</f>
        <v>UR-1</v>
      </c>
      <c r="C529" t="str">
        <f>IF('Dinâmica IEG-Prev'!C530=1,"Sim","Não")</f>
        <v>Não</v>
      </c>
    </row>
    <row r="530" spans="1:3" x14ac:dyDescent="0.25">
      <c r="A530" t="str">
        <f>'Dinâmica IEG-Prev'!A531</f>
        <v>CAMARA MUNICIPAL DE RUBINEIA</v>
      </c>
      <c r="B530" t="str">
        <f>'Dinâmica IEG-Prev'!B531</f>
        <v>UR-11</v>
      </c>
      <c r="C530" t="str">
        <f>IF('Dinâmica IEG-Prev'!C531=1,"Sim","Não")</f>
        <v>Sim</v>
      </c>
    </row>
    <row r="531" spans="1:3" x14ac:dyDescent="0.25">
      <c r="A531" t="str">
        <f>'Dinâmica IEG-Prev'!A532</f>
        <v>CAMARA MUNICIPAL DE SABINO</v>
      </c>
      <c r="B531" t="str">
        <f>'Dinâmica IEG-Prev'!B532</f>
        <v>UR-1</v>
      </c>
      <c r="C531" t="str">
        <f>IF('Dinâmica IEG-Prev'!C532=1,"Sim","Não")</f>
        <v>Não</v>
      </c>
    </row>
    <row r="532" spans="1:3" x14ac:dyDescent="0.25">
      <c r="A532" t="str">
        <f>'Dinâmica IEG-Prev'!A533</f>
        <v>CAMARA MUNICIPAL DE SAGRES</v>
      </c>
      <c r="B532" t="str">
        <f>'Dinâmica IEG-Prev'!B533</f>
        <v>UR-18</v>
      </c>
      <c r="C532" t="str">
        <f>IF('Dinâmica IEG-Prev'!C533=1,"Sim","Não")</f>
        <v>Não</v>
      </c>
    </row>
    <row r="533" spans="1:3" x14ac:dyDescent="0.25">
      <c r="A533" t="str">
        <f>'Dinâmica IEG-Prev'!A534</f>
        <v>CAMARA MUNICIPAL DE SALES</v>
      </c>
      <c r="B533" t="str">
        <f>'Dinâmica IEG-Prev'!B534</f>
        <v>UR-8</v>
      </c>
      <c r="C533" t="str">
        <f>IF('Dinâmica IEG-Prev'!C534=1,"Sim","Não")</f>
        <v>Sim</v>
      </c>
    </row>
    <row r="534" spans="1:3" x14ac:dyDescent="0.25">
      <c r="A534" t="str">
        <f>'Dinâmica IEG-Prev'!A535</f>
        <v>CAMARA MUNICIPAL DE SALES OLIVEIRA</v>
      </c>
      <c r="B534" t="str">
        <f>'Dinâmica IEG-Prev'!B535</f>
        <v>UR-17</v>
      </c>
      <c r="C534" t="str">
        <f>IF('Dinâmica IEG-Prev'!C535=1,"Sim","Não")</f>
        <v>Sim</v>
      </c>
    </row>
    <row r="535" spans="1:3" x14ac:dyDescent="0.25">
      <c r="A535" t="str">
        <f>'Dinâmica IEG-Prev'!A536</f>
        <v>CAMARA MUNICIPAL DE SALESOPOLIS</v>
      </c>
      <c r="B535" t="str">
        <f>'Dinâmica IEG-Prev'!B536</f>
        <v>UR-7</v>
      </c>
      <c r="C535" t="str">
        <f>IF('Dinâmica IEG-Prev'!C536=1,"Sim","Não")</f>
        <v>Sim</v>
      </c>
    </row>
    <row r="536" spans="1:3" x14ac:dyDescent="0.25">
      <c r="A536" t="str">
        <f>'Dinâmica IEG-Prev'!A537</f>
        <v>CAMARA MUNICIPAL DE SALMOURAO</v>
      </c>
      <c r="B536" t="str">
        <f>'Dinâmica IEG-Prev'!B537</f>
        <v>UR-18</v>
      </c>
      <c r="C536" t="str">
        <f>IF('Dinâmica IEG-Prev'!C537=1,"Sim","Não")</f>
        <v>Não</v>
      </c>
    </row>
    <row r="537" spans="1:3" x14ac:dyDescent="0.25">
      <c r="A537" t="str">
        <f>'Dinâmica IEG-Prev'!A538</f>
        <v>CAMARA MUNICIPAL DE SALTINHO</v>
      </c>
      <c r="B537" t="str">
        <f>'Dinâmica IEG-Prev'!B538</f>
        <v>UR-10</v>
      </c>
      <c r="C537" t="str">
        <f>IF('Dinâmica IEG-Prev'!C538=1,"Sim","Não")</f>
        <v>Sim</v>
      </c>
    </row>
    <row r="538" spans="1:3" x14ac:dyDescent="0.25">
      <c r="A538" t="str">
        <f>'Dinâmica IEG-Prev'!A539</f>
        <v>CAMARA MUNICIPAL DE SALTO</v>
      </c>
      <c r="B538" t="str">
        <f>'Dinâmica IEG-Prev'!B539</f>
        <v>UR-9</v>
      </c>
      <c r="C538" t="str">
        <f>IF('Dinâmica IEG-Prev'!C539=1,"Sim","Não")</f>
        <v>Sim</v>
      </c>
    </row>
    <row r="539" spans="1:3" x14ac:dyDescent="0.25">
      <c r="A539" t="str">
        <f>'Dinâmica IEG-Prev'!A540</f>
        <v>CAMARA MUNICIPAL DE SALTO DE PIRAPORA</v>
      </c>
      <c r="B539" t="str">
        <f>'Dinâmica IEG-Prev'!B540</f>
        <v>UR-9</v>
      </c>
      <c r="C539" t="str">
        <f>IF('Dinâmica IEG-Prev'!C540=1,"Sim","Não")</f>
        <v>Não</v>
      </c>
    </row>
    <row r="540" spans="1:3" x14ac:dyDescent="0.25">
      <c r="A540" t="str">
        <f>'Dinâmica IEG-Prev'!A541</f>
        <v>CAMARA MUNICIPAL DE SALTO GRANDE</v>
      </c>
      <c r="B540" t="str">
        <f>'Dinâmica IEG-Prev'!B541</f>
        <v>UR-4</v>
      </c>
      <c r="C540" t="str">
        <f>IF('Dinâmica IEG-Prev'!C541=1,"Sim","Não")</f>
        <v>Não</v>
      </c>
    </row>
    <row r="541" spans="1:3" x14ac:dyDescent="0.25">
      <c r="A541" t="str">
        <f>'Dinâmica IEG-Prev'!A542</f>
        <v>CAMARA MUNICIPAL DE SANDOVALINA</v>
      </c>
      <c r="B541" t="str">
        <f>'Dinâmica IEG-Prev'!B542</f>
        <v>UR-5</v>
      </c>
      <c r="C541" t="str">
        <f>IF('Dinâmica IEG-Prev'!C542=1,"Sim","Não")</f>
        <v>Sim</v>
      </c>
    </row>
    <row r="542" spans="1:3" x14ac:dyDescent="0.25">
      <c r="A542" t="str">
        <f>'Dinâmica IEG-Prev'!A543</f>
        <v>CAMARA MUNICIPAL DE SANTA ADELIA</v>
      </c>
      <c r="B542" t="str">
        <f>'Dinâmica IEG-Prev'!B543</f>
        <v>UR-13</v>
      </c>
      <c r="C542" t="str">
        <f>IF('Dinâmica IEG-Prev'!C543=1,"Sim","Não")</f>
        <v>Sim</v>
      </c>
    </row>
    <row r="543" spans="1:3" x14ac:dyDescent="0.25">
      <c r="A543" t="str">
        <f>'Dinâmica IEG-Prev'!A544</f>
        <v>CAMARA MUNICIPAL DE SANTA ALBERTINA</v>
      </c>
      <c r="B543" t="str">
        <f>'Dinâmica IEG-Prev'!B544</f>
        <v>UR-11</v>
      </c>
      <c r="C543" t="str">
        <f>IF('Dinâmica IEG-Prev'!C544=1,"Sim","Não")</f>
        <v>Sim</v>
      </c>
    </row>
    <row r="544" spans="1:3" x14ac:dyDescent="0.25">
      <c r="A544" t="str">
        <f>'Dinâmica IEG-Prev'!A545</f>
        <v>CAMARA MUNICIPAL DE SANTA BARBARA D´OESTE</v>
      </c>
      <c r="B544" t="str">
        <f>'Dinâmica IEG-Prev'!B545</f>
        <v>UR-3</v>
      </c>
      <c r="C544" t="str">
        <f>IF('Dinâmica IEG-Prev'!C545=1,"Sim","Não")</f>
        <v>Sim</v>
      </c>
    </row>
    <row r="545" spans="1:3" x14ac:dyDescent="0.25">
      <c r="A545" t="str">
        <f>'Dinâmica IEG-Prev'!A546</f>
        <v>CAMARA MUNICIPAL DE SANTA BRANCA</v>
      </c>
      <c r="B545" t="str">
        <f>'Dinâmica IEG-Prev'!B546</f>
        <v>UR-7</v>
      </c>
      <c r="C545" t="str">
        <f>IF('Dinâmica IEG-Prev'!C546=1,"Sim","Não")</f>
        <v>Sim</v>
      </c>
    </row>
    <row r="546" spans="1:3" x14ac:dyDescent="0.25">
      <c r="A546" t="str">
        <f>'Dinâmica IEG-Prev'!A547</f>
        <v>CAMARA MUNICIPAL DE SANTA CLARA D´OESTE</v>
      </c>
      <c r="B546" t="str">
        <f>'Dinâmica IEG-Prev'!B547</f>
        <v>UR-11</v>
      </c>
      <c r="C546" t="str">
        <f>IF('Dinâmica IEG-Prev'!C547=1,"Sim","Não")</f>
        <v>Não</v>
      </c>
    </row>
    <row r="547" spans="1:3" x14ac:dyDescent="0.25">
      <c r="A547" t="str">
        <f>'Dinâmica IEG-Prev'!A548</f>
        <v>CAMARA MUNICIPAL DE SANTA CRUZ DA CONCEICAO</v>
      </c>
      <c r="B547" t="str">
        <f>'Dinâmica IEG-Prev'!B548</f>
        <v>UR-10</v>
      </c>
      <c r="C547" t="str">
        <f>IF('Dinâmica IEG-Prev'!C548=1,"Sim","Não")</f>
        <v>Sim</v>
      </c>
    </row>
    <row r="548" spans="1:3" x14ac:dyDescent="0.25">
      <c r="A548" t="str">
        <f>'Dinâmica IEG-Prev'!A549</f>
        <v>CAMARA MUNICIPAL DE SANTA CRUZ DA ESPERANCA</v>
      </c>
      <c r="B548" t="str">
        <f>'Dinâmica IEG-Prev'!B549</f>
        <v>UR-6</v>
      </c>
      <c r="C548" t="str">
        <f>IF('Dinâmica IEG-Prev'!C549=1,"Sim","Não")</f>
        <v>Sim</v>
      </c>
    </row>
    <row r="549" spans="1:3" x14ac:dyDescent="0.25">
      <c r="A549" t="str">
        <f>'Dinâmica IEG-Prev'!A550</f>
        <v>CAMARA MUNICIPAL DE SANTA CRUZ DAS PALMEIRAS</v>
      </c>
      <c r="B549" t="str">
        <f>'Dinâmica IEG-Prev'!B550</f>
        <v>UR-10</v>
      </c>
      <c r="C549" t="str">
        <f>IF('Dinâmica IEG-Prev'!C550=1,"Sim","Não")</f>
        <v>Não</v>
      </c>
    </row>
    <row r="550" spans="1:3" x14ac:dyDescent="0.25">
      <c r="A550" t="str">
        <f>'Dinâmica IEG-Prev'!A551</f>
        <v>CAMARA MUNICIPAL DE SANTA CRUZ DO RIO PARDO</v>
      </c>
      <c r="B550" t="str">
        <f>'Dinâmica IEG-Prev'!B551</f>
        <v>UR-4</v>
      </c>
      <c r="C550" t="str">
        <f>IF('Dinâmica IEG-Prev'!C551=1,"Sim","Não")</f>
        <v>Não</v>
      </c>
    </row>
    <row r="551" spans="1:3" x14ac:dyDescent="0.25">
      <c r="A551" t="str">
        <f>'Dinâmica IEG-Prev'!A552</f>
        <v>CAMARA MUNICIPAL DE SANTA ERNESTINA</v>
      </c>
      <c r="B551" t="str">
        <f>'Dinâmica IEG-Prev'!B552</f>
        <v>UR-13</v>
      </c>
      <c r="C551" t="str">
        <f>IF('Dinâmica IEG-Prev'!C552=1,"Sim","Não")</f>
        <v>Não</v>
      </c>
    </row>
    <row r="552" spans="1:3" x14ac:dyDescent="0.25">
      <c r="A552" t="str">
        <f>'Dinâmica IEG-Prev'!A553</f>
        <v>CAMARA MUNICIPAL DE SANTA FE DO SUL</v>
      </c>
      <c r="B552" t="str">
        <f>'Dinâmica IEG-Prev'!B553</f>
        <v>UR-11</v>
      </c>
      <c r="C552" t="str">
        <f>IF('Dinâmica IEG-Prev'!C553=1,"Sim","Não")</f>
        <v>Sim</v>
      </c>
    </row>
    <row r="553" spans="1:3" x14ac:dyDescent="0.25">
      <c r="A553" t="str">
        <f>'Dinâmica IEG-Prev'!A554</f>
        <v>CAMARA MUNICIPAL DE SANTA GERTRUDES</v>
      </c>
      <c r="B553" t="str">
        <f>'Dinâmica IEG-Prev'!B554</f>
        <v>UR-10</v>
      </c>
      <c r="C553" t="str">
        <f>IF('Dinâmica IEG-Prev'!C554=1,"Sim","Não")</f>
        <v>Não</v>
      </c>
    </row>
    <row r="554" spans="1:3" x14ac:dyDescent="0.25">
      <c r="A554" t="str">
        <f>'Dinâmica IEG-Prev'!A555</f>
        <v>CAMARA MUNICIPAL DE SANTA ISABEL</v>
      </c>
      <c r="B554" t="str">
        <f>'Dinâmica IEG-Prev'!B555</f>
        <v>UR-7</v>
      </c>
      <c r="C554" t="str">
        <f>IF('Dinâmica IEG-Prev'!C555=1,"Sim","Não")</f>
        <v>Não</v>
      </c>
    </row>
    <row r="555" spans="1:3" x14ac:dyDescent="0.25">
      <c r="A555" t="str">
        <f>'Dinâmica IEG-Prev'!A556</f>
        <v>CAMARA MUNICIPAL DE SANTA LUCIA</v>
      </c>
      <c r="B555" t="str">
        <f>'Dinâmica IEG-Prev'!B556</f>
        <v>UR-13</v>
      </c>
      <c r="C555" t="str">
        <f>IF('Dinâmica IEG-Prev'!C556=1,"Sim","Não")</f>
        <v>Não</v>
      </c>
    </row>
    <row r="556" spans="1:3" x14ac:dyDescent="0.25">
      <c r="A556" t="str">
        <f>'Dinâmica IEG-Prev'!A557</f>
        <v>CAMARA MUNICIPAL DE SANTA MARIA DA SERRA</v>
      </c>
      <c r="B556" t="str">
        <f>'Dinâmica IEG-Prev'!B557</f>
        <v>UR-10</v>
      </c>
      <c r="C556" t="str">
        <f>IF('Dinâmica IEG-Prev'!C557=1,"Sim","Não")</f>
        <v>Sim</v>
      </c>
    </row>
    <row r="557" spans="1:3" x14ac:dyDescent="0.25">
      <c r="A557" t="str">
        <f>'Dinâmica IEG-Prev'!A558</f>
        <v>CAMARA MUNICIPAL DE SANTA MERCEDES</v>
      </c>
      <c r="B557" t="str">
        <f>'Dinâmica IEG-Prev'!B558</f>
        <v>UR-15</v>
      </c>
      <c r="C557" t="str">
        <f>IF('Dinâmica IEG-Prev'!C558=1,"Sim","Não")</f>
        <v>Sim</v>
      </c>
    </row>
    <row r="558" spans="1:3" x14ac:dyDescent="0.25">
      <c r="A558" t="str">
        <f>'Dinâmica IEG-Prev'!A559</f>
        <v>CAMARA MUNICIPAL DE SANTA RITA D´OESTE</v>
      </c>
      <c r="B558" t="str">
        <f>'Dinâmica IEG-Prev'!B559</f>
        <v>UR-11</v>
      </c>
      <c r="C558" t="str">
        <f>IF('Dinâmica IEG-Prev'!C559=1,"Sim","Não")</f>
        <v>Sim</v>
      </c>
    </row>
    <row r="559" spans="1:3" x14ac:dyDescent="0.25">
      <c r="A559" t="str">
        <f>'Dinâmica IEG-Prev'!A560</f>
        <v>CAMARA MUNICIPAL DE SANTA RITA DO PASSA QUATRO</v>
      </c>
      <c r="B559" t="str">
        <f>'Dinâmica IEG-Prev'!B560</f>
        <v>UR-6</v>
      </c>
      <c r="C559" t="str">
        <f>IF('Dinâmica IEG-Prev'!C560=1,"Sim","Não")</f>
        <v>Sim</v>
      </c>
    </row>
    <row r="560" spans="1:3" x14ac:dyDescent="0.25">
      <c r="A560" t="str">
        <f>'Dinâmica IEG-Prev'!A561</f>
        <v>CAMARA MUNICIPAL DE SANTA ROSA DE VITERBO</v>
      </c>
      <c r="B560" t="str">
        <f>'Dinâmica IEG-Prev'!B561</f>
        <v>UR-6</v>
      </c>
      <c r="C560" t="str">
        <f>IF('Dinâmica IEG-Prev'!C561=1,"Sim","Não")</f>
        <v>Sim</v>
      </c>
    </row>
    <row r="561" spans="1:3" x14ac:dyDescent="0.25">
      <c r="A561" t="str">
        <f>'Dinâmica IEG-Prev'!A562</f>
        <v>CAMARA MUNICIPAL DE SANTA SALETE</v>
      </c>
      <c r="B561" t="str">
        <f>'Dinâmica IEG-Prev'!B562</f>
        <v>UR-11</v>
      </c>
      <c r="C561" t="str">
        <f>IF('Dinâmica IEG-Prev'!C562=1,"Sim","Não")</f>
        <v>Sim</v>
      </c>
    </row>
    <row r="562" spans="1:3" x14ac:dyDescent="0.25">
      <c r="A562" t="str">
        <f>'Dinâmica IEG-Prev'!A563</f>
        <v>CAMARA MUNICIPAL DE SANTANA DA PONTE PENSA</v>
      </c>
      <c r="B562" t="str">
        <f>'Dinâmica IEG-Prev'!B563</f>
        <v>UR-11</v>
      </c>
      <c r="C562" t="str">
        <f>IF('Dinâmica IEG-Prev'!C563=1,"Sim","Não")</f>
        <v>Não</v>
      </c>
    </row>
    <row r="563" spans="1:3" x14ac:dyDescent="0.25">
      <c r="A563" t="str">
        <f>'Dinâmica IEG-Prev'!A564</f>
        <v>CAMARA MUNICIPAL DE SANTANA DE PARNAIBA</v>
      </c>
      <c r="B563" t="str">
        <f>'Dinâmica IEG-Prev'!B564</f>
        <v>9-DF</v>
      </c>
      <c r="C563" t="str">
        <f>IF('Dinâmica IEG-Prev'!C564=1,"Sim","Não")</f>
        <v>Sim</v>
      </c>
    </row>
    <row r="564" spans="1:3" x14ac:dyDescent="0.25">
      <c r="A564" t="str">
        <f>'Dinâmica IEG-Prev'!A565</f>
        <v>CAMARA MUNICIPAL DE SANTO ANASTACIO</v>
      </c>
      <c r="B564" t="str">
        <f>'Dinâmica IEG-Prev'!B565</f>
        <v>UR-5</v>
      </c>
      <c r="C564" t="str">
        <f>IF('Dinâmica IEG-Prev'!C565=1,"Sim","Não")</f>
        <v>Não</v>
      </c>
    </row>
    <row r="565" spans="1:3" x14ac:dyDescent="0.25">
      <c r="A565" t="str">
        <f>'Dinâmica IEG-Prev'!A566</f>
        <v>CAMARA MUNICIPAL DE SANTO ANDRE</v>
      </c>
      <c r="B565" t="str">
        <f>'Dinâmica IEG-Prev'!B566</f>
        <v>6-DF</v>
      </c>
      <c r="C565" t="str">
        <f>IF('Dinâmica IEG-Prev'!C566=1,"Sim","Não")</f>
        <v>Sim</v>
      </c>
    </row>
    <row r="566" spans="1:3" x14ac:dyDescent="0.25">
      <c r="A566" t="str">
        <f>'Dinâmica IEG-Prev'!A567</f>
        <v>CAMARA MUNICIPAL DE SANTO ANTONIO DA ALEGRIA</v>
      </c>
      <c r="B566" t="str">
        <f>'Dinâmica IEG-Prev'!B567</f>
        <v>UR-6</v>
      </c>
      <c r="C566" t="str">
        <f>IF('Dinâmica IEG-Prev'!C567=1,"Sim","Não")</f>
        <v>Sim</v>
      </c>
    </row>
    <row r="567" spans="1:3" x14ac:dyDescent="0.25">
      <c r="A567" t="str">
        <f>'Dinâmica IEG-Prev'!A568</f>
        <v>CAMARA MUNICIPAL DE SANTO ANTONIO DE POSSE</v>
      </c>
      <c r="B567" t="str">
        <f>'Dinâmica IEG-Prev'!B568</f>
        <v>UR-19</v>
      </c>
      <c r="C567" t="str">
        <f>IF('Dinâmica IEG-Prev'!C568=1,"Sim","Não")</f>
        <v>Sim</v>
      </c>
    </row>
    <row r="568" spans="1:3" x14ac:dyDescent="0.25">
      <c r="A568" t="str">
        <f>'Dinâmica IEG-Prev'!A569</f>
        <v>CAMARA MUNICIPAL DE SANTO ANTONIO DO ARACANGUA</v>
      </c>
      <c r="B568" t="str">
        <f>'Dinâmica IEG-Prev'!B569</f>
        <v>UR-1</v>
      </c>
      <c r="C568" t="str">
        <f>IF('Dinâmica IEG-Prev'!C569=1,"Sim","Não")</f>
        <v>Sim</v>
      </c>
    </row>
    <row r="569" spans="1:3" x14ac:dyDescent="0.25">
      <c r="A569" t="str">
        <f>'Dinâmica IEG-Prev'!A570</f>
        <v>CAMARA MUNICIPAL DE SANTO ANTONIO DO JARDIM</v>
      </c>
      <c r="B569" t="str">
        <f>'Dinâmica IEG-Prev'!B570</f>
        <v>UR-19</v>
      </c>
      <c r="C569" t="str">
        <f>IF('Dinâmica IEG-Prev'!C570=1,"Sim","Não")</f>
        <v>Não</v>
      </c>
    </row>
    <row r="570" spans="1:3" x14ac:dyDescent="0.25">
      <c r="A570" t="str">
        <f>'Dinâmica IEG-Prev'!A571</f>
        <v>CAMARA MUNICIPAL DE SANTO ANTONIO DO PINHAL</v>
      </c>
      <c r="B570" t="str">
        <f>'Dinâmica IEG-Prev'!B571</f>
        <v>UR-14</v>
      </c>
      <c r="C570" t="str">
        <f>IF('Dinâmica IEG-Prev'!C571=1,"Sim","Não")</f>
        <v>Sim</v>
      </c>
    </row>
    <row r="571" spans="1:3" x14ac:dyDescent="0.25">
      <c r="A571" t="str">
        <f>'Dinâmica IEG-Prev'!A572</f>
        <v>CAMARA MUNICIPAL DE SANTO EXPEDITO</v>
      </c>
      <c r="B571" t="str">
        <f>'Dinâmica IEG-Prev'!B572</f>
        <v>UR-5</v>
      </c>
      <c r="C571" t="str">
        <f>IF('Dinâmica IEG-Prev'!C572=1,"Sim","Não")</f>
        <v>Sim</v>
      </c>
    </row>
    <row r="572" spans="1:3" x14ac:dyDescent="0.25">
      <c r="A572" t="str">
        <f>'Dinâmica IEG-Prev'!A573</f>
        <v>CAMARA MUNICIPAL DE SANTOPOLIS DO AGUAPEI</v>
      </c>
      <c r="B572" t="str">
        <f>'Dinâmica IEG-Prev'!B573</f>
        <v>UR-1</v>
      </c>
      <c r="C572" t="str">
        <f>IF('Dinâmica IEG-Prev'!C573=1,"Sim","Não")</f>
        <v>Não</v>
      </c>
    </row>
    <row r="573" spans="1:3" x14ac:dyDescent="0.25">
      <c r="A573" t="str">
        <f>'Dinâmica IEG-Prev'!A574</f>
        <v>CAMARA MUNICIPAL DE SANTOS</v>
      </c>
      <c r="B573" t="str">
        <f>'Dinâmica IEG-Prev'!B574</f>
        <v>8-DF</v>
      </c>
      <c r="C573" t="str">
        <f>IF('Dinâmica IEG-Prev'!C574=1,"Sim","Não")</f>
        <v>Não</v>
      </c>
    </row>
    <row r="574" spans="1:3" x14ac:dyDescent="0.25">
      <c r="A574" t="str">
        <f>'Dinâmica IEG-Prev'!A575</f>
        <v>CAMARA MUNICIPAL DE SAO BENTO DO SAPUCAI</v>
      </c>
      <c r="B574" t="str">
        <f>'Dinâmica IEG-Prev'!B575</f>
        <v>UR-7</v>
      </c>
      <c r="C574" t="str">
        <f>IF('Dinâmica IEG-Prev'!C575=1,"Sim","Não")</f>
        <v>Sim</v>
      </c>
    </row>
    <row r="575" spans="1:3" x14ac:dyDescent="0.25">
      <c r="A575" t="str">
        <f>'Dinâmica IEG-Prev'!A576</f>
        <v>CAMARA MUNICIPAL DE SAO BERNARDO DO CAMPO</v>
      </c>
      <c r="B575" t="str">
        <f>'Dinâmica IEG-Prev'!B576</f>
        <v>3-DF</v>
      </c>
      <c r="C575" t="str">
        <f>IF('Dinâmica IEG-Prev'!C576=1,"Sim","Não")</f>
        <v>Não</v>
      </c>
    </row>
    <row r="576" spans="1:3" x14ac:dyDescent="0.25">
      <c r="A576" t="str">
        <f>'Dinâmica IEG-Prev'!A577</f>
        <v>CAMARA MUNICIPAL DE SAO CAETANO DO SUL</v>
      </c>
      <c r="B576" t="str">
        <f>'Dinâmica IEG-Prev'!B577</f>
        <v>4-DF</v>
      </c>
      <c r="C576" t="str">
        <f>IF('Dinâmica IEG-Prev'!C577=1,"Sim","Não")</f>
        <v>Sim</v>
      </c>
    </row>
    <row r="577" spans="1:3" x14ac:dyDescent="0.25">
      <c r="A577" t="str">
        <f>'Dinâmica IEG-Prev'!A578</f>
        <v>CAMARA MUNICIPAL DE SAO CARLOS</v>
      </c>
      <c r="B577" t="str">
        <f>'Dinâmica IEG-Prev'!B578</f>
        <v>UR-13</v>
      </c>
      <c r="C577" t="str">
        <f>IF('Dinâmica IEG-Prev'!C578=1,"Sim","Não")</f>
        <v>Sim</v>
      </c>
    </row>
    <row r="578" spans="1:3" x14ac:dyDescent="0.25">
      <c r="A578" t="str">
        <f>'Dinâmica IEG-Prev'!A579</f>
        <v>CAMARA MUNICIPAL DE SAO FRANCISCO</v>
      </c>
      <c r="B578" t="str">
        <f>'Dinâmica IEG-Prev'!B579</f>
        <v>UR-11</v>
      </c>
      <c r="C578" t="str">
        <f>IF('Dinâmica IEG-Prev'!C579=1,"Sim","Não")</f>
        <v>Sim</v>
      </c>
    </row>
    <row r="579" spans="1:3" x14ac:dyDescent="0.25">
      <c r="A579" t="str">
        <f>'Dinâmica IEG-Prev'!A580</f>
        <v>CAMARA MUNICIPAL DE SAO JOAO DA BOA VISTA</v>
      </c>
      <c r="B579" t="str">
        <f>'Dinâmica IEG-Prev'!B580</f>
        <v>UR-19</v>
      </c>
      <c r="C579" t="str">
        <f>IF('Dinâmica IEG-Prev'!C580=1,"Sim","Não")</f>
        <v>Não</v>
      </c>
    </row>
    <row r="580" spans="1:3" x14ac:dyDescent="0.25">
      <c r="A580" t="str">
        <f>'Dinâmica IEG-Prev'!A581</f>
        <v>CAMARA MUNICIPAL DE SAO JOAO DAS DUAS PONTES</v>
      </c>
      <c r="B580" t="str">
        <f>'Dinâmica IEG-Prev'!B581</f>
        <v>UR-11</v>
      </c>
      <c r="C580" t="str">
        <f>IF('Dinâmica IEG-Prev'!C581=1,"Sim","Não")</f>
        <v>Não</v>
      </c>
    </row>
    <row r="581" spans="1:3" x14ac:dyDescent="0.25">
      <c r="A581" t="str">
        <f>'Dinâmica IEG-Prev'!A582</f>
        <v>CAMARA MUNICIPAL DE SAO JOAO DE IRACEMA</v>
      </c>
      <c r="B581" t="str">
        <f>'Dinâmica IEG-Prev'!B582</f>
        <v>UR-11</v>
      </c>
      <c r="C581" t="str">
        <f>IF('Dinâmica IEG-Prev'!C582=1,"Sim","Não")</f>
        <v>Sim</v>
      </c>
    </row>
    <row r="582" spans="1:3" x14ac:dyDescent="0.25">
      <c r="A582" t="str">
        <f>'Dinâmica IEG-Prev'!A583</f>
        <v>CAMARA MUNICIPAL DE SAO JOAO DO PAU D´ALHO</v>
      </c>
      <c r="B582" t="str">
        <f>'Dinâmica IEG-Prev'!B583</f>
        <v>UR-15</v>
      </c>
      <c r="C582" t="str">
        <f>IF('Dinâmica IEG-Prev'!C583=1,"Sim","Não")</f>
        <v>Sim</v>
      </c>
    </row>
    <row r="583" spans="1:3" x14ac:dyDescent="0.25">
      <c r="A583" t="str">
        <f>'Dinâmica IEG-Prev'!A584</f>
        <v>CAMARA MUNICIPAL DE SAO JOAQUIM DA BARRA</v>
      </c>
      <c r="B583" t="str">
        <f>'Dinâmica IEG-Prev'!B584</f>
        <v>UR-17</v>
      </c>
      <c r="C583" t="str">
        <f>IF('Dinâmica IEG-Prev'!C584=1,"Sim","Não")</f>
        <v>Sim</v>
      </c>
    </row>
    <row r="584" spans="1:3" x14ac:dyDescent="0.25">
      <c r="A584" t="str">
        <f>'Dinâmica IEG-Prev'!A585</f>
        <v>CAMARA MUNICIPAL DE SAO JOSE DA BELA VISTA</v>
      </c>
      <c r="B584" t="str">
        <f>'Dinâmica IEG-Prev'!B585</f>
        <v>UR-17</v>
      </c>
      <c r="C584" t="str">
        <f>IF('Dinâmica IEG-Prev'!C585=1,"Sim","Não")</f>
        <v>Sim</v>
      </c>
    </row>
    <row r="585" spans="1:3" x14ac:dyDescent="0.25">
      <c r="A585" t="str">
        <f>'Dinâmica IEG-Prev'!A586</f>
        <v>CAMARA MUNICIPAL DE SAO JOSE DO BARREIRO</v>
      </c>
      <c r="B585" t="str">
        <f>'Dinâmica IEG-Prev'!B586</f>
        <v>UR-14</v>
      </c>
      <c r="C585" t="str">
        <f>IF('Dinâmica IEG-Prev'!C586=1,"Sim","Não")</f>
        <v>Sim</v>
      </c>
    </row>
    <row r="586" spans="1:3" x14ac:dyDescent="0.25">
      <c r="A586" t="str">
        <f>'Dinâmica IEG-Prev'!A587</f>
        <v>CAMARA MUNICIPAL DE SAO JOSE DO RIO PARDO</v>
      </c>
      <c r="B586" t="str">
        <f>'Dinâmica IEG-Prev'!B587</f>
        <v>UR-19</v>
      </c>
      <c r="C586" t="str">
        <f>IF('Dinâmica IEG-Prev'!C587=1,"Sim","Não")</f>
        <v>Sim</v>
      </c>
    </row>
    <row r="587" spans="1:3" x14ac:dyDescent="0.25">
      <c r="A587" t="str">
        <f>'Dinâmica IEG-Prev'!A588</f>
        <v>CAMARA MUNICIPAL DE SAO JOSE DO RIO PRETO</v>
      </c>
      <c r="B587" t="str">
        <f>'Dinâmica IEG-Prev'!B588</f>
        <v>UR-6</v>
      </c>
      <c r="C587" t="str">
        <f>IF('Dinâmica IEG-Prev'!C588=1,"Sim","Não")</f>
        <v>Não</v>
      </c>
    </row>
    <row r="588" spans="1:3" x14ac:dyDescent="0.25">
      <c r="A588" t="str">
        <f>'Dinâmica IEG-Prev'!A589</f>
        <v>CAMARA MUNICIPAL DE SAO JOSE DOS CAMPOS</v>
      </c>
      <c r="B588" t="str">
        <f>'Dinâmica IEG-Prev'!B589</f>
        <v>UR-3</v>
      </c>
      <c r="C588" t="str">
        <f>IF('Dinâmica IEG-Prev'!C589=1,"Sim","Não")</f>
        <v>Sim</v>
      </c>
    </row>
    <row r="589" spans="1:3" x14ac:dyDescent="0.25">
      <c r="A589" t="str">
        <f>'Dinâmica IEG-Prev'!A590</f>
        <v>CAMARA MUNICIPAL DE SAO LOURENCO DA SERRA</v>
      </c>
      <c r="B589" t="str">
        <f>'Dinâmica IEG-Prev'!B590</f>
        <v>8-DF</v>
      </c>
      <c r="C589" t="str">
        <f>IF('Dinâmica IEG-Prev'!C590=1,"Sim","Não")</f>
        <v>Sim</v>
      </c>
    </row>
    <row r="590" spans="1:3" x14ac:dyDescent="0.25">
      <c r="A590" t="str">
        <f>'Dinâmica IEG-Prev'!A591</f>
        <v>CAMARA MUNICIPAL DE SAO LUIZ DO PARAITINGA</v>
      </c>
      <c r="B590" t="str">
        <f>'Dinâmica IEG-Prev'!B591</f>
        <v>UR-14</v>
      </c>
      <c r="C590" t="str">
        <f>IF('Dinâmica IEG-Prev'!C591=1,"Sim","Não")</f>
        <v>Sim</v>
      </c>
    </row>
    <row r="591" spans="1:3" x14ac:dyDescent="0.25">
      <c r="A591" t="str">
        <f>'Dinâmica IEG-Prev'!A592</f>
        <v>CAMARA MUNICIPAL DE SAO MANUEL</v>
      </c>
      <c r="B591" t="str">
        <f>'Dinâmica IEG-Prev'!B592</f>
        <v>UR-2</v>
      </c>
      <c r="C591" t="str">
        <f>IF('Dinâmica IEG-Prev'!C592=1,"Sim","Não")</f>
        <v>Sim</v>
      </c>
    </row>
    <row r="592" spans="1:3" x14ac:dyDescent="0.25">
      <c r="A592" t="str">
        <f>'Dinâmica IEG-Prev'!A593</f>
        <v>CAMARA MUNICIPAL DE SAO MIGUEL ARCANJO</v>
      </c>
      <c r="B592" t="str">
        <f>'Dinâmica IEG-Prev'!B593</f>
        <v>UR-9</v>
      </c>
      <c r="C592" t="str">
        <f>IF('Dinâmica IEG-Prev'!C593=1,"Sim","Não")</f>
        <v>Sim</v>
      </c>
    </row>
    <row r="593" spans="1:3" x14ac:dyDescent="0.25">
      <c r="A593" t="str">
        <f>'Dinâmica IEG-Prev'!A594</f>
        <v>CAMARA MUNICIPAL DE SAO PEDRO</v>
      </c>
      <c r="B593" t="str">
        <f>'Dinâmica IEG-Prev'!B594</f>
        <v>UR-10</v>
      </c>
      <c r="C593" t="str">
        <f>IF('Dinâmica IEG-Prev'!C594=1,"Sim","Não")</f>
        <v>Sim</v>
      </c>
    </row>
    <row r="594" spans="1:3" x14ac:dyDescent="0.25">
      <c r="A594" t="str">
        <f>'Dinâmica IEG-Prev'!A595</f>
        <v>CAMARA MUNICIPAL DE SAO PEDRO DO TURVO</v>
      </c>
      <c r="B594" t="str">
        <f>'Dinâmica IEG-Prev'!B595</f>
        <v>UR-4</v>
      </c>
      <c r="C594" t="str">
        <f>IF('Dinâmica IEG-Prev'!C595=1,"Sim","Não")</f>
        <v>Sim</v>
      </c>
    </row>
    <row r="595" spans="1:3" x14ac:dyDescent="0.25">
      <c r="A595" t="str">
        <f>'Dinâmica IEG-Prev'!A596</f>
        <v>CAMARA MUNICIPAL DE SAO ROQUE</v>
      </c>
      <c r="B595" t="str">
        <f>'Dinâmica IEG-Prev'!B596</f>
        <v>UR-9</v>
      </c>
      <c r="C595" t="str">
        <f>IF('Dinâmica IEG-Prev'!C596=1,"Sim","Não")</f>
        <v>Sim</v>
      </c>
    </row>
    <row r="596" spans="1:3" x14ac:dyDescent="0.25">
      <c r="A596" t="str">
        <f>'Dinâmica IEG-Prev'!A597</f>
        <v>CAMARA MUNICIPAL DE SAO SEBASTIAO</v>
      </c>
      <c r="B596" t="str">
        <f>'Dinâmica IEG-Prev'!B597</f>
        <v>UR-7</v>
      </c>
      <c r="C596" t="str">
        <f>IF('Dinâmica IEG-Prev'!C597=1,"Sim","Não")</f>
        <v>Sim</v>
      </c>
    </row>
    <row r="597" spans="1:3" x14ac:dyDescent="0.25">
      <c r="A597" t="str">
        <f>'Dinâmica IEG-Prev'!A598</f>
        <v>CAMARA MUNICIPAL DE SAO SEBASTIAO DA GRAMA</v>
      </c>
      <c r="B597" t="str">
        <f>'Dinâmica IEG-Prev'!B598</f>
        <v>UR-19</v>
      </c>
      <c r="C597" t="str">
        <f>IF('Dinâmica IEG-Prev'!C598=1,"Sim","Não")</f>
        <v>Sim</v>
      </c>
    </row>
    <row r="598" spans="1:3" x14ac:dyDescent="0.25">
      <c r="A598" t="str">
        <f>'Dinâmica IEG-Prev'!A599</f>
        <v>CAMARA MUNICIPAL DE SAO SIMAO</v>
      </c>
      <c r="B598" t="str">
        <f>'Dinâmica IEG-Prev'!B599</f>
        <v>UR-6</v>
      </c>
      <c r="C598" t="str">
        <f>IF('Dinâmica IEG-Prev'!C599=1,"Sim","Não")</f>
        <v>Sim</v>
      </c>
    </row>
    <row r="599" spans="1:3" x14ac:dyDescent="0.25">
      <c r="A599" t="str">
        <f>'Dinâmica IEG-Prev'!A600</f>
        <v>CAMARA MUNICIPAL DE SAO VICENTE</v>
      </c>
      <c r="B599" t="str">
        <f>'Dinâmica IEG-Prev'!B600</f>
        <v>UR-20</v>
      </c>
      <c r="C599" t="str">
        <f>IF('Dinâmica IEG-Prev'!C600=1,"Sim","Não")</f>
        <v>Não</v>
      </c>
    </row>
    <row r="600" spans="1:3" x14ac:dyDescent="0.25">
      <c r="A600" t="str">
        <f>'Dinâmica IEG-Prev'!A601</f>
        <v>CAMARA MUNICIPAL DE SARAPUI</v>
      </c>
      <c r="B600" t="str">
        <f>'Dinâmica IEG-Prev'!B601</f>
        <v>UR-9</v>
      </c>
      <c r="C600" t="str">
        <f>IF('Dinâmica IEG-Prev'!C601=1,"Sim","Não")</f>
        <v>Sim</v>
      </c>
    </row>
    <row r="601" spans="1:3" x14ac:dyDescent="0.25">
      <c r="A601" t="str">
        <f>'Dinâmica IEG-Prev'!A602</f>
        <v>CAMARA MUNICIPAL DE SARUTAIA</v>
      </c>
      <c r="B601" t="str">
        <f>'Dinâmica IEG-Prev'!B602</f>
        <v>UR-16</v>
      </c>
      <c r="C601" t="str">
        <f>IF('Dinâmica IEG-Prev'!C602=1,"Sim","Não")</f>
        <v>Sim</v>
      </c>
    </row>
    <row r="602" spans="1:3" x14ac:dyDescent="0.25">
      <c r="A602" t="str">
        <f>'Dinâmica IEG-Prev'!A603</f>
        <v>CAMARA MUNICIPAL DE SEBASTIANOPOLIS DO SUL</v>
      </c>
      <c r="B602" t="str">
        <f>'Dinâmica IEG-Prev'!B603</f>
        <v>UR-8</v>
      </c>
      <c r="C602" t="str">
        <f>IF('Dinâmica IEG-Prev'!C603=1,"Sim","Não")</f>
        <v>Não</v>
      </c>
    </row>
    <row r="603" spans="1:3" x14ac:dyDescent="0.25">
      <c r="A603" t="str">
        <f>'Dinâmica IEG-Prev'!A604</f>
        <v>CAMARA MUNICIPAL DE SERRA AZUL</v>
      </c>
      <c r="B603" t="str">
        <f>'Dinâmica IEG-Prev'!B604</f>
        <v>UR-6</v>
      </c>
      <c r="C603" t="str">
        <f>IF('Dinâmica IEG-Prev'!C604=1,"Sim","Não")</f>
        <v>Sim</v>
      </c>
    </row>
    <row r="604" spans="1:3" x14ac:dyDescent="0.25">
      <c r="A604" t="str">
        <f>'Dinâmica IEG-Prev'!A605</f>
        <v>CAMARA MUNICIPAL DE SERRA NEGRA</v>
      </c>
      <c r="B604" t="str">
        <f>'Dinâmica IEG-Prev'!B605</f>
        <v>UR-19</v>
      </c>
      <c r="C604" t="str">
        <f>IF('Dinâmica IEG-Prev'!C605=1,"Sim","Não")</f>
        <v>Sim</v>
      </c>
    </row>
    <row r="605" spans="1:3" x14ac:dyDescent="0.25">
      <c r="A605" t="str">
        <f>'Dinâmica IEG-Prev'!A606</f>
        <v>CAMARA MUNICIPAL DE SERRANA</v>
      </c>
      <c r="B605" t="str">
        <f>'Dinâmica IEG-Prev'!B606</f>
        <v>UR-6</v>
      </c>
      <c r="C605" t="str">
        <f>IF('Dinâmica IEG-Prev'!C606=1,"Sim","Não")</f>
        <v>Não</v>
      </c>
    </row>
    <row r="606" spans="1:3" x14ac:dyDescent="0.25">
      <c r="A606" t="str">
        <f>'Dinâmica IEG-Prev'!A607</f>
        <v>CAMARA MUNICIPAL DE SERTAOZINHO</v>
      </c>
      <c r="B606" t="str">
        <f>'Dinâmica IEG-Prev'!B607</f>
        <v>UR-6</v>
      </c>
      <c r="C606" t="str">
        <f>IF('Dinâmica IEG-Prev'!C607=1,"Sim","Não")</f>
        <v>Não</v>
      </c>
    </row>
    <row r="607" spans="1:3" x14ac:dyDescent="0.25">
      <c r="A607" t="str">
        <f>'Dinâmica IEG-Prev'!A608</f>
        <v>CAMARA MUNICIPAL DE SETE BARRAS</v>
      </c>
      <c r="B607" t="str">
        <f>'Dinâmica IEG-Prev'!B608</f>
        <v>UR-12</v>
      </c>
      <c r="C607" t="str">
        <f>IF('Dinâmica IEG-Prev'!C608=1,"Sim","Não")</f>
        <v>Não</v>
      </c>
    </row>
    <row r="608" spans="1:3" x14ac:dyDescent="0.25">
      <c r="A608" t="str">
        <f>'Dinâmica IEG-Prev'!A609</f>
        <v>CAMARA MUNICIPAL DE SEVERINIA</v>
      </c>
      <c r="B608" t="str">
        <f>'Dinâmica IEG-Prev'!B609</f>
        <v>UR-8</v>
      </c>
      <c r="C608" t="str">
        <f>IF('Dinâmica IEG-Prev'!C609=1,"Sim","Não")</f>
        <v>Sim</v>
      </c>
    </row>
    <row r="609" spans="1:3" x14ac:dyDescent="0.25">
      <c r="A609" t="str">
        <f>'Dinâmica IEG-Prev'!A610</f>
        <v>CAMARA MUNICIPAL DE SILVEIRAS</v>
      </c>
      <c r="B609" t="str">
        <f>'Dinâmica IEG-Prev'!B610</f>
        <v>UR-14</v>
      </c>
      <c r="C609" t="str">
        <f>IF('Dinâmica IEG-Prev'!C610=1,"Sim","Não")</f>
        <v>Não</v>
      </c>
    </row>
    <row r="610" spans="1:3" x14ac:dyDescent="0.25">
      <c r="A610" t="str">
        <f>'Dinâmica IEG-Prev'!A611</f>
        <v>CAMARA MUNICIPAL DE SOCORRO</v>
      </c>
      <c r="B610" t="str">
        <f>'Dinâmica IEG-Prev'!B611</f>
        <v>UR-19</v>
      </c>
      <c r="C610" t="str">
        <f>IF('Dinâmica IEG-Prev'!C611=1,"Sim","Não")</f>
        <v>Sim</v>
      </c>
    </row>
    <row r="611" spans="1:3" x14ac:dyDescent="0.25">
      <c r="A611" t="str">
        <f>'Dinâmica IEG-Prev'!A612</f>
        <v>CAMARA MUNICIPAL DE SOROCABA</v>
      </c>
      <c r="B611" t="str">
        <f>'Dinâmica IEG-Prev'!B612</f>
        <v>UR-10</v>
      </c>
      <c r="C611" t="str">
        <f>IF('Dinâmica IEG-Prev'!C612=1,"Sim","Não")</f>
        <v>Sim</v>
      </c>
    </row>
    <row r="612" spans="1:3" x14ac:dyDescent="0.25">
      <c r="A612" t="str">
        <f>'Dinâmica IEG-Prev'!A613</f>
        <v>CAMARA MUNICIPAL DE SUD MENNUCCI</v>
      </c>
      <c r="B612" t="str">
        <f>'Dinâmica IEG-Prev'!B613</f>
        <v>UR-15</v>
      </c>
      <c r="C612" t="str">
        <f>IF('Dinâmica IEG-Prev'!C613=1,"Sim","Não")</f>
        <v>Não</v>
      </c>
    </row>
    <row r="613" spans="1:3" x14ac:dyDescent="0.25">
      <c r="A613" t="str">
        <f>'Dinâmica IEG-Prev'!A614</f>
        <v>CAMARA MUNICIPAL DE SUMARE</v>
      </c>
      <c r="B613" t="str">
        <f>'Dinâmica IEG-Prev'!B614</f>
        <v>UR-3</v>
      </c>
      <c r="C613" t="str">
        <f>IF('Dinâmica IEG-Prev'!C614=1,"Sim","Não")</f>
        <v>Sim</v>
      </c>
    </row>
    <row r="614" spans="1:3" x14ac:dyDescent="0.25">
      <c r="A614" t="str">
        <f>'Dinâmica IEG-Prev'!A615</f>
        <v>CAMARA MUNICIPAL DE SUZANAPOLIS</v>
      </c>
      <c r="B614" t="str">
        <f>'Dinâmica IEG-Prev'!B615</f>
        <v>UR-15</v>
      </c>
      <c r="C614" t="str">
        <f>IF('Dinâmica IEG-Prev'!C615=1,"Sim","Não")</f>
        <v>Sim</v>
      </c>
    </row>
    <row r="615" spans="1:3" x14ac:dyDescent="0.25">
      <c r="A615" t="str">
        <f>'Dinâmica IEG-Prev'!A616</f>
        <v>CAMARA MUNICIPAL DE SUZANO</v>
      </c>
      <c r="B615" t="str">
        <f>'Dinâmica IEG-Prev'!B616</f>
        <v>2-DF</v>
      </c>
      <c r="C615" t="str">
        <f>IF('Dinâmica IEG-Prev'!C616=1,"Sim","Não")</f>
        <v>Sim</v>
      </c>
    </row>
    <row r="616" spans="1:3" x14ac:dyDescent="0.25">
      <c r="A616" t="str">
        <f>'Dinâmica IEG-Prev'!A617</f>
        <v>CAMARA MUNICIPAL DE TABAPUA</v>
      </c>
      <c r="B616" t="str">
        <f>'Dinâmica IEG-Prev'!B617</f>
        <v>UR-8</v>
      </c>
      <c r="C616" t="str">
        <f>IF('Dinâmica IEG-Prev'!C617=1,"Sim","Não")</f>
        <v>Sim</v>
      </c>
    </row>
    <row r="617" spans="1:3" x14ac:dyDescent="0.25">
      <c r="A617" t="str">
        <f>'Dinâmica IEG-Prev'!A618</f>
        <v>CAMARA MUNICIPAL DE TABATINGA</v>
      </c>
      <c r="B617" t="str">
        <f>'Dinâmica IEG-Prev'!B618</f>
        <v>UR-13</v>
      </c>
      <c r="C617" t="str">
        <f>IF('Dinâmica IEG-Prev'!C618=1,"Sim","Não")</f>
        <v>Sim</v>
      </c>
    </row>
    <row r="618" spans="1:3" x14ac:dyDescent="0.25">
      <c r="A618" t="str">
        <f>'Dinâmica IEG-Prev'!A619</f>
        <v>CAMARA MUNICIPAL DE TABOAO DA SERRA</v>
      </c>
      <c r="B618" t="str">
        <f>'Dinâmica IEG-Prev'!B619</f>
        <v>5-DF</v>
      </c>
      <c r="C618" t="str">
        <f>IF('Dinâmica IEG-Prev'!C619=1,"Sim","Não")</f>
        <v>Não</v>
      </c>
    </row>
    <row r="619" spans="1:3" x14ac:dyDescent="0.25">
      <c r="A619" t="str">
        <f>'Dinâmica IEG-Prev'!A620</f>
        <v>CAMARA MUNICIPAL DE TACIBA</v>
      </c>
      <c r="B619" t="str">
        <f>'Dinâmica IEG-Prev'!B620</f>
        <v>UR-5</v>
      </c>
      <c r="C619" t="str">
        <f>IF('Dinâmica IEG-Prev'!C620=1,"Sim","Não")</f>
        <v>Não</v>
      </c>
    </row>
    <row r="620" spans="1:3" x14ac:dyDescent="0.25">
      <c r="A620" t="str">
        <f>'Dinâmica IEG-Prev'!A621</f>
        <v>CAMARA MUNICIPAL DE TAGUAI</v>
      </c>
      <c r="B620" t="str">
        <f>'Dinâmica IEG-Prev'!B621</f>
        <v>UR-16</v>
      </c>
      <c r="C620" t="str">
        <f>IF('Dinâmica IEG-Prev'!C621=1,"Sim","Não")</f>
        <v>Sim</v>
      </c>
    </row>
    <row r="621" spans="1:3" x14ac:dyDescent="0.25">
      <c r="A621" t="str">
        <f>'Dinâmica IEG-Prev'!A622</f>
        <v>CAMARA MUNICIPAL DE TAIACU</v>
      </c>
      <c r="B621" t="str">
        <f>'Dinâmica IEG-Prev'!B622</f>
        <v>UR-13</v>
      </c>
      <c r="C621" t="str">
        <f>IF('Dinâmica IEG-Prev'!C622=1,"Sim","Não")</f>
        <v>Não</v>
      </c>
    </row>
    <row r="622" spans="1:3" x14ac:dyDescent="0.25">
      <c r="A622" t="str">
        <f>'Dinâmica IEG-Prev'!A623</f>
        <v>CAMARA MUNICIPAL DE TAIUVA</v>
      </c>
      <c r="B622" t="str">
        <f>'Dinâmica IEG-Prev'!B623</f>
        <v>UR-6</v>
      </c>
      <c r="C622" t="str">
        <f>IF('Dinâmica IEG-Prev'!C623=1,"Sim","Não")</f>
        <v>Sim</v>
      </c>
    </row>
    <row r="623" spans="1:3" x14ac:dyDescent="0.25">
      <c r="A623" t="str">
        <f>'Dinâmica IEG-Prev'!A624</f>
        <v>CAMARA MUNICIPAL DE TAMBAU</v>
      </c>
      <c r="B623" t="str">
        <f>'Dinâmica IEG-Prev'!B624</f>
        <v>UR-10</v>
      </c>
      <c r="C623" t="str">
        <f>IF('Dinâmica IEG-Prev'!C624=1,"Sim","Não")</f>
        <v>Sim</v>
      </c>
    </row>
    <row r="624" spans="1:3" x14ac:dyDescent="0.25">
      <c r="A624" t="str">
        <f>'Dinâmica IEG-Prev'!A625</f>
        <v>CAMARA MUNICIPAL DE TANABI</v>
      </c>
      <c r="B624" t="str">
        <f>'Dinâmica IEG-Prev'!B625</f>
        <v>UR-8</v>
      </c>
      <c r="C624" t="str">
        <f>IF('Dinâmica IEG-Prev'!C625=1,"Sim","Não")</f>
        <v>Sim</v>
      </c>
    </row>
    <row r="625" spans="1:3" x14ac:dyDescent="0.25">
      <c r="A625" t="str">
        <f>'Dinâmica IEG-Prev'!A626</f>
        <v>CAMARA MUNICIPAL DE TAPIRAI</v>
      </c>
      <c r="B625" t="str">
        <f>'Dinâmica IEG-Prev'!B626</f>
        <v>UR-9</v>
      </c>
      <c r="C625" t="str">
        <f>IF('Dinâmica IEG-Prev'!C626=1,"Sim","Não")</f>
        <v>Não</v>
      </c>
    </row>
    <row r="626" spans="1:3" x14ac:dyDescent="0.25">
      <c r="A626" t="str">
        <f>'Dinâmica IEG-Prev'!A627</f>
        <v>CAMARA MUNICIPAL DE TAPIRATIBA</v>
      </c>
      <c r="B626" t="str">
        <f>'Dinâmica IEG-Prev'!B627</f>
        <v>UR-19</v>
      </c>
      <c r="C626" t="str">
        <f>IF('Dinâmica IEG-Prev'!C627=1,"Sim","Não")</f>
        <v>Sim</v>
      </c>
    </row>
    <row r="627" spans="1:3" x14ac:dyDescent="0.25">
      <c r="A627" t="str">
        <f>'Dinâmica IEG-Prev'!A628</f>
        <v>CAMARA MUNICIPAL DE TAQUARAL</v>
      </c>
      <c r="B627" t="str">
        <f>'Dinâmica IEG-Prev'!B628</f>
        <v>UR-6</v>
      </c>
      <c r="C627" t="str">
        <f>IF('Dinâmica IEG-Prev'!C628=1,"Sim","Não")</f>
        <v>Sim</v>
      </c>
    </row>
    <row r="628" spans="1:3" x14ac:dyDescent="0.25">
      <c r="A628" t="str">
        <f>'Dinâmica IEG-Prev'!A629</f>
        <v>CAMARA MUNICIPAL DE TAQUARITINGA</v>
      </c>
      <c r="B628" t="str">
        <f>'Dinâmica IEG-Prev'!B629</f>
        <v>UR-13</v>
      </c>
      <c r="C628" t="str">
        <f>IF('Dinâmica IEG-Prev'!C629=1,"Sim","Não")</f>
        <v>Não</v>
      </c>
    </row>
    <row r="629" spans="1:3" x14ac:dyDescent="0.25">
      <c r="A629" t="str">
        <f>'Dinâmica IEG-Prev'!A630</f>
        <v>CAMARA MUNICIPAL DE TAQUARITUBA</v>
      </c>
      <c r="B629" t="str">
        <f>'Dinâmica IEG-Prev'!B630</f>
        <v>UR-16</v>
      </c>
      <c r="C629" t="str">
        <f>IF('Dinâmica IEG-Prev'!C630=1,"Sim","Não")</f>
        <v>Sim</v>
      </c>
    </row>
    <row r="630" spans="1:3" x14ac:dyDescent="0.25">
      <c r="A630" t="str">
        <f>'Dinâmica IEG-Prev'!A631</f>
        <v>CAMARA MUNICIPAL DE TAQUARIVAI</v>
      </c>
      <c r="B630" t="str">
        <f>'Dinâmica IEG-Prev'!B631</f>
        <v>UR-16</v>
      </c>
      <c r="C630" t="str">
        <f>IF('Dinâmica IEG-Prev'!C631=1,"Sim","Não")</f>
        <v>Sim</v>
      </c>
    </row>
    <row r="631" spans="1:3" x14ac:dyDescent="0.25">
      <c r="A631" t="str">
        <f>'Dinâmica IEG-Prev'!A632</f>
        <v>CAMARA MUNICIPAL DE TARABAI</v>
      </c>
      <c r="B631" t="str">
        <f>'Dinâmica IEG-Prev'!B632</f>
        <v>UR-5</v>
      </c>
      <c r="C631" t="str">
        <f>IF('Dinâmica IEG-Prev'!C632=1,"Sim","Não")</f>
        <v>Não</v>
      </c>
    </row>
    <row r="632" spans="1:3" x14ac:dyDescent="0.25">
      <c r="A632" t="str">
        <f>'Dinâmica IEG-Prev'!A633</f>
        <v>CAMARA MUNICIPAL DE TARUMA</v>
      </c>
      <c r="B632" t="str">
        <f>'Dinâmica IEG-Prev'!B633</f>
        <v>UR-4</v>
      </c>
      <c r="C632" t="str">
        <f>IF('Dinâmica IEG-Prev'!C633=1,"Sim","Não")</f>
        <v>Sim</v>
      </c>
    </row>
    <row r="633" spans="1:3" x14ac:dyDescent="0.25">
      <c r="A633" t="str">
        <f>'Dinâmica IEG-Prev'!A634</f>
        <v>CAMARA MUNICIPAL DE TATUI</v>
      </c>
      <c r="B633" t="str">
        <f>'Dinâmica IEG-Prev'!B634</f>
        <v>UR-9</v>
      </c>
      <c r="C633" t="str">
        <f>IF('Dinâmica IEG-Prev'!C634=1,"Sim","Não")</f>
        <v>Não</v>
      </c>
    </row>
    <row r="634" spans="1:3" x14ac:dyDescent="0.25">
      <c r="A634" t="str">
        <f>'Dinâmica IEG-Prev'!A635</f>
        <v>CAMARA MUNICIPAL DE TAUBATE</v>
      </c>
      <c r="B634" t="str">
        <f>'Dinâmica IEG-Prev'!B635</f>
        <v>UR-7</v>
      </c>
      <c r="C634" t="str">
        <f>IF('Dinâmica IEG-Prev'!C635=1,"Sim","Não")</f>
        <v>Sim</v>
      </c>
    </row>
    <row r="635" spans="1:3" x14ac:dyDescent="0.25">
      <c r="A635" t="str">
        <f>'Dinâmica IEG-Prev'!A636</f>
        <v>CAMARA MUNICIPAL DE TEJUPA</v>
      </c>
      <c r="B635" t="str">
        <f>'Dinâmica IEG-Prev'!B636</f>
        <v>UR-16</v>
      </c>
      <c r="C635" t="str">
        <f>IF('Dinâmica IEG-Prev'!C636=1,"Sim","Não")</f>
        <v>Sim</v>
      </c>
    </row>
    <row r="636" spans="1:3" x14ac:dyDescent="0.25">
      <c r="A636" t="str">
        <f>'Dinâmica IEG-Prev'!A637</f>
        <v>CAMARA MUNICIPAL DE TEODORO SAMPAIO</v>
      </c>
      <c r="B636" t="str">
        <f>'Dinâmica IEG-Prev'!B637</f>
        <v>UR-5</v>
      </c>
      <c r="C636" t="str">
        <f>IF('Dinâmica IEG-Prev'!C637=1,"Sim","Não")</f>
        <v>Não</v>
      </c>
    </row>
    <row r="637" spans="1:3" x14ac:dyDescent="0.25">
      <c r="A637" t="str">
        <f>'Dinâmica IEG-Prev'!A638</f>
        <v>CAMARA MUNICIPAL DE TERRA ROXA</v>
      </c>
      <c r="B637" t="str">
        <f>'Dinâmica IEG-Prev'!B638</f>
        <v>UR-6</v>
      </c>
      <c r="C637" t="str">
        <f>IF('Dinâmica IEG-Prev'!C638=1,"Sim","Não")</f>
        <v>Não</v>
      </c>
    </row>
    <row r="638" spans="1:3" x14ac:dyDescent="0.25">
      <c r="A638" t="str">
        <f>'Dinâmica IEG-Prev'!A639</f>
        <v>CAMARA MUNICIPAL DE TIETE</v>
      </c>
      <c r="B638" t="str">
        <f>'Dinâmica IEG-Prev'!B639</f>
        <v>UR-9</v>
      </c>
      <c r="C638" t="str">
        <f>IF('Dinâmica IEG-Prev'!C639=1,"Sim","Não")</f>
        <v>Sim</v>
      </c>
    </row>
    <row r="639" spans="1:3" x14ac:dyDescent="0.25">
      <c r="A639" t="str">
        <f>'Dinâmica IEG-Prev'!A640</f>
        <v>CAMARA MUNICIPAL DE TIMBURI</v>
      </c>
      <c r="B639" t="str">
        <f>'Dinâmica IEG-Prev'!B640</f>
        <v>UR-16</v>
      </c>
      <c r="C639" t="str">
        <f>IF('Dinâmica IEG-Prev'!C640=1,"Sim","Não")</f>
        <v>Não</v>
      </c>
    </row>
    <row r="640" spans="1:3" x14ac:dyDescent="0.25">
      <c r="A640" t="str">
        <f>'Dinâmica IEG-Prev'!A641</f>
        <v>CAMARA MUNICIPAL DE TORRE DE PEDRA</v>
      </c>
      <c r="B640" t="str">
        <f>'Dinâmica IEG-Prev'!B641</f>
        <v>UR-9</v>
      </c>
      <c r="C640" t="str">
        <f>IF('Dinâmica IEG-Prev'!C641=1,"Sim","Não")</f>
        <v>Não</v>
      </c>
    </row>
    <row r="641" spans="1:3" x14ac:dyDescent="0.25">
      <c r="A641" t="str">
        <f>'Dinâmica IEG-Prev'!A642</f>
        <v>CAMARA MUNICIPAL DE TORRINHA</v>
      </c>
      <c r="B641" t="str">
        <f>'Dinâmica IEG-Prev'!B642</f>
        <v>UR-2</v>
      </c>
      <c r="C641" t="str">
        <f>IF('Dinâmica IEG-Prev'!C642=1,"Sim","Não")</f>
        <v>Sim</v>
      </c>
    </row>
    <row r="642" spans="1:3" x14ac:dyDescent="0.25">
      <c r="A642" t="str">
        <f>'Dinâmica IEG-Prev'!A643</f>
        <v>CAMARA MUNICIPAL DE TRABIJU</v>
      </c>
      <c r="B642" t="str">
        <f>'Dinâmica IEG-Prev'!B643</f>
        <v>UR-13</v>
      </c>
      <c r="C642" t="str">
        <f>IF('Dinâmica IEG-Prev'!C643=1,"Sim","Não")</f>
        <v>Sim</v>
      </c>
    </row>
    <row r="643" spans="1:3" x14ac:dyDescent="0.25">
      <c r="A643" t="str">
        <f>'Dinâmica IEG-Prev'!A644</f>
        <v>CAMARA MUNICIPAL DE TREMEMBE</v>
      </c>
      <c r="B643" t="str">
        <f>'Dinâmica IEG-Prev'!B644</f>
        <v>UR-14</v>
      </c>
      <c r="C643" t="str">
        <f>IF('Dinâmica IEG-Prev'!C644=1,"Sim","Não")</f>
        <v>Não</v>
      </c>
    </row>
    <row r="644" spans="1:3" x14ac:dyDescent="0.25">
      <c r="A644" t="str">
        <f>'Dinâmica IEG-Prev'!A645</f>
        <v>CAMARA MUNICIPAL DE TRES FRONTEIRAS</v>
      </c>
      <c r="B644" t="str">
        <f>'Dinâmica IEG-Prev'!B645</f>
        <v>UR-11</v>
      </c>
      <c r="C644" t="str">
        <f>IF('Dinâmica IEG-Prev'!C645=1,"Sim","Não")</f>
        <v>Sim</v>
      </c>
    </row>
    <row r="645" spans="1:3" x14ac:dyDescent="0.25">
      <c r="A645" t="str">
        <f>'Dinâmica IEG-Prev'!A646</f>
        <v>CAMARA MUNICIPAL DE TUIUTI</v>
      </c>
      <c r="B645" t="str">
        <f>'Dinâmica IEG-Prev'!B646</f>
        <v>UR-3</v>
      </c>
      <c r="C645" t="str">
        <f>IF('Dinâmica IEG-Prev'!C646=1,"Sim","Não")</f>
        <v>Sim</v>
      </c>
    </row>
    <row r="646" spans="1:3" x14ac:dyDescent="0.25">
      <c r="A646" t="str">
        <f>'Dinâmica IEG-Prev'!A647</f>
        <v>CAMARA MUNICIPAL DE TUPA</v>
      </c>
      <c r="B646" t="str">
        <f>'Dinâmica IEG-Prev'!B647</f>
        <v>UR-18</v>
      </c>
      <c r="C646" t="str">
        <f>IF('Dinâmica IEG-Prev'!C647=1,"Sim","Não")</f>
        <v>Sim</v>
      </c>
    </row>
    <row r="647" spans="1:3" x14ac:dyDescent="0.25">
      <c r="A647" t="str">
        <f>'Dinâmica IEG-Prev'!A648</f>
        <v>CAMARA MUNICIPAL DE TUPI PAULISTA</v>
      </c>
      <c r="B647" t="str">
        <f>'Dinâmica IEG-Prev'!B648</f>
        <v>UR-15</v>
      </c>
      <c r="C647" t="str">
        <f>IF('Dinâmica IEG-Prev'!C648=1,"Sim","Não")</f>
        <v>Não</v>
      </c>
    </row>
    <row r="648" spans="1:3" x14ac:dyDescent="0.25">
      <c r="A648" t="str">
        <f>'Dinâmica IEG-Prev'!A649</f>
        <v>CAMARA MUNICIPAL DE TURIUBA</v>
      </c>
      <c r="B648" t="str">
        <f>'Dinâmica IEG-Prev'!B649</f>
        <v>UR-1</v>
      </c>
      <c r="C648" t="str">
        <f>IF('Dinâmica IEG-Prev'!C649=1,"Sim","Não")</f>
        <v>Sim</v>
      </c>
    </row>
    <row r="649" spans="1:3" x14ac:dyDescent="0.25">
      <c r="A649" t="str">
        <f>'Dinâmica IEG-Prev'!A650</f>
        <v>CAMARA MUNICIPAL DE TURMALINA</v>
      </c>
      <c r="B649" t="str">
        <f>'Dinâmica IEG-Prev'!B650</f>
        <v>UR-11</v>
      </c>
      <c r="C649" t="str">
        <f>IF('Dinâmica IEG-Prev'!C650=1,"Sim","Não")</f>
        <v>Sim</v>
      </c>
    </row>
    <row r="650" spans="1:3" x14ac:dyDescent="0.25">
      <c r="A650" t="str">
        <f>'Dinâmica IEG-Prev'!A651</f>
        <v>CAMARA MUNICIPAL DE UBARANA</v>
      </c>
      <c r="B650" t="str">
        <f>'Dinâmica IEG-Prev'!B651</f>
        <v>UR-8</v>
      </c>
      <c r="C650" t="str">
        <f>IF('Dinâmica IEG-Prev'!C651=1,"Sim","Não")</f>
        <v>Não</v>
      </c>
    </row>
    <row r="651" spans="1:3" x14ac:dyDescent="0.25">
      <c r="A651" t="str">
        <f>'Dinâmica IEG-Prev'!A652</f>
        <v>CAMARA MUNICIPAL DE UBATUBA</v>
      </c>
      <c r="B651" t="str">
        <f>'Dinâmica IEG-Prev'!B652</f>
        <v>UR-14</v>
      </c>
      <c r="C651" t="str">
        <f>IF('Dinâmica IEG-Prev'!C652=1,"Sim","Não")</f>
        <v>Sim</v>
      </c>
    </row>
    <row r="652" spans="1:3" x14ac:dyDescent="0.25">
      <c r="A652" t="str">
        <f>'Dinâmica IEG-Prev'!A653</f>
        <v>CAMARA MUNICIPAL DE UBIRAJARA</v>
      </c>
      <c r="B652" t="str">
        <f>'Dinâmica IEG-Prev'!B653</f>
        <v>UR-2</v>
      </c>
      <c r="C652" t="str">
        <f>IF('Dinâmica IEG-Prev'!C653=1,"Sim","Não")</f>
        <v>Não</v>
      </c>
    </row>
    <row r="653" spans="1:3" x14ac:dyDescent="0.25">
      <c r="A653" t="str">
        <f>'Dinâmica IEG-Prev'!A654</f>
        <v>CAMARA MUNICIPAL DE UCHOA</v>
      </c>
      <c r="B653" t="str">
        <f>'Dinâmica IEG-Prev'!B654</f>
        <v>UR-8</v>
      </c>
      <c r="C653" t="str">
        <f>IF('Dinâmica IEG-Prev'!C654=1,"Sim","Não")</f>
        <v>Não</v>
      </c>
    </row>
    <row r="654" spans="1:3" x14ac:dyDescent="0.25">
      <c r="A654" t="str">
        <f>'Dinâmica IEG-Prev'!A655</f>
        <v>CAMARA MUNICIPAL DE UNIAO PAULISTA</v>
      </c>
      <c r="B654" t="str">
        <f>'Dinâmica IEG-Prev'!B655</f>
        <v>UR-8</v>
      </c>
      <c r="C654" t="str">
        <f>IF('Dinâmica IEG-Prev'!C655=1,"Sim","Não")</f>
        <v>Não</v>
      </c>
    </row>
    <row r="655" spans="1:3" x14ac:dyDescent="0.25">
      <c r="A655" t="str">
        <f>'Dinâmica IEG-Prev'!A656</f>
        <v>CAMARA MUNICIPAL DE URANIA</v>
      </c>
      <c r="B655" t="str">
        <f>'Dinâmica IEG-Prev'!B656</f>
        <v>UR-11</v>
      </c>
      <c r="C655" t="str">
        <f>IF('Dinâmica IEG-Prev'!C656=1,"Sim","Não")</f>
        <v>Não</v>
      </c>
    </row>
    <row r="656" spans="1:3" x14ac:dyDescent="0.25">
      <c r="A656" t="str">
        <f>'Dinâmica IEG-Prev'!A657</f>
        <v>CAMARA MUNICIPAL DE URU</v>
      </c>
      <c r="B656" t="str">
        <f>'Dinâmica IEG-Prev'!B657</f>
        <v>UR-4</v>
      </c>
      <c r="C656" t="str">
        <f>IF('Dinâmica IEG-Prev'!C657=1,"Sim","Não")</f>
        <v>Sim</v>
      </c>
    </row>
    <row r="657" spans="1:3" x14ac:dyDescent="0.25">
      <c r="A657" t="str">
        <f>'Dinâmica IEG-Prev'!A658</f>
        <v>CAMARA MUNICIPAL DE URUPES</v>
      </c>
      <c r="B657" t="str">
        <f>'Dinâmica IEG-Prev'!B658</f>
        <v>UR-8</v>
      </c>
      <c r="C657" t="str">
        <f>IF('Dinâmica IEG-Prev'!C658=1,"Sim","Não")</f>
        <v>Sim</v>
      </c>
    </row>
    <row r="658" spans="1:3" x14ac:dyDescent="0.25">
      <c r="A658" t="str">
        <f>'Dinâmica IEG-Prev'!A659</f>
        <v>CAMARA MUNICIPAL DE VALENTIM GENTIL</v>
      </c>
      <c r="B658" t="str">
        <f>'Dinâmica IEG-Prev'!B659</f>
        <v>UR-11</v>
      </c>
      <c r="C658" t="str">
        <f>IF('Dinâmica IEG-Prev'!C659=1,"Sim","Não")</f>
        <v>Sim</v>
      </c>
    </row>
    <row r="659" spans="1:3" x14ac:dyDescent="0.25">
      <c r="A659" t="str">
        <f>'Dinâmica IEG-Prev'!A660</f>
        <v>CAMARA MUNICIPAL DE VALINHOS</v>
      </c>
      <c r="B659" t="str">
        <f>'Dinâmica IEG-Prev'!B660</f>
        <v>UR-3</v>
      </c>
      <c r="C659" t="str">
        <f>IF('Dinâmica IEG-Prev'!C660=1,"Sim","Não")</f>
        <v>Sim</v>
      </c>
    </row>
    <row r="660" spans="1:3" x14ac:dyDescent="0.25">
      <c r="A660" t="str">
        <f>'Dinâmica IEG-Prev'!A661</f>
        <v>CAMARA MUNICIPAL DE VALPARAISO</v>
      </c>
      <c r="B660" t="str">
        <f>'Dinâmica IEG-Prev'!B661</f>
        <v>UR-1</v>
      </c>
      <c r="C660" t="str">
        <f>IF('Dinâmica IEG-Prev'!C661=1,"Sim","Não")</f>
        <v>Não</v>
      </c>
    </row>
    <row r="661" spans="1:3" x14ac:dyDescent="0.25">
      <c r="A661" t="str">
        <f>'Dinâmica IEG-Prev'!A662</f>
        <v>CAMARA MUNICIPAL DE VARGEM</v>
      </c>
      <c r="B661" t="str">
        <f>'Dinâmica IEG-Prev'!B662</f>
        <v>UR-3</v>
      </c>
      <c r="C661" t="str">
        <f>IF('Dinâmica IEG-Prev'!C662=1,"Sim","Não")</f>
        <v>Sim</v>
      </c>
    </row>
    <row r="662" spans="1:3" x14ac:dyDescent="0.25">
      <c r="A662" t="str">
        <f>'Dinâmica IEG-Prev'!A663</f>
        <v>CAMARA MUNICIPAL DE VARGEM GRANDE DO SUL</v>
      </c>
      <c r="B662" t="str">
        <f>'Dinâmica IEG-Prev'!B663</f>
        <v>UR-19</v>
      </c>
      <c r="C662" t="str">
        <f>IF('Dinâmica IEG-Prev'!C663=1,"Sim","Não")</f>
        <v>Sim</v>
      </c>
    </row>
    <row r="663" spans="1:3" x14ac:dyDescent="0.25">
      <c r="A663" t="str">
        <f>'Dinâmica IEG-Prev'!A664</f>
        <v>CAMARA MUNICIPAL DE VARGEM GRANDE PAULISTA</v>
      </c>
      <c r="B663" t="str">
        <f>'Dinâmica IEG-Prev'!B664</f>
        <v>7-DF</v>
      </c>
      <c r="C663" t="str">
        <f>IF('Dinâmica IEG-Prev'!C664=1,"Sim","Não")</f>
        <v>Não</v>
      </c>
    </row>
    <row r="664" spans="1:3" x14ac:dyDescent="0.25">
      <c r="A664" t="str">
        <f>'Dinâmica IEG-Prev'!A665</f>
        <v>CAMARA MUNICIPAL DE VARZEA PAULISTA</v>
      </c>
      <c r="B664" t="str">
        <f>'Dinâmica IEG-Prev'!B665</f>
        <v>UR-3</v>
      </c>
      <c r="C664" t="str">
        <f>IF('Dinâmica IEG-Prev'!C665=1,"Sim","Não")</f>
        <v>Sim</v>
      </c>
    </row>
    <row r="665" spans="1:3" x14ac:dyDescent="0.25">
      <c r="A665" t="str">
        <f>'Dinâmica IEG-Prev'!A666</f>
        <v>CAMARA MUNICIPAL DE VERA CRUZ</v>
      </c>
      <c r="B665" t="str">
        <f>'Dinâmica IEG-Prev'!B666</f>
        <v>UR-4</v>
      </c>
      <c r="C665" t="str">
        <f>IF('Dinâmica IEG-Prev'!C666=1,"Sim","Não")</f>
        <v>Sim</v>
      </c>
    </row>
    <row r="666" spans="1:3" x14ac:dyDescent="0.25">
      <c r="A666" t="str">
        <f>'Dinâmica IEG-Prev'!A667</f>
        <v>CAMARA MUNICIPAL DE VINHEDO</v>
      </c>
      <c r="B666" t="str">
        <f>'Dinâmica IEG-Prev'!B667</f>
        <v>UR-3</v>
      </c>
      <c r="C666" t="str">
        <f>IF('Dinâmica IEG-Prev'!C667=1,"Sim","Não")</f>
        <v>Sim</v>
      </c>
    </row>
    <row r="667" spans="1:3" x14ac:dyDescent="0.25">
      <c r="A667" t="str">
        <f>'Dinâmica IEG-Prev'!A668</f>
        <v>CAMARA MUNICIPAL DE VIRADOURO</v>
      </c>
      <c r="B667" t="str">
        <f>'Dinâmica IEG-Prev'!B668</f>
        <v>UR-6</v>
      </c>
      <c r="C667" t="str">
        <f>IF('Dinâmica IEG-Prev'!C668=1,"Sim","Não")</f>
        <v>Sim</v>
      </c>
    </row>
    <row r="668" spans="1:3" x14ac:dyDescent="0.25">
      <c r="A668" t="str">
        <f>'Dinâmica IEG-Prev'!A669</f>
        <v>CAMARA MUNICIPAL DE VISTA ALEGRE DO ALTO</v>
      </c>
      <c r="B668" t="str">
        <f>'Dinâmica IEG-Prev'!B669</f>
        <v>UR-13</v>
      </c>
      <c r="C668" t="str">
        <f>IF('Dinâmica IEG-Prev'!C669=1,"Sim","Não")</f>
        <v>Sim</v>
      </c>
    </row>
    <row r="669" spans="1:3" x14ac:dyDescent="0.25">
      <c r="A669" t="str">
        <f>'Dinâmica IEG-Prev'!A670</f>
        <v>CAMARA MUNICIPAL DE VITORIA BRASIL</v>
      </c>
      <c r="B669" t="str">
        <f>'Dinâmica IEG-Prev'!B670</f>
        <v>UR-11</v>
      </c>
      <c r="C669" t="str">
        <f>IF('Dinâmica IEG-Prev'!C670=1,"Sim","Não")</f>
        <v>Não</v>
      </c>
    </row>
    <row r="670" spans="1:3" x14ac:dyDescent="0.25">
      <c r="A670" t="str">
        <f>'Dinâmica IEG-Prev'!A671</f>
        <v>CAMARA MUNICIPAL DE VOTORANTIM</v>
      </c>
      <c r="B670" t="str">
        <f>'Dinâmica IEG-Prev'!B671</f>
        <v>UR-9</v>
      </c>
      <c r="C670" t="str">
        <f>IF('Dinâmica IEG-Prev'!C671=1,"Sim","Não")</f>
        <v>Sim</v>
      </c>
    </row>
    <row r="671" spans="1:3" x14ac:dyDescent="0.25">
      <c r="A671" t="str">
        <f>'Dinâmica IEG-Prev'!A672</f>
        <v>CAMARA MUNICIPAL DE VOTUPORANGA</v>
      </c>
      <c r="B671" t="str">
        <f>'Dinâmica IEG-Prev'!B672</f>
        <v>UR-11</v>
      </c>
      <c r="C671" t="str">
        <f>IF('Dinâmica IEG-Prev'!C672=1,"Sim","Não")</f>
        <v>Sim</v>
      </c>
    </row>
    <row r="672" spans="1:3" x14ac:dyDescent="0.25">
      <c r="A672" t="str">
        <f>'Dinâmica IEG-Prev'!A673</f>
        <v>CAMARA MUNICIPAL DE ZACARIAS</v>
      </c>
      <c r="B672" t="str">
        <f>'Dinâmica IEG-Prev'!B673</f>
        <v>UR-1</v>
      </c>
      <c r="C672" t="str">
        <f>IF('Dinâmica IEG-Prev'!C673=1,"Sim","Não")</f>
        <v>Não</v>
      </c>
    </row>
    <row r="673" spans="1:3" x14ac:dyDescent="0.25">
      <c r="A673" t="str">
        <f>'Dinâmica IEG-Prev'!A674</f>
        <v>CENTRO DE PROMOCAO SOCIAL MUNICIPAL DE LIMEIRA</v>
      </c>
      <c r="B673" t="str">
        <f>'Dinâmica IEG-Prev'!B674</f>
        <v>UR-10</v>
      </c>
      <c r="C673" t="str">
        <f>IF('Dinâmica IEG-Prev'!C674=1,"Sim","Não")</f>
        <v>Sim</v>
      </c>
    </row>
    <row r="674" spans="1:3" x14ac:dyDescent="0.25">
      <c r="A674" t="str">
        <f>'Dinâmica IEG-Prev'!A675</f>
        <v>CENTRO MUNICIPAL DE FORMACAO PROFISSIONAL - LENCOIS PAULISTA</v>
      </c>
      <c r="B674" t="str">
        <f>'Dinâmica IEG-Prev'!B675</f>
        <v>UR-2</v>
      </c>
      <c r="C674" t="str">
        <f>IF('Dinâmica IEG-Prev'!C675=1,"Sim","Não")</f>
        <v>Sim</v>
      </c>
    </row>
    <row r="675" spans="1:3" x14ac:dyDescent="0.25">
      <c r="A675" t="str">
        <f>'Dinâmica IEG-Prev'!A676</f>
        <v>CENTRO UNIVERSITARIO DAS FACULDADES ASSOC.DE ENSINO S.J.B.V</v>
      </c>
      <c r="B675" t="str">
        <f>'Dinâmica IEG-Prev'!B676</f>
        <v>UR-19</v>
      </c>
      <c r="C675" t="str">
        <f>IF('Dinâmica IEG-Prev'!C676=1,"Sim","Não")</f>
        <v>Sim</v>
      </c>
    </row>
    <row r="676" spans="1:3" x14ac:dyDescent="0.25">
      <c r="A676" t="str">
        <f>'Dinâmica IEG-Prev'!A677</f>
        <v>CENTRO UNIVERSITARIO DE FRANCA</v>
      </c>
      <c r="B676" t="str">
        <f>'Dinâmica IEG-Prev'!B677</f>
        <v>UR-17</v>
      </c>
      <c r="C676" t="str">
        <f>IF('Dinâmica IEG-Prev'!C677=1,"Sim","Não")</f>
        <v>Não</v>
      </c>
    </row>
    <row r="677" spans="1:3" x14ac:dyDescent="0.25">
      <c r="A677" t="str">
        <f>'Dinâmica IEG-Prev'!A678</f>
        <v>CIA MUNICIPAL DE TRANSITO CMT DE CUBATAO</v>
      </c>
      <c r="B677" t="str">
        <f>'Dinâmica IEG-Prev'!B678</f>
        <v>UR-20</v>
      </c>
      <c r="C677" t="str">
        <f>IF('Dinâmica IEG-Prev'!C678=1,"Sim","Não")</f>
        <v>Sim</v>
      </c>
    </row>
    <row r="678" spans="1:3" x14ac:dyDescent="0.25">
      <c r="A678" t="str">
        <f>'Dinâmica IEG-Prev'!A679</f>
        <v>COMPANHIA DE DESENVOLVIMENTO SANTACRUZENSE</v>
      </c>
      <c r="B678" t="str">
        <f>'Dinâmica IEG-Prev'!B679</f>
        <v>UR-4</v>
      </c>
      <c r="C678" t="str">
        <f>IF('Dinâmica IEG-Prev'!C679=1,"Sim","Não")</f>
        <v>Sim</v>
      </c>
    </row>
    <row r="679" spans="1:3" x14ac:dyDescent="0.25">
      <c r="A679" t="str">
        <f>'Dinâmica IEG-Prev'!A680</f>
        <v>COMPANHIA ITUANA DE SANEAMENTO-CIS</v>
      </c>
      <c r="B679" t="str">
        <f>'Dinâmica IEG-Prev'!B680</f>
        <v>UR-9</v>
      </c>
      <c r="C679" t="str">
        <f>IF('Dinâmica IEG-Prev'!C680=1,"Sim","Não")</f>
        <v>Sim</v>
      </c>
    </row>
    <row r="680" spans="1:3" x14ac:dyDescent="0.25">
      <c r="A680" t="str">
        <f>'Dinâmica IEG-Prev'!A681</f>
        <v>COMPANHIA PUBLICA MUNICIPAL PRO-HABITACAO DE EMBU</v>
      </c>
      <c r="B680" t="str">
        <f>'Dinâmica IEG-Prev'!B681</f>
        <v>5-DF</v>
      </c>
      <c r="C680" t="str">
        <f>IF('Dinâmica IEG-Prev'!C681=1,"Sim","Não")</f>
        <v>Não</v>
      </c>
    </row>
    <row r="681" spans="1:3" x14ac:dyDescent="0.25">
      <c r="A681" t="str">
        <f>'Dinâmica IEG-Prev'!A682</f>
        <v>COMPANHIA TROLEIBUS ARARAQUARA</v>
      </c>
      <c r="B681" t="str">
        <f>'Dinâmica IEG-Prev'!B682</f>
        <v>UR-17</v>
      </c>
      <c r="C681" t="str">
        <f>IF('Dinâmica IEG-Prev'!C682=1,"Sim","Não")</f>
        <v>Não</v>
      </c>
    </row>
    <row r="682" spans="1:3" x14ac:dyDescent="0.25">
      <c r="A682" t="str">
        <f>'Dinâmica IEG-Prev'!A683</f>
        <v>CTA-CONTROLADORIA DO TRANSPORTE DE ARARAQUARA</v>
      </c>
      <c r="B682" t="str">
        <f>'Dinâmica IEG-Prev'!B683</f>
        <v>UR-17</v>
      </c>
      <c r="C682" t="str">
        <f>IF('Dinâmica IEG-Prev'!C683=1,"Sim","Não")</f>
        <v>Não</v>
      </c>
    </row>
    <row r="683" spans="1:3" x14ac:dyDescent="0.25">
      <c r="A683" t="str">
        <f>'Dinâmica IEG-Prev'!A684</f>
        <v>DAEMO AMBIENTAL-SUPERINTENDENCIA AGUA,ESGOTO E MEIO AMBIENTE</v>
      </c>
      <c r="B683" t="str">
        <f>'Dinâmica IEG-Prev'!B684</f>
        <v>UR-8</v>
      </c>
      <c r="C683" t="str">
        <f>IF('Dinâmica IEG-Prev'!C684=1,"Sim","Não")</f>
        <v>Não</v>
      </c>
    </row>
    <row r="684" spans="1:3" x14ac:dyDescent="0.25">
      <c r="A684" t="str">
        <f>'Dinâmica IEG-Prev'!A685</f>
        <v>DEC DEPARTAMENTO DE  ESPORTES E CULTURA</v>
      </c>
      <c r="B684" t="str">
        <f>'Dinâmica IEG-Prev'!B685</f>
        <v>UR-19</v>
      </c>
      <c r="C684" t="str">
        <f>IF('Dinâmica IEG-Prev'!C685=1,"Sim","Não")</f>
        <v>Não</v>
      </c>
    </row>
    <row r="685" spans="1:3" x14ac:dyDescent="0.25">
      <c r="A685" t="str">
        <f>'Dinâmica IEG-Prev'!A686</f>
        <v>DEPARTAMENTO AUTONOMO DE AGUA E ESGOTO DE AVANHANDAVA</v>
      </c>
      <c r="B685" t="str">
        <f>'Dinâmica IEG-Prev'!B686</f>
        <v>UR-1</v>
      </c>
      <c r="C685" t="str">
        <f>IF('Dinâmica IEG-Prev'!C686=1,"Sim","Não")</f>
        <v>Não</v>
      </c>
    </row>
    <row r="686" spans="1:3" x14ac:dyDescent="0.25">
      <c r="A686" t="str">
        <f>'Dinâmica IEG-Prev'!A687</f>
        <v>DEPARTAMENTO AUTONOMO DE AGUA E ESGOTO PENAPOLIS</v>
      </c>
      <c r="B686" t="str">
        <f>'Dinâmica IEG-Prev'!B687</f>
        <v>UR-1</v>
      </c>
      <c r="C686" t="str">
        <f>IF('Dinâmica IEG-Prev'!C687=1,"Sim","Não")</f>
        <v>Não</v>
      </c>
    </row>
    <row r="687" spans="1:3" x14ac:dyDescent="0.25">
      <c r="A687" t="str">
        <f>'Dinâmica IEG-Prev'!A688</f>
        <v>DEPARTAMENTO AUTONOMO DE AGUA E ESGOTO RIO CLARO</v>
      </c>
      <c r="B687" t="str">
        <f>'Dinâmica IEG-Prev'!B688</f>
        <v>UR-10</v>
      </c>
      <c r="C687" t="str">
        <f>IF('Dinâmica IEG-Prev'!C688=1,"Sim","Não")</f>
        <v>Não</v>
      </c>
    </row>
    <row r="688" spans="1:3" x14ac:dyDescent="0.25">
      <c r="A688" t="str">
        <f>'Dinâmica IEG-Prev'!A689</f>
        <v>DEPARTAMENTO DE AGUA E ESGOTO DE ARACATUBA</v>
      </c>
      <c r="B688" t="str">
        <f>'Dinâmica IEG-Prev'!B689</f>
        <v>UR-5</v>
      </c>
      <c r="C688" t="str">
        <f>IF('Dinâmica IEG-Prev'!C689=1,"Sim","Não")</f>
        <v>Não</v>
      </c>
    </row>
    <row r="689" spans="1:3" x14ac:dyDescent="0.25">
      <c r="A689" t="str">
        <f>'Dinâmica IEG-Prev'!A690</f>
        <v>DEPARTAMENTO DE AGUA E ESGOTO DE ARARAQUARA</v>
      </c>
      <c r="B689" t="str">
        <f>'Dinâmica IEG-Prev'!B690</f>
        <v>UR-17</v>
      </c>
      <c r="C689" t="str">
        <f>IF('Dinâmica IEG-Prev'!C690=1,"Sim","Não")</f>
        <v>Não</v>
      </c>
    </row>
    <row r="690" spans="1:3" x14ac:dyDescent="0.25">
      <c r="A690" t="str">
        <f>'Dinâmica IEG-Prev'!A691</f>
        <v>DEPARTAMENTO DE AGUA E ESGOTO DE BAURU</v>
      </c>
      <c r="B690" t="str">
        <f>'Dinâmica IEG-Prev'!B691</f>
        <v>UR-4</v>
      </c>
      <c r="C690" t="str">
        <f>IF('Dinâmica IEG-Prev'!C691=1,"Sim","Não")</f>
        <v>Sim</v>
      </c>
    </row>
    <row r="691" spans="1:3" x14ac:dyDescent="0.25">
      <c r="A691" t="str">
        <f>'Dinâmica IEG-Prev'!A692</f>
        <v>DEPARTAMENTO DE AGUA E ESGOTO DE MARILIA</v>
      </c>
      <c r="B691" t="str">
        <f>'Dinâmica IEG-Prev'!B692</f>
        <v>UR-8</v>
      </c>
      <c r="C691" t="str">
        <f>IF('Dinâmica IEG-Prev'!C692=1,"Sim","Não")</f>
        <v>Sim</v>
      </c>
    </row>
    <row r="692" spans="1:3" x14ac:dyDescent="0.25">
      <c r="A692" t="str">
        <f>'Dinâmica IEG-Prev'!A693</f>
        <v>DEPARTAMENTO DE AGUA E ESGOTO DE VALPARAISO</v>
      </c>
      <c r="B692" t="str">
        <f>'Dinâmica IEG-Prev'!B693</f>
        <v>UR-1</v>
      </c>
      <c r="C692" t="str">
        <f>IF('Dinâmica IEG-Prev'!C693=1,"Sim","Não")</f>
        <v>Sim</v>
      </c>
    </row>
    <row r="693" spans="1:3" x14ac:dyDescent="0.25">
      <c r="A693" t="str">
        <f>'Dinâmica IEG-Prev'!A694</f>
        <v>DEPARTAMENTO DE AGUA E ESGOTO SANTA BARBARA D´OESTE</v>
      </c>
      <c r="B693" t="str">
        <f>'Dinâmica IEG-Prev'!B694</f>
        <v>UR-3</v>
      </c>
      <c r="C693" t="str">
        <f>IF('Dinâmica IEG-Prev'!C694=1,"Sim","Não")</f>
        <v>Sim</v>
      </c>
    </row>
    <row r="694" spans="1:3" x14ac:dyDescent="0.25">
      <c r="A694" t="str">
        <f>'Dinâmica IEG-Prev'!A695</f>
        <v>DEPARTAMENTO DE AGUAS E ESGOTO DE AMERICANA</v>
      </c>
      <c r="B694" t="str">
        <f>'Dinâmica IEG-Prev'!B695</f>
        <v>UR-3</v>
      </c>
      <c r="C694" t="str">
        <f>IF('Dinâmica IEG-Prev'!C695=1,"Sim","Não")</f>
        <v>Sim</v>
      </c>
    </row>
    <row r="695" spans="1:3" x14ac:dyDescent="0.25">
      <c r="A695" t="str">
        <f>'Dinâmica IEG-Prev'!A696</f>
        <v>DEPARTAMENTO DE AGUAS E ESGOTO DE SAO CAETANO DO SUL</v>
      </c>
      <c r="B695" t="str">
        <f>'Dinâmica IEG-Prev'!B696</f>
        <v>4-DF</v>
      </c>
      <c r="C695" t="str">
        <f>IF('Dinâmica IEG-Prev'!C696=1,"Sim","Não")</f>
        <v>Sim</v>
      </c>
    </row>
    <row r="696" spans="1:3" x14ac:dyDescent="0.25">
      <c r="A696" t="str">
        <f>'Dinâmica IEG-Prev'!A697</f>
        <v>DEPARTAMENTO DE AGUAS E ESGOTO DE VALINHOS</v>
      </c>
      <c r="B696" t="str">
        <f>'Dinâmica IEG-Prev'!B697</f>
        <v>UR-3</v>
      </c>
      <c r="C696" t="str">
        <f>IF('Dinâmica IEG-Prev'!C697=1,"Sim","Não")</f>
        <v>Sim</v>
      </c>
    </row>
    <row r="697" spans="1:3" x14ac:dyDescent="0.25">
      <c r="A697" t="str">
        <f>'Dinâmica IEG-Prev'!A698</f>
        <v>DEPARTAMENTO DE ESGOTO E AGUA DE GUAIRA</v>
      </c>
      <c r="B697" t="str">
        <f>'Dinâmica IEG-Prev'!B698</f>
        <v>UR-17</v>
      </c>
      <c r="C697" t="str">
        <f>IF('Dinâmica IEG-Prev'!C698=1,"Sim","Não")</f>
        <v>Não</v>
      </c>
    </row>
    <row r="698" spans="1:3" x14ac:dyDescent="0.25">
      <c r="A698" t="str">
        <f>'Dinâmica IEG-Prev'!A699</f>
        <v>DEPARTAMENTO DE HIGIENE E SAUDE DE POMPEIA</v>
      </c>
      <c r="B698" t="str">
        <f>'Dinâmica IEG-Prev'!B699</f>
        <v>UR-4</v>
      </c>
      <c r="C698" t="str">
        <f>IF('Dinâmica IEG-Prev'!C699=1,"Sim","Não")</f>
        <v>Não</v>
      </c>
    </row>
    <row r="699" spans="1:3" x14ac:dyDescent="0.25">
      <c r="A699" t="str">
        <f>'Dinâmica IEG-Prev'!A700</f>
        <v>EMPRESA DE DESENVOLVIMENTO DE LIMEIRA S/A</v>
      </c>
      <c r="B699" t="str">
        <f>'Dinâmica IEG-Prev'!B700</f>
        <v>UR-10</v>
      </c>
      <c r="C699" t="str">
        <f>IF('Dinâmica IEG-Prev'!C700=1,"Sim","Não")</f>
        <v>Sim</v>
      </c>
    </row>
    <row r="700" spans="1:3" x14ac:dyDescent="0.25">
      <c r="A700" t="str">
        <f>'Dinâmica IEG-Prev'!A701</f>
        <v>EMPRESA DE TRANSPORTES COLETIVOS DE SAO BERNARDO DO CAMPO</v>
      </c>
      <c r="B700" t="str">
        <f>'Dinâmica IEG-Prev'!B701</f>
        <v>3-DF</v>
      </c>
      <c r="C700" t="str">
        <f>IF('Dinâmica IEG-Prev'!C701=1,"Sim","Não")</f>
        <v>Não</v>
      </c>
    </row>
    <row r="701" spans="1:3" x14ac:dyDescent="0.25">
      <c r="A701" t="str">
        <f>'Dinâmica IEG-Prev'!A702</f>
        <v>EMPRESA DESENVOLVIMENTO URB HABIT DE MARILIA</v>
      </c>
      <c r="B701" t="str">
        <f>'Dinâmica IEG-Prev'!B702</f>
        <v>UR-8</v>
      </c>
      <c r="C701" t="str">
        <f>IF('Dinâmica IEG-Prev'!C702=1,"Sim","Não")</f>
        <v>Não</v>
      </c>
    </row>
    <row r="702" spans="1:3" x14ac:dyDescent="0.25">
      <c r="A702" t="str">
        <f>'Dinâmica IEG-Prev'!A703</f>
        <v>EMPRESA DESENVOLVIMENTO URBANO E SOCIAL SOROCABA</v>
      </c>
      <c r="B702" t="str">
        <f>'Dinâmica IEG-Prev'!B703</f>
        <v>UR-10</v>
      </c>
      <c r="C702" t="str">
        <f>IF('Dinâmica IEG-Prev'!C703=1,"Sim","Não")</f>
        <v>Sim</v>
      </c>
    </row>
    <row r="703" spans="1:3" x14ac:dyDescent="0.25">
      <c r="A703" t="str">
        <f>'Dinâmica IEG-Prev'!A704</f>
        <v>EMPRESA MUNICIPAL CONSTRUCOES POPULARES SJ RIO PRETO</v>
      </c>
      <c r="B703" t="str">
        <f>'Dinâmica IEG-Prev'!B704</f>
        <v>UR-6</v>
      </c>
      <c r="C703" t="str">
        <f>IF('Dinâmica IEG-Prev'!C704=1,"Sim","Não")</f>
        <v>Não</v>
      </c>
    </row>
    <row r="704" spans="1:3" x14ac:dyDescent="0.25">
      <c r="A704" t="str">
        <f>'Dinâmica IEG-Prev'!A705</f>
        <v>EMPRESA MUNICIPAL DE DESENV URBANO E RURAL DE BAURU</v>
      </c>
      <c r="B704" t="str">
        <f>'Dinâmica IEG-Prev'!B705</f>
        <v>UR-4</v>
      </c>
      <c r="C704" t="str">
        <f>IF('Dinâmica IEG-Prev'!C705=1,"Sim","Não")</f>
        <v>Sim</v>
      </c>
    </row>
    <row r="705" spans="1:3" x14ac:dyDescent="0.25">
      <c r="A705" t="str">
        <f>'Dinâmica IEG-Prev'!A706</f>
        <v>EMPRESA MUNICIPAL DE DESENVOLV. HABITACIONAL PIRACICABA</v>
      </c>
      <c r="B705" t="str">
        <f>'Dinâmica IEG-Prev'!B706</f>
        <v>UR-10</v>
      </c>
      <c r="C705" t="str">
        <f>IF('Dinâmica IEG-Prev'!C706=1,"Sim","Não")</f>
        <v>Não</v>
      </c>
    </row>
    <row r="706" spans="1:3" x14ac:dyDescent="0.25">
      <c r="A706" t="str">
        <f>'Dinâmica IEG-Prev'!A707</f>
        <v>EMPRESA MUNICIPAL DE SAUDE - MONGAGUA</v>
      </c>
      <c r="B706" t="str">
        <f>'Dinâmica IEG-Prev'!B707</f>
        <v>UR-20</v>
      </c>
      <c r="C706" t="str">
        <f>IF('Dinâmica IEG-Prev'!C707=1,"Sim","Não")</f>
        <v>Não</v>
      </c>
    </row>
    <row r="707" spans="1:3" x14ac:dyDescent="0.25">
      <c r="A707" t="str">
        <f>'Dinâmica IEG-Prev'!A708</f>
        <v>EMPRESA MUNICIPAL DE URBANIZACAO DE PENAPOLIS</v>
      </c>
      <c r="B707" t="str">
        <f>'Dinâmica IEG-Prev'!B708</f>
        <v>UR-1</v>
      </c>
      <c r="C707" t="str">
        <f>IF('Dinâmica IEG-Prev'!C708=1,"Sim","Não")</f>
        <v>Sim</v>
      </c>
    </row>
    <row r="708" spans="1:3" x14ac:dyDescent="0.25">
      <c r="A708" t="str">
        <f>'Dinâmica IEG-Prev'!A709</f>
        <v>EMPRESA MUNICIPAL PARQUE TECNOLOGICO DE SOROCABA</v>
      </c>
      <c r="B708" t="str">
        <f>'Dinâmica IEG-Prev'!B709</f>
        <v>UR-10</v>
      </c>
      <c r="C708" t="str">
        <f>IF('Dinâmica IEG-Prev'!C709=1,"Sim","Não")</f>
        <v>Não</v>
      </c>
    </row>
    <row r="709" spans="1:3" x14ac:dyDescent="0.25">
      <c r="A709" t="str">
        <f>'Dinâmica IEG-Prev'!A710</f>
        <v>ESCOLA DE GOVERNO E GESTAO DO MUNICIPIO DE JUNDIAI</v>
      </c>
      <c r="B709" t="str">
        <f>'Dinâmica IEG-Prev'!B710</f>
        <v>UR-3</v>
      </c>
      <c r="C709" t="str">
        <f>IF('Dinâmica IEG-Prev'!C710=1,"Sim","Não")</f>
        <v>Não</v>
      </c>
    </row>
    <row r="710" spans="1:3" x14ac:dyDescent="0.25">
      <c r="A710" t="str">
        <f>'Dinâmica IEG-Prev'!A711</f>
        <v>ESCOLA SUPERIOR DE CRUZEIRO"PREFEITO HAMILTON VIEIRA MENDES"</v>
      </c>
      <c r="B710" t="str">
        <f>'Dinâmica IEG-Prev'!B711</f>
        <v>UR-14</v>
      </c>
      <c r="C710" t="str">
        <f>IF('Dinâmica IEG-Prev'!C711=1,"Sim","Não")</f>
        <v>Sim</v>
      </c>
    </row>
    <row r="711" spans="1:3" x14ac:dyDescent="0.25">
      <c r="A711" t="str">
        <f>'Dinâmica IEG-Prev'!A712</f>
        <v>ESCOLA SUPERIOR DE EDUCACAO FISICA DE JUNDIAI</v>
      </c>
      <c r="B711" t="str">
        <f>'Dinâmica IEG-Prev'!B712</f>
        <v>UR-3</v>
      </c>
      <c r="C711" t="str">
        <f>IF('Dinâmica IEG-Prev'!C712=1,"Sim","Não")</f>
        <v>Sim</v>
      </c>
    </row>
    <row r="712" spans="1:3" x14ac:dyDescent="0.25">
      <c r="A712" t="str">
        <f>'Dinâmica IEG-Prev'!A713</f>
        <v>FACULDADE DE DIREITO DE FRANCA</v>
      </c>
      <c r="B712" t="str">
        <f>'Dinâmica IEG-Prev'!B713</f>
        <v>UR-17</v>
      </c>
      <c r="C712" t="str">
        <f>IF('Dinâmica IEG-Prev'!C713=1,"Sim","Não")</f>
        <v>Sim</v>
      </c>
    </row>
    <row r="713" spans="1:3" x14ac:dyDescent="0.25">
      <c r="A713" t="str">
        <f>'Dinâmica IEG-Prev'!A714</f>
        <v>FACULDADE DE DIREITO DE SAO BERNARDO DO CAMPO</v>
      </c>
      <c r="B713" t="str">
        <f>'Dinâmica IEG-Prev'!B714</f>
        <v>3-DF</v>
      </c>
      <c r="C713" t="str">
        <f>IF('Dinâmica IEG-Prev'!C714=1,"Sim","Não")</f>
        <v>Sim</v>
      </c>
    </row>
    <row r="714" spans="1:3" x14ac:dyDescent="0.25">
      <c r="A714" t="str">
        <f>'Dinâmica IEG-Prev'!A715</f>
        <v>FACULDADE DE MEDICINA DE JUNDIAI</v>
      </c>
      <c r="B714" t="str">
        <f>'Dinâmica IEG-Prev'!B715</f>
        <v>UR-3</v>
      </c>
      <c r="C714" t="str">
        <f>IF('Dinâmica IEG-Prev'!C715=1,"Sim","Não")</f>
        <v>Não</v>
      </c>
    </row>
    <row r="715" spans="1:3" x14ac:dyDescent="0.25">
      <c r="A715" t="str">
        <f>'Dinâmica IEG-Prev'!A716</f>
        <v>FACULDADE FILOSOFIA CIENCIAS LETRAS SJ RIO PARDO</v>
      </c>
      <c r="B715" t="str">
        <f>'Dinâmica IEG-Prev'!B716</f>
        <v>UR-19</v>
      </c>
      <c r="C715" t="str">
        <f>IF('Dinâmica IEG-Prev'!C716=1,"Sim","Não")</f>
        <v>Não</v>
      </c>
    </row>
    <row r="716" spans="1:3" x14ac:dyDescent="0.25">
      <c r="A716" t="str">
        <f>'Dinâmica IEG-Prev'!A717</f>
        <v>FACULDADES ADAMANTINENSES INTEGRADAS</v>
      </c>
      <c r="B716" t="str">
        <f>'Dinâmica IEG-Prev'!B717</f>
        <v>UR-2</v>
      </c>
      <c r="C716" t="str">
        <f>IF('Dinâmica IEG-Prev'!C717=1,"Sim","Não")</f>
        <v>Sim</v>
      </c>
    </row>
    <row r="717" spans="1:3" x14ac:dyDescent="0.25">
      <c r="A717" t="str">
        <f>'Dinâmica IEG-Prev'!A718</f>
        <v>FUNDACAO "DR JOAO ROMEIRO" DE PINDAMONHANGABA</v>
      </c>
      <c r="B717" t="str">
        <f>'Dinâmica IEG-Prev'!B718</f>
        <v>UR-14</v>
      </c>
      <c r="C717" t="str">
        <f>IF('Dinâmica IEG-Prev'!C718=1,"Sim","Não")</f>
        <v>Não</v>
      </c>
    </row>
    <row r="718" spans="1:3" x14ac:dyDescent="0.25">
      <c r="A718" t="str">
        <f>'Dinâmica IEG-Prev'!A719</f>
        <v>FUNDACAO AMBIENTAL DE LUIZ ANTONIO</v>
      </c>
      <c r="B718" t="str">
        <f>'Dinâmica IEG-Prev'!B719</f>
        <v>UR-6</v>
      </c>
      <c r="C718" t="str">
        <f>IF('Dinâmica IEG-Prev'!C719=1,"Sim","Não")</f>
        <v>Não</v>
      </c>
    </row>
    <row r="719" spans="1:3" x14ac:dyDescent="0.25">
      <c r="A719" t="str">
        <f>'Dinâmica IEG-Prev'!A720</f>
        <v>FUNDACAO AMPARO AO ESPORTE MUNICIPIO DE ARARAQUARA</v>
      </c>
      <c r="B719" t="str">
        <f>'Dinâmica IEG-Prev'!B720</f>
        <v>UR-17</v>
      </c>
      <c r="C719" t="str">
        <f>IF('Dinâmica IEG-Prev'!C720=1,"Sim","Não")</f>
        <v>Sim</v>
      </c>
    </row>
    <row r="720" spans="1:3" x14ac:dyDescent="0.25">
      <c r="A720" t="str">
        <f>'Dinâmica IEG-Prev'!A721</f>
        <v>FUNDACAO AMPARO AO ESPORTE,CULT,LAZER E TURISMO LUIZ ANTONIO</v>
      </c>
      <c r="B720" t="str">
        <f>'Dinâmica IEG-Prev'!B721</f>
        <v>UR-6</v>
      </c>
      <c r="C720" t="str">
        <f>IF('Dinâmica IEG-Prev'!C721=1,"Sim","Não")</f>
        <v>Não</v>
      </c>
    </row>
    <row r="721" spans="1:3" x14ac:dyDescent="0.25">
      <c r="A721" t="str">
        <f>'Dinâmica IEG-Prev'!A722</f>
        <v>FUNDACAO ARQUIVO E MEMORIA DE SANTOS</v>
      </c>
      <c r="B721" t="str">
        <f>'Dinâmica IEG-Prev'!B722</f>
        <v>8-DF</v>
      </c>
      <c r="C721" t="str">
        <f>IF('Dinâmica IEG-Prev'!C722=1,"Sim","Não")</f>
        <v>Não</v>
      </c>
    </row>
    <row r="722" spans="1:3" x14ac:dyDescent="0.25">
      <c r="A722" t="str">
        <f>'Dinâmica IEG-Prev'!A723</f>
        <v>FUNDACAO ARTE E CULTURA DE ILHABELA</v>
      </c>
      <c r="B722" t="str">
        <f>'Dinâmica IEG-Prev'!B723</f>
        <v>UR-7</v>
      </c>
      <c r="C722" t="str">
        <f>IF('Dinâmica IEG-Prev'!C723=1,"Sim","Não")</f>
        <v>Sim</v>
      </c>
    </row>
    <row r="723" spans="1:3" x14ac:dyDescent="0.25">
      <c r="A723" t="str">
        <f>'Dinâmica IEG-Prev'!A724</f>
        <v>FUNDACAO ATEND. CRIANCA ADOLESCENTE PROF.HELIO A SOUZA- SJC</v>
      </c>
      <c r="B723" t="str">
        <f>'Dinâmica IEG-Prev'!B724</f>
        <v>UR-3</v>
      </c>
      <c r="C723" t="str">
        <f>IF('Dinâmica IEG-Prev'!C724=1,"Sim","Não")</f>
        <v>Não</v>
      </c>
    </row>
    <row r="724" spans="1:3" x14ac:dyDescent="0.25">
      <c r="A724" t="str">
        <f>'Dinâmica IEG-Prev'!A725</f>
        <v>FUNDACAO BENEFICENTE DE PEDREIRA</v>
      </c>
      <c r="B724" t="str">
        <f>'Dinâmica IEG-Prev'!B725</f>
        <v>UR-3</v>
      </c>
      <c r="C724" t="str">
        <f>IF('Dinâmica IEG-Prev'!C725=1,"Sim","Não")</f>
        <v>Não</v>
      </c>
    </row>
    <row r="725" spans="1:3" x14ac:dyDescent="0.25">
      <c r="A725" t="str">
        <f>'Dinâmica IEG-Prev'!A726</f>
        <v>FUNDACAO CASA DA CULTURA - JUNDIAI</v>
      </c>
      <c r="B725" t="str">
        <f>'Dinâmica IEG-Prev'!B726</f>
        <v>UR-3</v>
      </c>
      <c r="C725" t="str">
        <f>IF('Dinâmica IEG-Prev'!C726=1,"Sim","Não")</f>
        <v>Sim</v>
      </c>
    </row>
    <row r="726" spans="1:3" x14ac:dyDescent="0.25">
      <c r="A726" t="str">
        <f>'Dinâmica IEG-Prev'!A727</f>
        <v>FUNDACAO CENTRO EDUCACAO TRAB PROF FLORESTAN FERNANDES</v>
      </c>
      <c r="B726" t="str">
        <f>'Dinâmica IEG-Prev'!B727</f>
        <v>4-DF</v>
      </c>
      <c r="C726" t="str">
        <f>IF('Dinâmica IEG-Prev'!C727=1,"Sim","Não")</f>
        <v>Sim</v>
      </c>
    </row>
    <row r="727" spans="1:3" x14ac:dyDescent="0.25">
      <c r="A727" t="str">
        <f>'Dinâmica IEG-Prev'!A728</f>
        <v>FUNDACAO CULTURAL "CASSIANO RICARDO" SJ DOS CAMPOS</v>
      </c>
      <c r="B727" t="str">
        <f>'Dinâmica IEG-Prev'!B728</f>
        <v>UR-3</v>
      </c>
      <c r="C727" t="str">
        <f>IF('Dinâmica IEG-Prev'!C728=1,"Sim","Não")</f>
        <v>Sim</v>
      </c>
    </row>
    <row r="728" spans="1:3" x14ac:dyDescent="0.25">
      <c r="A728" t="str">
        <f>'Dinâmica IEG-Prev'!A729</f>
        <v>FUNDACAO CULTURAL BENEDICTO SIQUEIRA E SILVA - PARAIBUNA</v>
      </c>
      <c r="B728" t="str">
        <f>'Dinâmica IEG-Prev'!B729</f>
        <v>UR-7</v>
      </c>
      <c r="C728" t="str">
        <f>IF('Dinâmica IEG-Prev'!C729=1,"Sim","Não")</f>
        <v>Não</v>
      </c>
    </row>
    <row r="729" spans="1:3" x14ac:dyDescent="0.25">
      <c r="A729" t="str">
        <f>'Dinâmica IEG-Prev'!A730</f>
        <v>FUNDACAO CULTURAL DE JACAREI</v>
      </c>
      <c r="B729" t="str">
        <f>'Dinâmica IEG-Prev'!B730</f>
        <v>UR-7</v>
      </c>
      <c r="C729" t="str">
        <f>IF('Dinâmica IEG-Prev'!C730=1,"Sim","Não")</f>
        <v>Sim</v>
      </c>
    </row>
    <row r="730" spans="1:3" x14ac:dyDescent="0.25">
      <c r="A730" t="str">
        <f>'Dinâmica IEG-Prev'!A731</f>
        <v>FUNDACAO CULTURAL DE SANTA ROSA DE VITERBO</v>
      </c>
      <c r="B730" t="str">
        <f>'Dinâmica IEG-Prev'!B731</f>
        <v>UR-6</v>
      </c>
      <c r="C730" t="str">
        <f>IF('Dinâmica IEG-Prev'!C731=1,"Sim","Não")</f>
        <v>Não</v>
      </c>
    </row>
    <row r="731" spans="1:3" x14ac:dyDescent="0.25">
      <c r="A731" t="str">
        <f>'Dinâmica IEG-Prev'!A732</f>
        <v>FUNDACAO CULTURAL DE SERRANA</v>
      </c>
      <c r="B731" t="str">
        <f>'Dinâmica IEG-Prev'!B732</f>
        <v>UR-6</v>
      </c>
      <c r="C731" t="str">
        <f>IF('Dinâmica IEG-Prev'!C732=1,"Sim","Não")</f>
        <v>Não</v>
      </c>
    </row>
    <row r="732" spans="1:3" x14ac:dyDescent="0.25">
      <c r="A732" t="str">
        <f>'Dinâmica IEG-Prev'!A733</f>
        <v>FUNDACAO D. PEDRO II - RIBEIRAO PRETO</v>
      </c>
      <c r="B732" t="str">
        <f>'Dinâmica IEG-Prev'!B733</f>
        <v>UR-13</v>
      </c>
      <c r="C732" t="str">
        <f>IF('Dinâmica IEG-Prev'!C733=1,"Sim","Não")</f>
        <v>Sim</v>
      </c>
    </row>
    <row r="733" spans="1:3" x14ac:dyDescent="0.25">
      <c r="A733" t="str">
        <f>'Dinâmica IEG-Prev'!A734</f>
        <v>FUNDACAO DA CRIANCA E DO ADOLESCENTE DE UBATUBA - FUNDAC</v>
      </c>
      <c r="B733" t="str">
        <f>'Dinâmica IEG-Prev'!B734</f>
        <v>UR-14</v>
      </c>
      <c r="C733" t="str">
        <f>IF('Dinâmica IEG-Prev'!C734=1,"Sim","Não")</f>
        <v>Sim</v>
      </c>
    </row>
    <row r="734" spans="1:3" x14ac:dyDescent="0.25">
      <c r="A734" t="str">
        <f>'Dinâmica IEG-Prev'!A735</f>
        <v>FUNDACAO DA SEGURIDADE SOCIAL DOS FUNCIONARIOS PUBLICOS</v>
      </c>
      <c r="B734" t="str">
        <f>'Dinâmica IEG-Prev'!B735</f>
        <v>UR-9</v>
      </c>
      <c r="C734" t="str">
        <f>IF('Dinâmica IEG-Prev'!C735=1,"Sim","Não")</f>
        <v>Não</v>
      </c>
    </row>
    <row r="735" spans="1:3" x14ac:dyDescent="0.25">
      <c r="A735" t="str">
        <f>'Dinâmica IEG-Prev'!A736</f>
        <v>FUNDACAO DAS ARTES DE SAO CAETANO DO SUL</v>
      </c>
      <c r="B735" t="str">
        <f>'Dinâmica IEG-Prev'!B736</f>
        <v>4-DF</v>
      </c>
      <c r="C735" t="str">
        <f>IF('Dinâmica IEG-Prev'!C736=1,"Sim","Não")</f>
        <v>Não</v>
      </c>
    </row>
    <row r="736" spans="1:3" x14ac:dyDescent="0.25">
      <c r="A736" t="str">
        <f>'Dinâmica IEG-Prev'!A737</f>
        <v>FUNDACAO DE AMPARO AO ESPORTE DO MUNICIPIO DE JABOTICABAL</v>
      </c>
      <c r="B736" t="str">
        <f>'Dinâmica IEG-Prev'!B737</f>
        <v>UR-6</v>
      </c>
      <c r="C736" t="str">
        <f>IF('Dinâmica IEG-Prev'!C737=1,"Sim","Não")</f>
        <v>Sim</v>
      </c>
    </row>
    <row r="737" spans="1:3" x14ac:dyDescent="0.25">
      <c r="A737" t="str">
        <f>'Dinâmica IEG-Prev'!A738</f>
        <v>FUNDACAO DE ARTE E CULTURA DE UBATUBA</v>
      </c>
      <c r="B737" t="str">
        <f>'Dinâmica IEG-Prev'!B738</f>
        <v>UR-14</v>
      </c>
      <c r="C737" t="str">
        <f>IF('Dinâmica IEG-Prev'!C738=1,"Sim","Não")</f>
        <v>Sim</v>
      </c>
    </row>
    <row r="738" spans="1:3" x14ac:dyDescent="0.25">
      <c r="A738" t="str">
        <f>'Dinâmica IEG-Prev'!A739</f>
        <v>FUNDACAO DE ARTE E CULTURA MUNICIPIO DE ARARAQUARA</v>
      </c>
      <c r="B738" t="str">
        <f>'Dinâmica IEG-Prev'!B739</f>
        <v>UR-17</v>
      </c>
      <c r="C738" t="str">
        <f>IF('Dinâmica IEG-Prev'!C739=1,"Sim","Não")</f>
        <v>Sim</v>
      </c>
    </row>
    <row r="739" spans="1:3" x14ac:dyDescent="0.25">
      <c r="A739" t="str">
        <f>'Dinâmica IEG-Prev'!A740</f>
        <v>FUNDACAO DE ASSISTENCIA A INFANCIA DE SANTO ANDRE</v>
      </c>
      <c r="B739" t="str">
        <f>'Dinâmica IEG-Prev'!B740</f>
        <v>6-DF</v>
      </c>
      <c r="C739" t="str">
        <f>IF('Dinâmica IEG-Prev'!C740=1,"Sim","Não")</f>
        <v>Sim</v>
      </c>
    </row>
    <row r="740" spans="1:3" x14ac:dyDescent="0.25">
      <c r="A740" t="str">
        <f>'Dinâmica IEG-Prev'!A741</f>
        <v>FUNDACAO DE EDUCACAO PARA O TRABALHO</v>
      </c>
      <c r="B740" t="str">
        <f>'Dinâmica IEG-Prev'!B741</f>
        <v>UR-13</v>
      </c>
      <c r="C740" t="str">
        <f>IF('Dinâmica IEG-Prev'!C741=1,"Sim","Não")</f>
        <v>Não</v>
      </c>
    </row>
    <row r="741" spans="1:3" x14ac:dyDescent="0.25">
      <c r="A741" t="str">
        <f>'Dinâmica IEG-Prev'!A742</f>
        <v>FUNDACAO DE ENSINO CHAFIK SAAB DE URUPES</v>
      </c>
      <c r="B741" t="str">
        <f>'Dinâmica IEG-Prev'!B742</f>
        <v>UR-8</v>
      </c>
      <c r="C741" t="str">
        <f>IF('Dinâmica IEG-Prev'!C742=1,"Sim","Não")</f>
        <v>Não</v>
      </c>
    </row>
    <row r="742" spans="1:3" x14ac:dyDescent="0.25">
      <c r="A742" t="str">
        <f>'Dinâmica IEG-Prev'!A743</f>
        <v>FUNDACAO DE ENSINO OSWALDO BERTAZONI - JOSE BONIFACIO</v>
      </c>
      <c r="B742" t="str">
        <f>'Dinâmica IEG-Prev'!B743</f>
        <v>UR-8</v>
      </c>
      <c r="C742" t="str">
        <f>IF('Dinâmica IEG-Prev'!C743=1,"Sim","Não")</f>
        <v>Sim</v>
      </c>
    </row>
    <row r="743" spans="1:3" x14ac:dyDescent="0.25">
      <c r="A743" t="str">
        <f>'Dinâmica IEG-Prev'!A744</f>
        <v>FUNDACAO DE FORMACAO TECNOLOGICA DE RIBEIRAO PRETO-FORTEC</v>
      </c>
      <c r="B743" t="str">
        <f>'Dinâmica IEG-Prev'!B744</f>
        <v>UR-13</v>
      </c>
      <c r="C743" t="str">
        <f>IF('Dinâmica IEG-Prev'!C744=1,"Sim","Não")</f>
        <v>Não</v>
      </c>
    </row>
    <row r="744" spans="1:3" x14ac:dyDescent="0.25">
      <c r="A744" t="str">
        <f>'Dinâmica IEG-Prev'!A745</f>
        <v>FUNDACAO DE PREVIDENCIA DOS SERV.PUBL.MUNIC.EFETIVOS BAURU</v>
      </c>
      <c r="B744" t="str">
        <f>'Dinâmica IEG-Prev'!B745</f>
        <v>UR-4</v>
      </c>
      <c r="C744" t="str">
        <f>IF('Dinâmica IEG-Prev'!C745=1,"Sim","Não")</f>
        <v>Sim</v>
      </c>
    </row>
    <row r="745" spans="1:3" x14ac:dyDescent="0.25">
      <c r="A745" t="str">
        <f>'Dinâmica IEG-Prev'!A746</f>
        <v>FUNDACAO DE SAUDE DE RIO CLARO</v>
      </c>
      <c r="B745" t="str">
        <f>'Dinâmica IEG-Prev'!B746</f>
        <v>UR-10</v>
      </c>
      <c r="C745" t="str">
        <f>IF('Dinâmica IEG-Prev'!C746=1,"Sim","Não")</f>
        <v>Não</v>
      </c>
    </row>
    <row r="746" spans="1:3" x14ac:dyDescent="0.25">
      <c r="A746" t="str">
        <f>'Dinâmica IEG-Prev'!A747</f>
        <v>FUNDACAO DE SAUDE DO MUNICIPIO DE AMERICANA</v>
      </c>
      <c r="B746" t="str">
        <f>'Dinâmica IEG-Prev'!B747</f>
        <v>UR-3</v>
      </c>
      <c r="C746" t="str">
        <f>IF('Dinâmica IEG-Prev'!C747=1,"Sim","Não")</f>
        <v>Sim</v>
      </c>
    </row>
    <row r="747" spans="1:3" x14ac:dyDescent="0.25">
      <c r="A747" t="str">
        <f>'Dinâmica IEG-Prev'!A748</f>
        <v>FUNDACAO DE SAUDE PUBLICA DE SAO SEBASTIAO</v>
      </c>
      <c r="B747" t="str">
        <f>'Dinâmica IEG-Prev'!B748</f>
        <v>UR-7</v>
      </c>
      <c r="C747" t="str">
        <f>IF('Dinâmica IEG-Prev'!C748=1,"Sim","Não")</f>
        <v>Não</v>
      </c>
    </row>
    <row r="748" spans="1:3" x14ac:dyDescent="0.25">
      <c r="A748" t="str">
        <f>'Dinâmica IEG-Prev'!A749</f>
        <v>FUNDACAO DRACENENSE DE EDUCACAO E CULTURA  DRACENA</v>
      </c>
      <c r="B748" t="str">
        <f>'Dinâmica IEG-Prev'!B749</f>
        <v>UR-18</v>
      </c>
      <c r="C748" t="str">
        <f>IF('Dinâmica IEG-Prev'!C749=1,"Sim","Não")</f>
        <v>Sim</v>
      </c>
    </row>
    <row r="749" spans="1:3" x14ac:dyDescent="0.25">
      <c r="A749" t="str">
        <f>'Dinâmica IEG-Prev'!A750</f>
        <v>FUNDACAO EDUCACIONAL  SAO JOSE DO RIO PARDO</v>
      </c>
      <c r="B749" t="str">
        <f>'Dinâmica IEG-Prev'!B750</f>
        <v>UR-19</v>
      </c>
      <c r="C749" t="str">
        <f>IF('Dinâmica IEG-Prev'!C750=1,"Sim","Não")</f>
        <v>Sim</v>
      </c>
    </row>
    <row r="750" spans="1:3" x14ac:dyDescent="0.25">
      <c r="A750" t="str">
        <f>'Dinâmica IEG-Prev'!A751</f>
        <v>FUNDACAO EDUCACIONAL 29 DE MARCO PIRAJUI</v>
      </c>
      <c r="B750" t="str">
        <f>'Dinâmica IEG-Prev'!B751</f>
        <v>UR-2</v>
      </c>
      <c r="C750" t="str">
        <f>IF('Dinâmica IEG-Prev'!C751=1,"Sim","Não")</f>
        <v>Não</v>
      </c>
    </row>
    <row r="751" spans="1:3" x14ac:dyDescent="0.25">
      <c r="A751" t="str">
        <f>'Dinâmica IEG-Prev'!A752</f>
        <v>FUNDACAO EDUCACIONAL DE ARACATUBA</v>
      </c>
      <c r="B751" t="str">
        <f>'Dinâmica IEG-Prev'!B752</f>
        <v>UR-5</v>
      </c>
      <c r="C751" t="str">
        <f>IF('Dinâmica IEG-Prev'!C752=1,"Sim","Não")</f>
        <v>Não</v>
      </c>
    </row>
    <row r="752" spans="1:3" x14ac:dyDescent="0.25">
      <c r="A752" t="str">
        <f>'Dinâmica IEG-Prev'!A753</f>
        <v>FUNDACAO EDUCACIONAL DE SAO CARLOS</v>
      </c>
      <c r="B752" t="str">
        <f>'Dinâmica IEG-Prev'!B753</f>
        <v>UR-13</v>
      </c>
      <c r="C752" t="str">
        <f>IF('Dinâmica IEG-Prev'!C753=1,"Sim","Não")</f>
        <v>Não</v>
      </c>
    </row>
    <row r="753" spans="1:3" x14ac:dyDescent="0.25">
      <c r="A753" t="str">
        <f>'Dinâmica IEG-Prev'!A754</f>
        <v>FUNDACAO EDUCACIONAL DE TANABI</v>
      </c>
      <c r="B753" t="str">
        <f>'Dinâmica IEG-Prev'!B754</f>
        <v>UR-8</v>
      </c>
      <c r="C753" t="str">
        <f>IF('Dinâmica IEG-Prev'!C754=1,"Sim","Não")</f>
        <v>Não</v>
      </c>
    </row>
    <row r="754" spans="1:3" x14ac:dyDescent="0.25">
      <c r="A754" t="str">
        <f>'Dinâmica IEG-Prev'!A755</f>
        <v>FUNDACAO EDUCACIONAL DO MUNICIPIO DE ASSIS</v>
      </c>
      <c r="B754" t="str">
        <f>'Dinâmica IEG-Prev'!B755</f>
        <v>UR-4</v>
      </c>
      <c r="C754" t="str">
        <f>IF('Dinâmica IEG-Prev'!C755=1,"Sim","Não")</f>
        <v>Não</v>
      </c>
    </row>
    <row r="755" spans="1:3" x14ac:dyDescent="0.25">
      <c r="A755" t="str">
        <f>'Dinâmica IEG-Prev'!A756</f>
        <v>FUNDACAO EDUCACIONAL E CULTURAL DE CARAGUATATUBA</v>
      </c>
      <c r="B755" t="str">
        <f>'Dinâmica IEG-Prev'!B756</f>
        <v>UR-7</v>
      </c>
      <c r="C755" t="str">
        <f>IF('Dinâmica IEG-Prev'!C756=1,"Sim","Não")</f>
        <v>Sim</v>
      </c>
    </row>
    <row r="756" spans="1:3" x14ac:dyDescent="0.25">
      <c r="A756" t="str">
        <f>'Dinâmica IEG-Prev'!A757</f>
        <v>FUNDACAO EDUCACIONAL GUACUANA</v>
      </c>
      <c r="B756" t="str">
        <f>'Dinâmica IEG-Prev'!B757</f>
        <v>UR-14</v>
      </c>
      <c r="C756" t="str">
        <f>IF('Dinâmica IEG-Prev'!C757=1,"Sim","Não")</f>
        <v>Não</v>
      </c>
    </row>
    <row r="757" spans="1:3" x14ac:dyDescent="0.25">
      <c r="A757" t="str">
        <f>'Dinâmica IEG-Prev'!A758</f>
        <v>FUNDACAO EDUCACIONAL MANOEL GUEDES DE TATUI</v>
      </c>
      <c r="B757" t="str">
        <f>'Dinâmica IEG-Prev'!B758</f>
        <v>UR-9</v>
      </c>
      <c r="C757" t="str">
        <f>IF('Dinâmica IEG-Prev'!C758=1,"Sim","Não")</f>
        <v>Sim</v>
      </c>
    </row>
    <row r="758" spans="1:3" x14ac:dyDescent="0.25">
      <c r="A758" t="str">
        <f>'Dinâmica IEG-Prev'!A759</f>
        <v>FUNDACAO EDUCACIONAL MUNICIPAL ESTANCIA TURISTICA IBITINGA</v>
      </c>
      <c r="B758" t="str">
        <f>'Dinâmica IEG-Prev'!B759</f>
        <v>UR-13</v>
      </c>
      <c r="C758" t="str">
        <f>IF('Dinâmica IEG-Prev'!C759=1,"Sim","Não")</f>
        <v>Não</v>
      </c>
    </row>
    <row r="759" spans="1:3" x14ac:dyDescent="0.25">
      <c r="A759" t="str">
        <f>'Dinâmica IEG-Prev'!A760</f>
        <v>FUNDACAO EDUCACIONAL VICENTE FURLANETTO</v>
      </c>
      <c r="B759" t="str">
        <f>'Dinâmica IEG-Prev'!B760</f>
        <v>UR-1</v>
      </c>
      <c r="C759" t="str">
        <f>IF('Dinâmica IEG-Prev'!C760=1,"Sim","Não")</f>
        <v>Sim</v>
      </c>
    </row>
    <row r="760" spans="1:3" x14ac:dyDescent="0.25">
      <c r="A760" t="str">
        <f>'Dinâmica IEG-Prev'!A761</f>
        <v>FUNDACAO ESPORTE ARTE E CULTURA EM FRANCA</v>
      </c>
      <c r="B760" t="str">
        <f>'Dinâmica IEG-Prev'!B761</f>
        <v>UR-17</v>
      </c>
      <c r="C760" t="str">
        <f>IF('Dinâmica IEG-Prev'!C761=1,"Sim","Não")</f>
        <v>Não</v>
      </c>
    </row>
    <row r="761" spans="1:3" x14ac:dyDescent="0.25">
      <c r="A761" t="str">
        <f>'Dinâmica IEG-Prev'!A762</f>
        <v>FUNDACAO INDAIATUBANA DE EDUCACAO E CULTURA</v>
      </c>
      <c r="B761" t="str">
        <f>'Dinâmica IEG-Prev'!B762</f>
        <v>UR-3</v>
      </c>
      <c r="C761" t="str">
        <f>IF('Dinâmica IEG-Prev'!C762=1,"Sim","Não")</f>
        <v>Sim</v>
      </c>
    </row>
    <row r="762" spans="1:3" x14ac:dyDescent="0.25">
      <c r="A762" t="str">
        <f>'Dinâmica IEG-Prev'!A763</f>
        <v>FUNDACAO INSTITUTO DE EDUCACAO DE BARUERI</v>
      </c>
      <c r="B762" t="str">
        <f>'Dinâmica IEG-Prev'!B763</f>
        <v>9-DF</v>
      </c>
      <c r="C762" t="str">
        <f>IF('Dinâmica IEG-Prev'!C763=1,"Sim","Não")</f>
        <v>Sim</v>
      </c>
    </row>
    <row r="763" spans="1:3" x14ac:dyDescent="0.25">
      <c r="A763" t="str">
        <f>'Dinâmica IEG-Prev'!A764</f>
        <v>FUNDACAO INSTITUTO POLO AVANCADO DE SAUDE DE RIBEIRAO PRETO</v>
      </c>
      <c r="B763" t="str">
        <f>'Dinâmica IEG-Prev'!B764</f>
        <v>UR-13</v>
      </c>
      <c r="C763" t="str">
        <f>IF('Dinâmica IEG-Prev'!C764=1,"Sim","Não")</f>
        <v>Sim</v>
      </c>
    </row>
    <row r="764" spans="1:3" x14ac:dyDescent="0.25">
      <c r="A764" t="str">
        <f>'Dinâmica IEG-Prev'!A765</f>
        <v>FUNDACAO INSTITUTO TECNOLOGICO DE OSASCO</v>
      </c>
      <c r="B764" t="str">
        <f>'Dinâmica IEG-Prev'!B765</f>
        <v>7-DF</v>
      </c>
      <c r="C764" t="str">
        <f>IF('Dinâmica IEG-Prev'!C765=1,"Sim","Não")</f>
        <v>Não</v>
      </c>
    </row>
    <row r="765" spans="1:3" x14ac:dyDescent="0.25">
      <c r="A765" t="str">
        <f>'Dinâmica IEG-Prev'!A766</f>
        <v>FUNDACAO JOSE PEDRO DE OLIVEIRA DE CAMPINAS</v>
      </c>
      <c r="B765" t="str">
        <f>'Dinâmica IEG-Prev'!B766</f>
        <v>UR-7</v>
      </c>
      <c r="C765" t="str">
        <f>IF('Dinâmica IEG-Prev'!C766=1,"Sim","Não")</f>
        <v>Não</v>
      </c>
    </row>
    <row r="766" spans="1:3" x14ac:dyDescent="0.25">
      <c r="A766" t="str">
        <f>'Dinâmica IEG-Prev'!A767</f>
        <v>FUNDACAO MARILIENSE DE RECUPERACAO SOCIAL</v>
      </c>
      <c r="B766" t="str">
        <f>'Dinâmica IEG-Prev'!B767</f>
        <v>UR-8</v>
      </c>
      <c r="C766" t="str">
        <f>IF('Dinâmica IEG-Prev'!C767=1,"Sim","Não")</f>
        <v>Não</v>
      </c>
    </row>
    <row r="767" spans="1:3" x14ac:dyDescent="0.25">
      <c r="A767" t="str">
        <f>'Dinâmica IEG-Prev'!A768</f>
        <v>FUNDACAO MUN.DE APOIO AO ENSINO E PESQUISA DE LUIZ ANTONIO</v>
      </c>
      <c r="B767" t="str">
        <f>'Dinâmica IEG-Prev'!B768</f>
        <v>UR-6</v>
      </c>
      <c r="C767" t="str">
        <f>IF('Dinâmica IEG-Prev'!C768=1,"Sim","Não")</f>
        <v>Não</v>
      </c>
    </row>
    <row r="768" spans="1:3" x14ac:dyDescent="0.25">
      <c r="A768" t="str">
        <f>'Dinâmica IEG-Prev'!A769</f>
        <v>FUNDACAO MUN.IRENE S.ALVES VOVO MOCINHA,MATERN.GOTA DE LEITE</v>
      </c>
      <c r="B768" t="str">
        <f>'Dinâmica IEG-Prev'!B769</f>
        <v>UR-17</v>
      </c>
      <c r="C768" t="str">
        <f>IF('Dinâmica IEG-Prev'!C769=1,"Sim","Não")</f>
        <v>Sim</v>
      </c>
    </row>
    <row r="769" spans="1:3" x14ac:dyDescent="0.25">
      <c r="A769" t="str">
        <f>'Dinâmica IEG-Prev'!A770</f>
        <v>FUNDACAO MUNICIPAL ANNE SULLIVAN - SAO CAETANO DO SUL</v>
      </c>
      <c r="B769" t="str">
        <f>'Dinâmica IEG-Prev'!B770</f>
        <v>4-DF</v>
      </c>
      <c r="C769" t="str">
        <f>IF('Dinâmica IEG-Prev'!C770=1,"Sim","Não")</f>
        <v>Sim</v>
      </c>
    </row>
    <row r="770" spans="1:3" x14ac:dyDescent="0.25">
      <c r="A770" t="str">
        <f>'Dinâmica IEG-Prev'!A771</f>
        <v>FUNDACAO MUNICIPAL DE ACAO SOCIAL DE JUNDIAI</v>
      </c>
      <c r="B770" t="str">
        <f>'Dinâmica IEG-Prev'!B771</f>
        <v>UR-3</v>
      </c>
      <c r="C770" t="str">
        <f>IF('Dinâmica IEG-Prev'!C771=1,"Sim","Não")</f>
        <v>Sim</v>
      </c>
    </row>
    <row r="771" spans="1:3" x14ac:dyDescent="0.25">
      <c r="A771" t="str">
        <f>'Dinâmica IEG-Prev'!A772</f>
        <v>FUNDACAO MUNICIPAL DE EDUCACAO E CULTURA - FUNEC</v>
      </c>
      <c r="B771" t="str">
        <f>'Dinâmica IEG-Prev'!B772</f>
        <v>UR-11</v>
      </c>
      <c r="C771" t="str">
        <f>IF('Dinâmica IEG-Prev'!C772=1,"Sim","Não")</f>
        <v>Não</v>
      </c>
    </row>
    <row r="772" spans="1:3" x14ac:dyDescent="0.25">
      <c r="A772" t="str">
        <f>'Dinâmica IEG-Prev'!A773</f>
        <v>FUNDACAO MUNICIPAL DE ENSINO DE BIRIGUI</v>
      </c>
      <c r="B772" t="str">
        <f>'Dinâmica IEG-Prev'!B773</f>
        <v>UR-1</v>
      </c>
      <c r="C772" t="str">
        <f>IF('Dinâmica IEG-Prev'!C773=1,"Sim","Não")</f>
        <v>Sim</v>
      </c>
    </row>
    <row r="773" spans="1:3" x14ac:dyDescent="0.25">
      <c r="A773" t="str">
        <f>'Dinâmica IEG-Prev'!A774</f>
        <v>FUNDACAO MUNICIPAL DE ENSINO DE PIRACICABA</v>
      </c>
      <c r="B773" t="str">
        <f>'Dinâmica IEG-Prev'!B774</f>
        <v>UR-10</v>
      </c>
      <c r="C773" t="str">
        <f>IF('Dinâmica IEG-Prev'!C774=1,"Sim","Não")</f>
        <v>Sim</v>
      </c>
    </row>
    <row r="774" spans="1:3" x14ac:dyDescent="0.25">
      <c r="A774" t="str">
        <f>'Dinâmica IEG-Prev'!A775</f>
        <v>FUNDACAO MUNICIPAL DE ENSINO SUPERIOR DE MARILIA</v>
      </c>
      <c r="B774" t="str">
        <f>'Dinâmica IEG-Prev'!B775</f>
        <v>UR-8</v>
      </c>
      <c r="C774" t="str">
        <f>IF('Dinâmica IEG-Prev'!C775=1,"Sim","Não")</f>
        <v>Não</v>
      </c>
    </row>
    <row r="775" spans="1:3" x14ac:dyDescent="0.25">
      <c r="A775" t="str">
        <f>'Dinâmica IEG-Prev'!A776</f>
        <v>FUNDACAO MUNICIPAL DE HABITACAO DE LOUVEIRA</v>
      </c>
      <c r="B775" t="str">
        <f>'Dinâmica IEG-Prev'!B776</f>
        <v>UR-3</v>
      </c>
      <c r="C775" t="str">
        <f>IF('Dinâmica IEG-Prev'!C776=1,"Sim","Não")</f>
        <v>Não</v>
      </c>
    </row>
    <row r="776" spans="1:3" x14ac:dyDescent="0.25">
      <c r="A776" t="str">
        <f>'Dinâmica IEG-Prev'!A777</f>
        <v>FUNDACAO MUNICIPAL PARA EDUCACAO COMUNITARIA CAMPINAS</v>
      </c>
      <c r="B776" t="str">
        <f>'Dinâmica IEG-Prev'!B777</f>
        <v>UR-7</v>
      </c>
      <c r="C776" t="str">
        <f>IF('Dinâmica IEG-Prev'!C777=1,"Sim","Não")</f>
        <v>Sim</v>
      </c>
    </row>
    <row r="777" spans="1:3" x14ac:dyDescent="0.25">
      <c r="A777" t="str">
        <f>'Dinâmica IEG-Prev'!A778</f>
        <v>FUNDACAO PARQUE TECNOLOGICO DE SANTOS</v>
      </c>
      <c r="B777" t="str">
        <f>'Dinâmica IEG-Prev'!B778</f>
        <v>8-DF</v>
      </c>
      <c r="C777" t="str">
        <f>IF('Dinâmica IEG-Prev'!C778=1,"Sim","Não")</f>
        <v>Não</v>
      </c>
    </row>
    <row r="778" spans="1:3" x14ac:dyDescent="0.25">
      <c r="A778" t="str">
        <f>'Dinâmica IEG-Prev'!A779</f>
        <v>FUNDACAO PESQUISA DIFUSAO TECNOLOGIA AGRICOLA S.J.RIO PARDO</v>
      </c>
      <c r="B778" t="str">
        <f>'Dinâmica IEG-Prev'!B779</f>
        <v>UR-19</v>
      </c>
      <c r="C778" t="str">
        <f>IF('Dinâmica IEG-Prev'!C779=1,"Sim","Não")</f>
        <v>Não</v>
      </c>
    </row>
    <row r="779" spans="1:3" x14ac:dyDescent="0.25">
      <c r="A779" t="str">
        <f>'Dinâmica IEG-Prev'!A780</f>
        <v>FUNDACAO PINACOTECA BENEDITO CALIXTO-SANTOS</v>
      </c>
      <c r="B779" t="str">
        <f>'Dinâmica IEG-Prev'!B780</f>
        <v>8-DF</v>
      </c>
      <c r="C779" t="str">
        <f>IF('Dinâmica IEG-Prev'!C780=1,"Sim","Não")</f>
        <v>Não</v>
      </c>
    </row>
    <row r="780" spans="1:3" x14ac:dyDescent="0.25">
      <c r="A780" t="str">
        <f>'Dinâmica IEG-Prev'!A781</f>
        <v>FUNDACAO PRO MEMORIA DE SAO CARLOS</v>
      </c>
      <c r="B780" t="str">
        <f>'Dinâmica IEG-Prev'!B781</f>
        <v>UR-13</v>
      </c>
      <c r="C780" t="str">
        <f>IF('Dinâmica IEG-Prev'!C781=1,"Sim","Não")</f>
        <v>Não</v>
      </c>
    </row>
    <row r="781" spans="1:3" x14ac:dyDescent="0.25">
      <c r="A781" t="str">
        <f>'Dinâmica IEG-Prev'!A782</f>
        <v>FUNDACAO PRO-ESPORTE DE SANTOS</v>
      </c>
      <c r="B781" t="str">
        <f>'Dinâmica IEG-Prev'!B782</f>
        <v>8-DF</v>
      </c>
      <c r="C781" t="str">
        <f>IF('Dinâmica IEG-Prev'!C782=1,"Sim","Não")</f>
        <v>Não</v>
      </c>
    </row>
    <row r="782" spans="1:3" x14ac:dyDescent="0.25">
      <c r="A782" t="str">
        <f>'Dinâmica IEG-Prev'!A783</f>
        <v>FUNDACAO PRO-LAR DE JACAREI</v>
      </c>
      <c r="B782" t="str">
        <f>'Dinâmica IEG-Prev'!B783</f>
        <v>UR-7</v>
      </c>
      <c r="C782" t="str">
        <f>IF('Dinâmica IEG-Prev'!C783=1,"Sim","Não")</f>
        <v>Não</v>
      </c>
    </row>
    <row r="783" spans="1:3" x14ac:dyDescent="0.25">
      <c r="A783" t="str">
        <f>'Dinâmica IEG-Prev'!A784</f>
        <v>FUNDACAO PRO-MEMORIA DE SAO CAETANO DO SUL</v>
      </c>
      <c r="B783" t="str">
        <f>'Dinâmica IEG-Prev'!B784</f>
        <v>4-DF</v>
      </c>
      <c r="C783" t="str">
        <f>IF('Dinâmica IEG-Prev'!C784=1,"Sim","Não")</f>
        <v>Não</v>
      </c>
    </row>
    <row r="784" spans="1:3" x14ac:dyDescent="0.25">
      <c r="A784" t="str">
        <f>'Dinâmica IEG-Prev'!A785</f>
        <v>FUNDACAO PUB PREV FUNC PUB MUNICIPAL SALTO PIRAPORA</v>
      </c>
      <c r="B784" t="str">
        <f>'Dinâmica IEG-Prev'!B785</f>
        <v>UR-9</v>
      </c>
      <c r="C784" t="str">
        <f>IF('Dinâmica IEG-Prev'!C785=1,"Sim","Não")</f>
        <v>Não</v>
      </c>
    </row>
    <row r="785" spans="1:3" x14ac:dyDescent="0.25">
      <c r="A785" t="str">
        <f>'Dinâmica IEG-Prev'!A786</f>
        <v>FUNDACAO PUBLICA DEODATO SANTANA</v>
      </c>
      <c r="B785" t="str">
        <f>'Dinâmica IEG-Prev'!B786</f>
        <v>UR-7</v>
      </c>
      <c r="C785" t="str">
        <f>IF('Dinâmica IEG-Prev'!C786=1,"Sim","Não")</f>
        <v>Não</v>
      </c>
    </row>
    <row r="786" spans="1:3" x14ac:dyDescent="0.25">
      <c r="A786" t="str">
        <f>'Dinâmica IEG-Prev'!A787</f>
        <v>FUNDACAO REGIONAL EDUCACIONAL DE AVARE</v>
      </c>
      <c r="B786" t="str">
        <f>'Dinâmica IEG-Prev'!B787</f>
        <v>UR-2</v>
      </c>
      <c r="C786" t="str">
        <f>IF('Dinâmica IEG-Prev'!C787=1,"Sim","Não")</f>
        <v>Não</v>
      </c>
    </row>
    <row r="787" spans="1:3" x14ac:dyDescent="0.25">
      <c r="A787" t="str">
        <f>'Dinâmica IEG-Prev'!A788</f>
        <v>FUNDACAO SAUDE E ASSISTENCIA DO MUNICIPIO CACAPAVA</v>
      </c>
      <c r="B787" t="str">
        <f>'Dinâmica IEG-Prev'!B788</f>
        <v>UR-7</v>
      </c>
      <c r="C787" t="str">
        <f>IF('Dinâmica IEG-Prev'!C788=1,"Sim","Não")</f>
        <v>Não</v>
      </c>
    </row>
    <row r="788" spans="1:3" x14ac:dyDescent="0.25">
      <c r="A788" t="str">
        <f>'Dinâmica IEG-Prev'!A789</f>
        <v>FUNDACAO SEGURIDADE SOCIAL DOS SERV.PUBL. MUNICIPAL SOROCABA</v>
      </c>
      <c r="B788" t="str">
        <f>'Dinâmica IEG-Prev'!B789</f>
        <v>UR-10</v>
      </c>
      <c r="C788" t="str">
        <f>IF('Dinâmica IEG-Prev'!C789=1,"Sim","Não")</f>
        <v>Não</v>
      </c>
    </row>
    <row r="789" spans="1:3" x14ac:dyDescent="0.25">
      <c r="A789" t="str">
        <f>'Dinâmica IEG-Prev'!A790</f>
        <v>FUNDACAO SERRA DO JAPI</v>
      </c>
      <c r="B789" t="str">
        <f>'Dinâmica IEG-Prev'!B790</f>
        <v>UR-3</v>
      </c>
      <c r="C789" t="str">
        <f>IF('Dinâmica IEG-Prev'!C790=1,"Sim","Não")</f>
        <v>Sim</v>
      </c>
    </row>
    <row r="790" spans="1:3" x14ac:dyDescent="0.25">
      <c r="A790" t="str">
        <f>'Dinâmica IEG-Prev'!A791</f>
        <v>FUNDACAO TELEVISAO EDUCATIVA DE JUNDIAI</v>
      </c>
      <c r="B790" t="str">
        <f>'Dinâmica IEG-Prev'!B791</f>
        <v>UR-3</v>
      </c>
      <c r="C790" t="str">
        <f>IF('Dinâmica IEG-Prev'!C791=1,"Sim","Não")</f>
        <v>Sim</v>
      </c>
    </row>
    <row r="791" spans="1:3" x14ac:dyDescent="0.25">
      <c r="A791" t="str">
        <f>'Dinâmica IEG-Prev'!A792</f>
        <v>FUNDACAO ULYSSES SILVEIRA GUIMARAES - RIO CLARO</v>
      </c>
      <c r="B791" t="str">
        <f>'Dinâmica IEG-Prev'!B792</f>
        <v>UR-10</v>
      </c>
      <c r="C791" t="str">
        <f>IF('Dinâmica IEG-Prev'!C792=1,"Sim","Não")</f>
        <v>Não</v>
      </c>
    </row>
    <row r="792" spans="1:3" x14ac:dyDescent="0.25">
      <c r="A792" t="str">
        <f>'Dinâmica IEG-Prev'!A793</f>
        <v>FUNDO DE APOS.E PENSOES AOS FUNC.PUBL.M.DE IGARACU DO TIETE</v>
      </c>
      <c r="B792" t="str">
        <f>'Dinâmica IEG-Prev'!B793</f>
        <v>UR-2</v>
      </c>
      <c r="C792" t="str">
        <f>IF('Dinâmica IEG-Prev'!C793=1,"Sim","Não")</f>
        <v>Não</v>
      </c>
    </row>
    <row r="793" spans="1:3" x14ac:dyDescent="0.25">
      <c r="A793" t="str">
        <f>'Dinâmica IEG-Prev'!A794</f>
        <v>FUNDO DE APOSENT.E PENSOES DOS SERV.PUBL.DO MUN.DE CERQUILHO</v>
      </c>
      <c r="B793" t="str">
        <f>'Dinâmica IEG-Prev'!B794</f>
        <v>UR-9</v>
      </c>
      <c r="C793" t="str">
        <f>IF('Dinâmica IEG-Prev'!C794=1,"Sim","Não")</f>
        <v>Sim</v>
      </c>
    </row>
    <row r="794" spans="1:3" x14ac:dyDescent="0.25">
      <c r="A794" t="str">
        <f>'Dinâmica IEG-Prev'!A795</f>
        <v>FUNDO DE APOSENTADORIA DO MUNICIPIO DE CRAVINHOS</v>
      </c>
      <c r="B794" t="str">
        <f>'Dinâmica IEG-Prev'!B795</f>
        <v>UR-6</v>
      </c>
      <c r="C794" t="str">
        <f>IF('Dinâmica IEG-Prev'!C795=1,"Sim","Não")</f>
        <v>Não</v>
      </c>
    </row>
    <row r="795" spans="1:3" x14ac:dyDescent="0.25">
      <c r="A795" t="str">
        <f>'Dinâmica IEG-Prev'!A796</f>
        <v>FUNDO DE APOSENTADORIA E PENSOES - JULIO MESQUITA</v>
      </c>
      <c r="B795" t="str">
        <f>'Dinâmica IEG-Prev'!B796</f>
        <v>UR-4</v>
      </c>
      <c r="C795" t="str">
        <f>IF('Dinâmica IEG-Prev'!C796=1,"Sim","Não")</f>
        <v>Sim</v>
      </c>
    </row>
    <row r="796" spans="1:3" x14ac:dyDescent="0.25">
      <c r="A796" t="str">
        <f>'Dinâmica IEG-Prev'!A797</f>
        <v>FUNDO DE APOSENTADORIA E PENSOES DE ALVARO DE CARVALHO</v>
      </c>
      <c r="B796" t="str">
        <f>'Dinâmica IEG-Prev'!B797</f>
        <v>UR-4</v>
      </c>
      <c r="C796" t="str">
        <f>IF('Dinâmica IEG-Prev'!C797=1,"Sim","Não")</f>
        <v>Sim</v>
      </c>
    </row>
    <row r="797" spans="1:3" x14ac:dyDescent="0.25">
      <c r="A797" t="str">
        <f>'Dinâmica IEG-Prev'!A798</f>
        <v>FUNDO DE APOSENTADORIA E PENSOES DE GUAIMBE</v>
      </c>
      <c r="B797" t="str">
        <f>'Dinâmica IEG-Prev'!B798</f>
        <v>UR-4</v>
      </c>
      <c r="C797" t="str">
        <f>IF('Dinâmica IEG-Prev'!C798=1,"Sim","Não")</f>
        <v>Não</v>
      </c>
    </row>
    <row r="798" spans="1:3" x14ac:dyDescent="0.25">
      <c r="A798" t="str">
        <f>'Dinâmica IEG-Prev'!A799</f>
        <v>FUNDO DE ASSISTENCIA MUNICIPAL DE OSVALDO CRUZ</v>
      </c>
      <c r="B798" t="str">
        <f>'Dinâmica IEG-Prev'!B799</f>
        <v>UR-18</v>
      </c>
      <c r="C798" t="str">
        <f>IF('Dinâmica IEG-Prev'!C799=1,"Sim","Não")</f>
        <v>Não</v>
      </c>
    </row>
    <row r="799" spans="1:3" x14ac:dyDescent="0.25">
      <c r="A799" t="str">
        <f>'Dinâmica IEG-Prev'!A800</f>
        <v xml:space="preserve">FUNDO DE PREVIDENCIA DO MUNICIPIO DE ITAPEVI-ITAPEVIPREV    </v>
      </c>
      <c r="B799" t="str">
        <f>'Dinâmica IEG-Prev'!B800</f>
        <v>5-DF</v>
      </c>
      <c r="C799" t="str">
        <f>IF('Dinâmica IEG-Prev'!C800=1,"Sim","Não")</f>
        <v>Não</v>
      </c>
    </row>
    <row r="800" spans="1:3" x14ac:dyDescent="0.25">
      <c r="A800" t="str">
        <f>'Dinâmica IEG-Prev'!A801</f>
        <v>FUNDO DE PREVIDENCIA DO MUNICIPIO DE LOUVEIRA</v>
      </c>
      <c r="B800" t="str">
        <f>'Dinâmica IEG-Prev'!B801</f>
        <v>UR-3</v>
      </c>
      <c r="C800" t="str">
        <f>IF('Dinâmica IEG-Prev'!C801=1,"Sim","Não")</f>
        <v>Não</v>
      </c>
    </row>
    <row r="801" spans="1:3" x14ac:dyDescent="0.25">
      <c r="A801" t="str">
        <f>'Dinâmica IEG-Prev'!A802</f>
        <v>FUNDO DE PREVIDENCIA DOS SERVIDORES MUNICIPAIS DE CUBATAO</v>
      </c>
      <c r="B801" t="str">
        <f>'Dinâmica IEG-Prev'!B802</f>
        <v>UR-20</v>
      </c>
      <c r="C801" t="str">
        <f>IF('Dinâmica IEG-Prev'!C802=1,"Sim","Não")</f>
        <v>Não</v>
      </c>
    </row>
    <row r="802" spans="1:3" x14ac:dyDescent="0.25">
      <c r="A802" t="str">
        <f>'Dinâmica IEG-Prev'!A803</f>
        <v>FUNDO DE PREVIDENCIA E BENEFICIOS SERV.PUBL. ARTUR NOGUEIRA</v>
      </c>
      <c r="B802" t="str">
        <f>'Dinâmica IEG-Prev'!B803</f>
        <v>UR-19</v>
      </c>
      <c r="C802" t="str">
        <f>IF('Dinâmica IEG-Prev'!C803=1,"Sim","Não")</f>
        <v>Não</v>
      </c>
    </row>
    <row r="803" spans="1:3" x14ac:dyDescent="0.25">
      <c r="A803" t="str">
        <f>'Dinâmica IEG-Prev'!A804</f>
        <v>FUNDO DE PREVIDENCIA MUNIC. SERV. PUBL. RIO GDE.DA SERRA</v>
      </c>
      <c r="B803" t="str">
        <f>'Dinâmica IEG-Prev'!B804</f>
        <v>UR-20</v>
      </c>
      <c r="C803" t="str">
        <f>IF('Dinâmica IEG-Prev'!C804=1,"Sim","Não")</f>
        <v>Não</v>
      </c>
    </row>
    <row r="804" spans="1:3" x14ac:dyDescent="0.25">
      <c r="A804" t="str">
        <f>'Dinâmica IEG-Prev'!A805</f>
        <v>FUNDO DE PREVIDENCIA MUNICIPAL - ONDA VERDE</v>
      </c>
      <c r="B804" t="str">
        <f>'Dinâmica IEG-Prev'!B805</f>
        <v>UR-8</v>
      </c>
      <c r="C804" t="str">
        <f>IF('Dinâmica IEG-Prev'!C805=1,"Sim","Não")</f>
        <v>Não</v>
      </c>
    </row>
    <row r="805" spans="1:3" x14ac:dyDescent="0.25">
      <c r="A805" t="str">
        <f>'Dinâmica IEG-Prev'!A806</f>
        <v>FUNDO DE PREVIDENCIA MUNICIPAL - PREVI-GUAPIACU</v>
      </c>
      <c r="B805" t="str">
        <f>'Dinâmica IEG-Prev'!B806</f>
        <v>UR-8</v>
      </c>
      <c r="C805" t="str">
        <f>IF('Dinâmica IEG-Prev'!C806=1,"Sim","Não")</f>
        <v>Sim</v>
      </c>
    </row>
    <row r="806" spans="1:3" x14ac:dyDescent="0.25">
      <c r="A806" t="str">
        <f>'Dinâmica IEG-Prev'!A807</f>
        <v>FUNDO DE PREVIDENCIA MUNICIPAL - VARGEM GRANDE DO SUL</v>
      </c>
      <c r="B806" t="str">
        <f>'Dinâmica IEG-Prev'!B807</f>
        <v>UR-19</v>
      </c>
      <c r="C806" t="str">
        <f>IF('Dinâmica IEG-Prev'!C807=1,"Sim","Não")</f>
        <v>Sim</v>
      </c>
    </row>
    <row r="807" spans="1:3" x14ac:dyDescent="0.25">
      <c r="A807" t="str">
        <f>'Dinâmica IEG-Prev'!A808</f>
        <v>FUNDO DE PREVIDENCIA MUNICIPAL DE PINDAMONHANGABA</v>
      </c>
      <c r="B807" t="str">
        <f>'Dinâmica IEG-Prev'!B808</f>
        <v>UR-14</v>
      </c>
      <c r="C807" t="str">
        <f>IF('Dinâmica IEG-Prev'!C808=1,"Sim","Não")</f>
        <v>Sim</v>
      </c>
    </row>
    <row r="808" spans="1:3" x14ac:dyDescent="0.25">
      <c r="A808" t="str">
        <f>'Dinâmica IEG-Prev'!A809</f>
        <v>FUNDO DE PREVIDENCIA MUNICIPAL DE PONTES GESTAL</v>
      </c>
      <c r="B808" t="str">
        <f>'Dinâmica IEG-Prev'!B809</f>
        <v>UR-11</v>
      </c>
      <c r="C808" t="str">
        <f>IF('Dinâmica IEG-Prev'!C809=1,"Sim","Não")</f>
        <v>Não</v>
      </c>
    </row>
    <row r="809" spans="1:3" x14ac:dyDescent="0.25">
      <c r="A809" t="str">
        <f>'Dinâmica IEG-Prev'!A810</f>
        <v>FUNDO DE PREVIDENCIA MUNICIPAL DE UNIAO PAULISTA</v>
      </c>
      <c r="B809" t="str">
        <f>'Dinâmica IEG-Prev'!B810</f>
        <v>UR-8</v>
      </c>
      <c r="C809" t="str">
        <f>IF('Dinâmica IEG-Prev'!C810=1,"Sim","Não")</f>
        <v>Sim</v>
      </c>
    </row>
    <row r="810" spans="1:3" x14ac:dyDescent="0.25">
      <c r="A810" t="str">
        <f>'Dinâmica IEG-Prev'!A811</f>
        <v>FUNDO DE PREVIDENCIA MUNICIPAL DE VALENTIM GENTIL</v>
      </c>
      <c r="B810" t="str">
        <f>'Dinâmica IEG-Prev'!B811</f>
        <v>UR-11</v>
      </c>
      <c r="C810" t="str">
        <f>IF('Dinâmica IEG-Prev'!C811=1,"Sim","Não")</f>
        <v>Sim</v>
      </c>
    </row>
    <row r="811" spans="1:3" x14ac:dyDescent="0.25">
      <c r="A811" t="str">
        <f>'Dinâmica IEG-Prev'!A812</f>
        <v>FUNDO DE PREVIDENCIA SOCIAL DO MUNICIPIO DE BOTUCATU</v>
      </c>
      <c r="B811" t="str">
        <f>'Dinâmica IEG-Prev'!B812</f>
        <v>UR-2</v>
      </c>
      <c r="C811" t="str">
        <f>IF('Dinâmica IEG-Prev'!C812=1,"Sim","Não")</f>
        <v>Não</v>
      </c>
    </row>
    <row r="812" spans="1:3" x14ac:dyDescent="0.25">
      <c r="A812" t="str">
        <f>'Dinâmica IEG-Prev'!A813</f>
        <v>FUNDO DE PREVIDENCIA SOCIAL DO MUNICIPIO DE CACAPAVA</v>
      </c>
      <c r="B812" t="str">
        <f>'Dinâmica IEG-Prev'!B813</f>
        <v>UR-7</v>
      </c>
      <c r="C812" t="str">
        <f>IF('Dinâmica IEG-Prev'!C813=1,"Sim","Não")</f>
        <v>Não</v>
      </c>
    </row>
    <row r="813" spans="1:3" x14ac:dyDescent="0.25">
      <c r="A813" t="str">
        <f>'Dinâmica IEG-Prev'!A814</f>
        <v>FUNDO DE PREVIDENCIA SOCIAL DO MUNICIPIO DE DOIS CORREGOS</v>
      </c>
      <c r="B813" t="str">
        <f>'Dinâmica IEG-Prev'!B814</f>
        <v>UR-2</v>
      </c>
      <c r="C813" t="str">
        <f>IF('Dinâmica IEG-Prev'!C814=1,"Sim","Não")</f>
        <v>Não</v>
      </c>
    </row>
    <row r="814" spans="1:3" x14ac:dyDescent="0.25">
      <c r="A814" t="str">
        <f>'Dinâmica IEG-Prev'!A815</f>
        <v>FUNDO DE PREVIDENCIA SOCIAL DO MUNICIPIO DE EMBU</v>
      </c>
      <c r="B814" t="str">
        <f>'Dinâmica IEG-Prev'!B815</f>
        <v>5-DF</v>
      </c>
      <c r="C814" t="str">
        <f>IF('Dinâmica IEG-Prev'!C815=1,"Sim","Não")</f>
        <v>Não</v>
      </c>
    </row>
    <row r="815" spans="1:3" x14ac:dyDescent="0.25">
      <c r="A815" t="str">
        <f>'Dinâmica IEG-Prev'!A816</f>
        <v>FUNDO DE PREVIDENCIA SOCIAL DO MUNICIPIO DE FRANCISCO MORATO</v>
      </c>
      <c r="B815" t="str">
        <f>'Dinâmica IEG-Prev'!B816</f>
        <v>4-DF</v>
      </c>
      <c r="C815" t="str">
        <f>IF('Dinâmica IEG-Prev'!C816=1,"Sim","Não")</f>
        <v>Não</v>
      </c>
    </row>
    <row r="816" spans="1:3" x14ac:dyDescent="0.25">
      <c r="A816" t="str">
        <f>'Dinâmica IEG-Prev'!A817</f>
        <v>FUNDO DE PREVIDENCIA SOCIAL DO MUNICIPIO DE MIRA ESTRELA</v>
      </c>
      <c r="B816" t="str">
        <f>'Dinâmica IEG-Prev'!B817</f>
        <v>UR-11</v>
      </c>
      <c r="C816" t="str">
        <f>IF('Dinâmica IEG-Prev'!C817=1,"Sim","Não")</f>
        <v>Não</v>
      </c>
    </row>
    <row r="817" spans="1:3" x14ac:dyDescent="0.25">
      <c r="A817" t="str">
        <f>'Dinâmica IEG-Prev'!A818</f>
        <v>FUNDO DE PREVIDENCIA SOCIAL DO MUNICIPIO DE SUMARE</v>
      </c>
      <c r="B817" t="str">
        <f>'Dinâmica IEG-Prev'!B818</f>
        <v>UR-3</v>
      </c>
      <c r="C817" t="str">
        <f>IF('Dinâmica IEG-Prev'!C818=1,"Sim","Não")</f>
        <v>Não</v>
      </c>
    </row>
    <row r="818" spans="1:3" x14ac:dyDescent="0.25">
      <c r="A818" t="str">
        <f>'Dinâmica IEG-Prev'!A819</f>
        <v>FUNDO DE SEGURIDADE MUNICIPAL - ORINDIUVA</v>
      </c>
      <c r="B818" t="str">
        <f>'Dinâmica IEG-Prev'!B819</f>
        <v>UR-8</v>
      </c>
      <c r="C818" t="str">
        <f>IF('Dinâmica IEG-Prev'!C819=1,"Sim","Não")</f>
        <v>Não</v>
      </c>
    </row>
    <row r="819" spans="1:3" x14ac:dyDescent="0.25">
      <c r="A819" t="str">
        <f>'Dinâmica IEG-Prev'!A820</f>
        <v>FUNDO DE SEGURIDADE SOCIAL BENEF. FUNC. PUBL.-VARZEA PAUL.</v>
      </c>
      <c r="B819" t="str">
        <f>'Dinâmica IEG-Prev'!B820</f>
        <v>UR-3</v>
      </c>
      <c r="C819" t="str">
        <f>IF('Dinâmica IEG-Prev'!C820=1,"Sim","Não")</f>
        <v>Não</v>
      </c>
    </row>
    <row r="820" spans="1:3" x14ac:dyDescent="0.25">
      <c r="A820" t="str">
        <f>'Dinâmica IEG-Prev'!A821</f>
        <v>FUNDO MUNICIPAL DE APOSENTADORIA E PENSAO - JUMIRIM</v>
      </c>
      <c r="B820" t="str">
        <f>'Dinâmica IEG-Prev'!B821</f>
        <v>UR-9</v>
      </c>
      <c r="C820" t="str">
        <f>IF('Dinâmica IEG-Prev'!C821=1,"Sim","Não")</f>
        <v>Não</v>
      </c>
    </row>
    <row r="821" spans="1:3" x14ac:dyDescent="0.25">
      <c r="A821" t="str">
        <f>'Dinâmica IEG-Prev'!A822</f>
        <v>FUNDO MUNICIPAL DE APOSENTADORIA E PENSAO - TARUMA</v>
      </c>
      <c r="B821" t="str">
        <f>'Dinâmica IEG-Prev'!B822</f>
        <v>UR-4</v>
      </c>
      <c r="C821" t="str">
        <f>IF('Dinâmica IEG-Prev'!C822=1,"Sim","Não")</f>
        <v>Não</v>
      </c>
    </row>
    <row r="822" spans="1:3" x14ac:dyDescent="0.25">
      <c r="A822" t="str">
        <f>'Dinâmica IEG-Prev'!A823</f>
        <v>FUNDO MUNICIPAL DE APOSENTADORIA E PENSAO DE FERNAO</v>
      </c>
      <c r="B822" t="str">
        <f>'Dinâmica IEG-Prev'!B823</f>
        <v>UR-4</v>
      </c>
      <c r="C822" t="str">
        <f>IF('Dinâmica IEG-Prev'!C823=1,"Sim","Não")</f>
        <v>Não</v>
      </c>
    </row>
    <row r="823" spans="1:3" x14ac:dyDescent="0.25">
      <c r="A823" t="str">
        <f>'Dinâmica IEG-Prev'!A824</f>
        <v>FUNDO MUNICIPAL DE APOSENTADORIAS E PENSOES - ITAPIRA</v>
      </c>
      <c r="B823" t="str">
        <f>'Dinâmica IEG-Prev'!B824</f>
        <v>UR-19</v>
      </c>
      <c r="C823" t="str">
        <f>IF('Dinâmica IEG-Prev'!C824=1,"Sim","Não")</f>
        <v>Não</v>
      </c>
    </row>
    <row r="824" spans="1:3" x14ac:dyDescent="0.25">
      <c r="A824" t="str">
        <f>'Dinâmica IEG-Prev'!A825</f>
        <v>FUNDO MUNICIPAL DE PREV.SERV.PUBL.DO MUNICIPIO DE GUAIRA</v>
      </c>
      <c r="B824" t="str">
        <f>'Dinâmica IEG-Prev'!B825</f>
        <v>UR-17</v>
      </c>
      <c r="C824" t="str">
        <f>IF('Dinâmica IEG-Prev'!C825=1,"Sim","Não")</f>
        <v>Sim</v>
      </c>
    </row>
    <row r="825" spans="1:3" x14ac:dyDescent="0.25">
      <c r="A825" t="str">
        <f>'Dinâmica IEG-Prev'!A826</f>
        <v>FUNDO MUNICIPAL DE PREVIDENCIA SOCIAL DE SEBASTIANOPOLIS SUL</v>
      </c>
      <c r="B825" t="str">
        <f>'Dinâmica IEG-Prev'!B826</f>
        <v>UR-8</v>
      </c>
      <c r="C825" t="str">
        <f>IF('Dinâmica IEG-Prev'!C826=1,"Sim","Não")</f>
        <v>Sim</v>
      </c>
    </row>
    <row r="826" spans="1:3" x14ac:dyDescent="0.25">
      <c r="A826" t="str">
        <f>'Dinâmica IEG-Prev'!A827</f>
        <v>FUNDO MUNICIPAL DE SEGURIDADE</v>
      </c>
      <c r="B826" t="str">
        <f>'Dinâmica IEG-Prev'!B827</f>
        <v>UR-13</v>
      </c>
      <c r="C826" t="str">
        <f>IF('Dinâmica IEG-Prev'!C827=1,"Sim","Não")</f>
        <v>Não</v>
      </c>
    </row>
    <row r="827" spans="1:3" x14ac:dyDescent="0.25">
      <c r="A827" t="str">
        <f>'Dinâmica IEG-Prev'!A828</f>
        <v>FUNDO MUNICIPAL DE SEGURIDADE - BADY BASSITT</v>
      </c>
      <c r="B827" t="str">
        <f>'Dinâmica IEG-Prev'!B828</f>
        <v>UR-8</v>
      </c>
      <c r="C827" t="str">
        <f>IF('Dinâmica IEG-Prev'!C828=1,"Sim","Não")</f>
        <v>Não</v>
      </c>
    </row>
    <row r="828" spans="1:3" x14ac:dyDescent="0.25">
      <c r="A828" t="str">
        <f>'Dinâmica IEG-Prev'!A829</f>
        <v>FUNDO MUNICIPAL DE SEGURIDADE - GUARACI</v>
      </c>
      <c r="B828" t="str">
        <f>'Dinâmica IEG-Prev'!B829</f>
        <v>UR-8</v>
      </c>
      <c r="C828" t="str">
        <f>IF('Dinâmica IEG-Prev'!C829=1,"Sim","Não")</f>
        <v>Sim</v>
      </c>
    </row>
    <row r="829" spans="1:3" x14ac:dyDescent="0.25">
      <c r="A829" t="str">
        <f>'Dinâmica IEG-Prev'!A830</f>
        <v>FUNDO MUNICIPAL DE SEGURIDADE - ITUVERAVA</v>
      </c>
      <c r="B829" t="str">
        <f>'Dinâmica IEG-Prev'!B830</f>
        <v>UR-19</v>
      </c>
      <c r="C829" t="str">
        <f>IF('Dinâmica IEG-Prev'!C830=1,"Sim","Não")</f>
        <v>Sim</v>
      </c>
    </row>
    <row r="830" spans="1:3" x14ac:dyDescent="0.25">
      <c r="A830" t="str">
        <f>'Dinâmica IEG-Prev'!A831</f>
        <v>FUNDO MUNICIPAL DE SEGURIDADE SOCIAL - NEVES PAULISTA</v>
      </c>
      <c r="B830" t="str">
        <f>'Dinâmica IEG-Prev'!B831</f>
        <v>UR-8</v>
      </c>
      <c r="C830" t="str">
        <f>IF('Dinâmica IEG-Prev'!C831=1,"Sim","Não")</f>
        <v>Sim</v>
      </c>
    </row>
    <row r="831" spans="1:3" x14ac:dyDescent="0.25">
      <c r="A831" t="str">
        <f>'Dinâmica IEG-Prev'!A832</f>
        <v>FUNDO MUNICIPAL DE SEGURIDADE SOCIAL - PARISI</v>
      </c>
      <c r="B831" t="str">
        <f>'Dinâmica IEG-Prev'!B832</f>
        <v>UR-11</v>
      </c>
      <c r="C831" t="str">
        <f>IF('Dinâmica IEG-Prev'!C832=1,"Sim","Não")</f>
        <v>Sim</v>
      </c>
    </row>
    <row r="832" spans="1:3" x14ac:dyDescent="0.25">
      <c r="A832" t="str">
        <f>'Dinâmica IEG-Prev'!A833</f>
        <v>FUNDO MUNICIPAL DE SEGURIDADE SOCIAL DE MACAUBAL</v>
      </c>
      <c r="B832" t="str">
        <f>'Dinâmica IEG-Prev'!B833</f>
        <v>UR-8</v>
      </c>
      <c r="C832" t="str">
        <f>IF('Dinâmica IEG-Prev'!C833=1,"Sim","Não")</f>
        <v>Não</v>
      </c>
    </row>
    <row r="833" spans="1:3" x14ac:dyDescent="0.25">
      <c r="A833" t="str">
        <f>'Dinâmica IEG-Prev'!A834</f>
        <v>FUNDO PREVIDENCIARIO DO MUNICIPIO DE TAMBAU</v>
      </c>
      <c r="B833" t="str">
        <f>'Dinâmica IEG-Prev'!B834</f>
        <v>UR-10</v>
      </c>
      <c r="C833" t="str">
        <f>IF('Dinâmica IEG-Prev'!C834=1,"Sim","Não")</f>
        <v>Sim</v>
      </c>
    </row>
    <row r="834" spans="1:3" x14ac:dyDescent="0.25">
      <c r="A834" t="str">
        <f>'Dinâmica IEG-Prev'!A835</f>
        <v>GUARDA MUNICIPAL DE AMERICANA</v>
      </c>
      <c r="B834" t="str">
        <f>'Dinâmica IEG-Prev'!B835</f>
        <v>UR-3</v>
      </c>
      <c r="C834" t="str">
        <f>IF('Dinâmica IEG-Prev'!C835=1,"Sim","Não")</f>
        <v>Não</v>
      </c>
    </row>
    <row r="835" spans="1:3" x14ac:dyDescent="0.25">
      <c r="A835" t="str">
        <f>'Dinâmica IEG-Prev'!A836</f>
        <v>GUARDA MUNICIPAL DE RIBEIRAO PRETO</v>
      </c>
      <c r="B835" t="str">
        <f>'Dinâmica IEG-Prev'!B836</f>
        <v>UR-13</v>
      </c>
      <c r="C835" t="str">
        <f>IF('Dinâmica IEG-Prev'!C836=1,"Sim","Não")</f>
        <v>Não</v>
      </c>
    </row>
    <row r="836" spans="1:3" x14ac:dyDescent="0.25">
      <c r="A836" t="str">
        <f>'Dinâmica IEG-Prev'!A837</f>
        <v>GUARUJA PREVIDENCIA</v>
      </c>
      <c r="B836" t="str">
        <f>'Dinâmica IEG-Prev'!B837</f>
        <v>UR-20</v>
      </c>
      <c r="C836" t="str">
        <f>IF('Dinâmica IEG-Prev'!C837=1,"Sim","Não")</f>
        <v>Não</v>
      </c>
    </row>
    <row r="837" spans="1:3" x14ac:dyDescent="0.25">
      <c r="A837" t="str">
        <f>'Dinâmica IEG-Prev'!A838</f>
        <v>HOSPITAL DR MARIO GATTI DE CAMPINAS</v>
      </c>
      <c r="B837" t="str">
        <f>'Dinâmica IEG-Prev'!B838</f>
        <v>UR-7</v>
      </c>
      <c r="C837" t="str">
        <f>IF('Dinâmica IEG-Prev'!C838=1,"Sim","Não")</f>
        <v>Não</v>
      </c>
    </row>
    <row r="838" spans="1:3" x14ac:dyDescent="0.25">
      <c r="A838" t="str">
        <f>'Dinâmica IEG-Prev'!A839</f>
        <v>HOSPITAL MUNIC. DR. TABAJARA RAMOS  MOGI GUACU</v>
      </c>
      <c r="B838" t="str">
        <f>'Dinâmica IEG-Prev'!B839</f>
        <v>UR-14</v>
      </c>
      <c r="C838" t="str">
        <f>IF('Dinâmica IEG-Prev'!C839=1,"Sim","Não")</f>
        <v>Não</v>
      </c>
    </row>
    <row r="839" spans="1:3" x14ac:dyDescent="0.25">
      <c r="A839" t="str">
        <f>'Dinâmica IEG-Prev'!A840</f>
        <v>HOSPITAL MUNICIPAL DE IEPE</v>
      </c>
      <c r="B839" t="str">
        <f>'Dinâmica IEG-Prev'!B840</f>
        <v>UR-5</v>
      </c>
      <c r="C839" t="str">
        <f>IF('Dinâmica IEG-Prev'!C840=1,"Sim","Não")</f>
        <v>Sim</v>
      </c>
    </row>
    <row r="840" spans="1:3" x14ac:dyDescent="0.25">
      <c r="A840" t="str">
        <f>'Dinâmica IEG-Prev'!A841</f>
        <v>INST.DE PREV.MUN.DOS SERV.PUBL.DA ESTANCIA TUR.DE HOLAMBRA</v>
      </c>
      <c r="B840" t="str">
        <f>'Dinâmica IEG-Prev'!B841</f>
        <v>UR-19</v>
      </c>
      <c r="C840" t="str">
        <f>IF('Dinâmica IEG-Prev'!C841=1,"Sim","Não")</f>
        <v>Não</v>
      </c>
    </row>
    <row r="841" spans="1:3" x14ac:dyDescent="0.25">
      <c r="A841" t="str">
        <f>'Dinâmica IEG-Prev'!A842</f>
        <v>INSTITUTO ASSISTENCIAL DO MUNICIPIO DE SUMARE</v>
      </c>
      <c r="B841" t="str">
        <f>'Dinâmica IEG-Prev'!B842</f>
        <v>UR-3</v>
      </c>
      <c r="C841" t="str">
        <f>IF('Dinâmica IEG-Prev'!C842=1,"Sim","Não")</f>
        <v>Sim</v>
      </c>
    </row>
    <row r="842" spans="1:3" x14ac:dyDescent="0.25">
      <c r="A842" t="str">
        <f>'Dinâmica IEG-Prev'!A843</f>
        <v>INSTITUTO DE APOSENT.E PENSAO DOS SERV.PUBL.DO MUN.DE GARCA</v>
      </c>
      <c r="B842" t="str">
        <f>'Dinâmica IEG-Prev'!B843</f>
        <v>UR-4</v>
      </c>
      <c r="C842" t="str">
        <f>IF('Dinâmica IEG-Prev'!C843=1,"Sim","Não")</f>
        <v>Sim</v>
      </c>
    </row>
    <row r="843" spans="1:3" x14ac:dyDescent="0.25">
      <c r="A843" t="str">
        <f>'Dinâmica IEG-Prev'!A844</f>
        <v>INSTITUTO DE PESQUISAS E PLANEJAMENTO DE PIRACICABA - IPPLAP</v>
      </c>
      <c r="B843" t="str">
        <f>'Dinâmica IEG-Prev'!B844</f>
        <v>UR-10</v>
      </c>
      <c r="C843" t="str">
        <f>IF('Dinâmica IEG-Prev'!C844=1,"Sim","Não")</f>
        <v>Não</v>
      </c>
    </row>
    <row r="844" spans="1:3" x14ac:dyDescent="0.25">
      <c r="A844" t="str">
        <f>'Dinâmica IEG-Prev'!A845</f>
        <v>INSTITUTO DE PREV SOCIAL SERV.PUBL. MUN DE ITANHAEM</v>
      </c>
      <c r="B844" t="str">
        <f>'Dinâmica IEG-Prev'!B845</f>
        <v>UR-20</v>
      </c>
      <c r="C844" t="str">
        <f>IF('Dinâmica IEG-Prev'!C845=1,"Sim","Não")</f>
        <v>Não</v>
      </c>
    </row>
    <row r="845" spans="1:3" x14ac:dyDescent="0.25">
      <c r="A845" t="str">
        <f>'Dinâmica IEG-Prev'!A846</f>
        <v>INSTITUTO DE PREV. ASSIST. SOCIAL FUNCIONARIOS MUN PIRACICAB</v>
      </c>
      <c r="B845" t="str">
        <f>'Dinâmica IEG-Prev'!B846</f>
        <v>UR-10</v>
      </c>
      <c r="C845" t="str">
        <f>IF('Dinâmica IEG-Prev'!C846=1,"Sim","Não")</f>
        <v>Sim</v>
      </c>
    </row>
    <row r="846" spans="1:3" x14ac:dyDescent="0.25">
      <c r="A846" t="str">
        <f>'Dinâmica IEG-Prev'!A847</f>
        <v>INSTITUTO DE PREV. E ASSIST. SOCIAL DO MUN.DE GASTAO VIDIGAL</v>
      </c>
      <c r="B846" t="str">
        <f>'Dinâmica IEG-Prev'!B847</f>
        <v>UR-1</v>
      </c>
      <c r="C846" t="str">
        <f>IF('Dinâmica IEG-Prev'!C847=1,"Sim","Não")</f>
        <v>Sim</v>
      </c>
    </row>
    <row r="847" spans="1:3" x14ac:dyDescent="0.25">
      <c r="A847" t="str">
        <f>'Dinâmica IEG-Prev'!A848</f>
        <v>INSTITUTO DE PREV. SOCIAL DO MUNICIPIO DE TERRA ROXA</v>
      </c>
      <c r="B847" t="str">
        <f>'Dinâmica IEG-Prev'!B848</f>
        <v>UR-6</v>
      </c>
      <c r="C847" t="str">
        <f>IF('Dinâmica IEG-Prev'!C848=1,"Sim","Não")</f>
        <v>Não</v>
      </c>
    </row>
    <row r="848" spans="1:3" x14ac:dyDescent="0.25">
      <c r="A848" t="str">
        <f>'Dinâmica IEG-Prev'!A849</f>
        <v>INSTITUTO DE PREV. SOCIAL SERV. PUBL.MUN.SANTOS</v>
      </c>
      <c r="B848" t="str">
        <f>'Dinâmica IEG-Prev'!B849</f>
        <v>8-DF</v>
      </c>
      <c r="C848" t="str">
        <f>IF('Dinâmica IEG-Prev'!C849=1,"Sim","Não")</f>
        <v>Sim</v>
      </c>
    </row>
    <row r="849" spans="1:3" x14ac:dyDescent="0.25">
      <c r="A849" t="str">
        <f>'Dinâmica IEG-Prev'!A850</f>
        <v>INSTITUTO DE PREV.DO MUN.DE SAO BERNARDO DO CAMPO-SBCPREV</v>
      </c>
      <c r="B849" t="str">
        <f>'Dinâmica IEG-Prev'!B850</f>
        <v>3-DF</v>
      </c>
      <c r="C849" t="str">
        <f>IF('Dinâmica IEG-Prev'!C850=1,"Sim","Não")</f>
        <v>Não</v>
      </c>
    </row>
    <row r="850" spans="1:3" x14ac:dyDescent="0.25">
      <c r="A850" t="str">
        <f>'Dinâmica IEG-Prev'!A851</f>
        <v>INSTITUTO DE PREV.DOS SERV.PUBL.DO MUN.DE AGUAS DA PRATA</v>
      </c>
      <c r="B850" t="str">
        <f>'Dinâmica IEG-Prev'!B851</f>
        <v>UR-19</v>
      </c>
      <c r="C850" t="str">
        <f>IF('Dinâmica IEG-Prev'!C851=1,"Sim","Não")</f>
        <v>Sim</v>
      </c>
    </row>
    <row r="851" spans="1:3" x14ac:dyDescent="0.25">
      <c r="A851" t="str">
        <f>'Dinâmica IEG-Prev'!A852</f>
        <v>INSTITUTO DE PREV.DOS SERV.PUBL.DO MUNIC.DE BURI-BURI PREV</v>
      </c>
      <c r="B851" t="str">
        <f>'Dinâmica IEG-Prev'!B852</f>
        <v>UR-16</v>
      </c>
      <c r="C851" t="str">
        <f>IF('Dinâmica IEG-Prev'!C852=1,"Sim","Não")</f>
        <v>Sim</v>
      </c>
    </row>
    <row r="852" spans="1:3" x14ac:dyDescent="0.25">
      <c r="A852" t="str">
        <f>'Dinâmica IEG-Prev'!A853</f>
        <v>INSTITUTO DE PREV.DOS SERVIDORES PUBL.DO MUN.B.JESUS PERDOES</v>
      </c>
      <c r="B852" t="str">
        <f>'Dinâmica IEG-Prev'!B853</f>
        <v>UR-7</v>
      </c>
      <c r="C852" t="str">
        <f>IF('Dinâmica IEG-Prev'!C853=1,"Sim","Não")</f>
        <v>Não</v>
      </c>
    </row>
    <row r="853" spans="1:3" x14ac:dyDescent="0.25">
      <c r="A853" t="str">
        <f>'Dinâmica IEG-Prev'!A854</f>
        <v>INSTITUTO DE PREV.DOS SERVIDORES PUBLICOS DO MUN.DE PIRACAIA</v>
      </c>
      <c r="B853" t="str">
        <f>'Dinâmica IEG-Prev'!B854</f>
        <v>UR-7</v>
      </c>
      <c r="C853" t="str">
        <f>IF('Dinâmica IEG-Prev'!C854=1,"Sim","Não")</f>
        <v>Não</v>
      </c>
    </row>
    <row r="854" spans="1:3" x14ac:dyDescent="0.25">
      <c r="A854" t="str">
        <f>'Dinâmica IEG-Prev'!A855</f>
        <v>INSTITUTO DE PREV.MUN.DE JANDIRA"ONICIO DE BRITO VILAS BOAS</v>
      </c>
      <c r="B854" t="str">
        <f>'Dinâmica IEG-Prev'!B855</f>
        <v>7-DF</v>
      </c>
      <c r="C854" t="str">
        <f>IF('Dinâmica IEG-Prev'!C855=1,"Sim","Não")</f>
        <v>Não</v>
      </c>
    </row>
    <row r="855" spans="1:3" x14ac:dyDescent="0.25">
      <c r="A855" t="str">
        <f>'Dinâmica IEG-Prev'!A856</f>
        <v>INSTITUTO DE PREV.SOCIAL DOS SERV.MUN.DE VALINHOS-VALIPREV</v>
      </c>
      <c r="B855" t="str">
        <f>'Dinâmica IEG-Prev'!B856</f>
        <v>UR-3</v>
      </c>
      <c r="C855" t="str">
        <f>IF('Dinâmica IEG-Prev'!C856=1,"Sim","Não")</f>
        <v>Não</v>
      </c>
    </row>
    <row r="856" spans="1:3" x14ac:dyDescent="0.25">
      <c r="A856" t="str">
        <f>'Dinâmica IEG-Prev'!A857</f>
        <v>INSTITUTO DE PREV.SOCIAL DOS SERV.MUNICIPAIS DE ITUPEVA</v>
      </c>
      <c r="B856" t="str">
        <f>'Dinâmica IEG-Prev'!B857</f>
        <v>UR-3</v>
      </c>
      <c r="C856" t="str">
        <f>IF('Dinâmica IEG-Prev'!C857=1,"Sim","Não")</f>
        <v>Sim</v>
      </c>
    </row>
    <row r="857" spans="1:3" x14ac:dyDescent="0.25">
      <c r="A857" t="str">
        <f>'Dinâmica IEG-Prev'!A858</f>
        <v>INSTITUTO DE PREV.SOCIAL DOS SERV.PUBL.DO MUN.PORTO FERREIRA</v>
      </c>
      <c r="B857" t="str">
        <f>'Dinâmica IEG-Prev'!B858</f>
        <v>UR-10</v>
      </c>
      <c r="C857" t="str">
        <f>IF('Dinâmica IEG-Prev'!C858=1,"Sim","Não")</f>
        <v>Não</v>
      </c>
    </row>
    <row r="858" spans="1:3" x14ac:dyDescent="0.25">
      <c r="A858" t="str">
        <f>'Dinâmica IEG-Prev'!A859</f>
        <v>INSTITUTO DE PREV.SOCIAL DOS SERV.PUBL.MUN. CERQUEIRA CESAR</v>
      </c>
      <c r="B858" t="str">
        <f>'Dinâmica IEG-Prev'!B859</f>
        <v>UR-2</v>
      </c>
      <c r="C858" t="str">
        <f>IF('Dinâmica IEG-Prev'!C859=1,"Sim","Não")</f>
        <v>Sim</v>
      </c>
    </row>
    <row r="859" spans="1:3" x14ac:dyDescent="0.25">
      <c r="A859" t="str">
        <f>'Dinâmica IEG-Prev'!A860</f>
        <v>INSTITUTO DE PREVIDENCIA ASSISTENCIA SOCIAL - PIRAPORA B.J</v>
      </c>
      <c r="B859" t="str">
        <f>'Dinâmica IEG-Prev'!B860</f>
        <v>9-DF</v>
      </c>
      <c r="C859" t="str">
        <f>IF('Dinâmica IEG-Prev'!C860=1,"Sim","Não")</f>
        <v>Sim</v>
      </c>
    </row>
    <row r="860" spans="1:3" x14ac:dyDescent="0.25">
      <c r="A860" t="str">
        <f>'Dinâmica IEG-Prev'!A861</f>
        <v>INSTITUTO DE PREVIDENCIA DE ITAPECERICA DA SERRA-ITAPREV</v>
      </c>
      <c r="B860" t="str">
        <f>'Dinâmica IEG-Prev'!B861</f>
        <v>5-DF</v>
      </c>
      <c r="C860" t="str">
        <f>IF('Dinâmica IEG-Prev'!C861=1,"Sim","Não")</f>
        <v>Não</v>
      </c>
    </row>
    <row r="861" spans="1:3" x14ac:dyDescent="0.25">
      <c r="A861" t="str">
        <f>'Dinâmica IEG-Prev'!A862</f>
        <v>INSTITUTO DE PREVIDENCIA DE MAGDA</v>
      </c>
      <c r="B861" t="str">
        <f>'Dinâmica IEG-Prev'!B862</f>
        <v>UR-1</v>
      </c>
      <c r="C861" t="str">
        <f>IF('Dinâmica IEG-Prev'!C862=1,"Sim","Não")</f>
        <v>Não</v>
      </c>
    </row>
    <row r="862" spans="1:3" x14ac:dyDescent="0.25">
      <c r="A862" t="str">
        <f>'Dinâmica IEG-Prev'!A863</f>
        <v>INSTITUTO DE PREVIDENCIA DE PARAIBUNA</v>
      </c>
      <c r="B862" t="str">
        <f>'Dinâmica IEG-Prev'!B863</f>
        <v>UR-7</v>
      </c>
      <c r="C862" t="str">
        <f>IF('Dinâmica IEG-Prev'!C863=1,"Sim","Não")</f>
        <v>Não</v>
      </c>
    </row>
    <row r="863" spans="1:3" x14ac:dyDescent="0.25">
      <c r="A863" t="str">
        <f>'Dinâmica IEG-Prev'!A864</f>
        <v>INSTITUTO DE PREVIDENCIA DE SANTO ANDRE</v>
      </c>
      <c r="B863" t="str">
        <f>'Dinâmica IEG-Prev'!B864</f>
        <v>6-DF</v>
      </c>
      <c r="C863" t="str">
        <f>IF('Dinâmica IEG-Prev'!C864=1,"Sim","Não")</f>
        <v>Sim</v>
      </c>
    </row>
    <row r="864" spans="1:3" x14ac:dyDescent="0.25">
      <c r="A864" t="str">
        <f>'Dinâmica IEG-Prev'!A865</f>
        <v>INSTITUTO DE PREVIDENCIA DO MUNICIPIO DE BARRETOS</v>
      </c>
      <c r="B864" t="str">
        <f>'Dinâmica IEG-Prev'!B865</f>
        <v>UR-8</v>
      </c>
      <c r="C864" t="str">
        <f>IF('Dinâmica IEG-Prev'!C865=1,"Sim","Não")</f>
        <v>Não</v>
      </c>
    </row>
    <row r="865" spans="1:3" x14ac:dyDescent="0.25">
      <c r="A865" t="str">
        <f>'Dinâmica IEG-Prev'!A866</f>
        <v>INSTITUTO DE PREVIDENCIA DO MUNICIPIO DE BIRIGUI</v>
      </c>
      <c r="B865" t="str">
        <f>'Dinâmica IEG-Prev'!B866</f>
        <v>UR-1</v>
      </c>
      <c r="C865" t="str">
        <f>IF('Dinâmica IEG-Prev'!C866=1,"Sim","Não")</f>
        <v>Sim</v>
      </c>
    </row>
    <row r="866" spans="1:3" x14ac:dyDescent="0.25">
      <c r="A866" t="str">
        <f>'Dinâmica IEG-Prev'!A867</f>
        <v>INSTITUTO DE PREVIDENCIA DO MUNICIPIO DE CANDIDO RODRIGUES</v>
      </c>
      <c r="B866" t="str">
        <f>'Dinâmica IEG-Prev'!B867</f>
        <v>UR-13</v>
      </c>
      <c r="C866" t="str">
        <f>IF('Dinâmica IEG-Prev'!C867=1,"Sim","Não")</f>
        <v>Sim</v>
      </c>
    </row>
    <row r="867" spans="1:3" x14ac:dyDescent="0.25">
      <c r="A867" t="str">
        <f>'Dinâmica IEG-Prev'!A868</f>
        <v>INSTITUTO DE PREVIDENCIA DO MUNICIPIO DE CARAGUATATUBA</v>
      </c>
      <c r="B867" t="str">
        <f>'Dinâmica IEG-Prev'!B868</f>
        <v>UR-7</v>
      </c>
      <c r="C867" t="str">
        <f>IF('Dinâmica IEG-Prev'!C868=1,"Sim","Não")</f>
        <v>Sim</v>
      </c>
    </row>
    <row r="868" spans="1:3" x14ac:dyDescent="0.25">
      <c r="A868" t="str">
        <f>'Dinâmica IEG-Prev'!A869</f>
        <v>INSTITUTO DE PREVIDENCIA DO MUNICIPIO DE DIVINOLANDIA</v>
      </c>
      <c r="B868" t="str">
        <f>'Dinâmica IEG-Prev'!B869</f>
        <v>UR-19</v>
      </c>
      <c r="C868" t="str">
        <f>IF('Dinâmica IEG-Prev'!C869=1,"Sim","Não")</f>
        <v>Não</v>
      </c>
    </row>
    <row r="869" spans="1:3" x14ac:dyDescent="0.25">
      <c r="A869" t="str">
        <f>'Dinâmica IEG-Prev'!A870</f>
        <v>INSTITUTO DE PREVIDENCIA DO MUNICIPIO DE ITAPURA</v>
      </c>
      <c r="B869" t="str">
        <f>'Dinâmica IEG-Prev'!B870</f>
        <v>UR-15</v>
      </c>
      <c r="C869" t="str">
        <f>IF('Dinâmica IEG-Prev'!C870=1,"Sim","Não")</f>
        <v>Não</v>
      </c>
    </row>
    <row r="870" spans="1:3" x14ac:dyDescent="0.25">
      <c r="A870" t="str">
        <f>'Dinâmica IEG-Prev'!A871</f>
        <v>INSTITUTO DE PREVIDENCIA DO MUNICIPIO DE JACAREI</v>
      </c>
      <c r="B870" t="str">
        <f>'Dinâmica IEG-Prev'!B871</f>
        <v>UR-7</v>
      </c>
      <c r="C870" t="str">
        <f>IF('Dinâmica IEG-Prev'!C871=1,"Sim","Não")</f>
        <v>Não</v>
      </c>
    </row>
    <row r="871" spans="1:3" x14ac:dyDescent="0.25">
      <c r="A871" t="str">
        <f>'Dinâmica IEG-Prev'!A872</f>
        <v>INSTITUTO DE PREVIDENCIA DO MUNICIPIO DE JAHU</v>
      </c>
      <c r="B871" t="str">
        <f>'Dinâmica IEG-Prev'!B872</f>
        <v>UR-2</v>
      </c>
      <c r="C871" t="str">
        <f>IF('Dinâmica IEG-Prev'!C872=1,"Sim","Não")</f>
        <v>Sim</v>
      </c>
    </row>
    <row r="872" spans="1:3" x14ac:dyDescent="0.25">
      <c r="A872" t="str">
        <f>'Dinâmica IEG-Prev'!A873</f>
        <v>INSTITUTO DE PREVIDENCIA DO MUNICIPIO DE JUNDIAI</v>
      </c>
      <c r="B872" t="str">
        <f>'Dinâmica IEG-Prev'!B873</f>
        <v>UR-3</v>
      </c>
      <c r="C872" t="str">
        <f>IF('Dinâmica IEG-Prev'!C873=1,"Sim","Não")</f>
        <v>Sim</v>
      </c>
    </row>
    <row r="873" spans="1:3" x14ac:dyDescent="0.25">
      <c r="A873" t="str">
        <f>'Dinâmica IEG-Prev'!A874</f>
        <v>INSTITUTO DE PREVIDENCIA DO MUNICIPIO DE MARILIA</v>
      </c>
      <c r="B873" t="str">
        <f>'Dinâmica IEG-Prev'!B874</f>
        <v>UR-8</v>
      </c>
      <c r="C873" t="str">
        <f>IF('Dinâmica IEG-Prev'!C874=1,"Sim","Não")</f>
        <v>Sim</v>
      </c>
    </row>
    <row r="874" spans="1:3" x14ac:dyDescent="0.25">
      <c r="A874" t="str">
        <f>'Dinâmica IEG-Prev'!A875</f>
        <v>INSTITUTO DE PREVIDENCIA DO MUNICIPIO DE OSASCO</v>
      </c>
      <c r="B874" t="str">
        <f>'Dinâmica IEG-Prev'!B875</f>
        <v>7-DF</v>
      </c>
      <c r="C874" t="str">
        <f>IF('Dinâmica IEG-Prev'!C875=1,"Sim","Não")</f>
        <v>Não</v>
      </c>
    </row>
    <row r="875" spans="1:3" x14ac:dyDescent="0.25">
      <c r="A875" t="str">
        <f>'Dinâmica IEG-Prev'!A876</f>
        <v>INSTITUTO DE PREVIDENCIA DO MUNICIPIO DE PAULO DE FARIA</v>
      </c>
      <c r="B875" t="str">
        <f>'Dinâmica IEG-Prev'!B876</f>
        <v>UR-8</v>
      </c>
      <c r="C875" t="str">
        <f>IF('Dinâmica IEG-Prev'!C876=1,"Sim","Não")</f>
        <v>Não</v>
      </c>
    </row>
    <row r="876" spans="1:3" x14ac:dyDescent="0.25">
      <c r="A876" t="str">
        <f>'Dinâmica IEG-Prev'!A877</f>
        <v>INSTITUTO DE PREVIDENCIA DO MUNICIPIO DE RAFARD</v>
      </c>
      <c r="B876" t="str">
        <f>'Dinâmica IEG-Prev'!B877</f>
        <v>UR-9</v>
      </c>
      <c r="C876" t="str">
        <f>IF('Dinâmica IEG-Prev'!C877=1,"Sim","Não")</f>
        <v>Não</v>
      </c>
    </row>
    <row r="877" spans="1:3" x14ac:dyDescent="0.25">
      <c r="A877" t="str">
        <f>'Dinâmica IEG-Prev'!A878</f>
        <v>INSTITUTO DE PREVIDENCIA DO MUNICIPIO DE RIO CLARO</v>
      </c>
      <c r="B877" t="str">
        <f>'Dinâmica IEG-Prev'!B878</f>
        <v>UR-10</v>
      </c>
      <c r="C877" t="str">
        <f>IF('Dinâmica IEG-Prev'!C878=1,"Sim","Não")</f>
        <v>Não</v>
      </c>
    </row>
    <row r="878" spans="1:3" x14ac:dyDescent="0.25">
      <c r="A878" t="str">
        <f>'Dinâmica IEG-Prev'!A879</f>
        <v>INSTITUTO DE PREVIDENCIA DO MUNICIPIO DE SUZANO</v>
      </c>
      <c r="B878" t="str">
        <f>'Dinâmica IEG-Prev'!B879</f>
        <v>2-DF</v>
      </c>
      <c r="C878" t="str">
        <f>IF('Dinâmica IEG-Prev'!C879=1,"Sim","Não")</f>
        <v>Sim</v>
      </c>
    </row>
    <row r="879" spans="1:3" x14ac:dyDescent="0.25">
      <c r="A879" t="str">
        <f>'Dinâmica IEG-Prev'!A880</f>
        <v>INSTITUTO DE PREVIDENCIA DO MUNICIPIO DE TAUBATE</v>
      </c>
      <c r="B879" t="str">
        <f>'Dinâmica IEG-Prev'!B880</f>
        <v>UR-7</v>
      </c>
      <c r="C879" t="str">
        <f>IF('Dinâmica IEG-Prev'!C880=1,"Sim","Não")</f>
        <v>Não</v>
      </c>
    </row>
    <row r="880" spans="1:3" x14ac:dyDescent="0.25">
      <c r="A880" t="str">
        <f>'Dinâmica IEG-Prev'!A881</f>
        <v>INSTITUTO DE PREVIDENCIA DO MUNICIPIO DE TURIUBA</v>
      </c>
      <c r="B880" t="str">
        <f>'Dinâmica IEG-Prev'!B881</f>
        <v>UR-1</v>
      </c>
      <c r="C880" t="str">
        <f>IF('Dinâmica IEG-Prev'!C881=1,"Sim","Não")</f>
        <v>Sim</v>
      </c>
    </row>
    <row r="881" spans="1:3" x14ac:dyDescent="0.25">
      <c r="A881" t="str">
        <f>'Dinâmica IEG-Prev'!A882</f>
        <v>INSTITUTO DE PREVIDENCIA DO MUNICIPIO DE VOTUPORANGA</v>
      </c>
      <c r="B881" t="str">
        <f>'Dinâmica IEG-Prev'!B882</f>
        <v>UR-11</v>
      </c>
      <c r="C881" t="str">
        <f>IF('Dinâmica IEG-Prev'!C882=1,"Sim","Não")</f>
        <v>Sim</v>
      </c>
    </row>
    <row r="882" spans="1:3" x14ac:dyDescent="0.25">
      <c r="A882" t="str">
        <f>'Dinâmica IEG-Prev'!A883</f>
        <v>INSTITUTO DE PREVIDENCIA DO SERVIDOR MUN.- TAQUARITINGA</v>
      </c>
      <c r="B882" t="str">
        <f>'Dinâmica IEG-Prev'!B883</f>
        <v>UR-13</v>
      </c>
      <c r="C882" t="str">
        <f>IF('Dinâmica IEG-Prev'!C883=1,"Sim","Não")</f>
        <v>Não</v>
      </c>
    </row>
    <row r="883" spans="1:3" x14ac:dyDescent="0.25">
      <c r="A883" t="str">
        <f>'Dinâmica IEG-Prev'!A884</f>
        <v>INSTITUTO DE PREVIDENCIA DO SERVIDOR MUNICIPAL DE DIADEMA</v>
      </c>
      <c r="B883" t="str">
        <f>'Dinâmica IEG-Prev'!B884</f>
        <v>4-DF</v>
      </c>
      <c r="C883" t="str">
        <f>IF('Dinâmica IEG-Prev'!C884=1,"Sim","Não")</f>
        <v>Não</v>
      </c>
    </row>
    <row r="884" spans="1:3" x14ac:dyDescent="0.25">
      <c r="A884" t="str">
        <f>'Dinâmica IEG-Prev'!A885</f>
        <v>INSTITUTO DE PREVIDENCIA DOS FUNC. PUBLICOS DE PARANAPANEMA</v>
      </c>
      <c r="B884" t="str">
        <f>'Dinâmica IEG-Prev'!B885</f>
        <v>UR-16</v>
      </c>
      <c r="C884" t="str">
        <f>IF('Dinâmica IEG-Prev'!C885=1,"Sim","Não")</f>
        <v>Sim</v>
      </c>
    </row>
    <row r="885" spans="1:3" x14ac:dyDescent="0.25">
      <c r="A885" t="str">
        <f>'Dinâmica IEG-Prev'!A886</f>
        <v>INSTITUTO DE PREVIDENCIA DOS FUNC.PUBL.MUN.DE GUARULHOS</v>
      </c>
      <c r="B885" t="str">
        <f>'Dinâmica IEG-Prev'!B886</f>
        <v>2-DF</v>
      </c>
      <c r="C885" t="str">
        <f>IF('Dinâmica IEG-Prev'!C886=1,"Sim","Não")</f>
        <v>Não</v>
      </c>
    </row>
    <row r="886" spans="1:3" x14ac:dyDescent="0.25">
      <c r="A886" t="str">
        <f>'Dinâmica IEG-Prev'!A887</f>
        <v>INSTITUTO DE PREVIDENCIA DOS FUNC.PUBL.MUNIC.DE PAULINIA</v>
      </c>
      <c r="B886" t="str">
        <f>'Dinâmica IEG-Prev'!B887</f>
        <v>UR-3</v>
      </c>
      <c r="C886" t="str">
        <f>IF('Dinâmica IEG-Prev'!C887=1,"Sim","Não")</f>
        <v>Não</v>
      </c>
    </row>
    <row r="887" spans="1:3" x14ac:dyDescent="0.25">
      <c r="A887" t="str">
        <f>'Dinâmica IEG-Prev'!A888</f>
        <v>INSTITUTO DE PREVIDENCIA DOS MUNICIPIARIOS DE CATANDUVA</v>
      </c>
      <c r="B887" t="str">
        <f>'Dinâmica IEG-Prev'!B888</f>
        <v>UR-8</v>
      </c>
      <c r="C887" t="str">
        <f>IF('Dinâmica IEG-Prev'!C888=1,"Sim","Não")</f>
        <v>Não</v>
      </c>
    </row>
    <row r="888" spans="1:3" x14ac:dyDescent="0.25">
      <c r="A888" t="str">
        <f>'Dinâmica IEG-Prev'!A889</f>
        <v>INSTITUTO DE PREVIDENCIA DOS SERV. MUNIC. DE SAO VICENTE</v>
      </c>
      <c r="B888" t="str">
        <f>'Dinâmica IEG-Prev'!B889</f>
        <v>UR-20</v>
      </c>
      <c r="C888" t="str">
        <f>IF('Dinâmica IEG-Prev'!C889=1,"Sim","Não")</f>
        <v>Não</v>
      </c>
    </row>
    <row r="889" spans="1:3" x14ac:dyDescent="0.25">
      <c r="A889" t="str">
        <f>'Dinâmica IEG-Prev'!A890</f>
        <v>INSTITUTO DE PREVIDENCIA DOS SERV. MUNICIPAIS DE CONCHAL</v>
      </c>
      <c r="B889" t="str">
        <f>'Dinâmica IEG-Prev'!B890</f>
        <v>UR-10</v>
      </c>
      <c r="C889" t="str">
        <f>IF('Dinâmica IEG-Prev'!C890=1,"Sim","Não")</f>
        <v>Sim</v>
      </c>
    </row>
    <row r="890" spans="1:3" x14ac:dyDescent="0.25">
      <c r="A890" t="str">
        <f>'Dinâmica IEG-Prev'!A891</f>
        <v>INSTITUTO DE PREVIDENCIA DOS SERV. PUBL DO  MUN. DE COTIA</v>
      </c>
      <c r="B890" t="str">
        <f>'Dinâmica IEG-Prev'!B891</f>
        <v>8-DF</v>
      </c>
      <c r="C890" t="str">
        <f>IF('Dinâmica IEG-Prev'!C891=1,"Sim","Não")</f>
        <v>Não</v>
      </c>
    </row>
    <row r="891" spans="1:3" x14ac:dyDescent="0.25">
      <c r="A891" t="str">
        <f>'Dinâmica IEG-Prev'!A892</f>
        <v>INSTITUTO DE PREVIDENCIA DOS SERV. PUBL. DO MUN. OLIMPIA</v>
      </c>
      <c r="B891" t="str">
        <f>'Dinâmica IEG-Prev'!B892</f>
        <v>UR-8</v>
      </c>
      <c r="C891" t="str">
        <f>IF('Dinâmica IEG-Prev'!C892=1,"Sim","Não")</f>
        <v>Sim</v>
      </c>
    </row>
    <row r="892" spans="1:3" x14ac:dyDescent="0.25">
      <c r="A892" t="str">
        <f>'Dinâmica IEG-Prev'!A893</f>
        <v>INSTITUTO DE PREVIDENCIA DOS SERV. PUBL.DO MUN.DE UCHOA</v>
      </c>
      <c r="B892" t="str">
        <f>'Dinâmica IEG-Prev'!B893</f>
        <v>UR-8</v>
      </c>
      <c r="C892" t="str">
        <f>IF('Dinâmica IEG-Prev'!C893=1,"Sim","Não")</f>
        <v>Não</v>
      </c>
    </row>
    <row r="893" spans="1:3" x14ac:dyDescent="0.25">
      <c r="A893" t="str">
        <f>'Dinâmica IEG-Prev'!A894</f>
        <v>INSTITUTO DE PREVIDENCIA DOS SERV. PUBL.MUN. DE SJ BOA VISTA</v>
      </c>
      <c r="B893" t="str">
        <f>'Dinâmica IEG-Prev'!B894</f>
        <v>UR-19</v>
      </c>
      <c r="C893" t="str">
        <f>IF('Dinâmica IEG-Prev'!C894=1,"Sim","Não")</f>
        <v>Sim</v>
      </c>
    </row>
    <row r="894" spans="1:3" x14ac:dyDescent="0.25">
      <c r="A894" t="str">
        <f>'Dinâmica IEG-Prev'!A895</f>
        <v>INSTITUTO DE PREVIDENCIA DOS SERV.MUN.-SANTA R.PASSA QUATRO</v>
      </c>
      <c r="B894" t="str">
        <f>'Dinâmica IEG-Prev'!B895</f>
        <v>UR-6</v>
      </c>
      <c r="C894" t="str">
        <f>IF('Dinâmica IEG-Prev'!C895=1,"Sim","Não")</f>
        <v>Sim</v>
      </c>
    </row>
    <row r="895" spans="1:3" x14ac:dyDescent="0.25">
      <c r="A895" t="str">
        <f>'Dinâmica IEG-Prev'!A896</f>
        <v>INSTITUTO DE PREVIDENCIA DOS SERV.MUNIC. DE SALES OLIVEIRA</v>
      </c>
      <c r="B895" t="str">
        <f>'Dinâmica IEG-Prev'!B896</f>
        <v>UR-17</v>
      </c>
      <c r="C895" t="str">
        <f>IF('Dinâmica IEG-Prev'!C896=1,"Sim","Não")</f>
        <v>Sim</v>
      </c>
    </row>
    <row r="896" spans="1:3" x14ac:dyDescent="0.25">
      <c r="A896" t="str">
        <f>'Dinâmica IEG-Prev'!A897</f>
        <v>INSTITUTO DE PREVIDENCIA DOS SERV.MUNIC.DE ITAQUAQUECETUBA</v>
      </c>
      <c r="B896" t="str">
        <f>'Dinâmica IEG-Prev'!B897</f>
        <v>2-DF</v>
      </c>
      <c r="C896" t="str">
        <f>IF('Dinâmica IEG-Prev'!C897=1,"Sim","Não")</f>
        <v>Sim</v>
      </c>
    </row>
    <row r="897" spans="1:3" x14ac:dyDescent="0.25">
      <c r="A897" t="str">
        <f>'Dinâmica IEG-Prev'!A898</f>
        <v>INSTITUTO DE PREVIDENCIA DOS SERV.PUBL. DO MUN. DE AVARE</v>
      </c>
      <c r="B897" t="str">
        <f>'Dinâmica IEG-Prev'!B898</f>
        <v>UR-2</v>
      </c>
      <c r="C897" t="str">
        <f>IF('Dinâmica IEG-Prev'!C898=1,"Sim","Não")</f>
        <v>Não</v>
      </c>
    </row>
    <row r="898" spans="1:3" x14ac:dyDescent="0.25">
      <c r="A898" t="str">
        <f>'Dinâmica IEG-Prev'!A899</f>
        <v>INSTITUTO DE PREVIDENCIA DOS SERV.PUBL. DO MUNIC. DE SERRANA</v>
      </c>
      <c r="B898" t="str">
        <f>'Dinâmica IEG-Prev'!B899</f>
        <v>UR-6</v>
      </c>
      <c r="C898" t="str">
        <f>IF('Dinâmica IEG-Prev'!C899=1,"Sim","Não")</f>
        <v>Sim</v>
      </c>
    </row>
    <row r="899" spans="1:3" x14ac:dyDescent="0.25">
      <c r="A899" t="str">
        <f>'Dinâmica IEG-Prev'!A900</f>
        <v>INSTITUTO DE PREVIDENCIA DOS SERV.PUBL. MUN.DE BRODOWSKI</v>
      </c>
      <c r="B899" t="str">
        <f>'Dinâmica IEG-Prev'!B900</f>
        <v>UR-6</v>
      </c>
      <c r="C899" t="str">
        <f>IF('Dinâmica IEG-Prev'!C900=1,"Sim","Não")</f>
        <v>Sim</v>
      </c>
    </row>
    <row r="900" spans="1:3" x14ac:dyDescent="0.25">
      <c r="A900" t="str">
        <f>'Dinâmica IEG-Prev'!A901</f>
        <v>INSTITUTO DE PREVIDENCIA DOS SERV.PUBL.DO MUN. DE ORLANDIA</v>
      </c>
      <c r="B900" t="str">
        <f>'Dinâmica IEG-Prev'!B901</f>
        <v>UR-17</v>
      </c>
      <c r="C900" t="str">
        <f>IF('Dinâmica IEG-Prev'!C901=1,"Sim","Não")</f>
        <v>Não</v>
      </c>
    </row>
    <row r="901" spans="1:3" x14ac:dyDescent="0.25">
      <c r="A901" t="str">
        <f>'Dinâmica IEG-Prev'!A902</f>
        <v>INSTITUTO DE PREVIDENCIA DOS SERV.PUBL.DO MUN.DE MAIRIPORA</v>
      </c>
      <c r="B901" t="str">
        <f>'Dinâmica IEG-Prev'!B902</f>
        <v>3-DF</v>
      </c>
      <c r="C901" t="str">
        <f>IF('Dinâmica IEG-Prev'!C902=1,"Sim","Não")</f>
        <v>Sim</v>
      </c>
    </row>
    <row r="902" spans="1:3" x14ac:dyDescent="0.25">
      <c r="A902" t="str">
        <f>'Dinâmica IEG-Prev'!A903</f>
        <v>INSTITUTO DE PREVIDENCIA DOS SERV.PUBL.DO MUNIC.DE ASSIS</v>
      </c>
      <c r="B902" t="str">
        <f>'Dinâmica IEG-Prev'!B903</f>
        <v>UR-4</v>
      </c>
      <c r="C902" t="str">
        <f>IF('Dinâmica IEG-Prev'!C903=1,"Sim","Não")</f>
        <v>Não</v>
      </c>
    </row>
    <row r="903" spans="1:3" x14ac:dyDescent="0.25">
      <c r="A903" t="str">
        <f>'Dinâmica IEG-Prev'!A904</f>
        <v>INSTITUTO DE PREVIDENCIA DOS SERV.PUBL.MUNIC.DE OURINHOS</v>
      </c>
      <c r="B903" t="str">
        <f>'Dinâmica IEG-Prev'!B904</f>
        <v>UR-4</v>
      </c>
      <c r="C903" t="str">
        <f>IF('Dinâmica IEG-Prev'!C904=1,"Sim","Não")</f>
        <v>Sim</v>
      </c>
    </row>
    <row r="904" spans="1:3" x14ac:dyDescent="0.25">
      <c r="A904" t="str">
        <f>'Dinâmica IEG-Prev'!A905</f>
        <v>INSTITUTO DE PREVIDENCIA DOS SERV.PUBL.MUNIC.DE PITANGUEIRAS</v>
      </c>
      <c r="B904" t="str">
        <f>'Dinâmica IEG-Prev'!B905</f>
        <v>UR-17</v>
      </c>
      <c r="C904" t="str">
        <f>IF('Dinâmica IEG-Prev'!C905=1,"Sim","Não")</f>
        <v>Não</v>
      </c>
    </row>
    <row r="905" spans="1:3" x14ac:dyDescent="0.25">
      <c r="A905" t="str">
        <f>'Dinâmica IEG-Prev'!A906</f>
        <v>INSTITUTO DE PREVIDENCIA DOS SERV.PUBL.MUNICIPIO DE ILHABELA</v>
      </c>
      <c r="B905" t="str">
        <f>'Dinâmica IEG-Prev'!B906</f>
        <v>UR-7</v>
      </c>
      <c r="C905" t="str">
        <f>IF('Dinâmica IEG-Prev'!C906=1,"Sim","Não")</f>
        <v>Não</v>
      </c>
    </row>
    <row r="906" spans="1:3" x14ac:dyDescent="0.25">
      <c r="A906" t="str">
        <f>'Dinâmica IEG-Prev'!A907</f>
        <v>INSTITUTO DE PREVIDENCIA DOS SERV.PUBLICOS DO MUN.DE PARAISO</v>
      </c>
      <c r="B906" t="str">
        <f>'Dinâmica IEG-Prev'!B907</f>
        <v>UR-13</v>
      </c>
      <c r="C906" t="str">
        <f>IF('Dinâmica IEG-Prev'!C907=1,"Sim","Não")</f>
        <v>Não</v>
      </c>
    </row>
    <row r="907" spans="1:3" x14ac:dyDescent="0.25">
      <c r="A907" t="str">
        <f>'Dinâmica IEG-Prev'!A908</f>
        <v>INSTITUTO DE PREVIDENCIA DOS SERV.PUBLICOS NOVA LUZITANIA</v>
      </c>
      <c r="B907" t="str">
        <f>'Dinâmica IEG-Prev'!B908</f>
        <v>UR-1</v>
      </c>
      <c r="C907" t="str">
        <f>IF('Dinâmica IEG-Prev'!C908=1,"Sim","Não")</f>
        <v>Não</v>
      </c>
    </row>
    <row r="908" spans="1:3" x14ac:dyDescent="0.25">
      <c r="A908" t="str">
        <f>'Dinâmica IEG-Prev'!A909</f>
        <v>INSTITUTO DE PREVIDENCIA DOS SERVIDORES PUBL. DE TAPIRATIBA</v>
      </c>
      <c r="B908" t="str">
        <f>'Dinâmica IEG-Prev'!B909</f>
        <v>UR-19</v>
      </c>
      <c r="C908" t="str">
        <f>IF('Dinâmica IEG-Prev'!C909=1,"Sim","Não")</f>
        <v>Não</v>
      </c>
    </row>
    <row r="909" spans="1:3" x14ac:dyDescent="0.25">
      <c r="A909" t="str">
        <f>'Dinâmica IEG-Prev'!A910</f>
        <v>INSTITUTO DE PREVIDENCIA E  ASSIST. SERV. PUBLICOS JABORANDI</v>
      </c>
      <c r="B909" t="str">
        <f>'Dinâmica IEG-Prev'!B910</f>
        <v>UR-6</v>
      </c>
      <c r="C909" t="str">
        <f>IF('Dinâmica IEG-Prev'!C910=1,"Sim","Não")</f>
        <v>Não</v>
      </c>
    </row>
    <row r="910" spans="1:3" x14ac:dyDescent="0.25">
      <c r="A910" t="str">
        <f>'Dinâmica IEG-Prev'!A911</f>
        <v>INSTITUTO DE PREVIDENCIA FUNC.MUNICIPAIS DE TAIACU</v>
      </c>
      <c r="B910" t="str">
        <f>'Dinâmica IEG-Prev'!B911</f>
        <v>UR-13</v>
      </c>
      <c r="C910" t="str">
        <f>IF('Dinâmica IEG-Prev'!C911=1,"Sim","Não")</f>
        <v>Não</v>
      </c>
    </row>
    <row r="911" spans="1:3" x14ac:dyDescent="0.25">
      <c r="A911" t="str">
        <f>'Dinâmica IEG-Prev'!A912</f>
        <v>INSTITUTO DE PREVIDENCIA MUNICIPAL - ESTRELA D´OESTE</v>
      </c>
      <c r="B911" t="str">
        <f>'Dinâmica IEG-Prev'!B912</f>
        <v>UR-11</v>
      </c>
      <c r="C911" t="str">
        <f>IF('Dinâmica IEG-Prev'!C912=1,"Sim","Não")</f>
        <v>Não</v>
      </c>
    </row>
    <row r="912" spans="1:3" x14ac:dyDescent="0.25">
      <c r="A912" t="str">
        <f>'Dinâmica IEG-Prev'!A913</f>
        <v>INSTITUTO DE PREVIDENCIA MUNICIPAL - GENERAL SALGADO</v>
      </c>
      <c r="B912" t="str">
        <f>'Dinâmica IEG-Prev'!B913</f>
        <v>UR-1</v>
      </c>
      <c r="C912" t="str">
        <f>IF('Dinâmica IEG-Prev'!C913=1,"Sim","Não")</f>
        <v>Não</v>
      </c>
    </row>
    <row r="913" spans="1:3" x14ac:dyDescent="0.25">
      <c r="A913" t="str">
        <f>'Dinâmica IEG-Prev'!A914</f>
        <v>INSTITUTO DE PREVIDENCIA MUNICIPAL - NOVA CASTILHO</v>
      </c>
      <c r="B913" t="str">
        <f>'Dinâmica IEG-Prev'!B914</f>
        <v>UR-1</v>
      </c>
      <c r="C913" t="str">
        <f>IF('Dinâmica IEG-Prev'!C914=1,"Sim","Não")</f>
        <v>Não</v>
      </c>
    </row>
    <row r="914" spans="1:3" x14ac:dyDescent="0.25">
      <c r="A914" t="str">
        <f>'Dinâmica IEG-Prev'!A915</f>
        <v>INSTITUTO DE PREVIDENCIA MUNICIPAL DE ALTINOPOLIS</v>
      </c>
      <c r="B914" t="str">
        <f>'Dinâmica IEG-Prev'!B915</f>
        <v>UR-6</v>
      </c>
      <c r="C914" t="str">
        <f>IF('Dinâmica IEG-Prev'!C915=1,"Sim","Não")</f>
        <v>Não</v>
      </c>
    </row>
    <row r="915" spans="1:3" x14ac:dyDescent="0.25">
      <c r="A915" t="str">
        <f>'Dinâmica IEG-Prev'!A916</f>
        <v>INSTITUTO DE PREVIDENCIA MUNICIPAL DE APARECIDA D´OESTE</v>
      </c>
      <c r="B915" t="str">
        <f>'Dinâmica IEG-Prev'!B916</f>
        <v>UR-11</v>
      </c>
      <c r="C915" t="str">
        <f>IF('Dinâmica IEG-Prev'!C916=1,"Sim","Não")</f>
        <v>Não</v>
      </c>
    </row>
    <row r="916" spans="1:3" x14ac:dyDescent="0.25">
      <c r="A916" t="str">
        <f>'Dinâmica IEG-Prev'!A917</f>
        <v>INSTITUTO DE PREVIDENCIA MUNICIPAL DE ASPASIA</v>
      </c>
      <c r="B916" t="str">
        <f>'Dinâmica IEG-Prev'!B917</f>
        <v>UR-11</v>
      </c>
      <c r="C916" t="str">
        <f>IF('Dinâmica IEG-Prev'!C917=1,"Sim","Não")</f>
        <v>Não</v>
      </c>
    </row>
    <row r="917" spans="1:3" x14ac:dyDescent="0.25">
      <c r="A917" t="str">
        <f>'Dinâmica IEG-Prev'!A918</f>
        <v>INSTITUTO DE PREVIDENCIA MUNICIPAL DE BURITAMA</v>
      </c>
      <c r="B917" t="str">
        <f>'Dinâmica IEG-Prev'!B918</f>
        <v>UR-1</v>
      </c>
      <c r="C917" t="str">
        <f>IF('Dinâmica IEG-Prev'!C918=1,"Sim","Não")</f>
        <v>Não</v>
      </c>
    </row>
    <row r="918" spans="1:3" x14ac:dyDescent="0.25">
      <c r="A918" t="str">
        <f>'Dinâmica IEG-Prev'!A919</f>
        <v>INSTITUTO DE PREVIDENCIA MUNICIPAL DE CAIEIRAS</v>
      </c>
      <c r="B918" t="str">
        <f>'Dinâmica IEG-Prev'!B919</f>
        <v>3-DF</v>
      </c>
      <c r="C918" t="str">
        <f>IF('Dinâmica IEG-Prev'!C919=1,"Sim","Não")</f>
        <v>Não</v>
      </c>
    </row>
    <row r="919" spans="1:3" x14ac:dyDescent="0.25">
      <c r="A919" t="str">
        <f>'Dinâmica IEG-Prev'!A920</f>
        <v>INSTITUTO DE PREVIDENCIA MUNICIPAL DE CAIUA</v>
      </c>
      <c r="B919" t="str">
        <f>'Dinâmica IEG-Prev'!B920</f>
        <v>UR-5</v>
      </c>
      <c r="C919" t="str">
        <f>IF('Dinâmica IEG-Prev'!C920=1,"Sim","Não")</f>
        <v>Não</v>
      </c>
    </row>
    <row r="920" spans="1:3" x14ac:dyDescent="0.25">
      <c r="A920" t="str">
        <f>'Dinâmica IEG-Prev'!A921</f>
        <v>INSTITUTO DE PREVIDENCIA MUNICIPAL DE CAPIVARI</v>
      </c>
      <c r="B920" t="str">
        <f>'Dinâmica IEG-Prev'!B921</f>
        <v>UR-3</v>
      </c>
      <c r="C920" t="str">
        <f>IF('Dinâmica IEG-Prev'!C921=1,"Sim","Não")</f>
        <v>Sim</v>
      </c>
    </row>
    <row r="921" spans="1:3" x14ac:dyDescent="0.25">
      <c r="A921" t="str">
        <f>'Dinâmica IEG-Prev'!A922</f>
        <v>INSTITUTO DE PREVIDENCIA MUNICIPAL DE CARDOSO</v>
      </c>
      <c r="B921" t="str">
        <f>'Dinâmica IEG-Prev'!B922</f>
        <v>UR-11</v>
      </c>
      <c r="C921" t="str">
        <f>IF('Dinâmica IEG-Prev'!C922=1,"Sim","Não")</f>
        <v>Não</v>
      </c>
    </row>
    <row r="922" spans="1:3" x14ac:dyDescent="0.25">
      <c r="A922" t="str">
        <f>'Dinâmica IEG-Prev'!A923</f>
        <v>INSTITUTO DE PREVIDENCIA MUNICIPAL DE CORONEL MACEDO</v>
      </c>
      <c r="B922" t="str">
        <f>'Dinâmica IEG-Prev'!B923</f>
        <v>UR-16</v>
      </c>
      <c r="C922" t="str">
        <f>IF('Dinâmica IEG-Prev'!C923=1,"Sim","Não")</f>
        <v>Não</v>
      </c>
    </row>
    <row r="923" spans="1:3" x14ac:dyDescent="0.25">
      <c r="A923" t="str">
        <f>'Dinâmica IEG-Prev'!A924</f>
        <v>INSTITUTO DE PREVIDENCIA MUNICIPAL DE DIRCE REIS</v>
      </c>
      <c r="B923" t="str">
        <f>'Dinâmica IEG-Prev'!B924</f>
        <v>UR-11</v>
      </c>
      <c r="C923" t="str">
        <f>IF('Dinâmica IEG-Prev'!C924=1,"Sim","Não")</f>
        <v>Sim</v>
      </c>
    </row>
    <row r="924" spans="1:3" x14ac:dyDescent="0.25">
      <c r="A924" t="str">
        <f>'Dinâmica IEG-Prev'!A925</f>
        <v>INSTITUTO DE PREVIDENCIA MUNICIPAL DE FERNANDOPOLIS</v>
      </c>
      <c r="B924" t="str">
        <f>'Dinâmica IEG-Prev'!B925</f>
        <v>UR-15</v>
      </c>
      <c r="C924" t="str">
        <f>IF('Dinâmica IEG-Prev'!C925=1,"Sim","Não")</f>
        <v>Não</v>
      </c>
    </row>
    <row r="925" spans="1:3" x14ac:dyDescent="0.25">
      <c r="A925" t="str">
        <f>'Dinâmica IEG-Prev'!A926</f>
        <v>INSTITUTO DE PREVIDENCIA MUNICIPAL DE IBATE</v>
      </c>
      <c r="B925" t="str">
        <f>'Dinâmica IEG-Prev'!B926</f>
        <v>UR-13</v>
      </c>
      <c r="C925" t="str">
        <f>IF('Dinâmica IEG-Prev'!C926=1,"Sim","Não")</f>
        <v>Não</v>
      </c>
    </row>
    <row r="926" spans="1:3" x14ac:dyDescent="0.25">
      <c r="A926" t="str">
        <f>'Dinâmica IEG-Prev'!A927</f>
        <v>INSTITUTO DE PREVIDENCIA MUNICIPAL DE IGARAPAVA</v>
      </c>
      <c r="B926" t="str">
        <f>'Dinâmica IEG-Prev'!B927</f>
        <v>UR-17</v>
      </c>
      <c r="C926" t="str">
        <f>IF('Dinâmica IEG-Prev'!C927=1,"Sim","Não")</f>
        <v>Não</v>
      </c>
    </row>
    <row r="927" spans="1:3" x14ac:dyDescent="0.25">
      <c r="A927" t="str">
        <f>'Dinâmica IEG-Prev'!A928</f>
        <v>INSTITUTO DE PREVIDENCIA MUNICIPAL DE ILHA SOLTEIRA</v>
      </c>
      <c r="B927" t="str">
        <f>'Dinâmica IEG-Prev'!B928</f>
        <v>UR-15</v>
      </c>
      <c r="C927" t="str">
        <f>IF('Dinâmica IEG-Prev'!C928=1,"Sim","Não")</f>
        <v>Não</v>
      </c>
    </row>
    <row r="928" spans="1:3" x14ac:dyDescent="0.25">
      <c r="A928" t="str">
        <f>'Dinâmica IEG-Prev'!A929</f>
        <v>INSTITUTO DE PREVIDENCIA MUNICIPAL DE IPIGUA</v>
      </c>
      <c r="B928" t="str">
        <f>'Dinâmica IEG-Prev'!B929</f>
        <v>UR-8</v>
      </c>
      <c r="C928" t="str">
        <f>IF('Dinâmica IEG-Prev'!C929=1,"Sim","Não")</f>
        <v>Não</v>
      </c>
    </row>
    <row r="929" spans="1:3" x14ac:dyDescent="0.25">
      <c r="A929" t="str">
        <f>'Dinâmica IEG-Prev'!A930</f>
        <v>INSTITUTO DE PREVIDENCIA MUNICIPAL DE ITAPEVA</v>
      </c>
      <c r="B929" t="str">
        <f>'Dinâmica IEG-Prev'!B930</f>
        <v>UR-9</v>
      </c>
      <c r="C929" t="str">
        <f>IF('Dinâmica IEG-Prev'!C930=1,"Sim","Não")</f>
        <v>Não</v>
      </c>
    </row>
    <row r="930" spans="1:3" x14ac:dyDescent="0.25">
      <c r="A930" t="str">
        <f>'Dinâmica IEG-Prev'!A931</f>
        <v>INSTITUTO DE PREVIDENCIA MUNICIPAL DE LENCOIS PAULISTA</v>
      </c>
      <c r="B930" t="str">
        <f>'Dinâmica IEG-Prev'!B931</f>
        <v>UR-2</v>
      </c>
      <c r="C930" t="str">
        <f>IF('Dinâmica IEG-Prev'!C931=1,"Sim","Não")</f>
        <v>Não</v>
      </c>
    </row>
    <row r="931" spans="1:3" x14ac:dyDescent="0.25">
      <c r="A931" t="str">
        <f>'Dinâmica IEG-Prev'!A932</f>
        <v>INSTITUTO DE PREVIDENCIA MUNICIPAL DE LIMEIRA</v>
      </c>
      <c r="B931" t="str">
        <f>'Dinâmica IEG-Prev'!B932</f>
        <v>UR-10</v>
      </c>
      <c r="C931" t="str">
        <f>IF('Dinâmica IEG-Prev'!C932=1,"Sim","Não")</f>
        <v>Não</v>
      </c>
    </row>
    <row r="932" spans="1:3" x14ac:dyDescent="0.25">
      <c r="A932" t="str">
        <f>'Dinâmica IEG-Prev'!A933</f>
        <v>INSTITUTO DE PREVIDENCIA MUNICIPAL DE MACATUBA</v>
      </c>
      <c r="B932" t="str">
        <f>'Dinâmica IEG-Prev'!B933</f>
        <v>UR-2</v>
      </c>
      <c r="C932" t="str">
        <f>IF('Dinâmica IEG-Prev'!C933=1,"Sim","Não")</f>
        <v>Não</v>
      </c>
    </row>
    <row r="933" spans="1:3" x14ac:dyDescent="0.25">
      <c r="A933" t="str">
        <f>'Dinâmica IEG-Prev'!A934</f>
        <v>INSTITUTO DE PREVIDENCIA MUNICIPAL DE MARINOPOLIS</v>
      </c>
      <c r="B933" t="str">
        <f>'Dinâmica IEG-Prev'!B934</f>
        <v>UR-11</v>
      </c>
      <c r="C933" t="str">
        <f>IF('Dinâmica IEG-Prev'!C934=1,"Sim","Não")</f>
        <v>Não</v>
      </c>
    </row>
    <row r="934" spans="1:3" x14ac:dyDescent="0.25">
      <c r="A934" t="str">
        <f>'Dinâmica IEG-Prev'!A935</f>
        <v>INSTITUTO DE PREVIDENCIA MUNICIPAL DE MESOPOLIS</v>
      </c>
      <c r="B934" t="str">
        <f>'Dinâmica IEG-Prev'!B935</f>
        <v>UR-11</v>
      </c>
      <c r="C934" t="str">
        <f>IF('Dinâmica IEG-Prev'!C935=1,"Sim","Não")</f>
        <v>Não</v>
      </c>
    </row>
    <row r="935" spans="1:3" x14ac:dyDescent="0.25">
      <c r="A935" t="str">
        <f>'Dinâmica IEG-Prev'!A936</f>
        <v>INSTITUTO DE PREVIDENCIA MUNICIPAL DE MIRANDOPOLIS</v>
      </c>
      <c r="B935" t="str">
        <f>'Dinâmica IEG-Prev'!B936</f>
        <v>UR-15</v>
      </c>
      <c r="C935" t="str">
        <f>IF('Dinâmica IEG-Prev'!C936=1,"Sim","Não")</f>
        <v>Sim</v>
      </c>
    </row>
    <row r="936" spans="1:3" x14ac:dyDescent="0.25">
      <c r="A936" t="str">
        <f>'Dinâmica IEG-Prev'!A937</f>
        <v>INSTITUTO DE PREVIDENCIA MUNICIPAL DE MOGI DAS CRUZES</v>
      </c>
      <c r="B936" t="str">
        <f>'Dinâmica IEG-Prev'!B937</f>
        <v>UR-7</v>
      </c>
      <c r="C936" t="str">
        <f>IF('Dinâmica IEG-Prev'!C937=1,"Sim","Não")</f>
        <v>Não</v>
      </c>
    </row>
    <row r="937" spans="1:3" x14ac:dyDescent="0.25">
      <c r="A937" t="str">
        <f>'Dinâmica IEG-Prev'!A938</f>
        <v>INSTITUTO DE PREVIDENCIA MUNICIPAL DE MONTE CASTELO</v>
      </c>
      <c r="B937" t="str">
        <f>'Dinâmica IEG-Prev'!B938</f>
        <v>UR-15</v>
      </c>
      <c r="C937" t="str">
        <f>IF('Dinâmica IEG-Prev'!C938=1,"Sim","Não")</f>
        <v>Não</v>
      </c>
    </row>
    <row r="938" spans="1:3" x14ac:dyDescent="0.25">
      <c r="A938" t="str">
        <f>'Dinâmica IEG-Prev'!A939</f>
        <v>INSTITUTO DE PREVIDENCIA MUNICIPAL DE MONTE MOR</v>
      </c>
      <c r="B938" t="str">
        <f>'Dinâmica IEG-Prev'!B939</f>
        <v>UR-3</v>
      </c>
      <c r="C938" t="str">
        <f>IF('Dinâmica IEG-Prev'!C939=1,"Sim","Não")</f>
        <v>Sim</v>
      </c>
    </row>
    <row r="939" spans="1:3" x14ac:dyDescent="0.25">
      <c r="A939" t="str">
        <f>'Dinâmica IEG-Prev'!A940</f>
        <v>INSTITUTO DE PREVIDENCIA MUNICIPAL DE MORRO AGUDO</v>
      </c>
      <c r="B939" t="str">
        <f>'Dinâmica IEG-Prev'!B940</f>
        <v>UR-6</v>
      </c>
      <c r="C939" t="str">
        <f>IF('Dinâmica IEG-Prev'!C940=1,"Sim","Não")</f>
        <v>Não</v>
      </c>
    </row>
    <row r="940" spans="1:3" x14ac:dyDescent="0.25">
      <c r="A940" t="str">
        <f>'Dinâmica IEG-Prev'!A941</f>
        <v>INSTITUTO DE PREVIDENCIA MUNICIPAL DE NOVA CANAA PAULISTA</v>
      </c>
      <c r="B940" t="str">
        <f>'Dinâmica IEG-Prev'!B941</f>
        <v>UR-11</v>
      </c>
      <c r="C940" t="str">
        <f>IF('Dinâmica IEG-Prev'!C941=1,"Sim","Não")</f>
        <v>Não</v>
      </c>
    </row>
    <row r="941" spans="1:3" x14ac:dyDescent="0.25">
      <c r="A941" t="str">
        <f>'Dinâmica IEG-Prev'!A942</f>
        <v>INSTITUTO DE PREVIDENCIA MUNICIPAL DE NOVA GUATAPORANGA</v>
      </c>
      <c r="B941" t="str">
        <f>'Dinâmica IEG-Prev'!B942</f>
        <v>UR-15</v>
      </c>
      <c r="C941" t="str">
        <f>IF('Dinâmica IEG-Prev'!C942=1,"Sim","Não")</f>
        <v>Não</v>
      </c>
    </row>
    <row r="942" spans="1:3" x14ac:dyDescent="0.25">
      <c r="A942" t="str">
        <f>'Dinâmica IEG-Prev'!A943</f>
        <v>INSTITUTO DE PREVIDENCIA MUNICIPAL DE OUROESTE</v>
      </c>
      <c r="B942" t="str">
        <f>'Dinâmica IEG-Prev'!B943</f>
        <v>UR-11</v>
      </c>
      <c r="C942" t="str">
        <f>IF('Dinâmica IEG-Prev'!C943=1,"Sim","Não")</f>
        <v>Não</v>
      </c>
    </row>
    <row r="943" spans="1:3" x14ac:dyDescent="0.25">
      <c r="A943" t="str">
        <f>'Dinâmica IEG-Prev'!A944</f>
        <v>INSTITUTO DE PREVIDENCIA MUNICIPAL DE PALMEIRA D´OESTE</v>
      </c>
      <c r="B943" t="str">
        <f>'Dinâmica IEG-Prev'!B944</f>
        <v>UR-11</v>
      </c>
      <c r="C943" t="str">
        <f>IF('Dinâmica IEG-Prev'!C944=1,"Sim","Não")</f>
        <v>Não</v>
      </c>
    </row>
    <row r="944" spans="1:3" x14ac:dyDescent="0.25">
      <c r="A944" t="str">
        <f>'Dinâmica IEG-Prev'!A945</f>
        <v>INSTITUTO DE PREVIDENCIA MUNICIPAL DE PARANAPUA</v>
      </c>
      <c r="B944" t="str">
        <f>'Dinâmica IEG-Prev'!B945</f>
        <v>UR-11</v>
      </c>
      <c r="C944" t="str">
        <f>IF('Dinâmica IEG-Prev'!C945=1,"Sim","Não")</f>
        <v>Não</v>
      </c>
    </row>
    <row r="945" spans="1:3" x14ac:dyDescent="0.25">
      <c r="A945" t="str">
        <f>'Dinâmica IEG-Prev'!A946</f>
        <v>INSTITUTO DE PREVIDENCIA MUNICIPAL DE PERUIBE</v>
      </c>
      <c r="B945" t="str">
        <f>'Dinâmica IEG-Prev'!B946</f>
        <v>UR-20</v>
      </c>
      <c r="C945" t="str">
        <f>IF('Dinâmica IEG-Prev'!C946=1,"Sim","Não")</f>
        <v>Não</v>
      </c>
    </row>
    <row r="946" spans="1:3" x14ac:dyDescent="0.25">
      <c r="A946" t="str">
        <f>'Dinâmica IEG-Prev'!A947</f>
        <v>INSTITUTO DE PREVIDENCIA MUNICIPAL DE PIRATININGA</v>
      </c>
      <c r="B946" t="str">
        <f>'Dinâmica IEG-Prev'!B947</f>
        <v>UR-2</v>
      </c>
      <c r="C946" t="str">
        <f>IF('Dinâmica IEG-Prev'!C947=1,"Sim","Não")</f>
        <v>Não</v>
      </c>
    </row>
    <row r="947" spans="1:3" x14ac:dyDescent="0.25">
      <c r="A947" t="str">
        <f>'Dinâmica IEG-Prev'!A948</f>
        <v>INSTITUTO DE PREVIDENCIA MUNICIPAL DE PONTALINDA</v>
      </c>
      <c r="B947" t="str">
        <f>'Dinâmica IEG-Prev'!B948</f>
        <v>UR-11</v>
      </c>
      <c r="C947" t="str">
        <f>IF('Dinâmica IEG-Prev'!C948=1,"Sim","Não")</f>
        <v>Não</v>
      </c>
    </row>
    <row r="948" spans="1:3" x14ac:dyDescent="0.25">
      <c r="A948" t="str">
        <f>'Dinâmica IEG-Prev'!A949</f>
        <v>INSTITUTO DE PREVIDENCIA MUNICIPAL DE POPULINA</v>
      </c>
      <c r="B948" t="str">
        <f>'Dinâmica IEG-Prev'!B949</f>
        <v>UR-11</v>
      </c>
      <c r="C948" t="str">
        <f>IF('Dinâmica IEG-Prev'!C949=1,"Sim","Não")</f>
        <v>Sim</v>
      </c>
    </row>
    <row r="949" spans="1:3" x14ac:dyDescent="0.25">
      <c r="A949" t="str">
        <f>'Dinâmica IEG-Prev'!A950</f>
        <v>INSTITUTO DE PREVIDENCIA MUNICIPAL DE POTIRENDABA</v>
      </c>
      <c r="B949" t="str">
        <f>'Dinâmica IEG-Prev'!B950</f>
        <v>UR-8</v>
      </c>
      <c r="C949" t="str">
        <f>IF('Dinâmica IEG-Prev'!C950=1,"Sim","Não")</f>
        <v>Não</v>
      </c>
    </row>
    <row r="950" spans="1:3" x14ac:dyDescent="0.25">
      <c r="A950" t="str">
        <f>'Dinâmica IEG-Prev'!A951</f>
        <v>INSTITUTO DE PREVIDENCIA MUNICIPAL DE PRAIA GRANDE</v>
      </c>
      <c r="B950" t="str">
        <f>'Dinâmica IEG-Prev'!B951</f>
        <v>UR-20</v>
      </c>
      <c r="C950" t="str">
        <f>IF('Dinâmica IEG-Prev'!C951=1,"Sim","Não")</f>
        <v>Não</v>
      </c>
    </row>
    <row r="951" spans="1:3" x14ac:dyDescent="0.25">
      <c r="A951" t="str">
        <f>'Dinâmica IEG-Prev'!A952</f>
        <v>INSTITUTO DE PREVIDENCIA MUNICIPAL DE PRESIDENTE VENCESLAU</v>
      </c>
      <c r="B951" t="str">
        <f>'Dinâmica IEG-Prev'!B952</f>
        <v>UR-5</v>
      </c>
      <c r="C951" t="str">
        <f>IF('Dinâmica IEG-Prev'!C952=1,"Sim","Não")</f>
        <v>Sim</v>
      </c>
    </row>
    <row r="952" spans="1:3" x14ac:dyDescent="0.25">
      <c r="A952" t="str">
        <f>'Dinâmica IEG-Prev'!A953</f>
        <v>INSTITUTO DE PREVIDENCIA MUNICIPAL DE RUBINEIA</v>
      </c>
      <c r="B952" t="str">
        <f>'Dinâmica IEG-Prev'!B953</f>
        <v>UR-11</v>
      </c>
      <c r="C952" t="str">
        <f>IF('Dinâmica IEG-Prev'!C953=1,"Sim","Não")</f>
        <v>Não</v>
      </c>
    </row>
    <row r="953" spans="1:3" x14ac:dyDescent="0.25">
      <c r="A953" t="str">
        <f>'Dinâmica IEG-Prev'!A954</f>
        <v>INSTITUTO DE PREVIDENCIA MUNICIPAL DE S.JOAO DAS DUAS PONTES</v>
      </c>
      <c r="B953" t="str">
        <f>'Dinâmica IEG-Prev'!B954</f>
        <v>UR-11</v>
      </c>
      <c r="C953" t="str">
        <f>IF('Dinâmica IEG-Prev'!C954=1,"Sim","Não")</f>
        <v>Não</v>
      </c>
    </row>
    <row r="954" spans="1:3" x14ac:dyDescent="0.25">
      <c r="A954" t="str">
        <f>'Dinâmica IEG-Prev'!A955</f>
        <v>INSTITUTO DE PREVIDENCIA MUNICIPAL DE SALES</v>
      </c>
      <c r="B954" t="str">
        <f>'Dinâmica IEG-Prev'!B955</f>
        <v>UR-8</v>
      </c>
      <c r="C954" t="str">
        <f>IF('Dinâmica IEG-Prev'!C955=1,"Sim","Não")</f>
        <v>Não</v>
      </c>
    </row>
    <row r="955" spans="1:3" x14ac:dyDescent="0.25">
      <c r="A955" t="str">
        <f>'Dinâmica IEG-Prev'!A956</f>
        <v>INSTITUTO DE PREVIDENCIA MUNICIPAL DE SANTA ALBERTINA</v>
      </c>
      <c r="B955" t="str">
        <f>'Dinâmica IEG-Prev'!B956</f>
        <v>UR-11</v>
      </c>
      <c r="C955" t="str">
        <f>IF('Dinâmica IEG-Prev'!C956=1,"Sim","Não")</f>
        <v>Não</v>
      </c>
    </row>
    <row r="956" spans="1:3" x14ac:dyDescent="0.25">
      <c r="A956" t="str">
        <f>'Dinâmica IEG-Prev'!A957</f>
        <v>INSTITUTO DE PREVIDENCIA MUNICIPAL DE SANTA RITA D´OESTE</v>
      </c>
      <c r="B956" t="str">
        <f>'Dinâmica IEG-Prev'!B957</f>
        <v>UR-11</v>
      </c>
      <c r="C956" t="str">
        <f>IF('Dinâmica IEG-Prev'!C957=1,"Sim","Não")</f>
        <v>Não</v>
      </c>
    </row>
    <row r="957" spans="1:3" x14ac:dyDescent="0.25">
      <c r="A957" t="str">
        <f>'Dinâmica IEG-Prev'!A958</f>
        <v>INSTITUTO DE PREVIDENCIA MUNICIPAL DE SANTA SALETE</v>
      </c>
      <c r="B957" t="str">
        <f>'Dinâmica IEG-Prev'!B958</f>
        <v>UR-11</v>
      </c>
      <c r="C957" t="str">
        <f>IF('Dinâmica IEG-Prev'!C958=1,"Sim","Não")</f>
        <v>Não</v>
      </c>
    </row>
    <row r="958" spans="1:3" x14ac:dyDescent="0.25">
      <c r="A958" t="str">
        <f>'Dinâmica IEG-Prev'!A959</f>
        <v>INSTITUTO DE PREVIDENCIA MUNICIPAL DE SANTO ANTONIO DE POSSE</v>
      </c>
      <c r="B958" t="str">
        <f>'Dinâmica IEG-Prev'!B959</f>
        <v>UR-19</v>
      </c>
      <c r="C958" t="str">
        <f>IF('Dinâmica IEG-Prev'!C959=1,"Sim","Não")</f>
        <v>Não</v>
      </c>
    </row>
    <row r="959" spans="1:3" x14ac:dyDescent="0.25">
      <c r="A959" t="str">
        <f>'Dinâmica IEG-Prev'!A960</f>
        <v>INSTITUTO DE PREVIDENCIA MUNICIPAL DE SAO FRANCISCO</v>
      </c>
      <c r="B959" t="str">
        <f>'Dinâmica IEG-Prev'!B960</f>
        <v>UR-11</v>
      </c>
      <c r="C959" t="str">
        <f>IF('Dinâmica IEG-Prev'!C960=1,"Sim","Não")</f>
        <v>Não</v>
      </c>
    </row>
    <row r="960" spans="1:3" x14ac:dyDescent="0.25">
      <c r="A960" t="str">
        <f>'Dinâmica IEG-Prev'!A961</f>
        <v>INSTITUTO DE PREVIDENCIA MUNICIPAL DE SAO JOAO DE IRACEMA</v>
      </c>
      <c r="B960" t="str">
        <f>'Dinâmica IEG-Prev'!B961</f>
        <v>UR-11</v>
      </c>
      <c r="C960" t="str">
        <f>IF('Dinâmica IEG-Prev'!C961=1,"Sim","Não")</f>
        <v>Sim</v>
      </c>
    </row>
    <row r="961" spans="1:3" x14ac:dyDescent="0.25">
      <c r="A961" t="str">
        <f>'Dinâmica IEG-Prev'!A962</f>
        <v>INSTITUTO DE PREVIDENCIA MUNICIPAL DE SAO MANUEL</v>
      </c>
      <c r="B961" t="str">
        <f>'Dinâmica IEG-Prev'!B962</f>
        <v>UR-2</v>
      </c>
      <c r="C961" t="str">
        <f>IF('Dinâmica IEG-Prev'!C962=1,"Sim","Não")</f>
        <v>Sim</v>
      </c>
    </row>
    <row r="962" spans="1:3" x14ac:dyDescent="0.25">
      <c r="A962" t="str">
        <f>'Dinâmica IEG-Prev'!A963</f>
        <v>INSTITUTO DE PREVIDENCIA MUNICIPAL DE SEVERINIA</v>
      </c>
      <c r="B962" t="str">
        <f>'Dinâmica IEG-Prev'!B963</f>
        <v>UR-8</v>
      </c>
      <c r="C962" t="str">
        <f>IF('Dinâmica IEG-Prev'!C963=1,"Sim","Não")</f>
        <v>Não</v>
      </c>
    </row>
    <row r="963" spans="1:3" x14ac:dyDescent="0.25">
      <c r="A963" t="str">
        <f>'Dinâmica IEG-Prev'!A964</f>
        <v>INSTITUTO DE PREVIDENCIA MUNICIPAL DE SUZANAPOLIS</v>
      </c>
      <c r="B963" t="str">
        <f>'Dinâmica IEG-Prev'!B964</f>
        <v>UR-15</v>
      </c>
      <c r="C963" t="str">
        <f>IF('Dinâmica IEG-Prev'!C964=1,"Sim","Não")</f>
        <v>Não</v>
      </c>
    </row>
    <row r="964" spans="1:3" x14ac:dyDescent="0.25">
      <c r="A964" t="str">
        <f>'Dinâmica IEG-Prev'!A965</f>
        <v>INSTITUTO DE PREVIDENCIA MUNICIPAL DE TURMALINA</v>
      </c>
      <c r="B964" t="str">
        <f>'Dinâmica IEG-Prev'!B965</f>
        <v>UR-11</v>
      </c>
      <c r="C964" t="str">
        <f>IF('Dinâmica IEG-Prev'!C965=1,"Sim","Não")</f>
        <v>Sim</v>
      </c>
    </row>
    <row r="965" spans="1:3" x14ac:dyDescent="0.25">
      <c r="A965" t="str">
        <f>'Dinâmica IEG-Prev'!A966</f>
        <v>INSTITUTO DE PREVIDENCIA MUNICIPAL DE UBATUBA</v>
      </c>
      <c r="B965" t="str">
        <f>'Dinâmica IEG-Prev'!B966</f>
        <v>UR-14</v>
      </c>
      <c r="C965" t="str">
        <f>IF('Dinâmica IEG-Prev'!C966=1,"Sim","Não")</f>
        <v>Não</v>
      </c>
    </row>
    <row r="966" spans="1:3" x14ac:dyDescent="0.25">
      <c r="A966" t="str">
        <f>'Dinâmica IEG-Prev'!A967</f>
        <v>INSTITUTO DE PREVIDENCIA MUNICIPAL DE URANIA</v>
      </c>
      <c r="B966" t="str">
        <f>'Dinâmica IEG-Prev'!B967</f>
        <v>UR-11</v>
      </c>
      <c r="C966" t="str">
        <f>IF('Dinâmica IEG-Prev'!C967=1,"Sim","Não")</f>
        <v>Não</v>
      </c>
    </row>
    <row r="967" spans="1:3" x14ac:dyDescent="0.25">
      <c r="A967" t="str">
        <f>'Dinâmica IEG-Prev'!A968</f>
        <v>INSTITUTO DE PREVIDENCIA MUNICIPAL DE ZACARIAS</v>
      </c>
      <c r="B967" t="str">
        <f>'Dinâmica IEG-Prev'!B968</f>
        <v>UR-1</v>
      </c>
      <c r="C967" t="str">
        <f>IF('Dinâmica IEG-Prev'!C968=1,"Sim","Não")</f>
        <v>Sim</v>
      </c>
    </row>
    <row r="968" spans="1:3" x14ac:dyDescent="0.25">
      <c r="A968" t="str">
        <f>'Dinâmica IEG-Prev'!A969</f>
        <v>INSTITUTO DE PREVIDENCIA MUNICIPAL-BILAC</v>
      </c>
      <c r="B968" t="str">
        <f>'Dinâmica IEG-Prev'!B969</f>
        <v>UR-1</v>
      </c>
      <c r="C968" t="str">
        <f>IF('Dinâmica IEG-Prev'!C969=1,"Sim","Não")</f>
        <v>Sim</v>
      </c>
    </row>
    <row r="969" spans="1:3" x14ac:dyDescent="0.25">
      <c r="A969" t="str">
        <f>'Dinâmica IEG-Prev'!A970</f>
        <v>INSTITUTO DE PREVIDENCIA MUNICIPIARIOS-RIBEIRAO PRETO</v>
      </c>
      <c r="B969" t="str">
        <f>'Dinâmica IEG-Prev'!B970</f>
        <v>UR-13</v>
      </c>
      <c r="C969" t="str">
        <f>IF('Dinâmica IEG-Prev'!C970=1,"Sim","Não")</f>
        <v>Sim</v>
      </c>
    </row>
    <row r="970" spans="1:3" x14ac:dyDescent="0.25">
      <c r="A970" t="str">
        <f>'Dinâmica IEG-Prev'!A971</f>
        <v>INSTITUTO DE PREVIDENCIA SERV. PUBL. DO MUN. DE MIGUELOPOLIS</v>
      </c>
      <c r="B970" t="str">
        <f>'Dinâmica IEG-Prev'!B971</f>
        <v>UR-17</v>
      </c>
      <c r="C970" t="str">
        <f>IF('Dinâmica IEG-Prev'!C971=1,"Sim","Não")</f>
        <v>Não</v>
      </c>
    </row>
    <row r="971" spans="1:3" x14ac:dyDescent="0.25">
      <c r="A971" t="str">
        <f>'Dinâmica IEG-Prev'!A972</f>
        <v>INSTITUTO DE PREVIDENCIA SERV. PUBL. MUNIC. BIRITIBA MIRIM</v>
      </c>
      <c r="B971" t="str">
        <f>'Dinâmica IEG-Prev'!B972</f>
        <v>UR-7</v>
      </c>
      <c r="C971" t="str">
        <f>IF('Dinâmica IEG-Prev'!C972=1,"Sim","Não")</f>
        <v>Não</v>
      </c>
    </row>
    <row r="972" spans="1:3" x14ac:dyDescent="0.25">
      <c r="A972" t="str">
        <f>'Dinâmica IEG-Prev'!A973</f>
        <v>INSTITUTO DE PREVIDENCIA SERV.PUBL.DO MUNIC.DE CANDIDO MOTA</v>
      </c>
      <c r="B972" t="str">
        <f>'Dinâmica IEG-Prev'!B973</f>
        <v>UR-4</v>
      </c>
      <c r="C972" t="str">
        <f>IF('Dinâmica IEG-Prev'!C973=1,"Sim","Não")</f>
        <v>Não</v>
      </c>
    </row>
    <row r="973" spans="1:3" x14ac:dyDescent="0.25">
      <c r="A973" t="str">
        <f>'Dinâmica IEG-Prev'!A974</f>
        <v>INSTITUTO DE PREVIDENCIA SERVIDOR MUNICIPAL - SJ CAMPOS</v>
      </c>
      <c r="B973" t="str">
        <f>'Dinâmica IEG-Prev'!B974</f>
        <v>UR-3</v>
      </c>
      <c r="C973" t="str">
        <f>IF('Dinâmica IEG-Prev'!C974=1,"Sim","Não")</f>
        <v>Sim</v>
      </c>
    </row>
    <row r="974" spans="1:3" x14ac:dyDescent="0.25">
      <c r="A974" t="str">
        <f>'Dinâmica IEG-Prev'!A975</f>
        <v>INSTITUTO DE PREVIDENCIA SOCIAL DE CAMPINAS</v>
      </c>
      <c r="B974" t="str">
        <f>'Dinâmica IEG-Prev'!B975</f>
        <v>UR-7</v>
      </c>
      <c r="C974" t="str">
        <f>IF('Dinâmica IEG-Prev'!C975=1,"Sim","Não")</f>
        <v>Não</v>
      </c>
    </row>
    <row r="975" spans="1:3" x14ac:dyDescent="0.25">
      <c r="A975" t="str">
        <f>'Dinâmica IEG-Prev'!A976</f>
        <v>INSTITUTO DE PREVIDENCIA SOCIAL DO MUNICIPIO DE FLOREAL</v>
      </c>
      <c r="B975" t="str">
        <f>'Dinâmica IEG-Prev'!B976</f>
        <v>UR-1</v>
      </c>
      <c r="C975" t="str">
        <f>IF('Dinâmica IEG-Prev'!C976=1,"Sim","Não")</f>
        <v>Sim</v>
      </c>
    </row>
    <row r="976" spans="1:3" x14ac:dyDescent="0.25">
      <c r="A976" t="str">
        <f>'Dinâmica IEG-Prev'!A977</f>
        <v>INSTITUTO DE PREVIDENCIA SOCIAL DOS SERV.MUNIC. PORTO FELIZ</v>
      </c>
      <c r="B976" t="str">
        <f>'Dinâmica IEG-Prev'!B977</f>
        <v>UR-9</v>
      </c>
      <c r="C976" t="str">
        <f>IF('Dinâmica IEG-Prev'!C977=1,"Sim","Não")</f>
        <v>Não</v>
      </c>
    </row>
    <row r="977" spans="1:3" x14ac:dyDescent="0.25">
      <c r="A977" t="str">
        <f>'Dinâmica IEG-Prev'!A978</f>
        <v>INSTITUTO DE PREVIDENCIA SOCIAL DOS SERV.MUNIC.DE BARUERI</v>
      </c>
      <c r="B977" t="str">
        <f>'Dinâmica IEG-Prev'!B978</f>
        <v>9-DF</v>
      </c>
      <c r="C977" t="str">
        <f>IF('Dinâmica IEG-Prev'!C978=1,"Sim","Não")</f>
        <v>Sim</v>
      </c>
    </row>
    <row r="978" spans="1:3" x14ac:dyDescent="0.25">
      <c r="A978" t="str">
        <f>'Dinâmica IEG-Prev'!A979</f>
        <v>INSTITUTO DE PREVIDENCIA SOCIAL DOS SERV.MUNICIPAIS DE ITU</v>
      </c>
      <c r="B978" t="str">
        <f>'Dinâmica IEG-Prev'!B979</f>
        <v>UR-9</v>
      </c>
      <c r="C978" t="str">
        <f>IF('Dinâmica IEG-Prev'!C979=1,"Sim","Não")</f>
        <v>Não</v>
      </c>
    </row>
    <row r="979" spans="1:3" x14ac:dyDescent="0.25">
      <c r="A979" t="str">
        <f>'Dinâmica IEG-Prev'!A980</f>
        <v>INSTITUTO DE PREVIDENCIA SOCIAL DOS SERV.PUBL.MUN.BERTIOGA</v>
      </c>
      <c r="B979" t="str">
        <f>'Dinâmica IEG-Prev'!B980</f>
        <v>UR-20</v>
      </c>
      <c r="C979" t="str">
        <f>IF('Dinâmica IEG-Prev'!C980=1,"Sim","Não")</f>
        <v>Não</v>
      </c>
    </row>
    <row r="980" spans="1:3" x14ac:dyDescent="0.25">
      <c r="A980" t="str">
        <f>'Dinâmica IEG-Prev'!A981</f>
        <v>INSTITUTO DE PREVIDENCIA SOCIAL DOS SERVIDORES DE CAJAMAR</v>
      </c>
      <c r="B980" t="str">
        <f>'Dinâmica IEG-Prev'!B981</f>
        <v>9-DF</v>
      </c>
      <c r="C980" t="str">
        <f>IF('Dinâmica IEG-Prev'!C981=1,"Sim","Não")</f>
        <v>Não</v>
      </c>
    </row>
    <row r="981" spans="1:3" x14ac:dyDescent="0.25">
      <c r="A981" t="str">
        <f>'Dinâmica IEG-Prev'!A982</f>
        <v>INSTITUTO DO LIVRO DE RIBEIRAO PRETO</v>
      </c>
      <c r="B981" t="str">
        <f>'Dinâmica IEG-Prev'!B982</f>
        <v>UR-13</v>
      </c>
      <c r="C981" t="str">
        <f>IF('Dinâmica IEG-Prev'!C982=1,"Sim","Não")</f>
        <v>Não</v>
      </c>
    </row>
    <row r="982" spans="1:3" x14ac:dyDescent="0.25">
      <c r="A982" t="str">
        <f>'Dinâmica IEG-Prev'!A983</f>
        <v>INSTITUTO MUN.PREV.SOCIAL DOS SERV.PUBLICOS DE REGENTE FEIJO</v>
      </c>
      <c r="B982" t="str">
        <f>'Dinâmica IEG-Prev'!B983</f>
        <v>UR-5</v>
      </c>
      <c r="C982" t="str">
        <f>IF('Dinâmica IEG-Prev'!C983=1,"Sim","Não")</f>
        <v>Não</v>
      </c>
    </row>
    <row r="983" spans="1:3" x14ac:dyDescent="0.25">
      <c r="A983" t="str">
        <f>'Dinâmica IEG-Prev'!A984</f>
        <v>INSTITUTO MUNICIPAL DE ASSIST.SAUDE FUNCION-S.B.C</v>
      </c>
      <c r="B983" t="str">
        <f>'Dinâmica IEG-Prev'!B984</f>
        <v>3-DF</v>
      </c>
      <c r="C983" t="str">
        <f>IF('Dinâmica IEG-Prev'!C984=1,"Sim","Não")</f>
        <v>Não</v>
      </c>
    </row>
    <row r="984" spans="1:3" x14ac:dyDescent="0.25">
      <c r="A984" t="str">
        <f>'Dinâmica IEG-Prev'!A985</f>
        <v>INSTITUTO MUNICIPAL DE ENSINO SUPERIOR BEBEDOURO</v>
      </c>
      <c r="B984" t="str">
        <f>'Dinâmica IEG-Prev'!B985</f>
        <v>UR-6</v>
      </c>
      <c r="C984" t="str">
        <f>IF('Dinâmica IEG-Prev'!C985=1,"Sim","Não")</f>
        <v>Não</v>
      </c>
    </row>
    <row r="985" spans="1:3" x14ac:dyDescent="0.25">
      <c r="A985" t="str">
        <f>'Dinâmica IEG-Prev'!A986</f>
        <v>INSTITUTO MUNICIPAL DE ENSINO SUPERIOR DE CATANDUVA - IMES</v>
      </c>
      <c r="B985" t="str">
        <f>'Dinâmica IEG-Prev'!B986</f>
        <v>UR-8</v>
      </c>
      <c r="C985" t="str">
        <f>IF('Dinâmica IEG-Prev'!C986=1,"Sim","Não")</f>
        <v>Não</v>
      </c>
    </row>
    <row r="986" spans="1:3" x14ac:dyDescent="0.25">
      <c r="A986" t="str">
        <f>'Dinâmica IEG-Prev'!A987</f>
        <v>INSTITUTO MUNICIPAL DE ENSINO SUPERIOR SAO MANUEL</v>
      </c>
      <c r="B986" t="str">
        <f>'Dinâmica IEG-Prev'!B987</f>
        <v>UR-2</v>
      </c>
      <c r="C986" t="str">
        <f>IF('Dinâmica IEG-Prev'!C987=1,"Sim","Não")</f>
        <v>Não</v>
      </c>
    </row>
    <row r="987" spans="1:3" x14ac:dyDescent="0.25">
      <c r="A987" t="str">
        <f>'Dinâmica IEG-Prev'!A988</f>
        <v>INSTITUTO MUNICIPAL DE PREVIDENCIA - SAO JOSE DO RIO PARDO</v>
      </c>
      <c r="B987" t="str">
        <f>'Dinâmica IEG-Prev'!B988</f>
        <v>UR-19</v>
      </c>
      <c r="C987" t="str">
        <f>IF('Dinâmica IEG-Prev'!C988=1,"Sim","Não")</f>
        <v>Sim</v>
      </c>
    </row>
    <row r="988" spans="1:3" x14ac:dyDescent="0.25">
      <c r="A988" t="str">
        <f>'Dinâmica IEG-Prev'!A989</f>
        <v>INSTITUTO MUNICIPAL DE PREVIDENCIA DE RIBEIRAO DOS INDIOS</v>
      </c>
      <c r="B988" t="str">
        <f>'Dinâmica IEG-Prev'!B989</f>
        <v>UR-5</v>
      </c>
      <c r="C988" t="str">
        <f>IF('Dinâmica IEG-Prev'!C989=1,"Sim","Não")</f>
        <v>Não</v>
      </c>
    </row>
    <row r="989" spans="1:3" x14ac:dyDescent="0.25">
      <c r="A989" t="str">
        <f>'Dinâmica IEG-Prev'!A990</f>
        <v>INSTITUTO MUNICIPAL DE PREVIDENCIA DE RIBEIRAO PIRES</v>
      </c>
      <c r="B989" t="str">
        <f>'Dinâmica IEG-Prev'!B990</f>
        <v>UR-20</v>
      </c>
      <c r="C989" t="str">
        <f>IF('Dinâmica IEG-Prev'!C990=1,"Sim","Não")</f>
        <v>Não</v>
      </c>
    </row>
    <row r="990" spans="1:3" x14ac:dyDescent="0.25">
      <c r="A990" t="str">
        <f>'Dinâmica IEG-Prev'!A991</f>
        <v>INSTITUTO MUNICIPAL DE PREVIDENCIA DE SERTAOZINHO-SERTPREV</v>
      </c>
      <c r="B990" t="str">
        <f>'Dinâmica IEG-Prev'!B991</f>
        <v>UR-6</v>
      </c>
      <c r="C990" t="str">
        <f>IF('Dinâmica IEG-Prev'!C991=1,"Sim","Não")</f>
        <v>Sim</v>
      </c>
    </row>
    <row r="991" spans="1:3" x14ac:dyDescent="0.25">
      <c r="A991" t="str">
        <f>'Dinâmica IEG-Prev'!A992</f>
        <v>INSTITUTO MUNICIPAL DE PREVIDENCIA DE VIRADOURO</v>
      </c>
      <c r="B991" t="str">
        <f>'Dinâmica IEG-Prev'!B992</f>
        <v>UR-6</v>
      </c>
      <c r="C991" t="str">
        <f>IF('Dinâmica IEG-Prev'!C992=1,"Sim","Não")</f>
        <v>Sim</v>
      </c>
    </row>
    <row r="992" spans="1:3" x14ac:dyDescent="0.25">
      <c r="A992" t="str">
        <f>'Dinâmica IEG-Prev'!A993</f>
        <v>INSTITUTO MUNICIPAL DE PREVIDENCIA SOCIAL DE JALES</v>
      </c>
      <c r="B992" t="str">
        <f>'Dinâmica IEG-Prev'!B993</f>
        <v>UR-11</v>
      </c>
      <c r="C992" t="str">
        <f>IF('Dinâmica IEG-Prev'!C993=1,"Sim","Não")</f>
        <v>Não</v>
      </c>
    </row>
    <row r="993" spans="1:3" x14ac:dyDescent="0.25">
      <c r="A993" t="str">
        <f>'Dinâmica IEG-Prev'!A994</f>
        <v>INSTITUTO MUNICIPAL DE PREVIDENCIA SOCIAL DE QUATA</v>
      </c>
      <c r="B993" t="str">
        <f>'Dinâmica IEG-Prev'!B994</f>
        <v>UR-5</v>
      </c>
      <c r="C993" t="str">
        <f>IF('Dinâmica IEG-Prev'!C994=1,"Sim","Não")</f>
        <v>Não</v>
      </c>
    </row>
    <row r="994" spans="1:3" x14ac:dyDescent="0.25">
      <c r="A994" t="str">
        <f>'Dinâmica IEG-Prev'!A995</f>
        <v>INSTITUTO MUNICIPAL DE SEGURIDADE SOCIAL DE ARACARIGUAMA</v>
      </c>
      <c r="B994" t="str">
        <f>'Dinâmica IEG-Prev'!B995</f>
        <v>UR-9</v>
      </c>
      <c r="C994" t="str">
        <f>IF('Dinâmica IEG-Prev'!C995=1,"Sim","Não")</f>
        <v>Não</v>
      </c>
    </row>
    <row r="995" spans="1:3" x14ac:dyDescent="0.25">
      <c r="A995" t="str">
        <f>'Dinâmica IEG-Prev'!A996</f>
        <v>INSTITUTO MUNICIPAL DE SEGURIDADE SOCIAL -PARAGUACU PAULISTA</v>
      </c>
      <c r="B995" t="str">
        <f>'Dinâmica IEG-Prev'!B996</f>
        <v>UR-4</v>
      </c>
      <c r="C995" t="str">
        <f>IF('Dinâmica IEG-Prev'!C996=1,"Sim","Não")</f>
        <v>Não</v>
      </c>
    </row>
    <row r="996" spans="1:3" x14ac:dyDescent="0.25">
      <c r="A996" t="str">
        <f>'Dinâmica IEG-Prev'!A997</f>
        <v>INSTITUTO PREV.SOCIAL DOS SERVIDORES MUNICIPAIS DE AMERICANA</v>
      </c>
      <c r="B996" t="str">
        <f>'Dinâmica IEG-Prev'!B997</f>
        <v>UR-3</v>
      </c>
      <c r="C996" t="str">
        <f>IF('Dinâmica IEG-Prev'!C997=1,"Sim","Não")</f>
        <v>Sim</v>
      </c>
    </row>
    <row r="997" spans="1:3" x14ac:dyDescent="0.25">
      <c r="A997" t="str">
        <f>'Dinâmica IEG-Prev'!A998</f>
        <v xml:space="preserve">INSTITUTO PREVID.DO MUN.DE SAO SEBASTIAO-SAO SEBASTIAO PREV </v>
      </c>
      <c r="B997" t="str">
        <f>'Dinâmica IEG-Prev'!B998</f>
        <v>UR-7</v>
      </c>
      <c r="C997" t="str">
        <f>IF('Dinâmica IEG-Prev'!C998=1,"Sim","Não")</f>
        <v>Sim</v>
      </c>
    </row>
    <row r="998" spans="1:3" x14ac:dyDescent="0.25">
      <c r="A998" t="str">
        <f>'Dinâmica IEG-Prev'!A999</f>
        <v>INSTITUTO PREVIDENCIA PROPRIA DO MUNICIPIO DE TATUI</v>
      </c>
      <c r="B998" t="str">
        <f>'Dinâmica IEG-Prev'!B999</f>
        <v>UR-9</v>
      </c>
      <c r="C998" t="str">
        <f>IF('Dinâmica IEG-Prev'!C999=1,"Sim","Não")</f>
        <v>Sim</v>
      </c>
    </row>
    <row r="999" spans="1:3" x14ac:dyDescent="0.25">
      <c r="A999" t="str">
        <f>'Dinâmica IEG-Prev'!A1000</f>
        <v>INSTITUTO PREVIDENCIA SERV.PUBL.MUNICIPAIS HORTOLANDIA</v>
      </c>
      <c r="B999" t="str">
        <f>'Dinâmica IEG-Prev'!B1000</f>
        <v>UR-3</v>
      </c>
      <c r="C999" t="str">
        <f>IF('Dinâmica IEG-Prev'!C1000=1,"Sim","Não")</f>
        <v>Não</v>
      </c>
    </row>
    <row r="1000" spans="1:3" x14ac:dyDescent="0.25">
      <c r="A1000" t="str">
        <f>'Dinâmica IEG-Prev'!A1001</f>
        <v>INSTITUTO PREVIDENCIA SERVIDORES PUBLICOS MUNIC.ENG.COELHO</v>
      </c>
      <c r="B1000" t="str">
        <f>'Dinâmica IEG-Prev'!B1001</f>
        <v>UR-19</v>
      </c>
      <c r="C1000" t="str">
        <f>IF('Dinâmica IEG-Prev'!C1001=1,"Sim","Não")</f>
        <v>Não</v>
      </c>
    </row>
    <row r="1001" spans="1:3" x14ac:dyDescent="0.25">
      <c r="A1001" t="str">
        <f>'Dinâmica IEG-Prev'!A1002</f>
        <v>JAGUARIUNA PREV.FUNDO ESPECIAL DE PREV.SOCIAL DE JAGUARIUNA</v>
      </c>
      <c r="B1001" t="str">
        <f>'Dinâmica IEG-Prev'!B1002</f>
        <v>UR-3</v>
      </c>
      <c r="C1001" t="str">
        <f>IF('Dinâmica IEG-Prev'!C1002=1,"Sim","Não")</f>
        <v>Não</v>
      </c>
    </row>
    <row r="1002" spans="1:3" x14ac:dyDescent="0.25">
      <c r="A1002" t="str">
        <f>'Dinâmica IEG-Prev'!A1003</f>
        <v>LEME PREVIDENCIA -  LEMEPREV</v>
      </c>
      <c r="B1002" t="str">
        <f>'Dinâmica IEG-Prev'!B1003</f>
        <v>UR-10</v>
      </c>
      <c r="C1002" t="str">
        <f>IF('Dinâmica IEG-Prev'!C1003=1,"Sim","Não")</f>
        <v>Não</v>
      </c>
    </row>
    <row r="1003" spans="1:3" x14ac:dyDescent="0.25">
      <c r="A1003" t="str">
        <f>'Dinâmica IEG-Prev'!A1004</f>
        <v>ORGANIZACAO MUNICIPAL DE SEGURIDADE SOCIAL- REGISTRO</v>
      </c>
      <c r="B1003" t="str">
        <f>'Dinâmica IEG-Prev'!B1004</f>
        <v>7-DF</v>
      </c>
      <c r="C1003" t="str">
        <f>IF('Dinâmica IEG-Prev'!C1004=1,"Sim","Não")</f>
        <v>Não</v>
      </c>
    </row>
    <row r="1004" spans="1:3" x14ac:dyDescent="0.25">
      <c r="A1004" t="str">
        <f>'Dinâmica IEG-Prev'!A1005</f>
        <v>PREFEITURA MUNICIPAL DA ESTÂNCIA BALNEÁRIA DE PERUIBE</v>
      </c>
      <c r="B1004" t="str">
        <f>'Dinâmica IEG-Prev'!B1005</f>
        <v>UR-20</v>
      </c>
      <c r="C1004" t="str">
        <f>IF('Dinâmica IEG-Prev'!C1005=1,"Sim","Não")</f>
        <v>Sim</v>
      </c>
    </row>
    <row r="1005" spans="1:3" x14ac:dyDescent="0.25">
      <c r="A1005" t="str">
        <f>'Dinâmica IEG-Prev'!A1006</f>
        <v>PREFEITURA MUNICIPAL DE ADAMANTINA</v>
      </c>
      <c r="B1005" t="str">
        <f>'Dinâmica IEG-Prev'!B1006</f>
        <v>UR-2</v>
      </c>
      <c r="C1005" t="str">
        <f>IF('Dinâmica IEG-Prev'!C1006=1,"Sim","Não")</f>
        <v>Não</v>
      </c>
    </row>
    <row r="1006" spans="1:3" x14ac:dyDescent="0.25">
      <c r="A1006" t="str">
        <f>'Dinâmica IEG-Prev'!A1007</f>
        <v>PREFEITURA MUNICIPAL DE ADOLFO</v>
      </c>
      <c r="B1006" t="str">
        <f>'Dinâmica IEG-Prev'!B1007</f>
        <v>UR-8</v>
      </c>
      <c r="C1006" t="str">
        <f>IF('Dinâmica IEG-Prev'!C1007=1,"Sim","Não")</f>
        <v>Não</v>
      </c>
    </row>
    <row r="1007" spans="1:3" x14ac:dyDescent="0.25">
      <c r="A1007" t="str">
        <f>'Dinâmica IEG-Prev'!A1008</f>
        <v>PREFEITURA MUNICIPAL DE AGUAÍ</v>
      </c>
      <c r="B1007" t="str">
        <f>'Dinâmica IEG-Prev'!B1008</f>
        <v>UR-19</v>
      </c>
      <c r="C1007" t="str">
        <f>IF('Dinâmica IEG-Prev'!C1008=1,"Sim","Não")</f>
        <v>Sim</v>
      </c>
    </row>
    <row r="1008" spans="1:3" x14ac:dyDescent="0.25">
      <c r="A1008" t="str">
        <f>'Dinâmica IEG-Prev'!A1009</f>
        <v>PREFEITURA MUNICIPAL DE ÁGUAS DA PRATA</v>
      </c>
      <c r="B1008" t="str">
        <f>'Dinâmica IEG-Prev'!B1009</f>
        <v>UR-19</v>
      </c>
      <c r="C1008" t="str">
        <f>IF('Dinâmica IEG-Prev'!C1009=1,"Sim","Não")</f>
        <v>Não</v>
      </c>
    </row>
    <row r="1009" spans="1:3" x14ac:dyDescent="0.25">
      <c r="A1009" t="str">
        <f>'Dinâmica IEG-Prev'!A1010</f>
        <v>PREFEITURA MUNICIPAL DE ÁGUAS DE LINDÓIA</v>
      </c>
      <c r="B1009" t="str">
        <f>'Dinâmica IEG-Prev'!B1010</f>
        <v>UR-19</v>
      </c>
      <c r="C1009" t="str">
        <f>IF('Dinâmica IEG-Prev'!C1010=1,"Sim","Não")</f>
        <v>Sim</v>
      </c>
    </row>
    <row r="1010" spans="1:3" x14ac:dyDescent="0.25">
      <c r="A1010" t="str">
        <f>'Dinâmica IEG-Prev'!A1011</f>
        <v>PREFEITURA MUNICIPAL DE ÁGUAS DE SANTA BÁRBARA</v>
      </c>
      <c r="B1010" t="str">
        <f>'Dinâmica IEG-Prev'!B1011</f>
        <v>UR-2</v>
      </c>
      <c r="C1010" t="str">
        <f>IF('Dinâmica IEG-Prev'!C1011=1,"Sim","Não")</f>
        <v>Sim</v>
      </c>
    </row>
    <row r="1011" spans="1:3" x14ac:dyDescent="0.25">
      <c r="A1011" t="str">
        <f>'Dinâmica IEG-Prev'!A1012</f>
        <v>PREFEITURA MUNICIPAL DE ÁGUAS DE SÃO PEDRO</v>
      </c>
      <c r="B1011" t="str">
        <f>'Dinâmica IEG-Prev'!B1012</f>
        <v>UR-10</v>
      </c>
      <c r="C1011" t="str">
        <f>IF('Dinâmica IEG-Prev'!C1012=1,"Sim","Não")</f>
        <v>Não</v>
      </c>
    </row>
    <row r="1012" spans="1:3" x14ac:dyDescent="0.25">
      <c r="A1012" t="str">
        <f>'Dinâmica IEG-Prev'!A1013</f>
        <v>PREFEITURA MUNICIPAL DE AGUDOS</v>
      </c>
      <c r="B1012" t="str">
        <f>'Dinâmica IEG-Prev'!B1013</f>
        <v>UR-2</v>
      </c>
      <c r="C1012" t="str">
        <f>IF('Dinâmica IEG-Prev'!C1013=1,"Sim","Não")</f>
        <v>Sim</v>
      </c>
    </row>
    <row r="1013" spans="1:3" x14ac:dyDescent="0.25">
      <c r="A1013" t="str">
        <f>'Dinâmica IEG-Prev'!A1014</f>
        <v>PREFEITURA MUNICIPAL DE ALAMBARI</v>
      </c>
      <c r="B1013" t="str">
        <f>'Dinâmica IEG-Prev'!B1014</f>
        <v>UR-9</v>
      </c>
      <c r="C1013" t="str">
        <f>IF('Dinâmica IEG-Prev'!C1014=1,"Sim","Não")</f>
        <v>Não</v>
      </c>
    </row>
    <row r="1014" spans="1:3" x14ac:dyDescent="0.25">
      <c r="A1014" t="str">
        <f>'Dinâmica IEG-Prev'!A1015</f>
        <v>PREFEITURA MUNICIPAL DE ALFREDO MARCONDES</v>
      </c>
      <c r="B1014" t="str">
        <f>'Dinâmica IEG-Prev'!B1015</f>
        <v>UR-5</v>
      </c>
      <c r="C1014" t="str">
        <f>IF('Dinâmica IEG-Prev'!C1015=1,"Sim","Não")</f>
        <v>Sim</v>
      </c>
    </row>
    <row r="1015" spans="1:3" x14ac:dyDescent="0.25">
      <c r="A1015" t="str">
        <f>'Dinâmica IEG-Prev'!A1016</f>
        <v>PREFEITURA MUNICIPAL DE ALTAIR/SP</v>
      </c>
      <c r="B1015" t="str">
        <f>'Dinâmica IEG-Prev'!B1016</f>
        <v>UR-8</v>
      </c>
      <c r="C1015" t="str">
        <f>IF('Dinâmica IEG-Prev'!C1016=1,"Sim","Não")</f>
        <v>Não</v>
      </c>
    </row>
    <row r="1016" spans="1:3" x14ac:dyDescent="0.25">
      <c r="A1016" t="str">
        <f>'Dinâmica IEG-Prev'!A1017</f>
        <v>PREFEITURA MUNICIPAL DE ALTINÓPOLIS</v>
      </c>
      <c r="B1016" t="str">
        <f>'Dinâmica IEG-Prev'!B1017</f>
        <v>UR-6</v>
      </c>
      <c r="C1016" t="str">
        <f>IF('Dinâmica IEG-Prev'!C1017=1,"Sim","Não")</f>
        <v>Não</v>
      </c>
    </row>
    <row r="1017" spans="1:3" x14ac:dyDescent="0.25">
      <c r="A1017" t="str">
        <f>'Dinâmica IEG-Prev'!A1018</f>
        <v>PREFEITURA MUNICIPAL DE ALTO ALEGRE</v>
      </c>
      <c r="B1017" t="str">
        <f>'Dinâmica IEG-Prev'!B1018</f>
        <v>UR-1</v>
      </c>
      <c r="C1017" t="str">
        <f>IF('Dinâmica IEG-Prev'!C1018=1,"Sim","Não")</f>
        <v>Não</v>
      </c>
    </row>
    <row r="1018" spans="1:3" x14ac:dyDescent="0.25">
      <c r="A1018" t="str">
        <f>'Dinâmica IEG-Prev'!A1019</f>
        <v>PREFEITURA MUNICIPAL DE ALUMÍNIO</v>
      </c>
      <c r="B1018" t="str">
        <f>'Dinâmica IEG-Prev'!B1019</f>
        <v>UR-9</v>
      </c>
      <c r="C1018" t="str">
        <f>IF('Dinâmica IEG-Prev'!C1019=1,"Sim","Não")</f>
        <v>Não</v>
      </c>
    </row>
    <row r="1019" spans="1:3" x14ac:dyDescent="0.25">
      <c r="A1019" t="str">
        <f>'Dinâmica IEG-Prev'!A1020</f>
        <v>PREFEITURA MUNICIPAL DE ÁLVARES FLORENCE</v>
      </c>
      <c r="B1019" t="str">
        <f>'Dinâmica IEG-Prev'!B1020</f>
        <v>UR-11</v>
      </c>
      <c r="C1019" t="str">
        <f>IF('Dinâmica IEG-Prev'!C1020=1,"Sim","Não")</f>
        <v>Não</v>
      </c>
    </row>
    <row r="1020" spans="1:3" x14ac:dyDescent="0.25">
      <c r="A1020" t="str">
        <f>'Dinâmica IEG-Prev'!A1021</f>
        <v>PREFEITURA MUNICIPAL DE ÁLVARES MACHADO</v>
      </c>
      <c r="B1020" t="str">
        <f>'Dinâmica IEG-Prev'!B1021</f>
        <v>UR-5</v>
      </c>
      <c r="C1020" t="str">
        <f>IF('Dinâmica IEG-Prev'!C1021=1,"Sim","Não")</f>
        <v>Sim</v>
      </c>
    </row>
    <row r="1021" spans="1:3" x14ac:dyDescent="0.25">
      <c r="A1021" t="str">
        <f>'Dinâmica IEG-Prev'!A1022</f>
        <v>PREFEITURA MUNICIPAL DE ÁLVARO DE CARVALHO</v>
      </c>
      <c r="B1021" t="str">
        <f>'Dinâmica IEG-Prev'!B1022</f>
        <v>UR-4</v>
      </c>
      <c r="C1021" t="str">
        <f>IF('Dinâmica IEG-Prev'!C1022=1,"Sim","Não")</f>
        <v>Não</v>
      </c>
    </row>
    <row r="1022" spans="1:3" x14ac:dyDescent="0.25">
      <c r="A1022" t="str">
        <f>'Dinâmica IEG-Prev'!A1023</f>
        <v>PREFEITURA MUNICIPAL DE ALVINLÂNDIA</v>
      </c>
      <c r="B1022" t="str">
        <f>'Dinâmica IEG-Prev'!B1023</f>
        <v>UR-4</v>
      </c>
      <c r="C1022" t="str">
        <f>IF('Dinâmica IEG-Prev'!C1023=1,"Sim","Não")</f>
        <v>Sim</v>
      </c>
    </row>
    <row r="1023" spans="1:3" x14ac:dyDescent="0.25">
      <c r="A1023" t="str">
        <f>'Dinâmica IEG-Prev'!A1024</f>
        <v>PREFEITURA MUNICIPAL DE AMERICANA</v>
      </c>
      <c r="B1023" t="str">
        <f>'Dinâmica IEG-Prev'!B1024</f>
        <v>UR-3</v>
      </c>
      <c r="C1023" t="str">
        <f>IF('Dinâmica IEG-Prev'!C1024=1,"Sim","Não")</f>
        <v>Não</v>
      </c>
    </row>
    <row r="1024" spans="1:3" x14ac:dyDescent="0.25">
      <c r="A1024" t="str">
        <f>'Dinâmica IEG-Prev'!A1025</f>
        <v>PREFEITURA MUNICIPAL DE AMÉRICO BRASILIENSE</v>
      </c>
      <c r="B1024" t="str">
        <f>'Dinâmica IEG-Prev'!B1025</f>
        <v>UR-13</v>
      </c>
      <c r="C1024" t="str">
        <f>IF('Dinâmica IEG-Prev'!C1025=1,"Sim","Não")</f>
        <v>Não</v>
      </c>
    </row>
    <row r="1025" spans="1:3" x14ac:dyDescent="0.25">
      <c r="A1025" t="str">
        <f>'Dinâmica IEG-Prev'!A1026</f>
        <v>PREFEITURA MUNICIPAL DE AMÉRICO DE CAMPOS</v>
      </c>
      <c r="B1025" t="str">
        <f>'Dinâmica IEG-Prev'!B1026</f>
        <v>UR-11</v>
      </c>
      <c r="C1025" t="str">
        <f>IF('Dinâmica IEG-Prev'!C1026=1,"Sim","Não")</f>
        <v>Não</v>
      </c>
    </row>
    <row r="1026" spans="1:3" x14ac:dyDescent="0.25">
      <c r="A1026" t="str">
        <f>'Dinâmica IEG-Prev'!A1027</f>
        <v>PREFEITURA MUNICIPAL DE AMPARO</v>
      </c>
      <c r="B1026" t="str">
        <f>'Dinâmica IEG-Prev'!B1027</f>
        <v>UR-19</v>
      </c>
      <c r="C1026" t="str">
        <f>IF('Dinâmica IEG-Prev'!C1027=1,"Sim","Não")</f>
        <v>Sim</v>
      </c>
    </row>
    <row r="1027" spans="1:3" x14ac:dyDescent="0.25">
      <c r="A1027" t="str">
        <f>'Dinâmica IEG-Prev'!A1028</f>
        <v>PREFEITURA MUNICIPAL DE ANALÂNDIA</v>
      </c>
      <c r="B1027" t="str">
        <f>'Dinâmica IEG-Prev'!B1028</f>
        <v>UR-10</v>
      </c>
      <c r="C1027" t="str">
        <f>IF('Dinâmica IEG-Prev'!C1028=1,"Sim","Não")</f>
        <v>Não</v>
      </c>
    </row>
    <row r="1028" spans="1:3" x14ac:dyDescent="0.25">
      <c r="A1028" t="str">
        <f>'Dinâmica IEG-Prev'!A1029</f>
        <v>PREFEITURA MUNICIPAL DE ANDRADINA</v>
      </c>
      <c r="B1028" t="str">
        <f>'Dinâmica IEG-Prev'!B1029</f>
        <v>UR-11</v>
      </c>
      <c r="C1028" t="str">
        <f>IF('Dinâmica IEG-Prev'!C1029=1,"Sim","Não")</f>
        <v>Não</v>
      </c>
    </row>
    <row r="1029" spans="1:3" x14ac:dyDescent="0.25">
      <c r="A1029" t="str">
        <f>'Dinâmica IEG-Prev'!A1030</f>
        <v>PREFEITURA MUNICIPAL DE ANGATUBA</v>
      </c>
      <c r="B1029" t="str">
        <f>'Dinâmica IEG-Prev'!B1030</f>
        <v>UR-16</v>
      </c>
      <c r="C1029" t="str">
        <f>IF('Dinâmica IEG-Prev'!C1030=1,"Sim","Não")</f>
        <v>Não</v>
      </c>
    </row>
    <row r="1030" spans="1:3" x14ac:dyDescent="0.25">
      <c r="A1030" t="str">
        <f>'Dinâmica IEG-Prev'!A1031</f>
        <v>PREFEITURA MUNICIPAL DE ANHEMBI</v>
      </c>
      <c r="B1030" t="str">
        <f>'Dinâmica IEG-Prev'!B1031</f>
        <v>UR-10</v>
      </c>
      <c r="C1030" t="str">
        <f>IF('Dinâmica IEG-Prev'!C1031=1,"Sim","Não")</f>
        <v>Não</v>
      </c>
    </row>
    <row r="1031" spans="1:3" x14ac:dyDescent="0.25">
      <c r="A1031" t="str">
        <f>'Dinâmica IEG-Prev'!A1032</f>
        <v>PREFEITURA MUNICIPAL DE ANHUMAS</v>
      </c>
      <c r="B1031" t="str">
        <f>'Dinâmica IEG-Prev'!B1032</f>
        <v>UR-5</v>
      </c>
      <c r="C1031" t="str">
        <f>IF('Dinâmica IEG-Prev'!C1032=1,"Sim","Não")</f>
        <v>Não</v>
      </c>
    </row>
    <row r="1032" spans="1:3" x14ac:dyDescent="0.25">
      <c r="A1032" t="str">
        <f>'Dinâmica IEG-Prev'!A1033</f>
        <v>PREFEITURA MUNICIPAL DE APARECIDA</v>
      </c>
      <c r="B1032" t="str">
        <f>'Dinâmica IEG-Prev'!B1033</f>
        <v>UR-14</v>
      </c>
      <c r="C1032" t="str">
        <f>IF('Dinâmica IEG-Prev'!C1033=1,"Sim","Não")</f>
        <v>Não</v>
      </c>
    </row>
    <row r="1033" spans="1:3" x14ac:dyDescent="0.25">
      <c r="A1033" t="str">
        <f>'Dinâmica IEG-Prev'!A1034</f>
        <v>PREFEITURA MUNICIPAL DE APARECIDA D OESTE</v>
      </c>
      <c r="B1033" t="str">
        <f>'Dinâmica IEG-Prev'!B1034</f>
        <v>UR-11</v>
      </c>
      <c r="C1033" t="str">
        <f>IF('Dinâmica IEG-Prev'!C1034=1,"Sim","Não")</f>
        <v>Não</v>
      </c>
    </row>
    <row r="1034" spans="1:3" x14ac:dyDescent="0.25">
      <c r="A1034" t="str">
        <f>'Dinâmica IEG-Prev'!A1035</f>
        <v>PREFEITURA MUNICIPAL DE APIAÍ</v>
      </c>
      <c r="B1034" t="str">
        <f>'Dinâmica IEG-Prev'!B1035</f>
        <v>UR-16</v>
      </c>
      <c r="C1034" t="str">
        <f>IF('Dinâmica IEG-Prev'!C1035=1,"Sim","Não")</f>
        <v>Não</v>
      </c>
    </row>
    <row r="1035" spans="1:3" x14ac:dyDescent="0.25">
      <c r="A1035" t="str">
        <f>'Dinâmica IEG-Prev'!A1036</f>
        <v>PREFEITURA MUNICIPAL DE ARAÇARIGUAMA</v>
      </c>
      <c r="B1035" t="str">
        <f>'Dinâmica IEG-Prev'!B1036</f>
        <v>UR-9</v>
      </c>
      <c r="C1035" t="str">
        <f>IF('Dinâmica IEG-Prev'!C1036=1,"Sim","Não")</f>
        <v>Não</v>
      </c>
    </row>
    <row r="1036" spans="1:3" x14ac:dyDescent="0.25">
      <c r="A1036" t="str">
        <f>'Dinâmica IEG-Prev'!A1037</f>
        <v>PREFEITURA MUNICIPAL DE ARAÇATUBA</v>
      </c>
      <c r="B1036" t="str">
        <f>'Dinâmica IEG-Prev'!B1037</f>
        <v>UR-5</v>
      </c>
      <c r="C1036" t="str">
        <f>IF('Dinâmica IEG-Prev'!C1037=1,"Sim","Não")</f>
        <v>Não</v>
      </c>
    </row>
    <row r="1037" spans="1:3" x14ac:dyDescent="0.25">
      <c r="A1037" t="str">
        <f>'Dinâmica IEG-Prev'!A1038</f>
        <v>PREFEITURA MUNICIPAL DE ARACOIABA DA SERRA</v>
      </c>
      <c r="B1037" t="str">
        <f>'Dinâmica IEG-Prev'!B1038</f>
        <v>UR-9</v>
      </c>
      <c r="C1037" t="str">
        <f>IF('Dinâmica IEG-Prev'!C1038=1,"Sim","Não")</f>
        <v>Não</v>
      </c>
    </row>
    <row r="1038" spans="1:3" x14ac:dyDescent="0.25">
      <c r="A1038" t="str">
        <f>'Dinâmica IEG-Prev'!A1039</f>
        <v>PREFEITURA MUNICIPAL DE ARAMINA</v>
      </c>
      <c r="B1038" t="str">
        <f>'Dinâmica IEG-Prev'!B1039</f>
        <v>UR-17</v>
      </c>
      <c r="C1038" t="str">
        <f>IF('Dinâmica IEG-Prev'!C1039=1,"Sim","Não")</f>
        <v>Não</v>
      </c>
    </row>
    <row r="1039" spans="1:3" x14ac:dyDescent="0.25">
      <c r="A1039" t="str">
        <f>'Dinâmica IEG-Prev'!A1040</f>
        <v>PREFEITURA MUNICIPAL DE ARANDU</v>
      </c>
      <c r="B1039" t="str">
        <f>'Dinâmica IEG-Prev'!B1040</f>
        <v>UR-2</v>
      </c>
      <c r="C1039" t="str">
        <f>IF('Dinâmica IEG-Prev'!C1040=1,"Sim","Não")</f>
        <v>Não</v>
      </c>
    </row>
    <row r="1040" spans="1:3" x14ac:dyDescent="0.25">
      <c r="A1040" t="str">
        <f>'Dinâmica IEG-Prev'!A1041</f>
        <v>PREFEITURA MUNICIPAL DE ARAPEÍ</v>
      </c>
      <c r="B1040" t="str">
        <f>'Dinâmica IEG-Prev'!B1041</f>
        <v>UR-14</v>
      </c>
      <c r="C1040" t="str">
        <f>IF('Dinâmica IEG-Prev'!C1041=1,"Sim","Não")</f>
        <v>Não</v>
      </c>
    </row>
    <row r="1041" spans="1:3" x14ac:dyDescent="0.25">
      <c r="A1041" t="str">
        <f>'Dinâmica IEG-Prev'!A1042</f>
        <v>PREFEITURA MUNICIPAL DE ARARAQUARA</v>
      </c>
      <c r="B1041" t="str">
        <f>'Dinâmica IEG-Prev'!B1042</f>
        <v>UR-17</v>
      </c>
      <c r="C1041" t="str">
        <f>IF('Dinâmica IEG-Prev'!C1042=1,"Sim","Não")</f>
        <v>Não</v>
      </c>
    </row>
    <row r="1042" spans="1:3" x14ac:dyDescent="0.25">
      <c r="A1042" t="str">
        <f>'Dinâmica IEG-Prev'!A1043</f>
        <v>PREFEITURA MUNICIPAL DE ARARAS</v>
      </c>
      <c r="B1042" t="str">
        <f>'Dinâmica IEG-Prev'!B1043</f>
        <v>UR-6</v>
      </c>
      <c r="C1042" t="str">
        <f>IF('Dinâmica IEG-Prev'!C1043=1,"Sim","Não")</f>
        <v>Não</v>
      </c>
    </row>
    <row r="1043" spans="1:3" x14ac:dyDescent="0.25">
      <c r="A1043" t="str">
        <f>'Dinâmica IEG-Prev'!A1044</f>
        <v>PREFEITURA MUNICIPAL DE ARCO-ÍRIS</v>
      </c>
      <c r="B1043" t="str">
        <f>'Dinâmica IEG-Prev'!B1044</f>
        <v>UR-18</v>
      </c>
      <c r="C1043" t="str">
        <f>IF('Dinâmica IEG-Prev'!C1044=1,"Sim","Não")</f>
        <v>Não</v>
      </c>
    </row>
    <row r="1044" spans="1:3" x14ac:dyDescent="0.25">
      <c r="A1044" t="str">
        <f>'Dinâmica IEG-Prev'!A1045</f>
        <v>PREFEITURA MUNICIPAL DE AREALVA</v>
      </c>
      <c r="B1044" t="str">
        <f>'Dinâmica IEG-Prev'!B1045</f>
        <v>UR-2</v>
      </c>
      <c r="C1044" t="str">
        <f>IF('Dinâmica IEG-Prev'!C1045=1,"Sim","Não")</f>
        <v>Não</v>
      </c>
    </row>
    <row r="1045" spans="1:3" x14ac:dyDescent="0.25">
      <c r="A1045" t="str">
        <f>'Dinâmica IEG-Prev'!A1046</f>
        <v>PREFEITURA MUNICIPAL DE AREIAS</v>
      </c>
      <c r="B1045" t="str">
        <f>'Dinâmica IEG-Prev'!B1046</f>
        <v>UR-14</v>
      </c>
      <c r="C1045" t="str">
        <f>IF('Dinâmica IEG-Prev'!C1046=1,"Sim","Não")</f>
        <v>Não</v>
      </c>
    </row>
    <row r="1046" spans="1:3" x14ac:dyDescent="0.25">
      <c r="A1046" t="str">
        <f>'Dinâmica IEG-Prev'!A1047</f>
        <v>PREFEITURA MUNICIPAL DE AREIÓPOLIS</v>
      </c>
      <c r="B1046" t="str">
        <f>'Dinâmica IEG-Prev'!B1047</f>
        <v>UR-2</v>
      </c>
      <c r="C1046" t="str">
        <f>IF('Dinâmica IEG-Prev'!C1047=1,"Sim","Não")</f>
        <v>Sim</v>
      </c>
    </row>
    <row r="1047" spans="1:3" x14ac:dyDescent="0.25">
      <c r="A1047" t="str">
        <f>'Dinâmica IEG-Prev'!A1048</f>
        <v>PREFEITURA MUNICIPAL DE ARIRANHA</v>
      </c>
      <c r="B1047" t="str">
        <f>'Dinâmica IEG-Prev'!B1048</f>
        <v>UR-13</v>
      </c>
      <c r="C1047" t="str">
        <f>IF('Dinâmica IEG-Prev'!C1048=1,"Sim","Não")</f>
        <v>Sim</v>
      </c>
    </row>
    <row r="1048" spans="1:3" x14ac:dyDescent="0.25">
      <c r="A1048" t="str">
        <f>'Dinâmica IEG-Prev'!A1049</f>
        <v>PREFEITURA MUNICIPAL DE ARTUR NOGUEIRA</v>
      </c>
      <c r="B1048" t="str">
        <f>'Dinâmica IEG-Prev'!B1049</f>
        <v>UR-19</v>
      </c>
      <c r="C1048" t="str">
        <f>IF('Dinâmica IEG-Prev'!C1049=1,"Sim","Não")</f>
        <v>Sim</v>
      </c>
    </row>
    <row r="1049" spans="1:3" x14ac:dyDescent="0.25">
      <c r="A1049" t="str">
        <f>'Dinâmica IEG-Prev'!A1050</f>
        <v>PREFEITURA MUNICIPAL DE ARUJA</v>
      </c>
      <c r="B1049" t="str">
        <f>'Dinâmica IEG-Prev'!B1050</f>
        <v>2-DF</v>
      </c>
      <c r="C1049" t="str">
        <f>IF('Dinâmica IEG-Prev'!C1050=1,"Sim","Não")</f>
        <v>Não</v>
      </c>
    </row>
    <row r="1050" spans="1:3" x14ac:dyDescent="0.25">
      <c r="A1050" t="str">
        <f>'Dinâmica IEG-Prev'!A1051</f>
        <v>PREFEITURA MUNICIPAL DE ASPASIA</v>
      </c>
      <c r="B1050" t="str">
        <f>'Dinâmica IEG-Prev'!B1051</f>
        <v>UR-11</v>
      </c>
      <c r="C1050" t="str">
        <f>IF('Dinâmica IEG-Prev'!C1051=1,"Sim","Não")</f>
        <v>Não</v>
      </c>
    </row>
    <row r="1051" spans="1:3" x14ac:dyDescent="0.25">
      <c r="A1051" t="str">
        <f>'Dinâmica IEG-Prev'!A1052</f>
        <v>PREFEITURA MUNICIPAL DE ASSIS</v>
      </c>
      <c r="B1051" t="str">
        <f>'Dinâmica IEG-Prev'!B1052</f>
        <v>UR-4</v>
      </c>
      <c r="C1051" t="str">
        <f>IF('Dinâmica IEG-Prev'!C1052=1,"Sim","Não")</f>
        <v>Não</v>
      </c>
    </row>
    <row r="1052" spans="1:3" x14ac:dyDescent="0.25">
      <c r="A1052" t="str">
        <f>'Dinâmica IEG-Prev'!A1053</f>
        <v>PREFEITURA MUNICIPAL DE ATIBAIA</v>
      </c>
      <c r="B1052" t="str">
        <f>'Dinâmica IEG-Prev'!B1053</f>
        <v>UR-3</v>
      </c>
      <c r="C1052" t="str">
        <f>IF('Dinâmica IEG-Prev'!C1053=1,"Sim","Não")</f>
        <v>Não</v>
      </c>
    </row>
    <row r="1053" spans="1:3" x14ac:dyDescent="0.25">
      <c r="A1053" t="str">
        <f>'Dinâmica IEG-Prev'!A1054</f>
        <v>PREFEITURA MUNICIPAL DE AURIFLAMA</v>
      </c>
      <c r="B1053" t="str">
        <f>'Dinâmica IEG-Prev'!B1054</f>
        <v>UR-15</v>
      </c>
      <c r="C1053" t="str">
        <f>IF('Dinâmica IEG-Prev'!C1054=1,"Sim","Não")</f>
        <v>Não</v>
      </c>
    </row>
    <row r="1054" spans="1:3" x14ac:dyDescent="0.25">
      <c r="A1054" t="str">
        <f>'Dinâmica IEG-Prev'!A1055</f>
        <v>PREFEITURA MUNICIPAL DE AVAI</v>
      </c>
      <c r="B1054" t="str">
        <f>'Dinâmica IEG-Prev'!B1055</f>
        <v>UR-2</v>
      </c>
      <c r="C1054" t="str">
        <f>IF('Dinâmica IEG-Prev'!C1055=1,"Sim","Não")</f>
        <v>Não</v>
      </c>
    </row>
    <row r="1055" spans="1:3" x14ac:dyDescent="0.25">
      <c r="A1055" t="str">
        <f>'Dinâmica IEG-Prev'!A1056</f>
        <v>PREFEITURA MUNICIPAL DE AVANHANDAVA</v>
      </c>
      <c r="B1055" t="str">
        <f>'Dinâmica IEG-Prev'!B1056</f>
        <v>UR-1</v>
      </c>
      <c r="C1055" t="str">
        <f>IF('Dinâmica IEG-Prev'!C1056=1,"Sim","Não")</f>
        <v>Sim</v>
      </c>
    </row>
    <row r="1056" spans="1:3" x14ac:dyDescent="0.25">
      <c r="A1056" t="str">
        <f>'Dinâmica IEG-Prev'!A1057</f>
        <v>PREFEITURA MUNICIPAL DE AVARÉ</v>
      </c>
      <c r="B1056" t="str">
        <f>'Dinâmica IEG-Prev'!B1057</f>
        <v>UR-2</v>
      </c>
      <c r="C1056" t="str">
        <f>IF('Dinâmica IEG-Prev'!C1057=1,"Sim","Não")</f>
        <v>Não</v>
      </c>
    </row>
    <row r="1057" spans="1:3" x14ac:dyDescent="0.25">
      <c r="A1057" t="str">
        <f>'Dinâmica IEG-Prev'!A1058</f>
        <v>PREFEITURA MUNICIPAL DE BADY BASSITT</v>
      </c>
      <c r="B1057" t="str">
        <f>'Dinâmica IEG-Prev'!B1058</f>
        <v>UR-8</v>
      </c>
      <c r="C1057" t="str">
        <f>IF('Dinâmica IEG-Prev'!C1058=1,"Sim","Não")</f>
        <v>Não</v>
      </c>
    </row>
    <row r="1058" spans="1:3" x14ac:dyDescent="0.25">
      <c r="A1058" t="str">
        <f>'Dinâmica IEG-Prev'!A1059</f>
        <v>PREFEITURA MUNICIPAL DE BALBINOS</v>
      </c>
      <c r="B1058" t="str">
        <f>'Dinâmica IEG-Prev'!B1059</f>
        <v>UR-2</v>
      </c>
      <c r="C1058" t="str">
        <f>IF('Dinâmica IEG-Prev'!C1059=1,"Sim","Não")</f>
        <v>Sim</v>
      </c>
    </row>
    <row r="1059" spans="1:3" x14ac:dyDescent="0.25">
      <c r="A1059" t="str">
        <f>'Dinâmica IEG-Prev'!A1060</f>
        <v>PREFEITURA MUNICIPAL DE BÁLSAMO</v>
      </c>
      <c r="B1059" t="str">
        <f>'Dinâmica IEG-Prev'!B1060</f>
        <v>UR-8</v>
      </c>
      <c r="C1059" t="str">
        <f>IF('Dinâmica IEG-Prev'!C1060=1,"Sim","Não")</f>
        <v>Sim</v>
      </c>
    </row>
    <row r="1060" spans="1:3" x14ac:dyDescent="0.25">
      <c r="A1060" t="str">
        <f>'Dinâmica IEG-Prev'!A1061</f>
        <v>PREFEITURA MUNICIPAL DE BANANAL</v>
      </c>
      <c r="B1060" t="str">
        <f>'Dinâmica IEG-Prev'!B1061</f>
        <v>UR-14</v>
      </c>
      <c r="C1060" t="str">
        <f>IF('Dinâmica IEG-Prev'!C1061=1,"Sim","Não")</f>
        <v>Não</v>
      </c>
    </row>
    <row r="1061" spans="1:3" x14ac:dyDescent="0.25">
      <c r="A1061" t="str">
        <f>'Dinâmica IEG-Prev'!A1062</f>
        <v>PREFEITURA MUNICIPAL DE BARÃO DE ANTONINA</v>
      </c>
      <c r="B1061" t="str">
        <f>'Dinâmica IEG-Prev'!B1062</f>
        <v>UR-16</v>
      </c>
      <c r="C1061" t="str">
        <f>IF('Dinâmica IEG-Prev'!C1062=1,"Sim","Não")</f>
        <v>Sim</v>
      </c>
    </row>
    <row r="1062" spans="1:3" x14ac:dyDescent="0.25">
      <c r="A1062" t="str">
        <f>'Dinâmica IEG-Prev'!A1063</f>
        <v>PREFEITURA MUNICIPAL DE BARBOSA</v>
      </c>
      <c r="B1062" t="str">
        <f>'Dinâmica IEG-Prev'!B1063</f>
        <v>UR-1</v>
      </c>
      <c r="C1062" t="str">
        <f>IF('Dinâmica IEG-Prev'!C1063=1,"Sim","Não")</f>
        <v>Não</v>
      </c>
    </row>
    <row r="1063" spans="1:3" x14ac:dyDescent="0.25">
      <c r="A1063" t="str">
        <f>'Dinâmica IEG-Prev'!A1064</f>
        <v>PREFEITURA MUNICIPAL DE BARIRI</v>
      </c>
      <c r="B1063" t="str">
        <f>'Dinâmica IEG-Prev'!B1064</f>
        <v>UR-2</v>
      </c>
      <c r="C1063" t="str">
        <f>IF('Dinâmica IEG-Prev'!C1064=1,"Sim","Não")</f>
        <v>Não</v>
      </c>
    </row>
    <row r="1064" spans="1:3" x14ac:dyDescent="0.25">
      <c r="A1064" t="str">
        <f>'Dinâmica IEG-Prev'!A1065</f>
        <v>PREFEITURA MUNICIPAL DE BARRA BONITA</v>
      </c>
      <c r="B1064" t="str">
        <f>'Dinâmica IEG-Prev'!B1065</f>
        <v>UR-2</v>
      </c>
      <c r="C1064" t="str">
        <f>IF('Dinâmica IEG-Prev'!C1065=1,"Sim","Não")</f>
        <v>Sim</v>
      </c>
    </row>
    <row r="1065" spans="1:3" x14ac:dyDescent="0.25">
      <c r="A1065" t="str">
        <f>'Dinâmica IEG-Prev'!A1066</f>
        <v>PREFEITURA MUNICIPAL DE BARRA DO CHAPÉU</v>
      </c>
      <c r="B1065" t="str">
        <f>'Dinâmica IEG-Prev'!B1066</f>
        <v>UR-16</v>
      </c>
      <c r="C1065" t="str">
        <f>IF('Dinâmica IEG-Prev'!C1066=1,"Sim","Não")</f>
        <v>Não</v>
      </c>
    </row>
    <row r="1066" spans="1:3" x14ac:dyDescent="0.25">
      <c r="A1066" t="str">
        <f>'Dinâmica IEG-Prev'!A1067</f>
        <v>PREFEITURA MUNICIPAL DE BARRA DO TURVO</v>
      </c>
      <c r="B1066" t="str">
        <f>'Dinâmica IEG-Prev'!B1067</f>
        <v>UR-12</v>
      </c>
      <c r="C1066" t="str">
        <f>IF('Dinâmica IEG-Prev'!C1067=1,"Sim","Não")</f>
        <v>Não</v>
      </c>
    </row>
    <row r="1067" spans="1:3" x14ac:dyDescent="0.25">
      <c r="A1067" t="str">
        <f>'Dinâmica IEG-Prev'!A1068</f>
        <v>PREFEITURA MUNICIPAL DE BARRETOS</v>
      </c>
      <c r="B1067" t="str">
        <f>'Dinâmica IEG-Prev'!B1068</f>
        <v>UR-8</v>
      </c>
      <c r="C1067" t="str">
        <f>IF('Dinâmica IEG-Prev'!C1068=1,"Sim","Não")</f>
        <v>Não</v>
      </c>
    </row>
    <row r="1068" spans="1:3" x14ac:dyDescent="0.25">
      <c r="A1068" t="str">
        <f>'Dinâmica IEG-Prev'!A1069</f>
        <v>PREFEITURA MUNICIPAL DE BARRINHA</v>
      </c>
      <c r="B1068" t="str">
        <f>'Dinâmica IEG-Prev'!B1069</f>
        <v>UR-6</v>
      </c>
      <c r="C1068" t="str">
        <f>IF('Dinâmica IEG-Prev'!C1069=1,"Sim","Não")</f>
        <v>Não</v>
      </c>
    </row>
    <row r="1069" spans="1:3" x14ac:dyDescent="0.25">
      <c r="A1069" t="str">
        <f>'Dinâmica IEG-Prev'!A1070</f>
        <v>PREFEITURA MUNICIPAL DE BARUERI</v>
      </c>
      <c r="B1069" t="str">
        <f>'Dinâmica IEG-Prev'!B1070</f>
        <v>9-DF</v>
      </c>
      <c r="C1069" t="str">
        <f>IF('Dinâmica IEG-Prev'!C1070=1,"Sim","Não")</f>
        <v>Não</v>
      </c>
    </row>
    <row r="1070" spans="1:3" x14ac:dyDescent="0.25">
      <c r="A1070" t="str">
        <f>'Dinâmica IEG-Prev'!A1071</f>
        <v>PREFEITURA MUNICIPAL DE BASTOS</v>
      </c>
      <c r="B1070" t="str">
        <f>'Dinâmica IEG-Prev'!B1071</f>
        <v>UR-18</v>
      </c>
      <c r="C1070" t="str">
        <f>IF('Dinâmica IEG-Prev'!C1071=1,"Sim","Não")</f>
        <v>Sim</v>
      </c>
    </row>
    <row r="1071" spans="1:3" x14ac:dyDescent="0.25">
      <c r="A1071" t="str">
        <f>'Dinâmica IEG-Prev'!A1072</f>
        <v>PREFEITURA MUNICIPAL DE BATATAIS</v>
      </c>
      <c r="B1071" t="str">
        <f>'Dinâmica IEG-Prev'!B1072</f>
        <v>UR-6</v>
      </c>
      <c r="C1071" t="str">
        <f>IF('Dinâmica IEG-Prev'!C1072=1,"Sim","Não")</f>
        <v>Não</v>
      </c>
    </row>
    <row r="1072" spans="1:3" x14ac:dyDescent="0.25">
      <c r="A1072" t="str">
        <f>'Dinâmica IEG-Prev'!A1073</f>
        <v>PREFEITURA MUNICIPAL DE BAURU</v>
      </c>
      <c r="B1072" t="str">
        <f>'Dinâmica IEG-Prev'!B1073</f>
        <v>UR-4</v>
      </c>
      <c r="C1072" t="str">
        <f>IF('Dinâmica IEG-Prev'!C1073=1,"Sim","Não")</f>
        <v>Não</v>
      </c>
    </row>
    <row r="1073" spans="1:3" x14ac:dyDescent="0.25">
      <c r="A1073" t="str">
        <f>'Dinâmica IEG-Prev'!A1074</f>
        <v>PREFEITURA MUNICIPAL DE BEBEDOURO</v>
      </c>
      <c r="B1073" t="str">
        <f>'Dinâmica IEG-Prev'!B1074</f>
        <v>UR-6</v>
      </c>
      <c r="C1073" t="str">
        <f>IF('Dinâmica IEG-Prev'!C1074=1,"Sim","Não")</f>
        <v>Não</v>
      </c>
    </row>
    <row r="1074" spans="1:3" x14ac:dyDescent="0.25">
      <c r="A1074" t="str">
        <f>'Dinâmica IEG-Prev'!A1075</f>
        <v>PREFEITURA MUNICIPAL DE BENTO DE ABREU</v>
      </c>
      <c r="B1074" t="str">
        <f>'Dinâmica IEG-Prev'!B1075</f>
        <v>UR-1</v>
      </c>
      <c r="C1074" t="str">
        <f>IF('Dinâmica IEG-Prev'!C1075=1,"Sim","Não")</f>
        <v>Sim</v>
      </c>
    </row>
    <row r="1075" spans="1:3" x14ac:dyDescent="0.25">
      <c r="A1075" t="str">
        <f>'Dinâmica IEG-Prev'!A1076</f>
        <v>PREFEITURA MUNICIPAL DE BERNARDINO DE CAMPOS</v>
      </c>
      <c r="B1075" t="str">
        <f>'Dinâmica IEG-Prev'!B1076</f>
        <v>UR-4</v>
      </c>
      <c r="C1075" t="str">
        <f>IF('Dinâmica IEG-Prev'!C1076=1,"Sim","Não")</f>
        <v>Não</v>
      </c>
    </row>
    <row r="1076" spans="1:3" x14ac:dyDescent="0.25">
      <c r="A1076" t="str">
        <f>'Dinâmica IEG-Prev'!A1077</f>
        <v>PREFEITURA MUNICIPAL DE BERTIOGA</v>
      </c>
      <c r="B1076" t="str">
        <f>'Dinâmica IEG-Prev'!B1077</f>
        <v>UR-20</v>
      </c>
      <c r="C1076" t="str">
        <f>IF('Dinâmica IEG-Prev'!C1077=1,"Sim","Não")</f>
        <v>Não</v>
      </c>
    </row>
    <row r="1077" spans="1:3" x14ac:dyDescent="0.25">
      <c r="A1077" t="str">
        <f>'Dinâmica IEG-Prev'!A1078</f>
        <v>PREFEITURA MUNICIPAL DE BILAC</v>
      </c>
      <c r="B1077" t="str">
        <f>'Dinâmica IEG-Prev'!B1078</f>
        <v>UR-1</v>
      </c>
      <c r="C1077" t="str">
        <f>IF('Dinâmica IEG-Prev'!C1078=1,"Sim","Não")</f>
        <v>Sim</v>
      </c>
    </row>
    <row r="1078" spans="1:3" x14ac:dyDescent="0.25">
      <c r="A1078" t="str">
        <f>'Dinâmica IEG-Prev'!A1079</f>
        <v>PREFEITURA MUNICIPAL DE BIRIGUI</v>
      </c>
      <c r="B1078" t="str">
        <f>'Dinâmica IEG-Prev'!B1079</f>
        <v>UR-1</v>
      </c>
      <c r="C1078" t="str">
        <f>IF('Dinâmica IEG-Prev'!C1079=1,"Sim","Não")</f>
        <v>Não</v>
      </c>
    </row>
    <row r="1079" spans="1:3" x14ac:dyDescent="0.25">
      <c r="A1079" t="str">
        <f>'Dinâmica IEG-Prev'!A1080</f>
        <v>PREFEITURA MUNICIPAL DE BIRITIBA-MIRIM</v>
      </c>
      <c r="B1079" t="str">
        <f>'Dinâmica IEG-Prev'!B1080</f>
        <v>UR-7</v>
      </c>
      <c r="C1079" t="str">
        <f>IF('Dinâmica IEG-Prev'!C1080=1,"Sim","Não")</f>
        <v>Não</v>
      </c>
    </row>
    <row r="1080" spans="1:3" x14ac:dyDescent="0.25">
      <c r="A1080" t="str">
        <f>'Dinâmica IEG-Prev'!A1081</f>
        <v>PREFEITURA MUNICIPAL DE BOA ESPERANÇA DO SUL</v>
      </c>
      <c r="B1080" t="str">
        <f>'Dinâmica IEG-Prev'!B1081</f>
        <v>UR-13</v>
      </c>
      <c r="C1080" t="str">
        <f>IF('Dinâmica IEG-Prev'!C1081=1,"Sim","Não")</f>
        <v>Não</v>
      </c>
    </row>
    <row r="1081" spans="1:3" x14ac:dyDescent="0.25">
      <c r="A1081" t="str">
        <f>'Dinâmica IEG-Prev'!A1082</f>
        <v>PREFEITURA MUNICIPAL DE BOCAINA</v>
      </c>
      <c r="B1081" t="str">
        <f>'Dinâmica IEG-Prev'!B1082</f>
        <v>UR-13</v>
      </c>
      <c r="C1081" t="str">
        <f>IF('Dinâmica IEG-Prev'!C1082=1,"Sim","Não")</f>
        <v>Não</v>
      </c>
    </row>
    <row r="1082" spans="1:3" x14ac:dyDescent="0.25">
      <c r="A1082" t="str">
        <f>'Dinâmica IEG-Prev'!A1083</f>
        <v>PREFEITURA MUNICIPAL DE BOFETE</v>
      </c>
      <c r="B1082" t="str">
        <f>'Dinâmica IEG-Prev'!B1083</f>
        <v>UR-9</v>
      </c>
      <c r="C1082" t="str">
        <f>IF('Dinâmica IEG-Prev'!C1083=1,"Sim","Não")</f>
        <v>Sim</v>
      </c>
    </row>
    <row r="1083" spans="1:3" x14ac:dyDescent="0.25">
      <c r="A1083" t="str">
        <f>'Dinâmica IEG-Prev'!A1084</f>
        <v>PREFEITURA MUNICIPAL DE BOITUVA</v>
      </c>
      <c r="B1083" t="str">
        <f>'Dinâmica IEG-Prev'!B1084</f>
        <v>UR-9</v>
      </c>
      <c r="C1083" t="str">
        <f>IF('Dinâmica IEG-Prev'!C1084=1,"Sim","Não")</f>
        <v>Não</v>
      </c>
    </row>
    <row r="1084" spans="1:3" x14ac:dyDescent="0.25">
      <c r="A1084" t="str">
        <f>'Dinâmica IEG-Prev'!A1085</f>
        <v>PREFEITURA MUNICIPAL DE BOM JESUS DOS PERDÕES</v>
      </c>
      <c r="B1084" t="str">
        <f>'Dinâmica IEG-Prev'!B1085</f>
        <v>UR-7</v>
      </c>
      <c r="C1084" t="str">
        <f>IF('Dinâmica IEG-Prev'!C1085=1,"Sim","Não")</f>
        <v>Não</v>
      </c>
    </row>
    <row r="1085" spans="1:3" x14ac:dyDescent="0.25">
      <c r="A1085" t="str">
        <f>'Dinâmica IEG-Prev'!A1086</f>
        <v>PREFEITURA MUNICIPAL DE BOM SUCESSO DE ITARARÉ</v>
      </c>
      <c r="B1085" t="str">
        <f>'Dinâmica IEG-Prev'!B1086</f>
        <v>UR-16</v>
      </c>
      <c r="C1085" t="str">
        <f>IF('Dinâmica IEG-Prev'!C1086=1,"Sim","Não")</f>
        <v>Não</v>
      </c>
    </row>
    <row r="1086" spans="1:3" x14ac:dyDescent="0.25">
      <c r="A1086" t="str">
        <f>'Dinâmica IEG-Prev'!A1087</f>
        <v>PREFEITURA MUNICIPAL DE BORÁ</v>
      </c>
      <c r="B1086" t="str">
        <f>'Dinâmica IEG-Prev'!B1087</f>
        <v>UR-4</v>
      </c>
      <c r="C1086" t="str">
        <f>IF('Dinâmica IEG-Prev'!C1087=1,"Sim","Não")</f>
        <v>Sim</v>
      </c>
    </row>
    <row r="1087" spans="1:3" x14ac:dyDescent="0.25">
      <c r="A1087" t="str">
        <f>'Dinâmica IEG-Prev'!A1088</f>
        <v>PREFEITURA MUNICIPAL DE BORACÉIA</v>
      </c>
      <c r="B1087" t="str">
        <f>'Dinâmica IEG-Prev'!B1088</f>
        <v>UR-2</v>
      </c>
      <c r="C1087" t="str">
        <f>IF('Dinâmica IEG-Prev'!C1088=1,"Sim","Não")</f>
        <v>Sim</v>
      </c>
    </row>
    <row r="1088" spans="1:3" x14ac:dyDescent="0.25">
      <c r="A1088" t="str">
        <f>'Dinâmica IEG-Prev'!A1089</f>
        <v>PREFEITURA MUNICIPAL DE BORBOREMA</v>
      </c>
      <c r="B1088" t="str">
        <f>'Dinâmica IEG-Prev'!B1089</f>
        <v>UR-13</v>
      </c>
      <c r="C1088" t="str">
        <f>IF('Dinâmica IEG-Prev'!C1089=1,"Sim","Não")</f>
        <v>Sim</v>
      </c>
    </row>
    <row r="1089" spans="1:3" x14ac:dyDescent="0.25">
      <c r="A1089" t="str">
        <f>'Dinâmica IEG-Prev'!A1090</f>
        <v>PREFEITURA MUNICIPAL DE BOREBI</v>
      </c>
      <c r="B1089" t="str">
        <f>'Dinâmica IEG-Prev'!B1090</f>
        <v>UR-2</v>
      </c>
      <c r="C1089" t="str">
        <f>IF('Dinâmica IEG-Prev'!C1090=1,"Sim","Não")</f>
        <v>Sim</v>
      </c>
    </row>
    <row r="1090" spans="1:3" x14ac:dyDescent="0.25">
      <c r="A1090" t="str">
        <f>'Dinâmica IEG-Prev'!A1091</f>
        <v>PREFEITURA MUNICIPAL DE BOTUCATU</v>
      </c>
      <c r="B1090" t="str">
        <f>'Dinâmica IEG-Prev'!B1091</f>
        <v>UR-2</v>
      </c>
      <c r="C1090" t="str">
        <f>IF('Dinâmica IEG-Prev'!C1091=1,"Sim","Não")</f>
        <v>Não</v>
      </c>
    </row>
    <row r="1091" spans="1:3" x14ac:dyDescent="0.25">
      <c r="A1091" t="str">
        <f>'Dinâmica IEG-Prev'!A1092</f>
        <v>PREFEITURA MUNICIPAL DE BRAGANÇA PAULISTA</v>
      </c>
      <c r="B1091" t="str">
        <f>'Dinâmica IEG-Prev'!B1092</f>
        <v>UR-3</v>
      </c>
      <c r="C1091" t="str">
        <f>IF('Dinâmica IEG-Prev'!C1092=1,"Sim","Não")</f>
        <v>Sim</v>
      </c>
    </row>
    <row r="1092" spans="1:3" x14ac:dyDescent="0.25">
      <c r="A1092" t="str">
        <f>'Dinâmica IEG-Prev'!A1093</f>
        <v>PREFEITURA MUNICIPAL DE BRAÚNA</v>
      </c>
      <c r="B1092" t="str">
        <f>'Dinâmica IEG-Prev'!B1093</f>
        <v>UR-1</v>
      </c>
      <c r="C1092" t="str">
        <f>IF('Dinâmica IEG-Prev'!C1093=1,"Sim","Não")</f>
        <v>Não</v>
      </c>
    </row>
    <row r="1093" spans="1:3" x14ac:dyDescent="0.25">
      <c r="A1093" t="str">
        <f>'Dinâmica IEG-Prev'!A1094</f>
        <v>PREFEITURA MUNICIPAL DE BREJO ALEGRE</v>
      </c>
      <c r="B1093" t="str">
        <f>'Dinâmica IEG-Prev'!B1094</f>
        <v>UR-1</v>
      </c>
      <c r="C1093" t="str">
        <f>IF('Dinâmica IEG-Prev'!C1094=1,"Sim","Não")</f>
        <v>Sim</v>
      </c>
    </row>
    <row r="1094" spans="1:3" x14ac:dyDescent="0.25">
      <c r="A1094" t="str">
        <f>'Dinâmica IEG-Prev'!A1095</f>
        <v>PREFEITURA MUNICIPAL DE BRODOWSKI</v>
      </c>
      <c r="B1094" t="str">
        <f>'Dinâmica IEG-Prev'!B1095</f>
        <v>UR-6</v>
      </c>
      <c r="C1094" t="str">
        <f>IF('Dinâmica IEG-Prev'!C1095=1,"Sim","Não")</f>
        <v>Não</v>
      </c>
    </row>
    <row r="1095" spans="1:3" x14ac:dyDescent="0.25">
      <c r="A1095" t="str">
        <f>'Dinâmica IEG-Prev'!A1096</f>
        <v>PREFEITURA MUNICIPAL DE BROTAS</v>
      </c>
      <c r="B1095" t="str">
        <f>'Dinâmica IEG-Prev'!B1096</f>
        <v>UR-2</v>
      </c>
      <c r="C1095" t="str">
        <f>IF('Dinâmica IEG-Prev'!C1096=1,"Sim","Não")</f>
        <v>Não</v>
      </c>
    </row>
    <row r="1096" spans="1:3" x14ac:dyDescent="0.25">
      <c r="A1096" t="str">
        <f>'Dinâmica IEG-Prev'!A1097</f>
        <v>PREFEITURA MUNICIPAL DE BURI</v>
      </c>
      <c r="B1096" t="str">
        <f>'Dinâmica IEG-Prev'!B1097</f>
        <v>UR-16</v>
      </c>
      <c r="C1096" t="str">
        <f>IF('Dinâmica IEG-Prev'!C1097=1,"Sim","Não")</f>
        <v>Sim</v>
      </c>
    </row>
    <row r="1097" spans="1:3" x14ac:dyDescent="0.25">
      <c r="A1097" t="str">
        <f>'Dinâmica IEG-Prev'!A1098</f>
        <v>PREFEITURA MUNICIPAL DE BURITAMA</v>
      </c>
      <c r="B1097" t="str">
        <f>'Dinâmica IEG-Prev'!B1098</f>
        <v>UR-1</v>
      </c>
      <c r="C1097" t="str">
        <f>IF('Dinâmica IEG-Prev'!C1098=1,"Sim","Não")</f>
        <v>Não</v>
      </c>
    </row>
    <row r="1098" spans="1:3" x14ac:dyDescent="0.25">
      <c r="A1098" t="str">
        <f>'Dinâmica IEG-Prev'!A1099</f>
        <v>PREFEITURA MUNICIPAL DE BURITIZAL</v>
      </c>
      <c r="B1098" t="str">
        <f>'Dinâmica IEG-Prev'!B1099</f>
        <v>UR-17</v>
      </c>
      <c r="C1098" t="str">
        <f>IF('Dinâmica IEG-Prev'!C1099=1,"Sim","Não")</f>
        <v>Sim</v>
      </c>
    </row>
    <row r="1099" spans="1:3" x14ac:dyDescent="0.25">
      <c r="A1099" t="str">
        <f>'Dinâmica IEG-Prev'!A1100</f>
        <v>PREFEITURA MUNICIPAL DE CABRALIA PAULISTA</v>
      </c>
      <c r="B1099" t="str">
        <f>'Dinâmica IEG-Prev'!B1100</f>
        <v>UR-2</v>
      </c>
      <c r="C1099" t="str">
        <f>IF('Dinâmica IEG-Prev'!C1100=1,"Sim","Não")</f>
        <v>Não</v>
      </c>
    </row>
    <row r="1100" spans="1:3" x14ac:dyDescent="0.25">
      <c r="A1100" t="str">
        <f>'Dinâmica IEG-Prev'!A1101</f>
        <v>PREFEITURA MUNICIPAL DE CABREÚVA</v>
      </c>
      <c r="B1100" t="str">
        <f>'Dinâmica IEG-Prev'!B1101</f>
        <v>UR-9</v>
      </c>
      <c r="C1100" t="str">
        <f>IF('Dinâmica IEG-Prev'!C1101=1,"Sim","Não")</f>
        <v>Sim</v>
      </c>
    </row>
    <row r="1101" spans="1:3" x14ac:dyDescent="0.25">
      <c r="A1101" t="str">
        <f>'Dinâmica IEG-Prev'!A1102</f>
        <v>PREFEITURA MUNICIPAL DE CAÇAPAVA</v>
      </c>
      <c r="B1101" t="str">
        <f>'Dinâmica IEG-Prev'!B1102</f>
        <v>UR-7</v>
      </c>
      <c r="C1101" t="str">
        <f>IF('Dinâmica IEG-Prev'!C1102=1,"Sim","Não")</f>
        <v>Sim</v>
      </c>
    </row>
    <row r="1102" spans="1:3" x14ac:dyDescent="0.25">
      <c r="A1102" t="str">
        <f>'Dinâmica IEG-Prev'!A1103</f>
        <v>PREFEITURA MUNICIPAL DE CACHOEIRA PAULISTA</v>
      </c>
      <c r="B1102" t="str">
        <f>'Dinâmica IEG-Prev'!B1103</f>
        <v>UR-14</v>
      </c>
      <c r="C1102" t="str">
        <f>IF('Dinâmica IEG-Prev'!C1103=1,"Sim","Não")</f>
        <v>Não</v>
      </c>
    </row>
    <row r="1103" spans="1:3" x14ac:dyDescent="0.25">
      <c r="A1103" t="str">
        <f>'Dinâmica IEG-Prev'!A1104</f>
        <v>PREFEITURA MUNICIPAL DE CACONDE</v>
      </c>
      <c r="B1103" t="str">
        <f>'Dinâmica IEG-Prev'!B1104</f>
        <v>UR-19</v>
      </c>
      <c r="C1103" t="str">
        <f>IF('Dinâmica IEG-Prev'!C1104=1,"Sim","Não")</f>
        <v>Sim</v>
      </c>
    </row>
    <row r="1104" spans="1:3" x14ac:dyDescent="0.25">
      <c r="A1104" t="str">
        <f>'Dinâmica IEG-Prev'!A1105</f>
        <v>PREFEITURA MUNICIPAL DE CAFELÂNDIA</v>
      </c>
      <c r="B1104" t="str">
        <f>'Dinâmica IEG-Prev'!B1105</f>
        <v>UR-4</v>
      </c>
      <c r="C1104" t="str">
        <f>IF('Dinâmica IEG-Prev'!C1105=1,"Sim","Não")</f>
        <v>Não</v>
      </c>
    </row>
    <row r="1105" spans="1:3" x14ac:dyDescent="0.25">
      <c r="A1105" t="str">
        <f>'Dinâmica IEG-Prev'!A1106</f>
        <v>PREFEITURA MUNICIPAL DE CAIABU</v>
      </c>
      <c r="B1105" t="str">
        <f>'Dinâmica IEG-Prev'!B1106</f>
        <v>UR-5</v>
      </c>
      <c r="C1105" t="str">
        <f>IF('Dinâmica IEG-Prev'!C1106=1,"Sim","Não")</f>
        <v>Não</v>
      </c>
    </row>
    <row r="1106" spans="1:3" x14ac:dyDescent="0.25">
      <c r="A1106" t="str">
        <f>'Dinâmica IEG-Prev'!A1107</f>
        <v>PREFEITURA MUNICIPAL DE CAIEIRAS</v>
      </c>
      <c r="B1106" t="str">
        <f>'Dinâmica IEG-Prev'!B1107</f>
        <v>3-DF</v>
      </c>
      <c r="C1106" t="str">
        <f>IF('Dinâmica IEG-Prev'!C1107=1,"Sim","Não")</f>
        <v>Não</v>
      </c>
    </row>
    <row r="1107" spans="1:3" x14ac:dyDescent="0.25">
      <c r="A1107" t="str">
        <f>'Dinâmica IEG-Prev'!A1108</f>
        <v>PREFEITURA MUNICIPAL DE CAIUÁ</v>
      </c>
      <c r="B1107" t="str">
        <f>'Dinâmica IEG-Prev'!B1108</f>
        <v>UR-5</v>
      </c>
      <c r="C1107" t="str">
        <f>IF('Dinâmica IEG-Prev'!C1108=1,"Sim","Não")</f>
        <v>Não</v>
      </c>
    </row>
    <row r="1108" spans="1:3" x14ac:dyDescent="0.25">
      <c r="A1108" t="str">
        <f>'Dinâmica IEG-Prev'!A1109</f>
        <v>PREFEITURA MUNICIPAL DE CAJAMAR</v>
      </c>
      <c r="B1108" t="str">
        <f>'Dinâmica IEG-Prev'!B1109</f>
        <v>9-DF</v>
      </c>
      <c r="C1108" t="str">
        <f>IF('Dinâmica IEG-Prev'!C1109=1,"Sim","Não")</f>
        <v>Não</v>
      </c>
    </row>
    <row r="1109" spans="1:3" x14ac:dyDescent="0.25">
      <c r="A1109" t="str">
        <f>'Dinâmica IEG-Prev'!A1110</f>
        <v>PREFEITURA MUNICIPAL DE CAJATI</v>
      </c>
      <c r="B1109" t="str">
        <f>'Dinâmica IEG-Prev'!B1110</f>
        <v>UR-12</v>
      </c>
      <c r="C1109" t="str">
        <f>IF('Dinâmica IEG-Prev'!C1110=1,"Sim","Não")</f>
        <v>Não</v>
      </c>
    </row>
    <row r="1110" spans="1:3" x14ac:dyDescent="0.25">
      <c r="A1110" t="str">
        <f>'Dinâmica IEG-Prev'!A1111</f>
        <v>PREFEITURA MUNICIPAL DE CAJOBI</v>
      </c>
      <c r="B1110" t="str">
        <f>'Dinâmica IEG-Prev'!B1111</f>
        <v>UR-8</v>
      </c>
      <c r="C1110" t="str">
        <f>IF('Dinâmica IEG-Prev'!C1111=1,"Sim","Não")</f>
        <v>Sim</v>
      </c>
    </row>
    <row r="1111" spans="1:3" x14ac:dyDescent="0.25">
      <c r="A1111" t="str">
        <f>'Dinâmica IEG-Prev'!A1112</f>
        <v>PREFEITURA MUNICIPAL DE CAJURU</v>
      </c>
      <c r="B1111" t="str">
        <f>'Dinâmica IEG-Prev'!B1112</f>
        <v>UR-6</v>
      </c>
      <c r="C1111" t="str">
        <f>IF('Dinâmica IEG-Prev'!C1112=1,"Sim","Não")</f>
        <v>Não</v>
      </c>
    </row>
    <row r="1112" spans="1:3" x14ac:dyDescent="0.25">
      <c r="A1112" t="str">
        <f>'Dinâmica IEG-Prev'!A1113</f>
        <v>PREFEITURA MUNICIPAL DE CAMPINA DO MONTE ALEGRE</v>
      </c>
      <c r="B1112" t="str">
        <f>'Dinâmica IEG-Prev'!B1113</f>
        <v>UR-16</v>
      </c>
      <c r="C1112" t="str">
        <f>IF('Dinâmica IEG-Prev'!C1113=1,"Sim","Não")</f>
        <v>Não</v>
      </c>
    </row>
    <row r="1113" spans="1:3" x14ac:dyDescent="0.25">
      <c r="A1113" t="str">
        <f>'Dinâmica IEG-Prev'!A1114</f>
        <v>PREFEITURA MUNICIPAL DE CAMPINAS</v>
      </c>
      <c r="B1113" t="str">
        <f>'Dinâmica IEG-Prev'!B1114</f>
        <v>UR-7</v>
      </c>
      <c r="C1113" t="str">
        <f>IF('Dinâmica IEG-Prev'!C1114=1,"Sim","Não")</f>
        <v>Sim</v>
      </c>
    </row>
    <row r="1114" spans="1:3" x14ac:dyDescent="0.25">
      <c r="A1114" t="str">
        <f>'Dinâmica IEG-Prev'!A1115</f>
        <v>PREFEITURA MUNICIPAL DE CAMPO LIMPO PAULISTA</v>
      </c>
      <c r="B1114" t="str">
        <f>'Dinâmica IEG-Prev'!B1115</f>
        <v>UR-3</v>
      </c>
      <c r="C1114" t="str">
        <f>IF('Dinâmica IEG-Prev'!C1115=1,"Sim","Não")</f>
        <v>Não</v>
      </c>
    </row>
    <row r="1115" spans="1:3" x14ac:dyDescent="0.25">
      <c r="A1115" t="str">
        <f>'Dinâmica IEG-Prev'!A1116</f>
        <v>PREFEITURA MUNICIPAL DE CAMPOS DO JORDÃO</v>
      </c>
      <c r="B1115" t="str">
        <f>'Dinâmica IEG-Prev'!B1116</f>
        <v>UR-14</v>
      </c>
      <c r="C1115" t="str">
        <f>IF('Dinâmica IEG-Prev'!C1116=1,"Sim","Não")</f>
        <v>Sim</v>
      </c>
    </row>
    <row r="1116" spans="1:3" x14ac:dyDescent="0.25">
      <c r="A1116" t="str">
        <f>'Dinâmica IEG-Prev'!A1117</f>
        <v>PREFEITURA MUNICIPAL DE CAMPOS NOVOS PAULISTA</v>
      </c>
      <c r="B1116" t="str">
        <f>'Dinâmica IEG-Prev'!B1117</f>
        <v>UR-4</v>
      </c>
      <c r="C1116" t="str">
        <f>IF('Dinâmica IEG-Prev'!C1117=1,"Sim","Não")</f>
        <v>Sim</v>
      </c>
    </row>
    <row r="1117" spans="1:3" x14ac:dyDescent="0.25">
      <c r="A1117" t="str">
        <f>'Dinâmica IEG-Prev'!A1118</f>
        <v>PREFEITURA MUNICIPAL DE CANANÉIA</v>
      </c>
      <c r="B1117" t="str">
        <f>'Dinâmica IEG-Prev'!B1118</f>
        <v>UR-12</v>
      </c>
      <c r="C1117" t="str">
        <f>IF('Dinâmica IEG-Prev'!C1118=1,"Sim","Não")</f>
        <v>Não</v>
      </c>
    </row>
    <row r="1118" spans="1:3" x14ac:dyDescent="0.25">
      <c r="A1118" t="str">
        <f>'Dinâmica IEG-Prev'!A1119</f>
        <v>PREFEITURA MUNICIPAL DE CANAS</v>
      </c>
      <c r="B1118" t="str">
        <f>'Dinâmica IEG-Prev'!B1119</f>
        <v>UR-14</v>
      </c>
      <c r="C1118" t="str">
        <f>IF('Dinâmica IEG-Prev'!C1119=1,"Sim","Não")</f>
        <v>Não</v>
      </c>
    </row>
    <row r="1119" spans="1:3" x14ac:dyDescent="0.25">
      <c r="A1119" t="str">
        <f>'Dinâmica IEG-Prev'!A1120</f>
        <v>PREFEITURA MUNICIPAL DE CÂNDIDO MOTA</v>
      </c>
      <c r="B1119" t="str">
        <f>'Dinâmica IEG-Prev'!B1120</f>
        <v>UR-4</v>
      </c>
      <c r="C1119" t="str">
        <f>IF('Dinâmica IEG-Prev'!C1120=1,"Sim","Não")</f>
        <v>Sim</v>
      </c>
    </row>
    <row r="1120" spans="1:3" x14ac:dyDescent="0.25">
      <c r="A1120" t="str">
        <f>'Dinâmica IEG-Prev'!A1121</f>
        <v>PREFEITURA MUNICIPAL DE CÂNDIDO RODRIGUES</v>
      </c>
      <c r="B1120" t="str">
        <f>'Dinâmica IEG-Prev'!B1121</f>
        <v>UR-13</v>
      </c>
      <c r="C1120" t="str">
        <f>IF('Dinâmica IEG-Prev'!C1121=1,"Sim","Não")</f>
        <v>Não</v>
      </c>
    </row>
    <row r="1121" spans="1:3" x14ac:dyDescent="0.25">
      <c r="A1121" t="str">
        <f>'Dinâmica IEG-Prev'!A1122</f>
        <v>PREFEITURA MUNICIPAL DE CANITAR</v>
      </c>
      <c r="B1121" t="str">
        <f>'Dinâmica IEG-Prev'!B1122</f>
        <v>UR-4</v>
      </c>
      <c r="C1121" t="str">
        <f>IF('Dinâmica IEG-Prev'!C1122=1,"Sim","Não")</f>
        <v>Sim</v>
      </c>
    </row>
    <row r="1122" spans="1:3" x14ac:dyDescent="0.25">
      <c r="A1122" t="str">
        <f>'Dinâmica IEG-Prev'!A1123</f>
        <v>PREFEITURA MUNICIPAL DE CAPÃO BONITO</v>
      </c>
      <c r="B1122" t="str">
        <f>'Dinâmica IEG-Prev'!B1123</f>
        <v>UR-16</v>
      </c>
      <c r="C1122" t="str">
        <f>IF('Dinâmica IEG-Prev'!C1123=1,"Sim","Não")</f>
        <v>Sim</v>
      </c>
    </row>
    <row r="1123" spans="1:3" x14ac:dyDescent="0.25">
      <c r="A1123" t="str">
        <f>'Dinâmica IEG-Prev'!A1124</f>
        <v>PREFEITURA MUNICIPAL DE CAPELA DO ALTO</v>
      </c>
      <c r="B1123" t="str">
        <f>'Dinâmica IEG-Prev'!B1124</f>
        <v>UR-9</v>
      </c>
      <c r="C1123" t="str">
        <f>IF('Dinâmica IEG-Prev'!C1124=1,"Sim","Não")</f>
        <v>Sim</v>
      </c>
    </row>
    <row r="1124" spans="1:3" x14ac:dyDescent="0.25">
      <c r="A1124" t="str">
        <f>'Dinâmica IEG-Prev'!A1125</f>
        <v>PREFEITURA MUNICIPAL DE CAPIVARI</v>
      </c>
      <c r="B1124" t="str">
        <f>'Dinâmica IEG-Prev'!B1125</f>
        <v>UR-3</v>
      </c>
      <c r="C1124" t="str">
        <f>IF('Dinâmica IEG-Prev'!C1125=1,"Sim","Não")</f>
        <v>Sim</v>
      </c>
    </row>
    <row r="1125" spans="1:3" x14ac:dyDescent="0.25">
      <c r="A1125" t="str">
        <f>'Dinâmica IEG-Prev'!A1126</f>
        <v>PREFEITURA MUNICIPAL DE CARAGUATATUBA</v>
      </c>
      <c r="B1125" t="str">
        <f>'Dinâmica IEG-Prev'!B1126</f>
        <v>UR-7</v>
      </c>
      <c r="C1125" t="str">
        <f>IF('Dinâmica IEG-Prev'!C1126=1,"Sim","Não")</f>
        <v>Não</v>
      </c>
    </row>
    <row r="1126" spans="1:3" x14ac:dyDescent="0.25">
      <c r="A1126" t="str">
        <f>'Dinâmica IEG-Prev'!A1127</f>
        <v>PREFEITURA MUNICIPAL DE CARAPICUÍBA</v>
      </c>
      <c r="B1126" t="str">
        <f>'Dinâmica IEG-Prev'!B1127</f>
        <v>7-DF</v>
      </c>
      <c r="C1126" t="str">
        <f>IF('Dinâmica IEG-Prev'!C1127=1,"Sim","Não")</f>
        <v>Sim</v>
      </c>
    </row>
    <row r="1127" spans="1:3" x14ac:dyDescent="0.25">
      <c r="A1127" t="str">
        <f>'Dinâmica IEG-Prev'!A1128</f>
        <v>PREFEITURA MUNICIPAL DE CARDOSO</v>
      </c>
      <c r="B1127" t="str">
        <f>'Dinâmica IEG-Prev'!B1128</f>
        <v>UR-11</v>
      </c>
      <c r="C1127" t="str">
        <f>IF('Dinâmica IEG-Prev'!C1128=1,"Sim","Não")</f>
        <v>Não</v>
      </c>
    </row>
    <row r="1128" spans="1:3" x14ac:dyDescent="0.25">
      <c r="A1128" t="str">
        <f>'Dinâmica IEG-Prev'!A1129</f>
        <v>PREFEITURA MUNICIPAL DE CASA BRANCA</v>
      </c>
      <c r="B1128" t="str">
        <f>'Dinâmica IEG-Prev'!B1129</f>
        <v>UR-10</v>
      </c>
      <c r="C1128" t="str">
        <f>IF('Dinâmica IEG-Prev'!C1129=1,"Sim","Não")</f>
        <v>Sim</v>
      </c>
    </row>
    <row r="1129" spans="1:3" x14ac:dyDescent="0.25">
      <c r="A1129" t="str">
        <f>'Dinâmica IEG-Prev'!A1130</f>
        <v>PREFEITURA MUNICIPAL DE CÁSSIA DOS COQUEIROS</v>
      </c>
      <c r="B1129" t="str">
        <f>'Dinâmica IEG-Prev'!B1130</f>
        <v>UR-6</v>
      </c>
      <c r="C1129" t="str">
        <f>IF('Dinâmica IEG-Prev'!C1130=1,"Sim","Não")</f>
        <v>Sim</v>
      </c>
    </row>
    <row r="1130" spans="1:3" x14ac:dyDescent="0.25">
      <c r="A1130" t="str">
        <f>'Dinâmica IEG-Prev'!A1131</f>
        <v>PREFEITURA MUNICIPAL DE CASTILHO</v>
      </c>
      <c r="B1130" t="str">
        <f>'Dinâmica IEG-Prev'!B1131</f>
        <v>UR-15</v>
      </c>
      <c r="C1130" t="str">
        <f>IF('Dinâmica IEG-Prev'!C1131=1,"Sim","Não")</f>
        <v>Não</v>
      </c>
    </row>
    <row r="1131" spans="1:3" x14ac:dyDescent="0.25">
      <c r="A1131" t="str">
        <f>'Dinâmica IEG-Prev'!A1132</f>
        <v>PREFEITURA MUNICIPAL DE CATANDUVA</v>
      </c>
      <c r="B1131" t="str">
        <f>'Dinâmica IEG-Prev'!B1132</f>
        <v>UR-8</v>
      </c>
      <c r="C1131" t="str">
        <f>IF('Dinâmica IEG-Prev'!C1132=1,"Sim","Não")</f>
        <v>Sim</v>
      </c>
    </row>
    <row r="1132" spans="1:3" x14ac:dyDescent="0.25">
      <c r="A1132" t="str">
        <f>'Dinâmica IEG-Prev'!A1133</f>
        <v>PREFEITURA MUNICIPAL DE CATIGUÁ</v>
      </c>
      <c r="B1132" t="str">
        <f>'Dinâmica IEG-Prev'!B1133</f>
        <v>UR-8</v>
      </c>
      <c r="C1132" t="str">
        <f>IF('Dinâmica IEG-Prev'!C1133=1,"Sim","Não")</f>
        <v>Não</v>
      </c>
    </row>
    <row r="1133" spans="1:3" x14ac:dyDescent="0.25">
      <c r="A1133" t="str">
        <f>'Dinâmica IEG-Prev'!A1134</f>
        <v>PREFEITURA MUNICIPAL DE CEDRAL</v>
      </c>
      <c r="B1133" t="str">
        <f>'Dinâmica IEG-Prev'!B1134</f>
        <v>UR-8</v>
      </c>
      <c r="C1133" t="str">
        <f>IF('Dinâmica IEG-Prev'!C1134=1,"Sim","Não")</f>
        <v>Sim</v>
      </c>
    </row>
    <row r="1134" spans="1:3" x14ac:dyDescent="0.25">
      <c r="A1134" t="str">
        <f>'Dinâmica IEG-Prev'!A1135</f>
        <v>PREFEITURA MUNICIPAL DE CERQUEIRA CÉSAR</v>
      </c>
      <c r="B1134" t="str">
        <f>'Dinâmica IEG-Prev'!B1135</f>
        <v>UR-2</v>
      </c>
      <c r="C1134" t="str">
        <f>IF('Dinâmica IEG-Prev'!C1135=1,"Sim","Não")</f>
        <v>Sim</v>
      </c>
    </row>
    <row r="1135" spans="1:3" x14ac:dyDescent="0.25">
      <c r="A1135" t="str">
        <f>'Dinâmica IEG-Prev'!A1136</f>
        <v>PREFEITURA MUNICIPAL DE CERQUILHO</v>
      </c>
      <c r="B1135" t="str">
        <f>'Dinâmica IEG-Prev'!B1136</f>
        <v>UR-9</v>
      </c>
      <c r="C1135" t="str">
        <f>IF('Dinâmica IEG-Prev'!C1136=1,"Sim","Não")</f>
        <v>Sim</v>
      </c>
    </row>
    <row r="1136" spans="1:3" x14ac:dyDescent="0.25">
      <c r="A1136" t="str">
        <f>'Dinâmica IEG-Prev'!A1137</f>
        <v>PREFEITURA MUNICIPAL DE CESÁRIO LANGE</v>
      </c>
      <c r="B1136" t="str">
        <f>'Dinâmica IEG-Prev'!B1137</f>
        <v>UR-9</v>
      </c>
      <c r="C1136" t="str">
        <f>IF('Dinâmica IEG-Prev'!C1137=1,"Sim","Não")</f>
        <v>Não</v>
      </c>
    </row>
    <row r="1137" spans="1:3" x14ac:dyDescent="0.25">
      <c r="A1137" t="str">
        <f>'Dinâmica IEG-Prev'!A1138</f>
        <v>PREFEITURA MUNICIPAL DE CHARQUEADA</v>
      </c>
      <c r="B1137" t="str">
        <f>'Dinâmica IEG-Prev'!B1138</f>
        <v>UR-10</v>
      </c>
      <c r="C1137" t="str">
        <f>IF('Dinâmica IEG-Prev'!C1138=1,"Sim","Não")</f>
        <v>Sim</v>
      </c>
    </row>
    <row r="1138" spans="1:3" x14ac:dyDescent="0.25">
      <c r="A1138" t="str">
        <f>'Dinâmica IEG-Prev'!A1139</f>
        <v>PREFEITURA MUNICIPAL DE CHAVANTES</v>
      </c>
      <c r="B1138" t="str">
        <f>'Dinâmica IEG-Prev'!B1139</f>
        <v>UR-4</v>
      </c>
      <c r="C1138" t="str">
        <f>IF('Dinâmica IEG-Prev'!C1139=1,"Sim","Não")</f>
        <v>Não</v>
      </c>
    </row>
    <row r="1139" spans="1:3" x14ac:dyDescent="0.25">
      <c r="A1139" t="str">
        <f>'Dinâmica IEG-Prev'!A1140</f>
        <v>PREFEITURA MUNICIPAL DE CLEMENTINA</v>
      </c>
      <c r="B1139" t="str">
        <f>'Dinâmica IEG-Prev'!B1140</f>
        <v>UR-1</v>
      </c>
      <c r="C1139" t="str">
        <f>IF('Dinâmica IEG-Prev'!C1140=1,"Sim","Não")</f>
        <v>Não</v>
      </c>
    </row>
    <row r="1140" spans="1:3" x14ac:dyDescent="0.25">
      <c r="A1140" t="str">
        <f>'Dinâmica IEG-Prev'!A1141</f>
        <v>PREFEITURA MUNICIPAL DE COLINA</v>
      </c>
      <c r="B1140" t="str">
        <f>'Dinâmica IEG-Prev'!B1141</f>
        <v>UR-6</v>
      </c>
      <c r="C1140" t="str">
        <f>IF('Dinâmica IEG-Prev'!C1141=1,"Sim","Não")</f>
        <v>Não</v>
      </c>
    </row>
    <row r="1141" spans="1:3" x14ac:dyDescent="0.25">
      <c r="A1141" t="str">
        <f>'Dinâmica IEG-Prev'!A1142</f>
        <v>PREFEITURA MUNICIPAL DE COLOMBIA</v>
      </c>
      <c r="B1141" t="str">
        <f>'Dinâmica IEG-Prev'!B1142</f>
        <v>UR-8</v>
      </c>
      <c r="C1141" t="str">
        <f>IF('Dinâmica IEG-Prev'!C1142=1,"Sim","Não")</f>
        <v>Não</v>
      </c>
    </row>
    <row r="1142" spans="1:3" x14ac:dyDescent="0.25">
      <c r="A1142" t="str">
        <f>'Dinâmica IEG-Prev'!A1143</f>
        <v>PREFEITURA MUNICIPAL DE CONCHAL</v>
      </c>
      <c r="B1142" t="str">
        <f>'Dinâmica IEG-Prev'!B1143</f>
        <v>UR-10</v>
      </c>
      <c r="C1142" t="str">
        <f>IF('Dinâmica IEG-Prev'!C1143=1,"Sim","Não")</f>
        <v>Não</v>
      </c>
    </row>
    <row r="1143" spans="1:3" x14ac:dyDescent="0.25">
      <c r="A1143" t="str">
        <f>'Dinâmica IEG-Prev'!A1144</f>
        <v>PREFEITURA MUNICIPAL DE CONCHAS</v>
      </c>
      <c r="B1143" t="str">
        <f>'Dinâmica IEG-Prev'!B1144</f>
        <v>UR-9</v>
      </c>
      <c r="C1143" t="str">
        <f>IF('Dinâmica IEG-Prev'!C1144=1,"Sim","Não")</f>
        <v>Sim</v>
      </c>
    </row>
    <row r="1144" spans="1:3" x14ac:dyDescent="0.25">
      <c r="A1144" t="str">
        <f>'Dinâmica IEG-Prev'!A1145</f>
        <v>PREFEITURA MUNICIPAL DE CORDEIRÓPOLIS</v>
      </c>
      <c r="B1144" t="str">
        <f>'Dinâmica IEG-Prev'!B1145</f>
        <v>UR-10</v>
      </c>
      <c r="C1144" t="str">
        <f>IF('Dinâmica IEG-Prev'!C1145=1,"Sim","Não")</f>
        <v>Não</v>
      </c>
    </row>
    <row r="1145" spans="1:3" x14ac:dyDescent="0.25">
      <c r="A1145" t="str">
        <f>'Dinâmica IEG-Prev'!A1146</f>
        <v>PREFEITURA MUNICIPAL DE COROADOS</v>
      </c>
      <c r="B1145" t="str">
        <f>'Dinâmica IEG-Prev'!B1146</f>
        <v>UR-1</v>
      </c>
      <c r="C1145" t="str">
        <f>IF('Dinâmica IEG-Prev'!C1146=1,"Sim","Não")</f>
        <v>Não</v>
      </c>
    </row>
    <row r="1146" spans="1:3" x14ac:dyDescent="0.25">
      <c r="A1146" t="str">
        <f>'Dinâmica IEG-Prev'!A1147</f>
        <v>PREFEITURA MUNICIPAL DE CORONEL MACEDO</v>
      </c>
      <c r="B1146" t="str">
        <f>'Dinâmica IEG-Prev'!B1147</f>
        <v>UR-16</v>
      </c>
      <c r="C1146" t="str">
        <f>IF('Dinâmica IEG-Prev'!C1147=1,"Sim","Não")</f>
        <v>Não</v>
      </c>
    </row>
    <row r="1147" spans="1:3" x14ac:dyDescent="0.25">
      <c r="A1147" t="str">
        <f>'Dinâmica IEG-Prev'!A1148</f>
        <v>PREFEITURA MUNICIPAL DE CORUMBATAÍ</v>
      </c>
      <c r="B1147" t="str">
        <f>'Dinâmica IEG-Prev'!B1148</f>
        <v>UR-10</v>
      </c>
      <c r="C1147" t="str">
        <f>IF('Dinâmica IEG-Prev'!C1148=1,"Sim","Não")</f>
        <v>Sim</v>
      </c>
    </row>
    <row r="1148" spans="1:3" x14ac:dyDescent="0.25">
      <c r="A1148" t="str">
        <f>'Dinâmica IEG-Prev'!A1149</f>
        <v>PREFEITURA MUNICIPAL DE COSMÓPOLIS</v>
      </c>
      <c r="B1148" t="str">
        <f>'Dinâmica IEG-Prev'!B1149</f>
        <v>UR-19</v>
      </c>
      <c r="C1148" t="str">
        <f>IF('Dinâmica IEG-Prev'!C1149=1,"Sim","Não")</f>
        <v>Sim</v>
      </c>
    </row>
    <row r="1149" spans="1:3" x14ac:dyDescent="0.25">
      <c r="A1149" t="str">
        <f>'Dinâmica IEG-Prev'!A1150</f>
        <v>PREFEITURA MUNICIPAL DE COSMORAMA</v>
      </c>
      <c r="B1149" t="str">
        <f>'Dinâmica IEG-Prev'!B1150</f>
        <v>UR-8</v>
      </c>
      <c r="C1149" t="str">
        <f>IF('Dinâmica IEG-Prev'!C1150=1,"Sim","Não")</f>
        <v>Sim</v>
      </c>
    </row>
    <row r="1150" spans="1:3" x14ac:dyDescent="0.25">
      <c r="A1150" t="str">
        <f>'Dinâmica IEG-Prev'!A1151</f>
        <v>PREFEITURA MUNICIPAL DE COTIA</v>
      </c>
      <c r="B1150" t="str">
        <f>'Dinâmica IEG-Prev'!B1151</f>
        <v>8-DF</v>
      </c>
      <c r="C1150" t="str">
        <f>IF('Dinâmica IEG-Prev'!C1151=1,"Sim","Não")</f>
        <v>Não</v>
      </c>
    </row>
    <row r="1151" spans="1:3" x14ac:dyDescent="0.25">
      <c r="A1151" t="str">
        <f>'Dinâmica IEG-Prev'!A1152</f>
        <v>PREFEITURA MUNICIPAL DE CRAVINHOS</v>
      </c>
      <c r="B1151" t="str">
        <f>'Dinâmica IEG-Prev'!B1152</f>
        <v>UR-6</v>
      </c>
      <c r="C1151" t="str">
        <f>IF('Dinâmica IEG-Prev'!C1152=1,"Sim","Não")</f>
        <v>Não</v>
      </c>
    </row>
    <row r="1152" spans="1:3" x14ac:dyDescent="0.25">
      <c r="A1152" t="str">
        <f>'Dinâmica IEG-Prev'!A1153</f>
        <v>PREFEITURA MUNICIPAL DE CRISTAIS PAULISTA</v>
      </c>
      <c r="B1152" t="str">
        <f>'Dinâmica IEG-Prev'!B1153</f>
        <v>UR-17</v>
      </c>
      <c r="C1152" t="str">
        <f>IF('Dinâmica IEG-Prev'!C1153=1,"Sim","Não")</f>
        <v>Não</v>
      </c>
    </row>
    <row r="1153" spans="1:3" x14ac:dyDescent="0.25">
      <c r="A1153" t="str">
        <f>'Dinâmica IEG-Prev'!A1154</f>
        <v>PREFEITURA MUNICIPAL DE CRUZÁLIA</v>
      </c>
      <c r="B1153" t="str">
        <f>'Dinâmica IEG-Prev'!B1154</f>
        <v>UR-5</v>
      </c>
      <c r="C1153" t="str">
        <f>IF('Dinâmica IEG-Prev'!C1154=1,"Sim","Não")</f>
        <v>Não</v>
      </c>
    </row>
    <row r="1154" spans="1:3" x14ac:dyDescent="0.25">
      <c r="A1154" t="str">
        <f>'Dinâmica IEG-Prev'!A1155</f>
        <v>PREFEITURA MUNICIPAL DE CRUZEIRO</v>
      </c>
      <c r="B1154" t="str">
        <f>'Dinâmica IEG-Prev'!B1155</f>
        <v>UR-14</v>
      </c>
      <c r="C1154" t="str">
        <f>IF('Dinâmica IEG-Prev'!C1155=1,"Sim","Não")</f>
        <v>Não</v>
      </c>
    </row>
    <row r="1155" spans="1:3" x14ac:dyDescent="0.25">
      <c r="A1155" t="str">
        <f>'Dinâmica IEG-Prev'!A1156</f>
        <v>PREFEITURA MUNICIPAL DE CUBATÃO</v>
      </c>
      <c r="B1155" t="str">
        <f>'Dinâmica IEG-Prev'!B1156</f>
        <v>UR-20</v>
      </c>
      <c r="C1155" t="str">
        <f>IF('Dinâmica IEG-Prev'!C1156=1,"Sim","Não")</f>
        <v>Sim</v>
      </c>
    </row>
    <row r="1156" spans="1:3" x14ac:dyDescent="0.25">
      <c r="A1156" t="str">
        <f>'Dinâmica IEG-Prev'!A1157</f>
        <v>PREFEITURA MUNICIPAL DE CUNHA</v>
      </c>
      <c r="B1156" t="str">
        <f>'Dinâmica IEG-Prev'!B1157</f>
        <v>UR-14</v>
      </c>
      <c r="C1156" t="str">
        <f>IF('Dinâmica IEG-Prev'!C1157=1,"Sim","Não")</f>
        <v>Não</v>
      </c>
    </row>
    <row r="1157" spans="1:3" x14ac:dyDescent="0.25">
      <c r="A1157" t="str">
        <f>'Dinâmica IEG-Prev'!A1158</f>
        <v>PREFEITURA MUNICIPAL DE DESCALVADO</v>
      </c>
      <c r="B1157" t="str">
        <f>'Dinâmica IEG-Prev'!B1158</f>
        <v>UR-13</v>
      </c>
      <c r="C1157" t="str">
        <f>IF('Dinâmica IEG-Prev'!C1158=1,"Sim","Não")</f>
        <v>Sim</v>
      </c>
    </row>
    <row r="1158" spans="1:3" x14ac:dyDescent="0.25">
      <c r="A1158" t="str">
        <f>'Dinâmica IEG-Prev'!A1159</f>
        <v>PREFEITURA MUNICIPAL DE DIADEMA</v>
      </c>
      <c r="B1158" t="str">
        <f>'Dinâmica IEG-Prev'!B1159</f>
        <v>4-DF</v>
      </c>
      <c r="C1158" t="str">
        <f>IF('Dinâmica IEG-Prev'!C1159=1,"Sim","Não")</f>
        <v>Não</v>
      </c>
    </row>
    <row r="1159" spans="1:3" x14ac:dyDescent="0.25">
      <c r="A1159" t="str">
        <f>'Dinâmica IEG-Prev'!A1160</f>
        <v>PREFEITURA MUNICIPAL DE DIRCE REIS</v>
      </c>
      <c r="B1159" t="str">
        <f>'Dinâmica IEG-Prev'!B1160</f>
        <v>UR-11</v>
      </c>
      <c r="C1159" t="str">
        <f>IF('Dinâmica IEG-Prev'!C1160=1,"Sim","Não")</f>
        <v>Sim</v>
      </c>
    </row>
    <row r="1160" spans="1:3" x14ac:dyDescent="0.25">
      <c r="A1160" t="str">
        <f>'Dinâmica IEG-Prev'!A1161</f>
        <v>PREFEITURA MUNICIPAL DE DIVINOLÂNDIA</v>
      </c>
      <c r="B1160" t="str">
        <f>'Dinâmica IEG-Prev'!B1161</f>
        <v>UR-19</v>
      </c>
      <c r="C1160" t="str">
        <f>IF('Dinâmica IEG-Prev'!C1161=1,"Sim","Não")</f>
        <v>Não</v>
      </c>
    </row>
    <row r="1161" spans="1:3" x14ac:dyDescent="0.25">
      <c r="A1161" t="str">
        <f>'Dinâmica IEG-Prev'!A1162</f>
        <v>PREFEITURA MUNICIPAL DE DOBRADA</v>
      </c>
      <c r="B1161" t="str">
        <f>'Dinâmica IEG-Prev'!B1162</f>
        <v>UR-13</v>
      </c>
      <c r="C1161" t="str">
        <f>IF('Dinâmica IEG-Prev'!C1162=1,"Sim","Não")</f>
        <v>Não</v>
      </c>
    </row>
    <row r="1162" spans="1:3" x14ac:dyDescent="0.25">
      <c r="A1162" t="str">
        <f>'Dinâmica IEG-Prev'!A1163</f>
        <v>PREFEITURA MUNICIPAL DE DOIS CÓRREGOS</v>
      </c>
      <c r="B1162" t="str">
        <f>'Dinâmica IEG-Prev'!B1163</f>
        <v>UR-2</v>
      </c>
      <c r="C1162" t="str">
        <f>IF('Dinâmica IEG-Prev'!C1163=1,"Sim","Não")</f>
        <v>Não</v>
      </c>
    </row>
    <row r="1163" spans="1:3" x14ac:dyDescent="0.25">
      <c r="A1163" t="str">
        <f>'Dinâmica IEG-Prev'!A1164</f>
        <v>PREFEITURA MUNICIPAL DE DOLCINOPOLIS</v>
      </c>
      <c r="B1163" t="str">
        <f>'Dinâmica IEG-Prev'!B1164</f>
        <v>UR-11</v>
      </c>
      <c r="C1163" t="str">
        <f>IF('Dinâmica IEG-Prev'!C1164=1,"Sim","Não")</f>
        <v>Não</v>
      </c>
    </row>
    <row r="1164" spans="1:3" x14ac:dyDescent="0.25">
      <c r="A1164" t="str">
        <f>'Dinâmica IEG-Prev'!A1165</f>
        <v>PREFEITURA MUNICIPAL DE DOURADO</v>
      </c>
      <c r="B1164" t="str">
        <f>'Dinâmica IEG-Prev'!B1165</f>
        <v>UR-13</v>
      </c>
      <c r="C1164" t="str">
        <f>IF('Dinâmica IEG-Prev'!C1165=1,"Sim","Não")</f>
        <v>Não</v>
      </c>
    </row>
    <row r="1165" spans="1:3" x14ac:dyDescent="0.25">
      <c r="A1165" t="str">
        <f>'Dinâmica IEG-Prev'!A1166</f>
        <v>PREFEITURA MUNICIPAL DE DRACENA</v>
      </c>
      <c r="B1165" t="str">
        <f>'Dinâmica IEG-Prev'!B1166</f>
        <v>UR-18</v>
      </c>
      <c r="C1165" t="str">
        <f>IF('Dinâmica IEG-Prev'!C1166=1,"Sim","Não")</f>
        <v>Sim</v>
      </c>
    </row>
    <row r="1166" spans="1:3" x14ac:dyDescent="0.25">
      <c r="A1166" t="str">
        <f>'Dinâmica IEG-Prev'!A1167</f>
        <v>PREFEITURA MUNICIPAL DE DUARTINA</v>
      </c>
      <c r="B1166" t="str">
        <f>'Dinâmica IEG-Prev'!B1167</f>
        <v>UR-2</v>
      </c>
      <c r="C1166" t="str">
        <f>IF('Dinâmica IEG-Prev'!C1167=1,"Sim","Não")</f>
        <v>Não</v>
      </c>
    </row>
    <row r="1167" spans="1:3" x14ac:dyDescent="0.25">
      <c r="A1167" t="str">
        <f>'Dinâmica IEG-Prev'!A1168</f>
        <v>PREFEITURA MUNICIPAL DE DUMONT</v>
      </c>
      <c r="B1167" t="str">
        <f>'Dinâmica IEG-Prev'!B1168</f>
        <v>UR-6</v>
      </c>
      <c r="C1167" t="str">
        <f>IF('Dinâmica IEG-Prev'!C1168=1,"Sim","Não")</f>
        <v>Não</v>
      </c>
    </row>
    <row r="1168" spans="1:3" x14ac:dyDescent="0.25">
      <c r="A1168" t="str">
        <f>'Dinâmica IEG-Prev'!A1169</f>
        <v>PREFEITURA MUNICIPAL DE ECHAPORÃ</v>
      </c>
      <c r="B1168" t="str">
        <f>'Dinâmica IEG-Prev'!B1169</f>
        <v>UR-4</v>
      </c>
      <c r="C1168" t="str">
        <f>IF('Dinâmica IEG-Prev'!C1169=1,"Sim","Não")</f>
        <v>Não</v>
      </c>
    </row>
    <row r="1169" spans="1:3" x14ac:dyDescent="0.25">
      <c r="A1169" t="str">
        <f>'Dinâmica IEG-Prev'!A1170</f>
        <v>PREFEITURA MUNICIPAL DE ELDORADO</v>
      </c>
      <c r="B1169" t="str">
        <f>'Dinâmica IEG-Prev'!B1170</f>
        <v>UR-12</v>
      </c>
      <c r="C1169" t="str">
        <f>IF('Dinâmica IEG-Prev'!C1170=1,"Sim","Não")</f>
        <v>Não</v>
      </c>
    </row>
    <row r="1170" spans="1:3" x14ac:dyDescent="0.25">
      <c r="A1170" t="str">
        <f>'Dinâmica IEG-Prev'!A1171</f>
        <v>PREFEITURA MUNICIPAL DE ELIAS FAUSTO</v>
      </c>
      <c r="B1170" t="str">
        <f>'Dinâmica IEG-Prev'!B1171</f>
        <v>UR-3</v>
      </c>
      <c r="C1170" t="str">
        <f>IF('Dinâmica IEG-Prev'!C1171=1,"Sim","Não")</f>
        <v>Sim</v>
      </c>
    </row>
    <row r="1171" spans="1:3" x14ac:dyDescent="0.25">
      <c r="A1171" t="str">
        <f>'Dinâmica IEG-Prev'!A1172</f>
        <v>PREFEITURA MUNICIPAL DE ELISIÁRIO</v>
      </c>
      <c r="B1171" t="str">
        <f>'Dinâmica IEG-Prev'!B1172</f>
        <v>UR-8</v>
      </c>
      <c r="C1171" t="str">
        <f>IF('Dinâmica IEG-Prev'!C1172=1,"Sim","Não")</f>
        <v>Sim</v>
      </c>
    </row>
    <row r="1172" spans="1:3" x14ac:dyDescent="0.25">
      <c r="A1172" t="str">
        <f>'Dinâmica IEG-Prev'!A1173</f>
        <v>PREFEITURA MUNICIPAL DE EMBAÚBA</v>
      </c>
      <c r="B1172" t="str">
        <f>'Dinâmica IEG-Prev'!B1173</f>
        <v>UR-8</v>
      </c>
      <c r="C1172" t="str">
        <f>IF('Dinâmica IEG-Prev'!C1173=1,"Sim","Não")</f>
        <v>Sim</v>
      </c>
    </row>
    <row r="1173" spans="1:3" x14ac:dyDescent="0.25">
      <c r="A1173" t="str">
        <f>'Dinâmica IEG-Prev'!A1174</f>
        <v>PREFEITURA MUNICIPAL DE EMBU DAS ARTES</v>
      </c>
      <c r="B1173" t="str">
        <f>'Dinâmica IEG-Prev'!B1174</f>
        <v>5-DF</v>
      </c>
      <c r="C1173" t="str">
        <f>IF('Dinâmica IEG-Prev'!C1174=1,"Sim","Não")</f>
        <v>Não</v>
      </c>
    </row>
    <row r="1174" spans="1:3" x14ac:dyDescent="0.25">
      <c r="A1174" t="str">
        <f>'Dinâmica IEG-Prev'!A1175</f>
        <v>PREFEITURA MUNICIPAL DE EMBU-GUAÇU</v>
      </c>
      <c r="B1174" t="str">
        <f>'Dinâmica IEG-Prev'!B1175</f>
        <v>8-DF</v>
      </c>
      <c r="C1174" t="str">
        <f>IF('Dinâmica IEG-Prev'!C1175=1,"Sim","Não")</f>
        <v>Não</v>
      </c>
    </row>
    <row r="1175" spans="1:3" x14ac:dyDescent="0.25">
      <c r="A1175" t="str">
        <f>'Dinâmica IEG-Prev'!A1176</f>
        <v>PREFEITURA MUNICIPAL DE EMILIANÓPOLIS</v>
      </c>
      <c r="B1175" t="str">
        <f>'Dinâmica IEG-Prev'!B1176</f>
        <v>UR-5</v>
      </c>
      <c r="C1175" t="str">
        <f>IF('Dinâmica IEG-Prev'!C1176=1,"Sim","Não")</f>
        <v>Não</v>
      </c>
    </row>
    <row r="1176" spans="1:3" x14ac:dyDescent="0.25">
      <c r="A1176" t="str">
        <f>'Dinâmica IEG-Prev'!A1177</f>
        <v>PREFEITURA MUNICIPAL DE ENGENHEIRO COELHO</v>
      </c>
      <c r="B1176" t="str">
        <f>'Dinâmica IEG-Prev'!B1177</f>
        <v>UR-19</v>
      </c>
      <c r="C1176" t="str">
        <f>IF('Dinâmica IEG-Prev'!C1177=1,"Sim","Não")</f>
        <v>Não</v>
      </c>
    </row>
    <row r="1177" spans="1:3" x14ac:dyDescent="0.25">
      <c r="A1177" t="str">
        <f>'Dinâmica IEG-Prev'!A1178</f>
        <v>PREFEITURA MUNICIPAL DE ESPÍRITO SANTO DO PINHAL</v>
      </c>
      <c r="B1177" t="str">
        <f>'Dinâmica IEG-Prev'!B1178</f>
        <v>UR-19</v>
      </c>
      <c r="C1177" t="str">
        <f>IF('Dinâmica IEG-Prev'!C1178=1,"Sim","Não")</f>
        <v>Não</v>
      </c>
    </row>
    <row r="1178" spans="1:3" x14ac:dyDescent="0.25">
      <c r="A1178" t="str">
        <f>'Dinâmica IEG-Prev'!A1179</f>
        <v>PREFEITURA MUNICIPAL DE ESPÍRITO SANTO DO TURVO</v>
      </c>
      <c r="B1178" t="str">
        <f>'Dinâmica IEG-Prev'!B1179</f>
        <v>UR-2</v>
      </c>
      <c r="C1178" t="str">
        <f>IF('Dinâmica IEG-Prev'!C1179=1,"Sim","Não")</f>
        <v>Não</v>
      </c>
    </row>
    <row r="1179" spans="1:3" x14ac:dyDescent="0.25">
      <c r="A1179" t="str">
        <f>'Dinâmica IEG-Prev'!A1180</f>
        <v>PREFEITURA MUNICIPAL DE ESTIVA GERBI</v>
      </c>
      <c r="B1179" t="str">
        <f>'Dinâmica IEG-Prev'!B1180</f>
        <v>UR-19</v>
      </c>
      <c r="C1179" t="str">
        <f>IF('Dinâmica IEG-Prev'!C1180=1,"Sim","Não")</f>
        <v>Não</v>
      </c>
    </row>
    <row r="1180" spans="1:3" x14ac:dyDescent="0.25">
      <c r="A1180" t="str">
        <f>'Dinâmica IEG-Prev'!A1181</f>
        <v>PREFEITURA MUNICIPAL DE ESTRELA D OESTE</v>
      </c>
      <c r="B1180" t="str">
        <f>'Dinâmica IEG-Prev'!B1181</f>
        <v>UR-11</v>
      </c>
      <c r="C1180" t="str">
        <f>IF('Dinâmica IEG-Prev'!C1181=1,"Sim","Não")</f>
        <v>Não</v>
      </c>
    </row>
    <row r="1181" spans="1:3" x14ac:dyDescent="0.25">
      <c r="A1181" t="str">
        <f>'Dinâmica IEG-Prev'!A1182</f>
        <v>PREFEITURA MUNICIPAL DE ESTRELA DO NORTE</v>
      </c>
      <c r="B1181" t="str">
        <f>'Dinâmica IEG-Prev'!B1182</f>
        <v>UR-5</v>
      </c>
      <c r="C1181" t="str">
        <f>IF('Dinâmica IEG-Prev'!C1182=1,"Sim","Não")</f>
        <v>Não</v>
      </c>
    </row>
    <row r="1182" spans="1:3" x14ac:dyDescent="0.25">
      <c r="A1182" t="str">
        <f>'Dinâmica IEG-Prev'!A1183</f>
        <v>PREFEITURA MUNICIPAL DE EUCLIDES DA CUNHA PAULISTA</v>
      </c>
      <c r="B1182" t="str">
        <f>'Dinâmica IEG-Prev'!B1183</f>
        <v>UR-5</v>
      </c>
      <c r="C1182" t="str">
        <f>IF('Dinâmica IEG-Prev'!C1183=1,"Sim","Não")</f>
        <v>Não</v>
      </c>
    </row>
    <row r="1183" spans="1:3" x14ac:dyDescent="0.25">
      <c r="A1183" t="str">
        <f>'Dinâmica IEG-Prev'!A1184</f>
        <v>PREFEITURA MUNICIPAL DE FARTURA</v>
      </c>
      <c r="B1183" t="str">
        <f>'Dinâmica IEG-Prev'!B1184</f>
        <v>UR-16</v>
      </c>
      <c r="C1183" t="str">
        <f>IF('Dinâmica IEG-Prev'!C1184=1,"Sim","Não")</f>
        <v>Não</v>
      </c>
    </row>
    <row r="1184" spans="1:3" x14ac:dyDescent="0.25">
      <c r="A1184" t="str">
        <f>'Dinâmica IEG-Prev'!A1185</f>
        <v>PREFEITURA MUNICIPAL DE FERNANDO PRESTES</v>
      </c>
      <c r="B1184" t="str">
        <f>'Dinâmica IEG-Prev'!B1185</f>
        <v>UR-13</v>
      </c>
      <c r="C1184" t="str">
        <f>IF('Dinâmica IEG-Prev'!C1185=1,"Sim","Não")</f>
        <v>Não</v>
      </c>
    </row>
    <row r="1185" spans="1:3" x14ac:dyDescent="0.25">
      <c r="A1185" t="str">
        <f>'Dinâmica IEG-Prev'!A1186</f>
        <v>PREFEITURA MUNICIPAL DE FERNANDÓPOLIS</v>
      </c>
      <c r="B1185" t="str">
        <f>'Dinâmica IEG-Prev'!B1186</f>
        <v>UR-15</v>
      </c>
      <c r="C1185" t="str">
        <f>IF('Dinâmica IEG-Prev'!C1186=1,"Sim","Não")</f>
        <v>Sim</v>
      </c>
    </row>
    <row r="1186" spans="1:3" x14ac:dyDescent="0.25">
      <c r="A1186" t="str">
        <f>'Dinâmica IEG-Prev'!A1187</f>
        <v>PREFEITURA MUNICIPAL DE FERNÃO</v>
      </c>
      <c r="B1186" t="str">
        <f>'Dinâmica IEG-Prev'!B1187</f>
        <v>UR-4</v>
      </c>
      <c r="C1186" t="str">
        <f>IF('Dinâmica IEG-Prev'!C1187=1,"Sim","Não")</f>
        <v>Sim</v>
      </c>
    </row>
    <row r="1187" spans="1:3" x14ac:dyDescent="0.25">
      <c r="A1187" t="str">
        <f>'Dinâmica IEG-Prev'!A1188</f>
        <v>PREFEITURA MUNICIPAL DE FERRAZ DE VASCONCELOS</v>
      </c>
      <c r="B1187" t="str">
        <f>'Dinâmica IEG-Prev'!B1188</f>
        <v>6-DF</v>
      </c>
      <c r="C1187" t="str">
        <f>IF('Dinâmica IEG-Prev'!C1188=1,"Sim","Não")</f>
        <v>Não</v>
      </c>
    </row>
    <row r="1188" spans="1:3" x14ac:dyDescent="0.25">
      <c r="A1188" t="str">
        <f>'Dinâmica IEG-Prev'!A1189</f>
        <v>PREFEITURA MUNICIPAL DE FLORA RICA</v>
      </c>
      <c r="B1188" t="str">
        <f>'Dinâmica IEG-Prev'!B1189</f>
        <v>UR-18</v>
      </c>
      <c r="C1188" t="str">
        <f>IF('Dinâmica IEG-Prev'!C1189=1,"Sim","Não")</f>
        <v>Sim</v>
      </c>
    </row>
    <row r="1189" spans="1:3" x14ac:dyDescent="0.25">
      <c r="A1189" t="str">
        <f>'Dinâmica IEG-Prev'!A1190</f>
        <v>PREFEITURA MUNICIPAL DE FLOREAL</v>
      </c>
      <c r="B1189" t="str">
        <f>'Dinâmica IEG-Prev'!B1190</f>
        <v>UR-1</v>
      </c>
      <c r="C1189" t="str">
        <f>IF('Dinâmica IEG-Prev'!C1190=1,"Sim","Não")</f>
        <v>Sim</v>
      </c>
    </row>
    <row r="1190" spans="1:3" x14ac:dyDescent="0.25">
      <c r="A1190" t="str">
        <f>'Dinâmica IEG-Prev'!A1191</f>
        <v>PREFEITURA MUNICIPAL DE FLÓRIDA PAULISTA</v>
      </c>
      <c r="B1190" t="str">
        <f>'Dinâmica IEG-Prev'!B1191</f>
        <v>UR-18</v>
      </c>
      <c r="C1190" t="str">
        <f>IF('Dinâmica IEG-Prev'!C1191=1,"Sim","Não")</f>
        <v>Não</v>
      </c>
    </row>
    <row r="1191" spans="1:3" x14ac:dyDescent="0.25">
      <c r="A1191" t="str">
        <f>'Dinâmica IEG-Prev'!A1192</f>
        <v>PREFEITURA MUNICIPAL DE FLORÍNEA</v>
      </c>
      <c r="B1191" t="str">
        <f>'Dinâmica IEG-Prev'!B1192</f>
        <v>UR-4</v>
      </c>
      <c r="C1191" t="str">
        <f>IF('Dinâmica IEG-Prev'!C1192=1,"Sim","Não")</f>
        <v>Não</v>
      </c>
    </row>
    <row r="1192" spans="1:3" x14ac:dyDescent="0.25">
      <c r="A1192" t="str">
        <f>'Dinâmica IEG-Prev'!A1193</f>
        <v>PREFEITURA MUNICIPAL DE FRANCA</v>
      </c>
      <c r="B1192" t="str">
        <f>'Dinâmica IEG-Prev'!B1193</f>
        <v>UR-17</v>
      </c>
      <c r="C1192" t="str">
        <f>IF('Dinâmica IEG-Prev'!C1193=1,"Sim","Não")</f>
        <v>Não</v>
      </c>
    </row>
    <row r="1193" spans="1:3" x14ac:dyDescent="0.25">
      <c r="A1193" t="str">
        <f>'Dinâmica IEG-Prev'!A1194</f>
        <v>PREFEITURA MUNICIPAL DE FRANCISCO MORATO</v>
      </c>
      <c r="B1193" t="str">
        <f>'Dinâmica IEG-Prev'!B1194</f>
        <v>4-DF</v>
      </c>
      <c r="C1193" t="str">
        <f>IF('Dinâmica IEG-Prev'!C1194=1,"Sim","Não")</f>
        <v>Não</v>
      </c>
    </row>
    <row r="1194" spans="1:3" x14ac:dyDescent="0.25">
      <c r="A1194" t="str">
        <f>'Dinâmica IEG-Prev'!A1195</f>
        <v>PREFEITURA MUNICIPAL DE FRANCO DA ROCHA</v>
      </c>
      <c r="B1194" t="str">
        <f>'Dinâmica IEG-Prev'!B1195</f>
        <v>3-DF</v>
      </c>
      <c r="C1194" t="str">
        <f>IF('Dinâmica IEG-Prev'!C1195=1,"Sim","Não")</f>
        <v>Não</v>
      </c>
    </row>
    <row r="1195" spans="1:3" x14ac:dyDescent="0.25">
      <c r="A1195" t="str">
        <f>'Dinâmica IEG-Prev'!A1196</f>
        <v>PREFEITURA MUNICIPAL DE GABRIEL MONTEIRO</v>
      </c>
      <c r="B1195" t="str">
        <f>'Dinâmica IEG-Prev'!B1196</f>
        <v>UR-1</v>
      </c>
      <c r="C1195" t="str">
        <f>IF('Dinâmica IEG-Prev'!C1196=1,"Sim","Não")</f>
        <v>Sim</v>
      </c>
    </row>
    <row r="1196" spans="1:3" x14ac:dyDescent="0.25">
      <c r="A1196" t="str">
        <f>'Dinâmica IEG-Prev'!A1197</f>
        <v>PREFEITURA MUNICIPAL DE GÁLIA</v>
      </c>
      <c r="B1196" t="str">
        <f>'Dinâmica IEG-Prev'!B1197</f>
        <v>UR-4</v>
      </c>
      <c r="C1196" t="str">
        <f>IF('Dinâmica IEG-Prev'!C1197=1,"Sim","Não")</f>
        <v>Sim</v>
      </c>
    </row>
    <row r="1197" spans="1:3" x14ac:dyDescent="0.25">
      <c r="A1197" t="str">
        <f>'Dinâmica IEG-Prev'!A1198</f>
        <v>PREFEITURA MUNICIPAL DE GARÇA</v>
      </c>
      <c r="B1197" t="str">
        <f>'Dinâmica IEG-Prev'!B1198</f>
        <v>UR-4</v>
      </c>
      <c r="C1197" t="str">
        <f>IF('Dinâmica IEG-Prev'!C1198=1,"Sim","Não")</f>
        <v>Sim</v>
      </c>
    </row>
    <row r="1198" spans="1:3" x14ac:dyDescent="0.25">
      <c r="A1198" t="str">
        <f>'Dinâmica IEG-Prev'!A1199</f>
        <v>PREFEITURA MUNICIPAL DE GASTÃO VIDIGAL</v>
      </c>
      <c r="B1198" t="str">
        <f>'Dinâmica IEG-Prev'!B1199</f>
        <v>UR-1</v>
      </c>
      <c r="C1198" t="str">
        <f>IF('Dinâmica IEG-Prev'!C1199=1,"Sim","Não")</f>
        <v>Não</v>
      </c>
    </row>
    <row r="1199" spans="1:3" x14ac:dyDescent="0.25">
      <c r="A1199" t="str">
        <f>'Dinâmica IEG-Prev'!A1200</f>
        <v>PREFEITURA MUNICIPAL DE GAVIÃO PEIXOTO</v>
      </c>
      <c r="B1199" t="str">
        <f>'Dinâmica IEG-Prev'!B1200</f>
        <v>UR-13</v>
      </c>
      <c r="C1199" t="str">
        <f>IF('Dinâmica IEG-Prev'!C1200=1,"Sim","Não")</f>
        <v>Não</v>
      </c>
    </row>
    <row r="1200" spans="1:3" x14ac:dyDescent="0.25">
      <c r="A1200" t="str">
        <f>'Dinâmica IEG-Prev'!A1201</f>
        <v>PREFEITURA MUNICIPAL DE GENERAL SALGADO</v>
      </c>
      <c r="B1200" t="str">
        <f>'Dinâmica IEG-Prev'!B1201</f>
        <v>UR-1</v>
      </c>
      <c r="C1200" t="str">
        <f>IF('Dinâmica IEG-Prev'!C1201=1,"Sim","Não")</f>
        <v>Não</v>
      </c>
    </row>
    <row r="1201" spans="1:3" x14ac:dyDescent="0.25">
      <c r="A1201" t="str">
        <f>'Dinâmica IEG-Prev'!A1202</f>
        <v>PREFEITURA MUNICIPAL DE GETULINA</v>
      </c>
      <c r="B1201" t="str">
        <f>'Dinâmica IEG-Prev'!B1202</f>
        <v>UR-4</v>
      </c>
      <c r="C1201" t="str">
        <f>IF('Dinâmica IEG-Prev'!C1202=1,"Sim","Não")</f>
        <v>Não</v>
      </c>
    </row>
    <row r="1202" spans="1:3" x14ac:dyDescent="0.25">
      <c r="A1202" t="str">
        <f>'Dinâmica IEG-Prev'!A1203</f>
        <v>PREFEITURA MUNICIPAL DE GLICERIO</v>
      </c>
      <c r="B1202" t="str">
        <f>'Dinâmica IEG-Prev'!B1203</f>
        <v>UR-1</v>
      </c>
      <c r="C1202" t="str">
        <f>IF('Dinâmica IEG-Prev'!C1203=1,"Sim","Não")</f>
        <v>Não</v>
      </c>
    </row>
    <row r="1203" spans="1:3" x14ac:dyDescent="0.25">
      <c r="A1203" t="str">
        <f>'Dinâmica IEG-Prev'!A1204</f>
        <v>PREFEITURA MUNICIPAL DE GUAICARA</v>
      </c>
      <c r="B1203" t="str">
        <f>'Dinâmica IEG-Prev'!B1204</f>
        <v>UR-1</v>
      </c>
      <c r="C1203" t="str">
        <f>IF('Dinâmica IEG-Prev'!C1204=1,"Sim","Não")</f>
        <v>Sim</v>
      </c>
    </row>
    <row r="1204" spans="1:3" x14ac:dyDescent="0.25">
      <c r="A1204" t="str">
        <f>'Dinâmica IEG-Prev'!A1205</f>
        <v>PREFEITURA MUNICIPAL DE GUAIMBÊ</v>
      </c>
      <c r="B1204" t="str">
        <f>'Dinâmica IEG-Prev'!B1205</f>
        <v>UR-4</v>
      </c>
      <c r="C1204" t="str">
        <f>IF('Dinâmica IEG-Prev'!C1205=1,"Sim","Não")</f>
        <v>Não</v>
      </c>
    </row>
    <row r="1205" spans="1:3" x14ac:dyDescent="0.25">
      <c r="A1205" t="str">
        <f>'Dinâmica IEG-Prev'!A1206</f>
        <v>PREFEITURA MUNICIPAL DE GUAÍRA</v>
      </c>
      <c r="B1205" t="str">
        <f>'Dinâmica IEG-Prev'!B1206</f>
        <v>UR-17</v>
      </c>
      <c r="C1205" t="str">
        <f>IF('Dinâmica IEG-Prev'!C1206=1,"Sim","Não")</f>
        <v>Não</v>
      </c>
    </row>
    <row r="1206" spans="1:3" x14ac:dyDescent="0.25">
      <c r="A1206" t="str">
        <f>'Dinâmica IEG-Prev'!A1207</f>
        <v>PREFEITURA MUNICIPAL DE GUAPIAÇU</v>
      </c>
      <c r="B1206" t="str">
        <f>'Dinâmica IEG-Prev'!B1207</f>
        <v>UR-8</v>
      </c>
      <c r="C1206" t="str">
        <f>IF('Dinâmica IEG-Prev'!C1207=1,"Sim","Não")</f>
        <v>Sim</v>
      </c>
    </row>
    <row r="1207" spans="1:3" x14ac:dyDescent="0.25">
      <c r="A1207" t="str">
        <f>'Dinâmica IEG-Prev'!A1208</f>
        <v>PREFEITURA MUNICIPAL DE GUAPIARA</v>
      </c>
      <c r="B1207" t="str">
        <f>'Dinâmica IEG-Prev'!B1208</f>
        <v>UR-16</v>
      </c>
      <c r="C1207" t="str">
        <f>IF('Dinâmica IEG-Prev'!C1208=1,"Sim","Não")</f>
        <v>Não</v>
      </c>
    </row>
    <row r="1208" spans="1:3" x14ac:dyDescent="0.25">
      <c r="A1208" t="str">
        <f>'Dinâmica IEG-Prev'!A1209</f>
        <v>PREFEITURA MUNICIPAL DE GUARÁ</v>
      </c>
      <c r="B1208" t="str">
        <f>'Dinâmica IEG-Prev'!B1209</f>
        <v>UR-17</v>
      </c>
      <c r="C1208" t="str">
        <f>IF('Dinâmica IEG-Prev'!C1209=1,"Sim","Não")</f>
        <v>Não</v>
      </c>
    </row>
    <row r="1209" spans="1:3" x14ac:dyDescent="0.25">
      <c r="A1209" t="str">
        <f>'Dinâmica IEG-Prev'!A1210</f>
        <v>PREFEITURA MUNICIPAL DE GUARAÇAÍ</v>
      </c>
      <c r="B1209" t="str">
        <f>'Dinâmica IEG-Prev'!B1210</f>
        <v>UR-15</v>
      </c>
      <c r="C1209" t="str">
        <f>IF('Dinâmica IEG-Prev'!C1210=1,"Sim","Não")</f>
        <v>Sim</v>
      </c>
    </row>
    <row r="1210" spans="1:3" x14ac:dyDescent="0.25">
      <c r="A1210" t="str">
        <f>'Dinâmica IEG-Prev'!A1211</f>
        <v>PREFEITURA MUNICIPAL DE GUARACI</v>
      </c>
      <c r="B1210" t="str">
        <f>'Dinâmica IEG-Prev'!B1211</f>
        <v>UR-8</v>
      </c>
      <c r="C1210" t="str">
        <f>IF('Dinâmica IEG-Prev'!C1211=1,"Sim","Não")</f>
        <v>Sim</v>
      </c>
    </row>
    <row r="1211" spans="1:3" x14ac:dyDescent="0.25">
      <c r="A1211" t="str">
        <f>'Dinâmica IEG-Prev'!A1212</f>
        <v>PREFEITURA MUNICIPAL DE GUARANI D OESTE</v>
      </c>
      <c r="B1211" t="str">
        <f>'Dinâmica IEG-Prev'!B1212</f>
        <v>UR-11</v>
      </c>
      <c r="C1211" t="str">
        <f>IF('Dinâmica IEG-Prev'!C1212=1,"Sim","Não")</f>
        <v>Não</v>
      </c>
    </row>
    <row r="1212" spans="1:3" x14ac:dyDescent="0.25">
      <c r="A1212" t="str">
        <f>'Dinâmica IEG-Prev'!A1213</f>
        <v>PREFEITURA MUNICIPAL DE GUARANTA</v>
      </c>
      <c r="B1212" t="str">
        <f>'Dinâmica IEG-Prev'!B1213</f>
        <v>UR-4</v>
      </c>
      <c r="C1212" t="str">
        <f>IF('Dinâmica IEG-Prev'!C1213=1,"Sim","Não")</f>
        <v>Não</v>
      </c>
    </row>
    <row r="1213" spans="1:3" x14ac:dyDescent="0.25">
      <c r="A1213" t="str">
        <f>'Dinâmica IEG-Prev'!A1214</f>
        <v>PREFEITURA MUNICIPAL DE GUARARAPES</v>
      </c>
      <c r="B1213" t="str">
        <f>'Dinâmica IEG-Prev'!B1214</f>
        <v>UR-1</v>
      </c>
      <c r="C1213" t="str">
        <f>IF('Dinâmica IEG-Prev'!C1214=1,"Sim","Não")</f>
        <v>Não</v>
      </c>
    </row>
    <row r="1214" spans="1:3" x14ac:dyDescent="0.25">
      <c r="A1214" t="str">
        <f>'Dinâmica IEG-Prev'!A1215</f>
        <v>PREFEITURA MUNICIPAL DE GUARAREMA</v>
      </c>
      <c r="B1214" t="str">
        <f>'Dinâmica IEG-Prev'!B1215</f>
        <v>UR-7</v>
      </c>
      <c r="C1214" t="str">
        <f>IF('Dinâmica IEG-Prev'!C1215=1,"Sim","Não")</f>
        <v>Não</v>
      </c>
    </row>
    <row r="1215" spans="1:3" x14ac:dyDescent="0.25">
      <c r="A1215" t="str">
        <f>'Dinâmica IEG-Prev'!A1216</f>
        <v>PREFEITURA MUNICIPAL DE GUARATINGUETÁ</v>
      </c>
      <c r="B1215" t="str">
        <f>'Dinâmica IEG-Prev'!B1216</f>
        <v>UR-3</v>
      </c>
      <c r="C1215" t="str">
        <f>IF('Dinâmica IEG-Prev'!C1216=1,"Sim","Não")</f>
        <v>Não</v>
      </c>
    </row>
    <row r="1216" spans="1:3" x14ac:dyDescent="0.25">
      <c r="A1216" t="str">
        <f>'Dinâmica IEG-Prev'!A1217</f>
        <v>PREFEITURA MUNICIPAL DE GUAREÍ</v>
      </c>
      <c r="B1216" t="str">
        <f>'Dinâmica IEG-Prev'!B1217</f>
        <v>UR-9</v>
      </c>
      <c r="C1216" t="str">
        <f>IF('Dinâmica IEG-Prev'!C1217=1,"Sim","Não")</f>
        <v>Não</v>
      </c>
    </row>
    <row r="1217" spans="1:3" x14ac:dyDescent="0.25">
      <c r="A1217" t="str">
        <f>'Dinâmica IEG-Prev'!A1218</f>
        <v>PREFEITURA MUNICIPAL DE GUARIBA</v>
      </c>
      <c r="B1217" t="str">
        <f>'Dinâmica IEG-Prev'!B1218</f>
        <v>UR-6</v>
      </c>
      <c r="C1217" t="str">
        <f>IF('Dinâmica IEG-Prev'!C1218=1,"Sim","Não")</f>
        <v>Não</v>
      </c>
    </row>
    <row r="1218" spans="1:3" x14ac:dyDescent="0.25">
      <c r="A1218" t="str">
        <f>'Dinâmica IEG-Prev'!A1219</f>
        <v>PREFEITURA MUNICIPAL DE GUARUJÁ</v>
      </c>
      <c r="B1218" t="str">
        <f>'Dinâmica IEG-Prev'!B1219</f>
        <v>UR-20</v>
      </c>
      <c r="C1218" t="str">
        <f>IF('Dinâmica IEG-Prev'!C1219=1,"Sim","Não")</f>
        <v>Não</v>
      </c>
    </row>
    <row r="1219" spans="1:3" x14ac:dyDescent="0.25">
      <c r="A1219" t="str">
        <f>'Dinâmica IEG-Prev'!A1220</f>
        <v>PREFEITURA MUNICIPAL DE GUARULHOS</v>
      </c>
      <c r="B1219" t="str">
        <f>'Dinâmica IEG-Prev'!B1220</f>
        <v>2-DF</v>
      </c>
      <c r="C1219" t="str">
        <f>IF('Dinâmica IEG-Prev'!C1220=1,"Sim","Não")</f>
        <v>Não</v>
      </c>
    </row>
    <row r="1220" spans="1:3" x14ac:dyDescent="0.25">
      <c r="A1220" t="str">
        <f>'Dinâmica IEG-Prev'!A1221</f>
        <v>PREFEITURA MUNICIPAL DE GUATAPARÁ</v>
      </c>
      <c r="B1220" t="str">
        <f>'Dinâmica IEG-Prev'!B1221</f>
        <v>UR-13</v>
      </c>
      <c r="C1220" t="str">
        <f>IF('Dinâmica IEG-Prev'!C1221=1,"Sim","Não")</f>
        <v>Sim</v>
      </c>
    </row>
    <row r="1221" spans="1:3" x14ac:dyDescent="0.25">
      <c r="A1221" t="str">
        <f>'Dinâmica IEG-Prev'!A1222</f>
        <v>PREFEITURA MUNICIPAL DE GUZOLÂNDIA</v>
      </c>
      <c r="B1221" t="str">
        <f>'Dinâmica IEG-Prev'!B1222</f>
        <v>UR-15</v>
      </c>
      <c r="C1221" t="str">
        <f>IF('Dinâmica IEG-Prev'!C1222=1,"Sim","Não")</f>
        <v>Não</v>
      </c>
    </row>
    <row r="1222" spans="1:3" x14ac:dyDescent="0.25">
      <c r="A1222" t="str">
        <f>'Dinâmica IEG-Prev'!A1223</f>
        <v>PREFEITURA MUNICIPAL DE HERCULÂNDIA</v>
      </c>
      <c r="B1222" t="str">
        <f>'Dinâmica IEG-Prev'!B1223</f>
        <v>UR-18</v>
      </c>
      <c r="C1222" t="str">
        <f>IF('Dinâmica IEG-Prev'!C1223=1,"Sim","Não")</f>
        <v>Sim</v>
      </c>
    </row>
    <row r="1223" spans="1:3" x14ac:dyDescent="0.25">
      <c r="A1223" t="str">
        <f>'Dinâmica IEG-Prev'!A1224</f>
        <v>PREFEITURA MUNICIPAL DE HOLAMBRA</v>
      </c>
      <c r="B1223" t="str">
        <f>'Dinâmica IEG-Prev'!B1224</f>
        <v>UR-19</v>
      </c>
      <c r="C1223" t="str">
        <f>IF('Dinâmica IEG-Prev'!C1224=1,"Sim","Não")</f>
        <v>Sim</v>
      </c>
    </row>
    <row r="1224" spans="1:3" x14ac:dyDescent="0.25">
      <c r="A1224" t="str">
        <f>'Dinâmica IEG-Prev'!A1225</f>
        <v>PREFEITURA MUNICIPAL DE HORTOLÂNDIA</v>
      </c>
      <c r="B1224" t="str">
        <f>'Dinâmica IEG-Prev'!B1225</f>
        <v>UR-3</v>
      </c>
      <c r="C1224" t="str">
        <f>IF('Dinâmica IEG-Prev'!C1225=1,"Sim","Não")</f>
        <v>Não</v>
      </c>
    </row>
    <row r="1225" spans="1:3" x14ac:dyDescent="0.25">
      <c r="A1225" t="str">
        <f>'Dinâmica IEG-Prev'!A1226</f>
        <v>PREFEITURA MUNICIPAL DE IACANGA</v>
      </c>
      <c r="B1225" t="str">
        <f>'Dinâmica IEG-Prev'!B1226</f>
        <v>UR-2</v>
      </c>
      <c r="C1225" t="str">
        <f>IF('Dinâmica IEG-Prev'!C1226=1,"Sim","Não")</f>
        <v>Não</v>
      </c>
    </row>
    <row r="1226" spans="1:3" x14ac:dyDescent="0.25">
      <c r="A1226" t="str">
        <f>'Dinâmica IEG-Prev'!A1227</f>
        <v>PREFEITURA MUNICIPAL DE IACRI</v>
      </c>
      <c r="B1226" t="str">
        <f>'Dinâmica IEG-Prev'!B1227</f>
        <v>UR-18</v>
      </c>
      <c r="C1226" t="str">
        <f>IF('Dinâmica IEG-Prev'!C1227=1,"Sim","Não")</f>
        <v>Sim</v>
      </c>
    </row>
    <row r="1227" spans="1:3" x14ac:dyDescent="0.25">
      <c r="A1227" t="str">
        <f>'Dinâmica IEG-Prev'!A1228</f>
        <v>PREFEITURA MUNICIPAL DE IARAS</v>
      </c>
      <c r="B1227" t="str">
        <f>'Dinâmica IEG-Prev'!B1228</f>
        <v>UR-2</v>
      </c>
      <c r="C1227" t="str">
        <f>IF('Dinâmica IEG-Prev'!C1228=1,"Sim","Não")</f>
        <v>Sim</v>
      </c>
    </row>
    <row r="1228" spans="1:3" x14ac:dyDescent="0.25">
      <c r="A1228" t="str">
        <f>'Dinâmica IEG-Prev'!A1229</f>
        <v>PREFEITURA MUNICIPAL DE IBATÉ</v>
      </c>
      <c r="B1228" t="str">
        <f>'Dinâmica IEG-Prev'!B1229</f>
        <v>UR-13</v>
      </c>
      <c r="C1228" t="str">
        <f>IF('Dinâmica IEG-Prev'!C1229=1,"Sim","Não")</f>
        <v>Não</v>
      </c>
    </row>
    <row r="1229" spans="1:3" x14ac:dyDescent="0.25">
      <c r="A1229" t="str">
        <f>'Dinâmica IEG-Prev'!A1230</f>
        <v>PREFEITURA MUNICIPAL DE IBIRÁ</v>
      </c>
      <c r="B1229" t="str">
        <f>'Dinâmica IEG-Prev'!B1230</f>
        <v>UR-8</v>
      </c>
      <c r="C1229" t="str">
        <f>IF('Dinâmica IEG-Prev'!C1230=1,"Sim","Não")</f>
        <v>Não</v>
      </c>
    </row>
    <row r="1230" spans="1:3" x14ac:dyDescent="0.25">
      <c r="A1230" t="str">
        <f>'Dinâmica IEG-Prev'!A1231</f>
        <v>PREFEITURA MUNICIPAL DE IBIRAREMA</v>
      </c>
      <c r="B1230" t="str">
        <f>'Dinâmica IEG-Prev'!B1231</f>
        <v>UR-4</v>
      </c>
      <c r="C1230" t="str">
        <f>IF('Dinâmica IEG-Prev'!C1231=1,"Sim","Não")</f>
        <v>Não</v>
      </c>
    </row>
    <row r="1231" spans="1:3" x14ac:dyDescent="0.25">
      <c r="A1231" t="str">
        <f>'Dinâmica IEG-Prev'!A1232</f>
        <v>PREFEITURA MUNICIPAL DE IBITINGA</v>
      </c>
      <c r="B1231" t="str">
        <f>'Dinâmica IEG-Prev'!B1232</f>
        <v>UR-13</v>
      </c>
      <c r="C1231" t="str">
        <f>IF('Dinâmica IEG-Prev'!C1232=1,"Sim","Não")</f>
        <v>Não</v>
      </c>
    </row>
    <row r="1232" spans="1:3" x14ac:dyDescent="0.25">
      <c r="A1232" t="str">
        <f>'Dinâmica IEG-Prev'!A1233</f>
        <v>PREFEITURA MUNICIPAL DE IBIÚNA</v>
      </c>
      <c r="B1232" t="str">
        <f>'Dinâmica IEG-Prev'!B1233</f>
        <v>UR-9</v>
      </c>
      <c r="C1232" t="str">
        <f>IF('Dinâmica IEG-Prev'!C1233=1,"Sim","Não")</f>
        <v>Não</v>
      </c>
    </row>
    <row r="1233" spans="1:3" x14ac:dyDescent="0.25">
      <c r="A1233" t="str">
        <f>'Dinâmica IEG-Prev'!A1234</f>
        <v>PREFEITURA MUNICIPAL DE ICEM</v>
      </c>
      <c r="B1233" t="str">
        <f>'Dinâmica IEG-Prev'!B1234</f>
        <v>UR-8</v>
      </c>
      <c r="C1233" t="str">
        <f>IF('Dinâmica IEG-Prev'!C1234=1,"Sim","Não")</f>
        <v>Não</v>
      </c>
    </row>
    <row r="1234" spans="1:3" x14ac:dyDescent="0.25">
      <c r="A1234" t="str">
        <f>'Dinâmica IEG-Prev'!A1235</f>
        <v>PREFEITURA MUNICIPAL DE IEPÊ</v>
      </c>
      <c r="B1234" t="str">
        <f>'Dinâmica IEG-Prev'!B1235</f>
        <v>UR-5</v>
      </c>
      <c r="C1234" t="str">
        <f>IF('Dinâmica IEG-Prev'!C1235=1,"Sim","Não")</f>
        <v>Sim</v>
      </c>
    </row>
    <row r="1235" spans="1:3" x14ac:dyDescent="0.25">
      <c r="A1235" t="str">
        <f>'Dinâmica IEG-Prev'!A1236</f>
        <v>PREFEITURA MUNICIPAL DE IGARAÇU DO TIETÊ</v>
      </c>
      <c r="B1235" t="str">
        <f>'Dinâmica IEG-Prev'!B1236</f>
        <v>UR-2</v>
      </c>
      <c r="C1235" t="str">
        <f>IF('Dinâmica IEG-Prev'!C1236=1,"Sim","Não")</f>
        <v>Não</v>
      </c>
    </row>
    <row r="1236" spans="1:3" x14ac:dyDescent="0.25">
      <c r="A1236" t="str">
        <f>'Dinâmica IEG-Prev'!A1237</f>
        <v>PREFEITURA MUNICIPAL DE IGARAPAVA</v>
      </c>
      <c r="B1236" t="str">
        <f>'Dinâmica IEG-Prev'!B1237</f>
        <v>UR-17</v>
      </c>
      <c r="C1236" t="str">
        <f>IF('Dinâmica IEG-Prev'!C1237=1,"Sim","Não")</f>
        <v>Não</v>
      </c>
    </row>
    <row r="1237" spans="1:3" x14ac:dyDescent="0.25">
      <c r="A1237" t="str">
        <f>'Dinâmica IEG-Prev'!A1238</f>
        <v>PREFEITURA MUNICIPAL DE IGARATÁ</v>
      </c>
      <c r="B1237" t="str">
        <f>'Dinâmica IEG-Prev'!B1238</f>
        <v>UR-7</v>
      </c>
      <c r="C1237" t="str">
        <f>IF('Dinâmica IEG-Prev'!C1238=1,"Sim","Não")</f>
        <v>Não</v>
      </c>
    </row>
    <row r="1238" spans="1:3" x14ac:dyDescent="0.25">
      <c r="A1238" t="str">
        <f>'Dinâmica IEG-Prev'!A1239</f>
        <v>PREFEITURA MUNICIPAL DE IGUAPE</v>
      </c>
      <c r="B1238" t="str">
        <f>'Dinâmica IEG-Prev'!B1239</f>
        <v>UR-12</v>
      </c>
      <c r="C1238" t="str">
        <f>IF('Dinâmica IEG-Prev'!C1239=1,"Sim","Não")</f>
        <v>Não</v>
      </c>
    </row>
    <row r="1239" spans="1:3" x14ac:dyDescent="0.25">
      <c r="A1239" t="str">
        <f>'Dinâmica IEG-Prev'!A1240</f>
        <v>PREFEITURA MUNICIPAL DE ILHA COMPRIDA</v>
      </c>
      <c r="B1239" t="str">
        <f>'Dinâmica IEG-Prev'!B1240</f>
        <v>UR-12</v>
      </c>
      <c r="C1239" t="str">
        <f>IF('Dinâmica IEG-Prev'!C1240=1,"Sim","Não")</f>
        <v>Não</v>
      </c>
    </row>
    <row r="1240" spans="1:3" x14ac:dyDescent="0.25">
      <c r="A1240" t="str">
        <f>'Dinâmica IEG-Prev'!A1241</f>
        <v>PREFEITURA MUNICIPAL DE ILHA SOLTEIRA</v>
      </c>
      <c r="B1240" t="str">
        <f>'Dinâmica IEG-Prev'!B1241</f>
        <v>UR-15</v>
      </c>
      <c r="C1240" t="str">
        <f>IF('Dinâmica IEG-Prev'!C1241=1,"Sim","Não")</f>
        <v>Não</v>
      </c>
    </row>
    <row r="1241" spans="1:3" x14ac:dyDescent="0.25">
      <c r="A1241" t="str">
        <f>'Dinâmica IEG-Prev'!A1242</f>
        <v>PREFEITURA MUNICIPAL DE ILHABELA</v>
      </c>
      <c r="B1241" t="str">
        <f>'Dinâmica IEG-Prev'!B1242</f>
        <v>UR-7</v>
      </c>
      <c r="C1241" t="str">
        <f>IF('Dinâmica IEG-Prev'!C1242=1,"Sim","Não")</f>
        <v>Não</v>
      </c>
    </row>
    <row r="1242" spans="1:3" x14ac:dyDescent="0.25">
      <c r="A1242" t="str">
        <f>'Dinâmica IEG-Prev'!A1243</f>
        <v xml:space="preserve">PREFEITURA MUNICIPAL DE INDAIATUBA </v>
      </c>
      <c r="B1242" t="str">
        <f>'Dinâmica IEG-Prev'!B1243</f>
        <v>UR-3</v>
      </c>
      <c r="C1242" t="str">
        <f>IF('Dinâmica IEG-Prev'!C1243=1,"Sim","Não")</f>
        <v>Não</v>
      </c>
    </row>
    <row r="1243" spans="1:3" x14ac:dyDescent="0.25">
      <c r="A1243" t="str">
        <f>'Dinâmica IEG-Prev'!A1244</f>
        <v>PREFEITURA MUNICIPAL DE INDIANA</v>
      </c>
      <c r="B1243" t="str">
        <f>'Dinâmica IEG-Prev'!B1244</f>
        <v>UR-5</v>
      </c>
      <c r="C1243" t="str">
        <f>IF('Dinâmica IEG-Prev'!C1244=1,"Sim","Não")</f>
        <v>Não</v>
      </c>
    </row>
    <row r="1244" spans="1:3" x14ac:dyDescent="0.25">
      <c r="A1244" t="str">
        <f>'Dinâmica IEG-Prev'!A1245</f>
        <v>PREFEITURA MUNICIPAL DE INDIAPORÃ</v>
      </c>
      <c r="B1244" t="str">
        <f>'Dinâmica IEG-Prev'!B1245</f>
        <v>UR-11</v>
      </c>
      <c r="C1244" t="str">
        <f>IF('Dinâmica IEG-Prev'!C1245=1,"Sim","Não")</f>
        <v>Sim</v>
      </c>
    </row>
    <row r="1245" spans="1:3" x14ac:dyDescent="0.25">
      <c r="A1245" t="str">
        <f>'Dinâmica IEG-Prev'!A1246</f>
        <v>PREFEITURA MUNICIPAL DE INÚBIA PAULISTA</v>
      </c>
      <c r="B1245" t="str">
        <f>'Dinâmica IEG-Prev'!B1246</f>
        <v>UR-18</v>
      </c>
      <c r="C1245" t="str">
        <f>IF('Dinâmica IEG-Prev'!C1246=1,"Sim","Não")</f>
        <v>Não</v>
      </c>
    </row>
    <row r="1246" spans="1:3" x14ac:dyDescent="0.25">
      <c r="A1246" t="str">
        <f>'Dinâmica IEG-Prev'!A1247</f>
        <v>PREFEITURA MUNICIPAL DE IPAUSSU</v>
      </c>
      <c r="B1246" t="str">
        <f>'Dinâmica IEG-Prev'!B1247</f>
        <v>UR-4</v>
      </c>
      <c r="C1246" t="str">
        <f>IF('Dinâmica IEG-Prev'!C1247=1,"Sim","Não")</f>
        <v>Não</v>
      </c>
    </row>
    <row r="1247" spans="1:3" x14ac:dyDescent="0.25">
      <c r="A1247" t="str">
        <f>'Dinâmica IEG-Prev'!A1248</f>
        <v>PREFEITURA MUNICIPAL DE IPERÓ</v>
      </c>
      <c r="B1247" t="str">
        <f>'Dinâmica IEG-Prev'!B1248</f>
        <v>UR-9</v>
      </c>
      <c r="C1247" t="str">
        <f>IF('Dinâmica IEG-Prev'!C1248=1,"Sim","Não")</f>
        <v>Sim</v>
      </c>
    </row>
    <row r="1248" spans="1:3" x14ac:dyDescent="0.25">
      <c r="A1248" t="str">
        <f>'Dinâmica IEG-Prev'!A1249</f>
        <v>PREFEITURA MUNICIPAL DE IPEÚNA</v>
      </c>
      <c r="B1248" t="str">
        <f>'Dinâmica IEG-Prev'!B1249</f>
        <v>UR-10</v>
      </c>
      <c r="C1248" t="str">
        <f>IF('Dinâmica IEG-Prev'!C1249=1,"Sim","Não")</f>
        <v>Não</v>
      </c>
    </row>
    <row r="1249" spans="1:3" x14ac:dyDescent="0.25">
      <c r="A1249" t="str">
        <f>'Dinâmica IEG-Prev'!A1250</f>
        <v>PREFEITURA MUNICIPAL DE IPIGUÁ</v>
      </c>
      <c r="B1249" t="str">
        <f>'Dinâmica IEG-Prev'!B1250</f>
        <v>UR-8</v>
      </c>
      <c r="C1249" t="str">
        <f>IF('Dinâmica IEG-Prev'!C1250=1,"Sim","Não")</f>
        <v>Não</v>
      </c>
    </row>
    <row r="1250" spans="1:3" x14ac:dyDescent="0.25">
      <c r="A1250" t="str">
        <f>'Dinâmica IEG-Prev'!A1251</f>
        <v>PREFEITURA MUNICIPAL DE IPORANGA</v>
      </c>
      <c r="B1250" t="str">
        <f>'Dinâmica IEG-Prev'!B1251</f>
        <v>UR-12</v>
      </c>
      <c r="C1250" t="str">
        <f>IF('Dinâmica IEG-Prev'!C1251=1,"Sim","Não")</f>
        <v>Não</v>
      </c>
    </row>
    <row r="1251" spans="1:3" x14ac:dyDescent="0.25">
      <c r="A1251" t="str">
        <f>'Dinâmica IEG-Prev'!A1252</f>
        <v>PREFEITURA MUNICIPAL DE IPUÃ</v>
      </c>
      <c r="B1251" t="str">
        <f>'Dinâmica IEG-Prev'!B1252</f>
        <v>UR-17</v>
      </c>
      <c r="C1251" t="str">
        <f>IF('Dinâmica IEG-Prev'!C1252=1,"Sim","Não")</f>
        <v>Sim</v>
      </c>
    </row>
    <row r="1252" spans="1:3" x14ac:dyDescent="0.25">
      <c r="A1252" t="str">
        <f>'Dinâmica IEG-Prev'!A1253</f>
        <v>PREFEITURA MUNICIPAL DE IRACEMÁPOLIS</v>
      </c>
      <c r="B1252" t="str">
        <f>'Dinâmica IEG-Prev'!B1253</f>
        <v>UR-10</v>
      </c>
      <c r="C1252" t="str">
        <f>IF('Dinâmica IEG-Prev'!C1253=1,"Sim","Não")</f>
        <v>Não</v>
      </c>
    </row>
    <row r="1253" spans="1:3" x14ac:dyDescent="0.25">
      <c r="A1253" t="str">
        <f>'Dinâmica IEG-Prev'!A1254</f>
        <v>PREFEITURA MUNICIPAL DE IRAPUA</v>
      </c>
      <c r="B1253" t="str">
        <f>'Dinâmica IEG-Prev'!B1254</f>
        <v>UR-8</v>
      </c>
      <c r="C1253" t="str">
        <f>IF('Dinâmica IEG-Prev'!C1254=1,"Sim","Não")</f>
        <v>Não</v>
      </c>
    </row>
    <row r="1254" spans="1:3" x14ac:dyDescent="0.25">
      <c r="A1254" t="str">
        <f>'Dinâmica IEG-Prev'!A1255</f>
        <v>PREFEITURA MUNICIPAL DE IRAPURU</v>
      </c>
      <c r="B1254" t="str">
        <f>'Dinâmica IEG-Prev'!B1255</f>
        <v>UR-18</v>
      </c>
      <c r="C1254" t="str">
        <f>IF('Dinâmica IEG-Prev'!C1255=1,"Sim","Não")</f>
        <v>Sim</v>
      </c>
    </row>
    <row r="1255" spans="1:3" x14ac:dyDescent="0.25">
      <c r="A1255" t="str">
        <f>'Dinâmica IEG-Prev'!A1256</f>
        <v>PREFEITURA MUNICIPAL DE ITABERÁ</v>
      </c>
      <c r="B1255" t="str">
        <f>'Dinâmica IEG-Prev'!B1256</f>
        <v>UR-16</v>
      </c>
      <c r="C1255" t="str">
        <f>IF('Dinâmica IEG-Prev'!C1256=1,"Sim","Não")</f>
        <v>Não</v>
      </c>
    </row>
    <row r="1256" spans="1:3" x14ac:dyDescent="0.25">
      <c r="A1256" t="str">
        <f>'Dinâmica IEG-Prev'!A1257</f>
        <v>PREFEITURA MUNICIPAL DE ITAÍ</v>
      </c>
      <c r="B1256" t="str">
        <f>'Dinâmica IEG-Prev'!B1257</f>
        <v>UR-16</v>
      </c>
      <c r="C1256" t="str">
        <f>IF('Dinâmica IEG-Prev'!C1257=1,"Sim","Não")</f>
        <v>Não</v>
      </c>
    </row>
    <row r="1257" spans="1:3" x14ac:dyDescent="0.25">
      <c r="A1257" t="str">
        <f>'Dinâmica IEG-Prev'!A1258</f>
        <v>PREFEITURA MUNICIPAL DE ITAJOBI</v>
      </c>
      <c r="B1257" t="str">
        <f>'Dinâmica IEG-Prev'!B1258</f>
        <v>UR-13</v>
      </c>
      <c r="C1257" t="str">
        <f>IF('Dinâmica IEG-Prev'!C1258=1,"Sim","Não")</f>
        <v>Não</v>
      </c>
    </row>
    <row r="1258" spans="1:3" x14ac:dyDescent="0.25">
      <c r="A1258" t="str">
        <f>'Dinâmica IEG-Prev'!A1259</f>
        <v>PREFEITURA MUNICIPAL DE ITAJU</v>
      </c>
      <c r="B1258" t="str">
        <f>'Dinâmica IEG-Prev'!B1259</f>
        <v>UR-2</v>
      </c>
      <c r="C1258" t="str">
        <f>IF('Dinâmica IEG-Prev'!C1259=1,"Sim","Não")</f>
        <v>Não</v>
      </c>
    </row>
    <row r="1259" spans="1:3" x14ac:dyDescent="0.25">
      <c r="A1259" t="str">
        <f>'Dinâmica IEG-Prev'!A1260</f>
        <v>PREFEITURA MUNICIPAL DE ITANHAÉM</v>
      </c>
      <c r="B1259" t="str">
        <f>'Dinâmica IEG-Prev'!B1260</f>
        <v>UR-20</v>
      </c>
      <c r="C1259" t="str">
        <f>IF('Dinâmica IEG-Prev'!C1260=1,"Sim","Não")</f>
        <v>Não</v>
      </c>
    </row>
    <row r="1260" spans="1:3" x14ac:dyDescent="0.25">
      <c r="A1260" t="str">
        <f>'Dinâmica IEG-Prev'!A1261</f>
        <v>PREFEITURA MUNICIPAL DE ITAÓCA</v>
      </c>
      <c r="B1260" t="str">
        <f>'Dinâmica IEG-Prev'!B1261</f>
        <v>UR-16</v>
      </c>
      <c r="C1260" t="str">
        <f>IF('Dinâmica IEG-Prev'!C1261=1,"Sim","Não")</f>
        <v>Não</v>
      </c>
    </row>
    <row r="1261" spans="1:3" x14ac:dyDescent="0.25">
      <c r="A1261" t="str">
        <f>'Dinâmica IEG-Prev'!A1262</f>
        <v>PREFEITURA MUNICIPAL DE ITAPECERICA DA SERRA</v>
      </c>
      <c r="B1261" t="str">
        <f>'Dinâmica IEG-Prev'!B1262</f>
        <v>5-DF</v>
      </c>
      <c r="C1261" t="str">
        <f>IF('Dinâmica IEG-Prev'!C1262=1,"Sim","Não")</f>
        <v>Não</v>
      </c>
    </row>
    <row r="1262" spans="1:3" x14ac:dyDescent="0.25">
      <c r="A1262" t="str">
        <f>'Dinâmica IEG-Prev'!A1263</f>
        <v>PREFEITURA MUNICIPAL DE ITAPETININGA</v>
      </c>
      <c r="B1262" t="str">
        <f>'Dinâmica IEG-Prev'!B1263</f>
        <v>UR-9</v>
      </c>
      <c r="C1262" t="str">
        <f>IF('Dinâmica IEG-Prev'!C1263=1,"Sim","Não")</f>
        <v>Não</v>
      </c>
    </row>
    <row r="1263" spans="1:3" x14ac:dyDescent="0.25">
      <c r="A1263" t="str">
        <f>'Dinâmica IEG-Prev'!A1264</f>
        <v>PREFEITURA MUNICIPAL DE ITAPEVA</v>
      </c>
      <c r="B1263" t="str">
        <f>'Dinâmica IEG-Prev'!B1264</f>
        <v>UR-9</v>
      </c>
      <c r="C1263" t="str">
        <f>IF('Dinâmica IEG-Prev'!C1264=1,"Sim","Não")</f>
        <v>Sim</v>
      </c>
    </row>
    <row r="1264" spans="1:3" x14ac:dyDescent="0.25">
      <c r="A1264" t="str">
        <f>'Dinâmica IEG-Prev'!A1265</f>
        <v>PREFEITURA MUNICIPAL DE ITAPEVI</v>
      </c>
      <c r="B1264" t="str">
        <f>'Dinâmica IEG-Prev'!B1265</f>
        <v>5-DF</v>
      </c>
      <c r="C1264" t="str">
        <f>IF('Dinâmica IEG-Prev'!C1265=1,"Sim","Não")</f>
        <v>Não</v>
      </c>
    </row>
    <row r="1265" spans="1:3" x14ac:dyDescent="0.25">
      <c r="A1265" t="str">
        <f>'Dinâmica IEG-Prev'!A1266</f>
        <v>PREFEITURA MUNICIPAL DE ITAPIRA</v>
      </c>
      <c r="B1265" t="str">
        <f>'Dinâmica IEG-Prev'!B1266</f>
        <v>UR-19</v>
      </c>
      <c r="C1265" t="str">
        <f>IF('Dinâmica IEG-Prev'!C1266=1,"Sim","Não")</f>
        <v>Não</v>
      </c>
    </row>
    <row r="1266" spans="1:3" x14ac:dyDescent="0.25">
      <c r="A1266" t="str">
        <f>'Dinâmica IEG-Prev'!A1267</f>
        <v>PREFEITURA MUNICIPAL DE ITAPIRAPUÃ PAULISTA</v>
      </c>
      <c r="B1266" t="str">
        <f>'Dinâmica IEG-Prev'!B1267</f>
        <v>UR-16</v>
      </c>
      <c r="C1266" t="str">
        <f>IF('Dinâmica IEG-Prev'!C1267=1,"Sim","Não")</f>
        <v>Sim</v>
      </c>
    </row>
    <row r="1267" spans="1:3" x14ac:dyDescent="0.25">
      <c r="A1267" t="str">
        <f>'Dinâmica IEG-Prev'!A1268</f>
        <v>PREFEITURA MUNICIPAL DE ITÁPOLIS</v>
      </c>
      <c r="B1267" t="str">
        <f>'Dinâmica IEG-Prev'!B1268</f>
        <v>UR-13</v>
      </c>
      <c r="C1267" t="str">
        <f>IF('Dinâmica IEG-Prev'!C1268=1,"Sim","Não")</f>
        <v>Não</v>
      </c>
    </row>
    <row r="1268" spans="1:3" x14ac:dyDescent="0.25">
      <c r="A1268" t="str">
        <f>'Dinâmica IEG-Prev'!A1269</f>
        <v>PREFEITURA MUNICIPAL DE ITAPORANGA</v>
      </c>
      <c r="B1268" t="str">
        <f>'Dinâmica IEG-Prev'!B1269</f>
        <v>UR-16</v>
      </c>
      <c r="C1268" t="str">
        <f>IF('Dinâmica IEG-Prev'!C1269=1,"Sim","Não")</f>
        <v>Sim</v>
      </c>
    </row>
    <row r="1269" spans="1:3" x14ac:dyDescent="0.25">
      <c r="A1269" t="str">
        <f>'Dinâmica IEG-Prev'!A1270</f>
        <v>PREFEITURA MUNICIPAL DE ITAPUÍ</v>
      </c>
      <c r="B1269" t="str">
        <f>'Dinâmica IEG-Prev'!B1270</f>
        <v>UR-2</v>
      </c>
      <c r="C1269" t="str">
        <f>IF('Dinâmica IEG-Prev'!C1270=1,"Sim","Não")</f>
        <v>Não</v>
      </c>
    </row>
    <row r="1270" spans="1:3" x14ac:dyDescent="0.25">
      <c r="A1270" t="str">
        <f>'Dinâmica IEG-Prev'!A1271</f>
        <v>PREFEITURA MUNICIPAL DE ITAPURA</v>
      </c>
      <c r="B1270" t="str">
        <f>'Dinâmica IEG-Prev'!B1271</f>
        <v>UR-15</v>
      </c>
      <c r="C1270" t="str">
        <f>IF('Dinâmica IEG-Prev'!C1271=1,"Sim","Não")</f>
        <v>Não</v>
      </c>
    </row>
    <row r="1271" spans="1:3" x14ac:dyDescent="0.25">
      <c r="A1271" t="str">
        <f>'Dinâmica IEG-Prev'!A1272</f>
        <v>PREFEITURA MUNICIPAL DE ITAQUAQUECETUBA</v>
      </c>
      <c r="B1271" t="str">
        <f>'Dinâmica IEG-Prev'!B1272</f>
        <v>2-DF</v>
      </c>
      <c r="C1271" t="str">
        <f>IF('Dinâmica IEG-Prev'!C1272=1,"Sim","Não")</f>
        <v>Sim</v>
      </c>
    </row>
    <row r="1272" spans="1:3" x14ac:dyDescent="0.25">
      <c r="A1272" t="str">
        <f>'Dinâmica IEG-Prev'!A1273</f>
        <v>PREFEITURA MUNICIPAL DE ITARARÉ</v>
      </c>
      <c r="B1272" t="str">
        <f>'Dinâmica IEG-Prev'!B1273</f>
        <v>UR-16</v>
      </c>
      <c r="C1272" t="str">
        <f>IF('Dinâmica IEG-Prev'!C1273=1,"Sim","Não")</f>
        <v>Não</v>
      </c>
    </row>
    <row r="1273" spans="1:3" x14ac:dyDescent="0.25">
      <c r="A1273" t="str">
        <f>'Dinâmica IEG-Prev'!A1274</f>
        <v>PREFEITURA MUNICIPAL DE ITARIRI</v>
      </c>
      <c r="B1273" t="str">
        <f>'Dinâmica IEG-Prev'!B1274</f>
        <v>UR-12</v>
      </c>
      <c r="C1273" t="str">
        <f>IF('Dinâmica IEG-Prev'!C1274=1,"Sim","Não")</f>
        <v>Não</v>
      </c>
    </row>
    <row r="1274" spans="1:3" x14ac:dyDescent="0.25">
      <c r="A1274" t="str">
        <f>'Dinâmica IEG-Prev'!A1275</f>
        <v>PREFEITURA MUNICIPAL DE ITATIBA</v>
      </c>
      <c r="B1274" t="str">
        <f>'Dinâmica IEG-Prev'!B1275</f>
        <v>UR-3</v>
      </c>
      <c r="C1274" t="str">
        <f>IF('Dinâmica IEG-Prev'!C1275=1,"Sim","Não")</f>
        <v>Sim</v>
      </c>
    </row>
    <row r="1275" spans="1:3" x14ac:dyDescent="0.25">
      <c r="A1275" t="str">
        <f>'Dinâmica IEG-Prev'!A1276</f>
        <v>PREFEITURA MUNICIPAL DE ITATINGA</v>
      </c>
      <c r="B1275" t="str">
        <f>'Dinâmica IEG-Prev'!B1276</f>
        <v>UR-9</v>
      </c>
      <c r="C1275" t="str">
        <f>IF('Dinâmica IEG-Prev'!C1276=1,"Sim","Não")</f>
        <v>Não</v>
      </c>
    </row>
    <row r="1276" spans="1:3" x14ac:dyDescent="0.25">
      <c r="A1276" t="str">
        <f>'Dinâmica IEG-Prev'!A1277</f>
        <v>PREFEITURA MUNICIPAL DE ITIRAPINA</v>
      </c>
      <c r="B1276" t="str">
        <f>'Dinâmica IEG-Prev'!B1277</f>
        <v>UR-10</v>
      </c>
      <c r="C1276" t="str">
        <f>IF('Dinâmica IEG-Prev'!C1277=1,"Sim","Não")</f>
        <v>Sim</v>
      </c>
    </row>
    <row r="1277" spans="1:3" x14ac:dyDescent="0.25">
      <c r="A1277" t="str">
        <f>'Dinâmica IEG-Prev'!A1278</f>
        <v>PREFEITURA MUNICIPAL DE ITIRAPUÃ</v>
      </c>
      <c r="B1277" t="str">
        <f>'Dinâmica IEG-Prev'!B1278</f>
        <v>UR-17</v>
      </c>
      <c r="C1277" t="str">
        <f>IF('Dinâmica IEG-Prev'!C1278=1,"Sim","Não")</f>
        <v>Não</v>
      </c>
    </row>
    <row r="1278" spans="1:3" x14ac:dyDescent="0.25">
      <c r="A1278" t="str">
        <f>'Dinâmica IEG-Prev'!A1279</f>
        <v>PREFEITURA MUNICIPAL DE ITOBI</v>
      </c>
      <c r="B1278" t="str">
        <f>'Dinâmica IEG-Prev'!B1279</f>
        <v>UR-19</v>
      </c>
      <c r="C1278" t="str">
        <f>IF('Dinâmica IEG-Prev'!C1279=1,"Sim","Não")</f>
        <v>Não</v>
      </c>
    </row>
    <row r="1279" spans="1:3" x14ac:dyDescent="0.25">
      <c r="A1279" t="str">
        <f>'Dinâmica IEG-Prev'!A1280</f>
        <v>PREFEITURA MUNICIPAL DE ITU</v>
      </c>
      <c r="B1279" t="str">
        <f>'Dinâmica IEG-Prev'!B1280</f>
        <v>UR-9</v>
      </c>
      <c r="C1279" t="str">
        <f>IF('Dinâmica IEG-Prev'!C1280=1,"Sim","Não")</f>
        <v>Sim</v>
      </c>
    </row>
    <row r="1280" spans="1:3" x14ac:dyDescent="0.25">
      <c r="A1280" t="str">
        <f>'Dinâmica IEG-Prev'!A1281</f>
        <v>PREFEITURA MUNICIPAL DE ITUPEVA</v>
      </c>
      <c r="B1280" t="str">
        <f>'Dinâmica IEG-Prev'!B1281</f>
        <v>UR-3</v>
      </c>
      <c r="C1280" t="str">
        <f>IF('Dinâmica IEG-Prev'!C1281=1,"Sim","Não")</f>
        <v>Sim</v>
      </c>
    </row>
    <row r="1281" spans="1:3" x14ac:dyDescent="0.25">
      <c r="A1281" t="str">
        <f>'Dinâmica IEG-Prev'!A1282</f>
        <v>PREFEITURA MUNICIPAL DE ITUVERAVA</v>
      </c>
      <c r="B1281" t="str">
        <f>'Dinâmica IEG-Prev'!B1282</f>
        <v>UR-19</v>
      </c>
      <c r="C1281" t="str">
        <f>IF('Dinâmica IEG-Prev'!C1282=1,"Sim","Não")</f>
        <v>Não</v>
      </c>
    </row>
    <row r="1282" spans="1:3" x14ac:dyDescent="0.25">
      <c r="A1282" t="str">
        <f>'Dinâmica IEG-Prev'!A1283</f>
        <v>PREFEITURA MUNICIPAL DE JABORANDI</v>
      </c>
      <c r="B1282" t="str">
        <f>'Dinâmica IEG-Prev'!B1283</f>
        <v>UR-6</v>
      </c>
      <c r="C1282" t="str">
        <f>IF('Dinâmica IEG-Prev'!C1283=1,"Sim","Não")</f>
        <v>Não</v>
      </c>
    </row>
    <row r="1283" spans="1:3" x14ac:dyDescent="0.25">
      <c r="A1283" t="str">
        <f>'Dinâmica IEG-Prev'!A1284</f>
        <v>PREFEITURA MUNICIPAL DE JABOTICABAL</v>
      </c>
      <c r="B1283" t="str">
        <f>'Dinâmica IEG-Prev'!B1284</f>
        <v>UR-6</v>
      </c>
      <c r="C1283" t="str">
        <f>IF('Dinâmica IEG-Prev'!C1284=1,"Sim","Não")</f>
        <v>Sim</v>
      </c>
    </row>
    <row r="1284" spans="1:3" x14ac:dyDescent="0.25">
      <c r="A1284" t="str">
        <f>'Dinâmica IEG-Prev'!A1285</f>
        <v>PREFEITURA MUNICIPAL DE JACAREÍ</v>
      </c>
      <c r="B1284" t="str">
        <f>'Dinâmica IEG-Prev'!B1285</f>
        <v>UR-7</v>
      </c>
      <c r="C1284" t="str">
        <f>IF('Dinâmica IEG-Prev'!C1285=1,"Sim","Não")</f>
        <v>Sim</v>
      </c>
    </row>
    <row r="1285" spans="1:3" x14ac:dyDescent="0.25">
      <c r="A1285" t="str">
        <f>'Dinâmica IEG-Prev'!A1286</f>
        <v>PREFEITURA MUNICIPAL DE JACI</v>
      </c>
      <c r="B1285" t="str">
        <f>'Dinâmica IEG-Prev'!B1286</f>
        <v>UR-8</v>
      </c>
      <c r="C1285" t="str">
        <f>IF('Dinâmica IEG-Prev'!C1286=1,"Sim","Não")</f>
        <v>Não</v>
      </c>
    </row>
    <row r="1286" spans="1:3" x14ac:dyDescent="0.25">
      <c r="A1286" t="str">
        <f>'Dinâmica IEG-Prev'!A1287</f>
        <v>PREFEITURA MUNICIPAL DE JACUPIRANGA</v>
      </c>
      <c r="B1286" t="str">
        <f>'Dinâmica IEG-Prev'!B1287</f>
        <v>UR-12</v>
      </c>
      <c r="C1286" t="str">
        <f>IF('Dinâmica IEG-Prev'!C1287=1,"Sim","Não")</f>
        <v>Não</v>
      </c>
    </row>
    <row r="1287" spans="1:3" x14ac:dyDescent="0.25">
      <c r="A1287" t="str">
        <f>'Dinâmica IEG-Prev'!A1288</f>
        <v>PREFEITURA MUNICIPAL DE JAGUARIÚNA</v>
      </c>
      <c r="B1287" t="str">
        <f>'Dinâmica IEG-Prev'!B1288</f>
        <v>UR-3</v>
      </c>
      <c r="C1287" t="str">
        <f>IF('Dinâmica IEG-Prev'!C1288=1,"Sim","Não")</f>
        <v>Não</v>
      </c>
    </row>
    <row r="1288" spans="1:3" x14ac:dyDescent="0.25">
      <c r="A1288" t="str">
        <f>'Dinâmica IEG-Prev'!A1289</f>
        <v>PREFEITURA MUNICIPAL DE JALES</v>
      </c>
      <c r="B1288" t="str">
        <f>'Dinâmica IEG-Prev'!B1289</f>
        <v>UR-11</v>
      </c>
      <c r="C1288" t="str">
        <f>IF('Dinâmica IEG-Prev'!C1289=1,"Sim","Não")</f>
        <v>Não</v>
      </c>
    </row>
    <row r="1289" spans="1:3" x14ac:dyDescent="0.25">
      <c r="A1289" t="str">
        <f>'Dinâmica IEG-Prev'!A1290</f>
        <v>PREFEITURA MUNICIPAL DE JAMBEIRO</v>
      </c>
      <c r="B1289" t="str">
        <f>'Dinâmica IEG-Prev'!B1290</f>
        <v>UR-7</v>
      </c>
      <c r="C1289" t="str">
        <f>IF('Dinâmica IEG-Prev'!C1290=1,"Sim","Não")</f>
        <v>Sim</v>
      </c>
    </row>
    <row r="1290" spans="1:3" x14ac:dyDescent="0.25">
      <c r="A1290" t="str">
        <f>'Dinâmica IEG-Prev'!A1291</f>
        <v>PREFEITURA MUNICIPAL DE JANDIRA</v>
      </c>
      <c r="B1290" t="str">
        <f>'Dinâmica IEG-Prev'!B1291</f>
        <v>7-DF</v>
      </c>
      <c r="C1290" t="str">
        <f>IF('Dinâmica IEG-Prev'!C1291=1,"Sim","Não")</f>
        <v>Não</v>
      </c>
    </row>
    <row r="1291" spans="1:3" x14ac:dyDescent="0.25">
      <c r="A1291" t="str">
        <f>'Dinâmica IEG-Prev'!A1292</f>
        <v>PREFEITURA MUNICIPAL DE JARDINÓPOLIS</v>
      </c>
      <c r="B1291" t="str">
        <f>'Dinâmica IEG-Prev'!B1292</f>
        <v>UR-6</v>
      </c>
      <c r="C1291" t="str">
        <f>IF('Dinâmica IEG-Prev'!C1292=1,"Sim","Não")</f>
        <v>Não</v>
      </c>
    </row>
    <row r="1292" spans="1:3" x14ac:dyDescent="0.25">
      <c r="A1292" t="str">
        <f>'Dinâmica IEG-Prev'!A1293</f>
        <v>PREFEITURA MUNICIPAL DE JARINU</v>
      </c>
      <c r="B1292" t="str">
        <f>'Dinâmica IEG-Prev'!B1293</f>
        <v>UR-3</v>
      </c>
      <c r="C1292" t="str">
        <f>IF('Dinâmica IEG-Prev'!C1293=1,"Sim","Não")</f>
        <v>Sim</v>
      </c>
    </row>
    <row r="1293" spans="1:3" x14ac:dyDescent="0.25">
      <c r="A1293" t="str">
        <f>'Dinâmica IEG-Prev'!A1294</f>
        <v>PREFEITURA MUNICIPAL DE JAÚ</v>
      </c>
      <c r="B1293" t="str">
        <f>'Dinâmica IEG-Prev'!B1294</f>
        <v>UR-2</v>
      </c>
      <c r="C1293" t="str">
        <f>IF('Dinâmica IEG-Prev'!C1294=1,"Sim","Não")</f>
        <v>Sim</v>
      </c>
    </row>
    <row r="1294" spans="1:3" x14ac:dyDescent="0.25">
      <c r="A1294" t="str">
        <f>'Dinâmica IEG-Prev'!A1295</f>
        <v>PREFEITURA MUNICIPAL DE JERIQUARA</v>
      </c>
      <c r="B1294" t="str">
        <f>'Dinâmica IEG-Prev'!B1295</f>
        <v>UR-17</v>
      </c>
      <c r="C1294" t="str">
        <f>IF('Dinâmica IEG-Prev'!C1295=1,"Sim","Não")</f>
        <v>Não</v>
      </c>
    </row>
    <row r="1295" spans="1:3" x14ac:dyDescent="0.25">
      <c r="A1295" t="str">
        <f>'Dinâmica IEG-Prev'!A1296</f>
        <v>PREFEITURA MUNICIPAL DE JOANÓPOLIS</v>
      </c>
      <c r="B1295" t="str">
        <f>'Dinâmica IEG-Prev'!B1296</f>
        <v>UR-7</v>
      </c>
      <c r="C1295" t="str">
        <f>IF('Dinâmica IEG-Prev'!C1296=1,"Sim","Não")</f>
        <v>Não</v>
      </c>
    </row>
    <row r="1296" spans="1:3" x14ac:dyDescent="0.25">
      <c r="A1296" t="str">
        <f>'Dinâmica IEG-Prev'!A1297</f>
        <v>PREFEITURA MUNICIPAL DE JOÃO RAMALHO</v>
      </c>
      <c r="B1296" t="str">
        <f>'Dinâmica IEG-Prev'!B1297</f>
        <v>UR-5</v>
      </c>
      <c r="C1296" t="str">
        <f>IF('Dinâmica IEG-Prev'!C1297=1,"Sim","Não")</f>
        <v>Não</v>
      </c>
    </row>
    <row r="1297" spans="1:3" x14ac:dyDescent="0.25">
      <c r="A1297" t="str">
        <f>'Dinâmica IEG-Prev'!A1298</f>
        <v>PREFEITURA MUNICIPAL DE JOSÉ BONIFÁCIO</v>
      </c>
      <c r="B1297" t="str">
        <f>'Dinâmica IEG-Prev'!B1298</f>
        <v>UR-8</v>
      </c>
      <c r="C1297" t="str">
        <f>IF('Dinâmica IEG-Prev'!C1298=1,"Sim","Não")</f>
        <v>Sim</v>
      </c>
    </row>
    <row r="1298" spans="1:3" x14ac:dyDescent="0.25">
      <c r="A1298" t="str">
        <f>'Dinâmica IEG-Prev'!A1299</f>
        <v>PREFEITURA MUNICIPAL DE JULIO MESQUITA</v>
      </c>
      <c r="B1298" t="str">
        <f>'Dinâmica IEG-Prev'!B1299</f>
        <v>UR-4</v>
      </c>
      <c r="C1298" t="str">
        <f>IF('Dinâmica IEG-Prev'!C1299=1,"Sim","Não")</f>
        <v>Sim</v>
      </c>
    </row>
    <row r="1299" spans="1:3" x14ac:dyDescent="0.25">
      <c r="A1299" t="str">
        <f>'Dinâmica IEG-Prev'!A1300</f>
        <v>PREFEITURA MUNICIPAL DE JUMIRIM</v>
      </c>
      <c r="B1299" t="str">
        <f>'Dinâmica IEG-Prev'!B1300</f>
        <v>UR-9</v>
      </c>
      <c r="C1299" t="str">
        <f>IF('Dinâmica IEG-Prev'!C1300=1,"Sim","Não")</f>
        <v>Não</v>
      </c>
    </row>
    <row r="1300" spans="1:3" x14ac:dyDescent="0.25">
      <c r="A1300" t="str">
        <f>'Dinâmica IEG-Prev'!A1301</f>
        <v>PREFEITURA MUNICIPAL DE JUNDIAÍ</v>
      </c>
      <c r="B1300" t="str">
        <f>'Dinâmica IEG-Prev'!B1301</f>
        <v>UR-3</v>
      </c>
      <c r="C1300" t="str">
        <f>IF('Dinâmica IEG-Prev'!C1301=1,"Sim","Não")</f>
        <v>Sim</v>
      </c>
    </row>
    <row r="1301" spans="1:3" x14ac:dyDescent="0.25">
      <c r="A1301" t="str">
        <f>'Dinâmica IEG-Prev'!A1302</f>
        <v>PREFEITURA MUNICIPAL DE JUNQUEIRÓPOLIS</v>
      </c>
      <c r="B1301" t="str">
        <f>'Dinâmica IEG-Prev'!B1302</f>
        <v>UR-18</v>
      </c>
      <c r="C1301" t="str">
        <f>IF('Dinâmica IEG-Prev'!C1302=1,"Sim","Não")</f>
        <v>Não</v>
      </c>
    </row>
    <row r="1302" spans="1:3" x14ac:dyDescent="0.25">
      <c r="A1302" t="str">
        <f>'Dinâmica IEG-Prev'!A1303</f>
        <v>PREFEITURA MUNICIPAL DE JUQUIÁ</v>
      </c>
      <c r="B1302" t="str">
        <f>'Dinâmica IEG-Prev'!B1303</f>
        <v>UR-12</v>
      </c>
      <c r="C1302" t="str">
        <f>IF('Dinâmica IEG-Prev'!C1303=1,"Sim","Não")</f>
        <v>Sim</v>
      </c>
    </row>
    <row r="1303" spans="1:3" x14ac:dyDescent="0.25">
      <c r="A1303" t="str">
        <f>'Dinâmica IEG-Prev'!A1304</f>
        <v>PREFEITURA MUNICIPAL DE JUQUITIBA</v>
      </c>
      <c r="B1303" t="str">
        <f>'Dinâmica IEG-Prev'!B1304</f>
        <v>4-DF</v>
      </c>
      <c r="C1303" t="str">
        <f>IF('Dinâmica IEG-Prev'!C1304=1,"Sim","Não")</f>
        <v>Não</v>
      </c>
    </row>
    <row r="1304" spans="1:3" x14ac:dyDescent="0.25">
      <c r="A1304" t="str">
        <f>'Dinâmica IEG-Prev'!A1305</f>
        <v>PREFEITURA MUNICIPAL DE LAGOINHA</v>
      </c>
      <c r="B1304" t="str">
        <f>'Dinâmica IEG-Prev'!B1305</f>
        <v>UR-14</v>
      </c>
      <c r="C1304" t="str">
        <f>IF('Dinâmica IEG-Prev'!C1305=1,"Sim","Não")</f>
        <v>Sim</v>
      </c>
    </row>
    <row r="1305" spans="1:3" x14ac:dyDescent="0.25">
      <c r="A1305" t="str">
        <f>'Dinâmica IEG-Prev'!A1306</f>
        <v>PREFEITURA MUNICIPAL DE LARANJAL PAULISTA</v>
      </c>
      <c r="B1305" t="str">
        <f>'Dinâmica IEG-Prev'!B1306</f>
        <v>UR-9</v>
      </c>
      <c r="C1305" t="str">
        <f>IF('Dinâmica IEG-Prev'!C1306=1,"Sim","Não")</f>
        <v>Sim</v>
      </c>
    </row>
    <row r="1306" spans="1:3" x14ac:dyDescent="0.25">
      <c r="A1306" t="str">
        <f>'Dinâmica IEG-Prev'!A1307</f>
        <v>PREFEITURA MUNICIPAL DE LAVÍNIA</v>
      </c>
      <c r="B1306" t="str">
        <f>'Dinâmica IEG-Prev'!B1307</f>
        <v>UR-15</v>
      </c>
      <c r="C1306" t="str">
        <f>IF('Dinâmica IEG-Prev'!C1307=1,"Sim","Não")</f>
        <v>Não</v>
      </c>
    </row>
    <row r="1307" spans="1:3" x14ac:dyDescent="0.25">
      <c r="A1307" t="str">
        <f>'Dinâmica IEG-Prev'!A1308</f>
        <v>PREFEITURA MUNICIPAL DE LAVRINHAS</v>
      </c>
      <c r="B1307" t="str">
        <f>'Dinâmica IEG-Prev'!B1308</f>
        <v>UR-14</v>
      </c>
      <c r="C1307" t="str">
        <f>IF('Dinâmica IEG-Prev'!C1308=1,"Sim","Não")</f>
        <v>Sim</v>
      </c>
    </row>
    <row r="1308" spans="1:3" x14ac:dyDescent="0.25">
      <c r="A1308" t="str">
        <f>'Dinâmica IEG-Prev'!A1309</f>
        <v>PREFEITURA MUNICIPAL DE LEME</v>
      </c>
      <c r="B1308" t="str">
        <f>'Dinâmica IEG-Prev'!B1309</f>
        <v>UR-10</v>
      </c>
      <c r="C1308" t="str">
        <f>IF('Dinâmica IEG-Prev'!C1309=1,"Sim","Não")</f>
        <v>Não</v>
      </c>
    </row>
    <row r="1309" spans="1:3" x14ac:dyDescent="0.25">
      <c r="A1309" t="str">
        <f>'Dinâmica IEG-Prev'!A1310</f>
        <v>PREFEITURA MUNICIPAL DE LENÇÓIS PAULISTA</v>
      </c>
      <c r="B1309" t="str">
        <f>'Dinâmica IEG-Prev'!B1310</f>
        <v>UR-2</v>
      </c>
      <c r="C1309" t="str">
        <f>IF('Dinâmica IEG-Prev'!C1310=1,"Sim","Não")</f>
        <v>Não</v>
      </c>
    </row>
    <row r="1310" spans="1:3" x14ac:dyDescent="0.25">
      <c r="A1310" t="str">
        <f>'Dinâmica IEG-Prev'!A1311</f>
        <v>PREFEITURA MUNICIPAL DE LIMEIRA</v>
      </c>
      <c r="B1310" t="str">
        <f>'Dinâmica IEG-Prev'!B1311</f>
        <v>UR-10</v>
      </c>
      <c r="C1310" t="str">
        <f>IF('Dinâmica IEG-Prev'!C1311=1,"Sim","Não")</f>
        <v>Não</v>
      </c>
    </row>
    <row r="1311" spans="1:3" x14ac:dyDescent="0.25">
      <c r="A1311" t="str">
        <f>'Dinâmica IEG-Prev'!A1312</f>
        <v>PREFEITURA MUNICIPAL DE LINDÓIA</v>
      </c>
      <c r="B1311" t="str">
        <f>'Dinâmica IEG-Prev'!B1312</f>
        <v>UR-19</v>
      </c>
      <c r="C1311" t="str">
        <f>IF('Dinâmica IEG-Prev'!C1312=1,"Sim","Não")</f>
        <v>Sim</v>
      </c>
    </row>
    <row r="1312" spans="1:3" x14ac:dyDescent="0.25">
      <c r="A1312" t="str">
        <f>'Dinâmica IEG-Prev'!A1313</f>
        <v>PREFEITURA MUNICIPAL DE LINS</v>
      </c>
      <c r="B1312" t="str">
        <f>'Dinâmica IEG-Prev'!B1313</f>
        <v>UR-1</v>
      </c>
      <c r="C1312" t="str">
        <f>IF('Dinâmica IEG-Prev'!C1313=1,"Sim","Não")</f>
        <v>Sim</v>
      </c>
    </row>
    <row r="1313" spans="1:3" x14ac:dyDescent="0.25">
      <c r="A1313" t="str">
        <f>'Dinâmica IEG-Prev'!A1314</f>
        <v>PREFEITURA MUNICIPAL DE LORENA</v>
      </c>
      <c r="B1313" t="str">
        <f>'Dinâmica IEG-Prev'!B1314</f>
        <v>UR-14</v>
      </c>
      <c r="C1313" t="str">
        <f>IF('Dinâmica IEG-Prev'!C1314=1,"Sim","Não")</f>
        <v>Não</v>
      </c>
    </row>
    <row r="1314" spans="1:3" x14ac:dyDescent="0.25">
      <c r="A1314" t="str">
        <f>'Dinâmica IEG-Prev'!A1315</f>
        <v>PREFEITURA MUNICIPAL DE LOURDES</v>
      </c>
      <c r="B1314" t="str">
        <f>'Dinâmica IEG-Prev'!B1315</f>
        <v>UR-1</v>
      </c>
      <c r="C1314" t="str">
        <f>IF('Dinâmica IEG-Prev'!C1315=1,"Sim","Não")</f>
        <v>Não</v>
      </c>
    </row>
    <row r="1315" spans="1:3" x14ac:dyDescent="0.25">
      <c r="A1315" t="str">
        <f>'Dinâmica IEG-Prev'!A1316</f>
        <v>PREFEITURA MUNICIPAL DE LOUVEIRA</v>
      </c>
      <c r="B1315" t="str">
        <f>'Dinâmica IEG-Prev'!B1316</f>
        <v>UR-3</v>
      </c>
      <c r="C1315" t="str">
        <f>IF('Dinâmica IEG-Prev'!C1316=1,"Sim","Não")</f>
        <v>Não</v>
      </c>
    </row>
    <row r="1316" spans="1:3" x14ac:dyDescent="0.25">
      <c r="A1316" t="str">
        <f>'Dinâmica IEG-Prev'!A1317</f>
        <v>PREFEITURA MUNICIPAL DE LUCÉLIA</v>
      </c>
      <c r="B1316" t="str">
        <f>'Dinâmica IEG-Prev'!B1317</f>
        <v>UR-18</v>
      </c>
      <c r="C1316" t="str">
        <f>IF('Dinâmica IEG-Prev'!C1317=1,"Sim","Não")</f>
        <v>Não</v>
      </c>
    </row>
    <row r="1317" spans="1:3" x14ac:dyDescent="0.25">
      <c r="A1317" t="str">
        <f>'Dinâmica IEG-Prev'!A1318</f>
        <v>PREFEITURA MUNICIPAL DE LUCIANÓPOLIS</v>
      </c>
      <c r="B1317" t="str">
        <f>'Dinâmica IEG-Prev'!B1318</f>
        <v>UR-2</v>
      </c>
      <c r="C1317" t="str">
        <f>IF('Dinâmica IEG-Prev'!C1318=1,"Sim","Não")</f>
        <v>Sim</v>
      </c>
    </row>
    <row r="1318" spans="1:3" x14ac:dyDescent="0.25">
      <c r="A1318" t="str">
        <f>'Dinâmica IEG-Prev'!A1319</f>
        <v>PREFEITURA MUNICIPAL DE LUÍS ANTÔNIO</v>
      </c>
      <c r="B1318" t="str">
        <f>'Dinâmica IEG-Prev'!B1319</f>
        <v>UR-6</v>
      </c>
      <c r="C1318" t="str">
        <f>IF('Dinâmica IEG-Prev'!C1319=1,"Sim","Não")</f>
        <v>Não</v>
      </c>
    </row>
    <row r="1319" spans="1:3" x14ac:dyDescent="0.25">
      <c r="A1319" t="str">
        <f>'Dinâmica IEG-Prev'!A1320</f>
        <v>PREFEITURA MUNICIPAL DE LUIZIÂNIA</v>
      </c>
      <c r="B1319" t="str">
        <f>'Dinâmica IEG-Prev'!B1320</f>
        <v>UR-1</v>
      </c>
      <c r="C1319" t="str">
        <f>IF('Dinâmica IEG-Prev'!C1320=1,"Sim","Não")</f>
        <v>Sim</v>
      </c>
    </row>
    <row r="1320" spans="1:3" x14ac:dyDescent="0.25">
      <c r="A1320" t="str">
        <f>'Dinâmica IEG-Prev'!A1321</f>
        <v>PREFEITURA MUNICIPAL DE LUPÉRCIO</v>
      </c>
      <c r="B1320" t="str">
        <f>'Dinâmica IEG-Prev'!B1321</f>
        <v>UR-4</v>
      </c>
      <c r="C1320" t="str">
        <f>IF('Dinâmica IEG-Prev'!C1321=1,"Sim","Não")</f>
        <v>Sim</v>
      </c>
    </row>
    <row r="1321" spans="1:3" x14ac:dyDescent="0.25">
      <c r="A1321" t="str">
        <f>'Dinâmica IEG-Prev'!A1322</f>
        <v>PREFEITURA MUNICIPAL DE LUTÉCIA</v>
      </c>
      <c r="B1321" t="str">
        <f>'Dinâmica IEG-Prev'!B1322</f>
        <v>UR-4</v>
      </c>
      <c r="C1321" t="str">
        <f>IF('Dinâmica IEG-Prev'!C1322=1,"Sim","Não")</f>
        <v>Não</v>
      </c>
    </row>
    <row r="1322" spans="1:3" x14ac:dyDescent="0.25">
      <c r="A1322" t="str">
        <f>'Dinâmica IEG-Prev'!A1323</f>
        <v>PREFEITURA MUNICIPAL DE MACATUBA</v>
      </c>
      <c r="B1322" t="str">
        <f>'Dinâmica IEG-Prev'!B1323</f>
        <v>UR-2</v>
      </c>
      <c r="C1322" t="str">
        <f>IF('Dinâmica IEG-Prev'!C1323=1,"Sim","Não")</f>
        <v>Não</v>
      </c>
    </row>
    <row r="1323" spans="1:3" x14ac:dyDescent="0.25">
      <c r="A1323" t="str">
        <f>'Dinâmica IEG-Prev'!A1324</f>
        <v>PREFEITURA MUNICIPAL DE MACAUBAL</v>
      </c>
      <c r="B1323" t="str">
        <f>'Dinâmica IEG-Prev'!B1324</f>
        <v>UR-8</v>
      </c>
      <c r="C1323" t="str">
        <f>IF('Dinâmica IEG-Prev'!C1324=1,"Sim","Não")</f>
        <v>Não</v>
      </c>
    </row>
    <row r="1324" spans="1:3" x14ac:dyDescent="0.25">
      <c r="A1324" t="str">
        <f>'Dinâmica IEG-Prev'!A1325</f>
        <v>PREFEITURA MUNICIPAL DE MACEDONIA</v>
      </c>
      <c r="B1324" t="str">
        <f>'Dinâmica IEG-Prev'!B1325</f>
        <v>UR-11</v>
      </c>
      <c r="C1324" t="str">
        <f>IF('Dinâmica IEG-Prev'!C1325=1,"Sim","Não")</f>
        <v>Sim</v>
      </c>
    </row>
    <row r="1325" spans="1:3" x14ac:dyDescent="0.25">
      <c r="A1325" t="str">
        <f>'Dinâmica IEG-Prev'!A1326</f>
        <v>PREFEITURA MUNICIPAL DE MAGDA</v>
      </c>
      <c r="B1325" t="str">
        <f>'Dinâmica IEG-Prev'!B1326</f>
        <v>UR-1</v>
      </c>
      <c r="C1325" t="str">
        <f>IF('Dinâmica IEG-Prev'!C1326=1,"Sim","Não")</f>
        <v>Não</v>
      </c>
    </row>
    <row r="1326" spans="1:3" x14ac:dyDescent="0.25">
      <c r="A1326" t="str">
        <f>'Dinâmica IEG-Prev'!A1327</f>
        <v>PREFEITURA MUNICIPAL DE MAIRINQUE</v>
      </c>
      <c r="B1326" t="str">
        <f>'Dinâmica IEG-Prev'!B1327</f>
        <v>UR-9</v>
      </c>
      <c r="C1326" t="str">
        <f>IF('Dinâmica IEG-Prev'!C1327=1,"Sim","Não")</f>
        <v>Sim</v>
      </c>
    </row>
    <row r="1327" spans="1:3" x14ac:dyDescent="0.25">
      <c r="A1327" t="str">
        <f>'Dinâmica IEG-Prev'!A1328</f>
        <v>PREFEITURA MUNICIPAL DE MAIRIPORÃ</v>
      </c>
      <c r="B1327" t="str">
        <f>'Dinâmica IEG-Prev'!B1328</f>
        <v>3-DF</v>
      </c>
      <c r="C1327" t="str">
        <f>IF('Dinâmica IEG-Prev'!C1328=1,"Sim","Não")</f>
        <v>Sim</v>
      </c>
    </row>
    <row r="1328" spans="1:3" x14ac:dyDescent="0.25">
      <c r="A1328" t="str">
        <f>'Dinâmica IEG-Prev'!A1329</f>
        <v>PREFEITURA MUNICIPAL DE MANDURI</v>
      </c>
      <c r="B1328" t="str">
        <f>'Dinâmica IEG-Prev'!B1329</f>
        <v>UR-2</v>
      </c>
      <c r="C1328" t="str">
        <f>IF('Dinâmica IEG-Prev'!C1329=1,"Sim","Não")</f>
        <v>Não</v>
      </c>
    </row>
    <row r="1329" spans="1:3" x14ac:dyDescent="0.25">
      <c r="A1329" t="str">
        <f>'Dinâmica IEG-Prev'!A1330</f>
        <v>PREFEITURA MUNICIPAL DE MARABA PAULISTA</v>
      </c>
      <c r="B1329" t="str">
        <f>'Dinâmica IEG-Prev'!B1330</f>
        <v>UR-5</v>
      </c>
      <c r="C1329" t="str">
        <f>IF('Dinâmica IEG-Prev'!C1330=1,"Sim","Não")</f>
        <v>Não</v>
      </c>
    </row>
    <row r="1330" spans="1:3" x14ac:dyDescent="0.25">
      <c r="A1330" t="str">
        <f>'Dinâmica IEG-Prev'!A1331</f>
        <v>PREFEITURA MUNICIPAL DE MARACAÍ</v>
      </c>
      <c r="B1330" t="str">
        <f>'Dinâmica IEG-Prev'!B1331</f>
        <v>UR-5</v>
      </c>
      <c r="C1330" t="str">
        <f>IF('Dinâmica IEG-Prev'!C1331=1,"Sim","Não")</f>
        <v>Não</v>
      </c>
    </row>
    <row r="1331" spans="1:3" x14ac:dyDescent="0.25">
      <c r="A1331" t="str">
        <f>'Dinâmica IEG-Prev'!A1332</f>
        <v>PREFEITURA MUNICIPAL DE MARAPOAMA</v>
      </c>
      <c r="B1331" t="str">
        <f>'Dinâmica IEG-Prev'!B1332</f>
        <v>UR-8</v>
      </c>
      <c r="C1331" t="str">
        <f>IF('Dinâmica IEG-Prev'!C1332=1,"Sim","Não")</f>
        <v>Não</v>
      </c>
    </row>
    <row r="1332" spans="1:3" x14ac:dyDescent="0.25">
      <c r="A1332" t="str">
        <f>'Dinâmica IEG-Prev'!A1333</f>
        <v>PREFEITURA MUNICIPAL DE MARIÁPOLIS</v>
      </c>
      <c r="B1332" t="str">
        <f>'Dinâmica IEG-Prev'!B1333</f>
        <v>UR-18</v>
      </c>
      <c r="C1332" t="str">
        <f>IF('Dinâmica IEG-Prev'!C1333=1,"Sim","Não")</f>
        <v>Sim</v>
      </c>
    </row>
    <row r="1333" spans="1:3" x14ac:dyDescent="0.25">
      <c r="A1333" t="str">
        <f>'Dinâmica IEG-Prev'!A1334</f>
        <v>PREFEITURA MUNICIPAL DE MARÍLIA</v>
      </c>
      <c r="B1333" t="str">
        <f>'Dinâmica IEG-Prev'!B1334</f>
        <v>UR-8</v>
      </c>
      <c r="C1333" t="str">
        <f>IF('Dinâmica IEG-Prev'!C1334=1,"Sim","Não")</f>
        <v>Não</v>
      </c>
    </row>
    <row r="1334" spans="1:3" x14ac:dyDescent="0.25">
      <c r="A1334" t="str">
        <f>'Dinâmica IEG-Prev'!A1335</f>
        <v>PREFEITURA MUNICIPAL DE MARINÓPOLIS</v>
      </c>
      <c r="B1334" t="str">
        <f>'Dinâmica IEG-Prev'!B1335</f>
        <v>UR-11</v>
      </c>
      <c r="C1334" t="str">
        <f>IF('Dinâmica IEG-Prev'!C1335=1,"Sim","Não")</f>
        <v>Sim</v>
      </c>
    </row>
    <row r="1335" spans="1:3" x14ac:dyDescent="0.25">
      <c r="A1335" t="str">
        <f>'Dinâmica IEG-Prev'!A1336</f>
        <v>PREFEITURA MUNICIPAL DE MARTINÓPOLIS</v>
      </c>
      <c r="B1335" t="str">
        <f>'Dinâmica IEG-Prev'!B1336</f>
        <v>UR-5</v>
      </c>
      <c r="C1335" t="str">
        <f>IF('Dinâmica IEG-Prev'!C1336=1,"Sim","Não")</f>
        <v>Sim</v>
      </c>
    </row>
    <row r="1336" spans="1:3" x14ac:dyDescent="0.25">
      <c r="A1336" t="str">
        <f>'Dinâmica IEG-Prev'!A1337</f>
        <v>PREFEITURA MUNICIPAL DE MATÃO</v>
      </c>
      <c r="B1336" t="str">
        <f>'Dinâmica IEG-Prev'!B1337</f>
        <v>UR-13</v>
      </c>
      <c r="C1336" t="str">
        <f>IF('Dinâmica IEG-Prev'!C1337=1,"Sim","Não")</f>
        <v>Não</v>
      </c>
    </row>
    <row r="1337" spans="1:3" x14ac:dyDescent="0.25">
      <c r="A1337" t="str">
        <f>'Dinâmica IEG-Prev'!A1338</f>
        <v>PREFEITURA MUNICIPAL DE MAUÁ</v>
      </c>
      <c r="B1337" t="str">
        <f>'Dinâmica IEG-Prev'!B1338</f>
        <v>6-DF</v>
      </c>
      <c r="C1337" t="str">
        <f>IF('Dinâmica IEG-Prev'!C1338=1,"Sim","Não")</f>
        <v>Não</v>
      </c>
    </row>
    <row r="1338" spans="1:3" x14ac:dyDescent="0.25">
      <c r="A1338" t="str">
        <f>'Dinâmica IEG-Prev'!A1339</f>
        <v>PREFEITURA MUNICIPAL DE MENDONÇA</v>
      </c>
      <c r="B1338" t="str">
        <f>'Dinâmica IEG-Prev'!B1339</f>
        <v>UR-8</v>
      </c>
      <c r="C1338" t="str">
        <f>IF('Dinâmica IEG-Prev'!C1339=1,"Sim","Não")</f>
        <v>Não</v>
      </c>
    </row>
    <row r="1339" spans="1:3" x14ac:dyDescent="0.25">
      <c r="A1339" t="str">
        <f>'Dinâmica IEG-Prev'!A1340</f>
        <v>PREFEITURA MUNICIPAL DE MERIDIANO</v>
      </c>
      <c r="B1339" t="str">
        <f>'Dinâmica IEG-Prev'!B1340</f>
        <v>UR-11</v>
      </c>
      <c r="C1339" t="str">
        <f>IF('Dinâmica IEG-Prev'!C1340=1,"Sim","Não")</f>
        <v>Não</v>
      </c>
    </row>
    <row r="1340" spans="1:3" x14ac:dyDescent="0.25">
      <c r="A1340" t="str">
        <f>'Dinâmica IEG-Prev'!A1341</f>
        <v>PREFEITURA MUNICIPAL DE MESÓPOLIS</v>
      </c>
      <c r="B1340" t="str">
        <f>'Dinâmica IEG-Prev'!B1341</f>
        <v>UR-11</v>
      </c>
      <c r="C1340" t="str">
        <f>IF('Dinâmica IEG-Prev'!C1341=1,"Sim","Não")</f>
        <v>Não</v>
      </c>
    </row>
    <row r="1341" spans="1:3" x14ac:dyDescent="0.25">
      <c r="A1341" t="str">
        <f>'Dinâmica IEG-Prev'!A1342</f>
        <v>PREFEITURA MUNICIPAL DE MIGUELÓPOLIS</v>
      </c>
      <c r="B1341" t="str">
        <f>'Dinâmica IEG-Prev'!B1342</f>
        <v>UR-17</v>
      </c>
      <c r="C1341" t="str">
        <f>IF('Dinâmica IEG-Prev'!C1342=1,"Sim","Não")</f>
        <v>Não</v>
      </c>
    </row>
    <row r="1342" spans="1:3" x14ac:dyDescent="0.25">
      <c r="A1342" t="str">
        <f>'Dinâmica IEG-Prev'!A1343</f>
        <v>PREFEITURA MUNICIPAL DE MINEIROS DO TIETÊ</v>
      </c>
      <c r="B1342" t="str">
        <f>'Dinâmica IEG-Prev'!B1343</f>
        <v>UR-2</v>
      </c>
      <c r="C1342" t="str">
        <f>IF('Dinâmica IEG-Prev'!C1343=1,"Sim","Não")</f>
        <v>Sim</v>
      </c>
    </row>
    <row r="1343" spans="1:3" x14ac:dyDescent="0.25">
      <c r="A1343" t="str">
        <f>'Dinâmica IEG-Prev'!A1344</f>
        <v>PREFEITURA MUNICIPAL DE MIRA ESTRELA</v>
      </c>
      <c r="B1343" t="str">
        <f>'Dinâmica IEG-Prev'!B1344</f>
        <v>UR-11</v>
      </c>
      <c r="C1343" t="str">
        <f>IF('Dinâmica IEG-Prev'!C1344=1,"Sim","Não")</f>
        <v>Não</v>
      </c>
    </row>
    <row r="1344" spans="1:3" x14ac:dyDescent="0.25">
      <c r="A1344" t="str">
        <f>'Dinâmica IEG-Prev'!A1345</f>
        <v>PREFEITURA MUNICIPAL DE MIRACATU</v>
      </c>
      <c r="B1344" t="str">
        <f>'Dinâmica IEG-Prev'!B1345</f>
        <v>UR-12</v>
      </c>
      <c r="C1344" t="str">
        <f>IF('Dinâmica IEG-Prev'!C1345=1,"Sim","Não")</f>
        <v>Sim</v>
      </c>
    </row>
    <row r="1345" spans="1:3" x14ac:dyDescent="0.25">
      <c r="A1345" t="str">
        <f>'Dinâmica IEG-Prev'!A1346</f>
        <v>PREFEITURA MUNICIPAL DE MIRANDÓPOLIS</v>
      </c>
      <c r="B1345" t="str">
        <f>'Dinâmica IEG-Prev'!B1346</f>
        <v>UR-15</v>
      </c>
      <c r="C1345" t="str">
        <f>IF('Dinâmica IEG-Prev'!C1346=1,"Sim","Não")</f>
        <v>Não</v>
      </c>
    </row>
    <row r="1346" spans="1:3" x14ac:dyDescent="0.25">
      <c r="A1346" t="str">
        <f>'Dinâmica IEG-Prev'!A1347</f>
        <v>PREFEITURA MUNICIPAL DE MIRANTE DO PARANAPANEMA</v>
      </c>
      <c r="B1346" t="str">
        <f>'Dinâmica IEG-Prev'!B1347</f>
        <v>UR-5</v>
      </c>
      <c r="C1346" t="str">
        <f>IF('Dinâmica IEG-Prev'!C1347=1,"Sim","Não")</f>
        <v>Não</v>
      </c>
    </row>
    <row r="1347" spans="1:3" x14ac:dyDescent="0.25">
      <c r="A1347" t="str">
        <f>'Dinâmica IEG-Prev'!A1348</f>
        <v>PREFEITURA MUNICIPAL DE MIRASSOL</v>
      </c>
      <c r="B1347" t="str">
        <f>'Dinâmica IEG-Prev'!B1348</f>
        <v>UR-8</v>
      </c>
      <c r="C1347" t="str">
        <f>IF('Dinâmica IEG-Prev'!C1348=1,"Sim","Não")</f>
        <v>Sim</v>
      </c>
    </row>
    <row r="1348" spans="1:3" x14ac:dyDescent="0.25">
      <c r="A1348" t="str">
        <f>'Dinâmica IEG-Prev'!A1349</f>
        <v>PREFEITURA MUNICIPAL DE MIRASSOLÂNDIA</v>
      </c>
      <c r="B1348" t="str">
        <f>'Dinâmica IEG-Prev'!B1349</f>
        <v>UR-8</v>
      </c>
      <c r="C1348" t="str">
        <f>IF('Dinâmica IEG-Prev'!C1349=1,"Sim","Não")</f>
        <v>Sim</v>
      </c>
    </row>
    <row r="1349" spans="1:3" x14ac:dyDescent="0.25">
      <c r="A1349" t="str">
        <f>'Dinâmica IEG-Prev'!A1350</f>
        <v>PREFEITURA MUNICIPAL DE MOCOCA</v>
      </c>
      <c r="B1349" t="str">
        <f>'Dinâmica IEG-Prev'!B1350</f>
        <v>UR-6</v>
      </c>
      <c r="C1349" t="str">
        <f>IF('Dinâmica IEG-Prev'!C1350=1,"Sim","Não")</f>
        <v>Não</v>
      </c>
    </row>
    <row r="1350" spans="1:3" x14ac:dyDescent="0.25">
      <c r="A1350" t="str">
        <f>'Dinâmica IEG-Prev'!A1351</f>
        <v>PREFEITURA MUNICIPAL DE MOGI DAS CRUZES</v>
      </c>
      <c r="B1350" t="str">
        <f>'Dinâmica IEG-Prev'!B1351</f>
        <v>UR-7</v>
      </c>
      <c r="C1350" t="str">
        <f>IF('Dinâmica IEG-Prev'!C1351=1,"Sim","Não")</f>
        <v>Não</v>
      </c>
    </row>
    <row r="1351" spans="1:3" x14ac:dyDescent="0.25">
      <c r="A1351" t="str">
        <f>'Dinâmica IEG-Prev'!A1352</f>
        <v>PREFEITURA MUNICIPAL DE MOGI GUAÇU</v>
      </c>
      <c r="B1351" t="str">
        <f>'Dinâmica IEG-Prev'!B1352</f>
        <v>UR-14</v>
      </c>
      <c r="C1351" t="str">
        <f>IF('Dinâmica IEG-Prev'!C1352=1,"Sim","Não")</f>
        <v>Sim</v>
      </c>
    </row>
    <row r="1352" spans="1:3" x14ac:dyDescent="0.25">
      <c r="A1352" t="str">
        <f>'Dinâmica IEG-Prev'!A1353</f>
        <v>PREFEITURA MUNICIPAL DE MOGI MIRIM</v>
      </c>
      <c r="B1352" t="str">
        <f>'Dinâmica IEG-Prev'!B1353</f>
        <v>UR-19</v>
      </c>
      <c r="C1352" t="str">
        <f>IF('Dinâmica IEG-Prev'!C1353=1,"Sim","Não")</f>
        <v>Não</v>
      </c>
    </row>
    <row r="1353" spans="1:3" x14ac:dyDescent="0.25">
      <c r="A1353" t="str">
        <f>'Dinâmica IEG-Prev'!A1354</f>
        <v>PREFEITURA MUNICIPAL DE MOMBUCA</v>
      </c>
      <c r="B1353" t="str">
        <f>'Dinâmica IEG-Prev'!B1354</f>
        <v>UR-3</v>
      </c>
      <c r="C1353" t="str">
        <f>IF('Dinâmica IEG-Prev'!C1354=1,"Sim","Não")</f>
        <v>Sim</v>
      </c>
    </row>
    <row r="1354" spans="1:3" x14ac:dyDescent="0.25">
      <c r="A1354" t="str">
        <f>'Dinâmica IEG-Prev'!A1355</f>
        <v>PREFEITURA MUNICIPAL DE MONÇÕES</v>
      </c>
      <c r="B1354" t="str">
        <f>'Dinâmica IEG-Prev'!B1355</f>
        <v>UR-1</v>
      </c>
      <c r="C1354" t="str">
        <f>IF('Dinâmica IEG-Prev'!C1355=1,"Sim","Não")</f>
        <v>Sim</v>
      </c>
    </row>
    <row r="1355" spans="1:3" x14ac:dyDescent="0.25">
      <c r="A1355" t="str">
        <f>'Dinâmica IEG-Prev'!A1356</f>
        <v>PREFEITURA MUNICIPAL DE MONGAGUÁ</v>
      </c>
      <c r="B1355" t="str">
        <f>'Dinâmica IEG-Prev'!B1356</f>
        <v>UR-20</v>
      </c>
      <c r="C1355" t="str">
        <f>IF('Dinâmica IEG-Prev'!C1356=1,"Sim","Não")</f>
        <v>Sim</v>
      </c>
    </row>
    <row r="1356" spans="1:3" x14ac:dyDescent="0.25">
      <c r="A1356" t="str">
        <f>'Dinâmica IEG-Prev'!A1357</f>
        <v>PREFEITURA MUNICIPAL DE MONTE ALEGRE DO SUL</v>
      </c>
      <c r="B1356" t="str">
        <f>'Dinâmica IEG-Prev'!B1357</f>
        <v>UR-19</v>
      </c>
      <c r="C1356" t="str">
        <f>IF('Dinâmica IEG-Prev'!C1357=1,"Sim","Não")</f>
        <v>Sim</v>
      </c>
    </row>
    <row r="1357" spans="1:3" x14ac:dyDescent="0.25">
      <c r="A1357" t="str">
        <f>'Dinâmica IEG-Prev'!A1358</f>
        <v>PREFEITURA MUNICIPAL DE MONTE ALTO</v>
      </c>
      <c r="B1357" t="str">
        <f>'Dinâmica IEG-Prev'!B1358</f>
        <v>UR-6</v>
      </c>
      <c r="C1357" t="str">
        <f>IF('Dinâmica IEG-Prev'!C1358=1,"Sim","Não")</f>
        <v>Não</v>
      </c>
    </row>
    <row r="1358" spans="1:3" x14ac:dyDescent="0.25">
      <c r="A1358" t="str">
        <f>'Dinâmica IEG-Prev'!A1359</f>
        <v>PREFEITURA MUNICIPAL DE MONTE APRAZÍVEL</v>
      </c>
      <c r="B1358" t="str">
        <f>'Dinâmica IEG-Prev'!B1359</f>
        <v>UR-8</v>
      </c>
      <c r="C1358" t="str">
        <f>IF('Dinâmica IEG-Prev'!C1359=1,"Sim","Não")</f>
        <v>Não</v>
      </c>
    </row>
    <row r="1359" spans="1:3" x14ac:dyDescent="0.25">
      <c r="A1359" t="str">
        <f>'Dinâmica IEG-Prev'!A1360</f>
        <v>PREFEITURA MUNICIPAL DE MONTE AZUL PAULISTA</v>
      </c>
      <c r="B1359" t="str">
        <f>'Dinâmica IEG-Prev'!B1360</f>
        <v>UR-13</v>
      </c>
      <c r="C1359" t="str">
        <f>IF('Dinâmica IEG-Prev'!C1360=1,"Sim","Não")</f>
        <v>Não</v>
      </c>
    </row>
    <row r="1360" spans="1:3" x14ac:dyDescent="0.25">
      <c r="A1360" t="str">
        <f>'Dinâmica IEG-Prev'!A1361</f>
        <v>PREFEITURA MUNICIPAL DE MONTE CASTELO</v>
      </c>
      <c r="B1360" t="str">
        <f>'Dinâmica IEG-Prev'!B1361</f>
        <v>UR-15</v>
      </c>
      <c r="C1360" t="str">
        <f>IF('Dinâmica IEG-Prev'!C1361=1,"Sim","Não")</f>
        <v>Não</v>
      </c>
    </row>
    <row r="1361" spans="1:3" x14ac:dyDescent="0.25">
      <c r="A1361" t="str">
        <f>'Dinâmica IEG-Prev'!A1362</f>
        <v>PREFEITURA MUNICIPAL DE MONTE MOR</v>
      </c>
      <c r="B1361" t="str">
        <f>'Dinâmica IEG-Prev'!B1362</f>
        <v>UR-3</v>
      </c>
      <c r="C1361" t="str">
        <f>IF('Dinâmica IEG-Prev'!C1362=1,"Sim","Não")</f>
        <v>Não</v>
      </c>
    </row>
    <row r="1362" spans="1:3" x14ac:dyDescent="0.25">
      <c r="A1362" t="str">
        <f>'Dinâmica IEG-Prev'!A1363</f>
        <v>PREFEITURA MUNICIPAL DE MONTEIRO LOBATO</v>
      </c>
      <c r="B1362" t="str">
        <f>'Dinâmica IEG-Prev'!B1363</f>
        <v>UR-7</v>
      </c>
      <c r="C1362" t="str">
        <f>IF('Dinâmica IEG-Prev'!C1363=1,"Sim","Não")</f>
        <v>Não</v>
      </c>
    </row>
    <row r="1363" spans="1:3" x14ac:dyDescent="0.25">
      <c r="A1363" t="str">
        <f>'Dinâmica IEG-Prev'!A1364</f>
        <v>PREFEITURA MUNICIPAL DE MORRO AGUDO</v>
      </c>
      <c r="B1363" t="str">
        <f>'Dinâmica IEG-Prev'!B1364</f>
        <v>UR-6</v>
      </c>
      <c r="C1363" t="str">
        <f>IF('Dinâmica IEG-Prev'!C1364=1,"Sim","Não")</f>
        <v>Não</v>
      </c>
    </row>
    <row r="1364" spans="1:3" x14ac:dyDescent="0.25">
      <c r="A1364" t="str">
        <f>'Dinâmica IEG-Prev'!A1365</f>
        <v>PREFEITURA MUNICIPAL DE MORUNGABA</v>
      </c>
      <c r="B1364" t="str">
        <f>'Dinâmica IEG-Prev'!B1365</f>
        <v>UR-3</v>
      </c>
      <c r="C1364" t="str">
        <f>IF('Dinâmica IEG-Prev'!C1365=1,"Sim","Não")</f>
        <v>Sim</v>
      </c>
    </row>
    <row r="1365" spans="1:3" x14ac:dyDescent="0.25">
      <c r="A1365" t="str">
        <f>'Dinâmica IEG-Prev'!A1366</f>
        <v>PREFEITURA MUNICIPAL DE MOTUCA</v>
      </c>
      <c r="B1365" t="str">
        <f>'Dinâmica IEG-Prev'!B1366</f>
        <v>UR-13</v>
      </c>
      <c r="C1365" t="str">
        <f>IF('Dinâmica IEG-Prev'!C1366=1,"Sim","Não")</f>
        <v>Não</v>
      </c>
    </row>
    <row r="1366" spans="1:3" x14ac:dyDescent="0.25">
      <c r="A1366" t="str">
        <f>'Dinâmica IEG-Prev'!A1367</f>
        <v>PREFEITURA MUNICIPAL DE MURUTINGA DO SUL</v>
      </c>
      <c r="B1366" t="str">
        <f>'Dinâmica IEG-Prev'!B1367</f>
        <v>UR-15</v>
      </c>
      <c r="C1366" t="str">
        <f>IF('Dinâmica IEG-Prev'!C1367=1,"Sim","Não")</f>
        <v>Não</v>
      </c>
    </row>
    <row r="1367" spans="1:3" x14ac:dyDescent="0.25">
      <c r="A1367" t="str">
        <f>'Dinâmica IEG-Prev'!A1368</f>
        <v>PREFEITURA MUNICIPAL DE NANTES</v>
      </c>
      <c r="B1367" t="str">
        <f>'Dinâmica IEG-Prev'!B1368</f>
        <v>UR-5</v>
      </c>
      <c r="C1367" t="str">
        <f>IF('Dinâmica IEG-Prev'!C1368=1,"Sim","Não")</f>
        <v>Sim</v>
      </c>
    </row>
    <row r="1368" spans="1:3" x14ac:dyDescent="0.25">
      <c r="A1368" t="str">
        <f>'Dinâmica IEG-Prev'!A1369</f>
        <v>PREFEITURA MUNICIPAL DE NARANDIBA</v>
      </c>
      <c r="B1368" t="str">
        <f>'Dinâmica IEG-Prev'!B1369</f>
        <v>UR-5</v>
      </c>
      <c r="C1368" t="str">
        <f>IF('Dinâmica IEG-Prev'!C1369=1,"Sim","Não")</f>
        <v>Não</v>
      </c>
    </row>
    <row r="1369" spans="1:3" x14ac:dyDescent="0.25">
      <c r="A1369" t="str">
        <f>'Dinâmica IEG-Prev'!A1370</f>
        <v>PREFEITURA MUNICIPAL DE NATIVIDADE DA SERRA</v>
      </c>
      <c r="B1369" t="str">
        <f>'Dinâmica IEG-Prev'!B1370</f>
        <v>UR-7</v>
      </c>
      <c r="C1369" t="str">
        <f>IF('Dinâmica IEG-Prev'!C1370=1,"Sim","Não")</f>
        <v>Não</v>
      </c>
    </row>
    <row r="1370" spans="1:3" x14ac:dyDescent="0.25">
      <c r="A1370" t="str">
        <f>'Dinâmica IEG-Prev'!A1371</f>
        <v>PREFEITURA MUNICIPAL DE NAZARÉ PAULISTA</v>
      </c>
      <c r="B1370" t="str">
        <f>'Dinâmica IEG-Prev'!B1371</f>
        <v>UR-7</v>
      </c>
      <c r="C1370" t="str">
        <f>IF('Dinâmica IEG-Prev'!C1371=1,"Sim","Não")</f>
        <v>Não</v>
      </c>
    </row>
    <row r="1371" spans="1:3" x14ac:dyDescent="0.25">
      <c r="A1371" t="str">
        <f>'Dinâmica IEG-Prev'!A1372</f>
        <v>PREFEITURA MUNICIPAL DE NEVES PAULISTA</v>
      </c>
      <c r="B1371" t="str">
        <f>'Dinâmica IEG-Prev'!B1372</f>
        <v>UR-8</v>
      </c>
      <c r="C1371" t="str">
        <f>IF('Dinâmica IEG-Prev'!C1372=1,"Sim","Não")</f>
        <v>Não</v>
      </c>
    </row>
    <row r="1372" spans="1:3" x14ac:dyDescent="0.25">
      <c r="A1372" t="str">
        <f>'Dinâmica IEG-Prev'!A1373</f>
        <v>PREFEITURA MUNICIPAL DE NHANDEARA</v>
      </c>
      <c r="B1372" t="str">
        <f>'Dinâmica IEG-Prev'!B1373</f>
        <v>UR-1</v>
      </c>
      <c r="C1372" t="str">
        <f>IF('Dinâmica IEG-Prev'!C1373=1,"Sim","Não")</f>
        <v>Sim</v>
      </c>
    </row>
    <row r="1373" spans="1:3" x14ac:dyDescent="0.25">
      <c r="A1373" t="str">
        <f>'Dinâmica IEG-Prev'!A1374</f>
        <v>PREFEITURA MUNICIPAL DE NIPOÃ</v>
      </c>
      <c r="B1373" t="str">
        <f>'Dinâmica IEG-Prev'!B1374</f>
        <v>UR-8</v>
      </c>
      <c r="C1373" t="str">
        <f>IF('Dinâmica IEG-Prev'!C1374=1,"Sim","Não")</f>
        <v>Não</v>
      </c>
    </row>
    <row r="1374" spans="1:3" x14ac:dyDescent="0.25">
      <c r="A1374" t="str">
        <f>'Dinâmica IEG-Prev'!A1375</f>
        <v>PREFEITURA MUNICIPAL DE NOVA ALIANÇA</v>
      </c>
      <c r="B1374" t="str">
        <f>'Dinâmica IEG-Prev'!B1375</f>
        <v>UR-8</v>
      </c>
      <c r="C1374" t="str">
        <f>IF('Dinâmica IEG-Prev'!C1375=1,"Sim","Não")</f>
        <v>Não</v>
      </c>
    </row>
    <row r="1375" spans="1:3" x14ac:dyDescent="0.25">
      <c r="A1375" t="str">
        <f>'Dinâmica IEG-Prev'!A1376</f>
        <v>PREFEITURA MUNICIPAL DE NOVA CAMPINA</v>
      </c>
      <c r="B1375" t="str">
        <f>'Dinâmica IEG-Prev'!B1376</f>
        <v>UR-16</v>
      </c>
      <c r="C1375" t="str">
        <f>IF('Dinâmica IEG-Prev'!C1376=1,"Sim","Não")</f>
        <v>Sim</v>
      </c>
    </row>
    <row r="1376" spans="1:3" x14ac:dyDescent="0.25">
      <c r="A1376" t="str">
        <f>'Dinâmica IEG-Prev'!A1377</f>
        <v>PREFEITURA MUNICIPAL DE NOVA CANAÃ PAULISTA</v>
      </c>
      <c r="B1376" t="str">
        <f>'Dinâmica IEG-Prev'!B1377</f>
        <v>UR-11</v>
      </c>
      <c r="C1376" t="str">
        <f>IF('Dinâmica IEG-Prev'!C1377=1,"Sim","Não")</f>
        <v>Sim</v>
      </c>
    </row>
    <row r="1377" spans="1:3" x14ac:dyDescent="0.25">
      <c r="A1377" t="str">
        <f>'Dinâmica IEG-Prev'!A1378</f>
        <v>PREFEITURA MUNICIPAL DE NOVA CASTILHO</v>
      </c>
      <c r="B1377" t="str">
        <f>'Dinâmica IEG-Prev'!B1378</f>
        <v>UR-1</v>
      </c>
      <c r="C1377" t="str">
        <f>IF('Dinâmica IEG-Prev'!C1378=1,"Sim","Não")</f>
        <v>Não</v>
      </c>
    </row>
    <row r="1378" spans="1:3" x14ac:dyDescent="0.25">
      <c r="A1378" t="str">
        <f>'Dinâmica IEG-Prev'!A1379</f>
        <v>PREFEITURA MUNICIPAL DE NOVA EUROPA</v>
      </c>
      <c r="B1378" t="str">
        <f>'Dinâmica IEG-Prev'!B1379</f>
        <v>UR-13</v>
      </c>
      <c r="C1378" t="str">
        <f>IF('Dinâmica IEG-Prev'!C1379=1,"Sim","Não")</f>
        <v>Não</v>
      </c>
    </row>
    <row r="1379" spans="1:3" x14ac:dyDescent="0.25">
      <c r="A1379" t="str">
        <f>'Dinâmica IEG-Prev'!A1380</f>
        <v>PREFEITURA MUNICIPAL DE NOVA GRANADA</v>
      </c>
      <c r="B1379" t="str">
        <f>'Dinâmica IEG-Prev'!B1380</f>
        <v>UR-8</v>
      </c>
      <c r="C1379" t="str">
        <f>IF('Dinâmica IEG-Prev'!C1380=1,"Sim","Não")</f>
        <v>Não</v>
      </c>
    </row>
    <row r="1380" spans="1:3" x14ac:dyDescent="0.25">
      <c r="A1380" t="str">
        <f>'Dinâmica IEG-Prev'!A1381</f>
        <v>PREFEITURA MUNICIPAL DE NOVA GUATAPORANGA</v>
      </c>
      <c r="B1380" t="str">
        <f>'Dinâmica IEG-Prev'!B1381</f>
        <v>UR-15</v>
      </c>
      <c r="C1380" t="str">
        <f>IF('Dinâmica IEG-Prev'!C1381=1,"Sim","Não")</f>
        <v>Não</v>
      </c>
    </row>
    <row r="1381" spans="1:3" x14ac:dyDescent="0.25">
      <c r="A1381" t="str">
        <f>'Dinâmica IEG-Prev'!A1382</f>
        <v>PREFEITURA MUNICIPAL DE NOVA INDEPENDÊNCIA</v>
      </c>
      <c r="B1381" t="str">
        <f>'Dinâmica IEG-Prev'!B1382</f>
        <v>UR-15</v>
      </c>
      <c r="C1381" t="str">
        <f>IF('Dinâmica IEG-Prev'!C1382=1,"Sim","Não")</f>
        <v>Não</v>
      </c>
    </row>
    <row r="1382" spans="1:3" x14ac:dyDescent="0.25">
      <c r="A1382" t="str">
        <f>'Dinâmica IEG-Prev'!A1383</f>
        <v>PREFEITURA MUNICIPAL DE NOVA LUZITÂNIA</v>
      </c>
      <c r="B1382" t="str">
        <f>'Dinâmica IEG-Prev'!B1383</f>
        <v>UR-1</v>
      </c>
      <c r="C1382" t="str">
        <f>IF('Dinâmica IEG-Prev'!C1383=1,"Sim","Não")</f>
        <v>Não</v>
      </c>
    </row>
    <row r="1383" spans="1:3" x14ac:dyDescent="0.25">
      <c r="A1383" t="str">
        <f>'Dinâmica IEG-Prev'!A1384</f>
        <v>PREFEITURA MUNICIPAL DE NOVA ODESSA</v>
      </c>
      <c r="B1383" t="str">
        <f>'Dinâmica IEG-Prev'!B1384</f>
        <v>UR-3</v>
      </c>
      <c r="C1383" t="str">
        <f>IF('Dinâmica IEG-Prev'!C1384=1,"Sim","Não")</f>
        <v>Não</v>
      </c>
    </row>
    <row r="1384" spans="1:3" x14ac:dyDescent="0.25">
      <c r="A1384" t="str">
        <f>'Dinâmica IEG-Prev'!A1385</f>
        <v>PREFEITURA MUNICIPAL DE NOVAIS</v>
      </c>
      <c r="B1384" t="str">
        <f>'Dinâmica IEG-Prev'!B1385</f>
        <v>UR-8</v>
      </c>
      <c r="C1384" t="str">
        <f>IF('Dinâmica IEG-Prev'!C1385=1,"Sim","Não")</f>
        <v>Sim</v>
      </c>
    </row>
    <row r="1385" spans="1:3" x14ac:dyDescent="0.25">
      <c r="A1385" t="str">
        <f>'Dinâmica IEG-Prev'!A1386</f>
        <v>PREFEITURA MUNICIPAL DE NOVO HORIZONTE</v>
      </c>
      <c r="B1385" t="str">
        <f>'Dinâmica IEG-Prev'!B1386</f>
        <v>UR-13</v>
      </c>
      <c r="C1385" t="str">
        <f>IF('Dinâmica IEG-Prev'!C1386=1,"Sim","Não")</f>
        <v>Não</v>
      </c>
    </row>
    <row r="1386" spans="1:3" x14ac:dyDescent="0.25">
      <c r="A1386" t="str">
        <f>'Dinâmica IEG-Prev'!A1387</f>
        <v>PREFEITURA MUNICIPAL DE NUPORANGA</v>
      </c>
      <c r="B1386" t="str">
        <f>'Dinâmica IEG-Prev'!B1387</f>
        <v>UR-17</v>
      </c>
      <c r="C1386" t="str">
        <f>IF('Dinâmica IEG-Prev'!C1387=1,"Sim","Não")</f>
        <v>Não</v>
      </c>
    </row>
    <row r="1387" spans="1:3" x14ac:dyDescent="0.25">
      <c r="A1387" t="str">
        <f>'Dinâmica IEG-Prev'!A1388</f>
        <v>PREFEITURA MUNICIPAL DE OCAUÇU</v>
      </c>
      <c r="B1387" t="str">
        <f>'Dinâmica IEG-Prev'!B1388</f>
        <v>UR-4</v>
      </c>
      <c r="C1387" t="str">
        <f>IF('Dinâmica IEG-Prev'!C1388=1,"Sim","Não")</f>
        <v>Não</v>
      </c>
    </row>
    <row r="1388" spans="1:3" x14ac:dyDescent="0.25">
      <c r="A1388" t="str">
        <f>'Dinâmica IEG-Prev'!A1389</f>
        <v>PREFEITURA MUNICIPAL DE ÓLEO</v>
      </c>
      <c r="B1388" t="str">
        <f>'Dinâmica IEG-Prev'!B1389</f>
        <v>UR-2</v>
      </c>
      <c r="C1388" t="str">
        <f>IF('Dinâmica IEG-Prev'!C1389=1,"Sim","Não")</f>
        <v>Não</v>
      </c>
    </row>
    <row r="1389" spans="1:3" x14ac:dyDescent="0.25">
      <c r="A1389" t="str">
        <f>'Dinâmica IEG-Prev'!A1390</f>
        <v>PREFEITURA MUNICIPAL DE OLÍMPIA</v>
      </c>
      <c r="B1389" t="str">
        <f>'Dinâmica IEG-Prev'!B1390</f>
        <v>UR-8</v>
      </c>
      <c r="C1389" t="str">
        <f>IF('Dinâmica IEG-Prev'!C1390=1,"Sim","Não")</f>
        <v>Sim</v>
      </c>
    </row>
    <row r="1390" spans="1:3" x14ac:dyDescent="0.25">
      <c r="A1390" t="str">
        <f>'Dinâmica IEG-Prev'!A1391</f>
        <v>PREFEITURA MUNICIPAL DE ONDA VERDE</v>
      </c>
      <c r="B1390" t="str">
        <f>'Dinâmica IEG-Prev'!B1391</f>
        <v>UR-8</v>
      </c>
      <c r="C1390" t="str">
        <f>IF('Dinâmica IEG-Prev'!C1391=1,"Sim","Não")</f>
        <v>Não</v>
      </c>
    </row>
    <row r="1391" spans="1:3" x14ac:dyDescent="0.25">
      <c r="A1391" t="str">
        <f>'Dinâmica IEG-Prev'!A1392</f>
        <v>PREFEITURA MUNICIPAL DE ORIENTE</v>
      </c>
      <c r="B1391" t="str">
        <f>'Dinâmica IEG-Prev'!B1392</f>
        <v>UR-4</v>
      </c>
      <c r="C1391" t="str">
        <f>IF('Dinâmica IEG-Prev'!C1392=1,"Sim","Não")</f>
        <v>Não</v>
      </c>
    </row>
    <row r="1392" spans="1:3" x14ac:dyDescent="0.25">
      <c r="A1392" t="str">
        <f>'Dinâmica IEG-Prev'!A1393</f>
        <v>PREFEITURA MUNICIPAL DE ORINDIUVA</v>
      </c>
      <c r="B1392" t="str">
        <f>'Dinâmica IEG-Prev'!B1393</f>
        <v>UR-8</v>
      </c>
      <c r="C1392" t="str">
        <f>IF('Dinâmica IEG-Prev'!C1393=1,"Sim","Não")</f>
        <v>Não</v>
      </c>
    </row>
    <row r="1393" spans="1:3" x14ac:dyDescent="0.25">
      <c r="A1393" t="str">
        <f>'Dinâmica IEG-Prev'!A1394</f>
        <v>PREFEITURA MUNICIPAL DE ORLÂNDIA</v>
      </c>
      <c r="B1393" t="str">
        <f>'Dinâmica IEG-Prev'!B1394</f>
        <v>UR-17</v>
      </c>
      <c r="C1393" t="str">
        <f>IF('Dinâmica IEG-Prev'!C1394=1,"Sim","Não")</f>
        <v>Sim</v>
      </c>
    </row>
    <row r="1394" spans="1:3" x14ac:dyDescent="0.25">
      <c r="A1394" t="str">
        <f>'Dinâmica IEG-Prev'!A1395</f>
        <v>PREFEITURA MUNICIPAL DE OSASCO</v>
      </c>
      <c r="B1394" t="str">
        <f>'Dinâmica IEG-Prev'!B1395</f>
        <v>7-DF</v>
      </c>
      <c r="C1394" t="str">
        <f>IF('Dinâmica IEG-Prev'!C1395=1,"Sim","Não")</f>
        <v>Não</v>
      </c>
    </row>
    <row r="1395" spans="1:3" x14ac:dyDescent="0.25">
      <c r="A1395" t="str">
        <f>'Dinâmica IEG-Prev'!A1396</f>
        <v>PREFEITURA MUNICIPAL DE OSCAR BRESSANE</v>
      </c>
      <c r="B1395" t="str">
        <f>'Dinâmica IEG-Prev'!B1396</f>
        <v>UR-4</v>
      </c>
      <c r="C1395" t="str">
        <f>IF('Dinâmica IEG-Prev'!C1396=1,"Sim","Não")</f>
        <v>Não</v>
      </c>
    </row>
    <row r="1396" spans="1:3" x14ac:dyDescent="0.25">
      <c r="A1396" t="str">
        <f>'Dinâmica IEG-Prev'!A1397</f>
        <v>PREFEITURA MUNICIPAL DE OSVALDO CRUZ</v>
      </c>
      <c r="B1396" t="str">
        <f>'Dinâmica IEG-Prev'!B1397</f>
        <v>UR-18</v>
      </c>
      <c r="C1396" t="str">
        <f>IF('Dinâmica IEG-Prev'!C1397=1,"Sim","Não")</f>
        <v>Não</v>
      </c>
    </row>
    <row r="1397" spans="1:3" x14ac:dyDescent="0.25">
      <c r="A1397" t="str">
        <f>'Dinâmica IEG-Prev'!A1398</f>
        <v>PREFEITURA MUNICIPAL DE OURINHOS</v>
      </c>
      <c r="B1397" t="str">
        <f>'Dinâmica IEG-Prev'!B1398</f>
        <v>UR-4</v>
      </c>
      <c r="C1397" t="str">
        <f>IF('Dinâmica IEG-Prev'!C1398=1,"Sim","Não")</f>
        <v>Não</v>
      </c>
    </row>
    <row r="1398" spans="1:3" x14ac:dyDescent="0.25">
      <c r="A1398" t="str">
        <f>'Dinâmica IEG-Prev'!A1399</f>
        <v>PREFEITURA MUNICIPAL DE OURO VERDE</v>
      </c>
      <c r="B1398" t="str">
        <f>'Dinâmica IEG-Prev'!B1399</f>
        <v>UR-18</v>
      </c>
      <c r="C1398" t="str">
        <f>IF('Dinâmica IEG-Prev'!C1399=1,"Sim","Não")</f>
        <v>Sim</v>
      </c>
    </row>
    <row r="1399" spans="1:3" x14ac:dyDescent="0.25">
      <c r="A1399" t="str">
        <f>'Dinâmica IEG-Prev'!A1400</f>
        <v>PREFEITURA MUNICIPAL DE OUROESTE</v>
      </c>
      <c r="B1399" t="str">
        <f>'Dinâmica IEG-Prev'!B1400</f>
        <v>UR-11</v>
      </c>
      <c r="C1399" t="str">
        <f>IF('Dinâmica IEG-Prev'!C1400=1,"Sim","Não")</f>
        <v>Não</v>
      </c>
    </row>
    <row r="1400" spans="1:3" x14ac:dyDescent="0.25">
      <c r="A1400" t="str">
        <f>'Dinâmica IEG-Prev'!A1401</f>
        <v>PREFEITURA MUNICIPAL DE PACAEMBU</v>
      </c>
      <c r="B1400" t="str">
        <f>'Dinâmica IEG-Prev'!B1401</f>
        <v>UR-18</v>
      </c>
      <c r="C1400" t="str">
        <f>IF('Dinâmica IEG-Prev'!C1401=1,"Sim","Não")</f>
        <v>Não</v>
      </c>
    </row>
    <row r="1401" spans="1:3" x14ac:dyDescent="0.25">
      <c r="A1401" t="str">
        <f>'Dinâmica IEG-Prev'!A1402</f>
        <v>PREFEITURA MUNICIPAL DE PALESTINA</v>
      </c>
      <c r="B1401" t="str">
        <f>'Dinâmica IEG-Prev'!B1402</f>
        <v>UR-8</v>
      </c>
      <c r="C1401" t="str">
        <f>IF('Dinâmica IEG-Prev'!C1402=1,"Sim","Não")</f>
        <v>Não</v>
      </c>
    </row>
    <row r="1402" spans="1:3" x14ac:dyDescent="0.25">
      <c r="A1402" t="str">
        <f>'Dinâmica IEG-Prev'!A1403</f>
        <v>PREFEITURA MUNICIPAL DE PALMARES PAULISTA</v>
      </c>
      <c r="B1402" t="str">
        <f>'Dinâmica IEG-Prev'!B1403</f>
        <v>UR-13</v>
      </c>
      <c r="C1402" t="str">
        <f>IF('Dinâmica IEG-Prev'!C1403=1,"Sim","Não")</f>
        <v>Não</v>
      </c>
    </row>
    <row r="1403" spans="1:3" x14ac:dyDescent="0.25">
      <c r="A1403" t="str">
        <f>'Dinâmica IEG-Prev'!A1404</f>
        <v>PREFEITURA MUNICIPAL DE PALMEIRA D OESTE</v>
      </c>
      <c r="B1403" t="str">
        <f>'Dinâmica IEG-Prev'!B1404</f>
        <v>UR-11</v>
      </c>
      <c r="C1403" t="str">
        <f>IF('Dinâmica IEG-Prev'!C1404=1,"Sim","Não")</f>
        <v>Não</v>
      </c>
    </row>
    <row r="1404" spans="1:3" x14ac:dyDescent="0.25">
      <c r="A1404" t="str">
        <f>'Dinâmica IEG-Prev'!A1405</f>
        <v>PREFEITURA MUNICIPAL DE PALMITAL</v>
      </c>
      <c r="B1404" t="str">
        <f>'Dinâmica IEG-Prev'!B1405</f>
        <v>UR-4</v>
      </c>
      <c r="C1404" t="str">
        <f>IF('Dinâmica IEG-Prev'!C1405=1,"Sim","Não")</f>
        <v>Não</v>
      </c>
    </row>
    <row r="1405" spans="1:3" x14ac:dyDescent="0.25">
      <c r="A1405" t="str">
        <f>'Dinâmica IEG-Prev'!A1406</f>
        <v>PREFEITURA MUNICIPAL DE PANORAMA</v>
      </c>
      <c r="B1405" t="str">
        <f>'Dinâmica IEG-Prev'!B1406</f>
        <v>UR-15</v>
      </c>
      <c r="C1405" t="str">
        <f>IF('Dinâmica IEG-Prev'!C1406=1,"Sim","Não")</f>
        <v>Não</v>
      </c>
    </row>
    <row r="1406" spans="1:3" x14ac:dyDescent="0.25">
      <c r="A1406" t="str">
        <f>'Dinâmica IEG-Prev'!A1407</f>
        <v>PREFEITURA MUNICIPAL DE PARAGUAÇU PAULISTA</v>
      </c>
      <c r="B1406" t="str">
        <f>'Dinâmica IEG-Prev'!B1407</f>
        <v>UR-4</v>
      </c>
      <c r="C1406" t="str">
        <f>IF('Dinâmica IEG-Prev'!C1407=1,"Sim","Não")</f>
        <v>Não</v>
      </c>
    </row>
    <row r="1407" spans="1:3" x14ac:dyDescent="0.25">
      <c r="A1407" t="str">
        <f>'Dinâmica IEG-Prev'!A1408</f>
        <v>PREFEITURA MUNICIPAL DE PARAIBUNA</v>
      </c>
      <c r="B1407" t="str">
        <f>'Dinâmica IEG-Prev'!B1408</f>
        <v>UR-7</v>
      </c>
      <c r="C1407" t="str">
        <f>IF('Dinâmica IEG-Prev'!C1408=1,"Sim","Não")</f>
        <v>Não</v>
      </c>
    </row>
    <row r="1408" spans="1:3" x14ac:dyDescent="0.25">
      <c r="A1408" t="str">
        <f>'Dinâmica IEG-Prev'!A1409</f>
        <v>PREFEITURA MUNICIPAL DE PARAÍSO</v>
      </c>
      <c r="B1408" t="str">
        <f>'Dinâmica IEG-Prev'!B1409</f>
        <v>UR-13</v>
      </c>
      <c r="C1408" t="str">
        <f>IF('Dinâmica IEG-Prev'!C1409=1,"Sim","Não")</f>
        <v>Não</v>
      </c>
    </row>
    <row r="1409" spans="1:3" x14ac:dyDescent="0.25">
      <c r="A1409" t="str">
        <f>'Dinâmica IEG-Prev'!A1410</f>
        <v>PREFEITURA MUNICIPAL DE PARANAPANEMA</v>
      </c>
      <c r="B1409" t="str">
        <f>'Dinâmica IEG-Prev'!B1410</f>
        <v>UR-16</v>
      </c>
      <c r="C1409" t="str">
        <f>IF('Dinâmica IEG-Prev'!C1410=1,"Sim","Não")</f>
        <v>Não</v>
      </c>
    </row>
    <row r="1410" spans="1:3" x14ac:dyDescent="0.25">
      <c r="A1410" t="str">
        <f>'Dinâmica IEG-Prev'!A1411</f>
        <v>PREFEITURA MUNICIPAL DE PARANAPUÃ</v>
      </c>
      <c r="B1410" t="str">
        <f>'Dinâmica IEG-Prev'!B1411</f>
        <v>UR-11</v>
      </c>
      <c r="C1410" t="str">
        <f>IF('Dinâmica IEG-Prev'!C1411=1,"Sim","Não")</f>
        <v>Não</v>
      </c>
    </row>
    <row r="1411" spans="1:3" x14ac:dyDescent="0.25">
      <c r="A1411" t="str">
        <f>'Dinâmica IEG-Prev'!A1412</f>
        <v>PREFEITURA MUNICIPAL DE PARAPUÃ</v>
      </c>
      <c r="B1411" t="str">
        <f>'Dinâmica IEG-Prev'!B1412</f>
        <v>UR-18</v>
      </c>
      <c r="C1411" t="str">
        <f>IF('Dinâmica IEG-Prev'!C1412=1,"Sim","Não")</f>
        <v>Não</v>
      </c>
    </row>
    <row r="1412" spans="1:3" x14ac:dyDescent="0.25">
      <c r="A1412" t="str">
        <f>'Dinâmica IEG-Prev'!A1413</f>
        <v>PREFEITURA MUNICIPAL DE PARDINHO</v>
      </c>
      <c r="B1412" t="str">
        <f>'Dinâmica IEG-Prev'!B1413</f>
        <v>UR-9</v>
      </c>
      <c r="C1412" t="str">
        <f>IF('Dinâmica IEG-Prev'!C1413=1,"Sim","Não")</f>
        <v>Não</v>
      </c>
    </row>
    <row r="1413" spans="1:3" x14ac:dyDescent="0.25">
      <c r="A1413" t="str">
        <f>'Dinâmica IEG-Prev'!A1414</f>
        <v>PREFEITURA MUNICIPAL DE PARIQUERA-AÇU</v>
      </c>
      <c r="B1413" t="str">
        <f>'Dinâmica IEG-Prev'!B1414</f>
        <v>UR-12</v>
      </c>
      <c r="C1413" t="str">
        <f>IF('Dinâmica IEG-Prev'!C1414=1,"Sim","Não")</f>
        <v>Não</v>
      </c>
    </row>
    <row r="1414" spans="1:3" x14ac:dyDescent="0.25">
      <c r="A1414" t="str">
        <f>'Dinâmica IEG-Prev'!A1415</f>
        <v>PREFEITURA MUNICIPAL DE PARISI</v>
      </c>
      <c r="B1414" t="str">
        <f>'Dinâmica IEG-Prev'!B1415</f>
        <v>UR-11</v>
      </c>
      <c r="C1414" t="str">
        <f>IF('Dinâmica IEG-Prev'!C1415=1,"Sim","Não")</f>
        <v>Sim</v>
      </c>
    </row>
    <row r="1415" spans="1:3" x14ac:dyDescent="0.25">
      <c r="A1415" t="str">
        <f>'Dinâmica IEG-Prev'!A1416</f>
        <v>PREFEITURA MUNICIPAL DE PATROCÍNIO PAULISTA</v>
      </c>
      <c r="B1415" t="str">
        <f>'Dinâmica IEG-Prev'!B1416</f>
        <v>UR-17</v>
      </c>
      <c r="C1415" t="str">
        <f>IF('Dinâmica IEG-Prev'!C1416=1,"Sim","Não")</f>
        <v>Sim</v>
      </c>
    </row>
    <row r="1416" spans="1:3" x14ac:dyDescent="0.25">
      <c r="A1416" t="str">
        <f>'Dinâmica IEG-Prev'!A1417</f>
        <v>PREFEITURA MUNICIPAL DE PAULICÉIA</v>
      </c>
      <c r="B1416" t="str">
        <f>'Dinâmica IEG-Prev'!B1417</f>
        <v>UR-15</v>
      </c>
      <c r="C1416" t="str">
        <f>IF('Dinâmica IEG-Prev'!C1417=1,"Sim","Não")</f>
        <v>Não</v>
      </c>
    </row>
    <row r="1417" spans="1:3" x14ac:dyDescent="0.25">
      <c r="A1417" t="str">
        <f>'Dinâmica IEG-Prev'!A1418</f>
        <v>PREFEITURA MUNICIPAL DE PAULINIA</v>
      </c>
      <c r="B1417" t="str">
        <f>'Dinâmica IEG-Prev'!B1418</f>
        <v>UR-3</v>
      </c>
      <c r="C1417" t="str">
        <f>IF('Dinâmica IEG-Prev'!C1418=1,"Sim","Não")</f>
        <v>Não</v>
      </c>
    </row>
    <row r="1418" spans="1:3" x14ac:dyDescent="0.25">
      <c r="A1418" t="str">
        <f>'Dinâmica IEG-Prev'!A1419</f>
        <v>PREFEITURA MUNICIPAL DE PAULISTÂNIA</v>
      </c>
      <c r="B1418" t="str">
        <f>'Dinâmica IEG-Prev'!B1419</f>
        <v>UR-2</v>
      </c>
      <c r="C1418" t="str">
        <f>IF('Dinâmica IEG-Prev'!C1419=1,"Sim","Não")</f>
        <v>Não</v>
      </c>
    </row>
    <row r="1419" spans="1:3" x14ac:dyDescent="0.25">
      <c r="A1419" t="str">
        <f>'Dinâmica IEG-Prev'!A1420</f>
        <v>PREFEITURA MUNICIPAL DE PAULO DE FARIA</v>
      </c>
      <c r="B1419" t="str">
        <f>'Dinâmica IEG-Prev'!B1420</f>
        <v>UR-8</v>
      </c>
      <c r="C1419" t="str">
        <f>IF('Dinâmica IEG-Prev'!C1420=1,"Sim","Não")</f>
        <v>Sim</v>
      </c>
    </row>
    <row r="1420" spans="1:3" x14ac:dyDescent="0.25">
      <c r="A1420" t="str">
        <f>'Dinâmica IEG-Prev'!A1421</f>
        <v>PREFEITURA MUNICIPAL DE PEDERNEIRAS</v>
      </c>
      <c r="B1420" t="str">
        <f>'Dinâmica IEG-Prev'!B1421</f>
        <v>UR-2</v>
      </c>
      <c r="C1420" t="str">
        <f>IF('Dinâmica IEG-Prev'!C1421=1,"Sim","Não")</f>
        <v>Não</v>
      </c>
    </row>
    <row r="1421" spans="1:3" x14ac:dyDescent="0.25">
      <c r="A1421" t="str">
        <f>'Dinâmica IEG-Prev'!A1422</f>
        <v>PREFEITURA MUNICIPAL DE PEDRA BELA</v>
      </c>
      <c r="B1421" t="str">
        <f>'Dinâmica IEG-Prev'!B1422</f>
        <v>UR-3</v>
      </c>
      <c r="C1421" t="str">
        <f>IF('Dinâmica IEG-Prev'!C1422=1,"Sim","Não")</f>
        <v>Não</v>
      </c>
    </row>
    <row r="1422" spans="1:3" x14ac:dyDescent="0.25">
      <c r="A1422" t="str">
        <f>'Dinâmica IEG-Prev'!A1423</f>
        <v>PREFEITURA MUNICIPAL DE PEDRANÓPOLIS</v>
      </c>
      <c r="B1422" t="str">
        <f>'Dinâmica IEG-Prev'!B1423</f>
        <v>UR-11</v>
      </c>
      <c r="C1422" t="str">
        <f>IF('Dinâmica IEG-Prev'!C1423=1,"Sim","Não")</f>
        <v>Sim</v>
      </c>
    </row>
    <row r="1423" spans="1:3" x14ac:dyDescent="0.25">
      <c r="A1423" t="str">
        <f>'Dinâmica IEG-Prev'!A1424</f>
        <v>PREFEITURA MUNICIPAL DE PEDREGULHO</v>
      </c>
      <c r="B1423" t="str">
        <f>'Dinâmica IEG-Prev'!B1424</f>
        <v>UR-17</v>
      </c>
      <c r="C1423" t="str">
        <f>IF('Dinâmica IEG-Prev'!C1424=1,"Sim","Não")</f>
        <v>Sim</v>
      </c>
    </row>
    <row r="1424" spans="1:3" x14ac:dyDescent="0.25">
      <c r="A1424" t="str">
        <f>'Dinâmica IEG-Prev'!A1425</f>
        <v>PREFEITURA MUNICIPAL DE PEDREIRA</v>
      </c>
      <c r="B1424" t="str">
        <f>'Dinâmica IEG-Prev'!B1425</f>
        <v>UR-3</v>
      </c>
      <c r="C1424" t="str">
        <f>IF('Dinâmica IEG-Prev'!C1425=1,"Sim","Não")</f>
        <v>Não</v>
      </c>
    </row>
    <row r="1425" spans="1:3" x14ac:dyDescent="0.25">
      <c r="A1425" t="str">
        <f>'Dinâmica IEG-Prev'!A1426</f>
        <v>PREFEITURA MUNICIPAL DE PEDRINHAS PAULISTA</v>
      </c>
      <c r="B1425" t="str">
        <f>'Dinâmica IEG-Prev'!B1426</f>
        <v>UR-5</v>
      </c>
      <c r="C1425" t="str">
        <f>IF('Dinâmica IEG-Prev'!C1426=1,"Sim","Não")</f>
        <v>Não</v>
      </c>
    </row>
    <row r="1426" spans="1:3" x14ac:dyDescent="0.25">
      <c r="A1426" t="str">
        <f>'Dinâmica IEG-Prev'!A1427</f>
        <v>PREFEITURA MUNICIPAL DE PEDRO DE TOLEDO</v>
      </c>
      <c r="B1426" t="str">
        <f>'Dinâmica IEG-Prev'!B1427</f>
        <v>UR-12</v>
      </c>
      <c r="C1426" t="str">
        <f>IF('Dinâmica IEG-Prev'!C1427=1,"Sim","Não")</f>
        <v>Não</v>
      </c>
    </row>
    <row r="1427" spans="1:3" x14ac:dyDescent="0.25">
      <c r="A1427" t="str">
        <f>'Dinâmica IEG-Prev'!A1428</f>
        <v>PREFEITURA MUNICIPAL DE PENÁPOLIS</v>
      </c>
      <c r="B1427" t="str">
        <f>'Dinâmica IEG-Prev'!B1428</f>
        <v>UR-1</v>
      </c>
      <c r="C1427" t="str">
        <f>IF('Dinâmica IEG-Prev'!C1428=1,"Sim","Não")</f>
        <v>Não</v>
      </c>
    </row>
    <row r="1428" spans="1:3" x14ac:dyDescent="0.25">
      <c r="A1428" t="str">
        <f>'Dinâmica IEG-Prev'!A1429</f>
        <v>PREFEITURA MUNICIPAL DE PEREIRA BARRETO</v>
      </c>
      <c r="B1428" t="str">
        <f>'Dinâmica IEG-Prev'!B1429</f>
        <v>UR-15</v>
      </c>
      <c r="C1428" t="str">
        <f>IF('Dinâmica IEG-Prev'!C1429=1,"Sim","Não")</f>
        <v>Não</v>
      </c>
    </row>
    <row r="1429" spans="1:3" x14ac:dyDescent="0.25">
      <c r="A1429" t="str">
        <f>'Dinâmica IEG-Prev'!A1430</f>
        <v>PREFEITURA MUNICIPAL DE PEREIRAS</v>
      </c>
      <c r="B1429" t="str">
        <f>'Dinâmica IEG-Prev'!B1430</f>
        <v>UR-9</v>
      </c>
      <c r="C1429" t="str">
        <f>IF('Dinâmica IEG-Prev'!C1430=1,"Sim","Não")</f>
        <v>Não</v>
      </c>
    </row>
    <row r="1430" spans="1:3" x14ac:dyDescent="0.25">
      <c r="A1430" t="str">
        <f>'Dinâmica IEG-Prev'!A1431</f>
        <v>PREFEITURA MUNICIPAL DE PIACATU</v>
      </c>
      <c r="B1430" t="str">
        <f>'Dinâmica IEG-Prev'!B1431</f>
        <v>UR-1</v>
      </c>
      <c r="C1430" t="str">
        <f>IF('Dinâmica IEG-Prev'!C1431=1,"Sim","Não")</f>
        <v>Não</v>
      </c>
    </row>
    <row r="1431" spans="1:3" x14ac:dyDescent="0.25">
      <c r="A1431" t="str">
        <f>'Dinâmica IEG-Prev'!A1432</f>
        <v>PREFEITURA MUNICIPAL DE PIEDADE</v>
      </c>
      <c r="B1431" t="str">
        <f>'Dinâmica IEG-Prev'!B1432</f>
        <v>UR-9</v>
      </c>
      <c r="C1431" t="str">
        <f>IF('Dinâmica IEG-Prev'!C1432=1,"Sim","Não")</f>
        <v>Sim</v>
      </c>
    </row>
    <row r="1432" spans="1:3" x14ac:dyDescent="0.25">
      <c r="A1432" t="str">
        <f>'Dinâmica IEG-Prev'!A1433</f>
        <v>PREFEITURA MUNICIPAL DE PILAR DO SUL</v>
      </c>
      <c r="B1432" t="str">
        <f>'Dinâmica IEG-Prev'!B1433</f>
        <v>UR-9</v>
      </c>
      <c r="C1432" t="str">
        <f>IF('Dinâmica IEG-Prev'!C1433=1,"Sim","Não")</f>
        <v>Sim</v>
      </c>
    </row>
    <row r="1433" spans="1:3" x14ac:dyDescent="0.25">
      <c r="A1433" t="str">
        <f>'Dinâmica IEG-Prev'!A1434</f>
        <v>PREFEITURA MUNICIPAL DE PINDAMONHANGABA</v>
      </c>
      <c r="B1433" t="str">
        <f>'Dinâmica IEG-Prev'!B1434</f>
        <v>UR-14</v>
      </c>
      <c r="C1433" t="str">
        <f>IF('Dinâmica IEG-Prev'!C1434=1,"Sim","Não")</f>
        <v>Sim</v>
      </c>
    </row>
    <row r="1434" spans="1:3" x14ac:dyDescent="0.25">
      <c r="A1434" t="str">
        <f>'Dinâmica IEG-Prev'!A1435</f>
        <v>PREFEITURA MUNICIPAL DE PINDORAMA</v>
      </c>
      <c r="B1434" t="str">
        <f>'Dinâmica IEG-Prev'!B1435</f>
        <v>UR-13</v>
      </c>
      <c r="C1434" t="str">
        <f>IF('Dinâmica IEG-Prev'!C1435=1,"Sim","Não")</f>
        <v>Não</v>
      </c>
    </row>
    <row r="1435" spans="1:3" x14ac:dyDescent="0.25">
      <c r="A1435" t="str">
        <f>'Dinâmica IEG-Prev'!A1436</f>
        <v>PREFEITURA MUNICIPAL DE PINHALZINHO</v>
      </c>
      <c r="B1435" t="str">
        <f>'Dinâmica IEG-Prev'!B1436</f>
        <v>UR-3</v>
      </c>
      <c r="C1435" t="str">
        <f>IF('Dinâmica IEG-Prev'!C1436=1,"Sim","Não")</f>
        <v>Não</v>
      </c>
    </row>
    <row r="1436" spans="1:3" x14ac:dyDescent="0.25">
      <c r="A1436" t="str">
        <f>'Dinâmica IEG-Prev'!A1437</f>
        <v>PREFEITURA MUNICIPAL DE PIQUEROBI</v>
      </c>
      <c r="B1436" t="str">
        <f>'Dinâmica IEG-Prev'!B1437</f>
        <v>UR-5</v>
      </c>
      <c r="C1436" t="str">
        <f>IF('Dinâmica IEG-Prev'!C1437=1,"Sim","Não")</f>
        <v>Não</v>
      </c>
    </row>
    <row r="1437" spans="1:3" x14ac:dyDescent="0.25">
      <c r="A1437" t="str">
        <f>'Dinâmica IEG-Prev'!A1438</f>
        <v>PREFEITURA MUNICIPAL DE PIQUETE</v>
      </c>
      <c r="B1437" t="str">
        <f>'Dinâmica IEG-Prev'!B1438</f>
        <v>UR-14</v>
      </c>
      <c r="C1437" t="str">
        <f>IF('Dinâmica IEG-Prev'!C1438=1,"Sim","Não")</f>
        <v>Não</v>
      </c>
    </row>
    <row r="1438" spans="1:3" x14ac:dyDescent="0.25">
      <c r="A1438" t="str">
        <f>'Dinâmica IEG-Prev'!A1439</f>
        <v>PREFEITURA MUNICIPAL DE PIRACAIA</v>
      </c>
      <c r="B1438" t="str">
        <f>'Dinâmica IEG-Prev'!B1439</f>
        <v>UR-7</v>
      </c>
      <c r="C1438" t="str">
        <f>IF('Dinâmica IEG-Prev'!C1439=1,"Sim","Não")</f>
        <v>Não</v>
      </c>
    </row>
    <row r="1439" spans="1:3" x14ac:dyDescent="0.25">
      <c r="A1439" t="str">
        <f>'Dinâmica IEG-Prev'!A1440</f>
        <v>PREFEITURA MUNICIPAL DE PIRACICABA</v>
      </c>
      <c r="B1439" t="str">
        <f>'Dinâmica IEG-Prev'!B1440</f>
        <v>UR-10</v>
      </c>
      <c r="C1439" t="str">
        <f>IF('Dinâmica IEG-Prev'!C1440=1,"Sim","Não")</f>
        <v>Não</v>
      </c>
    </row>
    <row r="1440" spans="1:3" x14ac:dyDescent="0.25">
      <c r="A1440" t="str">
        <f>'Dinâmica IEG-Prev'!A1441</f>
        <v>PREFEITURA MUNICIPAL DE PIRAJU</v>
      </c>
      <c r="B1440" t="str">
        <f>'Dinâmica IEG-Prev'!B1441</f>
        <v>UR-16</v>
      </c>
      <c r="C1440" t="str">
        <f>IF('Dinâmica IEG-Prev'!C1441=1,"Sim","Não")</f>
        <v>Não</v>
      </c>
    </row>
    <row r="1441" spans="1:3" x14ac:dyDescent="0.25">
      <c r="A1441" t="str">
        <f>'Dinâmica IEG-Prev'!A1442</f>
        <v>PREFEITURA MUNICIPAL DE PIRAJUÍ</v>
      </c>
      <c r="B1441" t="str">
        <f>'Dinâmica IEG-Prev'!B1442</f>
        <v>UR-2</v>
      </c>
      <c r="C1441" t="str">
        <f>IF('Dinâmica IEG-Prev'!C1442=1,"Sim","Não")</f>
        <v>Não</v>
      </c>
    </row>
    <row r="1442" spans="1:3" x14ac:dyDescent="0.25">
      <c r="A1442" t="str">
        <f>'Dinâmica IEG-Prev'!A1443</f>
        <v>PREFEITURA MUNICIPAL DE PIRANGI</v>
      </c>
      <c r="B1442" t="str">
        <f>'Dinâmica IEG-Prev'!B1443</f>
        <v>UR-13</v>
      </c>
      <c r="C1442" t="str">
        <f>IF('Dinâmica IEG-Prev'!C1443=1,"Sim","Não")</f>
        <v>Sim</v>
      </c>
    </row>
    <row r="1443" spans="1:3" x14ac:dyDescent="0.25">
      <c r="A1443" t="str">
        <f>'Dinâmica IEG-Prev'!A1444</f>
        <v>PREFEITURA MUNICIPAL DE PIRAPORA DO BOM JESUS</v>
      </c>
      <c r="B1443" t="str">
        <f>'Dinâmica IEG-Prev'!B1444</f>
        <v>9-DF</v>
      </c>
      <c r="C1443" t="str">
        <f>IF('Dinâmica IEG-Prev'!C1444=1,"Sim","Não")</f>
        <v>Não</v>
      </c>
    </row>
    <row r="1444" spans="1:3" x14ac:dyDescent="0.25">
      <c r="A1444" t="str">
        <f>'Dinâmica IEG-Prev'!A1445</f>
        <v>PREFEITURA MUNICIPAL DE PIRAPOZINHO</v>
      </c>
      <c r="B1444" t="str">
        <f>'Dinâmica IEG-Prev'!B1445</f>
        <v>UR-5</v>
      </c>
      <c r="C1444" t="str">
        <f>IF('Dinâmica IEG-Prev'!C1445=1,"Sim","Não")</f>
        <v>Não</v>
      </c>
    </row>
    <row r="1445" spans="1:3" x14ac:dyDescent="0.25">
      <c r="A1445" t="str">
        <f>'Dinâmica IEG-Prev'!A1446</f>
        <v>PREFEITURA MUNICIPAL DE PIRASSUNUNGA</v>
      </c>
      <c r="B1445" t="str">
        <f>'Dinâmica IEG-Prev'!B1446</f>
        <v>UR-10</v>
      </c>
      <c r="C1445" t="str">
        <f>IF('Dinâmica IEG-Prev'!C1446=1,"Sim","Não")</f>
        <v>Não</v>
      </c>
    </row>
    <row r="1446" spans="1:3" x14ac:dyDescent="0.25">
      <c r="A1446" t="str">
        <f>'Dinâmica IEG-Prev'!A1447</f>
        <v>PREFEITURA MUNICIPAL DE PIRATININGA</v>
      </c>
      <c r="B1446" t="str">
        <f>'Dinâmica IEG-Prev'!B1447</f>
        <v>UR-2</v>
      </c>
      <c r="C1446" t="str">
        <f>IF('Dinâmica IEG-Prev'!C1447=1,"Sim","Não")</f>
        <v>Não</v>
      </c>
    </row>
    <row r="1447" spans="1:3" x14ac:dyDescent="0.25">
      <c r="A1447" t="str">
        <f>'Dinâmica IEG-Prev'!A1448</f>
        <v>PREFEITURA MUNICIPAL DE PITANGUEIRAS</v>
      </c>
      <c r="B1447" t="str">
        <f>'Dinâmica IEG-Prev'!B1448</f>
        <v>UR-17</v>
      </c>
      <c r="C1447" t="str">
        <f>IF('Dinâmica IEG-Prev'!C1448=1,"Sim","Não")</f>
        <v>Não</v>
      </c>
    </row>
    <row r="1448" spans="1:3" x14ac:dyDescent="0.25">
      <c r="A1448" t="str">
        <f>'Dinâmica IEG-Prev'!A1449</f>
        <v>PREFEITURA MUNICIPAL DE PLANALTO</v>
      </c>
      <c r="B1448" t="str">
        <f>'Dinâmica IEG-Prev'!B1449</f>
        <v>UR-1</v>
      </c>
      <c r="C1448" t="str">
        <f>IF('Dinâmica IEG-Prev'!C1449=1,"Sim","Não")</f>
        <v>Sim</v>
      </c>
    </row>
    <row r="1449" spans="1:3" x14ac:dyDescent="0.25">
      <c r="A1449" t="str">
        <f>'Dinâmica IEG-Prev'!A1450</f>
        <v>PREFEITURA MUNICIPAL DE PLATINA</v>
      </c>
      <c r="B1449" t="str">
        <f>'Dinâmica IEG-Prev'!B1450</f>
        <v>UR-4</v>
      </c>
      <c r="C1449" t="str">
        <f>IF('Dinâmica IEG-Prev'!C1450=1,"Sim","Não")</f>
        <v>Não</v>
      </c>
    </row>
    <row r="1450" spans="1:3" x14ac:dyDescent="0.25">
      <c r="A1450" t="str">
        <f>'Dinâmica IEG-Prev'!A1451</f>
        <v>PREFEITURA MUNICIPAL DE POÁ</v>
      </c>
      <c r="B1450" t="str">
        <f>'Dinâmica IEG-Prev'!B1451</f>
        <v>6-DF</v>
      </c>
      <c r="C1450" t="str">
        <f>IF('Dinâmica IEG-Prev'!C1451=1,"Sim","Não")</f>
        <v>Sim</v>
      </c>
    </row>
    <row r="1451" spans="1:3" x14ac:dyDescent="0.25">
      <c r="A1451" t="str">
        <f>'Dinâmica IEG-Prev'!A1452</f>
        <v>PREFEITURA MUNICIPAL DE POLONI</v>
      </c>
      <c r="B1451" t="str">
        <f>'Dinâmica IEG-Prev'!B1452</f>
        <v>UR-8</v>
      </c>
      <c r="C1451" t="str">
        <f>IF('Dinâmica IEG-Prev'!C1452=1,"Sim","Não")</f>
        <v>Não</v>
      </c>
    </row>
    <row r="1452" spans="1:3" x14ac:dyDescent="0.25">
      <c r="A1452" t="str">
        <f>'Dinâmica IEG-Prev'!A1453</f>
        <v>PREFEITURA MUNICIPAL DE POMPÉIA</v>
      </c>
      <c r="B1452" t="str">
        <f>'Dinâmica IEG-Prev'!B1453</f>
        <v>UR-4</v>
      </c>
      <c r="C1452" t="str">
        <f>IF('Dinâmica IEG-Prev'!C1453=1,"Sim","Não")</f>
        <v>Sim</v>
      </c>
    </row>
    <row r="1453" spans="1:3" x14ac:dyDescent="0.25">
      <c r="A1453" t="str">
        <f>'Dinâmica IEG-Prev'!A1454</f>
        <v>PREFEITURA MUNICIPAL DE PONGAÍ</v>
      </c>
      <c r="B1453" t="str">
        <f>'Dinâmica IEG-Prev'!B1454</f>
        <v>UR-4</v>
      </c>
      <c r="C1453" t="str">
        <f>IF('Dinâmica IEG-Prev'!C1454=1,"Sim","Não")</f>
        <v>Sim</v>
      </c>
    </row>
    <row r="1454" spans="1:3" x14ac:dyDescent="0.25">
      <c r="A1454" t="str">
        <f>'Dinâmica IEG-Prev'!A1455</f>
        <v>PREFEITURA MUNICIPAL DE PONTAL</v>
      </c>
      <c r="B1454" t="str">
        <f>'Dinâmica IEG-Prev'!B1455</f>
        <v>UR-6</v>
      </c>
      <c r="C1454" t="str">
        <f>IF('Dinâmica IEG-Prev'!C1455=1,"Sim","Não")</f>
        <v>Não</v>
      </c>
    </row>
    <row r="1455" spans="1:3" x14ac:dyDescent="0.25">
      <c r="A1455" t="str">
        <f>'Dinâmica IEG-Prev'!A1456</f>
        <v>PREFEITURA MUNICIPAL DE PONTALINDA</v>
      </c>
      <c r="B1455" t="str">
        <f>'Dinâmica IEG-Prev'!B1456</f>
        <v>UR-11</v>
      </c>
      <c r="C1455" t="str">
        <f>IF('Dinâmica IEG-Prev'!C1456=1,"Sim","Não")</f>
        <v>Sim</v>
      </c>
    </row>
    <row r="1456" spans="1:3" x14ac:dyDescent="0.25">
      <c r="A1456" t="str">
        <f>'Dinâmica IEG-Prev'!A1457</f>
        <v>PREFEITURA MUNICIPAL DE PONTES GESTAL</v>
      </c>
      <c r="B1456" t="str">
        <f>'Dinâmica IEG-Prev'!B1457</f>
        <v>UR-11</v>
      </c>
      <c r="C1456" t="str">
        <f>IF('Dinâmica IEG-Prev'!C1457=1,"Sim","Não")</f>
        <v>Não</v>
      </c>
    </row>
    <row r="1457" spans="1:3" x14ac:dyDescent="0.25">
      <c r="A1457" t="str">
        <f>'Dinâmica IEG-Prev'!A1458</f>
        <v>PREFEITURA MUNICIPAL DE POPULINA</v>
      </c>
      <c r="B1457" t="str">
        <f>'Dinâmica IEG-Prev'!B1458</f>
        <v>UR-11</v>
      </c>
      <c r="C1457" t="str">
        <f>IF('Dinâmica IEG-Prev'!C1458=1,"Sim","Não")</f>
        <v>Não</v>
      </c>
    </row>
    <row r="1458" spans="1:3" x14ac:dyDescent="0.25">
      <c r="A1458" t="str">
        <f>'Dinâmica IEG-Prev'!A1459</f>
        <v>PREFEITURA MUNICIPAL DE PORANGABA</v>
      </c>
      <c r="B1458" t="str">
        <f>'Dinâmica IEG-Prev'!B1459</f>
        <v>UR-9</v>
      </c>
      <c r="C1458" t="str">
        <f>IF('Dinâmica IEG-Prev'!C1459=1,"Sim","Não")</f>
        <v>Não</v>
      </c>
    </row>
    <row r="1459" spans="1:3" x14ac:dyDescent="0.25">
      <c r="A1459" t="str">
        <f>'Dinâmica IEG-Prev'!A1460</f>
        <v>PREFEITURA MUNICIPAL DE PORTO FELIZ</v>
      </c>
      <c r="B1459" t="str">
        <f>'Dinâmica IEG-Prev'!B1460</f>
        <v>UR-9</v>
      </c>
      <c r="C1459" t="str">
        <f>IF('Dinâmica IEG-Prev'!C1460=1,"Sim","Não")</f>
        <v>Não</v>
      </c>
    </row>
    <row r="1460" spans="1:3" x14ac:dyDescent="0.25">
      <c r="A1460" t="str">
        <f>'Dinâmica IEG-Prev'!A1461</f>
        <v>PREFEITURA MUNICIPAL DE PORTO FERREIRA</v>
      </c>
      <c r="B1460" t="str">
        <f>'Dinâmica IEG-Prev'!B1461</f>
        <v>UR-10</v>
      </c>
      <c r="C1460" t="str">
        <f>IF('Dinâmica IEG-Prev'!C1461=1,"Sim","Não")</f>
        <v>Não</v>
      </c>
    </row>
    <row r="1461" spans="1:3" x14ac:dyDescent="0.25">
      <c r="A1461" t="str">
        <f>'Dinâmica IEG-Prev'!A1462</f>
        <v>PREFEITURA MUNICIPAL DE POTIM</v>
      </c>
      <c r="B1461" t="str">
        <f>'Dinâmica IEG-Prev'!B1462</f>
        <v>UR-14</v>
      </c>
      <c r="C1461" t="str">
        <f>IF('Dinâmica IEG-Prev'!C1462=1,"Sim","Não")</f>
        <v>Sim</v>
      </c>
    </row>
    <row r="1462" spans="1:3" x14ac:dyDescent="0.25">
      <c r="A1462" t="str">
        <f>'Dinâmica IEG-Prev'!A1463</f>
        <v>PREFEITURA MUNICIPAL DE POTIRENDABA</v>
      </c>
      <c r="B1462" t="str">
        <f>'Dinâmica IEG-Prev'!B1463</f>
        <v>UR-8</v>
      </c>
      <c r="C1462" t="str">
        <f>IF('Dinâmica IEG-Prev'!C1463=1,"Sim","Não")</f>
        <v>Não</v>
      </c>
    </row>
    <row r="1463" spans="1:3" x14ac:dyDescent="0.25">
      <c r="A1463" t="str">
        <f>'Dinâmica IEG-Prev'!A1464</f>
        <v>PREFEITURA MUNICIPAL DE PRACINHA</v>
      </c>
      <c r="B1463" t="str">
        <f>'Dinâmica IEG-Prev'!B1464</f>
        <v>UR-18</v>
      </c>
      <c r="C1463" t="str">
        <f>IF('Dinâmica IEG-Prev'!C1464=1,"Sim","Não")</f>
        <v>Não</v>
      </c>
    </row>
    <row r="1464" spans="1:3" x14ac:dyDescent="0.25">
      <c r="A1464" t="str">
        <f>'Dinâmica IEG-Prev'!A1465</f>
        <v>PREFEITURA MUNICIPAL DE PRADOPOLIS</v>
      </c>
      <c r="B1464" t="str">
        <f>'Dinâmica IEG-Prev'!B1465</f>
        <v>UR-6</v>
      </c>
      <c r="C1464" t="str">
        <f>IF('Dinâmica IEG-Prev'!C1465=1,"Sim","Não")</f>
        <v>Sim</v>
      </c>
    </row>
    <row r="1465" spans="1:3" x14ac:dyDescent="0.25">
      <c r="A1465" t="str">
        <f>'Dinâmica IEG-Prev'!A1466</f>
        <v>PREFEITURA MUNICIPAL DE PRAIA GRANDE</v>
      </c>
      <c r="B1465" t="str">
        <f>'Dinâmica IEG-Prev'!B1466</f>
        <v>UR-20</v>
      </c>
      <c r="C1465" t="str">
        <f>IF('Dinâmica IEG-Prev'!C1466=1,"Sim","Não")</f>
        <v>Sim</v>
      </c>
    </row>
    <row r="1466" spans="1:3" x14ac:dyDescent="0.25">
      <c r="A1466" t="str">
        <f>'Dinâmica IEG-Prev'!A1467</f>
        <v>PREFEITURA MUNICIPAL DE PRATÂNIA</v>
      </c>
      <c r="B1466" t="str">
        <f>'Dinâmica IEG-Prev'!B1467</f>
        <v>UR-2</v>
      </c>
      <c r="C1466" t="str">
        <f>IF('Dinâmica IEG-Prev'!C1467=1,"Sim","Não")</f>
        <v>Não</v>
      </c>
    </row>
    <row r="1467" spans="1:3" x14ac:dyDescent="0.25">
      <c r="A1467" t="str">
        <f>'Dinâmica IEG-Prev'!A1468</f>
        <v>PREFEITURA MUNICIPAL DE PRESIDENTE ALVES</v>
      </c>
      <c r="B1467" t="str">
        <f>'Dinâmica IEG-Prev'!B1468</f>
        <v>UR-2</v>
      </c>
      <c r="C1467" t="str">
        <f>IF('Dinâmica IEG-Prev'!C1468=1,"Sim","Não")</f>
        <v>Sim</v>
      </c>
    </row>
    <row r="1468" spans="1:3" x14ac:dyDescent="0.25">
      <c r="A1468" t="str">
        <f>'Dinâmica IEG-Prev'!A1469</f>
        <v>PREFEITURA MUNICIPAL DE PRESIDENTE BERNARDES</v>
      </c>
      <c r="B1468" t="str">
        <f>'Dinâmica IEG-Prev'!B1469</f>
        <v>UR-5</v>
      </c>
      <c r="C1468" t="str">
        <f>IF('Dinâmica IEG-Prev'!C1469=1,"Sim","Não")</f>
        <v>Sim</v>
      </c>
    </row>
    <row r="1469" spans="1:3" x14ac:dyDescent="0.25">
      <c r="A1469" t="str">
        <f>'Dinâmica IEG-Prev'!A1470</f>
        <v>PREFEITURA MUNICIPAL DE PRESIDENTE EPITÁCIO</v>
      </c>
      <c r="B1469" t="str">
        <f>'Dinâmica IEG-Prev'!B1470</f>
        <v>UR-5</v>
      </c>
      <c r="C1469" t="str">
        <f>IF('Dinâmica IEG-Prev'!C1470=1,"Sim","Não")</f>
        <v>Não</v>
      </c>
    </row>
    <row r="1470" spans="1:3" x14ac:dyDescent="0.25">
      <c r="A1470" t="str">
        <f>'Dinâmica IEG-Prev'!A1471</f>
        <v>PREFEITURA MUNICIPAL DE PRESIDENTE PRUDENTE</v>
      </c>
      <c r="B1470" t="str">
        <f>'Dinâmica IEG-Prev'!B1471</f>
        <v>UR-1</v>
      </c>
      <c r="C1470" t="str">
        <f>IF('Dinâmica IEG-Prev'!C1471=1,"Sim","Não")</f>
        <v>Não</v>
      </c>
    </row>
    <row r="1471" spans="1:3" x14ac:dyDescent="0.25">
      <c r="A1471" t="str">
        <f>'Dinâmica IEG-Prev'!A1472</f>
        <v>PREFEITURA MUNICIPAL DE PRESIDENTE VENCESLAU</v>
      </c>
      <c r="B1471" t="str">
        <f>'Dinâmica IEG-Prev'!B1472</f>
        <v>UR-5</v>
      </c>
      <c r="C1471" t="str">
        <f>IF('Dinâmica IEG-Prev'!C1472=1,"Sim","Não")</f>
        <v>Não</v>
      </c>
    </row>
    <row r="1472" spans="1:3" x14ac:dyDescent="0.25">
      <c r="A1472" t="str">
        <f>'Dinâmica IEG-Prev'!A1473</f>
        <v>PREFEITURA MUNICIPAL DE PROMISSÃO</v>
      </c>
      <c r="B1472" t="str">
        <f>'Dinâmica IEG-Prev'!B1473</f>
        <v>UR-1</v>
      </c>
      <c r="C1472" t="str">
        <f>IF('Dinâmica IEG-Prev'!C1473=1,"Sim","Não")</f>
        <v>Sim</v>
      </c>
    </row>
    <row r="1473" spans="1:3" x14ac:dyDescent="0.25">
      <c r="A1473" t="str">
        <f>'Dinâmica IEG-Prev'!A1474</f>
        <v>PREFEITURA MUNICIPAL DE QUADRA</v>
      </c>
      <c r="B1473" t="str">
        <f>'Dinâmica IEG-Prev'!B1474</f>
        <v>UR-9</v>
      </c>
      <c r="C1473" t="str">
        <f>IF('Dinâmica IEG-Prev'!C1474=1,"Sim","Não")</f>
        <v>Sim</v>
      </c>
    </row>
    <row r="1474" spans="1:3" x14ac:dyDescent="0.25">
      <c r="A1474" t="str">
        <f>'Dinâmica IEG-Prev'!A1475</f>
        <v>PREFEITURA MUNICIPAL DE QUATA</v>
      </c>
      <c r="B1474" t="str">
        <f>'Dinâmica IEG-Prev'!B1475</f>
        <v>UR-5</v>
      </c>
      <c r="C1474" t="str">
        <f>IF('Dinâmica IEG-Prev'!C1475=1,"Sim","Não")</f>
        <v>Não</v>
      </c>
    </row>
    <row r="1475" spans="1:3" x14ac:dyDescent="0.25">
      <c r="A1475" t="str">
        <f>'Dinâmica IEG-Prev'!A1476</f>
        <v>PREFEITURA MUNICIPAL DE QUEIROZ</v>
      </c>
      <c r="B1475" t="str">
        <f>'Dinâmica IEG-Prev'!B1476</f>
        <v>UR-18</v>
      </c>
      <c r="C1475" t="str">
        <f>IF('Dinâmica IEG-Prev'!C1476=1,"Sim","Não")</f>
        <v>Sim</v>
      </c>
    </row>
    <row r="1476" spans="1:3" x14ac:dyDescent="0.25">
      <c r="A1476" t="str">
        <f>'Dinâmica IEG-Prev'!A1477</f>
        <v>PREFEITURA MUNICIPAL DE QUELUZ</v>
      </c>
      <c r="B1476" t="str">
        <f>'Dinâmica IEG-Prev'!B1477</f>
        <v>UR-14</v>
      </c>
      <c r="C1476" t="str">
        <f>IF('Dinâmica IEG-Prev'!C1477=1,"Sim","Não")</f>
        <v>Não</v>
      </c>
    </row>
    <row r="1477" spans="1:3" x14ac:dyDescent="0.25">
      <c r="A1477" t="str">
        <f>'Dinâmica IEG-Prev'!A1478</f>
        <v>PREFEITURA MUNICIPAL DE QUINTANA</v>
      </c>
      <c r="B1477" t="str">
        <f>'Dinâmica IEG-Prev'!B1478</f>
        <v>UR-4</v>
      </c>
      <c r="C1477" t="str">
        <f>IF('Dinâmica IEG-Prev'!C1478=1,"Sim","Não")</f>
        <v>Não</v>
      </c>
    </row>
    <row r="1478" spans="1:3" x14ac:dyDescent="0.25">
      <c r="A1478" t="str">
        <f>'Dinâmica IEG-Prev'!A1479</f>
        <v>PREFEITURA MUNICIPAL DE RAFARD</v>
      </c>
      <c r="B1478" t="str">
        <f>'Dinâmica IEG-Prev'!B1479</f>
        <v>UR-9</v>
      </c>
      <c r="C1478" t="str">
        <f>IF('Dinâmica IEG-Prev'!C1479=1,"Sim","Não")</f>
        <v>Sim</v>
      </c>
    </row>
    <row r="1479" spans="1:3" x14ac:dyDescent="0.25">
      <c r="A1479" t="str">
        <f>'Dinâmica IEG-Prev'!A1480</f>
        <v>PREFEITURA MUNICIPAL DE RANCHARIA</v>
      </c>
      <c r="B1479" t="str">
        <f>'Dinâmica IEG-Prev'!B1480</f>
        <v>UR-5</v>
      </c>
      <c r="C1479" t="str">
        <f>IF('Dinâmica IEG-Prev'!C1480=1,"Sim","Não")</f>
        <v>Não</v>
      </c>
    </row>
    <row r="1480" spans="1:3" x14ac:dyDescent="0.25">
      <c r="A1480" t="str">
        <f>'Dinâmica IEG-Prev'!A1481</f>
        <v>PREFEITURA MUNICIPAL DE REDENÇÃO DA SERRA</v>
      </c>
      <c r="B1480" t="str">
        <f>'Dinâmica IEG-Prev'!B1481</f>
        <v>UR-7</v>
      </c>
      <c r="C1480" t="str">
        <f>IF('Dinâmica IEG-Prev'!C1481=1,"Sim","Não")</f>
        <v>Sim</v>
      </c>
    </row>
    <row r="1481" spans="1:3" x14ac:dyDescent="0.25">
      <c r="A1481" t="str">
        <f>'Dinâmica IEG-Prev'!A1482</f>
        <v>PREFEITURA MUNICIPAL DE REGENTE FEIJÓ</v>
      </c>
      <c r="B1481" t="str">
        <f>'Dinâmica IEG-Prev'!B1482</f>
        <v>UR-5</v>
      </c>
      <c r="C1481" t="str">
        <f>IF('Dinâmica IEG-Prev'!C1482=1,"Sim","Não")</f>
        <v>Não</v>
      </c>
    </row>
    <row r="1482" spans="1:3" x14ac:dyDescent="0.25">
      <c r="A1482" t="str">
        <f>'Dinâmica IEG-Prev'!A1483</f>
        <v>PREFEITURA MUNICIPAL DE REGINOPOLIS</v>
      </c>
      <c r="B1482" t="str">
        <f>'Dinâmica IEG-Prev'!B1483</f>
        <v>UR-2</v>
      </c>
      <c r="C1482" t="str">
        <f>IF('Dinâmica IEG-Prev'!C1483=1,"Sim","Não")</f>
        <v>Não</v>
      </c>
    </row>
    <row r="1483" spans="1:3" x14ac:dyDescent="0.25">
      <c r="A1483" t="str">
        <f>'Dinâmica IEG-Prev'!A1484</f>
        <v>PREFEITURA MUNICIPAL DE REGISTRO</v>
      </c>
      <c r="B1483" t="str">
        <f>'Dinâmica IEG-Prev'!B1484</f>
        <v>7-DF</v>
      </c>
      <c r="C1483" t="str">
        <f>IF('Dinâmica IEG-Prev'!C1484=1,"Sim","Não")</f>
        <v>Não</v>
      </c>
    </row>
    <row r="1484" spans="1:3" x14ac:dyDescent="0.25">
      <c r="A1484" t="str">
        <f>'Dinâmica IEG-Prev'!A1485</f>
        <v>PREFEITURA MUNICIPAL DE RESTINGA</v>
      </c>
      <c r="B1484" t="str">
        <f>'Dinâmica IEG-Prev'!B1485</f>
        <v>UR-17</v>
      </c>
      <c r="C1484" t="str">
        <f>IF('Dinâmica IEG-Prev'!C1485=1,"Sim","Não")</f>
        <v>Sim</v>
      </c>
    </row>
    <row r="1485" spans="1:3" x14ac:dyDescent="0.25">
      <c r="A1485" t="str">
        <f>'Dinâmica IEG-Prev'!A1486</f>
        <v>PREFEITURA MUNICIPAL DE RIBEIRA</v>
      </c>
      <c r="B1485" t="str">
        <f>'Dinâmica IEG-Prev'!B1486</f>
        <v>UR-16</v>
      </c>
      <c r="C1485" t="str">
        <f>IF('Dinâmica IEG-Prev'!C1486=1,"Sim","Não")</f>
        <v>Não</v>
      </c>
    </row>
    <row r="1486" spans="1:3" x14ac:dyDescent="0.25">
      <c r="A1486" t="str">
        <f>'Dinâmica IEG-Prev'!A1487</f>
        <v>PREFEITURA MUNICIPAL DE RIBEIRÃO BONITO</v>
      </c>
      <c r="B1486" t="str">
        <f>'Dinâmica IEG-Prev'!B1487</f>
        <v>UR-13</v>
      </c>
      <c r="C1486" t="str">
        <f>IF('Dinâmica IEG-Prev'!C1487=1,"Sim","Não")</f>
        <v>Não</v>
      </c>
    </row>
    <row r="1487" spans="1:3" x14ac:dyDescent="0.25">
      <c r="A1487" t="str">
        <f>'Dinâmica IEG-Prev'!A1488</f>
        <v>PREFEITURA MUNICIPAL DE RIBEIRÃO BRANCO</v>
      </c>
      <c r="B1487" t="str">
        <f>'Dinâmica IEG-Prev'!B1488</f>
        <v>UR-16</v>
      </c>
      <c r="C1487" t="str">
        <f>IF('Dinâmica IEG-Prev'!C1488=1,"Sim","Não")</f>
        <v>Não</v>
      </c>
    </row>
    <row r="1488" spans="1:3" x14ac:dyDescent="0.25">
      <c r="A1488" t="str">
        <f>'Dinâmica IEG-Prev'!A1489</f>
        <v>PREFEITURA MUNICIPAL DE RIBEIRÃO CORRENTE</v>
      </c>
      <c r="B1488" t="str">
        <f>'Dinâmica IEG-Prev'!B1489</f>
        <v>UR-17</v>
      </c>
      <c r="C1488" t="str">
        <f>IF('Dinâmica IEG-Prev'!C1489=1,"Sim","Não")</f>
        <v>Não</v>
      </c>
    </row>
    <row r="1489" spans="1:3" x14ac:dyDescent="0.25">
      <c r="A1489" t="str">
        <f>'Dinâmica IEG-Prev'!A1490</f>
        <v>PREFEITURA MUNICIPAL DE RIBEIRÃO DO SUL</v>
      </c>
      <c r="B1489" t="str">
        <f>'Dinâmica IEG-Prev'!B1490</f>
        <v>UR-4</v>
      </c>
      <c r="C1489" t="str">
        <f>IF('Dinâmica IEG-Prev'!C1490=1,"Sim","Não")</f>
        <v>Sim</v>
      </c>
    </row>
    <row r="1490" spans="1:3" x14ac:dyDescent="0.25">
      <c r="A1490" t="str">
        <f>'Dinâmica IEG-Prev'!A1491</f>
        <v>PREFEITURA MUNICIPAL DE RIBEIRÃO DOS ÍNDIOS</v>
      </c>
      <c r="B1490" t="str">
        <f>'Dinâmica IEG-Prev'!B1491</f>
        <v>UR-5</v>
      </c>
      <c r="C1490" t="str">
        <f>IF('Dinâmica IEG-Prev'!C1491=1,"Sim","Não")</f>
        <v>Não</v>
      </c>
    </row>
    <row r="1491" spans="1:3" x14ac:dyDescent="0.25">
      <c r="A1491" t="str">
        <f>'Dinâmica IEG-Prev'!A1492</f>
        <v>PREFEITURA MUNICIPAL DE RIBEIRÃO GRANDE</v>
      </c>
      <c r="B1491" t="str">
        <f>'Dinâmica IEG-Prev'!B1492</f>
        <v>UR-16</v>
      </c>
      <c r="C1491" t="str">
        <f>IF('Dinâmica IEG-Prev'!C1492=1,"Sim","Não")</f>
        <v>Não</v>
      </c>
    </row>
    <row r="1492" spans="1:3" x14ac:dyDescent="0.25">
      <c r="A1492" t="str">
        <f>'Dinâmica IEG-Prev'!A1493</f>
        <v>PREFEITURA MUNICIPAL DE RIBEIRÃO PIRES</v>
      </c>
      <c r="B1492" t="str">
        <f>'Dinâmica IEG-Prev'!B1493</f>
        <v>UR-20</v>
      </c>
      <c r="C1492" t="str">
        <f>IF('Dinâmica IEG-Prev'!C1493=1,"Sim","Não")</f>
        <v>Não</v>
      </c>
    </row>
    <row r="1493" spans="1:3" x14ac:dyDescent="0.25">
      <c r="A1493" t="str">
        <f>'Dinâmica IEG-Prev'!A1494</f>
        <v>PREFEITURA MUNICIPAL DE RIBEIRÃO PRETO</v>
      </c>
      <c r="B1493" t="str">
        <f>'Dinâmica IEG-Prev'!B1494</f>
        <v>UR-13</v>
      </c>
      <c r="C1493" t="str">
        <f>IF('Dinâmica IEG-Prev'!C1494=1,"Sim","Não")</f>
        <v>Não</v>
      </c>
    </row>
    <row r="1494" spans="1:3" x14ac:dyDescent="0.25">
      <c r="A1494" t="str">
        <f>'Dinâmica IEG-Prev'!A1495</f>
        <v>PREFEITURA MUNICIPAL DE RIFAINA</v>
      </c>
      <c r="B1494" t="str">
        <f>'Dinâmica IEG-Prev'!B1495</f>
        <v>UR-17</v>
      </c>
      <c r="C1494" t="str">
        <f>IF('Dinâmica IEG-Prev'!C1495=1,"Sim","Não")</f>
        <v>Sim</v>
      </c>
    </row>
    <row r="1495" spans="1:3" x14ac:dyDescent="0.25">
      <c r="A1495" t="str">
        <f>'Dinâmica IEG-Prev'!A1496</f>
        <v>PREFEITURA MUNICIPAL DE RINCÃO</v>
      </c>
      <c r="B1495" t="str">
        <f>'Dinâmica IEG-Prev'!B1496</f>
        <v>UR-13</v>
      </c>
      <c r="C1495" t="str">
        <f>IF('Dinâmica IEG-Prev'!C1496=1,"Sim","Não")</f>
        <v>Não</v>
      </c>
    </row>
    <row r="1496" spans="1:3" x14ac:dyDescent="0.25">
      <c r="A1496" t="str">
        <f>'Dinâmica IEG-Prev'!A1497</f>
        <v>PREFEITURA MUNICIPAL DE RINÓPOLIS</v>
      </c>
      <c r="B1496" t="str">
        <f>'Dinâmica IEG-Prev'!B1497</f>
        <v>UR-18</v>
      </c>
      <c r="C1496" t="str">
        <f>IF('Dinâmica IEG-Prev'!C1497=1,"Sim","Não")</f>
        <v>Sim</v>
      </c>
    </row>
    <row r="1497" spans="1:3" x14ac:dyDescent="0.25">
      <c r="A1497" t="str">
        <f>'Dinâmica IEG-Prev'!A1498</f>
        <v>PREFEITURA MUNICIPAL DE RIO CLARO</v>
      </c>
      <c r="B1497" t="str">
        <f>'Dinâmica IEG-Prev'!B1498</f>
        <v>UR-10</v>
      </c>
      <c r="C1497" t="str">
        <f>IF('Dinâmica IEG-Prev'!C1498=1,"Sim","Não")</f>
        <v>Não</v>
      </c>
    </row>
    <row r="1498" spans="1:3" x14ac:dyDescent="0.25">
      <c r="A1498" t="str">
        <f>'Dinâmica IEG-Prev'!A1499</f>
        <v>PREFEITURA MUNICIPAL DE RIO DAS PEDRAS</v>
      </c>
      <c r="B1498" t="str">
        <f>'Dinâmica IEG-Prev'!B1499</f>
        <v>UR-10</v>
      </c>
      <c r="C1498" t="str">
        <f>IF('Dinâmica IEG-Prev'!C1499=1,"Sim","Não")</f>
        <v>Não</v>
      </c>
    </row>
    <row r="1499" spans="1:3" x14ac:dyDescent="0.25">
      <c r="A1499" t="str">
        <f>'Dinâmica IEG-Prev'!A1500</f>
        <v>PREFEITURA MUNICIPAL DE RIO GRANDE DA SERRA</v>
      </c>
      <c r="B1499" t="str">
        <f>'Dinâmica IEG-Prev'!B1500</f>
        <v>UR-20</v>
      </c>
      <c r="C1499" t="str">
        <f>IF('Dinâmica IEG-Prev'!C1500=1,"Sim","Não")</f>
        <v>Sim</v>
      </c>
    </row>
    <row r="1500" spans="1:3" x14ac:dyDescent="0.25">
      <c r="A1500" t="str">
        <f>'Dinâmica IEG-Prev'!A1501</f>
        <v>PREFEITURA MUNICIPAL DE RIOLANDIA</v>
      </c>
      <c r="B1500" t="str">
        <f>'Dinâmica IEG-Prev'!B1501</f>
        <v>UR-11</v>
      </c>
      <c r="C1500" t="str">
        <f>IF('Dinâmica IEG-Prev'!C1501=1,"Sim","Não")</f>
        <v>Não</v>
      </c>
    </row>
    <row r="1501" spans="1:3" x14ac:dyDescent="0.25">
      <c r="A1501" t="str">
        <f>'Dinâmica IEG-Prev'!A1502</f>
        <v>PREFEITURA MUNICIPAL DE RIVERSUL</v>
      </c>
      <c r="B1501" t="str">
        <f>'Dinâmica IEG-Prev'!B1502</f>
        <v>UR-16</v>
      </c>
      <c r="C1501" t="str">
        <f>IF('Dinâmica IEG-Prev'!C1502=1,"Sim","Não")</f>
        <v>Sim</v>
      </c>
    </row>
    <row r="1502" spans="1:3" x14ac:dyDescent="0.25">
      <c r="A1502" t="str">
        <f>'Dinâmica IEG-Prev'!A1503</f>
        <v>PREFEITURA MUNICIPAL DE ROSANA</v>
      </c>
      <c r="B1502" t="str">
        <f>'Dinâmica IEG-Prev'!B1503</f>
        <v>UR-5</v>
      </c>
      <c r="C1502" t="str">
        <f>IF('Dinâmica IEG-Prev'!C1503=1,"Sim","Não")</f>
        <v>Não</v>
      </c>
    </row>
    <row r="1503" spans="1:3" x14ac:dyDescent="0.25">
      <c r="A1503" t="str">
        <f>'Dinâmica IEG-Prev'!A1504</f>
        <v>PREFEITURA MUNICIPAL DE ROSEIRA</v>
      </c>
      <c r="B1503" t="str">
        <f>'Dinâmica IEG-Prev'!B1504</f>
        <v>UR-14</v>
      </c>
      <c r="C1503" t="str">
        <f>IF('Dinâmica IEG-Prev'!C1504=1,"Sim","Não")</f>
        <v>Não</v>
      </c>
    </row>
    <row r="1504" spans="1:3" x14ac:dyDescent="0.25">
      <c r="A1504" t="str">
        <f>'Dinâmica IEG-Prev'!A1505</f>
        <v>PREFEITURA MUNICIPAL DE RUBIÁCEA</v>
      </c>
      <c r="B1504" t="str">
        <f>'Dinâmica IEG-Prev'!B1505</f>
        <v>UR-1</v>
      </c>
      <c r="C1504" t="str">
        <f>IF('Dinâmica IEG-Prev'!C1505=1,"Sim","Não")</f>
        <v>Sim</v>
      </c>
    </row>
    <row r="1505" spans="1:3" x14ac:dyDescent="0.25">
      <c r="A1505" t="str">
        <f>'Dinâmica IEG-Prev'!A1506</f>
        <v>PREFEITURA MUNICIPAL DE RUBINÉIA</v>
      </c>
      <c r="B1505" t="str">
        <f>'Dinâmica IEG-Prev'!B1506</f>
        <v>UR-11</v>
      </c>
      <c r="C1505" t="str">
        <f>IF('Dinâmica IEG-Prev'!C1506=1,"Sim","Não")</f>
        <v>Não</v>
      </c>
    </row>
    <row r="1506" spans="1:3" x14ac:dyDescent="0.25">
      <c r="A1506" t="str">
        <f>'Dinâmica IEG-Prev'!A1507</f>
        <v>PREFEITURA MUNICIPAL DE SABINO</v>
      </c>
      <c r="B1506" t="str">
        <f>'Dinâmica IEG-Prev'!B1507</f>
        <v>UR-1</v>
      </c>
      <c r="C1506" t="str">
        <f>IF('Dinâmica IEG-Prev'!C1507=1,"Sim","Não")</f>
        <v>Não</v>
      </c>
    </row>
    <row r="1507" spans="1:3" x14ac:dyDescent="0.25">
      <c r="A1507" t="str">
        <f>'Dinâmica IEG-Prev'!A1508</f>
        <v>PREFEITURA MUNICIPAL DE SAGRES</v>
      </c>
      <c r="B1507" t="str">
        <f>'Dinâmica IEG-Prev'!B1508</f>
        <v>UR-18</v>
      </c>
      <c r="C1507" t="str">
        <f>IF('Dinâmica IEG-Prev'!C1508=1,"Sim","Não")</f>
        <v>Não</v>
      </c>
    </row>
    <row r="1508" spans="1:3" x14ac:dyDescent="0.25">
      <c r="A1508" t="str">
        <f>'Dinâmica IEG-Prev'!A1509</f>
        <v>PREFEITURA MUNICIPAL DE SALES</v>
      </c>
      <c r="B1508" t="str">
        <f>'Dinâmica IEG-Prev'!B1509</f>
        <v>UR-8</v>
      </c>
      <c r="C1508" t="str">
        <f>IF('Dinâmica IEG-Prev'!C1509=1,"Sim","Não")</f>
        <v>Não</v>
      </c>
    </row>
    <row r="1509" spans="1:3" x14ac:dyDescent="0.25">
      <c r="A1509" t="str">
        <f>'Dinâmica IEG-Prev'!A1510</f>
        <v>PREFEITURA MUNICIPAL DE SALES OLIVEIRA</v>
      </c>
      <c r="B1509" t="str">
        <f>'Dinâmica IEG-Prev'!B1510</f>
        <v>UR-17</v>
      </c>
      <c r="C1509" t="str">
        <f>IF('Dinâmica IEG-Prev'!C1510=1,"Sim","Não")</f>
        <v>Sim</v>
      </c>
    </row>
    <row r="1510" spans="1:3" x14ac:dyDescent="0.25">
      <c r="A1510" t="str">
        <f>'Dinâmica IEG-Prev'!A1511</f>
        <v>PREFEITURA MUNICIPAL DE SALESOPOLIS</v>
      </c>
      <c r="B1510" t="str">
        <f>'Dinâmica IEG-Prev'!B1511</f>
        <v>UR-7</v>
      </c>
      <c r="C1510" t="str">
        <f>IF('Dinâmica IEG-Prev'!C1511=1,"Sim","Não")</f>
        <v>Não</v>
      </c>
    </row>
    <row r="1511" spans="1:3" x14ac:dyDescent="0.25">
      <c r="A1511" t="str">
        <f>'Dinâmica IEG-Prev'!A1512</f>
        <v>PREFEITURA MUNICIPAL DE SALMOURÃO</v>
      </c>
      <c r="B1511" t="str">
        <f>'Dinâmica IEG-Prev'!B1512</f>
        <v>UR-18</v>
      </c>
      <c r="C1511" t="str">
        <f>IF('Dinâmica IEG-Prev'!C1512=1,"Sim","Não")</f>
        <v>Sim</v>
      </c>
    </row>
    <row r="1512" spans="1:3" x14ac:dyDescent="0.25">
      <c r="A1512" t="str">
        <f>'Dinâmica IEG-Prev'!A1513</f>
        <v>PREFEITURA MUNICIPAL DE SALTINHO</v>
      </c>
      <c r="B1512" t="str">
        <f>'Dinâmica IEG-Prev'!B1513</f>
        <v>UR-10</v>
      </c>
      <c r="C1512" t="str">
        <f>IF('Dinâmica IEG-Prev'!C1513=1,"Sim","Não")</f>
        <v>Sim</v>
      </c>
    </row>
    <row r="1513" spans="1:3" x14ac:dyDescent="0.25">
      <c r="A1513" t="str">
        <f>'Dinâmica IEG-Prev'!A1514</f>
        <v>PREFEITURA MUNICIPAL DE SALTO</v>
      </c>
      <c r="B1513" t="str">
        <f>'Dinâmica IEG-Prev'!B1514</f>
        <v>UR-9</v>
      </c>
      <c r="C1513" t="str">
        <f>IF('Dinâmica IEG-Prev'!C1514=1,"Sim","Não")</f>
        <v>Sim</v>
      </c>
    </row>
    <row r="1514" spans="1:3" x14ac:dyDescent="0.25">
      <c r="A1514" t="str">
        <f>'Dinâmica IEG-Prev'!A1515</f>
        <v>PREFEITURA MUNICIPAL DE SALTO DE PIRAPORA</v>
      </c>
      <c r="B1514" t="str">
        <f>'Dinâmica IEG-Prev'!B1515</f>
        <v>UR-9</v>
      </c>
      <c r="C1514" t="str">
        <f>IF('Dinâmica IEG-Prev'!C1515=1,"Sim","Não")</f>
        <v>Sim</v>
      </c>
    </row>
    <row r="1515" spans="1:3" x14ac:dyDescent="0.25">
      <c r="A1515" t="str">
        <f>'Dinâmica IEG-Prev'!A1516</f>
        <v xml:space="preserve">PREFEITURA MUNICIPAL DE SALTO GRANDE </v>
      </c>
      <c r="B1515" t="str">
        <f>'Dinâmica IEG-Prev'!B1516</f>
        <v>UR-4</v>
      </c>
      <c r="C1515" t="str">
        <f>IF('Dinâmica IEG-Prev'!C1516=1,"Sim","Não")</f>
        <v>Não</v>
      </c>
    </row>
    <row r="1516" spans="1:3" x14ac:dyDescent="0.25">
      <c r="A1516" t="str">
        <f>'Dinâmica IEG-Prev'!A1517</f>
        <v>PREFEITURA MUNICIPAL DE SANDOVALINA</v>
      </c>
      <c r="B1516" t="str">
        <f>'Dinâmica IEG-Prev'!B1517</f>
        <v>UR-5</v>
      </c>
      <c r="C1516" t="str">
        <f>IF('Dinâmica IEG-Prev'!C1517=1,"Sim","Não")</f>
        <v>Sim</v>
      </c>
    </row>
    <row r="1517" spans="1:3" x14ac:dyDescent="0.25">
      <c r="A1517" t="str">
        <f>'Dinâmica IEG-Prev'!A1518</f>
        <v>PREFEITURA MUNICIPAL DE SANTA ADELIA</v>
      </c>
      <c r="B1517" t="str">
        <f>'Dinâmica IEG-Prev'!B1518</f>
        <v>UR-13</v>
      </c>
      <c r="C1517" t="str">
        <f>IF('Dinâmica IEG-Prev'!C1518=1,"Sim","Não")</f>
        <v>Não</v>
      </c>
    </row>
    <row r="1518" spans="1:3" x14ac:dyDescent="0.25">
      <c r="A1518" t="str">
        <f>'Dinâmica IEG-Prev'!A1519</f>
        <v>PREFEITURA MUNICIPAL DE SANTA ALBERTINA</v>
      </c>
      <c r="B1518" t="str">
        <f>'Dinâmica IEG-Prev'!B1519</f>
        <v>UR-11</v>
      </c>
      <c r="C1518" t="str">
        <f>IF('Dinâmica IEG-Prev'!C1519=1,"Sim","Não")</f>
        <v>Sim</v>
      </c>
    </row>
    <row r="1519" spans="1:3" x14ac:dyDescent="0.25">
      <c r="A1519" t="str">
        <f>'Dinâmica IEG-Prev'!A1520</f>
        <v>PREFEITURA MUNICIPAL DE SANTA BÁRBARA D OESTE</v>
      </c>
      <c r="B1519" t="str">
        <f>'Dinâmica IEG-Prev'!B1520</f>
        <v>UR-3</v>
      </c>
      <c r="C1519" t="str">
        <f>IF('Dinâmica IEG-Prev'!C1520=1,"Sim","Não")</f>
        <v>Não</v>
      </c>
    </row>
    <row r="1520" spans="1:3" x14ac:dyDescent="0.25">
      <c r="A1520" t="str">
        <f>'Dinâmica IEG-Prev'!A1521</f>
        <v>PREFEITURA MUNICIPAL DE SANTA BRANCA</v>
      </c>
      <c r="B1520" t="str">
        <f>'Dinâmica IEG-Prev'!B1521</f>
        <v>UR-7</v>
      </c>
      <c r="C1520" t="str">
        <f>IF('Dinâmica IEG-Prev'!C1521=1,"Sim","Não")</f>
        <v>Sim</v>
      </c>
    </row>
    <row r="1521" spans="1:3" x14ac:dyDescent="0.25">
      <c r="A1521" t="str">
        <f>'Dinâmica IEG-Prev'!A1522</f>
        <v>PREFEITURA MUNICIPAL DE SANTA CLARA D OESTE</v>
      </c>
      <c r="B1521" t="str">
        <f>'Dinâmica IEG-Prev'!B1522</f>
        <v>UR-11</v>
      </c>
      <c r="C1521" t="str">
        <f>IF('Dinâmica IEG-Prev'!C1522=1,"Sim","Não")</f>
        <v>Não</v>
      </c>
    </row>
    <row r="1522" spans="1:3" x14ac:dyDescent="0.25">
      <c r="A1522" t="str">
        <f>'Dinâmica IEG-Prev'!A1523</f>
        <v>PREFEITURA MUNICIPAL DE SANTA CRUZ DA CONCEIÇÃO</v>
      </c>
      <c r="B1522" t="str">
        <f>'Dinâmica IEG-Prev'!B1523</f>
        <v>UR-10</v>
      </c>
      <c r="C1522" t="str">
        <f>IF('Dinâmica IEG-Prev'!C1523=1,"Sim","Não")</f>
        <v>Não</v>
      </c>
    </row>
    <row r="1523" spans="1:3" x14ac:dyDescent="0.25">
      <c r="A1523" t="str">
        <f>'Dinâmica IEG-Prev'!A1524</f>
        <v>PREFEITURA MUNICIPAL DE SANTA CRUZ DA ESPERANCA</v>
      </c>
      <c r="B1523" t="str">
        <f>'Dinâmica IEG-Prev'!B1524</f>
        <v>UR-6</v>
      </c>
      <c r="C1523" t="str">
        <f>IF('Dinâmica IEG-Prev'!C1524=1,"Sim","Não")</f>
        <v>Não</v>
      </c>
    </row>
    <row r="1524" spans="1:3" x14ac:dyDescent="0.25">
      <c r="A1524" t="str">
        <f>'Dinâmica IEG-Prev'!A1525</f>
        <v>PREFEITURA MUNICIPAL DE SANTA CRUZ DAS PALMEIRAS</v>
      </c>
      <c r="B1524" t="str">
        <f>'Dinâmica IEG-Prev'!B1525</f>
        <v>UR-10</v>
      </c>
      <c r="C1524" t="str">
        <f>IF('Dinâmica IEG-Prev'!C1525=1,"Sim","Não")</f>
        <v>Não</v>
      </c>
    </row>
    <row r="1525" spans="1:3" x14ac:dyDescent="0.25">
      <c r="A1525" t="str">
        <f>'Dinâmica IEG-Prev'!A1526</f>
        <v>PREFEITURA MUNICIPAL DE SANTA CRUZ DO RIO PARDO</v>
      </c>
      <c r="B1525" t="str">
        <f>'Dinâmica IEG-Prev'!B1526</f>
        <v>UR-4</v>
      </c>
      <c r="C1525" t="str">
        <f>IF('Dinâmica IEG-Prev'!C1526=1,"Sim","Não")</f>
        <v>Não</v>
      </c>
    </row>
    <row r="1526" spans="1:3" x14ac:dyDescent="0.25">
      <c r="A1526" t="str">
        <f>'Dinâmica IEG-Prev'!A1527</f>
        <v>PREFEITURA MUNICIPAL DE SANTA ERNESTINA</v>
      </c>
      <c r="B1526" t="str">
        <f>'Dinâmica IEG-Prev'!B1527</f>
        <v>UR-13</v>
      </c>
      <c r="C1526" t="str">
        <f>IF('Dinâmica IEG-Prev'!C1527=1,"Sim","Não")</f>
        <v>Sim</v>
      </c>
    </row>
    <row r="1527" spans="1:3" x14ac:dyDescent="0.25">
      <c r="A1527" t="str">
        <f>'Dinâmica IEG-Prev'!A1528</f>
        <v>PREFEITURA MUNICIPAL DE SANTA FÉ DO SUL</v>
      </c>
      <c r="B1527" t="str">
        <f>'Dinâmica IEG-Prev'!B1528</f>
        <v>UR-11</v>
      </c>
      <c r="C1527" t="str">
        <f>IF('Dinâmica IEG-Prev'!C1528=1,"Sim","Não")</f>
        <v>Sim</v>
      </c>
    </row>
    <row r="1528" spans="1:3" x14ac:dyDescent="0.25">
      <c r="A1528" t="str">
        <f>'Dinâmica IEG-Prev'!A1529</f>
        <v>PREFEITURA MUNICIPAL DE SANTA GERTRUDES</v>
      </c>
      <c r="B1528" t="str">
        <f>'Dinâmica IEG-Prev'!B1529</f>
        <v>UR-10</v>
      </c>
      <c r="C1528" t="str">
        <f>IF('Dinâmica IEG-Prev'!C1529=1,"Sim","Não")</f>
        <v>Não</v>
      </c>
    </row>
    <row r="1529" spans="1:3" x14ac:dyDescent="0.25">
      <c r="A1529" t="str">
        <f>'Dinâmica IEG-Prev'!A1530</f>
        <v>PREFEITURA MUNICIPAL DE SANTA ISABEL</v>
      </c>
      <c r="B1529" t="str">
        <f>'Dinâmica IEG-Prev'!B1530</f>
        <v>UR-7</v>
      </c>
      <c r="C1529" t="str">
        <f>IF('Dinâmica IEG-Prev'!C1530=1,"Sim","Não")</f>
        <v>Não</v>
      </c>
    </row>
    <row r="1530" spans="1:3" x14ac:dyDescent="0.25">
      <c r="A1530" t="str">
        <f>'Dinâmica IEG-Prev'!A1531</f>
        <v>PREFEITURA MUNICIPAL DE SANTA LÚCIA</v>
      </c>
      <c r="B1530" t="str">
        <f>'Dinâmica IEG-Prev'!B1531</f>
        <v>UR-13</v>
      </c>
      <c r="C1530" t="str">
        <f>IF('Dinâmica IEG-Prev'!C1531=1,"Sim","Não")</f>
        <v>Sim</v>
      </c>
    </row>
    <row r="1531" spans="1:3" x14ac:dyDescent="0.25">
      <c r="A1531" t="str">
        <f>'Dinâmica IEG-Prev'!A1532</f>
        <v>PREFEITURA MUNICIPAL DE SANTA MARIA DA SERRA</v>
      </c>
      <c r="B1531" t="str">
        <f>'Dinâmica IEG-Prev'!B1532</f>
        <v>UR-10</v>
      </c>
      <c r="C1531" t="str">
        <f>IF('Dinâmica IEG-Prev'!C1532=1,"Sim","Não")</f>
        <v>Não</v>
      </c>
    </row>
    <row r="1532" spans="1:3" x14ac:dyDescent="0.25">
      <c r="A1532" t="str">
        <f>'Dinâmica IEG-Prev'!A1533</f>
        <v>PREFEITURA MUNICIPAL DE SANTA MERCEDES</v>
      </c>
      <c r="B1532" t="str">
        <f>'Dinâmica IEG-Prev'!B1533</f>
        <v>UR-15</v>
      </c>
      <c r="C1532" t="str">
        <f>IF('Dinâmica IEG-Prev'!C1533=1,"Sim","Não")</f>
        <v>Sim</v>
      </c>
    </row>
    <row r="1533" spans="1:3" x14ac:dyDescent="0.25">
      <c r="A1533" t="str">
        <f>'Dinâmica IEG-Prev'!A1534</f>
        <v>PREFEITURA MUNICIPAL DE SANTA RITA D OESTE</v>
      </c>
      <c r="B1533" t="str">
        <f>'Dinâmica IEG-Prev'!B1534</f>
        <v>UR-11</v>
      </c>
      <c r="C1533" t="str">
        <f>IF('Dinâmica IEG-Prev'!C1534=1,"Sim","Não")</f>
        <v>Não</v>
      </c>
    </row>
    <row r="1534" spans="1:3" x14ac:dyDescent="0.25">
      <c r="A1534" t="str">
        <f>'Dinâmica IEG-Prev'!A1535</f>
        <v>PREFEITURA MUNICIPAL DE SANTA RITA DO PASSA QUATRO</v>
      </c>
      <c r="B1534" t="str">
        <f>'Dinâmica IEG-Prev'!B1535</f>
        <v>UR-6</v>
      </c>
      <c r="C1534" t="str">
        <f>IF('Dinâmica IEG-Prev'!C1535=1,"Sim","Não")</f>
        <v>Não</v>
      </c>
    </row>
    <row r="1535" spans="1:3" x14ac:dyDescent="0.25">
      <c r="A1535" t="str">
        <f>'Dinâmica IEG-Prev'!A1536</f>
        <v>PREFEITURA MUNICIPAL DE SANTA ROSA DE VITERBO</v>
      </c>
      <c r="B1535" t="str">
        <f>'Dinâmica IEG-Prev'!B1536</f>
        <v>UR-6</v>
      </c>
      <c r="C1535" t="str">
        <f>IF('Dinâmica IEG-Prev'!C1536=1,"Sim","Não")</f>
        <v>Não</v>
      </c>
    </row>
    <row r="1536" spans="1:3" x14ac:dyDescent="0.25">
      <c r="A1536" t="str">
        <f>'Dinâmica IEG-Prev'!A1537</f>
        <v>PREFEITURA MUNICIPAL DE SANTA SALETE</v>
      </c>
      <c r="B1536" t="str">
        <f>'Dinâmica IEG-Prev'!B1537</f>
        <v>UR-11</v>
      </c>
      <c r="C1536" t="str">
        <f>IF('Dinâmica IEG-Prev'!C1537=1,"Sim","Não")</f>
        <v>Não</v>
      </c>
    </row>
    <row r="1537" spans="1:3" x14ac:dyDescent="0.25">
      <c r="A1537" t="str">
        <f>'Dinâmica IEG-Prev'!A1538</f>
        <v>PREFEITURA MUNICIPAL DE SANTANA DA PONTE PENSA</v>
      </c>
      <c r="B1537" t="str">
        <f>'Dinâmica IEG-Prev'!B1538</f>
        <v>UR-11</v>
      </c>
      <c r="C1537" t="str">
        <f>IF('Dinâmica IEG-Prev'!C1538=1,"Sim","Não")</f>
        <v>Não</v>
      </c>
    </row>
    <row r="1538" spans="1:3" x14ac:dyDescent="0.25">
      <c r="A1538" t="str">
        <f>'Dinâmica IEG-Prev'!A1539</f>
        <v>PREFEITURA MUNICIPAL DE SANTANA de PARNAIBA</v>
      </c>
      <c r="B1538" t="str">
        <f>'Dinâmica IEG-Prev'!B1539</f>
        <v>9-DF</v>
      </c>
      <c r="C1538" t="str">
        <f>IF('Dinâmica IEG-Prev'!C1539=1,"Sim","Não")</f>
        <v>Não</v>
      </c>
    </row>
    <row r="1539" spans="1:3" x14ac:dyDescent="0.25">
      <c r="A1539" t="str">
        <f>'Dinâmica IEG-Prev'!A1540</f>
        <v>PREFEITURA MUNICIPAL DE SANTO ANASTÁCIO</v>
      </c>
      <c r="B1539" t="str">
        <f>'Dinâmica IEG-Prev'!B1540</f>
        <v>UR-5</v>
      </c>
      <c r="C1539" t="str">
        <f>IF('Dinâmica IEG-Prev'!C1540=1,"Sim","Não")</f>
        <v>Não</v>
      </c>
    </row>
    <row r="1540" spans="1:3" x14ac:dyDescent="0.25">
      <c r="A1540" t="str">
        <f>'Dinâmica IEG-Prev'!A1541</f>
        <v>PREFEITURA MUNICIPAL DE SANTO ANDRÉ</v>
      </c>
      <c r="B1540" t="str">
        <f>'Dinâmica IEG-Prev'!B1541</f>
        <v>6-DF</v>
      </c>
      <c r="C1540" t="str">
        <f>IF('Dinâmica IEG-Prev'!C1541=1,"Sim","Não")</f>
        <v>Não</v>
      </c>
    </row>
    <row r="1541" spans="1:3" x14ac:dyDescent="0.25">
      <c r="A1541" t="str">
        <f>'Dinâmica IEG-Prev'!A1542</f>
        <v>PREFEITURA MUNICIPAL DE SANTO ANTÔNIO DA ALEGRIA</v>
      </c>
      <c r="B1541" t="str">
        <f>'Dinâmica IEG-Prev'!B1542</f>
        <v>UR-6</v>
      </c>
      <c r="C1541" t="str">
        <f>IF('Dinâmica IEG-Prev'!C1542=1,"Sim","Não")</f>
        <v>Sim</v>
      </c>
    </row>
    <row r="1542" spans="1:3" x14ac:dyDescent="0.25">
      <c r="A1542" t="str">
        <f>'Dinâmica IEG-Prev'!A1543</f>
        <v>PREFEITURA MUNICIPAL DE SANTO ANTONIO DE POSSE</v>
      </c>
      <c r="B1542" t="str">
        <f>'Dinâmica IEG-Prev'!B1543</f>
        <v>UR-19</v>
      </c>
      <c r="C1542" t="str">
        <f>IF('Dinâmica IEG-Prev'!C1543=1,"Sim","Não")</f>
        <v>Não</v>
      </c>
    </row>
    <row r="1543" spans="1:3" x14ac:dyDescent="0.25">
      <c r="A1543" t="str">
        <f>'Dinâmica IEG-Prev'!A1544</f>
        <v>PREFEITURA MUNICIPAL DE SANTO ANTÔNIO DO ARACANGUÁ</v>
      </c>
      <c r="B1543" t="str">
        <f>'Dinâmica IEG-Prev'!B1544</f>
        <v>UR-1</v>
      </c>
      <c r="C1543" t="str">
        <f>IF('Dinâmica IEG-Prev'!C1544=1,"Sim","Não")</f>
        <v>Sim</v>
      </c>
    </row>
    <row r="1544" spans="1:3" x14ac:dyDescent="0.25">
      <c r="A1544" t="str">
        <f>'Dinâmica IEG-Prev'!A1545</f>
        <v>PREFEITURA MUNICIPAL DE SANTO ANTONIO DO JARDIM</v>
      </c>
      <c r="B1544" t="str">
        <f>'Dinâmica IEG-Prev'!B1545</f>
        <v>UR-19</v>
      </c>
      <c r="C1544" t="str">
        <f>IF('Dinâmica IEG-Prev'!C1545=1,"Sim","Não")</f>
        <v>Não</v>
      </c>
    </row>
    <row r="1545" spans="1:3" x14ac:dyDescent="0.25">
      <c r="A1545" t="str">
        <f>'Dinâmica IEG-Prev'!A1546</f>
        <v>PREFEITURA MUNICIPAL DE SANTO ANTÔNIO DO PINHAL</v>
      </c>
      <c r="B1545" t="str">
        <f>'Dinâmica IEG-Prev'!B1546</f>
        <v>UR-14</v>
      </c>
      <c r="C1545" t="str">
        <f>IF('Dinâmica IEG-Prev'!C1546=1,"Sim","Não")</f>
        <v>Não</v>
      </c>
    </row>
    <row r="1546" spans="1:3" x14ac:dyDescent="0.25">
      <c r="A1546" t="str">
        <f>'Dinâmica IEG-Prev'!A1547</f>
        <v>PREFEITURA MUNICIPAL DE SANTO EXPEDITO</v>
      </c>
      <c r="B1546" t="str">
        <f>'Dinâmica IEG-Prev'!B1547</f>
        <v>UR-5</v>
      </c>
      <c r="C1546" t="str">
        <f>IF('Dinâmica IEG-Prev'!C1547=1,"Sim","Não")</f>
        <v>Não</v>
      </c>
    </row>
    <row r="1547" spans="1:3" x14ac:dyDescent="0.25">
      <c r="A1547" t="str">
        <f>'Dinâmica IEG-Prev'!A1548</f>
        <v>PREFEITURA MUNICIPAL DE SANTÓPOLIS DO AGUAPEÍ</v>
      </c>
      <c r="B1547" t="str">
        <f>'Dinâmica IEG-Prev'!B1548</f>
        <v>UR-1</v>
      </c>
      <c r="C1547" t="str">
        <f>IF('Dinâmica IEG-Prev'!C1548=1,"Sim","Não")</f>
        <v>Não</v>
      </c>
    </row>
    <row r="1548" spans="1:3" x14ac:dyDescent="0.25">
      <c r="A1548" t="str">
        <f>'Dinâmica IEG-Prev'!A1549</f>
        <v>PREFEITURA MUNICIPAL DE SANTOS</v>
      </c>
      <c r="B1548" t="str">
        <f>'Dinâmica IEG-Prev'!B1549</f>
        <v>8-DF</v>
      </c>
      <c r="C1548" t="str">
        <f>IF('Dinâmica IEG-Prev'!C1549=1,"Sim","Não")</f>
        <v>Não</v>
      </c>
    </row>
    <row r="1549" spans="1:3" x14ac:dyDescent="0.25">
      <c r="A1549" t="str">
        <f>'Dinâmica IEG-Prev'!A1550</f>
        <v>PREFEITURA MUNICIPAL DE SÃO BENTO DO SAPUCAÍ</v>
      </c>
      <c r="B1549" t="str">
        <f>'Dinâmica IEG-Prev'!B1550</f>
        <v>UR-7</v>
      </c>
      <c r="C1549" t="str">
        <f>IF('Dinâmica IEG-Prev'!C1550=1,"Sim","Não")</f>
        <v>Não</v>
      </c>
    </row>
    <row r="1550" spans="1:3" x14ac:dyDescent="0.25">
      <c r="A1550" t="str">
        <f>'Dinâmica IEG-Prev'!A1551</f>
        <v>PREFEITURA MUNICIPAL DE SÃO BERNARDO DO CAMPO</v>
      </c>
      <c r="B1550" t="str">
        <f>'Dinâmica IEG-Prev'!B1551</f>
        <v>3-DF</v>
      </c>
      <c r="C1550" t="str">
        <f>IF('Dinâmica IEG-Prev'!C1551=1,"Sim","Não")</f>
        <v>Não</v>
      </c>
    </row>
    <row r="1551" spans="1:3" x14ac:dyDescent="0.25">
      <c r="A1551" t="str">
        <f>'Dinâmica IEG-Prev'!A1552</f>
        <v>PREFEITURA MUNICIPAL DE SÃO CAETANO DO SUL</v>
      </c>
      <c r="B1551" t="str">
        <f>'Dinâmica IEG-Prev'!B1552</f>
        <v>4-DF</v>
      </c>
      <c r="C1551" t="str">
        <f>IF('Dinâmica IEG-Prev'!C1552=1,"Sim","Não")</f>
        <v>Não</v>
      </c>
    </row>
    <row r="1552" spans="1:3" x14ac:dyDescent="0.25">
      <c r="A1552" t="str">
        <f>'Dinâmica IEG-Prev'!A1553</f>
        <v>PREFEITURA MUNICIPAL DE SÃO CARLOS</v>
      </c>
      <c r="B1552" t="str">
        <f>'Dinâmica IEG-Prev'!B1553</f>
        <v>UR-13</v>
      </c>
      <c r="C1552" t="str">
        <f>IF('Dinâmica IEG-Prev'!C1553=1,"Sim","Não")</f>
        <v>Não</v>
      </c>
    </row>
    <row r="1553" spans="1:3" x14ac:dyDescent="0.25">
      <c r="A1553" t="str">
        <f>'Dinâmica IEG-Prev'!A1554</f>
        <v>PREFEITURA MUNICIPAL DE SÃO FRANCISCO</v>
      </c>
      <c r="B1553" t="str">
        <f>'Dinâmica IEG-Prev'!B1554</f>
        <v>UR-11</v>
      </c>
      <c r="C1553" t="str">
        <f>IF('Dinâmica IEG-Prev'!C1554=1,"Sim","Não")</f>
        <v>Sim</v>
      </c>
    </row>
    <row r="1554" spans="1:3" x14ac:dyDescent="0.25">
      <c r="A1554" t="str">
        <f>'Dinâmica IEG-Prev'!A1555</f>
        <v>PREFEITURA MUNICIPAL DE SÃO JOÃO DA BOA VISTA</v>
      </c>
      <c r="B1554" t="str">
        <f>'Dinâmica IEG-Prev'!B1555</f>
        <v>UR-19</v>
      </c>
      <c r="C1554" t="str">
        <f>IF('Dinâmica IEG-Prev'!C1555=1,"Sim","Não")</f>
        <v>Não</v>
      </c>
    </row>
    <row r="1555" spans="1:3" x14ac:dyDescent="0.25">
      <c r="A1555" t="str">
        <f>'Dinâmica IEG-Prev'!A1556</f>
        <v>PREFEITURA MUNICIPAL DE SAO JOAO DAS DUAS PONTES</v>
      </c>
      <c r="B1555" t="str">
        <f>'Dinâmica IEG-Prev'!B1556</f>
        <v>UR-11</v>
      </c>
      <c r="C1555" t="str">
        <f>IF('Dinâmica IEG-Prev'!C1556=1,"Sim","Não")</f>
        <v>Não</v>
      </c>
    </row>
    <row r="1556" spans="1:3" x14ac:dyDescent="0.25">
      <c r="A1556" t="str">
        <f>'Dinâmica IEG-Prev'!A1557</f>
        <v>PREFEITURA MUNICIPAL DE SÃO JOÃO DE IRACEMA</v>
      </c>
      <c r="B1556" t="str">
        <f>'Dinâmica IEG-Prev'!B1557</f>
        <v>UR-11</v>
      </c>
      <c r="C1556" t="str">
        <f>IF('Dinâmica IEG-Prev'!C1557=1,"Sim","Não")</f>
        <v>Não</v>
      </c>
    </row>
    <row r="1557" spans="1:3" x14ac:dyDescent="0.25">
      <c r="A1557" t="str">
        <f>'Dinâmica IEG-Prev'!A1558</f>
        <v>PREFEITURA MUNICIPAL DE SÃO JOÃO DO PAU D ALHO</v>
      </c>
      <c r="B1557" t="str">
        <f>'Dinâmica IEG-Prev'!B1558</f>
        <v>UR-15</v>
      </c>
      <c r="C1557" t="str">
        <f>IF('Dinâmica IEG-Prev'!C1558=1,"Sim","Não")</f>
        <v>Sim</v>
      </c>
    </row>
    <row r="1558" spans="1:3" x14ac:dyDescent="0.25">
      <c r="A1558" t="str">
        <f>'Dinâmica IEG-Prev'!A1559</f>
        <v>PREFEITURA MUNICIPAL DE SÃO JOAQUIM DA BARRA</v>
      </c>
      <c r="B1558" t="str">
        <f>'Dinâmica IEG-Prev'!B1559</f>
        <v>UR-17</v>
      </c>
      <c r="C1558" t="str">
        <f>IF('Dinâmica IEG-Prev'!C1559=1,"Sim","Não")</f>
        <v>Não</v>
      </c>
    </row>
    <row r="1559" spans="1:3" x14ac:dyDescent="0.25">
      <c r="A1559" t="str">
        <f>'Dinâmica IEG-Prev'!A1560</f>
        <v xml:space="preserve">PREFEITURA MUNICIPAL DE SÃO JOSÉ DA BELA VISTA </v>
      </c>
      <c r="B1559" t="str">
        <f>'Dinâmica IEG-Prev'!B1560</f>
        <v>UR-17</v>
      </c>
      <c r="C1559" t="str">
        <f>IF('Dinâmica IEG-Prev'!C1560=1,"Sim","Não")</f>
        <v>Não</v>
      </c>
    </row>
    <row r="1560" spans="1:3" x14ac:dyDescent="0.25">
      <c r="A1560" t="str">
        <f>'Dinâmica IEG-Prev'!A1561</f>
        <v>PREFEITURA MUNICIPAL DE SÃO JOSÉ DO BARREIRO</v>
      </c>
      <c r="B1560" t="str">
        <f>'Dinâmica IEG-Prev'!B1561</f>
        <v>UR-14</v>
      </c>
      <c r="C1560" t="str">
        <f>IF('Dinâmica IEG-Prev'!C1561=1,"Sim","Não")</f>
        <v>Sim</v>
      </c>
    </row>
    <row r="1561" spans="1:3" x14ac:dyDescent="0.25">
      <c r="A1561" t="str">
        <f>'Dinâmica IEG-Prev'!A1562</f>
        <v>PREFEITURA MUNICIPAL DE SÃO JOSÉ DO RIO PARDO</v>
      </c>
      <c r="B1561" t="str">
        <f>'Dinâmica IEG-Prev'!B1562</f>
        <v>UR-19</v>
      </c>
      <c r="C1561" t="str">
        <f>IF('Dinâmica IEG-Prev'!C1562=1,"Sim","Não")</f>
        <v>Não</v>
      </c>
    </row>
    <row r="1562" spans="1:3" x14ac:dyDescent="0.25">
      <c r="A1562" t="str">
        <f>'Dinâmica IEG-Prev'!A1563</f>
        <v>PREFEITURA MUNICIPAL DE SÃO JOSÉ DO RIO PRETO</v>
      </c>
      <c r="B1562" t="str">
        <f>'Dinâmica IEG-Prev'!B1563</f>
        <v>UR-6</v>
      </c>
      <c r="C1562" t="str">
        <f>IF('Dinâmica IEG-Prev'!C1563=1,"Sim","Não")</f>
        <v>Sim</v>
      </c>
    </row>
    <row r="1563" spans="1:3" x14ac:dyDescent="0.25">
      <c r="A1563" t="str">
        <f>'Dinâmica IEG-Prev'!A1564</f>
        <v>PREFEITURA MUNICIPAL DE SÃO JOSÉ DOS CAMPOS</v>
      </c>
      <c r="B1563" t="str">
        <f>'Dinâmica IEG-Prev'!B1564</f>
        <v>UR-3</v>
      </c>
      <c r="C1563" t="str">
        <f>IF('Dinâmica IEG-Prev'!C1564=1,"Sim","Não")</f>
        <v>Não</v>
      </c>
    </row>
    <row r="1564" spans="1:3" x14ac:dyDescent="0.25">
      <c r="A1564" t="str">
        <f>'Dinâmica IEG-Prev'!A1565</f>
        <v>PREFEITURA MUNICIPAL DE SÃO LOURENÇO DA SERRA</v>
      </c>
      <c r="B1564" t="str">
        <f>'Dinâmica IEG-Prev'!B1565</f>
        <v>8-DF</v>
      </c>
      <c r="C1564" t="str">
        <f>IF('Dinâmica IEG-Prev'!C1565=1,"Sim","Não")</f>
        <v>Não</v>
      </c>
    </row>
    <row r="1565" spans="1:3" x14ac:dyDescent="0.25">
      <c r="A1565" t="str">
        <f>'Dinâmica IEG-Prev'!A1566</f>
        <v>PREFEITURA MUNICIPAL DE SÃO LUÍS DO PARAITINGA</v>
      </c>
      <c r="B1565" t="str">
        <f>'Dinâmica IEG-Prev'!B1566</f>
        <v>UR-14</v>
      </c>
      <c r="C1565" t="str">
        <f>IF('Dinâmica IEG-Prev'!C1566=1,"Sim","Não")</f>
        <v>Sim</v>
      </c>
    </row>
    <row r="1566" spans="1:3" x14ac:dyDescent="0.25">
      <c r="A1566" t="str">
        <f>'Dinâmica IEG-Prev'!A1567</f>
        <v>PREFEITURA MUNICIPAL DE SÃO MANUEL</v>
      </c>
      <c r="B1566" t="str">
        <f>'Dinâmica IEG-Prev'!B1567</f>
        <v>UR-2</v>
      </c>
      <c r="C1566" t="str">
        <f>IF('Dinâmica IEG-Prev'!C1567=1,"Sim","Não")</f>
        <v>Sim</v>
      </c>
    </row>
    <row r="1567" spans="1:3" x14ac:dyDescent="0.25">
      <c r="A1567" t="str">
        <f>'Dinâmica IEG-Prev'!A1568</f>
        <v>PREFEITURA MUNICIPAL DE SÃO MIGUEL ARCANJO</v>
      </c>
      <c r="B1567" t="str">
        <f>'Dinâmica IEG-Prev'!B1568</f>
        <v>UR-9</v>
      </c>
      <c r="C1567" t="str">
        <f>IF('Dinâmica IEG-Prev'!C1568=1,"Sim","Não")</f>
        <v>Não</v>
      </c>
    </row>
    <row r="1568" spans="1:3" x14ac:dyDescent="0.25">
      <c r="A1568" t="str">
        <f>'Dinâmica IEG-Prev'!A1569</f>
        <v>PREFEITURA MUNICIPAL DE SÃO PEDRO</v>
      </c>
      <c r="B1568" t="str">
        <f>'Dinâmica IEG-Prev'!B1569</f>
        <v>UR-10</v>
      </c>
      <c r="C1568" t="str">
        <f>IF('Dinâmica IEG-Prev'!C1569=1,"Sim","Não")</f>
        <v>Não</v>
      </c>
    </row>
    <row r="1569" spans="1:3" x14ac:dyDescent="0.25">
      <c r="A1569" t="str">
        <f>'Dinâmica IEG-Prev'!A1570</f>
        <v>PREFEITURA MUNICIPAL DE SÃO PEDRO DO TURVO</v>
      </c>
      <c r="B1569" t="str">
        <f>'Dinâmica IEG-Prev'!B1570</f>
        <v>UR-4</v>
      </c>
      <c r="C1569" t="str">
        <f>IF('Dinâmica IEG-Prev'!C1570=1,"Sim","Não")</f>
        <v>Sim</v>
      </c>
    </row>
    <row r="1570" spans="1:3" x14ac:dyDescent="0.25">
      <c r="A1570" t="str">
        <f>'Dinâmica IEG-Prev'!A1571</f>
        <v>PREFEITURA MUNICIPAL DE SÃO ROQUE</v>
      </c>
      <c r="B1570" t="str">
        <f>'Dinâmica IEG-Prev'!B1571</f>
        <v>UR-9</v>
      </c>
      <c r="C1570" t="str">
        <f>IF('Dinâmica IEG-Prev'!C1571=1,"Sim","Não")</f>
        <v>Não</v>
      </c>
    </row>
    <row r="1571" spans="1:3" x14ac:dyDescent="0.25">
      <c r="A1571" t="str">
        <f>'Dinâmica IEG-Prev'!A1572</f>
        <v>PREFEITURA MUNICIPAL DE SÃO SEBASTIÃO</v>
      </c>
      <c r="B1571" t="str">
        <f>'Dinâmica IEG-Prev'!B1572</f>
        <v>UR-7</v>
      </c>
      <c r="C1571" t="str">
        <f>IF('Dinâmica IEG-Prev'!C1572=1,"Sim","Não")</f>
        <v>Sim</v>
      </c>
    </row>
    <row r="1572" spans="1:3" x14ac:dyDescent="0.25">
      <c r="A1572" t="str">
        <f>'Dinâmica IEG-Prev'!A1573</f>
        <v>PREFEITURA MUNICIPAL DE SÃO SEBASTIÃO DA GRAMA</v>
      </c>
      <c r="B1572" t="str">
        <f>'Dinâmica IEG-Prev'!B1573</f>
        <v>UR-19</v>
      </c>
      <c r="C1572" t="str">
        <f>IF('Dinâmica IEG-Prev'!C1573=1,"Sim","Não")</f>
        <v>Não</v>
      </c>
    </row>
    <row r="1573" spans="1:3" x14ac:dyDescent="0.25">
      <c r="A1573" t="str">
        <f>'Dinâmica IEG-Prev'!A1574</f>
        <v>PREFEITURA MUNICIPAL DE SÃO SIMÃO</v>
      </c>
      <c r="B1573" t="str">
        <f>'Dinâmica IEG-Prev'!B1574</f>
        <v>UR-6</v>
      </c>
      <c r="C1573" t="str">
        <f>IF('Dinâmica IEG-Prev'!C1574=1,"Sim","Não")</f>
        <v>Não</v>
      </c>
    </row>
    <row r="1574" spans="1:3" x14ac:dyDescent="0.25">
      <c r="A1574" t="str">
        <f>'Dinâmica IEG-Prev'!A1575</f>
        <v>PREFEITURA MUNICIPAL DE SÃO VICENTE</v>
      </c>
      <c r="B1574" t="str">
        <f>'Dinâmica IEG-Prev'!B1575</f>
        <v>UR-20</v>
      </c>
      <c r="C1574" t="str">
        <f>IF('Dinâmica IEG-Prev'!C1575=1,"Sim","Não")</f>
        <v>Não</v>
      </c>
    </row>
    <row r="1575" spans="1:3" x14ac:dyDescent="0.25">
      <c r="A1575" t="str">
        <f>'Dinâmica IEG-Prev'!A1576</f>
        <v>PREFEITURA MUNICIPAL DE SARAPUÍ</v>
      </c>
      <c r="B1575" t="str">
        <f>'Dinâmica IEG-Prev'!B1576</f>
        <v>UR-9</v>
      </c>
      <c r="C1575" t="str">
        <f>IF('Dinâmica IEG-Prev'!C1576=1,"Sim","Não")</f>
        <v>Sim</v>
      </c>
    </row>
    <row r="1576" spans="1:3" x14ac:dyDescent="0.25">
      <c r="A1576" t="str">
        <f>'Dinâmica IEG-Prev'!A1577</f>
        <v>PREFEITURA MUNICIPAL DE SARUTAIÁ</v>
      </c>
      <c r="B1576" t="str">
        <f>'Dinâmica IEG-Prev'!B1577</f>
        <v>UR-16</v>
      </c>
      <c r="C1576" t="str">
        <f>IF('Dinâmica IEG-Prev'!C1577=1,"Sim","Não")</f>
        <v>Sim</v>
      </c>
    </row>
    <row r="1577" spans="1:3" x14ac:dyDescent="0.25">
      <c r="A1577" t="str">
        <f>'Dinâmica IEG-Prev'!A1578</f>
        <v>PREFEITURA MUNICIPAL DE SEBASTIANÓPOLIS DO SUL</v>
      </c>
      <c r="B1577" t="str">
        <f>'Dinâmica IEG-Prev'!B1578</f>
        <v>UR-8</v>
      </c>
      <c r="C1577" t="str">
        <f>IF('Dinâmica IEG-Prev'!C1578=1,"Sim","Não")</f>
        <v>Não</v>
      </c>
    </row>
    <row r="1578" spans="1:3" x14ac:dyDescent="0.25">
      <c r="A1578" t="str">
        <f>'Dinâmica IEG-Prev'!A1579</f>
        <v>PREFEITURA MUNICIPAL DE SERRA AZUL</v>
      </c>
      <c r="B1578" t="str">
        <f>'Dinâmica IEG-Prev'!B1579</f>
        <v>UR-6</v>
      </c>
      <c r="C1578" t="str">
        <f>IF('Dinâmica IEG-Prev'!C1579=1,"Sim","Não")</f>
        <v>Não</v>
      </c>
    </row>
    <row r="1579" spans="1:3" x14ac:dyDescent="0.25">
      <c r="A1579" t="str">
        <f>'Dinâmica IEG-Prev'!A1580</f>
        <v>PREFEITURA MUNICIPAL DE SERRA NEGRA</v>
      </c>
      <c r="B1579" t="str">
        <f>'Dinâmica IEG-Prev'!B1580</f>
        <v>UR-19</v>
      </c>
      <c r="C1579" t="str">
        <f>IF('Dinâmica IEG-Prev'!C1580=1,"Sim","Não")</f>
        <v>Não</v>
      </c>
    </row>
    <row r="1580" spans="1:3" x14ac:dyDescent="0.25">
      <c r="A1580" t="str">
        <f>'Dinâmica IEG-Prev'!A1581</f>
        <v>PREFEITURA MUNICIPAL DE SERRANA</v>
      </c>
      <c r="B1580" t="str">
        <f>'Dinâmica IEG-Prev'!B1581</f>
        <v>UR-6</v>
      </c>
      <c r="C1580" t="str">
        <f>IF('Dinâmica IEG-Prev'!C1581=1,"Sim","Não")</f>
        <v>Não</v>
      </c>
    </row>
    <row r="1581" spans="1:3" x14ac:dyDescent="0.25">
      <c r="A1581" t="str">
        <f>'Dinâmica IEG-Prev'!A1582</f>
        <v>PREFEITURA MUNICIPAL DE SERTÃOZINHO</v>
      </c>
      <c r="B1581" t="str">
        <f>'Dinâmica IEG-Prev'!B1582</f>
        <v>UR-6</v>
      </c>
      <c r="C1581" t="str">
        <f>IF('Dinâmica IEG-Prev'!C1582=1,"Sim","Não")</f>
        <v>Não</v>
      </c>
    </row>
    <row r="1582" spans="1:3" x14ac:dyDescent="0.25">
      <c r="A1582" t="str">
        <f>'Dinâmica IEG-Prev'!A1583</f>
        <v>PREFEITURA MUNICIPAL DE SETE BARRAS</v>
      </c>
      <c r="B1582" t="str">
        <f>'Dinâmica IEG-Prev'!B1583</f>
        <v>UR-12</v>
      </c>
      <c r="C1582" t="str">
        <f>IF('Dinâmica IEG-Prev'!C1583=1,"Sim","Não")</f>
        <v>Não</v>
      </c>
    </row>
    <row r="1583" spans="1:3" x14ac:dyDescent="0.25">
      <c r="A1583" t="str">
        <f>'Dinâmica IEG-Prev'!A1584</f>
        <v>PREFEITURA MUNICIPAL DE SEVERINIA</v>
      </c>
      <c r="B1583" t="str">
        <f>'Dinâmica IEG-Prev'!B1584</f>
        <v>UR-8</v>
      </c>
      <c r="C1583" t="str">
        <f>IF('Dinâmica IEG-Prev'!C1584=1,"Sim","Não")</f>
        <v>Não</v>
      </c>
    </row>
    <row r="1584" spans="1:3" x14ac:dyDescent="0.25">
      <c r="A1584" t="str">
        <f>'Dinâmica IEG-Prev'!A1585</f>
        <v>PREFEITURA MUNICIPAL DE SILVEIRAS</v>
      </c>
      <c r="B1584" t="str">
        <f>'Dinâmica IEG-Prev'!B1585</f>
        <v>UR-14</v>
      </c>
      <c r="C1584" t="str">
        <f>IF('Dinâmica IEG-Prev'!C1585=1,"Sim","Não")</f>
        <v>Não</v>
      </c>
    </row>
    <row r="1585" spans="1:3" x14ac:dyDescent="0.25">
      <c r="A1585" t="str">
        <f>'Dinâmica IEG-Prev'!A1586</f>
        <v>PREFEITURA MUNICIPAL DE SOCORRO</v>
      </c>
      <c r="B1585" t="str">
        <f>'Dinâmica IEG-Prev'!B1586</f>
        <v>UR-19</v>
      </c>
      <c r="C1585" t="str">
        <f>IF('Dinâmica IEG-Prev'!C1586=1,"Sim","Não")</f>
        <v>Não</v>
      </c>
    </row>
    <row r="1586" spans="1:3" x14ac:dyDescent="0.25">
      <c r="A1586" t="str">
        <f>'Dinâmica IEG-Prev'!A1587</f>
        <v>PREFEITURA MUNICIPAL DE SOROCABA</v>
      </c>
      <c r="B1586" t="str">
        <f>'Dinâmica IEG-Prev'!B1587</f>
        <v>UR-10</v>
      </c>
      <c r="C1586" t="str">
        <f>IF('Dinâmica IEG-Prev'!C1587=1,"Sim","Não")</f>
        <v>Sim</v>
      </c>
    </row>
    <row r="1587" spans="1:3" x14ac:dyDescent="0.25">
      <c r="A1587" t="str">
        <f>'Dinâmica IEG-Prev'!A1588</f>
        <v>PREFEITURA MUNICIPAL DE SUD MENNUCCI</v>
      </c>
      <c r="B1587" t="str">
        <f>'Dinâmica IEG-Prev'!B1588</f>
        <v>UR-15</v>
      </c>
      <c r="C1587" t="str">
        <f>IF('Dinâmica IEG-Prev'!C1588=1,"Sim","Não")</f>
        <v>Sim</v>
      </c>
    </row>
    <row r="1588" spans="1:3" x14ac:dyDescent="0.25">
      <c r="A1588" t="str">
        <f>'Dinâmica IEG-Prev'!A1589</f>
        <v>PREFEITURA MUNICIPAL DE SUMARÉ</v>
      </c>
      <c r="B1588" t="str">
        <f>'Dinâmica IEG-Prev'!B1589</f>
        <v>UR-3</v>
      </c>
      <c r="C1588" t="str">
        <f>IF('Dinâmica IEG-Prev'!C1589=1,"Sim","Não")</f>
        <v>Não</v>
      </c>
    </row>
    <row r="1589" spans="1:3" x14ac:dyDescent="0.25">
      <c r="A1589" t="str">
        <f>'Dinâmica IEG-Prev'!A1590</f>
        <v>PREFEITURA MUNICIPAL DE SUZANAPOLIS</v>
      </c>
      <c r="B1589" t="str">
        <f>'Dinâmica IEG-Prev'!B1590</f>
        <v>UR-15</v>
      </c>
      <c r="C1589" t="str">
        <f>IF('Dinâmica IEG-Prev'!C1590=1,"Sim","Não")</f>
        <v>Não</v>
      </c>
    </row>
    <row r="1590" spans="1:3" x14ac:dyDescent="0.25">
      <c r="A1590" t="str">
        <f>'Dinâmica IEG-Prev'!A1591</f>
        <v>PREFEITURA MUNICIPAL DE SUZANO</v>
      </c>
      <c r="B1590" t="str">
        <f>'Dinâmica IEG-Prev'!B1591</f>
        <v>2-DF</v>
      </c>
      <c r="C1590" t="str">
        <f>IF('Dinâmica IEG-Prev'!C1591=1,"Sim","Não")</f>
        <v>Não</v>
      </c>
    </row>
    <row r="1591" spans="1:3" x14ac:dyDescent="0.25">
      <c r="A1591" t="str">
        <f>'Dinâmica IEG-Prev'!A1592</f>
        <v>PREFEITURA MUNICIPAL DE TABAPUÃ</v>
      </c>
      <c r="B1591" t="str">
        <f>'Dinâmica IEG-Prev'!B1592</f>
        <v>UR-8</v>
      </c>
      <c r="C1591" t="str">
        <f>IF('Dinâmica IEG-Prev'!C1592=1,"Sim","Não")</f>
        <v>Sim</v>
      </c>
    </row>
    <row r="1592" spans="1:3" x14ac:dyDescent="0.25">
      <c r="A1592" t="str">
        <f>'Dinâmica IEG-Prev'!A1593</f>
        <v>PREFEITURA MUNICIPAL DE TABATINGA</v>
      </c>
      <c r="B1592" t="str">
        <f>'Dinâmica IEG-Prev'!B1593</f>
        <v>UR-13</v>
      </c>
      <c r="C1592" t="str">
        <f>IF('Dinâmica IEG-Prev'!C1593=1,"Sim","Não")</f>
        <v>Não</v>
      </c>
    </row>
    <row r="1593" spans="1:3" x14ac:dyDescent="0.25">
      <c r="A1593" t="str">
        <f>'Dinâmica IEG-Prev'!A1594</f>
        <v>PREFEITURA MUNICIPAL DE TABOÃO DA SERRA</v>
      </c>
      <c r="B1593" t="str">
        <f>'Dinâmica IEG-Prev'!B1594</f>
        <v>5-DF</v>
      </c>
      <c r="C1593" t="str">
        <f>IF('Dinâmica IEG-Prev'!C1594=1,"Sim","Não")</f>
        <v>Não</v>
      </c>
    </row>
    <row r="1594" spans="1:3" x14ac:dyDescent="0.25">
      <c r="A1594" t="str">
        <f>'Dinâmica IEG-Prev'!A1595</f>
        <v>PREFEITURA MUNICIPAL DE TACIBA</v>
      </c>
      <c r="B1594" t="str">
        <f>'Dinâmica IEG-Prev'!B1595</f>
        <v>UR-5</v>
      </c>
      <c r="C1594" t="str">
        <f>IF('Dinâmica IEG-Prev'!C1595=1,"Sim","Não")</f>
        <v>Não</v>
      </c>
    </row>
    <row r="1595" spans="1:3" x14ac:dyDescent="0.25">
      <c r="A1595" t="str">
        <f>'Dinâmica IEG-Prev'!A1596</f>
        <v>PREFEITURA MUNICIPAL DE TAGUAI</v>
      </c>
      <c r="B1595" t="str">
        <f>'Dinâmica IEG-Prev'!B1596</f>
        <v>UR-16</v>
      </c>
      <c r="C1595" t="str">
        <f>IF('Dinâmica IEG-Prev'!C1596=1,"Sim","Não")</f>
        <v>Sim</v>
      </c>
    </row>
    <row r="1596" spans="1:3" x14ac:dyDescent="0.25">
      <c r="A1596" t="str">
        <f>'Dinâmica IEG-Prev'!A1597</f>
        <v>PREFEITURA MUNICIPAL DE TAIAÇU</v>
      </c>
      <c r="B1596" t="str">
        <f>'Dinâmica IEG-Prev'!B1597</f>
        <v>UR-13</v>
      </c>
      <c r="C1596" t="str">
        <f>IF('Dinâmica IEG-Prev'!C1597=1,"Sim","Não")</f>
        <v>Não</v>
      </c>
    </row>
    <row r="1597" spans="1:3" x14ac:dyDescent="0.25">
      <c r="A1597" t="str">
        <f>'Dinâmica IEG-Prev'!A1598</f>
        <v>PREFEITURA MUNICIPAL DE TAIÚVA</v>
      </c>
      <c r="B1597" t="str">
        <f>'Dinâmica IEG-Prev'!B1598</f>
        <v>UR-6</v>
      </c>
      <c r="C1597" t="str">
        <f>IF('Dinâmica IEG-Prev'!C1598=1,"Sim","Não")</f>
        <v>Sim</v>
      </c>
    </row>
    <row r="1598" spans="1:3" x14ac:dyDescent="0.25">
      <c r="A1598" t="str">
        <f>'Dinâmica IEG-Prev'!A1599</f>
        <v>PREFEITURA MUNICIPAL DE TAMBAÚ</v>
      </c>
      <c r="B1598" t="str">
        <f>'Dinâmica IEG-Prev'!B1599</f>
        <v>UR-10</v>
      </c>
      <c r="C1598" t="str">
        <f>IF('Dinâmica IEG-Prev'!C1599=1,"Sim","Não")</f>
        <v>Sim</v>
      </c>
    </row>
    <row r="1599" spans="1:3" x14ac:dyDescent="0.25">
      <c r="A1599" t="str">
        <f>'Dinâmica IEG-Prev'!A1600</f>
        <v>PREFEITURA MUNICIPAL DE TANABI</v>
      </c>
      <c r="B1599" t="str">
        <f>'Dinâmica IEG-Prev'!B1600</f>
        <v>UR-8</v>
      </c>
      <c r="C1599" t="str">
        <f>IF('Dinâmica IEG-Prev'!C1600=1,"Sim","Não")</f>
        <v>Não</v>
      </c>
    </row>
    <row r="1600" spans="1:3" x14ac:dyDescent="0.25">
      <c r="A1600" t="str">
        <f>'Dinâmica IEG-Prev'!A1601</f>
        <v>PREFEITURA MUNICIPAL DE TAPIRAÍ</v>
      </c>
      <c r="B1600" t="str">
        <f>'Dinâmica IEG-Prev'!B1601</f>
        <v>UR-9</v>
      </c>
      <c r="C1600" t="str">
        <f>IF('Dinâmica IEG-Prev'!C1601=1,"Sim","Não")</f>
        <v>Não</v>
      </c>
    </row>
    <row r="1601" spans="1:3" x14ac:dyDescent="0.25">
      <c r="A1601" t="str">
        <f>'Dinâmica IEG-Prev'!A1602</f>
        <v>PREFEITURA MUNICIPAL DE TAPIRATIBA</v>
      </c>
      <c r="B1601" t="str">
        <f>'Dinâmica IEG-Prev'!B1602</f>
        <v>UR-19</v>
      </c>
      <c r="C1601" t="str">
        <f>IF('Dinâmica IEG-Prev'!C1602=1,"Sim","Não")</f>
        <v>Não</v>
      </c>
    </row>
    <row r="1602" spans="1:3" x14ac:dyDescent="0.25">
      <c r="A1602" t="str">
        <f>'Dinâmica IEG-Prev'!A1603</f>
        <v>PREFEITURA MUNICIPAL DE TAQUARAL</v>
      </c>
      <c r="B1602" t="str">
        <f>'Dinâmica IEG-Prev'!B1603</f>
        <v>UR-6</v>
      </c>
      <c r="C1602" t="str">
        <f>IF('Dinâmica IEG-Prev'!C1603=1,"Sim","Não")</f>
        <v>Não</v>
      </c>
    </row>
    <row r="1603" spans="1:3" x14ac:dyDescent="0.25">
      <c r="A1603" t="str">
        <f>'Dinâmica IEG-Prev'!A1604</f>
        <v>PREFEITURA MUNICIPAL DE TAQUARITINGA</v>
      </c>
      <c r="B1603" t="str">
        <f>'Dinâmica IEG-Prev'!B1604</f>
        <v>UR-13</v>
      </c>
      <c r="C1603" t="str">
        <f>IF('Dinâmica IEG-Prev'!C1604=1,"Sim","Não")</f>
        <v>Não</v>
      </c>
    </row>
    <row r="1604" spans="1:3" x14ac:dyDescent="0.25">
      <c r="A1604" t="str">
        <f>'Dinâmica IEG-Prev'!A1605</f>
        <v>PREFEITURA MUNICIPAL DE TAQUARITUBA</v>
      </c>
      <c r="B1604" t="str">
        <f>'Dinâmica IEG-Prev'!B1605</f>
        <v>UR-16</v>
      </c>
      <c r="C1604" t="str">
        <f>IF('Dinâmica IEG-Prev'!C1605=1,"Sim","Não")</f>
        <v>Não</v>
      </c>
    </row>
    <row r="1605" spans="1:3" x14ac:dyDescent="0.25">
      <c r="A1605" t="str">
        <f>'Dinâmica IEG-Prev'!A1606</f>
        <v>PREFEITURA MUNICIPAL DE TAQUARIVAÍ</v>
      </c>
      <c r="B1605" t="str">
        <f>'Dinâmica IEG-Prev'!B1606</f>
        <v>UR-16</v>
      </c>
      <c r="C1605" t="str">
        <f>IF('Dinâmica IEG-Prev'!C1606=1,"Sim","Não")</f>
        <v>Não</v>
      </c>
    </row>
    <row r="1606" spans="1:3" x14ac:dyDescent="0.25">
      <c r="A1606" t="str">
        <f>'Dinâmica IEG-Prev'!A1607</f>
        <v>PREFEITURA MUNICIPAL DE TARABAI</v>
      </c>
      <c r="B1606" t="str">
        <f>'Dinâmica IEG-Prev'!B1607</f>
        <v>UR-5</v>
      </c>
      <c r="C1606" t="str">
        <f>IF('Dinâmica IEG-Prev'!C1607=1,"Sim","Não")</f>
        <v>Não</v>
      </c>
    </row>
    <row r="1607" spans="1:3" x14ac:dyDescent="0.25">
      <c r="A1607" t="str">
        <f>'Dinâmica IEG-Prev'!A1608</f>
        <v>PREFEITURA MUNICIPAL DE TARUMÃ</v>
      </c>
      <c r="B1607" t="str">
        <f>'Dinâmica IEG-Prev'!B1608</f>
        <v>UR-4</v>
      </c>
      <c r="C1607" t="str">
        <f>IF('Dinâmica IEG-Prev'!C1608=1,"Sim","Não")</f>
        <v>Não</v>
      </c>
    </row>
    <row r="1608" spans="1:3" x14ac:dyDescent="0.25">
      <c r="A1608" t="str">
        <f>'Dinâmica IEG-Prev'!A1609</f>
        <v>PREFEITURA MUNICIPAL DE TATUÍ</v>
      </c>
      <c r="B1608" t="str">
        <f>'Dinâmica IEG-Prev'!B1609</f>
        <v>UR-9</v>
      </c>
      <c r="C1608" t="str">
        <f>IF('Dinâmica IEG-Prev'!C1609=1,"Sim","Não")</f>
        <v>Não</v>
      </c>
    </row>
    <row r="1609" spans="1:3" x14ac:dyDescent="0.25">
      <c r="A1609" t="str">
        <f>'Dinâmica IEG-Prev'!A1610</f>
        <v>PREFEITURA MUNICIPAL DE TAUBATÉ</v>
      </c>
      <c r="B1609" t="str">
        <f>'Dinâmica IEG-Prev'!B1610</f>
        <v>UR-7</v>
      </c>
      <c r="C1609" t="str">
        <f>IF('Dinâmica IEG-Prev'!C1610=1,"Sim","Não")</f>
        <v>Não</v>
      </c>
    </row>
    <row r="1610" spans="1:3" x14ac:dyDescent="0.25">
      <c r="A1610" t="str">
        <f>'Dinâmica IEG-Prev'!A1611</f>
        <v>PREFEITURA MUNICIPAL DE TEJUPÁ</v>
      </c>
      <c r="B1610" t="str">
        <f>'Dinâmica IEG-Prev'!B1611</f>
        <v>UR-16</v>
      </c>
      <c r="C1610" t="str">
        <f>IF('Dinâmica IEG-Prev'!C1611=1,"Sim","Não")</f>
        <v>Não</v>
      </c>
    </row>
    <row r="1611" spans="1:3" x14ac:dyDescent="0.25">
      <c r="A1611" t="str">
        <f>'Dinâmica IEG-Prev'!A1612</f>
        <v>PREFEITURA MUNICIPAL DE TEODORO SAMPAIO</v>
      </c>
      <c r="B1611" t="str">
        <f>'Dinâmica IEG-Prev'!B1612</f>
        <v>UR-5</v>
      </c>
      <c r="C1611" t="str">
        <f>IF('Dinâmica IEG-Prev'!C1612=1,"Sim","Não")</f>
        <v>Sim</v>
      </c>
    </row>
    <row r="1612" spans="1:3" x14ac:dyDescent="0.25">
      <c r="A1612" t="str">
        <f>'Dinâmica IEG-Prev'!A1613</f>
        <v>PREFEITURA MUNICIPAL DE TERRA ROXA</v>
      </c>
      <c r="B1612" t="str">
        <f>'Dinâmica IEG-Prev'!B1613</f>
        <v>UR-6</v>
      </c>
      <c r="C1612" t="str">
        <f>IF('Dinâmica IEG-Prev'!C1613=1,"Sim","Não")</f>
        <v>Não</v>
      </c>
    </row>
    <row r="1613" spans="1:3" x14ac:dyDescent="0.25">
      <c r="A1613" t="str">
        <f>'Dinâmica IEG-Prev'!A1614</f>
        <v>PREFEITURA MUNICIPAL DE TIETÊ</v>
      </c>
      <c r="B1613" t="str">
        <f>'Dinâmica IEG-Prev'!B1614</f>
        <v>UR-9</v>
      </c>
      <c r="C1613" t="str">
        <f>IF('Dinâmica IEG-Prev'!C1614=1,"Sim","Não")</f>
        <v>Não</v>
      </c>
    </row>
    <row r="1614" spans="1:3" x14ac:dyDescent="0.25">
      <c r="A1614" t="str">
        <f>'Dinâmica IEG-Prev'!A1615</f>
        <v>PREFEITURA MUNICIPAL DE TIMBURI</v>
      </c>
      <c r="B1614" t="str">
        <f>'Dinâmica IEG-Prev'!B1615</f>
        <v>UR-16</v>
      </c>
      <c r="C1614" t="str">
        <f>IF('Dinâmica IEG-Prev'!C1615=1,"Sim","Não")</f>
        <v>Não</v>
      </c>
    </row>
    <row r="1615" spans="1:3" x14ac:dyDescent="0.25">
      <c r="A1615" t="str">
        <f>'Dinâmica IEG-Prev'!A1616</f>
        <v>PREFEITURA MUNICIPAL DE TORRE DE PEDRA</v>
      </c>
      <c r="B1615" t="str">
        <f>'Dinâmica IEG-Prev'!B1616</f>
        <v>UR-9</v>
      </c>
      <c r="C1615" t="str">
        <f>IF('Dinâmica IEG-Prev'!C1616=1,"Sim","Não")</f>
        <v>Sim</v>
      </c>
    </row>
    <row r="1616" spans="1:3" x14ac:dyDescent="0.25">
      <c r="A1616" t="str">
        <f>'Dinâmica IEG-Prev'!A1617</f>
        <v>PREFEITURA MUNICIPAL DE TORRINHA</v>
      </c>
      <c r="B1616" t="str">
        <f>'Dinâmica IEG-Prev'!B1617</f>
        <v>UR-2</v>
      </c>
      <c r="C1616" t="str">
        <f>IF('Dinâmica IEG-Prev'!C1617=1,"Sim","Não")</f>
        <v>Não</v>
      </c>
    </row>
    <row r="1617" spans="1:3" x14ac:dyDescent="0.25">
      <c r="A1617" t="str">
        <f>'Dinâmica IEG-Prev'!A1618</f>
        <v>PREFEITURA MUNICIPAL DE TRABIJU</v>
      </c>
      <c r="B1617" t="str">
        <f>'Dinâmica IEG-Prev'!B1618</f>
        <v>UR-13</v>
      </c>
      <c r="C1617" t="str">
        <f>IF('Dinâmica IEG-Prev'!C1618=1,"Sim","Não")</f>
        <v>Não</v>
      </c>
    </row>
    <row r="1618" spans="1:3" x14ac:dyDescent="0.25">
      <c r="A1618" t="str">
        <f>'Dinâmica IEG-Prev'!A1619</f>
        <v>PREFEITURA MUNICIPAL DE TREMEMBÉ</v>
      </c>
      <c r="B1618" t="str">
        <f>'Dinâmica IEG-Prev'!B1619</f>
        <v>UR-14</v>
      </c>
      <c r="C1618" t="str">
        <f>IF('Dinâmica IEG-Prev'!C1619=1,"Sim","Não")</f>
        <v>Não</v>
      </c>
    </row>
    <row r="1619" spans="1:3" x14ac:dyDescent="0.25">
      <c r="A1619" t="str">
        <f>'Dinâmica IEG-Prev'!A1620</f>
        <v>PREFEITURA MUNICIPAL DE TRÊS FRONTEIRAS</v>
      </c>
      <c r="B1619" t="str">
        <f>'Dinâmica IEG-Prev'!B1620</f>
        <v>UR-11</v>
      </c>
      <c r="C1619" t="str">
        <f>IF('Dinâmica IEG-Prev'!C1620=1,"Sim","Não")</f>
        <v>Não</v>
      </c>
    </row>
    <row r="1620" spans="1:3" x14ac:dyDescent="0.25">
      <c r="A1620" t="str">
        <f>'Dinâmica IEG-Prev'!A1621</f>
        <v>PREFEITURA MUNICIPAL DE TUIUTI</v>
      </c>
      <c r="B1620" t="str">
        <f>'Dinâmica IEG-Prev'!B1621</f>
        <v>UR-3</v>
      </c>
      <c r="C1620" t="str">
        <f>IF('Dinâmica IEG-Prev'!C1621=1,"Sim","Não")</f>
        <v>Sim</v>
      </c>
    </row>
    <row r="1621" spans="1:3" x14ac:dyDescent="0.25">
      <c r="A1621" t="str">
        <f>'Dinâmica IEG-Prev'!A1622</f>
        <v>PREFEITURA MUNICIPAL DE TUPÃ</v>
      </c>
      <c r="B1621" t="str">
        <f>'Dinâmica IEG-Prev'!B1622</f>
        <v>UR-18</v>
      </c>
      <c r="C1621" t="str">
        <f>IF('Dinâmica IEG-Prev'!C1622=1,"Sim","Não")</f>
        <v>Sim</v>
      </c>
    </row>
    <row r="1622" spans="1:3" x14ac:dyDescent="0.25">
      <c r="A1622" t="str">
        <f>'Dinâmica IEG-Prev'!A1623</f>
        <v>PREFEITURA MUNICIPAL DE TUPI PAULISTA</v>
      </c>
      <c r="B1622" t="str">
        <f>'Dinâmica IEG-Prev'!B1623</f>
        <v>UR-15</v>
      </c>
      <c r="C1622" t="str">
        <f>IF('Dinâmica IEG-Prev'!C1623=1,"Sim","Não")</f>
        <v>Não</v>
      </c>
    </row>
    <row r="1623" spans="1:3" x14ac:dyDescent="0.25">
      <c r="A1623" t="str">
        <f>'Dinâmica IEG-Prev'!A1624</f>
        <v>PREFEITURA MUNICIPAL DE TURIÚBA</v>
      </c>
      <c r="B1623" t="str">
        <f>'Dinâmica IEG-Prev'!B1624</f>
        <v>UR-1</v>
      </c>
      <c r="C1623" t="str">
        <f>IF('Dinâmica IEG-Prev'!C1624=1,"Sim","Não")</f>
        <v>Sim</v>
      </c>
    </row>
    <row r="1624" spans="1:3" x14ac:dyDescent="0.25">
      <c r="A1624" t="str">
        <f>'Dinâmica IEG-Prev'!A1625</f>
        <v>PREFEITURA MUNICIPAL DE TURMALINA</v>
      </c>
      <c r="B1624" t="str">
        <f>'Dinâmica IEG-Prev'!B1625</f>
        <v>UR-11</v>
      </c>
      <c r="C1624" t="str">
        <f>IF('Dinâmica IEG-Prev'!C1625=1,"Sim","Não")</f>
        <v>Sim</v>
      </c>
    </row>
    <row r="1625" spans="1:3" x14ac:dyDescent="0.25">
      <c r="A1625" t="str">
        <f>'Dinâmica IEG-Prev'!A1626</f>
        <v>PREFEITURA MUNICIPAL DE UBARANA</v>
      </c>
      <c r="B1625" t="str">
        <f>'Dinâmica IEG-Prev'!B1626</f>
        <v>UR-8</v>
      </c>
      <c r="C1625" t="str">
        <f>IF('Dinâmica IEG-Prev'!C1626=1,"Sim","Não")</f>
        <v>Sim</v>
      </c>
    </row>
    <row r="1626" spans="1:3" x14ac:dyDescent="0.25">
      <c r="A1626" t="str">
        <f>'Dinâmica IEG-Prev'!A1627</f>
        <v>PREFEITURA MUNICIPAL DE UBATUBA</v>
      </c>
      <c r="B1626" t="str">
        <f>'Dinâmica IEG-Prev'!B1627</f>
        <v>UR-14</v>
      </c>
      <c r="C1626" t="str">
        <f>IF('Dinâmica IEG-Prev'!C1627=1,"Sim","Não")</f>
        <v>Não</v>
      </c>
    </row>
    <row r="1627" spans="1:3" x14ac:dyDescent="0.25">
      <c r="A1627" t="str">
        <f>'Dinâmica IEG-Prev'!A1628</f>
        <v>PREFEITURA MUNICIPAL DE UBIRAJARA</v>
      </c>
      <c r="B1627" t="str">
        <f>'Dinâmica IEG-Prev'!B1628</f>
        <v>UR-2</v>
      </c>
      <c r="C1627" t="str">
        <f>IF('Dinâmica IEG-Prev'!C1628=1,"Sim","Não")</f>
        <v>Sim</v>
      </c>
    </row>
    <row r="1628" spans="1:3" x14ac:dyDescent="0.25">
      <c r="A1628" t="str">
        <f>'Dinâmica IEG-Prev'!A1629</f>
        <v>PREFEITURA MUNICIPAL DE UCHOA</v>
      </c>
      <c r="B1628" t="str">
        <f>'Dinâmica IEG-Prev'!B1629</f>
        <v>UR-8</v>
      </c>
      <c r="C1628" t="str">
        <f>IF('Dinâmica IEG-Prev'!C1629=1,"Sim","Não")</f>
        <v>Sim</v>
      </c>
    </row>
    <row r="1629" spans="1:3" x14ac:dyDescent="0.25">
      <c r="A1629" t="str">
        <f>'Dinâmica IEG-Prev'!A1630</f>
        <v>PREFEITURA MUNICIPAL DE UNIÃO PAULISTA</v>
      </c>
      <c r="B1629" t="str">
        <f>'Dinâmica IEG-Prev'!B1630</f>
        <v>UR-8</v>
      </c>
      <c r="C1629" t="str">
        <f>IF('Dinâmica IEG-Prev'!C1630=1,"Sim","Não")</f>
        <v>Não</v>
      </c>
    </row>
    <row r="1630" spans="1:3" x14ac:dyDescent="0.25">
      <c r="A1630" t="str">
        <f>'Dinâmica IEG-Prev'!A1631</f>
        <v>PREFEITURA MUNICIPAL DE URÂNIA</v>
      </c>
      <c r="B1630" t="str">
        <f>'Dinâmica IEG-Prev'!B1631</f>
        <v>UR-11</v>
      </c>
      <c r="C1630" t="str">
        <f>IF('Dinâmica IEG-Prev'!C1631=1,"Sim","Não")</f>
        <v>Não</v>
      </c>
    </row>
    <row r="1631" spans="1:3" x14ac:dyDescent="0.25">
      <c r="A1631" t="str">
        <f>'Dinâmica IEG-Prev'!A1632</f>
        <v>PREFEITURA MUNICIPAL DE URU</v>
      </c>
      <c r="B1631" t="str">
        <f>'Dinâmica IEG-Prev'!B1632</f>
        <v>UR-4</v>
      </c>
      <c r="C1631" t="str">
        <f>IF('Dinâmica IEG-Prev'!C1632=1,"Sim","Não")</f>
        <v>Não</v>
      </c>
    </row>
    <row r="1632" spans="1:3" x14ac:dyDescent="0.25">
      <c r="A1632" t="str">
        <f>'Dinâmica IEG-Prev'!A1633</f>
        <v>PREFEITURA MUNICIPAL DE URUPÊS</v>
      </c>
      <c r="B1632" t="str">
        <f>'Dinâmica IEG-Prev'!B1633</f>
        <v>UR-8</v>
      </c>
      <c r="C1632" t="str">
        <f>IF('Dinâmica IEG-Prev'!C1633=1,"Sim","Não")</f>
        <v>Não</v>
      </c>
    </row>
    <row r="1633" spans="1:3" x14ac:dyDescent="0.25">
      <c r="A1633" t="str">
        <f>'Dinâmica IEG-Prev'!A1634</f>
        <v>PREFEITURA MUNICIPAL DE VALENTIM GENTIL</v>
      </c>
      <c r="B1633" t="str">
        <f>'Dinâmica IEG-Prev'!B1634</f>
        <v>UR-11</v>
      </c>
      <c r="C1633" t="str">
        <f>IF('Dinâmica IEG-Prev'!C1634=1,"Sim","Não")</f>
        <v>Sim</v>
      </c>
    </row>
    <row r="1634" spans="1:3" x14ac:dyDescent="0.25">
      <c r="A1634" t="str">
        <f>'Dinâmica IEG-Prev'!A1635</f>
        <v>PREFEITURA MUNICIPAL DE VALINHOS</v>
      </c>
      <c r="B1634" t="str">
        <f>'Dinâmica IEG-Prev'!B1635</f>
        <v>UR-3</v>
      </c>
      <c r="C1634" t="str">
        <f>IF('Dinâmica IEG-Prev'!C1635=1,"Sim","Não")</f>
        <v>Não</v>
      </c>
    </row>
    <row r="1635" spans="1:3" x14ac:dyDescent="0.25">
      <c r="A1635" t="str">
        <f>'Dinâmica IEG-Prev'!A1636</f>
        <v>PREFEITURA MUNICIPAL DE VALPARAÍSO</v>
      </c>
      <c r="B1635" t="str">
        <f>'Dinâmica IEG-Prev'!B1636</f>
        <v>UR-1</v>
      </c>
      <c r="C1635" t="str">
        <f>IF('Dinâmica IEG-Prev'!C1636=1,"Sim","Não")</f>
        <v>Não</v>
      </c>
    </row>
    <row r="1636" spans="1:3" x14ac:dyDescent="0.25">
      <c r="A1636" t="str">
        <f>'Dinâmica IEG-Prev'!A1637</f>
        <v>PREFEITURA MUNICIPAL DE VARGEM</v>
      </c>
      <c r="B1636" t="str">
        <f>'Dinâmica IEG-Prev'!B1637</f>
        <v>UR-3</v>
      </c>
      <c r="C1636" t="str">
        <f>IF('Dinâmica IEG-Prev'!C1637=1,"Sim","Não")</f>
        <v>Não</v>
      </c>
    </row>
    <row r="1637" spans="1:3" x14ac:dyDescent="0.25">
      <c r="A1637" t="str">
        <f>'Dinâmica IEG-Prev'!A1638</f>
        <v>PREFEITURA MUNICIPAL DE VARGEM GRANDE DO SUL</v>
      </c>
      <c r="B1637" t="str">
        <f>'Dinâmica IEG-Prev'!B1638</f>
        <v>UR-19</v>
      </c>
      <c r="C1637" t="str">
        <f>IF('Dinâmica IEG-Prev'!C1638=1,"Sim","Não")</f>
        <v>Sim</v>
      </c>
    </row>
    <row r="1638" spans="1:3" x14ac:dyDescent="0.25">
      <c r="A1638" t="str">
        <f>'Dinâmica IEG-Prev'!A1639</f>
        <v>PREFEITURA MUNICIPAL DE VARGEM GRANDE PAULISTA</v>
      </c>
      <c r="B1638" t="str">
        <f>'Dinâmica IEG-Prev'!B1639</f>
        <v>7-DF</v>
      </c>
      <c r="C1638" t="str">
        <f>IF('Dinâmica IEG-Prev'!C1639=1,"Sim","Não")</f>
        <v>Sim</v>
      </c>
    </row>
    <row r="1639" spans="1:3" x14ac:dyDescent="0.25">
      <c r="A1639" t="str">
        <f>'Dinâmica IEG-Prev'!A1640</f>
        <v>PREFEITURA MUNICIPAL DE VÁRZEA PAULISTA</v>
      </c>
      <c r="B1639" t="str">
        <f>'Dinâmica IEG-Prev'!B1640</f>
        <v>UR-3</v>
      </c>
      <c r="C1639" t="str">
        <f>IF('Dinâmica IEG-Prev'!C1640=1,"Sim","Não")</f>
        <v>Não</v>
      </c>
    </row>
    <row r="1640" spans="1:3" x14ac:dyDescent="0.25">
      <c r="A1640" t="str">
        <f>'Dinâmica IEG-Prev'!A1641</f>
        <v>PREFEITURA MUNICIPAL DE VERA CRUZ</v>
      </c>
      <c r="B1640" t="str">
        <f>'Dinâmica IEG-Prev'!B1641</f>
        <v>UR-4</v>
      </c>
      <c r="C1640" t="str">
        <f>IF('Dinâmica IEG-Prev'!C1641=1,"Sim","Não")</f>
        <v>Não</v>
      </c>
    </row>
    <row r="1641" spans="1:3" x14ac:dyDescent="0.25">
      <c r="A1641" t="str">
        <f>'Dinâmica IEG-Prev'!A1642</f>
        <v>PREFEITURA MUNICIPAL DE VINHEDO</v>
      </c>
      <c r="B1641" t="str">
        <f>'Dinâmica IEG-Prev'!B1642</f>
        <v>UR-3</v>
      </c>
      <c r="C1641" t="str">
        <f>IF('Dinâmica IEG-Prev'!C1642=1,"Sim","Não")</f>
        <v>Não</v>
      </c>
    </row>
    <row r="1642" spans="1:3" x14ac:dyDescent="0.25">
      <c r="A1642" t="str">
        <f>'Dinâmica IEG-Prev'!A1643</f>
        <v>PREFEITURA MUNICIPAL DE VIRADOURO</v>
      </c>
      <c r="B1642" t="str">
        <f>'Dinâmica IEG-Prev'!B1643</f>
        <v>UR-6</v>
      </c>
      <c r="C1642" t="str">
        <f>IF('Dinâmica IEG-Prev'!C1643=1,"Sim","Não")</f>
        <v>Sim</v>
      </c>
    </row>
    <row r="1643" spans="1:3" x14ac:dyDescent="0.25">
      <c r="A1643" t="str">
        <f>'Dinâmica IEG-Prev'!A1644</f>
        <v>PREFEITURA MUNICIPAL DE VISTA ALEGRE DO ALTO</v>
      </c>
      <c r="B1643" t="str">
        <f>'Dinâmica IEG-Prev'!B1644</f>
        <v>UR-13</v>
      </c>
      <c r="C1643" t="str">
        <f>IF('Dinâmica IEG-Prev'!C1644=1,"Sim","Não")</f>
        <v>Sim</v>
      </c>
    </row>
    <row r="1644" spans="1:3" x14ac:dyDescent="0.25">
      <c r="A1644" t="str">
        <f>'Dinâmica IEG-Prev'!A1645</f>
        <v>PREFEITURA MUNICIPAL DE VITORIA BRASIL</v>
      </c>
      <c r="B1644" t="str">
        <f>'Dinâmica IEG-Prev'!B1645</f>
        <v>UR-11</v>
      </c>
      <c r="C1644" t="str">
        <f>IF('Dinâmica IEG-Prev'!C1645=1,"Sim","Não")</f>
        <v>Sim</v>
      </c>
    </row>
    <row r="1645" spans="1:3" x14ac:dyDescent="0.25">
      <c r="A1645" t="str">
        <f>'Dinâmica IEG-Prev'!A1646</f>
        <v>PREFEITURA MUNICIPAL DE VOTORANTIM</v>
      </c>
      <c r="B1645" t="str">
        <f>'Dinâmica IEG-Prev'!B1646</f>
        <v>UR-9</v>
      </c>
      <c r="C1645" t="str">
        <f>IF('Dinâmica IEG-Prev'!C1646=1,"Sim","Não")</f>
        <v>Não</v>
      </c>
    </row>
    <row r="1646" spans="1:3" x14ac:dyDescent="0.25">
      <c r="A1646" t="str">
        <f>'Dinâmica IEG-Prev'!A1647</f>
        <v>PREFEITURA MUNICIPAL DE VOTUPORANGA</v>
      </c>
      <c r="B1646" t="str">
        <f>'Dinâmica IEG-Prev'!B1647</f>
        <v>UR-11</v>
      </c>
      <c r="C1646" t="str">
        <f>IF('Dinâmica IEG-Prev'!C1647=1,"Sim","Não")</f>
        <v>Não</v>
      </c>
    </row>
    <row r="1647" spans="1:3" x14ac:dyDescent="0.25">
      <c r="A1647" t="str">
        <f>'Dinâmica IEG-Prev'!A1648</f>
        <v>PREFEITURA MUNICIPAL DE ZACARIAS</v>
      </c>
      <c r="B1647" t="str">
        <f>'Dinâmica IEG-Prev'!B1648</f>
        <v>UR-1</v>
      </c>
      <c r="C1647" t="str">
        <f>IF('Dinâmica IEG-Prev'!C1648=1,"Sim","Não")</f>
        <v>Não</v>
      </c>
    </row>
    <row r="1648" spans="1:3" x14ac:dyDescent="0.25">
      <c r="A1648" t="str">
        <f>'Dinâmica IEG-Prev'!A1649</f>
        <v>PREVIDENCIA SOCIAL MUNICIPAL DE JOAO RAMALHO</v>
      </c>
      <c r="B1648" t="str">
        <f>'Dinâmica IEG-Prev'!B1649</f>
        <v>UR-5</v>
      </c>
      <c r="C1648" t="str">
        <f>IF('Dinâmica IEG-Prev'!C1649=1,"Sim","Não")</f>
        <v>Não</v>
      </c>
    </row>
    <row r="1649" spans="1:3" x14ac:dyDescent="0.25">
      <c r="A1649" t="str">
        <f>'Dinâmica IEG-Prev'!A1650</f>
        <v>PROGRESSO E HABITACAO DE SAO CARLOS S/A.</v>
      </c>
      <c r="B1649" t="str">
        <f>'Dinâmica IEG-Prev'!B1650</f>
        <v>UR-13</v>
      </c>
      <c r="C1649" t="str">
        <f>IF('Dinâmica IEG-Prev'!C1650=1,"Sim","Não")</f>
        <v>Não</v>
      </c>
    </row>
    <row r="1650" spans="1:3" x14ac:dyDescent="0.25">
      <c r="A1650" t="str">
        <f>'Dinâmica IEG-Prev'!A1651</f>
        <v>REGIME PROPRIO DE PREV.SOCIAL DO MUNICIPIO DE MERIDIANO</v>
      </c>
      <c r="B1650" t="str">
        <f>'Dinâmica IEG-Prev'!B1651</f>
        <v>UR-11</v>
      </c>
      <c r="C1650" t="str">
        <f>IF('Dinâmica IEG-Prev'!C1651=1,"Sim","Não")</f>
        <v>Não</v>
      </c>
    </row>
    <row r="1651" spans="1:3" x14ac:dyDescent="0.25">
      <c r="A1651" t="str">
        <f>'Dinâmica IEG-Prev'!A1652</f>
        <v>REGIME PROPRIO DE PREVID.SOCIAL DE SAO JOSE DO RIO PRETO</v>
      </c>
      <c r="B1651" t="str">
        <f>'Dinâmica IEG-Prev'!B1652</f>
        <v>UR-6</v>
      </c>
      <c r="C1651" t="str">
        <f>IF('Dinâmica IEG-Prev'!C1652=1,"Sim","Não")</f>
        <v>Não</v>
      </c>
    </row>
    <row r="1652" spans="1:3" x14ac:dyDescent="0.25">
      <c r="A1652" t="str">
        <f>'Dinâmica IEG-Prev'!A1653</f>
        <v>REGIME PROPRIO PREVIDENCIA SOCIAL MUNICIPIO DE LAVINIA</v>
      </c>
      <c r="B1652" t="str">
        <f>'Dinâmica IEG-Prev'!B1653</f>
        <v>UR-15</v>
      </c>
      <c r="C1652" t="str">
        <f>IF('Dinâmica IEG-Prev'!C1653=1,"Sim","Não")</f>
        <v>Não</v>
      </c>
    </row>
    <row r="1653" spans="1:3" x14ac:dyDescent="0.25">
      <c r="A1653" t="str">
        <f>'Dinâmica IEG-Prev'!A1654</f>
        <v>SAAE-SANEAMENTO AMBIENTAL DE ATIBAIA</v>
      </c>
      <c r="B1653" t="str">
        <f>'Dinâmica IEG-Prev'!B1654</f>
        <v>UR-3</v>
      </c>
      <c r="C1653" t="str">
        <f>IF('Dinâmica IEG-Prev'!C1654=1,"Sim","Não")</f>
        <v>Não</v>
      </c>
    </row>
    <row r="1654" spans="1:3" x14ac:dyDescent="0.25">
      <c r="A1654" t="str">
        <f>'Dinâmica IEG-Prev'!A1655</f>
        <v>SAEMJA-AGENCIA REG.DO SERV.DE AGUA,ESG.E SANEAM.DO MUN.JAHU</v>
      </c>
      <c r="B1654" t="str">
        <f>'Dinâmica IEG-Prev'!B1655</f>
        <v>UR-2</v>
      </c>
      <c r="C1654" t="str">
        <f>IF('Dinâmica IEG-Prev'!C1655=1,"Sim","Não")</f>
        <v>Não</v>
      </c>
    </row>
    <row r="1655" spans="1:3" x14ac:dyDescent="0.25">
      <c r="A1655" t="str">
        <f>'Dinâmica IEG-Prev'!A1656</f>
        <v>SANEAMENTO AMBIENTAL DE AGUAS DE LINDOIA</v>
      </c>
      <c r="B1655" t="str">
        <f>'Dinâmica IEG-Prev'!B1656</f>
        <v>UR-19</v>
      </c>
      <c r="C1655" t="str">
        <f>IF('Dinâmica IEG-Prev'!C1656=1,"Sim","Não")</f>
        <v>Não</v>
      </c>
    </row>
    <row r="1656" spans="1:3" x14ac:dyDescent="0.25">
      <c r="A1656" t="str">
        <f>'Dinâmica IEG-Prev'!A1657</f>
        <v>SANEAMENTO AMBIENTAL DE GUARACAI</v>
      </c>
      <c r="B1656" t="str">
        <f>'Dinâmica IEG-Prev'!B1657</f>
        <v>UR-15</v>
      </c>
      <c r="C1656" t="str">
        <f>IF('Dinâmica IEG-Prev'!C1657=1,"Sim","Não")</f>
        <v>Sim</v>
      </c>
    </row>
    <row r="1657" spans="1:3" x14ac:dyDescent="0.25">
      <c r="A1657" t="str">
        <f>'Dinâmica IEG-Prev'!A1658</f>
        <v>SANEAMENTO AMBIENTAL DE VIRADOURO</v>
      </c>
      <c r="B1657" t="str">
        <f>'Dinâmica IEG-Prev'!B1658</f>
        <v>UR-6</v>
      </c>
      <c r="C1657" t="str">
        <f>IF('Dinâmica IEG-Prev'!C1658=1,"Sim","Não")</f>
        <v>Sim</v>
      </c>
    </row>
    <row r="1658" spans="1:3" x14ac:dyDescent="0.25">
      <c r="A1658" t="str">
        <f>'Dinâmica IEG-Prev'!A1659</f>
        <v>SANEAMENTO BASICO DO MUNICIPIO DE MAUA</v>
      </c>
      <c r="B1658" t="str">
        <f>'Dinâmica IEG-Prev'!B1659</f>
        <v>6-DF</v>
      </c>
      <c r="C1658" t="str">
        <f>IF('Dinâmica IEG-Prev'!C1659=1,"Sim","Não")</f>
        <v>Sim</v>
      </c>
    </row>
    <row r="1659" spans="1:3" x14ac:dyDescent="0.25">
      <c r="A1659" t="str">
        <f>'Dinâmica IEG-Prev'!A1660</f>
        <v>SANEAMENTO BASICO VINHEDO</v>
      </c>
      <c r="B1659" t="str">
        <f>'Dinâmica IEG-Prev'!B1660</f>
        <v>UR-3</v>
      </c>
      <c r="C1659" t="str">
        <f>IF('Dinâmica IEG-Prev'!C1660=1,"Sim","Não")</f>
        <v>Não</v>
      </c>
    </row>
    <row r="1660" spans="1:3" x14ac:dyDescent="0.25">
      <c r="A1660" t="str">
        <f>'Dinâmica IEG-Prev'!A1661</f>
        <v>SANTAFEPREV - INSTITUTO MUNICIPAL DE PREVIDENCIA SOCIAL</v>
      </c>
      <c r="B1660" t="str">
        <f>'Dinâmica IEG-Prev'!B1661</f>
        <v>UR-11</v>
      </c>
      <c r="C1660" t="str">
        <f>IF('Dinâmica IEG-Prev'!C1661=1,"Sim","Não")</f>
        <v>Sim</v>
      </c>
    </row>
    <row r="1661" spans="1:3" x14ac:dyDescent="0.25">
      <c r="A1661" t="str">
        <f>'Dinâmica IEG-Prev'!A1662</f>
        <v>SAUDE - IS DE ITAPECERICA DA SERRA</v>
      </c>
      <c r="B1661" t="str">
        <f>'Dinâmica IEG-Prev'!B1662</f>
        <v>5-DF</v>
      </c>
      <c r="C1661" t="str">
        <f>IF('Dinâmica IEG-Prev'!C1662=1,"Sim","Não")</f>
        <v>Sim</v>
      </c>
    </row>
    <row r="1662" spans="1:3" x14ac:dyDescent="0.25">
      <c r="A1662" t="str">
        <f>'Dinâmica IEG-Prev'!A1663</f>
        <v>SERVICO ASSIST SEGURO SOCIAL MUNICIPIARIOS FRANCA</v>
      </c>
      <c r="B1662" t="str">
        <f>'Dinâmica IEG-Prev'!B1663</f>
        <v>UR-17</v>
      </c>
      <c r="C1662" t="str">
        <f>IF('Dinâmica IEG-Prev'!C1663=1,"Sim","Não")</f>
        <v>Sim</v>
      </c>
    </row>
    <row r="1663" spans="1:3" x14ac:dyDescent="0.25">
      <c r="A1663" t="str">
        <f>'Dinâmica IEG-Prev'!A1664</f>
        <v>SERVICO ASSISTENCIAL A SAUDE MUNICIPIARIOS DE RIBEIRAO PRETO</v>
      </c>
      <c r="B1663" t="str">
        <f>'Dinâmica IEG-Prev'!B1664</f>
        <v>UR-13</v>
      </c>
      <c r="C1663" t="str">
        <f>IF('Dinâmica IEG-Prev'!C1664=1,"Sim","Não")</f>
        <v>Sim</v>
      </c>
    </row>
    <row r="1664" spans="1:3" x14ac:dyDescent="0.25">
      <c r="A1664" t="str">
        <f>'Dinâmica IEG-Prev'!A1665</f>
        <v>SERVICO ASSISTENCIAL DOS FUNC. E SERV MUN BEBEDOURO</v>
      </c>
      <c r="B1664" t="str">
        <f>'Dinâmica IEG-Prev'!B1665</f>
        <v>UR-6</v>
      </c>
      <c r="C1664" t="str">
        <f>IF('Dinâmica IEG-Prev'!C1665=1,"Sim","Não")</f>
        <v>Sim</v>
      </c>
    </row>
    <row r="1665" spans="1:3" x14ac:dyDescent="0.25">
      <c r="A1665" t="str">
        <f>'Dinâmica IEG-Prev'!A1666</f>
        <v>SERVICO ASSISTENCIAL DOS FUNCIONARIOS MUNIC. CRAVINHOS</v>
      </c>
      <c r="B1665" t="str">
        <f>'Dinâmica IEG-Prev'!B1666</f>
        <v>UR-6</v>
      </c>
      <c r="C1665" t="str">
        <f>IF('Dinâmica IEG-Prev'!C1666=1,"Sim","Não")</f>
        <v>Não</v>
      </c>
    </row>
    <row r="1666" spans="1:3" x14ac:dyDescent="0.25">
      <c r="A1666" t="str">
        <f>'Dinâmica IEG-Prev'!A1667</f>
        <v>SERVICO AUT.DE AGUA ESGOTO E MEIO AMBIENTE DO MUN.DE BURITAM</v>
      </c>
      <c r="B1666" t="str">
        <f>'Dinâmica IEG-Prev'!B1667</f>
        <v>UR-1</v>
      </c>
      <c r="C1666" t="str">
        <f>IF('Dinâmica IEG-Prev'!C1667=1,"Sim","Não")</f>
        <v>Não</v>
      </c>
    </row>
    <row r="1667" spans="1:3" x14ac:dyDescent="0.25">
      <c r="A1667" t="str">
        <f>'Dinâmica IEG-Prev'!A1668</f>
        <v>SERVICO AUT.DE AGUA ESGOTOS E RESIDUOS SOLIDOS DE APARECIDA</v>
      </c>
      <c r="B1667" t="str">
        <f>'Dinâmica IEG-Prev'!B1668</f>
        <v>UR-14</v>
      </c>
      <c r="C1667" t="str">
        <f>IF('Dinâmica IEG-Prev'!C1668=1,"Sim","Não")</f>
        <v>Sim</v>
      </c>
    </row>
    <row r="1668" spans="1:3" x14ac:dyDescent="0.25">
      <c r="A1668" t="str">
        <f>'Dinâmica IEG-Prev'!A1669</f>
        <v>SERVICO AUTONOMO AGUA ESGOTO MEIO AMBIENTE MONTE AZUL PAULIS</v>
      </c>
      <c r="B1668" t="str">
        <f>'Dinâmica IEG-Prev'!B1669</f>
        <v>UR-13</v>
      </c>
      <c r="C1668" t="str">
        <f>IF('Dinâmica IEG-Prev'!C1669=1,"Sim","Não")</f>
        <v>Sim</v>
      </c>
    </row>
    <row r="1669" spans="1:3" x14ac:dyDescent="0.25">
      <c r="A1669" t="str">
        <f>'Dinâmica IEG-Prev'!A1670</f>
        <v>SERVICO AUTONOMO AGUA,ESGOTO E MEIO AMBIENTE DE SERTAOZINHO</v>
      </c>
      <c r="B1669" t="str">
        <f>'Dinâmica IEG-Prev'!B1670</f>
        <v>UR-6</v>
      </c>
      <c r="C1669" t="str">
        <f>IF('Dinâmica IEG-Prev'!C1670=1,"Sim","Não")</f>
        <v>Não</v>
      </c>
    </row>
    <row r="1670" spans="1:3" x14ac:dyDescent="0.25">
      <c r="A1670" t="str">
        <f>'Dinâmica IEG-Prev'!A1671</f>
        <v>SERVICO AUTONOMO AGUAS E ESGOTO DE PIRASSUNUNGA</v>
      </c>
      <c r="B1670" t="str">
        <f>'Dinâmica IEG-Prev'!B1671</f>
        <v>UR-10</v>
      </c>
      <c r="C1670" t="str">
        <f>IF('Dinâmica IEG-Prev'!C1671=1,"Sim","Não")</f>
        <v>Sim</v>
      </c>
    </row>
    <row r="1671" spans="1:3" x14ac:dyDescent="0.25">
      <c r="A1671" t="str">
        <f>'Dinâmica IEG-Prev'!A1672</f>
        <v>SERVICO AUTONOMO AGUAS ESGOTO CORDEIROPOLIS</v>
      </c>
      <c r="B1671" t="str">
        <f>'Dinâmica IEG-Prev'!B1672</f>
        <v>UR-10</v>
      </c>
      <c r="C1671" t="str">
        <f>IF('Dinâmica IEG-Prev'!C1672=1,"Sim","Não")</f>
        <v>Sim</v>
      </c>
    </row>
    <row r="1672" spans="1:3" x14ac:dyDescent="0.25">
      <c r="A1672" t="str">
        <f>'Dinâmica IEG-Prev'!A1673</f>
        <v>SERVICO AUTONOMO BALNEOTERAPIA E FISIOTERAPIA AGUAS LINDOIA</v>
      </c>
      <c r="B1672" t="str">
        <f>'Dinâmica IEG-Prev'!B1673</f>
        <v>UR-19</v>
      </c>
      <c r="C1672" t="str">
        <f>IF('Dinâmica IEG-Prev'!C1673=1,"Sim","Não")</f>
        <v>Sim</v>
      </c>
    </row>
    <row r="1673" spans="1:3" x14ac:dyDescent="0.25">
      <c r="A1673" t="str">
        <f>'Dinâmica IEG-Prev'!A1674</f>
        <v>SERVICO AUTONOMO DE AGUA E ESGOTO -  MOGI MIRIM</v>
      </c>
      <c r="B1673" t="str">
        <f>'Dinâmica IEG-Prev'!B1674</f>
        <v>UR-19</v>
      </c>
      <c r="C1673" t="str">
        <f>IF('Dinâmica IEG-Prev'!C1674=1,"Sim","Não")</f>
        <v>Não</v>
      </c>
    </row>
    <row r="1674" spans="1:3" x14ac:dyDescent="0.25">
      <c r="A1674" t="str">
        <f>'Dinâmica IEG-Prev'!A1675</f>
        <v>SERVICO AUTONOMO DE AGUA E ESGOTO - SAO CARLOS</v>
      </c>
      <c r="B1674" t="str">
        <f>'Dinâmica IEG-Prev'!B1675</f>
        <v>UR-13</v>
      </c>
      <c r="C1674" t="str">
        <f>IF('Dinâmica IEG-Prev'!C1675=1,"Sim","Não")</f>
        <v>Sim</v>
      </c>
    </row>
    <row r="1675" spans="1:3" x14ac:dyDescent="0.25">
      <c r="A1675" t="str">
        <f>'Dinâmica IEG-Prev'!A1676</f>
        <v>SERVICO AUTONOMO DE AGUA E ESGOTO CANDIDO MOTA</v>
      </c>
      <c r="B1675" t="str">
        <f>'Dinâmica IEG-Prev'!B1676</f>
        <v>UR-4</v>
      </c>
      <c r="C1675" t="str">
        <f>IF('Dinâmica IEG-Prev'!C1676=1,"Sim","Não")</f>
        <v>Não</v>
      </c>
    </row>
    <row r="1676" spans="1:3" x14ac:dyDescent="0.25">
      <c r="A1676" t="str">
        <f>'Dinâmica IEG-Prev'!A1677</f>
        <v>SERVICO AUTONOMO DE AGUA E ESGOTO DE BARRA BONITA</v>
      </c>
      <c r="B1676" t="str">
        <f>'Dinâmica IEG-Prev'!B1677</f>
        <v>UR-2</v>
      </c>
      <c r="C1676" t="str">
        <f>IF('Dinâmica IEG-Prev'!C1677=1,"Sim","Não")</f>
        <v>Não</v>
      </c>
    </row>
    <row r="1677" spans="1:3" x14ac:dyDescent="0.25">
      <c r="A1677" t="str">
        <f>'Dinâmica IEG-Prev'!A1678</f>
        <v>SERVICO AUTONOMO DE AGUA E ESGOTO DE BARRETOS</v>
      </c>
      <c r="B1677" t="str">
        <f>'Dinâmica IEG-Prev'!B1678</f>
        <v>UR-8</v>
      </c>
      <c r="C1677" t="str">
        <f>IF('Dinâmica IEG-Prev'!C1678=1,"Sim","Não")</f>
        <v>Sim</v>
      </c>
    </row>
    <row r="1678" spans="1:3" x14ac:dyDescent="0.25">
      <c r="A1678" t="str">
        <f>'Dinâmica IEG-Prev'!A1679</f>
        <v>SERVICO AUTONOMO DE AGUA E ESGOTO DE BRODOWSKI</v>
      </c>
      <c r="B1678" t="str">
        <f>'Dinâmica IEG-Prev'!B1679</f>
        <v>UR-6</v>
      </c>
      <c r="C1678" t="str">
        <f>IF('Dinâmica IEG-Prev'!C1679=1,"Sim","Não")</f>
        <v>Não</v>
      </c>
    </row>
    <row r="1679" spans="1:3" x14ac:dyDescent="0.25">
      <c r="A1679" t="str">
        <f>'Dinâmica IEG-Prev'!A1680</f>
        <v>SERVICO AUTONOMO DE AGUA E ESGOTO DE BROTAS</v>
      </c>
      <c r="B1679" t="str">
        <f>'Dinâmica IEG-Prev'!B1680</f>
        <v>UR-2</v>
      </c>
      <c r="C1679" t="str">
        <f>IF('Dinâmica IEG-Prev'!C1680=1,"Sim","Não")</f>
        <v>Sim</v>
      </c>
    </row>
    <row r="1680" spans="1:3" x14ac:dyDescent="0.25">
      <c r="A1680" t="str">
        <f>'Dinâmica IEG-Prev'!A1681</f>
        <v>SERVICO AUTONOMO DE AGUA E ESGOTO DE CAFELANDIA</v>
      </c>
      <c r="B1680" t="str">
        <f>'Dinâmica IEG-Prev'!B1681</f>
        <v>UR-4</v>
      </c>
      <c r="C1680" t="str">
        <f>IF('Dinâmica IEG-Prev'!C1681=1,"Sim","Não")</f>
        <v>Não</v>
      </c>
    </row>
    <row r="1681" spans="1:3" x14ac:dyDescent="0.25">
      <c r="A1681" t="str">
        <f>'Dinâmica IEG-Prev'!A1682</f>
        <v>SERVICO AUTONOMO DE AGUA E ESGOTO DE CAPIVARI</v>
      </c>
      <c r="B1681" t="str">
        <f>'Dinâmica IEG-Prev'!B1682</f>
        <v>UR-3</v>
      </c>
      <c r="C1681" t="str">
        <f>IF('Dinâmica IEG-Prev'!C1682=1,"Sim","Não")</f>
        <v>Não</v>
      </c>
    </row>
    <row r="1682" spans="1:3" x14ac:dyDescent="0.25">
      <c r="A1682" t="str">
        <f>'Dinâmica IEG-Prev'!A1683</f>
        <v>SERVICO AUTONOMO DE AGUA E ESGOTO DE CERQUILHO-SAAEC</v>
      </c>
      <c r="B1682" t="str">
        <f>'Dinâmica IEG-Prev'!B1683</f>
        <v>UR-9</v>
      </c>
      <c r="C1682" t="str">
        <f>IF('Dinâmica IEG-Prev'!C1683=1,"Sim","Não")</f>
        <v>Não</v>
      </c>
    </row>
    <row r="1683" spans="1:3" x14ac:dyDescent="0.25">
      <c r="A1683" t="str">
        <f>'Dinâmica IEG-Prev'!A1684</f>
        <v>SERVICO AUTONOMO DE AGUA E ESGOTO DE COLINA</v>
      </c>
      <c r="B1683" t="str">
        <f>'Dinâmica IEG-Prev'!B1684</f>
        <v>UR-6</v>
      </c>
      <c r="C1683" t="str">
        <f>IF('Dinâmica IEG-Prev'!C1684=1,"Sim","Não")</f>
        <v>Não</v>
      </c>
    </row>
    <row r="1684" spans="1:3" x14ac:dyDescent="0.25">
      <c r="A1684" t="str">
        <f>'Dinâmica IEG-Prev'!A1685</f>
        <v>SERVICO AUTONOMO DE AGUA E ESGOTO DE CRAVINHOS</v>
      </c>
      <c r="B1684" t="str">
        <f>'Dinâmica IEG-Prev'!B1685</f>
        <v>UR-6</v>
      </c>
      <c r="C1684" t="str">
        <f>IF('Dinâmica IEG-Prev'!C1685=1,"Sim","Não")</f>
        <v>Não</v>
      </c>
    </row>
    <row r="1685" spans="1:3" x14ac:dyDescent="0.25">
      <c r="A1685" t="str">
        <f>'Dinâmica IEG-Prev'!A1686</f>
        <v>SERVICO AUTONOMO DE AGUA E ESGOTO DE CRUZEIRO</v>
      </c>
      <c r="B1685" t="str">
        <f>'Dinâmica IEG-Prev'!B1686</f>
        <v>UR-14</v>
      </c>
      <c r="C1685" t="str">
        <f>IF('Dinâmica IEG-Prev'!C1686=1,"Sim","Não")</f>
        <v>Não</v>
      </c>
    </row>
    <row r="1686" spans="1:3" x14ac:dyDescent="0.25">
      <c r="A1686" t="str">
        <f>'Dinâmica IEG-Prev'!A1687</f>
        <v>SERVICO AUTONOMO DE AGUA E ESGOTO DE DOIS CORREGOS</v>
      </c>
      <c r="B1686" t="str">
        <f>'Dinâmica IEG-Prev'!B1687</f>
        <v>UR-2</v>
      </c>
      <c r="C1686" t="str">
        <f>IF('Dinâmica IEG-Prev'!C1687=1,"Sim","Não")</f>
        <v>Não</v>
      </c>
    </row>
    <row r="1687" spans="1:3" x14ac:dyDescent="0.25">
      <c r="A1687" t="str">
        <f>'Dinâmica IEG-Prev'!A1688</f>
        <v>SERVICO AUTONOMO DE AGUA E ESGOTO DE GARCA</v>
      </c>
      <c r="B1687" t="str">
        <f>'Dinâmica IEG-Prev'!B1688</f>
        <v>UR-4</v>
      </c>
      <c r="C1687" t="str">
        <f>IF('Dinâmica IEG-Prev'!C1688=1,"Sim","Não")</f>
        <v>Sim</v>
      </c>
    </row>
    <row r="1688" spans="1:3" x14ac:dyDescent="0.25">
      <c r="A1688" t="str">
        <f>'Dinâmica IEG-Prev'!A1689</f>
        <v>SERVICO AUTONOMO DE AGUA E ESGOTO DE IBIRAREMA</v>
      </c>
      <c r="B1688" t="str">
        <f>'Dinâmica IEG-Prev'!B1689</f>
        <v>UR-4</v>
      </c>
      <c r="C1688" t="str">
        <f>IF('Dinâmica IEG-Prev'!C1689=1,"Sim","Não")</f>
        <v>Sim</v>
      </c>
    </row>
    <row r="1689" spans="1:3" x14ac:dyDescent="0.25">
      <c r="A1689" t="str">
        <f>'Dinâmica IEG-Prev'!A1690</f>
        <v>SERVICO AUTONOMO DE AGUA E ESGOTO DE IBITINGA</v>
      </c>
      <c r="B1689" t="str">
        <f>'Dinâmica IEG-Prev'!B1690</f>
        <v>UR-13</v>
      </c>
      <c r="C1689" t="str">
        <f>IF('Dinâmica IEG-Prev'!C1690=1,"Sim","Não")</f>
        <v>Sim</v>
      </c>
    </row>
    <row r="1690" spans="1:3" x14ac:dyDescent="0.25">
      <c r="A1690" t="str">
        <f>'Dinâmica IEG-Prev'!A1691</f>
        <v>SERVICO AUTONOMO DE AGUA E ESGOTO DE IGARACU DO TIETE</v>
      </c>
      <c r="B1690" t="str">
        <f>'Dinâmica IEG-Prev'!B1691</f>
        <v>UR-2</v>
      </c>
      <c r="C1690" t="str">
        <f>IF('Dinâmica IEG-Prev'!C1691=1,"Sim","Não")</f>
        <v>Não</v>
      </c>
    </row>
    <row r="1691" spans="1:3" x14ac:dyDescent="0.25">
      <c r="A1691" t="str">
        <f>'Dinâmica IEG-Prev'!A1692</f>
        <v>SERVICO AUTONOMO DE AGUA E ESGOTO DE IPUA</v>
      </c>
      <c r="B1691" t="str">
        <f>'Dinâmica IEG-Prev'!B1692</f>
        <v>UR-17</v>
      </c>
      <c r="C1691" t="str">
        <f>IF('Dinâmica IEG-Prev'!C1692=1,"Sim","Não")</f>
        <v>Sim</v>
      </c>
    </row>
    <row r="1692" spans="1:3" x14ac:dyDescent="0.25">
      <c r="A1692" t="str">
        <f>'Dinâmica IEG-Prev'!A1693</f>
        <v>SERVICO AUTONOMO DE AGUA E ESGOTO DE ITAPOLIS</v>
      </c>
      <c r="B1692" t="str">
        <f>'Dinâmica IEG-Prev'!B1693</f>
        <v>UR-13</v>
      </c>
      <c r="C1692" t="str">
        <f>IF('Dinâmica IEG-Prev'!C1693=1,"Sim","Não")</f>
        <v>Não</v>
      </c>
    </row>
    <row r="1693" spans="1:3" x14ac:dyDescent="0.25">
      <c r="A1693" t="str">
        <f>'Dinâmica IEG-Prev'!A1694</f>
        <v>SERVICO AUTONOMO DE AGUA E ESGOTO DE ITUVERAVA</v>
      </c>
      <c r="B1693" t="str">
        <f>'Dinâmica IEG-Prev'!B1694</f>
        <v>UR-19</v>
      </c>
      <c r="C1693" t="str">
        <f>IF('Dinâmica IEG-Prev'!C1694=1,"Sim","Não")</f>
        <v>Não</v>
      </c>
    </row>
    <row r="1694" spans="1:3" x14ac:dyDescent="0.25">
      <c r="A1694" t="str">
        <f>'Dinâmica IEG-Prev'!A1695</f>
        <v>SERVICO AUTONOMO DE AGUA E ESGOTO DE JABOTICABAL</v>
      </c>
      <c r="B1694" t="str">
        <f>'Dinâmica IEG-Prev'!B1695</f>
        <v>UR-6</v>
      </c>
      <c r="C1694" t="str">
        <f>IF('Dinâmica IEG-Prev'!C1695=1,"Sim","Não")</f>
        <v>Sim</v>
      </c>
    </row>
    <row r="1695" spans="1:3" x14ac:dyDescent="0.25">
      <c r="A1695" t="str">
        <f>'Dinâmica IEG-Prev'!A1696</f>
        <v>SERVICO AUTONOMO DE AGUA E ESGOTO DE JACAREI</v>
      </c>
      <c r="B1695" t="str">
        <f>'Dinâmica IEG-Prev'!B1696</f>
        <v>UR-7</v>
      </c>
      <c r="C1695" t="str">
        <f>IF('Dinâmica IEG-Prev'!C1696=1,"Sim","Não")</f>
        <v>Sim</v>
      </c>
    </row>
    <row r="1696" spans="1:3" x14ac:dyDescent="0.25">
      <c r="A1696" t="str">
        <f>'Dinâmica IEG-Prev'!A1697</f>
        <v>SERVICO AUTONOMO DE AGUA E ESGOTO DE MIRANDOPOLIS</v>
      </c>
      <c r="B1696" t="str">
        <f>'Dinâmica IEG-Prev'!B1697</f>
        <v>UR-15</v>
      </c>
      <c r="C1696" t="str">
        <f>IF('Dinâmica IEG-Prev'!C1697=1,"Sim","Não")</f>
        <v>Sim</v>
      </c>
    </row>
    <row r="1697" spans="1:3" x14ac:dyDescent="0.25">
      <c r="A1697" t="str">
        <f>'Dinâmica IEG-Prev'!A1698</f>
        <v>SERVICO AUTONOMO DE AGUA E ESGOTO DE PALMITAL</v>
      </c>
      <c r="B1697" t="str">
        <f>'Dinâmica IEG-Prev'!B1698</f>
        <v>UR-4</v>
      </c>
      <c r="C1697" t="str">
        <f>IF('Dinâmica IEG-Prev'!C1698=1,"Sim","Não")</f>
        <v>Não</v>
      </c>
    </row>
    <row r="1698" spans="1:3" x14ac:dyDescent="0.25">
      <c r="A1698" t="str">
        <f>'Dinâmica IEG-Prev'!A1699</f>
        <v>SERVICO AUTONOMO DE AGUA E ESGOTO DE PEDREIRA</v>
      </c>
      <c r="B1698" t="str">
        <f>'Dinâmica IEG-Prev'!B1699</f>
        <v>UR-3</v>
      </c>
      <c r="C1698" t="str">
        <f>IF('Dinâmica IEG-Prev'!C1699=1,"Sim","Não")</f>
        <v>Não</v>
      </c>
    </row>
    <row r="1699" spans="1:3" x14ac:dyDescent="0.25">
      <c r="A1699" t="str">
        <f>'Dinâmica IEG-Prev'!A1700</f>
        <v>SERVICO AUTONOMO DE AGUA E ESGOTO DE PIRAJUI</v>
      </c>
      <c r="B1699" t="str">
        <f>'Dinâmica IEG-Prev'!B1700</f>
        <v>UR-2</v>
      </c>
      <c r="C1699" t="str">
        <f>IF('Dinâmica IEG-Prev'!C1700=1,"Sim","Não")</f>
        <v>Não</v>
      </c>
    </row>
    <row r="1700" spans="1:3" x14ac:dyDescent="0.25">
      <c r="A1700" t="str">
        <f>'Dinâmica IEG-Prev'!A1701</f>
        <v>SERVICO AUTONOMO DE AGUA E ESGOTO DE POMPEIA</v>
      </c>
      <c r="B1700" t="str">
        <f>'Dinâmica IEG-Prev'!B1701</f>
        <v>UR-4</v>
      </c>
      <c r="C1700" t="str">
        <f>IF('Dinâmica IEG-Prev'!C1701=1,"Sim","Não")</f>
        <v>Sim</v>
      </c>
    </row>
    <row r="1701" spans="1:3" x14ac:dyDescent="0.25">
      <c r="A1701" t="str">
        <f>'Dinâmica IEG-Prev'!A1702</f>
        <v>SERVICO AUTONOMO DE AGUA E ESGOTO DE PORTO FELIZ</v>
      </c>
      <c r="B1701" t="str">
        <f>'Dinâmica IEG-Prev'!B1702</f>
        <v>UR-9</v>
      </c>
      <c r="C1701" t="str">
        <f>IF('Dinâmica IEG-Prev'!C1702=1,"Sim","Não")</f>
        <v>Sim</v>
      </c>
    </row>
    <row r="1702" spans="1:3" x14ac:dyDescent="0.25">
      <c r="A1702" t="str">
        <f>'Dinâmica IEG-Prev'!A1703</f>
        <v>SERVICO AUTONOMO DE AGUA E ESGOTO DE SAO PEDRO DO TURVO</v>
      </c>
      <c r="B1702" t="str">
        <f>'Dinâmica IEG-Prev'!B1703</f>
        <v>UR-4</v>
      </c>
      <c r="C1702" t="str">
        <f>IF('Dinâmica IEG-Prev'!C1703=1,"Sim","Não")</f>
        <v>Não</v>
      </c>
    </row>
    <row r="1703" spans="1:3" x14ac:dyDescent="0.25">
      <c r="A1703" t="str">
        <f>'Dinâmica IEG-Prev'!A1704</f>
        <v>SERVICO AUTONOMO DE AGUA E ESGOTO DE SEVERINIA</v>
      </c>
      <c r="B1703" t="str">
        <f>'Dinâmica IEG-Prev'!B1704</f>
        <v>UR-8</v>
      </c>
      <c r="C1703" t="str">
        <f>IF('Dinâmica IEG-Prev'!C1704=1,"Sim","Não")</f>
        <v>Não</v>
      </c>
    </row>
    <row r="1704" spans="1:3" x14ac:dyDescent="0.25">
      <c r="A1704" t="str">
        <f>'Dinâmica IEG-Prev'!A1705</f>
        <v>SERVICO AUTONOMO DE AGUA E ESGOTO DE SOROCABA</v>
      </c>
      <c r="B1704" t="str">
        <f>'Dinâmica IEG-Prev'!B1705</f>
        <v>UR-10</v>
      </c>
      <c r="C1704" t="str">
        <f>IF('Dinâmica IEG-Prev'!C1705=1,"Sim","Não")</f>
        <v>Não</v>
      </c>
    </row>
    <row r="1705" spans="1:3" x14ac:dyDescent="0.25">
      <c r="A1705" t="str">
        <f>'Dinâmica IEG-Prev'!A1706</f>
        <v>SERVICO AUTONOMO DE AGUA E ESGOTO DE TAQUARITINGA</v>
      </c>
      <c r="B1705" t="str">
        <f>'Dinâmica IEG-Prev'!B1706</f>
        <v>UR-13</v>
      </c>
      <c r="C1705" t="str">
        <f>IF('Dinâmica IEG-Prev'!C1706=1,"Sim","Não")</f>
        <v>Sim</v>
      </c>
    </row>
    <row r="1706" spans="1:3" x14ac:dyDescent="0.25">
      <c r="A1706" t="str">
        <f>'Dinâmica IEG-Prev'!A1707</f>
        <v>SERVICO AUTONOMO DE AGUA E ESGOTO DE VARGEM GRANDE DO SUL</v>
      </c>
      <c r="B1706" t="str">
        <f>'Dinâmica IEG-Prev'!B1707</f>
        <v>UR-19</v>
      </c>
      <c r="C1706" t="str">
        <f>IF('Dinâmica IEG-Prev'!C1707=1,"Sim","Não")</f>
        <v>Não</v>
      </c>
    </row>
    <row r="1707" spans="1:3" x14ac:dyDescent="0.25">
      <c r="A1707" t="str">
        <f>'Dinâmica IEG-Prev'!A1708</f>
        <v>SERVICO AUTONOMO DE AGUA E ESGOTO DO MUNIC.DE SAO PEDRO</v>
      </c>
      <c r="B1707" t="str">
        <f>'Dinâmica IEG-Prev'!B1708</f>
        <v>UR-10</v>
      </c>
      <c r="C1707" t="str">
        <f>IF('Dinâmica IEG-Prev'!C1708=1,"Sim","Não")</f>
        <v>Não</v>
      </c>
    </row>
    <row r="1708" spans="1:3" x14ac:dyDescent="0.25">
      <c r="A1708" t="str">
        <f>'Dinâmica IEG-Prev'!A1709</f>
        <v>SERVICO AUTONOMO DE AGUA E ESGOTO LENCOIS PAULISTA</v>
      </c>
      <c r="B1708" t="str">
        <f>'Dinâmica IEG-Prev'!B1709</f>
        <v>UR-2</v>
      </c>
      <c r="C1708" t="str">
        <f>IF('Dinâmica IEG-Prev'!C1709=1,"Sim","Não")</f>
        <v>Não</v>
      </c>
    </row>
    <row r="1709" spans="1:3" x14ac:dyDescent="0.25">
      <c r="A1709" t="str">
        <f>'Dinâmica IEG-Prev'!A1710</f>
        <v>SERVICO AUTONOMO DE AGUA E ESGOTO PEREIRA BARRETO</v>
      </c>
      <c r="B1709" t="str">
        <f>'Dinâmica IEG-Prev'!B1710</f>
        <v>UR-15</v>
      </c>
      <c r="C1709" t="str">
        <f>IF('Dinâmica IEG-Prev'!C1710=1,"Sim","Não")</f>
        <v>Não</v>
      </c>
    </row>
    <row r="1710" spans="1:3" x14ac:dyDescent="0.25">
      <c r="A1710" t="str">
        <f>'Dinâmica IEG-Prev'!A1711</f>
        <v>SERVICO AUTONOMO DE AGUA E ESGOTO RIO DAS PEDRAS</v>
      </c>
      <c r="B1710" t="str">
        <f>'Dinâmica IEG-Prev'!B1711</f>
        <v>UR-10</v>
      </c>
      <c r="C1710" t="str">
        <f>IF('Dinâmica IEG-Prev'!C1711=1,"Sim","Não")</f>
        <v>Não</v>
      </c>
    </row>
    <row r="1711" spans="1:3" x14ac:dyDescent="0.25">
      <c r="A1711" t="str">
        <f>'Dinâmica IEG-Prev'!A1712</f>
        <v>SERVICO AUTONOMO DE AGUA E ESGOTO STA FE DO SUL</v>
      </c>
      <c r="B1711" t="str">
        <f>'Dinâmica IEG-Prev'!B1712</f>
        <v>UR-11</v>
      </c>
      <c r="C1711" t="str">
        <f>IF('Dinâmica IEG-Prev'!C1712=1,"Sim","Não")</f>
        <v>Não</v>
      </c>
    </row>
    <row r="1712" spans="1:3" x14ac:dyDescent="0.25">
      <c r="A1712" t="str">
        <f>'Dinâmica IEG-Prev'!A1713</f>
        <v>SERVICO AUTONOMO DE AGUA E ESGOTOS DE BEBEDOURO</v>
      </c>
      <c r="B1712" t="str">
        <f>'Dinâmica IEG-Prev'!B1713</f>
        <v>UR-6</v>
      </c>
      <c r="C1712" t="str">
        <f>IF('Dinâmica IEG-Prev'!C1713=1,"Sim","Não")</f>
        <v>Sim</v>
      </c>
    </row>
    <row r="1713" spans="1:3" x14ac:dyDescent="0.25">
      <c r="A1713" t="str">
        <f>'Dinâmica IEG-Prev'!A1714</f>
        <v>SERVICO AUTONOMO DE AGUA ESGOTO DE PROMISSAO</v>
      </c>
      <c r="B1713" t="str">
        <f>'Dinâmica IEG-Prev'!B1714</f>
        <v>UR-1</v>
      </c>
      <c r="C1713" t="str">
        <f>IF('Dinâmica IEG-Prev'!C1714=1,"Sim","Não")</f>
        <v>Sim</v>
      </c>
    </row>
    <row r="1714" spans="1:3" x14ac:dyDescent="0.25">
      <c r="A1714" t="str">
        <f>'Dinâmica IEG-Prev'!A1715</f>
        <v>SERVICO AUTONOMO DE AGUA,ESGOTO E MEIO AMBIENTE</v>
      </c>
      <c r="B1714" t="str">
        <f>'Dinâmica IEG-Prev'!B1715</f>
        <v>UR-9</v>
      </c>
      <c r="C1714" t="str">
        <f>IF('Dinâmica IEG-Prev'!C1715=1,"Sim","Não")</f>
        <v>Não</v>
      </c>
    </row>
    <row r="1715" spans="1:3" x14ac:dyDescent="0.25">
      <c r="A1715" t="str">
        <f>'Dinâmica IEG-Prev'!A1716</f>
        <v>SERVICO AUTONOMO DE AGUAS E ESGOTO DE AMPARO</v>
      </c>
      <c r="B1715" t="str">
        <f>'Dinâmica IEG-Prev'!B1716</f>
        <v>UR-19</v>
      </c>
      <c r="C1715" t="str">
        <f>IF('Dinâmica IEG-Prev'!C1716=1,"Sim","Não")</f>
        <v>Sim</v>
      </c>
    </row>
    <row r="1716" spans="1:3" x14ac:dyDescent="0.25">
      <c r="A1716" t="str">
        <f>'Dinâmica IEG-Prev'!A1717</f>
        <v>SERVICO AUTONOMO DE AGUAS E ESGOTO DE INDAIATUBA</v>
      </c>
      <c r="B1716" t="str">
        <f>'Dinâmica IEG-Prev'!B1717</f>
        <v>UR-3</v>
      </c>
      <c r="C1716" t="str">
        <f>IF('Dinâmica IEG-Prev'!C1717=1,"Sim","Não")</f>
        <v>Sim</v>
      </c>
    </row>
    <row r="1717" spans="1:3" x14ac:dyDescent="0.25">
      <c r="A1717" t="str">
        <f>'Dinâmica IEG-Prev'!A1718</f>
        <v>SERVICO AUTONOMO DE AGUAS E ESGOTO DE ITAPIRA</v>
      </c>
      <c r="B1717" t="str">
        <f>'Dinâmica IEG-Prev'!B1718</f>
        <v>UR-19</v>
      </c>
      <c r="C1717" t="str">
        <f>IF('Dinâmica IEG-Prev'!C1718=1,"Sim","Não")</f>
        <v>Não</v>
      </c>
    </row>
    <row r="1718" spans="1:3" x14ac:dyDescent="0.25">
      <c r="A1718" t="str">
        <f>'Dinâmica IEG-Prev'!A1719</f>
        <v>SERVICO AUTONOMO DE SANEAMENTO AMBIENTAL DE BRAUNA</v>
      </c>
      <c r="B1718" t="str">
        <f>'Dinâmica IEG-Prev'!B1719</f>
        <v>UR-1</v>
      </c>
      <c r="C1718" t="str">
        <f>IF('Dinâmica IEG-Prev'!C1719=1,"Sim","Não")</f>
        <v>Não</v>
      </c>
    </row>
    <row r="1719" spans="1:3" x14ac:dyDescent="0.25">
      <c r="A1719" t="str">
        <f>'Dinâmica IEG-Prev'!A1720</f>
        <v>SERVICO AUTONOMO MUNICIPAL AGUAS ESGOTO MOGI GUACU</v>
      </c>
      <c r="B1719" t="str">
        <f>'Dinâmica IEG-Prev'!B1720</f>
        <v>UR-14</v>
      </c>
      <c r="C1719" t="str">
        <f>IF('Dinâmica IEG-Prev'!C1720=1,"Sim","Não")</f>
        <v>Sim</v>
      </c>
    </row>
    <row r="1720" spans="1:3" x14ac:dyDescent="0.25">
      <c r="A1720" t="str">
        <f>'Dinâmica IEG-Prev'!A1721</f>
        <v>SERVICO AUTONOMO MUNICIPAL DE AGUA E ESGOTO TIETE</v>
      </c>
      <c r="B1720" t="str">
        <f>'Dinâmica IEG-Prev'!B1721</f>
        <v>UR-9</v>
      </c>
      <c r="C1720" t="str">
        <f>IF('Dinâmica IEG-Prev'!C1721=1,"Sim","Não")</f>
        <v>Não</v>
      </c>
    </row>
    <row r="1721" spans="1:3" x14ac:dyDescent="0.25">
      <c r="A1721" t="str">
        <f>'Dinâmica IEG-Prev'!A1722</f>
        <v>SERVICO AUTONOMO MUNICIPAL DE SAUDE DE IBITINGA</v>
      </c>
      <c r="B1721" t="str">
        <f>'Dinâmica IEG-Prev'!B1722</f>
        <v>UR-13</v>
      </c>
      <c r="C1721" t="str">
        <f>IF('Dinâmica IEG-Prev'!C1722=1,"Sim","Não")</f>
        <v>Sim</v>
      </c>
    </row>
    <row r="1722" spans="1:3" x14ac:dyDescent="0.25">
      <c r="A1722" t="str">
        <f>'Dinâmica IEG-Prev'!A1723</f>
        <v>SERVICO DE AGUA E ESGOTO - SAE</v>
      </c>
      <c r="B1722" t="str">
        <f>'Dinâmica IEG-Prev'!B1723</f>
        <v>UR-3</v>
      </c>
      <c r="C1722" t="str">
        <f>IF('Dinâmica IEG-Prev'!C1723=1,"Sim","Não")</f>
        <v>Não</v>
      </c>
    </row>
    <row r="1723" spans="1:3" x14ac:dyDescent="0.25">
      <c r="A1723" t="str">
        <f>'Dinâmica IEG-Prev'!A1724</f>
        <v>SERVICO DE AGUA E ESGOTO DE ARTUR NOGUEIRA</v>
      </c>
      <c r="B1723" t="str">
        <f>'Dinâmica IEG-Prev'!B1724</f>
        <v>UR-19</v>
      </c>
      <c r="C1723" t="str">
        <f>IF('Dinâmica IEG-Prev'!C1724=1,"Sim","Não")</f>
        <v>Não</v>
      </c>
    </row>
    <row r="1724" spans="1:3" x14ac:dyDescent="0.25">
      <c r="A1724" t="str">
        <f>'Dinâmica IEG-Prev'!A1725</f>
        <v>SERVICO DE AGUA E ESGOTO DE ENGENHEIRO COELHO</v>
      </c>
      <c r="B1724" t="str">
        <f>'Dinâmica IEG-Prev'!B1725</f>
        <v>UR-19</v>
      </c>
      <c r="C1724" t="str">
        <f>IF('Dinâmica IEG-Prev'!C1725=1,"Sim","Não")</f>
        <v>Não</v>
      </c>
    </row>
    <row r="1725" spans="1:3" x14ac:dyDescent="0.25">
      <c r="A1725" t="str">
        <f>'Dinâmica IEG-Prev'!A1726</f>
        <v>SERVICO DE AGUA E ESGOTO DO MUNICIPIO DE BARIRI</v>
      </c>
      <c r="B1725" t="str">
        <f>'Dinâmica IEG-Prev'!B1726</f>
        <v>UR-2</v>
      </c>
      <c r="C1725" t="str">
        <f>IF('Dinâmica IEG-Prev'!C1726=1,"Sim","Não")</f>
        <v>Não</v>
      </c>
    </row>
    <row r="1726" spans="1:3" x14ac:dyDescent="0.25">
      <c r="A1726" t="str">
        <f>'Dinâmica IEG-Prev'!A1727</f>
        <v>SERVICO DE AGUA,ESGOTO E MEIO AMBIENTE DO MUNICIPIO DE ARARA</v>
      </c>
      <c r="B1726" t="str">
        <f>'Dinâmica IEG-Prev'!B1727</f>
        <v>UR-6</v>
      </c>
      <c r="C1726" t="str">
        <f>IF('Dinâmica IEG-Prev'!C1727=1,"Sim","Não")</f>
        <v>Sim</v>
      </c>
    </row>
    <row r="1727" spans="1:3" x14ac:dyDescent="0.25">
      <c r="A1727" t="str">
        <f>'Dinâmica IEG-Prev'!A1728</f>
        <v>SERVICO DE ASSIST.A SAUDE DOS MUNICIPIARIOS DE PRES.PRUDENTE</v>
      </c>
      <c r="B1727" t="str">
        <f>'Dinâmica IEG-Prev'!B1728</f>
        <v>UR-1</v>
      </c>
      <c r="C1727" t="str">
        <f>IF('Dinâmica IEG-Prev'!C1728=1,"Sim","Não")</f>
        <v>Sim</v>
      </c>
    </row>
    <row r="1728" spans="1:3" x14ac:dyDescent="0.25">
      <c r="A1728" t="str">
        <f>'Dinâmica IEG-Prev'!A1729</f>
        <v>SERVICO DE ASSISTENCIA A SAUDE DE PALMITAL</v>
      </c>
      <c r="B1728" t="str">
        <f>'Dinâmica IEG-Prev'!B1729</f>
        <v>UR-4</v>
      </c>
      <c r="C1728" t="str">
        <f>IF('Dinâmica IEG-Prev'!C1729=1,"Sim","Não")</f>
        <v>Sim</v>
      </c>
    </row>
    <row r="1729" spans="1:3" x14ac:dyDescent="0.25">
      <c r="A1729" t="str">
        <f>'Dinâmica IEG-Prev'!A1730</f>
        <v>SERVICO DE ASSISTENCIA MEDICA DE FRANCISCO MORATO</v>
      </c>
      <c r="B1729" t="str">
        <f>'Dinâmica IEG-Prev'!B1730</f>
        <v>4-DF</v>
      </c>
      <c r="C1729" t="str">
        <f>IF('Dinâmica IEG-Prev'!C1730=1,"Sim","Não")</f>
        <v>Não</v>
      </c>
    </row>
    <row r="1730" spans="1:3" x14ac:dyDescent="0.25">
      <c r="A1730" t="str">
        <f>'Dinâmica IEG-Prev'!A1731</f>
        <v>SERVICO DE PREV.E ASSIST.SOCIAL DOS FUNC.MUNIC.DE INDAIATUBA</v>
      </c>
      <c r="B1730" t="str">
        <f>'Dinâmica IEG-Prev'!B1731</f>
        <v>UR-3</v>
      </c>
      <c r="C1730" t="str">
        <f>IF('Dinâmica IEG-Prev'!C1731=1,"Sim","Não")</f>
        <v>Não</v>
      </c>
    </row>
    <row r="1731" spans="1:3" x14ac:dyDescent="0.25">
      <c r="A1731" t="str">
        <f>'Dinâmica IEG-Prev'!A1732</f>
        <v>SERVICO DE PREVIDENCIA MUNICIPAL - RIBEIRAO GRANDE</v>
      </c>
      <c r="B1731" t="str">
        <f>'Dinâmica IEG-Prev'!B1732</f>
        <v>UR-16</v>
      </c>
      <c r="C1731" t="str">
        <f>IF('Dinâmica IEG-Prev'!C1732=1,"Sim","Não")</f>
        <v>Sim</v>
      </c>
    </row>
    <row r="1732" spans="1:3" x14ac:dyDescent="0.25">
      <c r="A1732" t="str">
        <f>'Dinâmica IEG-Prev'!A1733</f>
        <v>SERVICO DE PREVIDENCIA MUNICIPAL DE ITAPETININGA</v>
      </c>
      <c r="B1732" t="str">
        <f>'Dinâmica IEG-Prev'!B1733</f>
        <v>UR-9</v>
      </c>
      <c r="C1732" t="str">
        <f>IF('Dinâmica IEG-Prev'!C1733=1,"Sim","Não")</f>
        <v>Sim</v>
      </c>
    </row>
    <row r="1733" spans="1:3" x14ac:dyDescent="0.25">
      <c r="A1733" t="str">
        <f>'Dinâmica IEG-Prev'!A1734</f>
        <v>SERVICO DE PREVIDENCIA MUNICIPAL MONCOES</v>
      </c>
      <c r="B1733" t="str">
        <f>'Dinâmica IEG-Prev'!B1734</f>
        <v>UR-1</v>
      </c>
      <c r="C1733" t="str">
        <f>IF('Dinâmica IEG-Prev'!C1734=1,"Sim","Não")</f>
        <v>Não</v>
      </c>
    </row>
    <row r="1734" spans="1:3" x14ac:dyDescent="0.25">
      <c r="A1734" t="str">
        <f>'Dinâmica IEG-Prev'!A1735</f>
        <v>SERVICO DE PREVIDENCIA SOCIAL DO MUNICIPIO DE ARARAS</v>
      </c>
      <c r="B1734" t="str">
        <f>'Dinâmica IEG-Prev'!B1735</f>
        <v>UR-6</v>
      </c>
      <c r="C1734" t="str">
        <f>IF('Dinâmica IEG-Prev'!C1735=1,"Sim","Não")</f>
        <v>Não</v>
      </c>
    </row>
    <row r="1735" spans="1:3" x14ac:dyDescent="0.25">
      <c r="A1735" t="str">
        <f>'Dinâmica IEG-Prev'!A1736</f>
        <v>SERVICO DE PREVIDENCIA SOCIAL FUNC. MUNIC. DE SERRA NEGRA</v>
      </c>
      <c r="B1735" t="str">
        <f>'Dinâmica IEG-Prev'!B1736</f>
        <v>UR-19</v>
      </c>
      <c r="C1735" t="str">
        <f>IF('Dinâmica IEG-Prev'!C1736=1,"Sim","Não")</f>
        <v>Não</v>
      </c>
    </row>
    <row r="1736" spans="1:3" x14ac:dyDescent="0.25">
      <c r="A1736" t="str">
        <f>'Dinâmica IEG-Prev'!A1737</f>
        <v>SERVICO DE REGULACAO DE JACAREI</v>
      </c>
      <c r="B1736" t="str">
        <f>'Dinâmica IEG-Prev'!B1737</f>
        <v>UR-7</v>
      </c>
      <c r="C1736" t="str">
        <f>IF('Dinâmica IEG-Prev'!C1737=1,"Sim","Não")</f>
        <v>Sim</v>
      </c>
    </row>
    <row r="1737" spans="1:3" x14ac:dyDescent="0.25">
      <c r="A1737" t="str">
        <f>'Dinâmica IEG-Prev'!A1738</f>
        <v>SERVICO FUNERARIO DO MUNICIPIO DE SANTO ANDRE</v>
      </c>
      <c r="B1737" t="str">
        <f>'Dinâmica IEG-Prev'!B1738</f>
        <v>6-DF</v>
      </c>
      <c r="C1737" t="str">
        <f>IF('Dinâmica IEG-Prev'!C1738=1,"Sim","Não")</f>
        <v>Sim</v>
      </c>
    </row>
    <row r="1738" spans="1:3" x14ac:dyDescent="0.25">
      <c r="A1738" t="str">
        <f>'Dinâmica IEG-Prev'!A1739</f>
        <v>SERVICO MUNICIPAL AUTONOMO DE AGUA E ESGOTO - SJRP</v>
      </c>
      <c r="B1738" t="str">
        <f>'Dinâmica IEG-Prev'!B1739</f>
        <v>UR-6</v>
      </c>
      <c r="C1738" t="str">
        <f>IF('Dinâmica IEG-Prev'!C1739=1,"Sim","Não")</f>
        <v>Sim</v>
      </c>
    </row>
    <row r="1739" spans="1:3" x14ac:dyDescent="0.25">
      <c r="A1739" t="str">
        <f>'Dinâmica IEG-Prev'!A1740</f>
        <v>SERVICO MUNICIPAL AUTONOMO DE AGUA E ESGOTO DE CAJOBI</v>
      </c>
      <c r="B1739" t="str">
        <f>'Dinâmica IEG-Prev'!B1740</f>
        <v>UR-8</v>
      </c>
      <c r="C1739" t="str">
        <f>IF('Dinâmica IEG-Prev'!C1740=1,"Sim","Não")</f>
        <v>Sim</v>
      </c>
    </row>
    <row r="1740" spans="1:3" x14ac:dyDescent="0.25">
      <c r="A1740" t="str">
        <f>'Dinâmica IEG-Prev'!A1741</f>
        <v>SERVICO MUNICIPAL DE AGUA E ESGOTO DE PIRACICABA</v>
      </c>
      <c r="B1740" t="str">
        <f>'Dinâmica IEG-Prev'!B1741</f>
        <v>UR-10</v>
      </c>
      <c r="C1740" t="str">
        <f>IF('Dinâmica IEG-Prev'!C1741=1,"Sim","Não")</f>
        <v>Sim</v>
      </c>
    </row>
    <row r="1741" spans="1:3" x14ac:dyDescent="0.25">
      <c r="A1741" t="str">
        <f>'Dinâmica IEG-Prev'!A1742</f>
        <v>SERVICO MUNICIPAL DE AGUA E ESGOTO MOGI DAS CRUZES</v>
      </c>
      <c r="B1741" t="str">
        <f>'Dinâmica IEG-Prev'!B1742</f>
        <v>UR-7</v>
      </c>
      <c r="C1741" t="str">
        <f>IF('Dinâmica IEG-Prev'!C1742=1,"Sim","Não")</f>
        <v>Não</v>
      </c>
    </row>
    <row r="1742" spans="1:3" x14ac:dyDescent="0.25">
      <c r="A1742" t="str">
        <f>'Dinâmica IEG-Prev'!A1743</f>
        <v>SERVICO MUNICIPAL DE PREVIDENCIA SOCIAL - FRANCO DA ROCHA</v>
      </c>
      <c r="B1742" t="str">
        <f>'Dinâmica IEG-Prev'!B1743</f>
        <v>3-DF</v>
      </c>
      <c r="C1742" t="str">
        <f>IF('Dinâmica IEG-Prev'!C1743=1,"Sim","Não")</f>
        <v>Não</v>
      </c>
    </row>
    <row r="1743" spans="1:3" x14ac:dyDescent="0.25">
      <c r="A1743" t="str">
        <f>'Dinâmica IEG-Prev'!A1744</f>
        <v>SERVICO MUNICIPAL DE SANEAMENTO AMBIENTAL DE SANTO ANDRE</v>
      </c>
      <c r="B1743" t="str">
        <f>'Dinâmica IEG-Prev'!B1744</f>
        <v>6-DF</v>
      </c>
      <c r="C1743" t="str">
        <f>IF('Dinâmica IEG-Prev'!C1744=1,"Sim","Não")</f>
        <v>Sim</v>
      </c>
    </row>
    <row r="1744" spans="1:3" x14ac:dyDescent="0.25">
      <c r="A1744" t="str">
        <f>'Dinâmica IEG-Prev'!A1745</f>
        <v>SERVICO MUNICIPAL DE TRANSPORTES COLETIVOS DE ARARAS</v>
      </c>
      <c r="B1744" t="str">
        <f>'Dinâmica IEG-Prev'!B1745</f>
        <v>UR-6</v>
      </c>
      <c r="C1744" t="str">
        <f>IF('Dinâmica IEG-Prev'!C1745=1,"Sim","Não")</f>
        <v>Não</v>
      </c>
    </row>
    <row r="1745" spans="1:3" x14ac:dyDescent="0.25">
      <c r="A1745" t="str">
        <f>'Dinâmica IEG-Prev'!A1746</f>
        <v>SERVICO PREVIDENCIA SAUDE ASSIST.MUNICIPAL JABOTICABAL</v>
      </c>
      <c r="B1745" t="str">
        <f>'Dinâmica IEG-Prev'!B1746</f>
        <v>UR-6</v>
      </c>
      <c r="C1745" t="str">
        <f>IF('Dinâmica IEG-Prev'!C1746=1,"Sim","Não")</f>
        <v>Sim</v>
      </c>
    </row>
    <row r="1746" spans="1:3" x14ac:dyDescent="0.25">
      <c r="A1746" t="str">
        <f>'Dinâmica IEG-Prev'!A1747</f>
        <v>SERVICOS TECNICOS GERAIS DE CAMPINAS</v>
      </c>
      <c r="B1746" t="str">
        <f>'Dinâmica IEG-Prev'!B1747</f>
        <v>UR-7</v>
      </c>
      <c r="C1746" t="str">
        <f>IF('Dinâmica IEG-Prev'!C1747=1,"Sim","Não")</f>
        <v>Não</v>
      </c>
    </row>
    <row r="1747" spans="1:3" x14ac:dyDescent="0.25">
      <c r="A1747" t="str">
        <f>'Dinâmica IEG-Prev'!A1748</f>
        <v>SISTEMA DE PREVIDENCIA MUN. DE PRES. PRUDENTE</v>
      </c>
      <c r="B1747" t="str">
        <f>'Dinâmica IEG-Prev'!B1748</f>
        <v>UR-1</v>
      </c>
      <c r="C1747" t="str">
        <f>IF('Dinâmica IEG-Prev'!C1748=1,"Sim","Não")</f>
        <v>Não</v>
      </c>
    </row>
    <row r="1748" spans="1:3" x14ac:dyDescent="0.25">
      <c r="A1748" t="str">
        <f>'Dinâmica IEG-Prev'!A1749</f>
        <v>SUPERINTEND.DE AGUA,ESGOTOS E MEIO AMBIENTE DE VOTUPORANGA</v>
      </c>
      <c r="B1748" t="str">
        <f>'Dinâmica IEG-Prev'!B1749</f>
        <v>UR-11</v>
      </c>
      <c r="C1748" t="str">
        <f>IF('Dinâmica IEG-Prev'!C1749=1,"Sim","Não")</f>
        <v>Não</v>
      </c>
    </row>
    <row r="1749" spans="1:3" x14ac:dyDescent="0.25">
      <c r="A1749" t="str">
        <f>'Dinâmica IEG-Prev'!A1750</f>
        <v>SUPERINTENDENCIA AGUA E ESGOTO DE OURINHOS</v>
      </c>
      <c r="B1749" t="str">
        <f>'Dinâmica IEG-Prev'!B1750</f>
        <v>UR-4</v>
      </c>
      <c r="C1749" t="str">
        <f>IF('Dinâmica IEG-Prev'!C1750=1,"Sim","Não")</f>
        <v>Sim</v>
      </c>
    </row>
    <row r="1750" spans="1:3" x14ac:dyDescent="0.25">
      <c r="A1750" t="str">
        <f>'Dinâmica IEG-Prev'!A1751</f>
        <v>SUPERINTENDENCIA AUTON.DE AGUA E ESGOTO DE S.JOSE RIO PARDO</v>
      </c>
      <c r="B1750" t="str">
        <f>'Dinâmica IEG-Prev'!B1751</f>
        <v>UR-19</v>
      </c>
      <c r="C1750" t="str">
        <f>IF('Dinâmica IEG-Prev'!C1751=1,"Sim","Não")</f>
        <v>Sim</v>
      </c>
    </row>
    <row r="1751" spans="1:3" x14ac:dyDescent="0.25">
      <c r="A1751" t="str">
        <f>'Dinâmica IEG-Prev'!A1752</f>
        <v>SUPERINTENDENCIA DE AGUA E ESGOTO DA CIDADE DE LEME</v>
      </c>
      <c r="B1751" t="str">
        <f>'Dinâmica IEG-Prev'!B1752</f>
        <v>UR-10</v>
      </c>
      <c r="C1751" t="str">
        <f>IF('Dinâmica IEG-Prev'!C1752=1,"Sim","Não")</f>
        <v>Sim</v>
      </c>
    </row>
    <row r="1752" spans="1:3" x14ac:dyDescent="0.25">
      <c r="A1752" t="str">
        <f>'Dinâmica IEG-Prev'!A1753</f>
        <v>SUPERINTENDENCIA DE AGUA E ESGOTO DE CATANDUVA</v>
      </c>
      <c r="B1752" t="str">
        <f>'Dinâmica IEG-Prev'!B1753</f>
        <v>UR-8</v>
      </c>
      <c r="C1752" t="str">
        <f>IF('Dinâmica IEG-Prev'!C1753=1,"Sim","Não")</f>
        <v>Sim</v>
      </c>
    </row>
    <row r="1753" spans="1:3" x14ac:dyDescent="0.25">
      <c r="A1753" t="str">
        <f>'Dinâmica IEG-Prev'!A1754</f>
        <v>SUPERINTENDENCIA DE AGUA E ESGOTO DE CHAVANTES</v>
      </c>
      <c r="B1753" t="str">
        <f>'Dinâmica IEG-Prev'!B1754</f>
        <v>UR-4</v>
      </c>
      <c r="C1753" t="str">
        <f>IF('Dinâmica IEG-Prev'!C1754=1,"Sim","Não")</f>
        <v>Não</v>
      </c>
    </row>
    <row r="1754" spans="1:3" x14ac:dyDescent="0.25">
      <c r="A1754" t="str">
        <f>'Dinâmica IEG-Prev'!A1755</f>
        <v>SUPERINTENDENCIA DE AGUA E ESGOTO DO MUNICIPIO DE MANDURI</v>
      </c>
      <c r="B1754" t="str">
        <f>'Dinâmica IEG-Prev'!B1755</f>
        <v>UR-2</v>
      </c>
      <c r="C1754" t="str">
        <f>IF('Dinâmica IEG-Prev'!C1755=1,"Sim","Não")</f>
        <v>Não</v>
      </c>
    </row>
    <row r="1755" spans="1:3" x14ac:dyDescent="0.25">
      <c r="A1755" t="str">
        <f>'Dinâmica IEG-Prev'!A1756</f>
        <v>TABOAOPREV-UNID.GESTORA REGIME PREV.SOC.TABOAO DA SERRA</v>
      </c>
      <c r="B1755" t="str">
        <f>'Dinâmica IEG-Prev'!B1756</f>
        <v>5-DF</v>
      </c>
      <c r="C1755" t="str">
        <f>IF('Dinâmica IEG-Prev'!C1756=1,"Sim","Não")</f>
        <v>Não</v>
      </c>
    </row>
    <row r="1756" spans="1:3" x14ac:dyDescent="0.25">
      <c r="A1756" t="str">
        <f>'Dinâmica IEG-Prev'!A1757</f>
        <v>UNIVERSIDADE DE TAUBATE</v>
      </c>
      <c r="B1756" t="str">
        <f>'Dinâmica IEG-Prev'!B1757</f>
        <v>UR-7</v>
      </c>
      <c r="C1756" t="str">
        <f>IF('Dinâmica IEG-Prev'!C1757=1,"Sim","Não")</f>
        <v>Sim</v>
      </c>
    </row>
    <row r="1757" spans="1:3" x14ac:dyDescent="0.25">
      <c r="A1757" t="str">
        <f>'Dinâmica IEG-Prev'!A1758</f>
        <v>UNIVERSIDADE MUNICIPAL DE SAO CAETANO DO SUL</v>
      </c>
      <c r="B1757" t="str">
        <f>'Dinâmica IEG-Prev'!B1758</f>
        <v>4-DF</v>
      </c>
      <c r="C1757" t="str">
        <f>IF('Dinâmica IEG-Prev'!C1758=1,"Sim","Não")</f>
        <v>Sim</v>
      </c>
    </row>
    <row r="1758" spans="1:3" x14ac:dyDescent="0.25">
      <c r="A1758" t="str">
        <f>'Dinâmica IEG-Prev'!A1759</f>
        <v>INSTITUTO DE PREV SOCIAL DOS SERVIDORES MUN.DE SAO ROQUE</v>
      </c>
      <c r="B1758" t="str">
        <f>'Dinâmica IEG-Prev'!B1759</f>
        <v>UR-9</v>
      </c>
      <c r="C1758" t="str">
        <f>IF('Dinâmica IEG-Prev'!C1759=1,"Sim","Não")</f>
        <v>Não</v>
      </c>
    </row>
  </sheetData>
  <autoFilter ref="A8:C1763" xr:uid="{C9C2276C-ECF2-4BE1-8A47-CEAD35B396FD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EF05-7879-4411-AF13-21B36C78AC30}">
  <dimension ref="A1:J654"/>
  <sheetViews>
    <sheetView workbookViewId="0">
      <selection activeCell="A21" sqref="A21"/>
    </sheetView>
  </sheetViews>
  <sheetFormatPr defaultRowHeight="15" x14ac:dyDescent="0.25"/>
  <cols>
    <col min="1" max="1" width="71.5703125" bestFit="1" customWidth="1"/>
    <col min="2" max="2" width="9.140625" bestFit="1" customWidth="1"/>
    <col min="3" max="9" width="8.7109375" bestFit="1" customWidth="1"/>
    <col min="10" max="10" width="10.7109375" bestFit="1" customWidth="1"/>
    <col min="11" max="16" width="36.85546875" bestFit="1" customWidth="1"/>
    <col min="17" max="17" width="39" bestFit="1" customWidth="1"/>
    <col min="18" max="18" width="41.85546875" bestFit="1" customWidth="1"/>
    <col min="19" max="20" width="6.28515625" bestFit="1" customWidth="1"/>
    <col min="21" max="21" width="5.28515625" bestFit="1" customWidth="1"/>
    <col min="22" max="22" width="6.28515625" bestFit="1" customWidth="1"/>
    <col min="23" max="29" width="5.28515625" bestFit="1" customWidth="1"/>
    <col min="30" max="30" width="10.7109375" bestFit="1" customWidth="1"/>
  </cols>
  <sheetData>
    <row r="1" spans="1:10" ht="18.75" x14ac:dyDescent="0.3">
      <c r="A1" s="2" t="s">
        <v>3564</v>
      </c>
    </row>
    <row r="2" spans="1:10" ht="18.75" x14ac:dyDescent="0.3">
      <c r="A2" s="3" t="s">
        <v>4950</v>
      </c>
    </row>
    <row r="3" spans="1:10" ht="18.75" x14ac:dyDescent="0.3">
      <c r="A3" s="3" t="s">
        <v>4951</v>
      </c>
    </row>
    <row r="6" spans="1:10" x14ac:dyDescent="0.25">
      <c r="A6" s="1" t="s">
        <v>8</v>
      </c>
      <c r="B6" t="s">
        <v>3533</v>
      </c>
    </row>
    <row r="8" spans="1:10" x14ac:dyDescent="0.25">
      <c r="A8" s="1" t="s">
        <v>4736</v>
      </c>
      <c r="C8" s="1" t="s">
        <v>7</v>
      </c>
    </row>
    <row r="9" spans="1:10" x14ac:dyDescent="0.25">
      <c r="A9" s="1" t="s">
        <v>6</v>
      </c>
      <c r="B9" s="1" t="s">
        <v>3530</v>
      </c>
      <c r="C9" t="s">
        <v>18</v>
      </c>
      <c r="D9" t="s">
        <v>16</v>
      </c>
      <c r="E9" t="s">
        <v>15</v>
      </c>
      <c r="F9" t="s">
        <v>19</v>
      </c>
      <c r="G9" t="s">
        <v>13</v>
      </c>
      <c r="H9" t="s">
        <v>14</v>
      </c>
      <c r="I9" t="s">
        <v>17</v>
      </c>
      <c r="J9" t="s">
        <v>3532</v>
      </c>
    </row>
    <row r="10" spans="1:10" x14ac:dyDescent="0.25">
      <c r="A10" t="s">
        <v>870</v>
      </c>
      <c r="B10" t="s">
        <v>3553</v>
      </c>
      <c r="C10" s="14"/>
      <c r="D10" s="14"/>
      <c r="E10" s="14"/>
      <c r="F10" s="14">
        <v>1</v>
      </c>
      <c r="G10" s="14">
        <v>1</v>
      </c>
      <c r="H10" s="14">
        <v>1</v>
      </c>
      <c r="I10" s="14"/>
      <c r="J10" s="14">
        <v>3</v>
      </c>
    </row>
    <row r="11" spans="1:10" x14ac:dyDescent="0.25">
      <c r="A11" t="s">
        <v>114</v>
      </c>
      <c r="B11" t="s">
        <v>3554</v>
      </c>
      <c r="C11" s="14"/>
      <c r="D11" s="14"/>
      <c r="E11" s="14"/>
      <c r="F11" s="14"/>
      <c r="G11" s="14"/>
      <c r="H11" s="14"/>
      <c r="I11" s="14"/>
      <c r="J11" s="14"/>
    </row>
    <row r="12" spans="1:10" x14ac:dyDescent="0.25">
      <c r="A12" t="s">
        <v>1170</v>
      </c>
      <c r="B12" t="s">
        <v>3551</v>
      </c>
      <c r="C12" s="14"/>
      <c r="D12" s="14"/>
      <c r="E12" s="14"/>
      <c r="F12" s="14"/>
      <c r="G12" s="14"/>
      <c r="H12" s="14"/>
      <c r="I12" s="14"/>
      <c r="J12" s="14"/>
    </row>
    <row r="13" spans="1:10" x14ac:dyDescent="0.25">
      <c r="A13" t="s">
        <v>472</v>
      </c>
      <c r="B13" t="s">
        <v>3545</v>
      </c>
      <c r="C13" s="14"/>
      <c r="D13" s="14"/>
      <c r="E13" s="14"/>
      <c r="F13" s="14">
        <v>1</v>
      </c>
      <c r="G13" s="14">
        <v>1</v>
      </c>
      <c r="H13" s="14">
        <v>1</v>
      </c>
      <c r="I13" s="14"/>
      <c r="J13" s="14">
        <v>3</v>
      </c>
    </row>
    <row r="14" spans="1:10" x14ac:dyDescent="0.25">
      <c r="A14" t="s">
        <v>12</v>
      </c>
      <c r="B14" t="s">
        <v>3552</v>
      </c>
      <c r="C14" s="14"/>
      <c r="D14" s="14"/>
      <c r="E14" s="14"/>
      <c r="F14" s="14"/>
      <c r="G14" s="14"/>
      <c r="H14" s="14"/>
      <c r="I14" s="14"/>
      <c r="J14" s="14"/>
    </row>
    <row r="15" spans="1:10" x14ac:dyDescent="0.25">
      <c r="A15" t="s">
        <v>21</v>
      </c>
      <c r="B15" t="s">
        <v>3559</v>
      </c>
      <c r="C15" s="14"/>
      <c r="D15" s="14"/>
      <c r="E15" s="14"/>
      <c r="F15" s="14"/>
      <c r="G15" s="14"/>
      <c r="H15" s="14"/>
      <c r="I15" s="14">
        <v>1</v>
      </c>
      <c r="J15" s="14">
        <v>1</v>
      </c>
    </row>
    <row r="16" spans="1:10" x14ac:dyDescent="0.25">
      <c r="A16" t="s">
        <v>24</v>
      </c>
      <c r="B16" t="s">
        <v>3551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7</v>
      </c>
    </row>
    <row r="17" spans="1:10" x14ac:dyDescent="0.25">
      <c r="A17" t="s">
        <v>26</v>
      </c>
      <c r="B17" t="s">
        <v>3551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t="s">
        <v>28</v>
      </c>
      <c r="B18" t="s">
        <v>3551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t="s">
        <v>30</v>
      </c>
      <c r="B19" t="s">
        <v>3552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7</v>
      </c>
    </row>
    <row r="20" spans="1:10" x14ac:dyDescent="0.25">
      <c r="A20" t="s">
        <v>32</v>
      </c>
      <c r="B20" t="s">
        <v>3542</v>
      </c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t="s">
        <v>34</v>
      </c>
      <c r="B21" t="s">
        <v>3552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7</v>
      </c>
    </row>
    <row r="22" spans="1:10" x14ac:dyDescent="0.25">
      <c r="A22" t="s">
        <v>36</v>
      </c>
      <c r="B22" t="s">
        <v>3560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t="s">
        <v>38</v>
      </c>
      <c r="B23" t="s">
        <v>3556</v>
      </c>
      <c r="C23" s="14">
        <v>1</v>
      </c>
      <c r="D23" s="14">
        <v>1</v>
      </c>
      <c r="E23" s="14"/>
      <c r="F23" s="14"/>
      <c r="G23" s="14"/>
      <c r="H23" s="14"/>
      <c r="I23" s="14"/>
      <c r="J23" s="14">
        <v>2</v>
      </c>
    </row>
    <row r="24" spans="1:10" x14ac:dyDescent="0.25">
      <c r="A24" t="s">
        <v>40</v>
      </c>
      <c r="B24" t="s">
        <v>3559</v>
      </c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t="s">
        <v>42</v>
      </c>
      <c r="B25" t="s">
        <v>3557</v>
      </c>
      <c r="C25" s="14"/>
      <c r="D25" s="14"/>
      <c r="E25" s="14"/>
      <c r="F25" s="14">
        <v>1</v>
      </c>
      <c r="G25" s="14"/>
      <c r="H25" s="14"/>
      <c r="I25" s="14"/>
      <c r="J25" s="14">
        <v>1</v>
      </c>
    </row>
    <row r="26" spans="1:10" x14ac:dyDescent="0.25">
      <c r="A26" t="s">
        <v>44</v>
      </c>
      <c r="B26" t="s">
        <v>3541</v>
      </c>
      <c r="C26" s="14">
        <v>1</v>
      </c>
      <c r="D26" s="14"/>
      <c r="E26" s="14"/>
      <c r="F26" s="14"/>
      <c r="G26" s="14"/>
      <c r="H26" s="14"/>
      <c r="I26" s="14"/>
      <c r="J26" s="14">
        <v>1</v>
      </c>
    </row>
    <row r="27" spans="1:10" x14ac:dyDescent="0.25">
      <c r="A27" t="s">
        <v>46</v>
      </c>
      <c r="B27" t="s">
        <v>3560</v>
      </c>
      <c r="C27" s="14"/>
      <c r="D27" s="14">
        <v>1</v>
      </c>
      <c r="E27" s="14"/>
      <c r="F27" s="14"/>
      <c r="G27" s="14"/>
      <c r="H27" s="14">
        <v>1</v>
      </c>
      <c r="I27" s="14"/>
      <c r="J27" s="14">
        <v>2</v>
      </c>
    </row>
    <row r="28" spans="1:10" x14ac:dyDescent="0.25">
      <c r="A28" t="s">
        <v>48</v>
      </c>
      <c r="B28" t="s">
        <v>3543</v>
      </c>
      <c r="C28" s="14"/>
      <c r="D28" s="14"/>
      <c r="E28" s="14"/>
      <c r="F28" s="14"/>
      <c r="G28" s="14">
        <v>1</v>
      </c>
      <c r="H28" s="14">
        <v>1</v>
      </c>
      <c r="I28" s="14">
        <v>1</v>
      </c>
      <c r="J28" s="14">
        <v>3</v>
      </c>
    </row>
    <row r="29" spans="1:10" x14ac:dyDescent="0.25">
      <c r="A29" t="s">
        <v>50</v>
      </c>
      <c r="B29" t="s">
        <v>3556</v>
      </c>
      <c r="C29" s="14">
        <v>1</v>
      </c>
      <c r="D29" s="14"/>
      <c r="E29" s="14"/>
      <c r="F29" s="14">
        <v>1</v>
      </c>
      <c r="G29" s="14"/>
      <c r="H29" s="14"/>
      <c r="I29" s="14"/>
      <c r="J29" s="14">
        <v>2</v>
      </c>
    </row>
    <row r="30" spans="1:10" x14ac:dyDescent="0.25">
      <c r="A30" t="s">
        <v>52</v>
      </c>
      <c r="B30" t="s">
        <v>3555</v>
      </c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t="s">
        <v>54</v>
      </c>
      <c r="B31" t="s">
        <v>3555</v>
      </c>
      <c r="C31" s="14"/>
      <c r="D31" s="14">
        <v>1</v>
      </c>
      <c r="E31" s="14"/>
      <c r="F31" s="14"/>
      <c r="G31" s="14">
        <v>1</v>
      </c>
      <c r="H31" s="14">
        <v>1</v>
      </c>
      <c r="I31" s="14">
        <v>1</v>
      </c>
      <c r="J31" s="14">
        <v>4</v>
      </c>
    </row>
    <row r="32" spans="1:10" x14ac:dyDescent="0.25">
      <c r="A32" t="s">
        <v>56</v>
      </c>
      <c r="B32" t="s">
        <v>3554</v>
      </c>
      <c r="C32" s="14"/>
      <c r="D32" s="14"/>
      <c r="E32" s="14">
        <v>1</v>
      </c>
      <c r="F32" s="14"/>
      <c r="G32" s="14"/>
      <c r="H32" s="14">
        <v>1</v>
      </c>
      <c r="I32" s="14">
        <v>1</v>
      </c>
      <c r="J32" s="14">
        <v>3</v>
      </c>
    </row>
    <row r="33" spans="1:10" x14ac:dyDescent="0.25">
      <c r="A33" t="s">
        <v>58</v>
      </c>
      <c r="B33" t="s">
        <v>3545</v>
      </c>
      <c r="C33" s="14"/>
      <c r="D33" s="14"/>
      <c r="E33" s="14">
        <v>1</v>
      </c>
      <c r="F33" s="14"/>
      <c r="G33" s="14"/>
      <c r="H33" s="14"/>
      <c r="I33" s="14"/>
      <c r="J33" s="14">
        <v>1</v>
      </c>
    </row>
    <row r="34" spans="1:10" x14ac:dyDescent="0.25">
      <c r="A34" t="s">
        <v>60</v>
      </c>
      <c r="B34" t="s">
        <v>3543</v>
      </c>
      <c r="C34" s="14"/>
      <c r="D34" s="14"/>
      <c r="E34" s="14"/>
      <c r="F34" s="14"/>
      <c r="G34" s="14">
        <v>1</v>
      </c>
      <c r="H34" s="14">
        <v>1</v>
      </c>
      <c r="I34" s="14"/>
      <c r="J34" s="14">
        <v>2</v>
      </c>
    </row>
    <row r="35" spans="1:10" x14ac:dyDescent="0.25">
      <c r="A35" t="s">
        <v>62</v>
      </c>
      <c r="B35" t="s">
        <v>3551</v>
      </c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t="s">
        <v>64</v>
      </c>
      <c r="B36" t="s">
        <v>3542</v>
      </c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t="s">
        <v>66</v>
      </c>
      <c r="B37" t="s">
        <v>3543</v>
      </c>
      <c r="C37" s="14"/>
      <c r="D37" s="14"/>
      <c r="E37" s="14">
        <v>1</v>
      </c>
      <c r="F37" s="14"/>
      <c r="G37" s="14"/>
      <c r="H37" s="14"/>
      <c r="I37" s="14"/>
      <c r="J37" s="14">
        <v>1</v>
      </c>
    </row>
    <row r="38" spans="1:10" x14ac:dyDescent="0.25">
      <c r="A38" t="s">
        <v>68</v>
      </c>
      <c r="B38" t="s">
        <v>3548</v>
      </c>
      <c r="C38" s="14"/>
      <c r="D38" s="14"/>
      <c r="E38" s="14"/>
      <c r="F38" s="14"/>
      <c r="G38" s="14">
        <v>1</v>
      </c>
      <c r="H38" s="14">
        <v>1</v>
      </c>
      <c r="I38" s="14">
        <v>1</v>
      </c>
      <c r="J38" s="14">
        <v>3</v>
      </c>
    </row>
    <row r="39" spans="1:10" x14ac:dyDescent="0.25">
      <c r="A39" t="s">
        <v>70</v>
      </c>
      <c r="B39" t="s">
        <v>3542</v>
      </c>
      <c r="C39" s="14"/>
      <c r="D39" s="14"/>
      <c r="E39" s="14"/>
      <c r="F39" s="14"/>
      <c r="G39" s="14"/>
      <c r="H39" s="14">
        <v>1</v>
      </c>
      <c r="I39" s="14"/>
      <c r="J39" s="14">
        <v>1</v>
      </c>
    </row>
    <row r="40" spans="1:10" x14ac:dyDescent="0.25">
      <c r="A40" t="s">
        <v>72</v>
      </c>
      <c r="B40" t="s">
        <v>3556</v>
      </c>
      <c r="C40" s="14">
        <v>1</v>
      </c>
      <c r="D40" s="14"/>
      <c r="E40" s="14"/>
      <c r="F40" s="14">
        <v>1</v>
      </c>
      <c r="G40" s="14">
        <v>1</v>
      </c>
      <c r="H40" s="14"/>
      <c r="I40" s="14"/>
      <c r="J40" s="14">
        <v>3</v>
      </c>
    </row>
    <row r="41" spans="1:10" x14ac:dyDescent="0.25">
      <c r="A41" t="s">
        <v>74</v>
      </c>
      <c r="B41" t="s">
        <v>3546</v>
      </c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t="s">
        <v>76</v>
      </c>
      <c r="B42" t="s">
        <v>3543</v>
      </c>
      <c r="C42" s="14"/>
      <c r="D42" s="14"/>
      <c r="E42" s="14">
        <v>1</v>
      </c>
      <c r="F42" s="14"/>
      <c r="G42" s="14"/>
      <c r="H42" s="14">
        <v>1</v>
      </c>
      <c r="I42" s="14"/>
      <c r="J42" s="14">
        <v>2</v>
      </c>
    </row>
    <row r="43" spans="1:10" x14ac:dyDescent="0.25">
      <c r="A43" t="s">
        <v>78</v>
      </c>
      <c r="B43" t="s">
        <v>3548</v>
      </c>
      <c r="C43" s="14"/>
      <c r="D43" s="14"/>
      <c r="E43" s="14"/>
      <c r="F43" s="14"/>
      <c r="G43" s="14">
        <v>1</v>
      </c>
      <c r="H43" s="14"/>
      <c r="I43" s="14"/>
      <c r="J43" s="14">
        <v>1</v>
      </c>
    </row>
    <row r="44" spans="1:10" x14ac:dyDescent="0.25">
      <c r="A44" t="s">
        <v>80</v>
      </c>
      <c r="B44" t="s">
        <v>3560</v>
      </c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t="s">
        <v>82</v>
      </c>
      <c r="B45" t="s">
        <v>3556</v>
      </c>
      <c r="C45" s="14"/>
      <c r="D45" s="14"/>
      <c r="E45" s="14"/>
      <c r="F45" s="14"/>
      <c r="G45" s="14">
        <v>1</v>
      </c>
      <c r="H45" s="14"/>
      <c r="I45" s="14">
        <v>1</v>
      </c>
      <c r="J45" s="14">
        <v>2</v>
      </c>
    </row>
    <row r="46" spans="1:10" x14ac:dyDescent="0.25">
      <c r="A46" t="s">
        <v>84</v>
      </c>
      <c r="B46" t="s">
        <v>3560</v>
      </c>
      <c r="C46" s="14"/>
      <c r="D46" s="14"/>
      <c r="E46" s="14">
        <v>1</v>
      </c>
      <c r="F46" s="14">
        <v>1</v>
      </c>
      <c r="G46" s="14">
        <v>1</v>
      </c>
      <c r="H46" s="14"/>
      <c r="I46" s="14">
        <v>1</v>
      </c>
      <c r="J46" s="14">
        <v>4</v>
      </c>
    </row>
    <row r="47" spans="1:10" x14ac:dyDescent="0.25">
      <c r="A47" t="s">
        <v>86</v>
      </c>
      <c r="B47" t="s">
        <v>3549</v>
      </c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t="s">
        <v>88</v>
      </c>
      <c r="B48" t="s">
        <v>3552</v>
      </c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t="s">
        <v>90</v>
      </c>
      <c r="B49" t="s">
        <v>3546</v>
      </c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t="s">
        <v>92</v>
      </c>
      <c r="B50" t="s">
        <v>3549</v>
      </c>
      <c r="C50" s="14"/>
      <c r="D50" s="14"/>
      <c r="E50" s="14">
        <v>1</v>
      </c>
      <c r="F50" s="14"/>
      <c r="G50" s="14"/>
      <c r="H50" s="14"/>
      <c r="I50" s="14"/>
      <c r="J50" s="14">
        <v>1</v>
      </c>
    </row>
    <row r="51" spans="1:10" x14ac:dyDescent="0.25">
      <c r="A51" t="s">
        <v>94</v>
      </c>
      <c r="B51" t="s">
        <v>3557</v>
      </c>
      <c r="C51" s="14"/>
      <c r="D51" s="14"/>
      <c r="E51" s="14"/>
      <c r="F51" s="14"/>
      <c r="G51" s="14"/>
      <c r="H51" s="14">
        <v>1</v>
      </c>
      <c r="I51" s="14"/>
      <c r="J51" s="14">
        <v>1</v>
      </c>
    </row>
    <row r="52" spans="1:10" x14ac:dyDescent="0.25">
      <c r="A52" t="s">
        <v>96</v>
      </c>
      <c r="B52" t="s">
        <v>3550</v>
      </c>
      <c r="C52" s="14"/>
      <c r="D52" s="14"/>
      <c r="E52" s="14">
        <v>1</v>
      </c>
      <c r="F52" s="14"/>
      <c r="G52" s="14"/>
      <c r="H52" s="14"/>
      <c r="I52" s="14">
        <v>1</v>
      </c>
      <c r="J52" s="14">
        <v>2</v>
      </c>
    </row>
    <row r="53" spans="1:10" x14ac:dyDescent="0.25">
      <c r="A53" t="s">
        <v>98</v>
      </c>
      <c r="B53" t="s">
        <v>3552</v>
      </c>
      <c r="C53" s="14">
        <v>1</v>
      </c>
      <c r="D53" s="14">
        <v>1</v>
      </c>
      <c r="E53" s="14">
        <v>1</v>
      </c>
      <c r="F53" s="14"/>
      <c r="G53" s="14">
        <v>1</v>
      </c>
      <c r="H53" s="14">
        <v>1</v>
      </c>
      <c r="I53" s="14">
        <v>1</v>
      </c>
      <c r="J53" s="14">
        <v>6</v>
      </c>
    </row>
    <row r="54" spans="1:10" x14ac:dyDescent="0.25">
      <c r="A54" t="s">
        <v>100</v>
      </c>
      <c r="B54" t="s">
        <v>3546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7</v>
      </c>
    </row>
    <row r="55" spans="1:10" x14ac:dyDescent="0.25">
      <c r="A55" t="s">
        <v>102</v>
      </c>
      <c r="B55" t="s">
        <v>3552</v>
      </c>
      <c r="C55" s="14">
        <v>1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>
        <v>7</v>
      </c>
    </row>
    <row r="56" spans="1:10" x14ac:dyDescent="0.25">
      <c r="A56" t="s">
        <v>104</v>
      </c>
      <c r="B56" t="s">
        <v>3545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7</v>
      </c>
    </row>
    <row r="57" spans="1:10" x14ac:dyDescent="0.25">
      <c r="A57" t="s">
        <v>106</v>
      </c>
      <c r="B57" t="s">
        <v>3551</v>
      </c>
      <c r="C57" s="14">
        <v>1</v>
      </c>
      <c r="D57" s="14"/>
      <c r="E57" s="14"/>
      <c r="F57" s="14"/>
      <c r="G57" s="14"/>
      <c r="H57" s="14"/>
      <c r="I57" s="14">
        <v>1</v>
      </c>
      <c r="J57" s="14">
        <v>2</v>
      </c>
    </row>
    <row r="58" spans="1:10" x14ac:dyDescent="0.25">
      <c r="A58" t="s">
        <v>108</v>
      </c>
      <c r="B58" t="s">
        <v>3534</v>
      </c>
      <c r="C58" s="14"/>
      <c r="D58" s="14"/>
      <c r="E58" s="14"/>
      <c r="F58" s="14"/>
      <c r="G58" s="14"/>
      <c r="H58" s="14"/>
      <c r="I58" s="14"/>
      <c r="J58" s="14"/>
    </row>
    <row r="59" spans="1:10" x14ac:dyDescent="0.25">
      <c r="A59" t="s">
        <v>110</v>
      </c>
      <c r="B59" t="s">
        <v>3543</v>
      </c>
      <c r="C59" s="14"/>
      <c r="D59" s="14"/>
      <c r="E59" s="14"/>
      <c r="F59" s="14"/>
      <c r="G59" s="14">
        <v>1</v>
      </c>
      <c r="H59" s="14">
        <v>1</v>
      </c>
      <c r="I59" s="14"/>
      <c r="J59" s="14">
        <v>2</v>
      </c>
    </row>
    <row r="60" spans="1:10" x14ac:dyDescent="0.25">
      <c r="A60" t="s">
        <v>112</v>
      </c>
      <c r="B60" t="s">
        <v>3555</v>
      </c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116</v>
      </c>
      <c r="B61" t="s">
        <v>3547</v>
      </c>
      <c r="C61" s="14"/>
      <c r="D61" s="14"/>
      <c r="E61" s="14">
        <v>1</v>
      </c>
      <c r="F61" s="14"/>
      <c r="G61" s="14">
        <v>1</v>
      </c>
      <c r="H61" s="14"/>
      <c r="I61" s="14"/>
      <c r="J61" s="14">
        <v>2</v>
      </c>
    </row>
    <row r="62" spans="1:10" x14ac:dyDescent="0.25">
      <c r="A62" t="s">
        <v>118</v>
      </c>
      <c r="B62" t="s">
        <v>3552</v>
      </c>
      <c r="C62" s="14"/>
      <c r="D62" s="14"/>
      <c r="E62" s="14"/>
      <c r="F62" s="14">
        <v>1</v>
      </c>
      <c r="G62" s="14"/>
      <c r="H62" s="14"/>
      <c r="I62" s="14"/>
      <c r="J62" s="14">
        <v>1</v>
      </c>
    </row>
    <row r="63" spans="1:10" x14ac:dyDescent="0.25">
      <c r="A63" t="s">
        <v>120</v>
      </c>
      <c r="B63" t="s">
        <v>3541</v>
      </c>
      <c r="C63" s="14"/>
      <c r="D63" s="14"/>
      <c r="E63" s="14">
        <v>1</v>
      </c>
      <c r="F63" s="14">
        <v>1</v>
      </c>
      <c r="G63" s="14"/>
      <c r="H63" s="14"/>
      <c r="I63" s="14">
        <v>1</v>
      </c>
      <c r="J63" s="14">
        <v>3</v>
      </c>
    </row>
    <row r="64" spans="1:10" x14ac:dyDescent="0.25">
      <c r="A64" t="s">
        <v>122</v>
      </c>
      <c r="B64" t="s">
        <v>3552</v>
      </c>
      <c r="C64" s="14"/>
      <c r="D64" s="14"/>
      <c r="E64" s="14"/>
      <c r="F64" s="14"/>
      <c r="G64" s="14"/>
      <c r="H64" s="14"/>
      <c r="I64" s="14">
        <v>1</v>
      </c>
      <c r="J64" s="14">
        <v>1</v>
      </c>
    </row>
    <row r="65" spans="1:10" x14ac:dyDescent="0.25">
      <c r="A65" t="s">
        <v>124</v>
      </c>
      <c r="B65" t="s">
        <v>3559</v>
      </c>
      <c r="C65" s="14"/>
      <c r="D65" s="14"/>
      <c r="E65" s="14"/>
      <c r="F65" s="14">
        <v>1</v>
      </c>
      <c r="G65" s="14"/>
      <c r="H65" s="14"/>
      <c r="I65" s="14"/>
      <c r="J65" s="14">
        <v>1</v>
      </c>
    </row>
    <row r="66" spans="1:10" x14ac:dyDescent="0.25">
      <c r="A66" t="s">
        <v>126</v>
      </c>
      <c r="B66" t="s">
        <v>3552</v>
      </c>
      <c r="C66" s="14">
        <v>1</v>
      </c>
      <c r="D66" s="14">
        <v>1</v>
      </c>
      <c r="E66" s="14">
        <v>1</v>
      </c>
      <c r="F66" s="14"/>
      <c r="G66" s="14">
        <v>1</v>
      </c>
      <c r="H66" s="14">
        <v>1</v>
      </c>
      <c r="I66" s="14">
        <v>1</v>
      </c>
      <c r="J66" s="14">
        <v>6</v>
      </c>
    </row>
    <row r="67" spans="1:10" x14ac:dyDescent="0.25">
      <c r="A67" t="s">
        <v>128</v>
      </c>
      <c r="B67" t="s">
        <v>3559</v>
      </c>
      <c r="C67" s="14"/>
      <c r="D67" s="14"/>
      <c r="E67" s="14"/>
      <c r="F67" s="14"/>
      <c r="G67" s="14">
        <v>1</v>
      </c>
      <c r="H67" s="14">
        <v>1</v>
      </c>
      <c r="I67" s="14">
        <v>1</v>
      </c>
      <c r="J67" s="14">
        <v>3</v>
      </c>
    </row>
    <row r="68" spans="1:10" x14ac:dyDescent="0.25">
      <c r="A68" t="s">
        <v>130</v>
      </c>
      <c r="B68" t="s">
        <v>3546</v>
      </c>
      <c r="C68" s="14"/>
      <c r="D68" s="14"/>
      <c r="E68" s="14"/>
      <c r="F68" s="14"/>
      <c r="G68" s="14"/>
      <c r="H68" s="14"/>
      <c r="I68" s="14"/>
      <c r="J68" s="14"/>
    </row>
    <row r="69" spans="1:10" x14ac:dyDescent="0.25">
      <c r="A69" t="s">
        <v>132</v>
      </c>
      <c r="B69" t="s">
        <v>3548</v>
      </c>
      <c r="C69" s="14"/>
      <c r="D69" s="14"/>
      <c r="E69" s="14">
        <v>1</v>
      </c>
      <c r="F69" s="14"/>
      <c r="G69" s="14"/>
      <c r="H69" s="14"/>
      <c r="I69" s="14"/>
      <c r="J69" s="14">
        <v>1</v>
      </c>
    </row>
    <row r="70" spans="1:10" x14ac:dyDescent="0.25">
      <c r="A70" t="s">
        <v>134</v>
      </c>
      <c r="B70" t="s">
        <v>3541</v>
      </c>
      <c r="C70" s="14"/>
      <c r="D70" s="14"/>
      <c r="E70" s="14"/>
      <c r="F70" s="14"/>
      <c r="G70" s="14">
        <v>1</v>
      </c>
      <c r="H70" s="14"/>
      <c r="I70" s="14"/>
      <c r="J70" s="14">
        <v>1</v>
      </c>
    </row>
    <row r="71" spans="1:10" x14ac:dyDescent="0.25">
      <c r="A71" t="s">
        <v>136</v>
      </c>
      <c r="B71" t="s">
        <v>3552</v>
      </c>
      <c r="C71" s="14"/>
      <c r="D71" s="14"/>
      <c r="E71" s="14">
        <v>1</v>
      </c>
      <c r="F71" s="14"/>
      <c r="G71" s="14">
        <v>1</v>
      </c>
      <c r="H71" s="14">
        <v>1</v>
      </c>
      <c r="I71" s="14"/>
      <c r="J71" s="14">
        <v>3</v>
      </c>
    </row>
    <row r="72" spans="1:10" x14ac:dyDescent="0.25">
      <c r="A72" t="s">
        <v>138</v>
      </c>
      <c r="B72" t="s">
        <v>3552</v>
      </c>
      <c r="C72" s="14"/>
      <c r="D72" s="14"/>
      <c r="E72" s="14">
        <v>1</v>
      </c>
      <c r="F72" s="14"/>
      <c r="G72" s="14">
        <v>1</v>
      </c>
      <c r="H72" s="14">
        <v>1</v>
      </c>
      <c r="I72" s="14">
        <v>1</v>
      </c>
      <c r="J72" s="14">
        <v>4</v>
      </c>
    </row>
    <row r="73" spans="1:10" x14ac:dyDescent="0.25">
      <c r="A73" t="s">
        <v>140</v>
      </c>
      <c r="B73" t="s">
        <v>3548</v>
      </c>
      <c r="C73" s="14"/>
      <c r="D73" s="14"/>
      <c r="E73" s="14">
        <v>1</v>
      </c>
      <c r="F73" s="14"/>
      <c r="G73" s="14"/>
      <c r="H73" s="14">
        <v>1</v>
      </c>
      <c r="I73" s="14"/>
      <c r="J73" s="14">
        <v>2</v>
      </c>
    </row>
    <row r="74" spans="1:10" x14ac:dyDescent="0.25">
      <c r="A74" t="s">
        <v>142</v>
      </c>
      <c r="B74" t="s">
        <v>3544</v>
      </c>
      <c r="C74" s="14"/>
      <c r="D74" s="14"/>
      <c r="E74" s="14"/>
      <c r="F74" s="14"/>
      <c r="G74" s="14"/>
      <c r="H74" s="14">
        <v>1</v>
      </c>
      <c r="I74" s="14">
        <v>1</v>
      </c>
      <c r="J74" s="14">
        <v>2</v>
      </c>
    </row>
    <row r="75" spans="1:10" x14ac:dyDescent="0.25">
      <c r="A75" t="s">
        <v>144</v>
      </c>
      <c r="B75" t="s">
        <v>3559</v>
      </c>
      <c r="C75" s="14"/>
      <c r="D75" s="14"/>
      <c r="E75" s="14"/>
      <c r="F75" s="14"/>
      <c r="G75" s="14">
        <v>1</v>
      </c>
      <c r="H75" s="14">
        <v>1</v>
      </c>
      <c r="I75" s="14">
        <v>1</v>
      </c>
      <c r="J75" s="14">
        <v>3</v>
      </c>
    </row>
    <row r="76" spans="1:10" x14ac:dyDescent="0.25">
      <c r="A76" t="s">
        <v>146</v>
      </c>
      <c r="B76" t="s">
        <v>3557</v>
      </c>
      <c r="C76" s="14"/>
      <c r="D76" s="14"/>
      <c r="E76" s="14">
        <v>1</v>
      </c>
      <c r="F76" s="14"/>
      <c r="G76" s="14">
        <v>1</v>
      </c>
      <c r="H76" s="14">
        <v>1</v>
      </c>
      <c r="I76" s="14"/>
      <c r="J76" s="14">
        <v>3</v>
      </c>
    </row>
    <row r="77" spans="1:10" x14ac:dyDescent="0.25">
      <c r="A77" t="s">
        <v>148</v>
      </c>
      <c r="B77" t="s">
        <v>3540</v>
      </c>
      <c r="C77" s="14"/>
      <c r="D77" s="14"/>
      <c r="E77" s="14"/>
      <c r="F77" s="14"/>
      <c r="G77" s="14"/>
      <c r="H77" s="14"/>
      <c r="I77" s="14"/>
      <c r="J77" s="14"/>
    </row>
    <row r="78" spans="1:10" x14ac:dyDescent="0.25">
      <c r="A78" t="s">
        <v>150</v>
      </c>
      <c r="B78" t="s">
        <v>3550</v>
      </c>
      <c r="C78" s="14">
        <v>1</v>
      </c>
      <c r="D78" s="14"/>
      <c r="E78" s="14"/>
      <c r="F78" s="14"/>
      <c r="G78" s="14"/>
      <c r="H78" s="14"/>
      <c r="I78" s="14"/>
      <c r="J78" s="14">
        <v>1</v>
      </c>
    </row>
    <row r="79" spans="1:10" x14ac:dyDescent="0.25">
      <c r="A79" t="s">
        <v>152</v>
      </c>
      <c r="B79" t="s">
        <v>3557</v>
      </c>
      <c r="C79" s="14"/>
      <c r="D79" s="14"/>
      <c r="E79" s="14"/>
      <c r="F79" s="14"/>
      <c r="G79" s="14"/>
      <c r="H79" s="14"/>
      <c r="I79" s="14"/>
      <c r="J79" s="14"/>
    </row>
    <row r="80" spans="1:10" x14ac:dyDescent="0.25">
      <c r="A80" t="s">
        <v>154</v>
      </c>
      <c r="B80" t="s">
        <v>3555</v>
      </c>
      <c r="C80" s="14"/>
      <c r="D80" s="14"/>
      <c r="E80" s="14"/>
      <c r="F80" s="14"/>
      <c r="G80" s="14"/>
      <c r="H80" s="14"/>
      <c r="I80" s="14"/>
      <c r="J80" s="14"/>
    </row>
    <row r="81" spans="1:10" x14ac:dyDescent="0.25">
      <c r="A81" t="s">
        <v>156</v>
      </c>
      <c r="B81" t="s">
        <v>3557</v>
      </c>
      <c r="C81" s="14"/>
      <c r="D81" s="14"/>
      <c r="E81" s="14"/>
      <c r="F81" s="14"/>
      <c r="G81" s="14">
        <v>1</v>
      </c>
      <c r="H81" s="14">
        <v>1</v>
      </c>
      <c r="I81" s="14"/>
      <c r="J81" s="14">
        <v>2</v>
      </c>
    </row>
    <row r="82" spans="1:10" x14ac:dyDescent="0.25">
      <c r="A82" t="s">
        <v>158</v>
      </c>
      <c r="B82" t="s">
        <v>3541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14">
        <v>1</v>
      </c>
      <c r="J82" s="14">
        <v>7</v>
      </c>
    </row>
    <row r="83" spans="1:10" x14ac:dyDescent="0.25">
      <c r="A83" t="s">
        <v>160</v>
      </c>
      <c r="B83" t="s">
        <v>3555</v>
      </c>
      <c r="C83" s="14"/>
      <c r="D83" s="14"/>
      <c r="E83" s="14"/>
      <c r="F83" s="14"/>
      <c r="G83" s="14"/>
      <c r="H83" s="14"/>
      <c r="I83" s="14"/>
      <c r="J83" s="14"/>
    </row>
    <row r="84" spans="1:10" x14ac:dyDescent="0.25">
      <c r="A84" t="s">
        <v>162</v>
      </c>
      <c r="B84" t="s">
        <v>3553</v>
      </c>
      <c r="C84" s="14"/>
      <c r="D84" s="14"/>
      <c r="E84" s="14"/>
      <c r="F84" s="14"/>
      <c r="G84" s="14"/>
      <c r="H84" s="14"/>
      <c r="I84" s="14"/>
      <c r="J84" s="14"/>
    </row>
    <row r="85" spans="1:10" x14ac:dyDescent="0.25">
      <c r="A85" t="s">
        <v>164</v>
      </c>
      <c r="B85" t="s">
        <v>3541</v>
      </c>
      <c r="C85" s="14">
        <v>1</v>
      </c>
      <c r="D85" s="14"/>
      <c r="E85" s="14">
        <v>1</v>
      </c>
      <c r="F85" s="14"/>
      <c r="G85" s="14"/>
      <c r="H85" s="14"/>
      <c r="I85" s="14">
        <v>1</v>
      </c>
      <c r="J85" s="14">
        <v>3</v>
      </c>
    </row>
    <row r="86" spans="1:10" x14ac:dyDescent="0.25">
      <c r="A86" t="s">
        <v>166</v>
      </c>
      <c r="B86" t="s">
        <v>3541</v>
      </c>
      <c r="C86" s="14"/>
      <c r="D86" s="14"/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>
        <v>5</v>
      </c>
    </row>
    <row r="87" spans="1:10" x14ac:dyDescent="0.25">
      <c r="A87" t="s">
        <v>168</v>
      </c>
      <c r="B87" t="s">
        <v>3558</v>
      </c>
      <c r="C87" s="14">
        <v>1</v>
      </c>
      <c r="D87" s="14"/>
      <c r="E87" s="14"/>
      <c r="F87" s="14">
        <v>1</v>
      </c>
      <c r="G87" s="14"/>
      <c r="H87" s="14"/>
      <c r="I87" s="14"/>
      <c r="J87" s="14">
        <v>2</v>
      </c>
    </row>
    <row r="88" spans="1:10" x14ac:dyDescent="0.25">
      <c r="A88" t="s">
        <v>170</v>
      </c>
      <c r="B88" t="s">
        <v>3545</v>
      </c>
      <c r="C88" s="14"/>
      <c r="D88" s="14"/>
      <c r="E88" s="14"/>
      <c r="F88" s="14"/>
      <c r="G88" s="14">
        <v>1</v>
      </c>
      <c r="H88" s="14">
        <v>1</v>
      </c>
      <c r="I88" s="14"/>
      <c r="J88" s="14">
        <v>2</v>
      </c>
    </row>
    <row r="89" spans="1:10" x14ac:dyDescent="0.25">
      <c r="A89" t="s">
        <v>172</v>
      </c>
      <c r="B89" t="s">
        <v>3545</v>
      </c>
      <c r="C89" s="14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4">
        <v>1</v>
      </c>
      <c r="J89" s="14">
        <v>7</v>
      </c>
    </row>
    <row r="90" spans="1:10" x14ac:dyDescent="0.25">
      <c r="A90" t="s">
        <v>174</v>
      </c>
      <c r="B90" t="s">
        <v>3560</v>
      </c>
      <c r="C90" s="14">
        <v>1</v>
      </c>
      <c r="D90" s="14">
        <v>1</v>
      </c>
      <c r="E90" s="14"/>
      <c r="F90" s="14"/>
      <c r="G90" s="14"/>
      <c r="H90" s="14"/>
      <c r="I90" s="14"/>
      <c r="J90" s="14">
        <v>2</v>
      </c>
    </row>
    <row r="91" spans="1:10" x14ac:dyDescent="0.25">
      <c r="A91" t="s">
        <v>176</v>
      </c>
      <c r="B91" t="s">
        <v>3560</v>
      </c>
      <c r="C91" s="14"/>
      <c r="D91" s="14"/>
      <c r="E91" s="14"/>
      <c r="F91" s="14"/>
      <c r="G91" s="14"/>
      <c r="H91" s="14"/>
      <c r="I91" s="14"/>
      <c r="J91" s="14"/>
    </row>
    <row r="92" spans="1:10" x14ac:dyDescent="0.25">
      <c r="A92" t="s">
        <v>178</v>
      </c>
      <c r="B92" t="s">
        <v>3558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25">
      <c r="A93" t="s">
        <v>180</v>
      </c>
      <c r="B93" t="s">
        <v>3548</v>
      </c>
      <c r="C93" s="14"/>
      <c r="D93" s="14"/>
      <c r="E93" s="14"/>
      <c r="F93" s="14"/>
      <c r="G93" s="14"/>
      <c r="H93" s="14"/>
      <c r="I93" s="14"/>
      <c r="J93" s="14"/>
    </row>
    <row r="94" spans="1:10" x14ac:dyDescent="0.25">
      <c r="A94" t="s">
        <v>182</v>
      </c>
      <c r="B94" t="s">
        <v>3555</v>
      </c>
      <c r="C94" s="14">
        <v>1</v>
      </c>
      <c r="D94" s="14">
        <v>1</v>
      </c>
      <c r="E94" s="14"/>
      <c r="F94" s="14">
        <v>1</v>
      </c>
      <c r="G94" s="14">
        <v>1</v>
      </c>
      <c r="H94" s="14">
        <v>1</v>
      </c>
      <c r="I94" s="14">
        <v>1</v>
      </c>
      <c r="J94" s="14">
        <v>6</v>
      </c>
    </row>
    <row r="95" spans="1:10" x14ac:dyDescent="0.25">
      <c r="A95" t="s">
        <v>184</v>
      </c>
      <c r="B95" t="s">
        <v>3552</v>
      </c>
      <c r="C95" s="14"/>
      <c r="D95" s="14"/>
      <c r="E95" s="14"/>
      <c r="F95" s="14"/>
      <c r="G95" s="14"/>
      <c r="H95" s="14"/>
      <c r="I95" s="14">
        <v>1</v>
      </c>
      <c r="J95" s="14">
        <v>1</v>
      </c>
    </row>
    <row r="96" spans="1:10" x14ac:dyDescent="0.25">
      <c r="A96" t="s">
        <v>186</v>
      </c>
      <c r="B96" t="s">
        <v>3545</v>
      </c>
      <c r="C96" s="14"/>
      <c r="D96" s="14"/>
      <c r="E96" s="14"/>
      <c r="F96" s="14"/>
      <c r="G96" s="14"/>
      <c r="H96" s="14"/>
      <c r="I96" s="14"/>
      <c r="J96" s="14"/>
    </row>
    <row r="97" spans="1:10" x14ac:dyDescent="0.25">
      <c r="A97" t="s">
        <v>188</v>
      </c>
      <c r="B97" t="s">
        <v>3552</v>
      </c>
      <c r="C97" s="14">
        <v>1</v>
      </c>
      <c r="D97" s="14">
        <v>1</v>
      </c>
      <c r="E97" s="14">
        <v>1</v>
      </c>
      <c r="F97" s="14">
        <v>1</v>
      </c>
      <c r="G97" s="14">
        <v>1</v>
      </c>
      <c r="H97" s="14">
        <v>1</v>
      </c>
      <c r="I97" s="14">
        <v>1</v>
      </c>
      <c r="J97" s="14">
        <v>7</v>
      </c>
    </row>
    <row r="98" spans="1:10" x14ac:dyDescent="0.25">
      <c r="A98" t="s">
        <v>190</v>
      </c>
      <c r="B98" t="s">
        <v>3552</v>
      </c>
      <c r="C98" s="14"/>
      <c r="D98" s="14"/>
      <c r="E98" s="14"/>
      <c r="F98" s="14"/>
      <c r="G98" s="14">
        <v>1</v>
      </c>
      <c r="H98" s="14"/>
      <c r="I98" s="14"/>
      <c r="J98" s="14">
        <v>1</v>
      </c>
    </row>
    <row r="99" spans="1:10" x14ac:dyDescent="0.25">
      <c r="A99" t="s">
        <v>192</v>
      </c>
      <c r="B99" t="s">
        <v>3554</v>
      </c>
      <c r="C99" s="14"/>
      <c r="D99" s="14"/>
      <c r="E99" s="14"/>
      <c r="F99" s="14"/>
      <c r="G99" s="14"/>
      <c r="H99" s="14"/>
      <c r="I99" s="14"/>
      <c r="J99" s="14"/>
    </row>
    <row r="100" spans="1:10" x14ac:dyDescent="0.25">
      <c r="A100" t="s">
        <v>194</v>
      </c>
      <c r="B100" t="s">
        <v>3541</v>
      </c>
      <c r="C100" s="14"/>
      <c r="D100" s="14"/>
      <c r="E100" s="14"/>
      <c r="F100" s="14">
        <v>1</v>
      </c>
      <c r="G100" s="14">
        <v>1</v>
      </c>
      <c r="H100" s="14"/>
      <c r="I100" s="14"/>
      <c r="J100" s="14">
        <v>2</v>
      </c>
    </row>
    <row r="101" spans="1:10" x14ac:dyDescent="0.25">
      <c r="A101" t="s">
        <v>196</v>
      </c>
      <c r="B101" t="s">
        <v>3541</v>
      </c>
      <c r="C101" s="14"/>
      <c r="D101" s="14"/>
      <c r="E101" s="14"/>
      <c r="F101" s="14"/>
      <c r="G101" s="14"/>
      <c r="H101" s="14"/>
      <c r="I101" s="14"/>
      <c r="J101" s="14"/>
    </row>
    <row r="102" spans="1:10" x14ac:dyDescent="0.25">
      <c r="A102" t="s">
        <v>198</v>
      </c>
      <c r="B102" t="s">
        <v>3557</v>
      </c>
      <c r="C102" s="14">
        <v>1</v>
      </c>
      <c r="D102" s="14">
        <v>1</v>
      </c>
      <c r="E102" s="14"/>
      <c r="F102" s="14">
        <v>1</v>
      </c>
      <c r="G102" s="14">
        <v>1</v>
      </c>
      <c r="H102" s="14"/>
      <c r="I102" s="14">
        <v>1</v>
      </c>
      <c r="J102" s="14">
        <v>5</v>
      </c>
    </row>
    <row r="103" spans="1:10" x14ac:dyDescent="0.25">
      <c r="A103" t="s">
        <v>200</v>
      </c>
      <c r="B103" t="s">
        <v>3552</v>
      </c>
      <c r="C103" s="14"/>
      <c r="D103" s="14"/>
      <c r="E103" s="14"/>
      <c r="F103" s="14"/>
      <c r="G103" s="14"/>
      <c r="H103" s="14"/>
      <c r="I103" s="14"/>
      <c r="J103" s="14"/>
    </row>
    <row r="104" spans="1:10" x14ac:dyDescent="0.25">
      <c r="A104" t="s">
        <v>202</v>
      </c>
      <c r="B104" t="s">
        <v>3548</v>
      </c>
      <c r="C104" s="14">
        <v>1</v>
      </c>
      <c r="D104" s="14">
        <v>1</v>
      </c>
      <c r="E104" s="14">
        <v>1</v>
      </c>
      <c r="F104" s="14"/>
      <c r="G104" s="14">
        <v>1</v>
      </c>
      <c r="H104" s="14">
        <v>1</v>
      </c>
      <c r="I104" s="14">
        <v>1</v>
      </c>
      <c r="J104" s="14">
        <v>6</v>
      </c>
    </row>
    <row r="105" spans="1:10" x14ac:dyDescent="0.25">
      <c r="A105" t="s">
        <v>204</v>
      </c>
      <c r="B105" t="s">
        <v>3541</v>
      </c>
      <c r="C105" s="14"/>
      <c r="D105" s="14"/>
      <c r="E105" s="14"/>
      <c r="F105" s="14"/>
      <c r="G105" s="14"/>
      <c r="H105" s="14"/>
      <c r="I105" s="14"/>
      <c r="J105" s="14"/>
    </row>
    <row r="106" spans="1:10" x14ac:dyDescent="0.25">
      <c r="A106" t="s">
        <v>206</v>
      </c>
      <c r="B106" t="s">
        <v>3549</v>
      </c>
      <c r="C106" s="14">
        <v>1</v>
      </c>
      <c r="D106" s="14">
        <v>1</v>
      </c>
      <c r="E106" s="14"/>
      <c r="F106" s="14"/>
      <c r="G106" s="14">
        <v>1</v>
      </c>
      <c r="H106" s="14">
        <v>1</v>
      </c>
      <c r="I106" s="14">
        <v>1</v>
      </c>
      <c r="J106" s="14">
        <v>5</v>
      </c>
    </row>
    <row r="107" spans="1:10" x14ac:dyDescent="0.25">
      <c r="A107" t="s">
        <v>208</v>
      </c>
      <c r="B107" t="s">
        <v>3552</v>
      </c>
      <c r="C107" s="14"/>
      <c r="D107" s="14"/>
      <c r="E107" s="14"/>
      <c r="F107" s="14"/>
      <c r="G107" s="14"/>
      <c r="H107" s="14"/>
      <c r="I107" s="14"/>
      <c r="J107" s="14"/>
    </row>
    <row r="108" spans="1:10" x14ac:dyDescent="0.25">
      <c r="A108" t="s">
        <v>210</v>
      </c>
      <c r="B108" t="s">
        <v>3560</v>
      </c>
      <c r="C108" s="14"/>
      <c r="D108" s="14"/>
      <c r="E108" s="14"/>
      <c r="F108" s="14"/>
      <c r="G108" s="14"/>
      <c r="H108" s="14">
        <v>1</v>
      </c>
      <c r="I108" s="14">
        <v>1</v>
      </c>
      <c r="J108" s="14">
        <v>2</v>
      </c>
    </row>
    <row r="109" spans="1:10" x14ac:dyDescent="0.25">
      <c r="A109" t="s">
        <v>212</v>
      </c>
      <c r="B109" t="s">
        <v>3558</v>
      </c>
      <c r="C109" s="14"/>
      <c r="D109" s="14"/>
      <c r="E109" s="14">
        <v>1</v>
      </c>
      <c r="F109" s="14"/>
      <c r="G109" s="14">
        <v>1</v>
      </c>
      <c r="H109" s="14"/>
      <c r="I109" s="14">
        <v>1</v>
      </c>
      <c r="J109" s="14">
        <v>3</v>
      </c>
    </row>
    <row r="110" spans="1:10" x14ac:dyDescent="0.25">
      <c r="A110" t="s">
        <v>214</v>
      </c>
      <c r="B110" t="s">
        <v>3546</v>
      </c>
      <c r="C110" s="14"/>
      <c r="D110" s="14"/>
      <c r="E110" s="14"/>
      <c r="F110" s="14">
        <v>1</v>
      </c>
      <c r="G110" s="14"/>
      <c r="H110" s="14"/>
      <c r="I110" s="14"/>
      <c r="J110" s="14">
        <v>1</v>
      </c>
    </row>
    <row r="111" spans="1:10" x14ac:dyDescent="0.25">
      <c r="A111" t="s">
        <v>216</v>
      </c>
      <c r="B111" t="s">
        <v>3551</v>
      </c>
      <c r="C111" s="14">
        <v>1</v>
      </c>
      <c r="D111" s="14">
        <v>1</v>
      </c>
      <c r="E111" s="14">
        <v>1</v>
      </c>
      <c r="F111" s="14">
        <v>1</v>
      </c>
      <c r="G111" s="14">
        <v>1</v>
      </c>
      <c r="H111" s="14">
        <v>1</v>
      </c>
      <c r="I111" s="14">
        <v>1</v>
      </c>
      <c r="J111" s="14">
        <v>7</v>
      </c>
    </row>
    <row r="112" spans="1:10" x14ac:dyDescent="0.25">
      <c r="A112" t="s">
        <v>218</v>
      </c>
      <c r="B112" t="s">
        <v>3555</v>
      </c>
      <c r="C112" s="14"/>
      <c r="D112" s="14"/>
      <c r="E112" s="14"/>
      <c r="F112" s="14"/>
      <c r="G112" s="14"/>
      <c r="H112" s="14">
        <v>1</v>
      </c>
      <c r="I112" s="14"/>
      <c r="J112" s="14">
        <v>1</v>
      </c>
    </row>
    <row r="113" spans="1:10" x14ac:dyDescent="0.25">
      <c r="A113" t="s">
        <v>220</v>
      </c>
      <c r="B113" t="s">
        <v>3556</v>
      </c>
      <c r="C113" s="14"/>
      <c r="D113" s="14"/>
      <c r="E113" s="14"/>
      <c r="F113" s="14">
        <v>1</v>
      </c>
      <c r="G113" s="14"/>
      <c r="H113" s="14"/>
      <c r="I113" s="14"/>
      <c r="J113" s="14">
        <v>1</v>
      </c>
    </row>
    <row r="114" spans="1:10" x14ac:dyDescent="0.25">
      <c r="A114" t="s">
        <v>222</v>
      </c>
      <c r="B114" t="s">
        <v>3535</v>
      </c>
      <c r="C114" s="14"/>
      <c r="D114" s="14"/>
      <c r="E114" s="14"/>
      <c r="F114" s="14"/>
      <c r="G114" s="14"/>
      <c r="H114" s="14"/>
      <c r="I114" s="14">
        <v>1</v>
      </c>
      <c r="J114" s="14">
        <v>1</v>
      </c>
    </row>
    <row r="115" spans="1:10" x14ac:dyDescent="0.25">
      <c r="A115" t="s">
        <v>224</v>
      </c>
      <c r="B115" t="s">
        <v>3556</v>
      </c>
      <c r="C115" s="14"/>
      <c r="D115" s="14">
        <v>1</v>
      </c>
      <c r="E115" s="14"/>
      <c r="F115" s="14">
        <v>1</v>
      </c>
      <c r="G115" s="14">
        <v>1</v>
      </c>
      <c r="H115" s="14">
        <v>1</v>
      </c>
      <c r="I115" s="14"/>
      <c r="J115" s="14">
        <v>4</v>
      </c>
    </row>
    <row r="116" spans="1:10" x14ac:dyDescent="0.25">
      <c r="A116" t="s">
        <v>226</v>
      </c>
      <c r="B116" t="s">
        <v>3540</v>
      </c>
      <c r="C116" s="14"/>
      <c r="D116" s="14"/>
      <c r="E116" s="14"/>
      <c r="F116" s="14"/>
      <c r="G116" s="14"/>
      <c r="H116" s="14"/>
      <c r="I116" s="14"/>
      <c r="J116" s="14"/>
    </row>
    <row r="117" spans="1:10" x14ac:dyDescent="0.25">
      <c r="A117" t="s">
        <v>228</v>
      </c>
      <c r="B117" t="s">
        <v>3544</v>
      </c>
      <c r="C117" s="14"/>
      <c r="D117" s="14"/>
      <c r="E117" s="14"/>
      <c r="F117" s="14"/>
      <c r="G117" s="14"/>
      <c r="H117" s="14"/>
      <c r="I117" s="14"/>
      <c r="J117" s="14"/>
    </row>
    <row r="118" spans="1:10" x14ac:dyDescent="0.25">
      <c r="A118" t="s">
        <v>230</v>
      </c>
      <c r="B118" t="s">
        <v>3559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7</v>
      </c>
    </row>
    <row r="119" spans="1:10" x14ac:dyDescent="0.25">
      <c r="A119" t="s">
        <v>232</v>
      </c>
      <c r="B119" t="s">
        <v>3557</v>
      </c>
      <c r="C119" s="14"/>
      <c r="D119" s="14"/>
      <c r="E119" s="14"/>
      <c r="F119" s="14"/>
      <c r="G119" s="14">
        <v>1</v>
      </c>
      <c r="H119" s="14">
        <v>1</v>
      </c>
      <c r="I119" s="14"/>
      <c r="J119" s="14">
        <v>2</v>
      </c>
    </row>
    <row r="120" spans="1:10" x14ac:dyDescent="0.25">
      <c r="A120" t="s">
        <v>234</v>
      </c>
      <c r="B120" t="s">
        <v>3548</v>
      </c>
      <c r="C120" s="14"/>
      <c r="D120" s="14"/>
      <c r="E120" s="14">
        <v>1</v>
      </c>
      <c r="F120" s="14">
        <v>1</v>
      </c>
      <c r="G120" s="14"/>
      <c r="H120" s="14">
        <v>1</v>
      </c>
      <c r="I120" s="14">
        <v>1</v>
      </c>
      <c r="J120" s="14">
        <v>4</v>
      </c>
    </row>
    <row r="121" spans="1:10" x14ac:dyDescent="0.25">
      <c r="A121" t="s">
        <v>236</v>
      </c>
      <c r="B121" t="s">
        <v>3558</v>
      </c>
      <c r="C121" s="14">
        <v>1</v>
      </c>
      <c r="D121" s="14">
        <v>1</v>
      </c>
      <c r="E121" s="14">
        <v>1</v>
      </c>
      <c r="F121" s="14"/>
      <c r="G121" s="14">
        <v>1</v>
      </c>
      <c r="H121" s="14">
        <v>1</v>
      </c>
      <c r="I121" s="14">
        <v>1</v>
      </c>
      <c r="J121" s="14">
        <v>6</v>
      </c>
    </row>
    <row r="122" spans="1:10" x14ac:dyDescent="0.25">
      <c r="A122" t="s">
        <v>238</v>
      </c>
      <c r="B122" t="s">
        <v>3554</v>
      </c>
      <c r="C122" s="14"/>
      <c r="D122" s="14"/>
      <c r="E122" s="14"/>
      <c r="F122" s="14"/>
      <c r="G122" s="14"/>
      <c r="H122" s="14"/>
      <c r="I122" s="14"/>
      <c r="J122" s="14"/>
    </row>
    <row r="123" spans="1:10" x14ac:dyDescent="0.25">
      <c r="A123" t="s">
        <v>240</v>
      </c>
      <c r="B123" t="s">
        <v>3546</v>
      </c>
      <c r="C123" s="14"/>
      <c r="D123" s="14"/>
      <c r="E123" s="14"/>
      <c r="F123" s="14"/>
      <c r="G123" s="14"/>
      <c r="H123" s="14"/>
      <c r="I123" s="14"/>
      <c r="J123" s="14"/>
    </row>
    <row r="124" spans="1:10" x14ac:dyDescent="0.25">
      <c r="A124" t="s">
        <v>242</v>
      </c>
      <c r="B124" t="s">
        <v>3555</v>
      </c>
      <c r="C124" s="14">
        <v>1</v>
      </c>
      <c r="D124" s="14">
        <v>1</v>
      </c>
      <c r="E124" s="14">
        <v>1</v>
      </c>
      <c r="F124" s="14">
        <v>1</v>
      </c>
      <c r="G124" s="14">
        <v>1</v>
      </c>
      <c r="H124" s="14">
        <v>1</v>
      </c>
      <c r="I124" s="14">
        <v>1</v>
      </c>
      <c r="J124" s="14">
        <v>7</v>
      </c>
    </row>
    <row r="125" spans="1:10" x14ac:dyDescent="0.25">
      <c r="A125" t="s">
        <v>244</v>
      </c>
      <c r="B125" t="s">
        <v>3544</v>
      </c>
      <c r="C125" s="14"/>
      <c r="D125" s="14"/>
      <c r="E125" s="14"/>
      <c r="F125" s="14"/>
      <c r="G125" s="14">
        <v>1</v>
      </c>
      <c r="H125" s="14"/>
      <c r="I125" s="14"/>
      <c r="J125" s="14">
        <v>1</v>
      </c>
    </row>
    <row r="126" spans="1:10" x14ac:dyDescent="0.25">
      <c r="A126" t="s">
        <v>246</v>
      </c>
      <c r="B126" t="s">
        <v>3546</v>
      </c>
      <c r="C126" s="14"/>
      <c r="D126" s="14"/>
      <c r="E126" s="14"/>
      <c r="F126" s="14"/>
      <c r="G126" s="14"/>
      <c r="H126" s="14"/>
      <c r="I126" s="14"/>
      <c r="J126" s="14"/>
    </row>
    <row r="127" spans="1:10" x14ac:dyDescent="0.25">
      <c r="A127" t="s">
        <v>248</v>
      </c>
      <c r="B127" t="s">
        <v>3555</v>
      </c>
      <c r="C127" s="14"/>
      <c r="D127" s="14"/>
      <c r="E127" s="14">
        <v>1</v>
      </c>
      <c r="F127" s="14"/>
      <c r="G127" s="14"/>
      <c r="H127" s="14">
        <v>1</v>
      </c>
      <c r="I127" s="14"/>
      <c r="J127" s="14">
        <v>2</v>
      </c>
    </row>
    <row r="128" spans="1:10" x14ac:dyDescent="0.25">
      <c r="A128" t="s">
        <v>250</v>
      </c>
      <c r="B128" t="s">
        <v>3545</v>
      </c>
      <c r="C128" s="14">
        <v>1</v>
      </c>
      <c r="D128" s="14"/>
      <c r="E128" s="14"/>
      <c r="F128" s="14">
        <v>1</v>
      </c>
      <c r="G128" s="14">
        <v>1</v>
      </c>
      <c r="H128" s="14">
        <v>1</v>
      </c>
      <c r="I128" s="14">
        <v>1</v>
      </c>
      <c r="J128" s="14">
        <v>5</v>
      </c>
    </row>
    <row r="129" spans="1:10" x14ac:dyDescent="0.25">
      <c r="A129" t="s">
        <v>252</v>
      </c>
      <c r="B129" t="s">
        <v>3555</v>
      </c>
      <c r="C129" s="14">
        <v>1</v>
      </c>
      <c r="D129" s="14"/>
      <c r="E129" s="14">
        <v>1</v>
      </c>
      <c r="F129" s="14"/>
      <c r="G129" s="14"/>
      <c r="H129" s="14"/>
      <c r="I129" s="14"/>
      <c r="J129" s="14">
        <v>2</v>
      </c>
    </row>
    <row r="130" spans="1:10" x14ac:dyDescent="0.25">
      <c r="A130" t="s">
        <v>254</v>
      </c>
      <c r="B130" t="s">
        <v>3548</v>
      </c>
      <c r="C130" s="14"/>
      <c r="D130" s="14">
        <v>1</v>
      </c>
      <c r="E130" s="14">
        <v>1</v>
      </c>
      <c r="F130" s="14">
        <v>1</v>
      </c>
      <c r="G130" s="14"/>
      <c r="H130" s="14">
        <v>1</v>
      </c>
      <c r="I130" s="14">
        <v>1</v>
      </c>
      <c r="J130" s="14">
        <v>5</v>
      </c>
    </row>
    <row r="131" spans="1:10" x14ac:dyDescent="0.25">
      <c r="A131" t="s">
        <v>256</v>
      </c>
      <c r="B131" t="s">
        <v>3560</v>
      </c>
      <c r="C131" s="14"/>
      <c r="D131" s="14">
        <v>1</v>
      </c>
      <c r="E131" s="14"/>
      <c r="F131" s="14"/>
      <c r="G131" s="14"/>
      <c r="H131" s="14"/>
      <c r="I131" s="14">
        <v>1</v>
      </c>
      <c r="J131" s="14">
        <v>2</v>
      </c>
    </row>
    <row r="132" spans="1:10" x14ac:dyDescent="0.25">
      <c r="A132" t="s">
        <v>258</v>
      </c>
      <c r="B132" t="s">
        <v>3554</v>
      </c>
      <c r="C132" s="14"/>
      <c r="D132" s="14"/>
      <c r="E132" s="14"/>
      <c r="F132" s="14"/>
      <c r="G132" s="14"/>
      <c r="H132" s="14"/>
      <c r="I132" s="14"/>
      <c r="J132" s="14"/>
    </row>
    <row r="133" spans="1:10" x14ac:dyDescent="0.25">
      <c r="A133" t="s">
        <v>260</v>
      </c>
      <c r="B133" t="s">
        <v>3558</v>
      </c>
      <c r="C133" s="14">
        <v>1</v>
      </c>
      <c r="D133" s="14">
        <v>1</v>
      </c>
      <c r="E133" s="14">
        <v>1</v>
      </c>
      <c r="F133" s="14">
        <v>1</v>
      </c>
      <c r="G133" s="14">
        <v>1</v>
      </c>
      <c r="H133" s="14">
        <v>1</v>
      </c>
      <c r="I133" s="14">
        <v>1</v>
      </c>
      <c r="J133" s="14">
        <v>7</v>
      </c>
    </row>
    <row r="134" spans="1:10" x14ac:dyDescent="0.25">
      <c r="A134" t="s">
        <v>262</v>
      </c>
      <c r="B134" t="s">
        <v>3538</v>
      </c>
      <c r="C134" s="14">
        <v>1</v>
      </c>
      <c r="D134" s="14">
        <v>1</v>
      </c>
      <c r="E134" s="14">
        <v>1</v>
      </c>
      <c r="F134" s="14">
        <v>1</v>
      </c>
      <c r="G134" s="14">
        <v>1</v>
      </c>
      <c r="H134" s="14">
        <v>1</v>
      </c>
      <c r="I134" s="14">
        <v>1</v>
      </c>
      <c r="J134" s="14">
        <v>7</v>
      </c>
    </row>
    <row r="135" spans="1:10" x14ac:dyDescent="0.25">
      <c r="A135" t="s">
        <v>264</v>
      </c>
      <c r="B135" t="s">
        <v>3543</v>
      </c>
      <c r="C135" s="14"/>
      <c r="D135" s="14"/>
      <c r="E135" s="14"/>
      <c r="F135" s="14"/>
      <c r="G135" s="14"/>
      <c r="H135" s="14"/>
      <c r="I135" s="14"/>
      <c r="J135" s="14"/>
    </row>
    <row r="136" spans="1:10" x14ac:dyDescent="0.25">
      <c r="A136" t="s">
        <v>266</v>
      </c>
      <c r="B136" t="s">
        <v>3542</v>
      </c>
      <c r="C136" s="14">
        <v>1</v>
      </c>
      <c r="D136" s="14">
        <v>1</v>
      </c>
      <c r="E136" s="14"/>
      <c r="F136" s="14">
        <v>1</v>
      </c>
      <c r="G136" s="14">
        <v>1</v>
      </c>
      <c r="H136" s="14">
        <v>1</v>
      </c>
      <c r="I136" s="14">
        <v>1</v>
      </c>
      <c r="J136" s="14">
        <v>6</v>
      </c>
    </row>
    <row r="137" spans="1:10" x14ac:dyDescent="0.25">
      <c r="A137" t="s">
        <v>268</v>
      </c>
      <c r="B137" t="s">
        <v>3557</v>
      </c>
      <c r="C137" s="14">
        <v>1</v>
      </c>
      <c r="D137" s="14">
        <v>1</v>
      </c>
      <c r="E137" s="14">
        <v>1</v>
      </c>
      <c r="F137" s="14">
        <v>1</v>
      </c>
      <c r="G137" s="14">
        <v>1</v>
      </c>
      <c r="H137" s="14">
        <v>1</v>
      </c>
      <c r="I137" s="14">
        <v>1</v>
      </c>
      <c r="J137" s="14">
        <v>7</v>
      </c>
    </row>
    <row r="138" spans="1:10" x14ac:dyDescent="0.25">
      <c r="A138" t="s">
        <v>270</v>
      </c>
      <c r="B138" t="s">
        <v>3547</v>
      </c>
      <c r="C138" s="14"/>
      <c r="D138" s="14"/>
      <c r="E138" s="14"/>
      <c r="F138" s="14"/>
      <c r="G138" s="14"/>
      <c r="H138" s="14"/>
      <c r="I138" s="14"/>
      <c r="J138" s="14"/>
    </row>
    <row r="139" spans="1:10" x14ac:dyDescent="0.25">
      <c r="A139" t="s">
        <v>272</v>
      </c>
      <c r="B139" t="s">
        <v>3559</v>
      </c>
      <c r="C139" s="14">
        <v>1</v>
      </c>
      <c r="D139" s="14"/>
      <c r="E139" s="14">
        <v>1</v>
      </c>
      <c r="F139" s="14">
        <v>1</v>
      </c>
      <c r="G139" s="14">
        <v>1</v>
      </c>
      <c r="H139" s="14">
        <v>1</v>
      </c>
      <c r="I139" s="14">
        <v>1</v>
      </c>
      <c r="J139" s="14">
        <v>6</v>
      </c>
    </row>
    <row r="140" spans="1:10" x14ac:dyDescent="0.25">
      <c r="A140" t="s">
        <v>274</v>
      </c>
      <c r="B140" t="s">
        <v>3559</v>
      </c>
      <c r="C140" s="14"/>
      <c r="D140" s="14"/>
      <c r="E140" s="14"/>
      <c r="F140" s="14">
        <v>1</v>
      </c>
      <c r="G140" s="14"/>
      <c r="H140" s="14"/>
      <c r="I140" s="14"/>
      <c r="J140" s="14">
        <v>1</v>
      </c>
    </row>
    <row r="141" spans="1:10" x14ac:dyDescent="0.25">
      <c r="A141" t="s">
        <v>276</v>
      </c>
      <c r="B141" t="s">
        <v>3559</v>
      </c>
      <c r="C141" s="14"/>
      <c r="D141" s="14">
        <v>1</v>
      </c>
      <c r="E141" s="14">
        <v>1</v>
      </c>
      <c r="F141" s="14"/>
      <c r="G141" s="14">
        <v>1</v>
      </c>
      <c r="H141" s="14"/>
      <c r="I141" s="14"/>
      <c r="J141" s="14">
        <v>3</v>
      </c>
    </row>
    <row r="142" spans="1:10" x14ac:dyDescent="0.25">
      <c r="A142" t="s">
        <v>278</v>
      </c>
      <c r="B142" t="s">
        <v>3552</v>
      </c>
      <c r="C142" s="14">
        <v>1</v>
      </c>
      <c r="D142" s="14">
        <v>1</v>
      </c>
      <c r="E142" s="14"/>
      <c r="F142" s="14"/>
      <c r="G142" s="14">
        <v>1</v>
      </c>
      <c r="H142" s="14"/>
      <c r="I142" s="14">
        <v>1</v>
      </c>
      <c r="J142" s="14">
        <v>4</v>
      </c>
    </row>
    <row r="143" spans="1:10" x14ac:dyDescent="0.25">
      <c r="A143" t="s">
        <v>280</v>
      </c>
      <c r="B143" t="s">
        <v>3560</v>
      </c>
      <c r="C143" s="14"/>
      <c r="D143" s="14">
        <v>1</v>
      </c>
      <c r="E143" s="14">
        <v>1</v>
      </c>
      <c r="F143" s="14"/>
      <c r="G143" s="14"/>
      <c r="H143" s="14"/>
      <c r="I143" s="14">
        <v>1</v>
      </c>
      <c r="J143" s="14">
        <v>3</v>
      </c>
    </row>
    <row r="144" spans="1:10" x14ac:dyDescent="0.25">
      <c r="A144" t="s">
        <v>282</v>
      </c>
      <c r="B144" t="s">
        <v>3560</v>
      </c>
      <c r="C144" s="14"/>
      <c r="D144" s="14"/>
      <c r="E144" s="14"/>
      <c r="F144" s="14"/>
      <c r="G144" s="14"/>
      <c r="H144" s="14"/>
      <c r="I144" s="14">
        <v>1</v>
      </c>
      <c r="J144" s="14">
        <v>1</v>
      </c>
    </row>
    <row r="145" spans="1:10" x14ac:dyDescent="0.25">
      <c r="A145" t="s">
        <v>284</v>
      </c>
      <c r="B145" t="s">
        <v>3542</v>
      </c>
      <c r="C145" s="14"/>
      <c r="D145" s="14"/>
      <c r="E145" s="14"/>
      <c r="F145" s="14"/>
      <c r="G145" s="14">
        <v>1</v>
      </c>
      <c r="H145" s="14">
        <v>1</v>
      </c>
      <c r="I145" s="14">
        <v>1</v>
      </c>
      <c r="J145" s="14">
        <v>3</v>
      </c>
    </row>
    <row r="146" spans="1:10" x14ac:dyDescent="0.25">
      <c r="A146" t="s">
        <v>286</v>
      </c>
      <c r="B146" t="s">
        <v>3555</v>
      </c>
      <c r="C146" s="14"/>
      <c r="D146" s="14"/>
      <c r="E146" s="14"/>
      <c r="F146" s="14">
        <v>1</v>
      </c>
      <c r="G146" s="14"/>
      <c r="H146" s="14"/>
      <c r="I146" s="14"/>
      <c r="J146" s="14">
        <v>1</v>
      </c>
    </row>
    <row r="147" spans="1:10" x14ac:dyDescent="0.25">
      <c r="A147" t="s">
        <v>288</v>
      </c>
      <c r="B147" t="s">
        <v>3541</v>
      </c>
      <c r="C147" s="14"/>
      <c r="D147" s="14"/>
      <c r="E147" s="14"/>
      <c r="F147" s="14"/>
      <c r="G147" s="14"/>
      <c r="H147" s="14"/>
      <c r="I147" s="14"/>
      <c r="J147" s="14"/>
    </row>
    <row r="148" spans="1:10" x14ac:dyDescent="0.25">
      <c r="A148" t="s">
        <v>290</v>
      </c>
      <c r="B148" t="s">
        <v>3557</v>
      </c>
      <c r="C148" s="14"/>
      <c r="D148" s="14"/>
      <c r="E148" s="14"/>
      <c r="F148" s="14"/>
      <c r="G148" s="14"/>
      <c r="H148" s="14"/>
      <c r="I148" s="14"/>
      <c r="J148" s="14"/>
    </row>
    <row r="149" spans="1:10" x14ac:dyDescent="0.25">
      <c r="A149" t="s">
        <v>292</v>
      </c>
      <c r="B149" t="s">
        <v>3559</v>
      </c>
      <c r="C149" s="14"/>
      <c r="D149" s="14"/>
      <c r="E149" s="14"/>
      <c r="F149" s="14"/>
      <c r="G149" s="14"/>
      <c r="H149" s="14"/>
      <c r="I149" s="14"/>
      <c r="J149" s="14"/>
    </row>
    <row r="150" spans="1:10" x14ac:dyDescent="0.25">
      <c r="A150" t="s">
        <v>294</v>
      </c>
      <c r="B150" t="s">
        <v>3542</v>
      </c>
      <c r="C150" s="14"/>
      <c r="D150" s="14"/>
      <c r="E150" s="14">
        <v>1</v>
      </c>
      <c r="F150" s="14"/>
      <c r="G150" s="14">
        <v>1</v>
      </c>
      <c r="H150" s="14"/>
      <c r="I150" s="14">
        <v>1</v>
      </c>
      <c r="J150" s="14">
        <v>3</v>
      </c>
    </row>
    <row r="151" spans="1:10" x14ac:dyDescent="0.25">
      <c r="A151" t="s">
        <v>296</v>
      </c>
      <c r="B151" t="s">
        <v>3560</v>
      </c>
      <c r="C151" s="14">
        <v>1</v>
      </c>
      <c r="D151" s="14"/>
      <c r="E151" s="14">
        <v>1</v>
      </c>
      <c r="F151" s="14">
        <v>1</v>
      </c>
      <c r="G151" s="14">
        <v>1</v>
      </c>
      <c r="H151" s="14">
        <v>1</v>
      </c>
      <c r="I151" s="14">
        <v>1</v>
      </c>
      <c r="J151" s="14">
        <v>6</v>
      </c>
    </row>
    <row r="152" spans="1:10" x14ac:dyDescent="0.25">
      <c r="A152" t="s">
        <v>298</v>
      </c>
      <c r="B152" t="s">
        <v>3542</v>
      </c>
      <c r="C152" s="14"/>
      <c r="D152" s="14"/>
      <c r="E152" s="14"/>
      <c r="F152" s="14">
        <v>1</v>
      </c>
      <c r="G152" s="14"/>
      <c r="H152" s="14"/>
      <c r="I152" s="14"/>
      <c r="J152" s="14">
        <v>1</v>
      </c>
    </row>
    <row r="153" spans="1:10" x14ac:dyDescent="0.25">
      <c r="A153" t="s">
        <v>300</v>
      </c>
      <c r="B153" t="s">
        <v>3541</v>
      </c>
      <c r="C153" s="14"/>
      <c r="D153" s="14"/>
      <c r="E153" s="14"/>
      <c r="F153" s="14"/>
      <c r="G153" s="14"/>
      <c r="H153" s="14"/>
      <c r="I153" s="14"/>
      <c r="J153" s="14"/>
    </row>
    <row r="154" spans="1:10" x14ac:dyDescent="0.25">
      <c r="A154" t="s">
        <v>302</v>
      </c>
      <c r="B154" t="s">
        <v>3548</v>
      </c>
      <c r="C154" s="14"/>
      <c r="D154" s="14"/>
      <c r="E154" s="14"/>
      <c r="F154" s="14"/>
      <c r="G154" s="14"/>
      <c r="H154" s="14"/>
      <c r="I154" s="14"/>
      <c r="J154" s="14"/>
    </row>
    <row r="155" spans="1:10" x14ac:dyDescent="0.25">
      <c r="A155" t="s">
        <v>304</v>
      </c>
      <c r="B155" t="s">
        <v>3542</v>
      </c>
      <c r="C155" s="14"/>
      <c r="D155" s="14"/>
      <c r="E155" s="14"/>
      <c r="F155" s="14"/>
      <c r="G155" s="14">
        <v>1</v>
      </c>
      <c r="H155" s="14">
        <v>1</v>
      </c>
      <c r="I155" s="14">
        <v>1</v>
      </c>
      <c r="J155" s="14">
        <v>3</v>
      </c>
    </row>
    <row r="156" spans="1:10" x14ac:dyDescent="0.25">
      <c r="A156" t="s">
        <v>306</v>
      </c>
      <c r="B156" t="s">
        <v>3551</v>
      </c>
      <c r="C156" s="14"/>
      <c r="D156" s="14"/>
      <c r="E156" s="14">
        <v>1</v>
      </c>
      <c r="F156" s="14">
        <v>1</v>
      </c>
      <c r="G156" s="14"/>
      <c r="H156" s="14">
        <v>1</v>
      </c>
      <c r="I156" s="14">
        <v>1</v>
      </c>
      <c r="J156" s="14">
        <v>4</v>
      </c>
    </row>
    <row r="157" spans="1:10" x14ac:dyDescent="0.25">
      <c r="A157" t="s">
        <v>308</v>
      </c>
      <c r="B157" t="s">
        <v>3559</v>
      </c>
      <c r="C157" s="14"/>
      <c r="D157" s="14"/>
      <c r="E157" s="14"/>
      <c r="F157" s="14">
        <v>1</v>
      </c>
      <c r="G157" s="14"/>
      <c r="H157" s="14"/>
      <c r="I157" s="14"/>
      <c r="J157" s="14">
        <v>1</v>
      </c>
    </row>
    <row r="158" spans="1:10" x14ac:dyDescent="0.25">
      <c r="A158" t="s">
        <v>310</v>
      </c>
      <c r="B158" t="s">
        <v>3539</v>
      </c>
      <c r="C158" s="14"/>
      <c r="D158" s="14"/>
      <c r="E158" s="14"/>
      <c r="F158" s="14"/>
      <c r="G158" s="14"/>
      <c r="H158" s="14">
        <v>1</v>
      </c>
      <c r="I158" s="14"/>
      <c r="J158" s="14">
        <v>1</v>
      </c>
    </row>
    <row r="159" spans="1:10" x14ac:dyDescent="0.25">
      <c r="A159" t="s">
        <v>312</v>
      </c>
      <c r="B159" t="s">
        <v>3557</v>
      </c>
      <c r="C159" s="14"/>
      <c r="D159" s="14"/>
      <c r="E159" s="14"/>
      <c r="F159" s="14"/>
      <c r="G159" s="14"/>
      <c r="H159" s="14"/>
      <c r="I159" s="14"/>
      <c r="J159" s="14"/>
    </row>
    <row r="160" spans="1:10" x14ac:dyDescent="0.25">
      <c r="A160" t="s">
        <v>314</v>
      </c>
      <c r="B160" t="s">
        <v>3549</v>
      </c>
      <c r="C160" s="14"/>
      <c r="D160" s="14"/>
      <c r="E160" s="14"/>
      <c r="F160" s="14">
        <v>1</v>
      </c>
      <c r="G160" s="14"/>
      <c r="H160" s="14"/>
      <c r="I160" s="14"/>
      <c r="J160" s="14">
        <v>1</v>
      </c>
    </row>
    <row r="161" spans="1:10" x14ac:dyDescent="0.25">
      <c r="A161" t="s">
        <v>316</v>
      </c>
      <c r="B161" t="s">
        <v>3556</v>
      </c>
      <c r="C161" s="14"/>
      <c r="D161" s="14"/>
      <c r="E161" s="14"/>
      <c r="F161" s="14"/>
      <c r="G161" s="14"/>
      <c r="H161" s="14"/>
      <c r="I161" s="14"/>
      <c r="J161" s="14"/>
    </row>
    <row r="162" spans="1:10" x14ac:dyDescent="0.25">
      <c r="A162" t="s">
        <v>318</v>
      </c>
      <c r="B162" t="s">
        <v>3546</v>
      </c>
      <c r="C162" s="14"/>
      <c r="D162" s="14"/>
      <c r="E162" s="14"/>
      <c r="F162" s="14"/>
      <c r="G162" s="14"/>
      <c r="H162" s="14"/>
      <c r="I162" s="14"/>
      <c r="J162" s="14"/>
    </row>
    <row r="163" spans="1:10" x14ac:dyDescent="0.25">
      <c r="A163" t="s">
        <v>320</v>
      </c>
      <c r="B163" t="s">
        <v>3553</v>
      </c>
      <c r="C163" s="14"/>
      <c r="D163" s="14">
        <v>1</v>
      </c>
      <c r="E163" s="14"/>
      <c r="F163" s="14">
        <v>1</v>
      </c>
      <c r="G163" s="14">
        <v>1</v>
      </c>
      <c r="H163" s="14">
        <v>1</v>
      </c>
      <c r="I163" s="14"/>
      <c r="J163" s="14">
        <v>4</v>
      </c>
    </row>
    <row r="164" spans="1:10" x14ac:dyDescent="0.25">
      <c r="A164" t="s">
        <v>322</v>
      </c>
      <c r="B164" t="s">
        <v>3546</v>
      </c>
      <c r="C164" s="14"/>
      <c r="D164" s="14"/>
      <c r="E164" s="14"/>
      <c r="F164" s="14"/>
      <c r="G164" s="14"/>
      <c r="H164" s="14">
        <v>1</v>
      </c>
      <c r="I164" s="14">
        <v>1</v>
      </c>
      <c r="J164" s="14">
        <v>2</v>
      </c>
    </row>
    <row r="165" spans="1:10" x14ac:dyDescent="0.25">
      <c r="A165" t="s">
        <v>324</v>
      </c>
      <c r="B165" t="s">
        <v>3545</v>
      </c>
      <c r="C165" s="14">
        <v>1</v>
      </c>
      <c r="D165" s="14">
        <v>1</v>
      </c>
      <c r="E165" s="14">
        <v>1</v>
      </c>
      <c r="F165" s="14">
        <v>1</v>
      </c>
      <c r="G165" s="14">
        <v>1</v>
      </c>
      <c r="H165" s="14">
        <v>1</v>
      </c>
      <c r="I165" s="14">
        <v>1</v>
      </c>
      <c r="J165" s="14">
        <v>7</v>
      </c>
    </row>
    <row r="166" spans="1:10" x14ac:dyDescent="0.25">
      <c r="A166" t="s">
        <v>326</v>
      </c>
      <c r="B166" t="s">
        <v>3536</v>
      </c>
      <c r="C166" s="14"/>
      <c r="D166" s="14"/>
      <c r="E166" s="14"/>
      <c r="F166" s="14"/>
      <c r="G166" s="14"/>
      <c r="H166" s="14"/>
      <c r="I166" s="14"/>
      <c r="J166" s="14"/>
    </row>
    <row r="167" spans="1:10" x14ac:dyDescent="0.25">
      <c r="A167" t="s">
        <v>328</v>
      </c>
      <c r="B167" t="s">
        <v>3543</v>
      </c>
      <c r="C167" s="14">
        <v>1</v>
      </c>
      <c r="D167" s="14">
        <v>1</v>
      </c>
      <c r="E167" s="14"/>
      <c r="F167" s="14"/>
      <c r="G167" s="14">
        <v>1</v>
      </c>
      <c r="H167" s="14">
        <v>1</v>
      </c>
      <c r="I167" s="14">
        <v>1</v>
      </c>
      <c r="J167" s="14">
        <v>5</v>
      </c>
    </row>
    <row r="168" spans="1:10" x14ac:dyDescent="0.25">
      <c r="A168" t="s">
        <v>330</v>
      </c>
      <c r="B168" t="s">
        <v>3551</v>
      </c>
      <c r="C168" s="14"/>
      <c r="D168" s="14"/>
      <c r="E168" s="14"/>
      <c r="F168" s="14"/>
      <c r="G168" s="14">
        <v>1</v>
      </c>
      <c r="H168" s="14"/>
      <c r="I168" s="14"/>
      <c r="J168" s="14">
        <v>1</v>
      </c>
    </row>
    <row r="169" spans="1:10" x14ac:dyDescent="0.25">
      <c r="A169" t="s">
        <v>332</v>
      </c>
      <c r="B169" t="s">
        <v>3545</v>
      </c>
      <c r="C169" s="14"/>
      <c r="D169" s="14"/>
      <c r="E169" s="14"/>
      <c r="F169" s="14">
        <v>1</v>
      </c>
      <c r="G169" s="14"/>
      <c r="H169" s="14"/>
      <c r="I169" s="14">
        <v>1</v>
      </c>
      <c r="J169" s="14">
        <v>2</v>
      </c>
    </row>
    <row r="170" spans="1:10" x14ac:dyDescent="0.25">
      <c r="A170" t="s">
        <v>334</v>
      </c>
      <c r="B170" t="s">
        <v>3552</v>
      </c>
      <c r="C170" s="14"/>
      <c r="D170" s="14"/>
      <c r="E170" s="14"/>
      <c r="F170" s="14"/>
      <c r="G170" s="14">
        <v>1</v>
      </c>
      <c r="H170" s="14"/>
      <c r="I170" s="14">
        <v>1</v>
      </c>
      <c r="J170" s="14">
        <v>2</v>
      </c>
    </row>
    <row r="171" spans="1:10" x14ac:dyDescent="0.25">
      <c r="A171" t="s">
        <v>336</v>
      </c>
      <c r="B171" t="s">
        <v>3543</v>
      </c>
      <c r="C171" s="14"/>
      <c r="D171" s="14"/>
      <c r="E171" s="14">
        <v>1</v>
      </c>
      <c r="F171" s="14">
        <v>1</v>
      </c>
      <c r="G171" s="14"/>
      <c r="H171" s="14"/>
      <c r="I171" s="14"/>
      <c r="J171" s="14">
        <v>2</v>
      </c>
    </row>
    <row r="172" spans="1:10" x14ac:dyDescent="0.25">
      <c r="A172" t="s">
        <v>338</v>
      </c>
      <c r="B172" t="s">
        <v>3545</v>
      </c>
      <c r="C172" s="14"/>
      <c r="D172" s="14"/>
      <c r="E172" s="14"/>
      <c r="F172" s="14"/>
      <c r="G172" s="14"/>
      <c r="H172" s="14"/>
      <c r="I172" s="14"/>
      <c r="J172" s="14"/>
    </row>
    <row r="173" spans="1:10" x14ac:dyDescent="0.25">
      <c r="A173" t="s">
        <v>340</v>
      </c>
      <c r="B173" t="s">
        <v>3550</v>
      </c>
      <c r="C173" s="14"/>
      <c r="D173" s="14"/>
      <c r="E173" s="14"/>
      <c r="F173" s="14">
        <v>1</v>
      </c>
      <c r="G173" s="14"/>
      <c r="H173" s="14"/>
      <c r="I173" s="14">
        <v>1</v>
      </c>
      <c r="J173" s="14">
        <v>2</v>
      </c>
    </row>
    <row r="174" spans="1:10" x14ac:dyDescent="0.25">
      <c r="A174" t="s">
        <v>342</v>
      </c>
      <c r="B174" t="s">
        <v>3552</v>
      </c>
      <c r="C174" s="14">
        <v>1</v>
      </c>
      <c r="D174" s="14"/>
      <c r="E174" s="14"/>
      <c r="F174" s="14"/>
      <c r="G174" s="14"/>
      <c r="H174" s="14"/>
      <c r="I174" s="14"/>
      <c r="J174" s="14">
        <v>1</v>
      </c>
    </row>
    <row r="175" spans="1:10" x14ac:dyDescent="0.25">
      <c r="A175" t="s">
        <v>344</v>
      </c>
      <c r="B175" t="s">
        <v>3557</v>
      </c>
      <c r="C175" s="14"/>
      <c r="D175" s="14"/>
      <c r="E175" s="14"/>
      <c r="F175" s="14"/>
      <c r="G175" s="14"/>
      <c r="H175" s="14"/>
      <c r="I175" s="14"/>
      <c r="J175" s="14"/>
    </row>
    <row r="176" spans="1:10" x14ac:dyDescent="0.25">
      <c r="A176" t="s">
        <v>346</v>
      </c>
      <c r="B176" t="s">
        <v>3555</v>
      </c>
      <c r="C176" s="14">
        <v>1</v>
      </c>
      <c r="D176" s="14"/>
      <c r="E176" s="14"/>
      <c r="F176" s="14"/>
      <c r="G176" s="14"/>
      <c r="H176" s="14">
        <v>1</v>
      </c>
      <c r="I176" s="14">
        <v>1</v>
      </c>
      <c r="J176" s="14">
        <v>3</v>
      </c>
    </row>
    <row r="177" spans="1:10" x14ac:dyDescent="0.25">
      <c r="A177" t="s">
        <v>348</v>
      </c>
      <c r="B177" t="s">
        <v>3544</v>
      </c>
      <c r="C177" s="14"/>
      <c r="D177" s="14"/>
      <c r="E177" s="14"/>
      <c r="F177" s="14"/>
      <c r="G177" s="14"/>
      <c r="H177" s="14"/>
      <c r="I177" s="14">
        <v>1</v>
      </c>
      <c r="J177" s="14">
        <v>1</v>
      </c>
    </row>
    <row r="178" spans="1:10" x14ac:dyDescent="0.25">
      <c r="A178" t="s">
        <v>350</v>
      </c>
      <c r="B178" t="s">
        <v>3554</v>
      </c>
      <c r="C178" s="14"/>
      <c r="D178" s="14">
        <v>1</v>
      </c>
      <c r="E178" s="14">
        <v>1</v>
      </c>
      <c r="F178" s="14"/>
      <c r="G178" s="14">
        <v>1</v>
      </c>
      <c r="H178" s="14"/>
      <c r="I178" s="14"/>
      <c r="J178" s="14">
        <v>3</v>
      </c>
    </row>
    <row r="179" spans="1:10" x14ac:dyDescent="0.25">
      <c r="A179" t="s">
        <v>352</v>
      </c>
      <c r="B179" t="s">
        <v>3559</v>
      </c>
      <c r="C179" s="14"/>
      <c r="D179" s="14"/>
      <c r="E179" s="14"/>
      <c r="F179" s="14"/>
      <c r="G179" s="14"/>
      <c r="H179" s="14"/>
      <c r="I179" s="14"/>
      <c r="J179" s="14"/>
    </row>
    <row r="180" spans="1:10" x14ac:dyDescent="0.25">
      <c r="A180" t="s">
        <v>354</v>
      </c>
      <c r="B180" t="s">
        <v>3559</v>
      </c>
      <c r="C180" s="14"/>
      <c r="D180" s="14"/>
      <c r="E180" s="14"/>
      <c r="F180" s="14"/>
      <c r="G180" s="14"/>
      <c r="H180" s="14">
        <v>1</v>
      </c>
      <c r="I180" s="14"/>
      <c r="J180" s="14">
        <v>1</v>
      </c>
    </row>
    <row r="181" spans="1:10" x14ac:dyDescent="0.25">
      <c r="A181" t="s">
        <v>356</v>
      </c>
      <c r="B181" t="s">
        <v>3531</v>
      </c>
      <c r="C181" s="14"/>
      <c r="D181" s="14"/>
      <c r="E181" s="14"/>
      <c r="F181" s="14">
        <v>1</v>
      </c>
      <c r="G181" s="14"/>
      <c r="H181" s="14"/>
      <c r="I181" s="14"/>
      <c r="J181" s="14">
        <v>1</v>
      </c>
    </row>
    <row r="182" spans="1:10" x14ac:dyDescent="0.25">
      <c r="A182" t="s">
        <v>358</v>
      </c>
      <c r="B182" t="s">
        <v>3539</v>
      </c>
      <c r="C182" s="14"/>
      <c r="D182" s="14"/>
      <c r="E182" s="14"/>
      <c r="F182" s="14"/>
      <c r="G182" s="14"/>
      <c r="H182" s="14"/>
      <c r="I182" s="14"/>
      <c r="J182" s="14"/>
    </row>
    <row r="183" spans="1:10" x14ac:dyDescent="0.25">
      <c r="A183" t="s">
        <v>360</v>
      </c>
      <c r="B183" t="s">
        <v>3556</v>
      </c>
      <c r="C183" s="14"/>
      <c r="D183" s="14"/>
      <c r="E183" s="14"/>
      <c r="F183" s="14"/>
      <c r="G183" s="14">
        <v>1</v>
      </c>
      <c r="H183" s="14"/>
      <c r="I183" s="14"/>
      <c r="J183" s="14">
        <v>1</v>
      </c>
    </row>
    <row r="184" spans="1:10" x14ac:dyDescent="0.25">
      <c r="A184" t="s">
        <v>362</v>
      </c>
      <c r="B184" t="s">
        <v>3551</v>
      </c>
      <c r="C184" s="14"/>
      <c r="D184" s="14"/>
      <c r="E184" s="14">
        <v>1</v>
      </c>
      <c r="F184" s="14"/>
      <c r="G184" s="14">
        <v>1</v>
      </c>
      <c r="H184" s="14"/>
      <c r="I184" s="14"/>
      <c r="J184" s="14">
        <v>2</v>
      </c>
    </row>
    <row r="185" spans="1:10" x14ac:dyDescent="0.25">
      <c r="A185" t="s">
        <v>364</v>
      </c>
      <c r="B185" t="s">
        <v>3551</v>
      </c>
      <c r="C185" s="14">
        <v>1</v>
      </c>
      <c r="D185" s="14"/>
      <c r="E185" s="14"/>
      <c r="F185" s="14">
        <v>1</v>
      </c>
      <c r="G185" s="14">
        <v>1</v>
      </c>
      <c r="H185" s="14">
        <v>1</v>
      </c>
      <c r="I185" s="14">
        <v>1</v>
      </c>
      <c r="J185" s="14">
        <v>5</v>
      </c>
    </row>
    <row r="186" spans="1:10" x14ac:dyDescent="0.25">
      <c r="A186" t="s">
        <v>366</v>
      </c>
      <c r="B186" t="s">
        <v>3552</v>
      </c>
      <c r="C186" s="14"/>
      <c r="D186" s="14"/>
      <c r="E186" s="14"/>
      <c r="F186" s="14"/>
      <c r="G186" s="14"/>
      <c r="H186" s="14"/>
      <c r="I186" s="14"/>
      <c r="J186" s="14"/>
    </row>
    <row r="187" spans="1:10" x14ac:dyDescent="0.25">
      <c r="A187" t="s">
        <v>368</v>
      </c>
      <c r="B187" t="s">
        <v>3551</v>
      </c>
      <c r="C187" s="14"/>
      <c r="D187" s="14"/>
      <c r="E187" s="14">
        <v>1</v>
      </c>
      <c r="F187" s="14"/>
      <c r="G187" s="14"/>
      <c r="H187" s="14"/>
      <c r="I187" s="14"/>
      <c r="J187" s="14">
        <v>1</v>
      </c>
    </row>
    <row r="188" spans="1:10" x14ac:dyDescent="0.25">
      <c r="A188" t="s">
        <v>372</v>
      </c>
      <c r="B188" t="s">
        <v>3543</v>
      </c>
      <c r="C188" s="14"/>
      <c r="D188" s="14"/>
      <c r="E188" s="14"/>
      <c r="F188" s="14"/>
      <c r="G188" s="14"/>
      <c r="H188" s="14"/>
      <c r="I188" s="14"/>
      <c r="J188" s="14"/>
    </row>
    <row r="189" spans="1:10" x14ac:dyDescent="0.25">
      <c r="A189" t="s">
        <v>370</v>
      </c>
      <c r="B189" t="s">
        <v>3556</v>
      </c>
      <c r="C189" s="14">
        <v>1</v>
      </c>
      <c r="D189" s="14"/>
      <c r="E189" s="14"/>
      <c r="F189" s="14"/>
      <c r="G189" s="14">
        <v>1</v>
      </c>
      <c r="H189" s="14"/>
      <c r="I189" s="14">
        <v>1</v>
      </c>
      <c r="J189" s="14">
        <v>3</v>
      </c>
    </row>
    <row r="190" spans="1:10" x14ac:dyDescent="0.25">
      <c r="A190" t="s">
        <v>374</v>
      </c>
      <c r="B190" t="s">
        <v>3556</v>
      </c>
      <c r="C190" s="14"/>
      <c r="D190" s="14"/>
      <c r="E190" s="14"/>
      <c r="F190" s="14"/>
      <c r="G190" s="14"/>
      <c r="H190" s="14">
        <v>1</v>
      </c>
      <c r="I190" s="14"/>
      <c r="J190" s="14">
        <v>1</v>
      </c>
    </row>
    <row r="191" spans="1:10" x14ac:dyDescent="0.25">
      <c r="A191" t="s">
        <v>376</v>
      </c>
      <c r="B191" t="s">
        <v>3548</v>
      </c>
      <c r="C191" s="14"/>
      <c r="D191" s="14"/>
      <c r="E191" s="14"/>
      <c r="F191" s="14"/>
      <c r="G191" s="14"/>
      <c r="H191" s="14"/>
      <c r="I191" s="14"/>
      <c r="J191" s="14"/>
    </row>
    <row r="192" spans="1:10" x14ac:dyDescent="0.25">
      <c r="A192" t="s">
        <v>378</v>
      </c>
      <c r="B192" t="s">
        <v>3545</v>
      </c>
      <c r="C192" s="14">
        <v>1</v>
      </c>
      <c r="D192" s="14">
        <v>1</v>
      </c>
      <c r="E192" s="14"/>
      <c r="F192" s="14"/>
      <c r="G192" s="14">
        <v>1</v>
      </c>
      <c r="H192" s="14">
        <v>1</v>
      </c>
      <c r="I192" s="14">
        <v>1</v>
      </c>
      <c r="J192" s="14">
        <v>5</v>
      </c>
    </row>
    <row r="193" spans="1:10" x14ac:dyDescent="0.25">
      <c r="A193" t="s">
        <v>380</v>
      </c>
      <c r="B193" t="s">
        <v>3547</v>
      </c>
      <c r="C193" s="14">
        <v>1</v>
      </c>
      <c r="D193" s="14">
        <v>1</v>
      </c>
      <c r="E193" s="14"/>
      <c r="F193" s="14"/>
      <c r="G193" s="14"/>
      <c r="H193" s="14">
        <v>1</v>
      </c>
      <c r="I193" s="14">
        <v>1</v>
      </c>
      <c r="J193" s="14">
        <v>4</v>
      </c>
    </row>
    <row r="194" spans="1:10" x14ac:dyDescent="0.25">
      <c r="A194" t="s">
        <v>382</v>
      </c>
      <c r="B194" t="s">
        <v>3555</v>
      </c>
      <c r="C194" s="14"/>
      <c r="D194" s="14"/>
      <c r="E194" s="14"/>
      <c r="F194" s="14">
        <v>1</v>
      </c>
      <c r="G194" s="14">
        <v>1</v>
      </c>
      <c r="H194" s="14"/>
      <c r="I194" s="14"/>
      <c r="J194" s="14">
        <v>2</v>
      </c>
    </row>
    <row r="195" spans="1:10" x14ac:dyDescent="0.25">
      <c r="A195" t="s">
        <v>384</v>
      </c>
      <c r="B195" t="s">
        <v>3537</v>
      </c>
      <c r="C195" s="14"/>
      <c r="D195" s="14"/>
      <c r="E195" s="14"/>
      <c r="F195" s="14"/>
      <c r="G195" s="14"/>
      <c r="H195" s="14"/>
      <c r="I195" s="14"/>
      <c r="J195" s="14"/>
    </row>
    <row r="196" spans="1:10" x14ac:dyDescent="0.25">
      <c r="A196" t="s">
        <v>386</v>
      </c>
      <c r="B196" t="s">
        <v>3550</v>
      </c>
      <c r="C196" s="14">
        <v>1</v>
      </c>
      <c r="D196" s="14">
        <v>1</v>
      </c>
      <c r="E196" s="14">
        <v>1</v>
      </c>
      <c r="F196" s="14">
        <v>1</v>
      </c>
      <c r="G196" s="14">
        <v>1</v>
      </c>
      <c r="H196" s="14">
        <v>1</v>
      </c>
      <c r="I196" s="14">
        <v>1</v>
      </c>
      <c r="J196" s="14">
        <v>7</v>
      </c>
    </row>
    <row r="197" spans="1:10" x14ac:dyDescent="0.25">
      <c r="A197" t="s">
        <v>388</v>
      </c>
      <c r="B197" t="s">
        <v>3541</v>
      </c>
      <c r="C197" s="14">
        <v>1</v>
      </c>
      <c r="D197" s="14">
        <v>1</v>
      </c>
      <c r="E197" s="14"/>
      <c r="F197" s="14">
        <v>1</v>
      </c>
      <c r="G197" s="14"/>
      <c r="H197" s="14">
        <v>1</v>
      </c>
      <c r="I197" s="14">
        <v>1</v>
      </c>
      <c r="J197" s="14">
        <v>5</v>
      </c>
    </row>
    <row r="198" spans="1:10" x14ac:dyDescent="0.25">
      <c r="A198" t="s">
        <v>390</v>
      </c>
      <c r="B198" t="s">
        <v>3550</v>
      </c>
      <c r="C198" s="14"/>
      <c r="D198" s="14"/>
      <c r="E198" s="14"/>
      <c r="F198" s="14"/>
      <c r="G198" s="14"/>
      <c r="H198" s="14"/>
      <c r="I198" s="14"/>
      <c r="J198" s="14"/>
    </row>
    <row r="199" spans="1:10" x14ac:dyDescent="0.25">
      <c r="A199" t="s">
        <v>392</v>
      </c>
      <c r="B199" t="s">
        <v>3555</v>
      </c>
      <c r="C199" s="14"/>
      <c r="D199" s="14"/>
      <c r="E199" s="14"/>
      <c r="F199" s="14"/>
      <c r="G199" s="14"/>
      <c r="H199" s="14">
        <v>1</v>
      </c>
      <c r="I199" s="14"/>
      <c r="J199" s="14">
        <v>1</v>
      </c>
    </row>
    <row r="200" spans="1:10" x14ac:dyDescent="0.25">
      <c r="A200" t="s">
        <v>394</v>
      </c>
      <c r="B200" t="s">
        <v>3549</v>
      </c>
      <c r="C200" s="14"/>
      <c r="D200" s="14"/>
      <c r="E200" s="14">
        <v>1</v>
      </c>
      <c r="F200" s="14">
        <v>1</v>
      </c>
      <c r="G200" s="14"/>
      <c r="H200" s="14">
        <v>1</v>
      </c>
      <c r="I200" s="14"/>
      <c r="J200" s="14">
        <v>3</v>
      </c>
    </row>
    <row r="201" spans="1:10" x14ac:dyDescent="0.25">
      <c r="A201" t="s">
        <v>396</v>
      </c>
      <c r="B201" t="s">
        <v>3536</v>
      </c>
      <c r="C201" s="14"/>
      <c r="D201" s="14"/>
      <c r="E201" s="14"/>
      <c r="F201" s="14"/>
      <c r="G201" s="14"/>
      <c r="H201" s="14"/>
      <c r="I201" s="14"/>
      <c r="J201" s="14"/>
    </row>
    <row r="202" spans="1:10" x14ac:dyDescent="0.25">
      <c r="A202" t="s">
        <v>398</v>
      </c>
      <c r="B202" t="s">
        <v>3535</v>
      </c>
      <c r="C202" s="14"/>
      <c r="D202" s="14"/>
      <c r="E202" s="14"/>
      <c r="F202" s="14"/>
      <c r="G202" s="14">
        <v>1</v>
      </c>
      <c r="H202" s="14"/>
      <c r="I202" s="14"/>
      <c r="J202" s="14">
        <v>1</v>
      </c>
    </row>
    <row r="203" spans="1:10" x14ac:dyDescent="0.25">
      <c r="A203" t="s">
        <v>400</v>
      </c>
      <c r="B203" t="s">
        <v>3541</v>
      </c>
      <c r="C203" s="14">
        <v>1</v>
      </c>
      <c r="D203" s="14">
        <v>1</v>
      </c>
      <c r="E203" s="14">
        <v>1</v>
      </c>
      <c r="F203" s="14"/>
      <c r="G203" s="14">
        <v>1</v>
      </c>
      <c r="H203" s="14"/>
      <c r="I203" s="14">
        <v>1</v>
      </c>
      <c r="J203" s="14">
        <v>5</v>
      </c>
    </row>
    <row r="204" spans="1:10" x14ac:dyDescent="0.25">
      <c r="A204" t="s">
        <v>402</v>
      </c>
      <c r="B204" t="s">
        <v>3555</v>
      </c>
      <c r="C204" s="14"/>
      <c r="D204" s="14"/>
      <c r="E204" s="14"/>
      <c r="F204" s="14"/>
      <c r="G204" s="14"/>
      <c r="H204" s="14"/>
      <c r="I204" s="14"/>
      <c r="J204" s="14"/>
    </row>
    <row r="205" spans="1:10" x14ac:dyDescent="0.25">
      <c r="A205" t="s">
        <v>404</v>
      </c>
      <c r="B205" t="s">
        <v>3555</v>
      </c>
      <c r="C205" s="14"/>
      <c r="D205" s="14">
        <v>1</v>
      </c>
      <c r="E205" s="14">
        <v>1</v>
      </c>
      <c r="F205" s="14">
        <v>1</v>
      </c>
      <c r="G205" s="14">
        <v>1</v>
      </c>
      <c r="H205" s="14">
        <v>1</v>
      </c>
      <c r="I205" s="14">
        <v>1</v>
      </c>
      <c r="J205" s="14">
        <v>6</v>
      </c>
    </row>
    <row r="206" spans="1:10" x14ac:dyDescent="0.25">
      <c r="A206" t="s">
        <v>406</v>
      </c>
      <c r="B206" t="s">
        <v>3541</v>
      </c>
      <c r="C206" s="14">
        <v>1</v>
      </c>
      <c r="D206" s="14">
        <v>1</v>
      </c>
      <c r="E206" s="14">
        <v>1</v>
      </c>
      <c r="F206" s="14"/>
      <c r="G206" s="14">
        <v>1</v>
      </c>
      <c r="H206" s="14">
        <v>1</v>
      </c>
      <c r="I206" s="14">
        <v>1</v>
      </c>
      <c r="J206" s="14">
        <v>6</v>
      </c>
    </row>
    <row r="207" spans="1:10" x14ac:dyDescent="0.25">
      <c r="A207" t="s">
        <v>408</v>
      </c>
      <c r="B207" t="s">
        <v>3545</v>
      </c>
      <c r="C207" s="14"/>
      <c r="D207" s="14"/>
      <c r="E207" s="14"/>
      <c r="F207" s="14"/>
      <c r="G207" s="14">
        <v>1</v>
      </c>
      <c r="H207" s="14">
        <v>1</v>
      </c>
      <c r="I207" s="14">
        <v>1</v>
      </c>
      <c r="J207" s="14">
        <v>3</v>
      </c>
    </row>
    <row r="208" spans="1:10" x14ac:dyDescent="0.25">
      <c r="A208" t="s">
        <v>410</v>
      </c>
      <c r="B208" t="s">
        <v>3541</v>
      </c>
      <c r="C208" s="14"/>
      <c r="D208" s="14"/>
      <c r="E208" s="14"/>
      <c r="F208" s="14"/>
      <c r="G208" s="14">
        <v>1</v>
      </c>
      <c r="H208" s="14"/>
      <c r="I208" s="14"/>
      <c r="J208" s="14">
        <v>1</v>
      </c>
    </row>
    <row r="209" spans="1:10" x14ac:dyDescent="0.25">
      <c r="A209" t="s">
        <v>412</v>
      </c>
      <c r="B209" t="s">
        <v>3555</v>
      </c>
      <c r="C209" s="14"/>
      <c r="D209" s="14"/>
      <c r="E209" s="14"/>
      <c r="F209" s="14"/>
      <c r="G209" s="14"/>
      <c r="H209" s="14">
        <v>1</v>
      </c>
      <c r="I209" s="14"/>
      <c r="J209" s="14">
        <v>1</v>
      </c>
    </row>
    <row r="210" spans="1:10" x14ac:dyDescent="0.25">
      <c r="A210" t="s">
        <v>414</v>
      </c>
      <c r="B210" t="s">
        <v>3541</v>
      </c>
      <c r="C210" s="14"/>
      <c r="D210" s="14"/>
      <c r="E210" s="14"/>
      <c r="F210" s="14"/>
      <c r="G210" s="14"/>
      <c r="H210" s="14"/>
      <c r="I210" s="14"/>
      <c r="J210" s="14"/>
    </row>
    <row r="211" spans="1:10" x14ac:dyDescent="0.25">
      <c r="A211" t="s">
        <v>416</v>
      </c>
      <c r="B211" t="s">
        <v>3541</v>
      </c>
      <c r="C211" s="14"/>
      <c r="D211" s="14"/>
      <c r="E211" s="14"/>
      <c r="F211" s="14"/>
      <c r="G211" s="14">
        <v>1</v>
      </c>
      <c r="H211" s="14">
        <v>1</v>
      </c>
      <c r="I211" s="14">
        <v>1</v>
      </c>
      <c r="J211" s="14">
        <v>3</v>
      </c>
    </row>
    <row r="212" spans="1:10" x14ac:dyDescent="0.25">
      <c r="A212" t="s">
        <v>418</v>
      </c>
      <c r="B212" t="s">
        <v>3555</v>
      </c>
      <c r="C212" s="14"/>
      <c r="D212" s="14"/>
      <c r="E212" s="14"/>
      <c r="F212" s="14"/>
      <c r="G212" s="14"/>
      <c r="H212" s="14"/>
      <c r="I212" s="14"/>
      <c r="J212" s="14"/>
    </row>
    <row r="213" spans="1:10" x14ac:dyDescent="0.25">
      <c r="A213" t="s">
        <v>420</v>
      </c>
      <c r="B213" t="s">
        <v>3549</v>
      </c>
      <c r="C213" s="14"/>
      <c r="D213" s="14"/>
      <c r="E213" s="14"/>
      <c r="F213" s="14"/>
      <c r="G213" s="14">
        <v>1</v>
      </c>
      <c r="H213" s="14"/>
      <c r="I213" s="14">
        <v>1</v>
      </c>
      <c r="J213" s="14">
        <v>2</v>
      </c>
    </row>
    <row r="214" spans="1:10" x14ac:dyDescent="0.25">
      <c r="A214" t="s">
        <v>422</v>
      </c>
      <c r="B214" t="s">
        <v>3559</v>
      </c>
      <c r="C214" s="14">
        <v>1</v>
      </c>
      <c r="D214" s="14">
        <v>1</v>
      </c>
      <c r="E214" s="14">
        <v>1</v>
      </c>
      <c r="F214" s="14">
        <v>1</v>
      </c>
      <c r="G214" s="14">
        <v>1</v>
      </c>
      <c r="H214" s="14">
        <v>1</v>
      </c>
      <c r="I214" s="14">
        <v>1</v>
      </c>
      <c r="J214" s="14">
        <v>7</v>
      </c>
    </row>
    <row r="215" spans="1:10" x14ac:dyDescent="0.25">
      <c r="A215" t="s">
        <v>424</v>
      </c>
      <c r="B215" t="s">
        <v>3548</v>
      </c>
      <c r="C215" s="14"/>
      <c r="D215" s="14"/>
      <c r="E215" s="14"/>
      <c r="F215" s="14"/>
      <c r="G215" s="14"/>
      <c r="H215" s="14"/>
      <c r="I215" s="14"/>
      <c r="J215" s="14"/>
    </row>
    <row r="216" spans="1:10" x14ac:dyDescent="0.25">
      <c r="A216" t="s">
        <v>426</v>
      </c>
      <c r="B216" t="s">
        <v>3549</v>
      </c>
      <c r="C216" s="14"/>
      <c r="D216" s="14"/>
      <c r="E216" s="14"/>
      <c r="F216" s="14"/>
      <c r="G216" s="14"/>
      <c r="H216" s="14"/>
      <c r="I216" s="14"/>
      <c r="J216" s="14"/>
    </row>
    <row r="217" spans="1:10" x14ac:dyDescent="0.25">
      <c r="A217" t="s">
        <v>428</v>
      </c>
      <c r="B217" t="s">
        <v>3547</v>
      </c>
      <c r="C217" s="14"/>
      <c r="D217" s="14"/>
      <c r="E217" s="14"/>
      <c r="F217" s="14"/>
      <c r="G217" s="14"/>
      <c r="H217" s="14"/>
      <c r="I217" s="14"/>
      <c r="J217" s="14"/>
    </row>
    <row r="218" spans="1:10" x14ac:dyDescent="0.25">
      <c r="A218" t="s">
        <v>430</v>
      </c>
      <c r="B218" t="s">
        <v>3559</v>
      </c>
      <c r="C218" s="14"/>
      <c r="D218" s="14"/>
      <c r="E218" s="14"/>
      <c r="F218" s="14"/>
      <c r="G218" s="14"/>
      <c r="H218" s="14"/>
      <c r="I218" s="14"/>
      <c r="J218" s="14"/>
    </row>
    <row r="219" spans="1:10" x14ac:dyDescent="0.25">
      <c r="A219" t="s">
        <v>432</v>
      </c>
      <c r="B219" t="s">
        <v>3543</v>
      </c>
      <c r="C219" s="14"/>
      <c r="D219" s="14"/>
      <c r="E219" s="14"/>
      <c r="F219" s="14">
        <v>1</v>
      </c>
      <c r="G219" s="14"/>
      <c r="H219" s="14"/>
      <c r="I219" s="14"/>
      <c r="J219" s="14">
        <v>1</v>
      </c>
    </row>
    <row r="220" spans="1:10" x14ac:dyDescent="0.25">
      <c r="A220" t="s">
        <v>434</v>
      </c>
      <c r="B220" t="s">
        <v>3555</v>
      </c>
      <c r="C220" s="14"/>
      <c r="D220" s="14"/>
      <c r="E220" s="14"/>
      <c r="F220" s="14"/>
      <c r="G220" s="14"/>
      <c r="H220" s="14"/>
      <c r="I220" s="14"/>
      <c r="J220" s="14"/>
    </row>
    <row r="221" spans="1:10" x14ac:dyDescent="0.25">
      <c r="A221" t="s">
        <v>436</v>
      </c>
      <c r="B221" t="s">
        <v>3541</v>
      </c>
      <c r="C221" s="14"/>
      <c r="D221" s="14"/>
      <c r="E221" s="14"/>
      <c r="F221" s="14"/>
      <c r="G221" s="14"/>
      <c r="H221" s="14"/>
      <c r="I221" s="14"/>
      <c r="J221" s="14"/>
    </row>
    <row r="222" spans="1:10" x14ac:dyDescent="0.25">
      <c r="A222" t="s">
        <v>438</v>
      </c>
      <c r="B222" t="s">
        <v>3558</v>
      </c>
      <c r="C222" s="14"/>
      <c r="D222" s="14"/>
      <c r="E222" s="14"/>
      <c r="F222" s="14"/>
      <c r="G222" s="14"/>
      <c r="H222" s="14"/>
      <c r="I222" s="14"/>
      <c r="J222" s="14"/>
    </row>
    <row r="223" spans="1:10" x14ac:dyDescent="0.25">
      <c r="A223" t="s">
        <v>440</v>
      </c>
      <c r="B223" t="s">
        <v>3554</v>
      </c>
      <c r="C223" s="14"/>
      <c r="D223" s="14"/>
      <c r="E223" s="14">
        <v>1</v>
      </c>
      <c r="F223" s="14">
        <v>1</v>
      </c>
      <c r="G223" s="14">
        <v>1</v>
      </c>
      <c r="H223" s="14"/>
      <c r="I223" s="14"/>
      <c r="J223" s="14">
        <v>3</v>
      </c>
    </row>
    <row r="224" spans="1:10" x14ac:dyDescent="0.25">
      <c r="A224" t="s">
        <v>442</v>
      </c>
      <c r="B224" t="s">
        <v>3560</v>
      </c>
      <c r="C224" s="14"/>
      <c r="D224" s="14"/>
      <c r="E224" s="14">
        <v>1</v>
      </c>
      <c r="F224" s="14">
        <v>1</v>
      </c>
      <c r="G224" s="14">
        <v>1</v>
      </c>
      <c r="H224" s="14">
        <v>1</v>
      </c>
      <c r="I224" s="14">
        <v>1</v>
      </c>
      <c r="J224" s="14">
        <v>5</v>
      </c>
    </row>
    <row r="225" spans="1:10" x14ac:dyDescent="0.25">
      <c r="A225" t="s">
        <v>444</v>
      </c>
      <c r="B225" t="s">
        <v>3557</v>
      </c>
      <c r="C225" s="14"/>
      <c r="D225" s="14"/>
      <c r="E225" s="14"/>
      <c r="F225" s="14"/>
      <c r="G225" s="14"/>
      <c r="H225" s="14"/>
      <c r="I225" s="14"/>
      <c r="J225" s="14"/>
    </row>
    <row r="226" spans="1:10" x14ac:dyDescent="0.25">
      <c r="A226" t="s">
        <v>446</v>
      </c>
      <c r="B226" t="s">
        <v>3553</v>
      </c>
      <c r="C226" s="14"/>
      <c r="D226" s="14"/>
      <c r="E226" s="14"/>
      <c r="F226" s="14"/>
      <c r="G226" s="14"/>
      <c r="H226" s="14"/>
      <c r="I226" s="14"/>
      <c r="J226" s="14"/>
    </row>
    <row r="227" spans="1:10" x14ac:dyDescent="0.25">
      <c r="A227" t="s">
        <v>448</v>
      </c>
      <c r="B227" t="s">
        <v>3534</v>
      </c>
      <c r="C227" s="14"/>
      <c r="D227" s="14">
        <v>1</v>
      </c>
      <c r="E227" s="14"/>
      <c r="F227" s="14"/>
      <c r="G227" s="14"/>
      <c r="H227" s="14"/>
      <c r="I227" s="14"/>
      <c r="J227" s="14">
        <v>1</v>
      </c>
    </row>
    <row r="228" spans="1:10" x14ac:dyDescent="0.25">
      <c r="A228" t="s">
        <v>450</v>
      </c>
      <c r="B228" t="s">
        <v>3545</v>
      </c>
      <c r="C228" s="14">
        <v>1</v>
      </c>
      <c r="D228" s="14">
        <v>1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7</v>
      </c>
    </row>
    <row r="229" spans="1:10" x14ac:dyDescent="0.25">
      <c r="A229" t="s">
        <v>452</v>
      </c>
      <c r="B229" t="s">
        <v>3547</v>
      </c>
      <c r="C229" s="14">
        <v>1</v>
      </c>
      <c r="D229" s="14">
        <v>1</v>
      </c>
      <c r="E229" s="14">
        <v>1</v>
      </c>
      <c r="F229" s="14">
        <v>1</v>
      </c>
      <c r="G229" s="14">
        <v>1</v>
      </c>
      <c r="H229" s="14"/>
      <c r="I229" s="14"/>
      <c r="J229" s="14">
        <v>5</v>
      </c>
    </row>
    <row r="230" spans="1:10" x14ac:dyDescent="0.25">
      <c r="A230" t="s">
        <v>454</v>
      </c>
      <c r="B230" t="s">
        <v>3550</v>
      </c>
      <c r="C230" s="14"/>
      <c r="D230" s="14"/>
      <c r="E230" s="14"/>
      <c r="F230" s="14"/>
      <c r="G230" s="14"/>
      <c r="H230" s="14"/>
      <c r="I230" s="14"/>
      <c r="J230" s="14"/>
    </row>
    <row r="231" spans="1:10" x14ac:dyDescent="0.25">
      <c r="A231" t="s">
        <v>456</v>
      </c>
      <c r="B231" t="s">
        <v>3551</v>
      </c>
      <c r="C231" s="14"/>
      <c r="D231" s="14"/>
      <c r="E231" s="14"/>
      <c r="F231" s="14"/>
      <c r="G231" s="14"/>
      <c r="H231" s="14"/>
      <c r="I231" s="14">
        <v>1</v>
      </c>
      <c r="J231" s="14">
        <v>1</v>
      </c>
    </row>
    <row r="232" spans="1:10" x14ac:dyDescent="0.25">
      <c r="A232" t="s">
        <v>458</v>
      </c>
      <c r="B232" t="s">
        <v>3554</v>
      </c>
      <c r="C232" s="14">
        <v>1</v>
      </c>
      <c r="D232" s="14">
        <v>1</v>
      </c>
      <c r="E232" s="14">
        <v>1</v>
      </c>
      <c r="F232" s="14">
        <v>1</v>
      </c>
      <c r="G232" s="14">
        <v>1</v>
      </c>
      <c r="H232" s="14">
        <v>1</v>
      </c>
      <c r="I232" s="14">
        <v>1</v>
      </c>
      <c r="J232" s="14">
        <v>7</v>
      </c>
    </row>
    <row r="233" spans="1:10" x14ac:dyDescent="0.25">
      <c r="A233" t="s">
        <v>460</v>
      </c>
      <c r="B233" t="s">
        <v>3552</v>
      </c>
      <c r="C233" s="14"/>
      <c r="D233" s="14">
        <v>1</v>
      </c>
      <c r="E233" s="14">
        <v>1</v>
      </c>
      <c r="F233" s="14">
        <v>1</v>
      </c>
      <c r="G233" s="14">
        <v>1</v>
      </c>
      <c r="H233" s="14">
        <v>1</v>
      </c>
      <c r="I233" s="14">
        <v>1</v>
      </c>
      <c r="J233" s="14">
        <v>6</v>
      </c>
    </row>
    <row r="234" spans="1:10" x14ac:dyDescent="0.25">
      <c r="A234" t="s">
        <v>462</v>
      </c>
      <c r="B234" t="s">
        <v>3550</v>
      </c>
      <c r="C234" s="14"/>
      <c r="D234" s="14"/>
      <c r="E234" s="14"/>
      <c r="F234" s="14"/>
      <c r="G234" s="14"/>
      <c r="H234" s="14"/>
      <c r="I234" s="14"/>
      <c r="J234" s="14"/>
    </row>
    <row r="235" spans="1:10" x14ac:dyDescent="0.25">
      <c r="A235" t="s">
        <v>464</v>
      </c>
      <c r="B235" t="s">
        <v>3552</v>
      </c>
      <c r="C235" s="14">
        <v>1</v>
      </c>
      <c r="D235" s="14">
        <v>1</v>
      </c>
      <c r="E235" s="14"/>
      <c r="F235" s="14"/>
      <c r="G235" s="14">
        <v>1</v>
      </c>
      <c r="H235" s="14">
        <v>1</v>
      </c>
      <c r="I235" s="14">
        <v>1</v>
      </c>
      <c r="J235" s="14">
        <v>5</v>
      </c>
    </row>
    <row r="236" spans="1:10" x14ac:dyDescent="0.25">
      <c r="A236" t="s">
        <v>466</v>
      </c>
      <c r="B236" t="s">
        <v>3545</v>
      </c>
      <c r="C236" s="14"/>
      <c r="D236" s="14"/>
      <c r="E236" s="14">
        <v>1</v>
      </c>
      <c r="F236" s="14"/>
      <c r="G236" s="14">
        <v>1</v>
      </c>
      <c r="H236" s="14">
        <v>1</v>
      </c>
      <c r="I236" s="14">
        <v>1</v>
      </c>
      <c r="J236" s="14">
        <v>4</v>
      </c>
    </row>
    <row r="237" spans="1:10" x14ac:dyDescent="0.25">
      <c r="A237" t="s">
        <v>468</v>
      </c>
      <c r="B237" t="s">
        <v>3559</v>
      </c>
      <c r="C237" s="14"/>
      <c r="D237" s="14"/>
      <c r="E237" s="14"/>
      <c r="F237" s="14">
        <v>1</v>
      </c>
      <c r="G237" s="14">
        <v>1</v>
      </c>
      <c r="H237" s="14">
        <v>1</v>
      </c>
      <c r="I237" s="14"/>
      <c r="J237" s="14">
        <v>3</v>
      </c>
    </row>
    <row r="238" spans="1:10" x14ac:dyDescent="0.25">
      <c r="A238" t="s">
        <v>470</v>
      </c>
      <c r="B238" t="s">
        <v>3555</v>
      </c>
      <c r="C238" s="14">
        <v>1</v>
      </c>
      <c r="D238" s="14"/>
      <c r="E238" s="14"/>
      <c r="F238" s="14"/>
      <c r="G238" s="14">
        <v>1</v>
      </c>
      <c r="H238" s="14">
        <v>1</v>
      </c>
      <c r="I238" s="14">
        <v>1</v>
      </c>
      <c r="J238" s="14">
        <v>4</v>
      </c>
    </row>
    <row r="239" spans="1:10" x14ac:dyDescent="0.25">
      <c r="A239" t="s">
        <v>474</v>
      </c>
      <c r="B239" t="s">
        <v>3560</v>
      </c>
      <c r="C239" s="14"/>
      <c r="D239" s="14"/>
      <c r="E239" s="14"/>
      <c r="F239" s="14"/>
      <c r="G239" s="14"/>
      <c r="H239" s="14"/>
      <c r="I239" s="14"/>
      <c r="J239" s="14"/>
    </row>
    <row r="240" spans="1:10" x14ac:dyDescent="0.25">
      <c r="A240" t="s">
        <v>476</v>
      </c>
      <c r="B240" t="s">
        <v>3559</v>
      </c>
      <c r="C240" s="14">
        <v>1</v>
      </c>
      <c r="D240" s="14">
        <v>1</v>
      </c>
      <c r="E240" s="14"/>
      <c r="F240" s="14"/>
      <c r="G240" s="14">
        <v>1</v>
      </c>
      <c r="H240" s="14">
        <v>1</v>
      </c>
      <c r="I240" s="14">
        <v>1</v>
      </c>
      <c r="J240" s="14">
        <v>5</v>
      </c>
    </row>
    <row r="241" spans="1:10" x14ac:dyDescent="0.25">
      <c r="A241" t="s">
        <v>478</v>
      </c>
      <c r="B241" t="s">
        <v>3556</v>
      </c>
      <c r="C241" s="14">
        <v>1</v>
      </c>
      <c r="D241" s="14">
        <v>1</v>
      </c>
      <c r="E241" s="14">
        <v>1</v>
      </c>
      <c r="F241" s="14">
        <v>1</v>
      </c>
      <c r="G241" s="14">
        <v>1</v>
      </c>
      <c r="H241" s="14">
        <v>1</v>
      </c>
      <c r="I241" s="14">
        <v>1</v>
      </c>
      <c r="J241" s="14">
        <v>7</v>
      </c>
    </row>
    <row r="242" spans="1:10" x14ac:dyDescent="0.25">
      <c r="A242" t="s">
        <v>480</v>
      </c>
      <c r="B242" t="s">
        <v>3552</v>
      </c>
      <c r="C242" s="14"/>
      <c r="D242" s="14"/>
      <c r="E242" s="14"/>
      <c r="F242" s="14"/>
      <c r="G242" s="14"/>
      <c r="H242" s="14"/>
      <c r="I242" s="14"/>
      <c r="J242" s="14"/>
    </row>
    <row r="243" spans="1:10" x14ac:dyDescent="0.25">
      <c r="A243" t="s">
        <v>482</v>
      </c>
      <c r="B243" t="s">
        <v>3549</v>
      </c>
      <c r="C243" s="14"/>
      <c r="D243" s="14"/>
      <c r="E243" s="14"/>
      <c r="F243" s="14">
        <v>1</v>
      </c>
      <c r="G243" s="14"/>
      <c r="H243" s="14"/>
      <c r="I243" s="14"/>
      <c r="J243" s="14">
        <v>1</v>
      </c>
    </row>
    <row r="244" spans="1:10" x14ac:dyDescent="0.25">
      <c r="A244" t="s">
        <v>484</v>
      </c>
      <c r="B244" t="s">
        <v>3558</v>
      </c>
      <c r="C244" s="14"/>
      <c r="D244" s="14"/>
      <c r="E244" s="14"/>
      <c r="F244" s="14"/>
      <c r="G244" s="14">
        <v>1</v>
      </c>
      <c r="H244" s="14"/>
      <c r="I244" s="14"/>
      <c r="J244" s="14">
        <v>1</v>
      </c>
    </row>
    <row r="245" spans="1:10" x14ac:dyDescent="0.25">
      <c r="A245" t="s">
        <v>486</v>
      </c>
      <c r="B245" t="s">
        <v>3544</v>
      </c>
      <c r="C245" s="14"/>
      <c r="D245" s="14"/>
      <c r="E245" s="14"/>
      <c r="F245" s="14"/>
      <c r="G245" s="14"/>
      <c r="H245" s="14"/>
      <c r="I245" s="14"/>
      <c r="J245" s="14"/>
    </row>
    <row r="246" spans="1:10" x14ac:dyDescent="0.25">
      <c r="A246" t="s">
        <v>488</v>
      </c>
      <c r="B246" t="s">
        <v>3544</v>
      </c>
      <c r="C246" s="14"/>
      <c r="D246" s="14"/>
      <c r="E246" s="14"/>
      <c r="F246" s="14"/>
      <c r="G246" s="14"/>
      <c r="H246" s="14"/>
      <c r="I246" s="14"/>
      <c r="J246" s="14"/>
    </row>
    <row r="247" spans="1:10" x14ac:dyDescent="0.25">
      <c r="A247" t="s">
        <v>490</v>
      </c>
      <c r="B247" t="s">
        <v>3547</v>
      </c>
      <c r="C247" s="14"/>
      <c r="D247" s="14"/>
      <c r="E247" s="14"/>
      <c r="F247" s="14"/>
      <c r="G247" s="14"/>
      <c r="H247" s="14">
        <v>1</v>
      </c>
      <c r="I247" s="14"/>
      <c r="J247" s="14">
        <v>1</v>
      </c>
    </row>
    <row r="248" spans="1:10" x14ac:dyDescent="0.25">
      <c r="A248" t="s">
        <v>492</v>
      </c>
      <c r="B248" t="s">
        <v>3558</v>
      </c>
      <c r="C248" s="14">
        <v>1</v>
      </c>
      <c r="D248" s="14"/>
      <c r="E248" s="14">
        <v>1</v>
      </c>
      <c r="F248" s="14"/>
      <c r="G248" s="14">
        <v>1</v>
      </c>
      <c r="H248" s="14">
        <v>1</v>
      </c>
      <c r="I248" s="14">
        <v>1</v>
      </c>
      <c r="J248" s="14">
        <v>5</v>
      </c>
    </row>
    <row r="249" spans="1:10" x14ac:dyDescent="0.25">
      <c r="A249" t="s">
        <v>494</v>
      </c>
      <c r="B249" t="s">
        <v>3554</v>
      </c>
      <c r="C249" s="14">
        <v>1</v>
      </c>
      <c r="D249" s="14">
        <v>1</v>
      </c>
      <c r="E249" s="14">
        <v>1</v>
      </c>
      <c r="F249" s="14">
        <v>1</v>
      </c>
      <c r="G249" s="14">
        <v>1</v>
      </c>
      <c r="H249" s="14">
        <v>1</v>
      </c>
      <c r="I249" s="14">
        <v>1</v>
      </c>
      <c r="J249" s="14">
        <v>7</v>
      </c>
    </row>
    <row r="250" spans="1:10" x14ac:dyDescent="0.25">
      <c r="A250" t="s">
        <v>496</v>
      </c>
      <c r="B250" t="s">
        <v>3556</v>
      </c>
      <c r="C250" s="14">
        <v>1</v>
      </c>
      <c r="D250" s="14"/>
      <c r="E250" s="14"/>
      <c r="F250" s="14"/>
      <c r="G250" s="14">
        <v>1</v>
      </c>
      <c r="H250" s="14">
        <v>1</v>
      </c>
      <c r="I250" s="14"/>
      <c r="J250" s="14">
        <v>3</v>
      </c>
    </row>
    <row r="251" spans="1:10" x14ac:dyDescent="0.25">
      <c r="A251" t="s">
        <v>498</v>
      </c>
      <c r="B251" t="s">
        <v>3543</v>
      </c>
      <c r="C251" s="14"/>
      <c r="D251" s="14"/>
      <c r="E251" s="14"/>
      <c r="F251" s="14"/>
      <c r="G251" s="14"/>
      <c r="H251" s="14"/>
      <c r="I251" s="14"/>
      <c r="J251" s="14"/>
    </row>
    <row r="252" spans="1:10" x14ac:dyDescent="0.25">
      <c r="A252" t="s">
        <v>500</v>
      </c>
      <c r="B252" t="s">
        <v>3550</v>
      </c>
      <c r="C252" s="14"/>
      <c r="D252" s="14"/>
      <c r="E252" s="14"/>
      <c r="F252" s="14"/>
      <c r="G252" s="14">
        <v>1</v>
      </c>
      <c r="H252" s="14">
        <v>1</v>
      </c>
      <c r="I252" s="14"/>
      <c r="J252" s="14">
        <v>2</v>
      </c>
    </row>
    <row r="253" spans="1:10" x14ac:dyDescent="0.25">
      <c r="A253" t="s">
        <v>502</v>
      </c>
      <c r="B253" t="s">
        <v>3555</v>
      </c>
      <c r="C253" s="14"/>
      <c r="D253" s="14"/>
      <c r="E253" s="14"/>
      <c r="F253" s="14"/>
      <c r="G253" s="14"/>
      <c r="H253" s="14"/>
      <c r="I253" s="14"/>
      <c r="J253" s="14"/>
    </row>
    <row r="254" spans="1:10" x14ac:dyDescent="0.25">
      <c r="A254" t="s">
        <v>504</v>
      </c>
      <c r="B254" t="s">
        <v>3560</v>
      </c>
      <c r="C254" s="14"/>
      <c r="D254" s="14"/>
      <c r="E254" s="14"/>
      <c r="F254" s="14">
        <v>1</v>
      </c>
      <c r="G254" s="14"/>
      <c r="H254" s="14"/>
      <c r="I254" s="14">
        <v>1</v>
      </c>
      <c r="J254" s="14">
        <v>2</v>
      </c>
    </row>
    <row r="255" spans="1:10" x14ac:dyDescent="0.25">
      <c r="A255" t="s">
        <v>506</v>
      </c>
      <c r="B255" t="s">
        <v>3542</v>
      </c>
      <c r="C255" s="14">
        <v>1</v>
      </c>
      <c r="D255" s="14">
        <v>1</v>
      </c>
      <c r="E255" s="14">
        <v>1</v>
      </c>
      <c r="F255" s="14">
        <v>1</v>
      </c>
      <c r="G255" s="14"/>
      <c r="H255" s="14">
        <v>1</v>
      </c>
      <c r="I255" s="14">
        <v>1</v>
      </c>
      <c r="J255" s="14">
        <v>6</v>
      </c>
    </row>
    <row r="256" spans="1:10" x14ac:dyDescent="0.25">
      <c r="A256" t="s">
        <v>508</v>
      </c>
      <c r="B256" t="s">
        <v>3559</v>
      </c>
      <c r="C256" s="14"/>
      <c r="D256" s="14"/>
      <c r="E256" s="14"/>
      <c r="F256" s="14"/>
      <c r="G256" s="14">
        <v>1</v>
      </c>
      <c r="H256" s="14">
        <v>1</v>
      </c>
      <c r="I256" s="14"/>
      <c r="J256" s="14">
        <v>2</v>
      </c>
    </row>
    <row r="257" spans="1:10" x14ac:dyDescent="0.25">
      <c r="A257" t="s">
        <v>510</v>
      </c>
      <c r="B257" t="s">
        <v>3544</v>
      </c>
      <c r="C257" s="14">
        <v>1</v>
      </c>
      <c r="D257" s="14"/>
      <c r="E257" s="14"/>
      <c r="F257" s="14"/>
      <c r="G257" s="14">
        <v>1</v>
      </c>
      <c r="H257" s="14"/>
      <c r="I257" s="14"/>
      <c r="J257" s="14">
        <v>2</v>
      </c>
    </row>
    <row r="258" spans="1:10" x14ac:dyDescent="0.25">
      <c r="A258" t="s">
        <v>512</v>
      </c>
      <c r="B258" t="s">
        <v>3549</v>
      </c>
      <c r="C258" s="14">
        <v>1</v>
      </c>
      <c r="D258" s="14"/>
      <c r="E258" s="14"/>
      <c r="F258" s="14"/>
      <c r="G258" s="14">
        <v>1</v>
      </c>
      <c r="H258" s="14">
        <v>1</v>
      </c>
      <c r="I258" s="14">
        <v>1</v>
      </c>
      <c r="J258" s="14">
        <v>4</v>
      </c>
    </row>
    <row r="259" spans="1:10" x14ac:dyDescent="0.25">
      <c r="A259" t="s">
        <v>514</v>
      </c>
      <c r="B259" t="s">
        <v>3542</v>
      </c>
      <c r="C259" s="14"/>
      <c r="D259" s="14"/>
      <c r="E259" s="14"/>
      <c r="F259" s="14">
        <v>1</v>
      </c>
      <c r="G259" s="14"/>
      <c r="H259" s="14"/>
      <c r="I259" s="14"/>
      <c r="J259" s="14">
        <v>1</v>
      </c>
    </row>
    <row r="260" spans="1:10" x14ac:dyDescent="0.25">
      <c r="A260" t="s">
        <v>516</v>
      </c>
      <c r="B260" t="s">
        <v>3559</v>
      </c>
      <c r="C260" s="14"/>
      <c r="D260" s="14"/>
      <c r="E260" s="14"/>
      <c r="F260" s="14"/>
      <c r="G260" s="14"/>
      <c r="H260" s="14"/>
      <c r="I260" s="14"/>
      <c r="J260" s="14"/>
    </row>
    <row r="261" spans="1:10" x14ac:dyDescent="0.25">
      <c r="A261" t="s">
        <v>518</v>
      </c>
      <c r="B261" t="s">
        <v>3550</v>
      </c>
      <c r="C261" s="14"/>
      <c r="D261" s="14"/>
      <c r="E261" s="14"/>
      <c r="F261" s="14"/>
      <c r="G261" s="14"/>
      <c r="H261" s="14"/>
      <c r="I261" s="14"/>
      <c r="J261" s="14"/>
    </row>
    <row r="262" spans="1:10" x14ac:dyDescent="0.25">
      <c r="A262" t="s">
        <v>520</v>
      </c>
      <c r="B262" t="s">
        <v>3548</v>
      </c>
      <c r="C262" s="14"/>
      <c r="D262" s="14"/>
      <c r="E262" s="14"/>
      <c r="F262" s="14"/>
      <c r="G262" s="14">
        <v>1</v>
      </c>
      <c r="H262" s="14"/>
      <c r="I262" s="14"/>
      <c r="J262" s="14">
        <v>1</v>
      </c>
    </row>
    <row r="263" spans="1:10" x14ac:dyDescent="0.25">
      <c r="A263" t="s">
        <v>522</v>
      </c>
      <c r="B263" t="s">
        <v>3548</v>
      </c>
      <c r="C263" s="14"/>
      <c r="D263" s="14"/>
      <c r="E263" s="14"/>
      <c r="F263" s="14"/>
      <c r="G263" s="14"/>
      <c r="H263" s="14"/>
      <c r="I263" s="14">
        <v>1</v>
      </c>
      <c r="J263" s="14">
        <v>1</v>
      </c>
    </row>
    <row r="264" spans="1:10" x14ac:dyDescent="0.25">
      <c r="A264" t="s">
        <v>524</v>
      </c>
      <c r="B264" t="s">
        <v>3545</v>
      </c>
      <c r="C264" s="14"/>
      <c r="D264" s="14"/>
      <c r="E264" s="14"/>
      <c r="F264" s="14"/>
      <c r="G264" s="14"/>
      <c r="H264" s="14"/>
      <c r="I264" s="14"/>
      <c r="J264" s="14"/>
    </row>
    <row r="265" spans="1:10" x14ac:dyDescent="0.25">
      <c r="A265" t="s">
        <v>526</v>
      </c>
      <c r="B265" t="s">
        <v>3552</v>
      </c>
      <c r="C265" s="14"/>
      <c r="D265" s="14"/>
      <c r="E265" s="14"/>
      <c r="F265" s="14"/>
      <c r="G265" s="14"/>
      <c r="H265" s="14"/>
      <c r="I265" s="14"/>
      <c r="J265" s="14"/>
    </row>
    <row r="266" spans="1:10" x14ac:dyDescent="0.25">
      <c r="A266" t="s">
        <v>528</v>
      </c>
      <c r="B266" t="s">
        <v>3553</v>
      </c>
      <c r="C266" s="14">
        <v>1</v>
      </c>
      <c r="D266" s="14"/>
      <c r="E266" s="14"/>
      <c r="F266" s="14">
        <v>1</v>
      </c>
      <c r="G266" s="14"/>
      <c r="H266" s="14"/>
      <c r="I266" s="14"/>
      <c r="J266" s="14">
        <v>2</v>
      </c>
    </row>
    <row r="267" spans="1:10" x14ac:dyDescent="0.25">
      <c r="A267" t="s">
        <v>530</v>
      </c>
      <c r="B267" t="s">
        <v>3548</v>
      </c>
      <c r="C267" s="14">
        <v>1</v>
      </c>
      <c r="D267" s="14">
        <v>1</v>
      </c>
      <c r="E267" s="14">
        <v>1</v>
      </c>
      <c r="F267" s="14"/>
      <c r="G267" s="14">
        <v>1</v>
      </c>
      <c r="H267" s="14">
        <v>1</v>
      </c>
      <c r="I267" s="14"/>
      <c r="J267" s="14">
        <v>5</v>
      </c>
    </row>
    <row r="268" spans="1:10" x14ac:dyDescent="0.25">
      <c r="A268" t="s">
        <v>532</v>
      </c>
      <c r="B268" t="s">
        <v>3531</v>
      </c>
      <c r="C268" s="14"/>
      <c r="D268" s="14"/>
      <c r="E268" s="14"/>
      <c r="F268" s="14">
        <v>1</v>
      </c>
      <c r="G268" s="14"/>
      <c r="H268" s="14"/>
      <c r="I268" s="14">
        <v>1</v>
      </c>
      <c r="J268" s="14">
        <v>2</v>
      </c>
    </row>
    <row r="269" spans="1:10" x14ac:dyDescent="0.25">
      <c r="A269" t="s">
        <v>534</v>
      </c>
      <c r="B269" t="s">
        <v>3560</v>
      </c>
      <c r="C269" s="14"/>
      <c r="D269" s="14"/>
      <c r="E269" s="14"/>
      <c r="F269" s="14"/>
      <c r="G269" s="14"/>
      <c r="H269" s="14"/>
      <c r="I269" s="14"/>
      <c r="J269" s="14"/>
    </row>
    <row r="270" spans="1:10" x14ac:dyDescent="0.25">
      <c r="A270" t="s">
        <v>536</v>
      </c>
      <c r="B270" t="s">
        <v>3560</v>
      </c>
      <c r="C270" s="14"/>
      <c r="D270" s="14"/>
      <c r="E270" s="14"/>
      <c r="F270" s="14"/>
      <c r="G270" s="14"/>
      <c r="H270" s="14"/>
      <c r="I270" s="14"/>
      <c r="J270" s="14"/>
    </row>
    <row r="271" spans="1:10" x14ac:dyDescent="0.25">
      <c r="A271" t="s">
        <v>538</v>
      </c>
      <c r="B271" t="s">
        <v>3531</v>
      </c>
      <c r="C271" s="14"/>
      <c r="D271" s="14"/>
      <c r="E271" s="14"/>
      <c r="F271" s="14"/>
      <c r="G271" s="14"/>
      <c r="H271" s="14"/>
      <c r="I271" s="14"/>
      <c r="J271" s="14"/>
    </row>
    <row r="272" spans="1:10" x14ac:dyDescent="0.25">
      <c r="A272" t="s">
        <v>540</v>
      </c>
      <c r="B272" t="s">
        <v>3551</v>
      </c>
      <c r="C272" s="14"/>
      <c r="D272" s="14"/>
      <c r="E272" s="14"/>
      <c r="F272" s="14"/>
      <c r="G272" s="14"/>
      <c r="H272" s="14"/>
      <c r="I272" s="14">
        <v>1</v>
      </c>
      <c r="J272" s="14">
        <v>1</v>
      </c>
    </row>
    <row r="273" spans="1:10" x14ac:dyDescent="0.25">
      <c r="A273" t="s">
        <v>542</v>
      </c>
      <c r="B273" t="s">
        <v>3548</v>
      </c>
      <c r="C273" s="14"/>
      <c r="D273" s="14"/>
      <c r="E273" s="14">
        <v>1</v>
      </c>
      <c r="F273" s="14"/>
      <c r="G273" s="14">
        <v>1</v>
      </c>
      <c r="H273" s="14"/>
      <c r="I273" s="14"/>
      <c r="J273" s="14">
        <v>2</v>
      </c>
    </row>
    <row r="274" spans="1:10" x14ac:dyDescent="0.25">
      <c r="A274" t="s">
        <v>544</v>
      </c>
      <c r="B274" t="s">
        <v>3545</v>
      </c>
      <c r="C274" s="14"/>
      <c r="D274" s="14"/>
      <c r="E274" s="14"/>
      <c r="F274" s="14"/>
      <c r="G274" s="14"/>
      <c r="H274" s="14"/>
      <c r="I274" s="14"/>
      <c r="J274" s="14"/>
    </row>
    <row r="275" spans="1:10" x14ac:dyDescent="0.25">
      <c r="A275" t="s">
        <v>546</v>
      </c>
      <c r="B275" t="s">
        <v>3548</v>
      </c>
      <c r="C275" s="14">
        <v>1</v>
      </c>
      <c r="D275" s="14">
        <v>1</v>
      </c>
      <c r="E275" s="14"/>
      <c r="F275" s="14">
        <v>1</v>
      </c>
      <c r="G275" s="14">
        <v>1</v>
      </c>
      <c r="H275" s="14">
        <v>1</v>
      </c>
      <c r="I275" s="14">
        <v>1</v>
      </c>
      <c r="J275" s="14">
        <v>6</v>
      </c>
    </row>
    <row r="276" spans="1:10" x14ac:dyDescent="0.25">
      <c r="A276" t="s">
        <v>548</v>
      </c>
      <c r="B276" t="s">
        <v>3552</v>
      </c>
      <c r="C276" s="14"/>
      <c r="D276" s="14"/>
      <c r="E276" s="14"/>
      <c r="F276" s="14"/>
      <c r="G276" s="14"/>
      <c r="H276" s="14"/>
      <c r="I276" s="14"/>
      <c r="J276" s="14"/>
    </row>
    <row r="277" spans="1:10" x14ac:dyDescent="0.25">
      <c r="A277" t="s">
        <v>550</v>
      </c>
      <c r="B277" t="s">
        <v>3547</v>
      </c>
      <c r="C277" s="14"/>
      <c r="D277" s="14"/>
      <c r="E277" s="14"/>
      <c r="F277" s="14"/>
      <c r="G277" s="14">
        <v>1</v>
      </c>
      <c r="H277" s="14"/>
      <c r="I277" s="14"/>
      <c r="J277" s="14">
        <v>1</v>
      </c>
    </row>
    <row r="278" spans="1:10" x14ac:dyDescent="0.25">
      <c r="A278" t="s">
        <v>552</v>
      </c>
      <c r="B278" t="s">
        <v>3534</v>
      </c>
      <c r="C278" s="14"/>
      <c r="D278" s="14"/>
      <c r="E278" s="14"/>
      <c r="F278" s="14"/>
      <c r="G278" s="14"/>
      <c r="H278" s="14"/>
      <c r="I278" s="14"/>
      <c r="J278" s="14"/>
    </row>
    <row r="279" spans="1:10" x14ac:dyDescent="0.25">
      <c r="A279" t="s">
        <v>554</v>
      </c>
      <c r="B279" t="s">
        <v>3548</v>
      </c>
      <c r="C279" s="14"/>
      <c r="D279" s="14">
        <v>1</v>
      </c>
      <c r="E279" s="14"/>
      <c r="F279" s="14"/>
      <c r="G279" s="14"/>
      <c r="H279" s="14"/>
      <c r="I279" s="14"/>
      <c r="J279" s="14">
        <v>1</v>
      </c>
    </row>
    <row r="280" spans="1:10" x14ac:dyDescent="0.25">
      <c r="A280" t="s">
        <v>556</v>
      </c>
      <c r="B280" t="s">
        <v>3544</v>
      </c>
      <c r="C280" s="14"/>
      <c r="D280" s="14"/>
      <c r="E280" s="14"/>
      <c r="F280" s="14"/>
      <c r="G280" s="14"/>
      <c r="H280" s="14"/>
      <c r="I280" s="14">
        <v>1</v>
      </c>
      <c r="J280" s="14">
        <v>1</v>
      </c>
    </row>
    <row r="281" spans="1:10" x14ac:dyDescent="0.25">
      <c r="A281" t="s">
        <v>558</v>
      </c>
      <c r="B281" t="s">
        <v>3554</v>
      </c>
      <c r="C281" s="14">
        <v>1</v>
      </c>
      <c r="D281" s="14">
        <v>1</v>
      </c>
      <c r="E281" s="14">
        <v>1</v>
      </c>
      <c r="F281" s="14">
        <v>1</v>
      </c>
      <c r="G281" s="14"/>
      <c r="H281" s="14"/>
      <c r="I281" s="14">
        <v>1</v>
      </c>
      <c r="J281" s="14">
        <v>5</v>
      </c>
    </row>
    <row r="282" spans="1:10" x14ac:dyDescent="0.25">
      <c r="A282" t="s">
        <v>560</v>
      </c>
      <c r="B282" t="s">
        <v>3560</v>
      </c>
      <c r="C282" s="14"/>
      <c r="D282" s="14"/>
      <c r="E282" s="14"/>
      <c r="F282" s="14"/>
      <c r="G282" s="14"/>
      <c r="H282" s="14"/>
      <c r="I282" s="14"/>
      <c r="J282" s="14"/>
    </row>
    <row r="283" spans="1:10" x14ac:dyDescent="0.25">
      <c r="A283" t="s">
        <v>562</v>
      </c>
      <c r="B283" t="s">
        <v>3542</v>
      </c>
      <c r="C283" s="14">
        <v>1</v>
      </c>
      <c r="D283" s="14">
        <v>1</v>
      </c>
      <c r="E283" s="14">
        <v>1</v>
      </c>
      <c r="F283" s="14">
        <v>1</v>
      </c>
      <c r="G283" s="14">
        <v>1</v>
      </c>
      <c r="H283" s="14">
        <v>1</v>
      </c>
      <c r="I283" s="14">
        <v>1</v>
      </c>
      <c r="J283" s="14">
        <v>7</v>
      </c>
    </row>
    <row r="284" spans="1:10" x14ac:dyDescent="0.25">
      <c r="A284" t="s">
        <v>564</v>
      </c>
      <c r="B284" t="s">
        <v>3549</v>
      </c>
      <c r="C284" s="14"/>
      <c r="D284" s="14"/>
      <c r="E284" s="14"/>
      <c r="F284" s="14"/>
      <c r="G284" s="14"/>
      <c r="H284" s="14">
        <v>1</v>
      </c>
      <c r="I284" s="14"/>
      <c r="J284" s="14">
        <v>1</v>
      </c>
    </row>
    <row r="285" spans="1:10" x14ac:dyDescent="0.25">
      <c r="A285" t="s">
        <v>566</v>
      </c>
      <c r="B285" t="s">
        <v>3551</v>
      </c>
      <c r="C285" s="14"/>
      <c r="D285" s="14"/>
      <c r="E285" s="14"/>
      <c r="F285" s="14"/>
      <c r="G285" s="14">
        <v>1</v>
      </c>
      <c r="H285" s="14"/>
      <c r="I285" s="14"/>
      <c r="J285" s="14">
        <v>1</v>
      </c>
    </row>
    <row r="286" spans="1:10" x14ac:dyDescent="0.25">
      <c r="A286" t="s">
        <v>568</v>
      </c>
      <c r="B286" t="s">
        <v>3560</v>
      </c>
      <c r="C286" s="14">
        <v>1</v>
      </c>
      <c r="D286" s="14"/>
      <c r="E286" s="14"/>
      <c r="F286" s="14">
        <v>1</v>
      </c>
      <c r="G286" s="14"/>
      <c r="H286" s="14"/>
      <c r="I286" s="14"/>
      <c r="J286" s="14">
        <v>2</v>
      </c>
    </row>
    <row r="287" spans="1:10" x14ac:dyDescent="0.25">
      <c r="A287" t="s">
        <v>570</v>
      </c>
      <c r="B287" t="s">
        <v>3554</v>
      </c>
      <c r="C287" s="14">
        <v>1</v>
      </c>
      <c r="D287" s="14">
        <v>1</v>
      </c>
      <c r="E287" s="14">
        <v>1</v>
      </c>
      <c r="F287" s="14">
        <v>1</v>
      </c>
      <c r="G287" s="14">
        <v>1</v>
      </c>
      <c r="H287" s="14">
        <v>1</v>
      </c>
      <c r="I287" s="14">
        <v>1</v>
      </c>
      <c r="J287" s="14">
        <v>7</v>
      </c>
    </row>
    <row r="288" spans="1:10" x14ac:dyDescent="0.25">
      <c r="A288" t="s">
        <v>572</v>
      </c>
      <c r="B288" t="s">
        <v>3551</v>
      </c>
      <c r="C288" s="14"/>
      <c r="D288" s="14"/>
      <c r="E288" s="14"/>
      <c r="F288" s="14"/>
      <c r="G288" s="14"/>
      <c r="H288" s="14"/>
      <c r="I288" s="14"/>
      <c r="J288" s="14"/>
    </row>
    <row r="289" spans="1:10" x14ac:dyDescent="0.25">
      <c r="A289" t="s">
        <v>574</v>
      </c>
      <c r="B289" t="s">
        <v>3557</v>
      </c>
      <c r="C289" s="14"/>
      <c r="D289" s="14"/>
      <c r="E289" s="14"/>
      <c r="F289" s="14">
        <v>1</v>
      </c>
      <c r="G289" s="14"/>
      <c r="H289" s="14"/>
      <c r="I289" s="14">
        <v>1</v>
      </c>
      <c r="J289" s="14">
        <v>2</v>
      </c>
    </row>
    <row r="290" spans="1:10" x14ac:dyDescent="0.25">
      <c r="A290" t="s">
        <v>576</v>
      </c>
      <c r="B290" t="s">
        <v>3557</v>
      </c>
      <c r="C290" s="14"/>
      <c r="D290" s="14"/>
      <c r="E290" s="14"/>
      <c r="F290" s="14"/>
      <c r="G290" s="14"/>
      <c r="H290" s="14">
        <v>1</v>
      </c>
      <c r="I290" s="14"/>
      <c r="J290" s="14">
        <v>1</v>
      </c>
    </row>
    <row r="291" spans="1:10" x14ac:dyDescent="0.25">
      <c r="A291" t="s">
        <v>578</v>
      </c>
      <c r="B291" t="s">
        <v>3558</v>
      </c>
      <c r="C291" s="14">
        <v>1</v>
      </c>
      <c r="D291" s="14">
        <v>1</v>
      </c>
      <c r="E291" s="14">
        <v>1</v>
      </c>
      <c r="F291" s="14">
        <v>1</v>
      </c>
      <c r="G291" s="14">
        <v>1</v>
      </c>
      <c r="H291" s="14">
        <v>1</v>
      </c>
      <c r="I291" s="14">
        <v>1</v>
      </c>
      <c r="J291" s="14">
        <v>7</v>
      </c>
    </row>
    <row r="292" spans="1:10" x14ac:dyDescent="0.25">
      <c r="A292" t="s">
        <v>580</v>
      </c>
      <c r="B292" t="s">
        <v>3559</v>
      </c>
      <c r="C292" s="14"/>
      <c r="D292" s="14"/>
      <c r="E292" s="14"/>
      <c r="F292" s="14"/>
      <c r="G292" s="14"/>
      <c r="H292" s="14"/>
      <c r="I292" s="14"/>
      <c r="J292" s="14"/>
    </row>
    <row r="293" spans="1:10" x14ac:dyDescent="0.25">
      <c r="A293" t="s">
        <v>582</v>
      </c>
      <c r="B293" t="s">
        <v>3544</v>
      </c>
      <c r="C293" s="14"/>
      <c r="D293" s="14"/>
      <c r="E293" s="14"/>
      <c r="F293" s="14"/>
      <c r="G293" s="14"/>
      <c r="H293" s="14"/>
      <c r="I293" s="14"/>
      <c r="J293" s="14"/>
    </row>
    <row r="294" spans="1:10" x14ac:dyDescent="0.25">
      <c r="A294" t="s">
        <v>584</v>
      </c>
      <c r="B294" t="s">
        <v>3554</v>
      </c>
      <c r="C294" s="14"/>
      <c r="D294" s="14"/>
      <c r="E294" s="14"/>
      <c r="F294" s="14"/>
      <c r="G294" s="14"/>
      <c r="H294" s="14"/>
      <c r="I294" s="14">
        <v>1</v>
      </c>
      <c r="J294" s="14">
        <v>1</v>
      </c>
    </row>
    <row r="295" spans="1:10" x14ac:dyDescent="0.25">
      <c r="A295" t="s">
        <v>586</v>
      </c>
      <c r="B295" t="s">
        <v>3543</v>
      </c>
      <c r="C295" s="14"/>
      <c r="D295" s="14"/>
      <c r="E295" s="14">
        <v>1</v>
      </c>
      <c r="F295" s="14"/>
      <c r="G295" s="14">
        <v>1</v>
      </c>
      <c r="H295" s="14"/>
      <c r="I295" s="14">
        <v>1</v>
      </c>
      <c r="J295" s="14">
        <v>3</v>
      </c>
    </row>
    <row r="296" spans="1:10" x14ac:dyDescent="0.25">
      <c r="A296" t="s">
        <v>588</v>
      </c>
      <c r="B296" t="s">
        <v>3558</v>
      </c>
      <c r="C296" s="14"/>
      <c r="D296" s="14"/>
      <c r="E296" s="14"/>
      <c r="F296" s="14"/>
      <c r="G296" s="14">
        <v>1</v>
      </c>
      <c r="H296" s="14"/>
      <c r="I296" s="14"/>
      <c r="J296" s="14">
        <v>1</v>
      </c>
    </row>
    <row r="297" spans="1:10" x14ac:dyDescent="0.25">
      <c r="A297" t="s">
        <v>590</v>
      </c>
      <c r="B297" t="s">
        <v>3538</v>
      </c>
      <c r="C297" s="14"/>
      <c r="D297" s="14"/>
      <c r="E297" s="14"/>
      <c r="F297" s="14"/>
      <c r="G297" s="14"/>
      <c r="H297" s="14"/>
      <c r="I297" s="14"/>
      <c r="J297" s="14"/>
    </row>
    <row r="298" spans="1:10" x14ac:dyDescent="0.25">
      <c r="A298" t="s">
        <v>592</v>
      </c>
      <c r="B298" t="s">
        <v>3557</v>
      </c>
      <c r="C298" s="14"/>
      <c r="D298" s="14"/>
      <c r="E298" s="14"/>
      <c r="F298" s="14">
        <v>1</v>
      </c>
      <c r="G298" s="14"/>
      <c r="H298" s="14">
        <v>1</v>
      </c>
      <c r="I298" s="14"/>
      <c r="J298" s="14">
        <v>2</v>
      </c>
    </row>
    <row r="299" spans="1:10" x14ac:dyDescent="0.25">
      <c r="A299" t="s">
        <v>594</v>
      </c>
      <c r="B299" t="s">
        <v>3554</v>
      </c>
      <c r="C299" s="14"/>
      <c r="D299" s="14">
        <v>1</v>
      </c>
      <c r="E299" s="14">
        <v>1</v>
      </c>
      <c r="F299" s="14">
        <v>1</v>
      </c>
      <c r="G299" s="14"/>
      <c r="H299" s="14"/>
      <c r="I299" s="14"/>
      <c r="J299" s="14">
        <v>3</v>
      </c>
    </row>
    <row r="300" spans="1:10" x14ac:dyDescent="0.25">
      <c r="A300" t="s">
        <v>596</v>
      </c>
      <c r="B300" t="s">
        <v>3552</v>
      </c>
      <c r="C300" s="14">
        <v>1</v>
      </c>
      <c r="D300" s="14">
        <v>1</v>
      </c>
      <c r="E300" s="14">
        <v>1</v>
      </c>
      <c r="F300" s="14">
        <v>1</v>
      </c>
      <c r="G300" s="14">
        <v>1</v>
      </c>
      <c r="H300" s="14">
        <v>1</v>
      </c>
      <c r="I300" s="14">
        <v>1</v>
      </c>
      <c r="J300" s="14">
        <v>7</v>
      </c>
    </row>
    <row r="301" spans="1:10" x14ac:dyDescent="0.25">
      <c r="A301" t="s">
        <v>598</v>
      </c>
      <c r="B301" t="s">
        <v>3549</v>
      </c>
      <c r="C301" s="14"/>
      <c r="D301" s="14"/>
      <c r="E301" s="14"/>
      <c r="F301" s="14"/>
      <c r="G301" s="14"/>
      <c r="H301" s="14"/>
      <c r="I301" s="14"/>
      <c r="J301" s="14"/>
    </row>
    <row r="302" spans="1:10" x14ac:dyDescent="0.25">
      <c r="A302" t="s">
        <v>600</v>
      </c>
      <c r="B302" t="s">
        <v>3558</v>
      </c>
      <c r="C302" s="14"/>
      <c r="D302" s="14"/>
      <c r="E302" s="14"/>
      <c r="F302" s="14"/>
      <c r="G302" s="14"/>
      <c r="H302" s="14"/>
      <c r="I302" s="14"/>
      <c r="J302" s="14"/>
    </row>
    <row r="303" spans="1:10" x14ac:dyDescent="0.25">
      <c r="A303" t="s">
        <v>602</v>
      </c>
      <c r="B303" t="s">
        <v>3556</v>
      </c>
      <c r="C303" s="14"/>
      <c r="D303" s="14"/>
      <c r="E303" s="14"/>
      <c r="F303" s="14">
        <v>1</v>
      </c>
      <c r="G303" s="14"/>
      <c r="H303" s="14"/>
      <c r="I303" s="14">
        <v>1</v>
      </c>
      <c r="J303" s="14">
        <v>2</v>
      </c>
    </row>
    <row r="304" spans="1:10" x14ac:dyDescent="0.25">
      <c r="A304" t="s">
        <v>604</v>
      </c>
      <c r="B304" t="s">
        <v>3559</v>
      </c>
      <c r="C304" s="14"/>
      <c r="D304" s="14"/>
      <c r="E304" s="14"/>
      <c r="F304" s="14">
        <v>1</v>
      </c>
      <c r="G304" s="14"/>
      <c r="H304" s="14"/>
      <c r="I304" s="14"/>
      <c r="J304" s="14">
        <v>1</v>
      </c>
    </row>
    <row r="305" spans="1:10" x14ac:dyDescent="0.25">
      <c r="A305" t="s">
        <v>606</v>
      </c>
      <c r="B305" t="s">
        <v>3555</v>
      </c>
      <c r="C305" s="14">
        <v>1</v>
      </c>
      <c r="D305" s="14"/>
      <c r="E305" s="14"/>
      <c r="F305" s="14">
        <v>1</v>
      </c>
      <c r="G305" s="14">
        <v>1</v>
      </c>
      <c r="H305" s="14"/>
      <c r="I305" s="14">
        <v>1</v>
      </c>
      <c r="J305" s="14">
        <v>4</v>
      </c>
    </row>
    <row r="306" spans="1:10" x14ac:dyDescent="0.25">
      <c r="A306" t="s">
        <v>608</v>
      </c>
      <c r="B306" t="s">
        <v>3560</v>
      </c>
      <c r="C306" s="14"/>
      <c r="D306" s="14"/>
      <c r="E306" s="14"/>
      <c r="F306" s="14"/>
      <c r="G306" s="14"/>
      <c r="H306" s="14"/>
      <c r="I306" s="14"/>
      <c r="J306" s="14"/>
    </row>
    <row r="307" spans="1:10" x14ac:dyDescent="0.25">
      <c r="A307" t="s">
        <v>610</v>
      </c>
      <c r="B307" t="s">
        <v>3554</v>
      </c>
      <c r="C307" s="14"/>
      <c r="D307" s="14"/>
      <c r="E307" s="14"/>
      <c r="F307" s="14"/>
      <c r="G307" s="14">
        <v>1</v>
      </c>
      <c r="H307" s="14"/>
      <c r="I307" s="14"/>
      <c r="J307" s="14">
        <v>1</v>
      </c>
    </row>
    <row r="308" spans="1:10" x14ac:dyDescent="0.25">
      <c r="A308" t="s">
        <v>612</v>
      </c>
      <c r="B308" t="s">
        <v>3550</v>
      </c>
      <c r="C308" s="14"/>
      <c r="D308" s="14"/>
      <c r="E308" s="14"/>
      <c r="F308" s="14"/>
      <c r="G308" s="14"/>
      <c r="H308" s="14"/>
      <c r="I308" s="14"/>
      <c r="J308" s="14"/>
    </row>
    <row r="309" spans="1:10" x14ac:dyDescent="0.25">
      <c r="A309" t="s">
        <v>614</v>
      </c>
      <c r="B309" t="s">
        <v>3544</v>
      </c>
      <c r="C309" s="14">
        <v>1</v>
      </c>
      <c r="D309" s="14">
        <v>1</v>
      </c>
      <c r="E309" s="14">
        <v>1</v>
      </c>
      <c r="F309" s="14">
        <v>1</v>
      </c>
      <c r="G309" s="14"/>
      <c r="H309" s="14">
        <v>1</v>
      </c>
      <c r="I309" s="14">
        <v>1</v>
      </c>
      <c r="J309" s="14">
        <v>6</v>
      </c>
    </row>
    <row r="310" spans="1:10" x14ac:dyDescent="0.25">
      <c r="A310" t="s">
        <v>616</v>
      </c>
      <c r="B310" t="s">
        <v>3536</v>
      </c>
      <c r="C310" s="14"/>
      <c r="D310" s="14"/>
      <c r="E310" s="14">
        <v>1</v>
      </c>
      <c r="F310" s="14"/>
      <c r="G310" s="14">
        <v>1</v>
      </c>
      <c r="H310" s="14">
        <v>1</v>
      </c>
      <c r="I310" s="14">
        <v>1</v>
      </c>
      <c r="J310" s="14">
        <v>4</v>
      </c>
    </row>
    <row r="311" spans="1:10" x14ac:dyDescent="0.25">
      <c r="A311" t="s">
        <v>618</v>
      </c>
      <c r="B311" t="s">
        <v>3546</v>
      </c>
      <c r="C311" s="14"/>
      <c r="D311" s="14"/>
      <c r="E311" s="14"/>
      <c r="F311" s="14"/>
      <c r="G311" s="14"/>
      <c r="H311" s="14"/>
      <c r="I311" s="14"/>
      <c r="J311" s="14"/>
    </row>
    <row r="312" spans="1:10" x14ac:dyDescent="0.25">
      <c r="A312" t="s">
        <v>620</v>
      </c>
      <c r="B312" t="s">
        <v>3560</v>
      </c>
      <c r="C312" s="14"/>
      <c r="D312" s="14"/>
      <c r="E312" s="14"/>
      <c r="F312" s="14"/>
      <c r="G312" s="14"/>
      <c r="H312" s="14"/>
      <c r="I312" s="14"/>
      <c r="J312" s="14"/>
    </row>
    <row r="313" spans="1:10" x14ac:dyDescent="0.25">
      <c r="A313" t="s">
        <v>622</v>
      </c>
      <c r="B313" t="s">
        <v>3547</v>
      </c>
      <c r="C313" s="14"/>
      <c r="D313" s="14"/>
      <c r="E313" s="14">
        <v>1</v>
      </c>
      <c r="F313" s="14">
        <v>1</v>
      </c>
      <c r="G313" s="14">
        <v>1</v>
      </c>
      <c r="H313" s="14">
        <v>1</v>
      </c>
      <c r="I313" s="14">
        <v>1</v>
      </c>
      <c r="J313" s="14">
        <v>5</v>
      </c>
    </row>
    <row r="314" spans="1:10" x14ac:dyDescent="0.25">
      <c r="A314" t="s">
        <v>624</v>
      </c>
      <c r="B314" t="s">
        <v>3546</v>
      </c>
      <c r="C314" s="14"/>
      <c r="D314" s="14"/>
      <c r="E314" s="14">
        <v>1</v>
      </c>
      <c r="F314" s="14"/>
      <c r="G314" s="14"/>
      <c r="H314" s="14"/>
      <c r="I314" s="14"/>
      <c r="J314" s="14">
        <v>1</v>
      </c>
    </row>
    <row r="315" spans="1:10" x14ac:dyDescent="0.25">
      <c r="A315" t="s">
        <v>626</v>
      </c>
      <c r="B315" t="s">
        <v>3542</v>
      </c>
      <c r="C315" s="14"/>
      <c r="D315" s="14"/>
      <c r="E315" s="14">
        <v>1</v>
      </c>
      <c r="F315" s="14"/>
      <c r="G315" s="14">
        <v>1</v>
      </c>
      <c r="H315" s="14">
        <v>1</v>
      </c>
      <c r="I315" s="14">
        <v>1</v>
      </c>
      <c r="J315" s="14">
        <v>4</v>
      </c>
    </row>
    <row r="316" spans="1:10" x14ac:dyDescent="0.25">
      <c r="A316" t="s">
        <v>628</v>
      </c>
      <c r="B316" t="s">
        <v>3552</v>
      </c>
      <c r="C316" s="14"/>
      <c r="D316" s="14"/>
      <c r="E316" s="14"/>
      <c r="F316" s="14"/>
      <c r="G316" s="14"/>
      <c r="H316" s="14"/>
      <c r="I316" s="14"/>
      <c r="J316" s="14"/>
    </row>
    <row r="317" spans="1:10" x14ac:dyDescent="0.25">
      <c r="A317" t="s">
        <v>630</v>
      </c>
      <c r="B317" t="s">
        <v>3542</v>
      </c>
      <c r="C317" s="14"/>
      <c r="D317" s="14"/>
      <c r="E317" s="14"/>
      <c r="F317" s="14"/>
      <c r="G317" s="14"/>
      <c r="H317" s="14"/>
      <c r="I317" s="14"/>
      <c r="J317" s="14"/>
    </row>
    <row r="318" spans="1:10" x14ac:dyDescent="0.25">
      <c r="A318" t="s">
        <v>632</v>
      </c>
      <c r="B318" t="s">
        <v>3551</v>
      </c>
      <c r="C318" s="14"/>
      <c r="D318" s="14">
        <v>1</v>
      </c>
      <c r="E318" s="14">
        <v>1</v>
      </c>
      <c r="F318" s="14"/>
      <c r="G318" s="14"/>
      <c r="H318" s="14"/>
      <c r="I318" s="14"/>
      <c r="J318" s="14">
        <v>2</v>
      </c>
    </row>
    <row r="319" spans="1:10" x14ac:dyDescent="0.25">
      <c r="A319" t="s">
        <v>634</v>
      </c>
      <c r="B319" t="s">
        <v>3541</v>
      </c>
      <c r="C319" s="14"/>
      <c r="D319" s="14"/>
      <c r="E319" s="14"/>
      <c r="F319" s="14">
        <v>1</v>
      </c>
      <c r="G319" s="14"/>
      <c r="H319" s="14"/>
      <c r="I319" s="14"/>
      <c r="J319" s="14">
        <v>1</v>
      </c>
    </row>
    <row r="320" spans="1:10" x14ac:dyDescent="0.25">
      <c r="A320" t="s">
        <v>636</v>
      </c>
      <c r="B320" t="s">
        <v>3546</v>
      </c>
      <c r="C320" s="14"/>
      <c r="D320" s="14"/>
      <c r="E320" s="14"/>
      <c r="F320" s="14"/>
      <c r="G320" s="14"/>
      <c r="H320" s="14"/>
      <c r="I320" s="14"/>
      <c r="J320" s="14"/>
    </row>
    <row r="321" spans="1:10" x14ac:dyDescent="0.25">
      <c r="A321" t="s">
        <v>638</v>
      </c>
      <c r="B321" t="s">
        <v>3541</v>
      </c>
      <c r="C321" s="14"/>
      <c r="D321" s="14"/>
      <c r="E321" s="14"/>
      <c r="F321" s="14"/>
      <c r="G321" s="14">
        <v>1</v>
      </c>
      <c r="H321" s="14"/>
      <c r="I321" s="14">
        <v>1</v>
      </c>
      <c r="J321" s="14">
        <v>2</v>
      </c>
    </row>
    <row r="322" spans="1:10" x14ac:dyDescent="0.25">
      <c r="A322" t="s">
        <v>640</v>
      </c>
      <c r="B322" t="s">
        <v>3554</v>
      </c>
      <c r="C322" s="14"/>
      <c r="D322" s="14"/>
      <c r="E322" s="14"/>
      <c r="F322" s="14">
        <v>1</v>
      </c>
      <c r="G322" s="14">
        <v>1</v>
      </c>
      <c r="H322" s="14">
        <v>1</v>
      </c>
      <c r="I322" s="14">
        <v>1</v>
      </c>
      <c r="J322" s="14">
        <v>4</v>
      </c>
    </row>
    <row r="323" spans="1:10" x14ac:dyDescent="0.25">
      <c r="A323" t="s">
        <v>642</v>
      </c>
      <c r="B323" t="s">
        <v>3550</v>
      </c>
      <c r="C323" s="14"/>
      <c r="D323" s="14"/>
      <c r="E323" s="14"/>
      <c r="F323" s="14"/>
      <c r="G323" s="14">
        <v>1</v>
      </c>
      <c r="H323" s="14"/>
      <c r="I323" s="14"/>
      <c r="J323" s="14">
        <v>1</v>
      </c>
    </row>
    <row r="324" spans="1:10" x14ac:dyDescent="0.25">
      <c r="A324" t="s">
        <v>644</v>
      </c>
      <c r="B324" t="s">
        <v>3552</v>
      </c>
      <c r="C324" s="14"/>
      <c r="D324" s="14"/>
      <c r="E324" s="14"/>
      <c r="F324" s="14"/>
      <c r="G324" s="14">
        <v>1</v>
      </c>
      <c r="H324" s="14">
        <v>1</v>
      </c>
      <c r="I324" s="14"/>
      <c r="J324" s="14">
        <v>2</v>
      </c>
    </row>
    <row r="325" spans="1:10" x14ac:dyDescent="0.25">
      <c r="A325" t="s">
        <v>646</v>
      </c>
      <c r="B325" t="s">
        <v>3557</v>
      </c>
      <c r="C325" s="14"/>
      <c r="D325" s="14"/>
      <c r="E325" s="14"/>
      <c r="F325" s="14"/>
      <c r="G325" s="14"/>
      <c r="H325" s="14"/>
      <c r="I325" s="14"/>
      <c r="J325" s="14"/>
    </row>
    <row r="326" spans="1:10" x14ac:dyDescent="0.25">
      <c r="A326" t="s">
        <v>648</v>
      </c>
      <c r="B326" t="s">
        <v>3541</v>
      </c>
      <c r="C326" s="14"/>
      <c r="D326" s="14"/>
      <c r="E326" s="14"/>
      <c r="F326" s="14"/>
      <c r="G326" s="14">
        <v>1</v>
      </c>
      <c r="H326" s="14"/>
      <c r="I326" s="14"/>
      <c r="J326" s="14">
        <v>1</v>
      </c>
    </row>
    <row r="327" spans="1:10" x14ac:dyDescent="0.25">
      <c r="A327" t="s">
        <v>650</v>
      </c>
      <c r="B327" t="s">
        <v>3555</v>
      </c>
      <c r="C327" s="14"/>
      <c r="D327" s="14"/>
      <c r="E327" s="14"/>
      <c r="F327" s="14"/>
      <c r="G327" s="14"/>
      <c r="H327" s="14">
        <v>1</v>
      </c>
      <c r="I327" s="14"/>
      <c r="J327" s="14">
        <v>1</v>
      </c>
    </row>
    <row r="328" spans="1:10" x14ac:dyDescent="0.25">
      <c r="A328" t="s">
        <v>652</v>
      </c>
      <c r="B328" t="s">
        <v>3555</v>
      </c>
      <c r="C328" s="14"/>
      <c r="D328" s="14"/>
      <c r="E328" s="14"/>
      <c r="F328" s="14"/>
      <c r="G328" s="14"/>
      <c r="H328" s="14"/>
      <c r="I328" s="14"/>
      <c r="J328" s="14"/>
    </row>
    <row r="329" spans="1:10" x14ac:dyDescent="0.25">
      <c r="A329" t="s">
        <v>654</v>
      </c>
      <c r="B329" t="s">
        <v>3552</v>
      </c>
      <c r="C329" s="14"/>
      <c r="D329" s="14"/>
      <c r="E329" s="14"/>
      <c r="F329" s="14"/>
      <c r="G329" s="14"/>
      <c r="H329" s="14"/>
      <c r="I329" s="14"/>
      <c r="J329" s="14"/>
    </row>
    <row r="330" spans="1:10" x14ac:dyDescent="0.25">
      <c r="A330" t="s">
        <v>656</v>
      </c>
      <c r="B330" t="s">
        <v>3559</v>
      </c>
      <c r="C330" s="14"/>
      <c r="D330" s="14"/>
      <c r="E330" s="14"/>
      <c r="F330" s="14"/>
      <c r="G330" s="14"/>
      <c r="H330" s="14"/>
      <c r="I330" s="14"/>
      <c r="J330" s="14"/>
    </row>
    <row r="331" spans="1:10" x14ac:dyDescent="0.25">
      <c r="A331" t="s">
        <v>658</v>
      </c>
      <c r="B331" t="s">
        <v>3543</v>
      </c>
      <c r="C331" s="14">
        <v>1</v>
      </c>
      <c r="D331" s="14">
        <v>1</v>
      </c>
      <c r="E331" s="14">
        <v>1</v>
      </c>
      <c r="F331" s="14"/>
      <c r="G331" s="14">
        <v>1</v>
      </c>
      <c r="H331" s="14"/>
      <c r="I331" s="14"/>
      <c r="J331" s="14">
        <v>4</v>
      </c>
    </row>
    <row r="332" spans="1:10" x14ac:dyDescent="0.25">
      <c r="A332" t="s">
        <v>660</v>
      </c>
      <c r="B332" t="s">
        <v>3541</v>
      </c>
      <c r="C332" s="14"/>
      <c r="D332" s="14"/>
      <c r="E332" s="14"/>
      <c r="F332" s="14"/>
      <c r="G332" s="14"/>
      <c r="H332" s="14"/>
      <c r="I332" s="14"/>
      <c r="J332" s="14"/>
    </row>
    <row r="333" spans="1:10" x14ac:dyDescent="0.25">
      <c r="A333" t="s">
        <v>662</v>
      </c>
      <c r="B333" t="s">
        <v>3560</v>
      </c>
      <c r="C333" s="14">
        <v>1</v>
      </c>
      <c r="D333" s="14"/>
      <c r="E333" s="14"/>
      <c r="F333" s="14">
        <v>1</v>
      </c>
      <c r="G333" s="14">
        <v>1</v>
      </c>
      <c r="H333" s="14"/>
      <c r="I333" s="14">
        <v>1</v>
      </c>
      <c r="J333" s="14">
        <v>4</v>
      </c>
    </row>
    <row r="334" spans="1:10" x14ac:dyDescent="0.25">
      <c r="A334" t="s">
        <v>664</v>
      </c>
      <c r="B334" t="s">
        <v>3535</v>
      </c>
      <c r="C334" s="14"/>
      <c r="D334" s="14"/>
      <c r="E334" s="14"/>
      <c r="F334" s="14"/>
      <c r="G334" s="14"/>
      <c r="H334" s="14"/>
      <c r="I334" s="14">
        <v>1</v>
      </c>
      <c r="J334" s="14">
        <v>1</v>
      </c>
    </row>
    <row r="335" spans="1:10" x14ac:dyDescent="0.25">
      <c r="A335" t="s">
        <v>666</v>
      </c>
      <c r="B335" t="s">
        <v>3552</v>
      </c>
      <c r="C335" s="14"/>
      <c r="D335" s="14"/>
      <c r="E335" s="14"/>
      <c r="F335" s="14"/>
      <c r="G335" s="14"/>
      <c r="H335" s="14"/>
      <c r="I335" s="14">
        <v>1</v>
      </c>
      <c r="J335" s="14">
        <v>1</v>
      </c>
    </row>
    <row r="336" spans="1:10" x14ac:dyDescent="0.25">
      <c r="A336" t="s">
        <v>668</v>
      </c>
      <c r="B336" t="s">
        <v>3556</v>
      </c>
      <c r="C336" s="14"/>
      <c r="D336" s="14"/>
      <c r="E336" s="14"/>
      <c r="F336" s="14">
        <v>1</v>
      </c>
      <c r="G336" s="14">
        <v>1</v>
      </c>
      <c r="H336" s="14">
        <v>1</v>
      </c>
      <c r="I336" s="14"/>
      <c r="J336" s="14">
        <v>3</v>
      </c>
    </row>
    <row r="337" spans="1:10" x14ac:dyDescent="0.25">
      <c r="A337" t="s">
        <v>670</v>
      </c>
      <c r="B337" t="s">
        <v>3556</v>
      </c>
      <c r="C337" s="14"/>
      <c r="D337" s="14"/>
      <c r="E337" s="14"/>
      <c r="F337" s="14"/>
      <c r="G337" s="14"/>
      <c r="H337" s="14"/>
      <c r="I337" s="14"/>
      <c r="J337" s="14"/>
    </row>
    <row r="338" spans="1:10" x14ac:dyDescent="0.25">
      <c r="A338" t="s">
        <v>672</v>
      </c>
      <c r="B338" t="s">
        <v>3559</v>
      </c>
      <c r="C338" s="14">
        <v>1</v>
      </c>
      <c r="D338" s="14">
        <v>1</v>
      </c>
      <c r="E338" s="14">
        <v>1</v>
      </c>
      <c r="F338" s="14">
        <v>1</v>
      </c>
      <c r="G338" s="14">
        <v>1</v>
      </c>
      <c r="H338" s="14">
        <v>1</v>
      </c>
      <c r="I338" s="14">
        <v>1</v>
      </c>
      <c r="J338" s="14">
        <v>7</v>
      </c>
    </row>
    <row r="339" spans="1:10" x14ac:dyDescent="0.25">
      <c r="A339" t="s">
        <v>674</v>
      </c>
      <c r="B339" t="s">
        <v>3550</v>
      </c>
      <c r="C339" s="14">
        <v>1</v>
      </c>
      <c r="D339" s="14">
        <v>1</v>
      </c>
      <c r="E339" s="14"/>
      <c r="F339" s="14"/>
      <c r="G339" s="14"/>
      <c r="H339" s="14">
        <v>1</v>
      </c>
      <c r="I339" s="14"/>
      <c r="J339" s="14">
        <v>3</v>
      </c>
    </row>
    <row r="340" spans="1:10" x14ac:dyDescent="0.25">
      <c r="A340" t="s">
        <v>676</v>
      </c>
      <c r="B340" t="s">
        <v>3559</v>
      </c>
      <c r="C340" s="14"/>
      <c r="D340" s="14"/>
      <c r="E340" s="14"/>
      <c r="F340" s="14"/>
      <c r="G340" s="14">
        <v>1</v>
      </c>
      <c r="H340" s="14"/>
      <c r="I340" s="14"/>
      <c r="J340" s="14">
        <v>1</v>
      </c>
    </row>
    <row r="341" spans="1:10" x14ac:dyDescent="0.25">
      <c r="A341" t="s">
        <v>678</v>
      </c>
      <c r="B341" t="s">
        <v>3543</v>
      </c>
      <c r="C341" s="14">
        <v>1</v>
      </c>
      <c r="D341" s="14"/>
      <c r="E341" s="14"/>
      <c r="F341" s="14">
        <v>1</v>
      </c>
      <c r="G341" s="14">
        <v>1</v>
      </c>
      <c r="H341" s="14">
        <v>1</v>
      </c>
      <c r="I341" s="14">
        <v>1</v>
      </c>
      <c r="J341" s="14">
        <v>5</v>
      </c>
    </row>
    <row r="342" spans="1:10" x14ac:dyDescent="0.25">
      <c r="A342" t="s">
        <v>680</v>
      </c>
      <c r="B342" t="s">
        <v>3556</v>
      </c>
      <c r="C342" s="14">
        <v>1</v>
      </c>
      <c r="D342" s="14"/>
      <c r="E342" s="14">
        <v>1</v>
      </c>
      <c r="F342" s="14"/>
      <c r="G342" s="14">
        <v>1</v>
      </c>
      <c r="H342" s="14">
        <v>1</v>
      </c>
      <c r="I342" s="14">
        <v>1</v>
      </c>
      <c r="J342" s="14">
        <v>5</v>
      </c>
    </row>
    <row r="343" spans="1:10" x14ac:dyDescent="0.25">
      <c r="A343" t="s">
        <v>682</v>
      </c>
      <c r="B343" t="s">
        <v>3545</v>
      </c>
      <c r="C343" s="14">
        <v>1</v>
      </c>
      <c r="D343" s="14"/>
      <c r="E343" s="14">
        <v>1</v>
      </c>
      <c r="F343" s="14"/>
      <c r="G343" s="14"/>
      <c r="H343" s="14"/>
      <c r="I343" s="14">
        <v>1</v>
      </c>
      <c r="J343" s="14">
        <v>3</v>
      </c>
    </row>
    <row r="344" spans="1:10" x14ac:dyDescent="0.25">
      <c r="A344" t="s">
        <v>686</v>
      </c>
      <c r="B344" t="s">
        <v>3559</v>
      </c>
      <c r="C344" s="14"/>
      <c r="D344" s="14"/>
      <c r="E344" s="14"/>
      <c r="F344" s="14"/>
      <c r="G344" s="14"/>
      <c r="H344" s="14"/>
      <c r="I344" s="14"/>
      <c r="J344" s="14"/>
    </row>
    <row r="345" spans="1:10" x14ac:dyDescent="0.25">
      <c r="A345" t="s">
        <v>688</v>
      </c>
      <c r="B345" t="s">
        <v>3543</v>
      </c>
      <c r="C345" s="14">
        <v>1</v>
      </c>
      <c r="D345" s="14">
        <v>1</v>
      </c>
      <c r="E345" s="14">
        <v>1</v>
      </c>
      <c r="F345" s="14">
        <v>1</v>
      </c>
      <c r="G345" s="14">
        <v>1</v>
      </c>
      <c r="H345" s="14">
        <v>1</v>
      </c>
      <c r="I345" s="14">
        <v>1</v>
      </c>
      <c r="J345" s="14">
        <v>7</v>
      </c>
    </row>
    <row r="346" spans="1:10" x14ac:dyDescent="0.25">
      <c r="A346" t="s">
        <v>690</v>
      </c>
      <c r="B346" t="s">
        <v>3543</v>
      </c>
      <c r="C346" s="14"/>
      <c r="D346" s="14"/>
      <c r="E346" s="14">
        <v>1</v>
      </c>
      <c r="F346" s="14"/>
      <c r="G346" s="14">
        <v>1</v>
      </c>
      <c r="H346" s="14">
        <v>1</v>
      </c>
      <c r="I346" s="14"/>
      <c r="J346" s="14">
        <v>3</v>
      </c>
    </row>
    <row r="347" spans="1:10" x14ac:dyDescent="0.25">
      <c r="A347" t="s">
        <v>692</v>
      </c>
      <c r="B347" t="s">
        <v>3549</v>
      </c>
      <c r="C347" s="14"/>
      <c r="D347" s="14"/>
      <c r="E347" s="14"/>
      <c r="F347" s="14"/>
      <c r="G347" s="14">
        <v>1</v>
      </c>
      <c r="H347" s="14">
        <v>1</v>
      </c>
      <c r="I347" s="14"/>
      <c r="J347" s="14">
        <v>2</v>
      </c>
    </row>
    <row r="348" spans="1:10" x14ac:dyDescent="0.25">
      <c r="A348" t="s">
        <v>694</v>
      </c>
      <c r="B348" t="s">
        <v>3552</v>
      </c>
      <c r="C348" s="14">
        <v>1</v>
      </c>
      <c r="D348" s="14">
        <v>1</v>
      </c>
      <c r="E348" s="14">
        <v>1</v>
      </c>
      <c r="F348" s="14">
        <v>1</v>
      </c>
      <c r="G348" s="14">
        <v>1</v>
      </c>
      <c r="H348" s="14">
        <v>1</v>
      </c>
      <c r="I348" s="14">
        <v>1</v>
      </c>
      <c r="J348" s="14">
        <v>7</v>
      </c>
    </row>
    <row r="349" spans="1:10" x14ac:dyDescent="0.25">
      <c r="A349" t="s">
        <v>696</v>
      </c>
      <c r="B349" t="s">
        <v>3543</v>
      </c>
      <c r="C349" s="14"/>
      <c r="D349" s="14"/>
      <c r="E349" s="14"/>
      <c r="F349" s="14"/>
      <c r="G349" s="14"/>
      <c r="H349" s="14"/>
      <c r="I349" s="14"/>
      <c r="J349" s="14"/>
    </row>
    <row r="350" spans="1:10" x14ac:dyDescent="0.25">
      <c r="A350" t="s">
        <v>698</v>
      </c>
      <c r="B350" t="s">
        <v>3544</v>
      </c>
      <c r="C350" s="14">
        <v>1</v>
      </c>
      <c r="D350" s="14">
        <v>1</v>
      </c>
      <c r="E350" s="14"/>
      <c r="F350" s="14"/>
      <c r="G350" s="14">
        <v>1</v>
      </c>
      <c r="H350" s="14"/>
      <c r="I350" s="14">
        <v>1</v>
      </c>
      <c r="J350" s="14">
        <v>4</v>
      </c>
    </row>
    <row r="351" spans="1:10" x14ac:dyDescent="0.25">
      <c r="A351" t="s">
        <v>700</v>
      </c>
      <c r="B351" t="s">
        <v>3547</v>
      </c>
      <c r="C351" s="14"/>
      <c r="D351" s="14"/>
      <c r="E351" s="14"/>
      <c r="F351" s="14"/>
      <c r="G351" s="14"/>
      <c r="H351" s="14"/>
      <c r="I351" s="14"/>
      <c r="J351" s="14"/>
    </row>
    <row r="352" spans="1:10" x14ac:dyDescent="0.25">
      <c r="A352" t="s">
        <v>702</v>
      </c>
      <c r="B352" t="s">
        <v>3556</v>
      </c>
      <c r="C352" s="14"/>
      <c r="D352" s="14"/>
      <c r="E352" s="14"/>
      <c r="F352" s="14"/>
      <c r="G352" s="14"/>
      <c r="H352" s="14"/>
      <c r="I352" s="14"/>
      <c r="J352" s="14"/>
    </row>
    <row r="353" spans="1:10" x14ac:dyDescent="0.25">
      <c r="A353" t="s">
        <v>704</v>
      </c>
      <c r="B353" t="s">
        <v>3559</v>
      </c>
      <c r="C353" s="14"/>
      <c r="D353" s="14"/>
      <c r="E353" s="14"/>
      <c r="F353" s="14">
        <v>1</v>
      </c>
      <c r="G353" s="14"/>
      <c r="H353" s="14"/>
      <c r="I353" s="14"/>
      <c r="J353" s="14">
        <v>1</v>
      </c>
    </row>
    <row r="354" spans="1:10" x14ac:dyDescent="0.25">
      <c r="A354" t="s">
        <v>706</v>
      </c>
      <c r="B354" t="s">
        <v>3559</v>
      </c>
      <c r="C354" s="14"/>
      <c r="D354" s="14"/>
      <c r="E354" s="14"/>
      <c r="F354" s="14"/>
      <c r="G354" s="14"/>
      <c r="H354" s="14"/>
      <c r="I354" s="14"/>
      <c r="J354" s="14"/>
    </row>
    <row r="355" spans="1:10" x14ac:dyDescent="0.25">
      <c r="A355" t="s">
        <v>708</v>
      </c>
      <c r="B355" t="s">
        <v>3557</v>
      </c>
      <c r="C355" s="14">
        <v>1</v>
      </c>
      <c r="D355" s="14"/>
      <c r="E355" s="14"/>
      <c r="F355" s="14"/>
      <c r="G355" s="14">
        <v>1</v>
      </c>
      <c r="H355" s="14">
        <v>1</v>
      </c>
      <c r="I355" s="14"/>
      <c r="J355" s="14">
        <v>3</v>
      </c>
    </row>
    <row r="356" spans="1:10" x14ac:dyDescent="0.25">
      <c r="A356" t="s">
        <v>710</v>
      </c>
      <c r="B356" t="s">
        <v>3558</v>
      </c>
      <c r="C356" s="14"/>
      <c r="D356" s="14"/>
      <c r="E356" s="14"/>
      <c r="F356" s="14"/>
      <c r="G356" s="14"/>
      <c r="H356" s="14"/>
      <c r="I356" s="14"/>
      <c r="J356" s="14"/>
    </row>
    <row r="357" spans="1:10" x14ac:dyDescent="0.25">
      <c r="A357" t="s">
        <v>712</v>
      </c>
      <c r="B357" t="s">
        <v>3546</v>
      </c>
      <c r="C357" s="14">
        <v>1</v>
      </c>
      <c r="D357" s="14">
        <v>1</v>
      </c>
      <c r="E357" s="14">
        <v>1</v>
      </c>
      <c r="F357" s="14">
        <v>1</v>
      </c>
      <c r="G357" s="14">
        <v>1</v>
      </c>
      <c r="H357" s="14">
        <v>1</v>
      </c>
      <c r="I357" s="14">
        <v>1</v>
      </c>
      <c r="J357" s="14">
        <v>7</v>
      </c>
    </row>
    <row r="358" spans="1:10" x14ac:dyDescent="0.25">
      <c r="A358" t="s">
        <v>714</v>
      </c>
      <c r="B358" t="s">
        <v>3551</v>
      </c>
      <c r="C358" s="14"/>
      <c r="D358" s="14"/>
      <c r="E358" s="14"/>
      <c r="F358" s="14"/>
      <c r="G358" s="14"/>
      <c r="H358" s="14"/>
      <c r="I358" s="14"/>
      <c r="J358" s="14"/>
    </row>
    <row r="359" spans="1:10" x14ac:dyDescent="0.25">
      <c r="A359" t="s">
        <v>716</v>
      </c>
      <c r="B359" t="s">
        <v>3554</v>
      </c>
      <c r="C359" s="14">
        <v>1</v>
      </c>
      <c r="D359" s="14"/>
      <c r="E359" s="14"/>
      <c r="F359" s="14">
        <v>1</v>
      </c>
      <c r="G359" s="14">
        <v>1</v>
      </c>
      <c r="H359" s="14">
        <v>1</v>
      </c>
      <c r="I359" s="14">
        <v>1</v>
      </c>
      <c r="J359" s="14">
        <v>5</v>
      </c>
    </row>
    <row r="360" spans="1:10" x14ac:dyDescent="0.25">
      <c r="A360" t="s">
        <v>718</v>
      </c>
      <c r="B360" t="s">
        <v>3541</v>
      </c>
      <c r="C360" s="14"/>
      <c r="D360" s="14"/>
      <c r="E360" s="14"/>
      <c r="F360" s="14"/>
      <c r="G360" s="14"/>
      <c r="H360" s="14"/>
      <c r="I360" s="14"/>
      <c r="J360" s="14"/>
    </row>
    <row r="361" spans="1:10" x14ac:dyDescent="0.25">
      <c r="A361" t="s">
        <v>720</v>
      </c>
      <c r="B361" t="s">
        <v>3553</v>
      </c>
      <c r="C361" s="14">
        <v>1</v>
      </c>
      <c r="D361" s="14">
        <v>1</v>
      </c>
      <c r="E361" s="14"/>
      <c r="F361" s="14">
        <v>1</v>
      </c>
      <c r="G361" s="14">
        <v>1</v>
      </c>
      <c r="H361" s="14">
        <v>1</v>
      </c>
      <c r="I361" s="14"/>
      <c r="J361" s="14">
        <v>5</v>
      </c>
    </row>
    <row r="362" spans="1:10" x14ac:dyDescent="0.25">
      <c r="A362" t="s">
        <v>722</v>
      </c>
      <c r="B362" t="s">
        <v>3551</v>
      </c>
      <c r="C362" s="14"/>
      <c r="D362" s="14">
        <v>1</v>
      </c>
      <c r="E362" s="14"/>
      <c r="F362" s="14"/>
      <c r="G362" s="14">
        <v>1</v>
      </c>
      <c r="H362" s="14"/>
      <c r="I362" s="14"/>
      <c r="J362" s="14">
        <v>2</v>
      </c>
    </row>
    <row r="363" spans="1:10" x14ac:dyDescent="0.25">
      <c r="A363" t="s">
        <v>724</v>
      </c>
      <c r="B363" t="s">
        <v>3557</v>
      </c>
      <c r="C363" s="14"/>
      <c r="D363" s="14"/>
      <c r="E363" s="14"/>
      <c r="F363" s="14"/>
      <c r="G363" s="14"/>
      <c r="H363" s="14"/>
      <c r="I363" s="14"/>
      <c r="J363" s="14"/>
    </row>
    <row r="364" spans="1:10" x14ac:dyDescent="0.25">
      <c r="A364" t="s">
        <v>726</v>
      </c>
      <c r="B364" t="s">
        <v>3559</v>
      </c>
      <c r="C364" s="14">
        <v>1</v>
      </c>
      <c r="D364" s="14"/>
      <c r="E364" s="14">
        <v>1</v>
      </c>
      <c r="F364" s="14">
        <v>1</v>
      </c>
      <c r="G364" s="14">
        <v>1</v>
      </c>
      <c r="H364" s="14">
        <v>1</v>
      </c>
      <c r="I364" s="14">
        <v>1</v>
      </c>
      <c r="J364" s="14">
        <v>6</v>
      </c>
    </row>
    <row r="365" spans="1:10" x14ac:dyDescent="0.25">
      <c r="A365" t="s">
        <v>728</v>
      </c>
      <c r="B365" t="s">
        <v>3545</v>
      </c>
      <c r="C365" s="14"/>
      <c r="D365" s="14"/>
      <c r="E365" s="14"/>
      <c r="F365" s="14"/>
      <c r="G365" s="14"/>
      <c r="H365" s="14"/>
      <c r="I365" s="14"/>
      <c r="J365" s="14"/>
    </row>
    <row r="366" spans="1:10" x14ac:dyDescent="0.25">
      <c r="A366" t="s">
        <v>730</v>
      </c>
      <c r="B366" t="s">
        <v>3547</v>
      </c>
      <c r="C366" s="14"/>
      <c r="D366" s="14"/>
      <c r="E366" s="14"/>
      <c r="F366" s="14"/>
      <c r="G366" s="14">
        <v>1</v>
      </c>
      <c r="H366" s="14"/>
      <c r="I366" s="14"/>
      <c r="J366" s="14">
        <v>1</v>
      </c>
    </row>
    <row r="367" spans="1:10" x14ac:dyDescent="0.25">
      <c r="A367" t="s">
        <v>732</v>
      </c>
      <c r="B367" t="s">
        <v>3554</v>
      </c>
      <c r="C367" s="14"/>
      <c r="D367" s="14"/>
      <c r="E367" s="14"/>
      <c r="F367" s="14"/>
      <c r="G367" s="14"/>
      <c r="H367" s="14"/>
      <c r="I367" s="14"/>
      <c r="J367" s="14"/>
    </row>
    <row r="368" spans="1:10" x14ac:dyDescent="0.25">
      <c r="A368" t="s">
        <v>734</v>
      </c>
      <c r="B368" t="s">
        <v>3558</v>
      </c>
      <c r="C368" s="14"/>
      <c r="D368" s="14"/>
      <c r="E368" s="14"/>
      <c r="F368" s="14"/>
      <c r="G368" s="14"/>
      <c r="H368" s="14"/>
      <c r="I368" s="14">
        <v>1</v>
      </c>
      <c r="J368" s="14">
        <v>1</v>
      </c>
    </row>
    <row r="369" spans="1:10" x14ac:dyDescent="0.25">
      <c r="A369" t="s">
        <v>736</v>
      </c>
      <c r="B369" t="s">
        <v>3557</v>
      </c>
      <c r="C369" s="14"/>
      <c r="D369" s="14"/>
      <c r="E369" s="14"/>
      <c r="F369" s="14"/>
      <c r="G369" s="14">
        <v>1</v>
      </c>
      <c r="H369" s="14"/>
      <c r="I369" s="14"/>
      <c r="J369" s="14">
        <v>1</v>
      </c>
    </row>
    <row r="370" spans="1:10" x14ac:dyDescent="0.25">
      <c r="A370" t="s">
        <v>738</v>
      </c>
      <c r="B370" t="s">
        <v>3554</v>
      </c>
      <c r="C370" s="14"/>
      <c r="D370" s="14"/>
      <c r="E370" s="14"/>
      <c r="F370" s="14"/>
      <c r="G370" s="14"/>
      <c r="H370" s="14"/>
      <c r="I370" s="14"/>
      <c r="J370" s="14"/>
    </row>
    <row r="371" spans="1:10" x14ac:dyDescent="0.25">
      <c r="A371" t="s">
        <v>740</v>
      </c>
      <c r="B371" t="s">
        <v>3545</v>
      </c>
      <c r="C371" s="14">
        <v>1</v>
      </c>
      <c r="D371" s="14">
        <v>1</v>
      </c>
      <c r="E371" s="14"/>
      <c r="F371" s="14">
        <v>1</v>
      </c>
      <c r="G371" s="14"/>
      <c r="H371" s="14"/>
      <c r="I371" s="14"/>
      <c r="J371" s="14">
        <v>3</v>
      </c>
    </row>
    <row r="372" spans="1:10" x14ac:dyDescent="0.25">
      <c r="A372" t="s">
        <v>742</v>
      </c>
      <c r="B372" t="s">
        <v>3547</v>
      </c>
      <c r="C372" s="14"/>
      <c r="D372" s="14"/>
      <c r="E372" s="14">
        <v>1</v>
      </c>
      <c r="F372" s="14">
        <v>1</v>
      </c>
      <c r="G372" s="14">
        <v>1</v>
      </c>
      <c r="H372" s="14">
        <v>1</v>
      </c>
      <c r="I372" s="14">
        <v>1</v>
      </c>
      <c r="J372" s="14">
        <v>5</v>
      </c>
    </row>
    <row r="373" spans="1:10" x14ac:dyDescent="0.25">
      <c r="A373" t="s">
        <v>744</v>
      </c>
      <c r="B373" t="s">
        <v>3556</v>
      </c>
      <c r="C373" s="14"/>
      <c r="D373" s="14">
        <v>1</v>
      </c>
      <c r="E373" s="14"/>
      <c r="F373" s="14"/>
      <c r="G373" s="14"/>
      <c r="H373" s="14"/>
      <c r="I373" s="14">
        <v>1</v>
      </c>
      <c r="J373" s="14">
        <v>2</v>
      </c>
    </row>
    <row r="374" spans="1:10" x14ac:dyDescent="0.25">
      <c r="A374" t="s">
        <v>746</v>
      </c>
      <c r="B374" t="s">
        <v>3556</v>
      </c>
      <c r="C374" s="14"/>
      <c r="D374" s="14"/>
      <c r="E374" s="14"/>
      <c r="F374" s="14"/>
      <c r="G374" s="14"/>
      <c r="H374" s="14"/>
      <c r="I374" s="14"/>
      <c r="J374" s="14"/>
    </row>
    <row r="375" spans="1:10" x14ac:dyDescent="0.25">
      <c r="A375" t="s">
        <v>748</v>
      </c>
      <c r="B375" t="s">
        <v>3558</v>
      </c>
      <c r="C375" s="14"/>
      <c r="D375" s="14"/>
      <c r="E375" s="14"/>
      <c r="F375" s="14"/>
      <c r="G375" s="14"/>
      <c r="H375" s="14">
        <v>1</v>
      </c>
      <c r="I375" s="14"/>
      <c r="J375" s="14">
        <v>1</v>
      </c>
    </row>
    <row r="376" spans="1:10" x14ac:dyDescent="0.25">
      <c r="A376" t="s">
        <v>750</v>
      </c>
      <c r="B376" t="s">
        <v>3558</v>
      </c>
      <c r="C376" s="14"/>
      <c r="D376" s="14"/>
      <c r="E376" s="14"/>
      <c r="F376" s="14"/>
      <c r="G376" s="14"/>
      <c r="H376" s="14"/>
      <c r="I376" s="14">
        <v>1</v>
      </c>
      <c r="J376" s="14">
        <v>1</v>
      </c>
    </row>
    <row r="377" spans="1:10" x14ac:dyDescent="0.25">
      <c r="A377" t="s">
        <v>752</v>
      </c>
      <c r="B377" t="s">
        <v>3559</v>
      </c>
      <c r="C377" s="14"/>
      <c r="D377" s="14"/>
      <c r="E377" s="14"/>
      <c r="F377" s="14"/>
      <c r="G377" s="14"/>
      <c r="H377" s="14"/>
      <c r="I377" s="14"/>
      <c r="J377" s="14"/>
    </row>
    <row r="378" spans="1:10" x14ac:dyDescent="0.25">
      <c r="A378" t="s">
        <v>754</v>
      </c>
      <c r="B378" t="s">
        <v>3541</v>
      </c>
      <c r="C378" s="14"/>
      <c r="D378" s="14"/>
      <c r="E378" s="14"/>
      <c r="F378" s="14"/>
      <c r="G378" s="14"/>
      <c r="H378" s="14"/>
      <c r="I378" s="14">
        <v>1</v>
      </c>
      <c r="J378" s="14">
        <v>1</v>
      </c>
    </row>
    <row r="379" spans="1:10" x14ac:dyDescent="0.25">
      <c r="A379" t="s">
        <v>756</v>
      </c>
      <c r="B379" t="s">
        <v>3559</v>
      </c>
      <c r="C379" s="14">
        <v>1</v>
      </c>
      <c r="D379" s="14">
        <v>1</v>
      </c>
      <c r="E379" s="14"/>
      <c r="F379" s="14"/>
      <c r="G379" s="14"/>
      <c r="H379" s="14"/>
      <c r="I379" s="14"/>
      <c r="J379" s="14">
        <v>2</v>
      </c>
    </row>
    <row r="380" spans="1:10" x14ac:dyDescent="0.25">
      <c r="A380" t="s">
        <v>758</v>
      </c>
      <c r="B380" t="s">
        <v>3559</v>
      </c>
      <c r="C380" s="14"/>
      <c r="D380" s="14"/>
      <c r="E380" s="14"/>
      <c r="F380" s="14"/>
      <c r="G380" s="14"/>
      <c r="H380" s="14"/>
      <c r="I380" s="14"/>
      <c r="J380" s="14"/>
    </row>
    <row r="381" spans="1:10" x14ac:dyDescent="0.25">
      <c r="A381" t="s">
        <v>760</v>
      </c>
      <c r="B381" t="s">
        <v>3548</v>
      </c>
      <c r="C381" s="14"/>
      <c r="D381" s="14"/>
      <c r="E381" s="14">
        <v>1</v>
      </c>
      <c r="F381" s="14"/>
      <c r="G381" s="14">
        <v>1</v>
      </c>
      <c r="H381" s="14">
        <v>1</v>
      </c>
      <c r="I381" s="14"/>
      <c r="J381" s="14">
        <v>3</v>
      </c>
    </row>
    <row r="382" spans="1:10" x14ac:dyDescent="0.25">
      <c r="A382" t="s">
        <v>762</v>
      </c>
      <c r="B382" t="s">
        <v>3543</v>
      </c>
      <c r="C382" s="14"/>
      <c r="D382" s="14"/>
      <c r="E382" s="14">
        <v>1</v>
      </c>
      <c r="F382" s="14"/>
      <c r="G382" s="14">
        <v>1</v>
      </c>
      <c r="H382" s="14">
        <v>1</v>
      </c>
      <c r="I382" s="14"/>
      <c r="J382" s="14">
        <v>3</v>
      </c>
    </row>
    <row r="383" spans="1:10" x14ac:dyDescent="0.25">
      <c r="A383" t="s">
        <v>764</v>
      </c>
      <c r="B383" t="s">
        <v>3541</v>
      </c>
      <c r="C383" s="14"/>
      <c r="D383" s="14"/>
      <c r="E383" s="14">
        <v>1</v>
      </c>
      <c r="F383" s="14">
        <v>1</v>
      </c>
      <c r="G383" s="14">
        <v>1</v>
      </c>
      <c r="H383" s="14"/>
      <c r="I383" s="14"/>
      <c r="J383" s="14">
        <v>3</v>
      </c>
    </row>
    <row r="384" spans="1:10" x14ac:dyDescent="0.25">
      <c r="A384" t="s">
        <v>766</v>
      </c>
      <c r="B384" t="s">
        <v>3545</v>
      </c>
      <c r="C384" s="14"/>
      <c r="D384" s="14"/>
      <c r="E384" s="14"/>
      <c r="F384" s="14"/>
      <c r="G384" s="14"/>
      <c r="H384" s="14"/>
      <c r="I384" s="14"/>
      <c r="J384" s="14"/>
    </row>
    <row r="385" spans="1:10" x14ac:dyDescent="0.25">
      <c r="A385" t="s">
        <v>768</v>
      </c>
      <c r="B385" t="s">
        <v>3559</v>
      </c>
      <c r="C385" s="14"/>
      <c r="D385" s="14"/>
      <c r="E385" s="14"/>
      <c r="F385" s="14"/>
      <c r="G385" s="14"/>
      <c r="H385" s="14"/>
      <c r="I385" s="14"/>
      <c r="J385" s="14"/>
    </row>
    <row r="386" spans="1:10" x14ac:dyDescent="0.25">
      <c r="A386" t="s">
        <v>770</v>
      </c>
      <c r="B386" t="s">
        <v>3547</v>
      </c>
      <c r="C386" s="14"/>
      <c r="D386" s="14"/>
      <c r="E386" s="14"/>
      <c r="F386" s="14"/>
      <c r="G386" s="14"/>
      <c r="H386" s="14"/>
      <c r="I386" s="14"/>
      <c r="J386" s="14"/>
    </row>
    <row r="387" spans="1:10" x14ac:dyDescent="0.25">
      <c r="A387" t="s">
        <v>772</v>
      </c>
      <c r="B387" t="s">
        <v>3547</v>
      </c>
      <c r="C387" s="14">
        <v>1</v>
      </c>
      <c r="D387" s="14">
        <v>1</v>
      </c>
      <c r="E387" s="14">
        <v>1</v>
      </c>
      <c r="F387" s="14">
        <v>1</v>
      </c>
      <c r="G387" s="14">
        <v>1</v>
      </c>
      <c r="H387" s="14">
        <v>1</v>
      </c>
      <c r="I387" s="14">
        <v>1</v>
      </c>
      <c r="J387" s="14">
        <v>7</v>
      </c>
    </row>
    <row r="388" spans="1:10" x14ac:dyDescent="0.25">
      <c r="A388" t="s">
        <v>774</v>
      </c>
      <c r="B388" t="s">
        <v>3541</v>
      </c>
      <c r="C388" s="14">
        <v>1</v>
      </c>
      <c r="D388" s="14">
        <v>1</v>
      </c>
      <c r="E388" s="14"/>
      <c r="F388" s="14"/>
      <c r="G388" s="14"/>
      <c r="H388" s="14"/>
      <c r="I388" s="14">
        <v>1</v>
      </c>
      <c r="J388" s="14">
        <v>3</v>
      </c>
    </row>
    <row r="389" spans="1:10" x14ac:dyDescent="0.25">
      <c r="A389" t="s">
        <v>776</v>
      </c>
      <c r="B389" t="s">
        <v>3554</v>
      </c>
      <c r="C389" s="14"/>
      <c r="D389" s="14"/>
      <c r="E389" s="14"/>
      <c r="F389" s="14"/>
      <c r="G389" s="14">
        <v>1</v>
      </c>
      <c r="H389" s="14"/>
      <c r="I389" s="14"/>
      <c r="J389" s="14">
        <v>1</v>
      </c>
    </row>
    <row r="390" spans="1:10" x14ac:dyDescent="0.25">
      <c r="A390" t="s">
        <v>778</v>
      </c>
      <c r="B390" t="s">
        <v>3559</v>
      </c>
      <c r="C390" s="14"/>
      <c r="D390" s="14"/>
      <c r="E390" s="14">
        <v>1</v>
      </c>
      <c r="F390" s="14"/>
      <c r="G390" s="14">
        <v>1</v>
      </c>
      <c r="H390" s="14">
        <v>1</v>
      </c>
      <c r="I390" s="14"/>
      <c r="J390" s="14">
        <v>3</v>
      </c>
    </row>
    <row r="391" spans="1:10" x14ac:dyDescent="0.25">
      <c r="A391" t="s">
        <v>780</v>
      </c>
      <c r="B391" t="s">
        <v>3545</v>
      </c>
      <c r="C391" s="14"/>
      <c r="D391" s="14"/>
      <c r="E391" s="14">
        <v>1</v>
      </c>
      <c r="F391" s="14"/>
      <c r="G391" s="14"/>
      <c r="H391" s="14">
        <v>1</v>
      </c>
      <c r="I391" s="14"/>
      <c r="J391" s="14">
        <v>2</v>
      </c>
    </row>
    <row r="392" spans="1:10" x14ac:dyDescent="0.25">
      <c r="A392" t="s">
        <v>782</v>
      </c>
      <c r="B392" t="s">
        <v>3549</v>
      </c>
      <c r="C392" s="14"/>
      <c r="D392" s="14"/>
      <c r="E392" s="14"/>
      <c r="F392" s="14"/>
      <c r="G392" s="14"/>
      <c r="H392" s="14"/>
      <c r="I392" s="14"/>
      <c r="J392" s="14"/>
    </row>
    <row r="393" spans="1:10" x14ac:dyDescent="0.25">
      <c r="A393" t="s">
        <v>784</v>
      </c>
      <c r="B393" t="s">
        <v>3555</v>
      </c>
      <c r="C393" s="14"/>
      <c r="D393" s="14"/>
      <c r="E393" s="14"/>
      <c r="F393" s="14"/>
      <c r="G393" s="14">
        <v>1</v>
      </c>
      <c r="H393" s="14"/>
      <c r="I393" s="14"/>
      <c r="J393" s="14">
        <v>1</v>
      </c>
    </row>
    <row r="394" spans="1:10" x14ac:dyDescent="0.25">
      <c r="A394" t="s">
        <v>786</v>
      </c>
      <c r="B394" t="s">
        <v>3552</v>
      </c>
      <c r="C394" s="14"/>
      <c r="D394" s="14"/>
      <c r="E394" s="14"/>
      <c r="F394" s="14"/>
      <c r="G394" s="14"/>
      <c r="H394" s="14"/>
      <c r="I394" s="14"/>
      <c r="J394" s="14"/>
    </row>
    <row r="395" spans="1:10" x14ac:dyDescent="0.25">
      <c r="A395" t="s">
        <v>788</v>
      </c>
      <c r="B395" t="s">
        <v>3559</v>
      </c>
      <c r="C395" s="14">
        <v>1</v>
      </c>
      <c r="D395" s="14">
        <v>1</v>
      </c>
      <c r="E395" s="14">
        <v>1</v>
      </c>
      <c r="F395" s="14"/>
      <c r="G395" s="14"/>
      <c r="H395" s="14"/>
      <c r="I395" s="14"/>
      <c r="J395" s="14">
        <v>3</v>
      </c>
    </row>
    <row r="396" spans="1:10" x14ac:dyDescent="0.25">
      <c r="A396" t="s">
        <v>790</v>
      </c>
      <c r="B396" t="s">
        <v>3559</v>
      </c>
      <c r="C396" s="14"/>
      <c r="D396" s="14"/>
      <c r="E396" s="14"/>
      <c r="F396" s="14">
        <v>1</v>
      </c>
      <c r="G396" s="14"/>
      <c r="H396" s="14"/>
      <c r="I396" s="14"/>
      <c r="J396" s="14">
        <v>1</v>
      </c>
    </row>
    <row r="397" spans="1:10" x14ac:dyDescent="0.25">
      <c r="A397" t="s">
        <v>792</v>
      </c>
      <c r="B397" t="s">
        <v>3555</v>
      </c>
      <c r="C397" s="14"/>
      <c r="D397" s="14"/>
      <c r="E397" s="14"/>
      <c r="F397" s="14">
        <v>1</v>
      </c>
      <c r="G397" s="14"/>
      <c r="H397" s="14"/>
      <c r="I397" s="14"/>
      <c r="J397" s="14">
        <v>1</v>
      </c>
    </row>
    <row r="398" spans="1:10" x14ac:dyDescent="0.25">
      <c r="A398" t="s">
        <v>794</v>
      </c>
      <c r="B398" t="s">
        <v>3559</v>
      </c>
      <c r="C398" s="14"/>
      <c r="D398" s="14"/>
      <c r="E398" s="14"/>
      <c r="F398" s="14">
        <v>1</v>
      </c>
      <c r="G398" s="14">
        <v>1</v>
      </c>
      <c r="H398" s="14"/>
      <c r="I398" s="14"/>
      <c r="J398" s="14">
        <v>2</v>
      </c>
    </row>
    <row r="399" spans="1:10" x14ac:dyDescent="0.25">
      <c r="A399" t="s">
        <v>796</v>
      </c>
      <c r="B399" t="s">
        <v>3549</v>
      </c>
      <c r="C399" s="14">
        <v>1</v>
      </c>
      <c r="D399" s="14">
        <v>1</v>
      </c>
      <c r="E399" s="14">
        <v>1</v>
      </c>
      <c r="F399" s="14">
        <v>1</v>
      </c>
      <c r="G399" s="14">
        <v>1</v>
      </c>
      <c r="H399" s="14">
        <v>1</v>
      </c>
      <c r="I399" s="14">
        <v>1</v>
      </c>
      <c r="J399" s="14">
        <v>7</v>
      </c>
    </row>
    <row r="400" spans="1:10" x14ac:dyDescent="0.25">
      <c r="A400" t="s">
        <v>798</v>
      </c>
      <c r="B400" t="s">
        <v>3538</v>
      </c>
      <c r="C400" s="14"/>
      <c r="D400" s="14"/>
      <c r="E400" s="14"/>
      <c r="F400" s="14"/>
      <c r="G400" s="14"/>
      <c r="H400" s="14"/>
      <c r="I400" s="14"/>
      <c r="J400" s="14"/>
    </row>
    <row r="401" spans="1:10" x14ac:dyDescent="0.25">
      <c r="A401" t="s">
        <v>800</v>
      </c>
      <c r="B401" t="s">
        <v>3555</v>
      </c>
      <c r="C401" s="14"/>
      <c r="D401" s="14"/>
      <c r="E401" s="14"/>
      <c r="F401" s="14"/>
      <c r="G401" s="14">
        <v>1</v>
      </c>
      <c r="H401" s="14">
        <v>1</v>
      </c>
      <c r="I401" s="14">
        <v>1</v>
      </c>
      <c r="J401" s="14">
        <v>3</v>
      </c>
    </row>
    <row r="402" spans="1:10" x14ac:dyDescent="0.25">
      <c r="A402" t="s">
        <v>802</v>
      </c>
      <c r="B402" t="s">
        <v>3550</v>
      </c>
      <c r="C402" s="14"/>
      <c r="D402" s="14"/>
      <c r="E402" s="14"/>
      <c r="F402" s="14"/>
      <c r="G402" s="14"/>
      <c r="H402" s="14"/>
      <c r="I402" s="14"/>
      <c r="J402" s="14"/>
    </row>
    <row r="403" spans="1:10" x14ac:dyDescent="0.25">
      <c r="A403" t="s">
        <v>804</v>
      </c>
      <c r="B403" t="s">
        <v>3555</v>
      </c>
      <c r="C403" s="14"/>
      <c r="D403" s="14"/>
      <c r="E403" s="14"/>
      <c r="F403" s="14">
        <v>1</v>
      </c>
      <c r="G403" s="14">
        <v>1</v>
      </c>
      <c r="H403" s="14">
        <v>1</v>
      </c>
      <c r="I403" s="14">
        <v>1</v>
      </c>
      <c r="J403" s="14">
        <v>4</v>
      </c>
    </row>
    <row r="404" spans="1:10" x14ac:dyDescent="0.25">
      <c r="A404" t="s">
        <v>806</v>
      </c>
      <c r="B404" t="s">
        <v>3550</v>
      </c>
      <c r="C404" s="14"/>
      <c r="D404" s="14"/>
      <c r="E404" s="14"/>
      <c r="F404" s="14"/>
      <c r="G404" s="14"/>
      <c r="H404" s="14"/>
      <c r="I404" s="14"/>
      <c r="J404" s="14"/>
    </row>
    <row r="405" spans="1:10" x14ac:dyDescent="0.25">
      <c r="A405" t="s">
        <v>808</v>
      </c>
      <c r="B405" t="s">
        <v>3543</v>
      </c>
      <c r="C405" s="14"/>
      <c r="D405" s="14"/>
      <c r="E405" s="14"/>
      <c r="F405" s="14"/>
      <c r="G405" s="14"/>
      <c r="H405" s="14"/>
      <c r="I405" s="14"/>
      <c r="J405" s="14"/>
    </row>
    <row r="406" spans="1:10" x14ac:dyDescent="0.25">
      <c r="A406" t="s">
        <v>810</v>
      </c>
      <c r="B406" t="s">
        <v>3550</v>
      </c>
      <c r="C406" s="14"/>
      <c r="D406" s="14"/>
      <c r="E406" s="14"/>
      <c r="F406" s="14">
        <v>1</v>
      </c>
      <c r="G406" s="14">
        <v>1</v>
      </c>
      <c r="H406" s="14"/>
      <c r="I406" s="14"/>
      <c r="J406" s="14">
        <v>2</v>
      </c>
    </row>
    <row r="407" spans="1:10" x14ac:dyDescent="0.25">
      <c r="A407" t="s">
        <v>812</v>
      </c>
      <c r="B407" t="s">
        <v>3559</v>
      </c>
      <c r="C407" s="14"/>
      <c r="D407" s="14"/>
      <c r="E407" s="14"/>
      <c r="F407" s="14"/>
      <c r="G407" s="14"/>
      <c r="H407" s="14"/>
      <c r="I407" s="14"/>
      <c r="J407" s="14"/>
    </row>
    <row r="408" spans="1:10" x14ac:dyDescent="0.25">
      <c r="A408" t="s">
        <v>814</v>
      </c>
      <c r="B408" t="s">
        <v>3545</v>
      </c>
      <c r="C408" s="14"/>
      <c r="D408" s="14"/>
      <c r="E408" s="14"/>
      <c r="F408" s="14"/>
      <c r="G408" s="14">
        <v>1</v>
      </c>
      <c r="H408" s="14"/>
      <c r="I408" s="14"/>
      <c r="J408" s="14">
        <v>1</v>
      </c>
    </row>
    <row r="409" spans="1:10" x14ac:dyDescent="0.25">
      <c r="A409" t="s">
        <v>816</v>
      </c>
      <c r="B409" t="s">
        <v>3543</v>
      </c>
      <c r="C409" s="14"/>
      <c r="D409" s="14"/>
      <c r="E409" s="14"/>
      <c r="F409" s="14">
        <v>1</v>
      </c>
      <c r="G409" s="14"/>
      <c r="H409" s="14"/>
      <c r="I409" s="14"/>
      <c r="J409" s="14">
        <v>1</v>
      </c>
    </row>
    <row r="410" spans="1:10" x14ac:dyDescent="0.25">
      <c r="A410" t="s">
        <v>818</v>
      </c>
      <c r="B410" t="s">
        <v>3555</v>
      </c>
      <c r="C410" s="14"/>
      <c r="D410" s="14"/>
      <c r="E410" s="14"/>
      <c r="F410" s="14"/>
      <c r="G410" s="14"/>
      <c r="H410" s="14"/>
      <c r="I410" s="14"/>
      <c r="J410" s="14"/>
    </row>
    <row r="411" spans="1:10" x14ac:dyDescent="0.25">
      <c r="A411" t="s">
        <v>820</v>
      </c>
      <c r="B411" t="s">
        <v>3547</v>
      </c>
      <c r="C411" s="14"/>
      <c r="D411" s="14"/>
      <c r="E411" s="14"/>
      <c r="F411" s="14"/>
      <c r="G411" s="14"/>
      <c r="H411" s="14"/>
      <c r="I411" s="14"/>
      <c r="J411" s="14"/>
    </row>
    <row r="412" spans="1:10" x14ac:dyDescent="0.25">
      <c r="A412" t="s">
        <v>822</v>
      </c>
      <c r="B412" t="s">
        <v>3555</v>
      </c>
      <c r="C412" s="14"/>
      <c r="D412" s="14"/>
      <c r="E412" s="14"/>
      <c r="F412" s="14"/>
      <c r="G412" s="14"/>
      <c r="H412" s="14"/>
      <c r="I412" s="14"/>
      <c r="J412" s="14"/>
    </row>
    <row r="413" spans="1:10" x14ac:dyDescent="0.25">
      <c r="A413" t="s">
        <v>824</v>
      </c>
      <c r="B413" t="s">
        <v>3558</v>
      </c>
      <c r="C413" s="14"/>
      <c r="D413" s="14"/>
      <c r="E413" s="14"/>
      <c r="F413" s="14"/>
      <c r="G413" s="14"/>
      <c r="H413" s="14"/>
      <c r="I413" s="14"/>
      <c r="J413" s="14"/>
    </row>
    <row r="414" spans="1:10" x14ac:dyDescent="0.25">
      <c r="A414" t="s">
        <v>826</v>
      </c>
      <c r="B414" t="s">
        <v>3545</v>
      </c>
      <c r="C414" s="14">
        <v>1</v>
      </c>
      <c r="D414" s="14"/>
      <c r="E414" s="14"/>
      <c r="F414" s="14"/>
      <c r="G414" s="14"/>
      <c r="H414" s="14"/>
      <c r="I414" s="14"/>
      <c r="J414" s="14">
        <v>1</v>
      </c>
    </row>
    <row r="415" spans="1:10" x14ac:dyDescent="0.25">
      <c r="A415" t="s">
        <v>828</v>
      </c>
      <c r="B415" t="s">
        <v>3548</v>
      </c>
      <c r="C415" s="14"/>
      <c r="D415" s="14"/>
      <c r="E415" s="14"/>
      <c r="F415" s="14"/>
      <c r="G415" s="14"/>
      <c r="H415" s="14"/>
      <c r="I415" s="14">
        <v>1</v>
      </c>
      <c r="J415" s="14">
        <v>1</v>
      </c>
    </row>
    <row r="416" spans="1:10" x14ac:dyDescent="0.25">
      <c r="A416" t="s">
        <v>830</v>
      </c>
      <c r="B416" t="s">
        <v>3543</v>
      </c>
      <c r="C416" s="14"/>
      <c r="D416" s="14"/>
      <c r="E416" s="14">
        <v>1</v>
      </c>
      <c r="F416" s="14"/>
      <c r="G416" s="14"/>
      <c r="H416" s="14"/>
      <c r="I416" s="14"/>
      <c r="J416" s="14">
        <v>1</v>
      </c>
    </row>
    <row r="417" spans="1:10" x14ac:dyDescent="0.25">
      <c r="A417" t="s">
        <v>832</v>
      </c>
      <c r="B417" t="s">
        <v>3550</v>
      </c>
      <c r="C417" s="14"/>
      <c r="D417" s="14"/>
      <c r="E417" s="14"/>
      <c r="F417" s="14"/>
      <c r="G417" s="14"/>
      <c r="H417" s="14"/>
      <c r="I417" s="14">
        <v>1</v>
      </c>
      <c r="J417" s="14">
        <v>1</v>
      </c>
    </row>
    <row r="418" spans="1:10" x14ac:dyDescent="0.25">
      <c r="A418" t="s">
        <v>834</v>
      </c>
      <c r="B418" t="s">
        <v>3560</v>
      </c>
      <c r="C418" s="14">
        <v>1</v>
      </c>
      <c r="D418" s="14">
        <v>1</v>
      </c>
      <c r="E418" s="14">
        <v>1</v>
      </c>
      <c r="F418" s="14">
        <v>1</v>
      </c>
      <c r="G418" s="14">
        <v>1</v>
      </c>
      <c r="H418" s="14">
        <v>1</v>
      </c>
      <c r="I418" s="14">
        <v>1</v>
      </c>
      <c r="J418" s="14">
        <v>7</v>
      </c>
    </row>
    <row r="419" spans="1:10" x14ac:dyDescent="0.25">
      <c r="A419" t="s">
        <v>836</v>
      </c>
      <c r="B419" t="s">
        <v>3544</v>
      </c>
      <c r="C419" s="14"/>
      <c r="D419" s="14"/>
      <c r="E419" s="14"/>
      <c r="F419" s="14"/>
      <c r="G419" s="14">
        <v>1</v>
      </c>
      <c r="H419" s="14">
        <v>1</v>
      </c>
      <c r="I419" s="14"/>
      <c r="J419" s="14">
        <v>2</v>
      </c>
    </row>
    <row r="420" spans="1:10" x14ac:dyDescent="0.25">
      <c r="A420" t="s">
        <v>838</v>
      </c>
      <c r="B420" t="s">
        <v>3543</v>
      </c>
      <c r="C420" s="14"/>
      <c r="D420" s="14"/>
      <c r="E420" s="14">
        <v>1</v>
      </c>
      <c r="F420" s="14">
        <v>1</v>
      </c>
      <c r="G420" s="14">
        <v>1</v>
      </c>
      <c r="H420" s="14">
        <v>1</v>
      </c>
      <c r="I420" s="14"/>
      <c r="J420" s="14">
        <v>4</v>
      </c>
    </row>
    <row r="421" spans="1:10" x14ac:dyDescent="0.25">
      <c r="A421" t="s">
        <v>840</v>
      </c>
      <c r="B421" t="s">
        <v>3549</v>
      </c>
      <c r="C421" s="14"/>
      <c r="D421" s="14">
        <v>1</v>
      </c>
      <c r="E421" s="14">
        <v>1</v>
      </c>
      <c r="F421" s="14">
        <v>1</v>
      </c>
      <c r="G421" s="14">
        <v>1</v>
      </c>
      <c r="H421" s="14"/>
      <c r="I421" s="14"/>
      <c r="J421" s="14">
        <v>4</v>
      </c>
    </row>
    <row r="422" spans="1:10" x14ac:dyDescent="0.25">
      <c r="A422" t="s">
        <v>842</v>
      </c>
      <c r="B422" t="s">
        <v>3547</v>
      </c>
      <c r="C422" s="14"/>
      <c r="D422" s="14">
        <v>1</v>
      </c>
      <c r="E422" s="14">
        <v>1</v>
      </c>
      <c r="F422" s="14">
        <v>1</v>
      </c>
      <c r="G422" s="14">
        <v>1</v>
      </c>
      <c r="H422" s="14">
        <v>1</v>
      </c>
      <c r="I422" s="14">
        <v>1</v>
      </c>
      <c r="J422" s="14">
        <v>6</v>
      </c>
    </row>
    <row r="423" spans="1:10" x14ac:dyDescent="0.25">
      <c r="A423" t="s">
        <v>844</v>
      </c>
      <c r="B423" t="s">
        <v>3554</v>
      </c>
      <c r="C423" s="14"/>
      <c r="D423" s="14"/>
      <c r="E423" s="14">
        <v>1</v>
      </c>
      <c r="F423" s="14">
        <v>1</v>
      </c>
      <c r="G423" s="14"/>
      <c r="H423" s="14"/>
      <c r="I423" s="14">
        <v>1</v>
      </c>
      <c r="J423" s="14">
        <v>3</v>
      </c>
    </row>
    <row r="424" spans="1:10" x14ac:dyDescent="0.25">
      <c r="A424" t="s">
        <v>846</v>
      </c>
      <c r="B424" t="s">
        <v>3552</v>
      </c>
      <c r="C424" s="14"/>
      <c r="D424" s="14"/>
      <c r="E424" s="14"/>
      <c r="F424" s="14"/>
      <c r="G424" s="14"/>
      <c r="H424" s="14"/>
      <c r="I424" s="14"/>
      <c r="J424" s="14"/>
    </row>
    <row r="425" spans="1:10" x14ac:dyDescent="0.25">
      <c r="A425" t="s">
        <v>848</v>
      </c>
      <c r="B425" t="s">
        <v>3559</v>
      </c>
      <c r="C425" s="14"/>
      <c r="D425" s="14"/>
      <c r="E425" s="14">
        <v>1</v>
      </c>
      <c r="F425" s="14"/>
      <c r="G425" s="14"/>
      <c r="H425" s="14"/>
      <c r="I425" s="14"/>
      <c r="J425" s="14">
        <v>1</v>
      </c>
    </row>
    <row r="426" spans="1:10" x14ac:dyDescent="0.25">
      <c r="A426" t="s">
        <v>850</v>
      </c>
      <c r="B426" t="s">
        <v>3552</v>
      </c>
      <c r="C426" s="14"/>
      <c r="D426" s="14"/>
      <c r="E426" s="14"/>
      <c r="F426" s="14"/>
      <c r="G426" s="14">
        <v>1</v>
      </c>
      <c r="H426" s="14"/>
      <c r="I426" s="14"/>
      <c r="J426" s="14">
        <v>1</v>
      </c>
    </row>
    <row r="427" spans="1:10" x14ac:dyDescent="0.25">
      <c r="A427" t="s">
        <v>852</v>
      </c>
      <c r="B427" t="s">
        <v>3554</v>
      </c>
      <c r="C427" s="14">
        <v>1</v>
      </c>
      <c r="D427" s="14">
        <v>1</v>
      </c>
      <c r="E427" s="14"/>
      <c r="F427" s="14"/>
      <c r="G427" s="14"/>
      <c r="H427" s="14">
        <v>1</v>
      </c>
      <c r="I427" s="14"/>
      <c r="J427" s="14">
        <v>3</v>
      </c>
    </row>
    <row r="428" spans="1:10" x14ac:dyDescent="0.25">
      <c r="A428" t="s">
        <v>854</v>
      </c>
      <c r="B428" t="s">
        <v>3543</v>
      </c>
      <c r="C428" s="14"/>
      <c r="D428" s="14">
        <v>1</v>
      </c>
      <c r="E428" s="14"/>
      <c r="F428" s="14"/>
      <c r="G428" s="14"/>
      <c r="H428" s="14"/>
      <c r="I428" s="14">
        <v>1</v>
      </c>
      <c r="J428" s="14">
        <v>2</v>
      </c>
    </row>
    <row r="429" spans="1:10" x14ac:dyDescent="0.25">
      <c r="A429" t="s">
        <v>856</v>
      </c>
      <c r="B429" t="s">
        <v>3549</v>
      </c>
      <c r="C429" s="14"/>
      <c r="D429" s="14"/>
      <c r="E429" s="14"/>
      <c r="F429" s="14"/>
      <c r="G429" s="14"/>
      <c r="H429" s="14"/>
      <c r="I429" s="14"/>
      <c r="J429" s="14"/>
    </row>
    <row r="430" spans="1:10" x14ac:dyDescent="0.25">
      <c r="A430" t="s">
        <v>858</v>
      </c>
      <c r="B430" t="s">
        <v>3554</v>
      </c>
      <c r="C430" s="14"/>
      <c r="D430" s="14"/>
      <c r="E430" s="14"/>
      <c r="F430" s="14"/>
      <c r="G430" s="14"/>
      <c r="H430" s="14"/>
      <c r="I430" s="14"/>
      <c r="J430" s="14"/>
    </row>
    <row r="431" spans="1:10" x14ac:dyDescent="0.25">
      <c r="A431" t="s">
        <v>860</v>
      </c>
      <c r="B431" t="s">
        <v>3556</v>
      </c>
      <c r="C431" s="14"/>
      <c r="D431" s="14"/>
      <c r="E431" s="14">
        <v>1</v>
      </c>
      <c r="F431" s="14"/>
      <c r="G431" s="14"/>
      <c r="H431" s="14"/>
      <c r="I431" s="14"/>
      <c r="J431" s="14">
        <v>1</v>
      </c>
    </row>
    <row r="432" spans="1:10" x14ac:dyDescent="0.25">
      <c r="A432" t="s">
        <v>862</v>
      </c>
      <c r="B432" t="s">
        <v>3544</v>
      </c>
      <c r="C432" s="14"/>
      <c r="D432" s="14"/>
      <c r="E432" s="14"/>
      <c r="F432" s="14"/>
      <c r="G432" s="14"/>
      <c r="H432" s="14"/>
      <c r="I432" s="14"/>
      <c r="J432" s="14"/>
    </row>
    <row r="433" spans="1:10" x14ac:dyDescent="0.25">
      <c r="A433" t="s">
        <v>864</v>
      </c>
      <c r="B433" t="s">
        <v>3541</v>
      </c>
      <c r="C433" s="14"/>
      <c r="D433" s="14"/>
      <c r="E433" s="14">
        <v>1</v>
      </c>
      <c r="F433" s="14">
        <v>1</v>
      </c>
      <c r="G433" s="14">
        <v>1</v>
      </c>
      <c r="H433" s="14">
        <v>1</v>
      </c>
      <c r="I433" s="14"/>
      <c r="J433" s="14">
        <v>4</v>
      </c>
    </row>
    <row r="434" spans="1:10" x14ac:dyDescent="0.25">
      <c r="A434" t="s">
        <v>866</v>
      </c>
      <c r="B434" t="s">
        <v>3547</v>
      </c>
      <c r="C434" s="14"/>
      <c r="D434" s="14"/>
      <c r="E434" s="14">
        <v>1</v>
      </c>
      <c r="F434" s="14"/>
      <c r="G434" s="14"/>
      <c r="H434" s="14"/>
      <c r="I434" s="14">
        <v>1</v>
      </c>
      <c r="J434" s="14">
        <v>2</v>
      </c>
    </row>
    <row r="435" spans="1:10" x14ac:dyDescent="0.25">
      <c r="A435" t="s">
        <v>868</v>
      </c>
      <c r="B435" t="s">
        <v>3560</v>
      </c>
      <c r="C435" s="14"/>
      <c r="D435" s="14"/>
      <c r="E435" s="14"/>
      <c r="F435" s="14"/>
      <c r="G435" s="14">
        <v>1</v>
      </c>
      <c r="H435" s="14">
        <v>1</v>
      </c>
      <c r="I435" s="14">
        <v>1</v>
      </c>
      <c r="J435" s="14">
        <v>3</v>
      </c>
    </row>
    <row r="436" spans="1:10" x14ac:dyDescent="0.25">
      <c r="A436" t="s">
        <v>872</v>
      </c>
      <c r="B436" t="s">
        <v>3541</v>
      </c>
      <c r="C436" s="14"/>
      <c r="D436" s="14"/>
      <c r="E436" s="14"/>
      <c r="F436" s="14"/>
      <c r="G436" s="14">
        <v>1</v>
      </c>
      <c r="H436" s="14">
        <v>1</v>
      </c>
      <c r="I436" s="14"/>
      <c r="J436" s="14">
        <v>2</v>
      </c>
    </row>
    <row r="437" spans="1:10" x14ac:dyDescent="0.25">
      <c r="A437" t="s">
        <v>874</v>
      </c>
      <c r="B437" t="s">
        <v>3560</v>
      </c>
      <c r="C437" s="14"/>
      <c r="D437" s="14"/>
      <c r="E437" s="14">
        <v>1</v>
      </c>
      <c r="F437" s="14"/>
      <c r="G437" s="14"/>
      <c r="H437" s="14"/>
      <c r="I437" s="14"/>
      <c r="J437" s="14">
        <v>1</v>
      </c>
    </row>
    <row r="438" spans="1:10" x14ac:dyDescent="0.25">
      <c r="A438" t="s">
        <v>876</v>
      </c>
      <c r="B438" t="s">
        <v>3560</v>
      </c>
      <c r="C438" s="14"/>
      <c r="D438" s="14"/>
      <c r="E438" s="14">
        <v>1</v>
      </c>
      <c r="F438" s="14">
        <v>1</v>
      </c>
      <c r="G438" s="14"/>
      <c r="H438" s="14"/>
      <c r="I438" s="14"/>
      <c r="J438" s="14">
        <v>2</v>
      </c>
    </row>
    <row r="439" spans="1:10" x14ac:dyDescent="0.25">
      <c r="A439" t="s">
        <v>878</v>
      </c>
      <c r="B439" t="s">
        <v>3546</v>
      </c>
      <c r="C439" s="14"/>
      <c r="D439" s="14">
        <v>1</v>
      </c>
      <c r="E439" s="14"/>
      <c r="F439" s="14">
        <v>1</v>
      </c>
      <c r="G439" s="14"/>
      <c r="H439" s="14"/>
      <c r="I439" s="14">
        <v>1</v>
      </c>
      <c r="J439" s="14">
        <v>3</v>
      </c>
    </row>
    <row r="440" spans="1:10" x14ac:dyDescent="0.25">
      <c r="A440" t="s">
        <v>880</v>
      </c>
      <c r="B440" t="s">
        <v>3545</v>
      </c>
      <c r="C440" s="14"/>
      <c r="D440" s="14"/>
      <c r="E440" s="14">
        <v>1</v>
      </c>
      <c r="F440" s="14">
        <v>1</v>
      </c>
      <c r="G440" s="14"/>
      <c r="H440" s="14">
        <v>1</v>
      </c>
      <c r="I440" s="14">
        <v>1</v>
      </c>
      <c r="J440" s="14">
        <v>4</v>
      </c>
    </row>
    <row r="441" spans="1:10" x14ac:dyDescent="0.25">
      <c r="A441" t="s">
        <v>882</v>
      </c>
      <c r="B441" t="s">
        <v>3554</v>
      </c>
      <c r="C441" s="14">
        <v>1</v>
      </c>
      <c r="D441" s="14"/>
      <c r="E441" s="14">
        <v>1</v>
      </c>
      <c r="F441" s="14"/>
      <c r="G441" s="14"/>
      <c r="H441" s="14">
        <v>1</v>
      </c>
      <c r="I441" s="14">
        <v>1</v>
      </c>
      <c r="J441" s="14">
        <v>4</v>
      </c>
    </row>
    <row r="442" spans="1:10" x14ac:dyDescent="0.25">
      <c r="A442" t="s">
        <v>884</v>
      </c>
      <c r="B442" t="s">
        <v>3556</v>
      </c>
      <c r="C442" s="14"/>
      <c r="D442" s="14"/>
      <c r="E442" s="14"/>
      <c r="F442" s="14"/>
      <c r="G442" s="14"/>
      <c r="H442" s="14"/>
      <c r="I442" s="14"/>
      <c r="J442" s="14"/>
    </row>
    <row r="443" spans="1:10" x14ac:dyDescent="0.25">
      <c r="A443" t="s">
        <v>886</v>
      </c>
      <c r="B443" t="s">
        <v>3546</v>
      </c>
      <c r="C443" s="14"/>
      <c r="D443" s="14"/>
      <c r="E443" s="14"/>
      <c r="F443" s="14"/>
      <c r="G443" s="14">
        <v>1</v>
      </c>
      <c r="H443" s="14">
        <v>1</v>
      </c>
      <c r="I443" s="14"/>
      <c r="J443" s="14">
        <v>2</v>
      </c>
    </row>
    <row r="444" spans="1:10" x14ac:dyDescent="0.25">
      <c r="A444" t="s">
        <v>888</v>
      </c>
      <c r="B444" t="s">
        <v>3558</v>
      </c>
      <c r="C444" s="14"/>
      <c r="D444" s="14"/>
      <c r="E444" s="14">
        <v>1</v>
      </c>
      <c r="F444" s="14"/>
      <c r="G444" s="14"/>
      <c r="H444" s="14"/>
      <c r="I444" s="14"/>
      <c r="J444" s="14">
        <v>1</v>
      </c>
    </row>
    <row r="445" spans="1:10" x14ac:dyDescent="0.25">
      <c r="A445" t="s">
        <v>890</v>
      </c>
      <c r="B445" t="s">
        <v>3542</v>
      </c>
      <c r="C445" s="14"/>
      <c r="D445" s="14"/>
      <c r="E445" s="14"/>
      <c r="F445" s="14"/>
      <c r="G445" s="14"/>
      <c r="H445" s="14"/>
      <c r="I445" s="14"/>
      <c r="J445" s="14"/>
    </row>
    <row r="446" spans="1:10" x14ac:dyDescent="0.25">
      <c r="A446" t="s">
        <v>892</v>
      </c>
      <c r="B446" t="s">
        <v>3548</v>
      </c>
      <c r="C446" s="14"/>
      <c r="D446" s="14"/>
      <c r="E446" s="14"/>
      <c r="F446" s="14">
        <v>1</v>
      </c>
      <c r="G446" s="14">
        <v>1</v>
      </c>
      <c r="H446" s="14"/>
      <c r="I446" s="14">
        <v>1</v>
      </c>
      <c r="J446" s="14">
        <v>3</v>
      </c>
    </row>
    <row r="447" spans="1:10" x14ac:dyDescent="0.25">
      <c r="A447" t="s">
        <v>894</v>
      </c>
      <c r="B447" t="s">
        <v>3552</v>
      </c>
      <c r="C447" s="14"/>
      <c r="D447" s="14"/>
      <c r="E447" s="14"/>
      <c r="F447" s="14"/>
      <c r="G447" s="14"/>
      <c r="H447" s="14"/>
      <c r="I447" s="14"/>
      <c r="J447" s="14"/>
    </row>
    <row r="448" spans="1:10" x14ac:dyDescent="0.25">
      <c r="A448" t="s">
        <v>896</v>
      </c>
      <c r="B448" t="s">
        <v>3545</v>
      </c>
      <c r="C448" s="14">
        <v>1</v>
      </c>
      <c r="D448" s="14">
        <v>1</v>
      </c>
      <c r="E448" s="14">
        <v>1</v>
      </c>
      <c r="F448" s="14">
        <v>1</v>
      </c>
      <c r="G448" s="14">
        <v>1</v>
      </c>
      <c r="H448" s="14">
        <v>1</v>
      </c>
      <c r="I448" s="14">
        <v>1</v>
      </c>
      <c r="J448" s="14">
        <v>7</v>
      </c>
    </row>
    <row r="449" spans="1:10" x14ac:dyDescent="0.25">
      <c r="A449" t="s">
        <v>898</v>
      </c>
      <c r="B449" t="s">
        <v>3540</v>
      </c>
      <c r="C449" s="14"/>
      <c r="D449" s="14"/>
      <c r="E449" s="14">
        <v>1</v>
      </c>
      <c r="F449" s="14"/>
      <c r="G449" s="14"/>
      <c r="H449" s="14">
        <v>1</v>
      </c>
      <c r="I449" s="14"/>
      <c r="J449" s="14">
        <v>2</v>
      </c>
    </row>
    <row r="450" spans="1:10" x14ac:dyDescent="0.25">
      <c r="A450" t="s">
        <v>900</v>
      </c>
      <c r="B450" t="s">
        <v>3556</v>
      </c>
      <c r="C450" s="14"/>
      <c r="D450" s="14"/>
      <c r="E450" s="14">
        <v>1</v>
      </c>
      <c r="F450" s="14"/>
      <c r="G450" s="14"/>
      <c r="H450" s="14">
        <v>1</v>
      </c>
      <c r="I450" s="14"/>
      <c r="J450" s="14">
        <v>2</v>
      </c>
    </row>
    <row r="451" spans="1:10" x14ac:dyDescent="0.25">
      <c r="A451" t="s">
        <v>902</v>
      </c>
      <c r="B451" t="s">
        <v>3542</v>
      </c>
      <c r="C451" s="14"/>
      <c r="D451" s="14"/>
      <c r="E451" s="14"/>
      <c r="F451" s="14">
        <v>1</v>
      </c>
      <c r="G451" s="14">
        <v>1</v>
      </c>
      <c r="H451" s="14">
        <v>1</v>
      </c>
      <c r="I451" s="14"/>
      <c r="J451" s="14">
        <v>3</v>
      </c>
    </row>
    <row r="452" spans="1:10" x14ac:dyDescent="0.25">
      <c r="A452" t="s">
        <v>904</v>
      </c>
      <c r="B452" t="s">
        <v>3552</v>
      </c>
      <c r="C452" s="14"/>
      <c r="D452" s="14"/>
      <c r="E452" s="14"/>
      <c r="F452" s="14">
        <v>1</v>
      </c>
      <c r="G452" s="14"/>
      <c r="H452" s="14"/>
      <c r="I452" s="14"/>
      <c r="J452" s="14">
        <v>1</v>
      </c>
    </row>
    <row r="453" spans="1:10" x14ac:dyDescent="0.25">
      <c r="A453" t="s">
        <v>906</v>
      </c>
      <c r="B453" t="s">
        <v>3549</v>
      </c>
      <c r="C453" s="14"/>
      <c r="D453" s="14"/>
      <c r="E453" s="14"/>
      <c r="F453" s="14">
        <v>1</v>
      </c>
      <c r="G453" s="14"/>
      <c r="H453" s="14"/>
      <c r="I453" s="14"/>
      <c r="J453" s="14">
        <v>1</v>
      </c>
    </row>
    <row r="454" spans="1:10" x14ac:dyDescent="0.25">
      <c r="A454" t="s">
        <v>908</v>
      </c>
      <c r="B454" t="s">
        <v>3541</v>
      </c>
      <c r="C454" s="14"/>
      <c r="D454" s="14">
        <v>1</v>
      </c>
      <c r="E454" s="14">
        <v>1</v>
      </c>
      <c r="F454" s="14">
        <v>1</v>
      </c>
      <c r="G454" s="14">
        <v>1</v>
      </c>
      <c r="H454" s="14">
        <v>1</v>
      </c>
      <c r="I454" s="14">
        <v>1</v>
      </c>
      <c r="J454" s="14">
        <v>6</v>
      </c>
    </row>
    <row r="455" spans="1:10" x14ac:dyDescent="0.25">
      <c r="A455" t="s">
        <v>910</v>
      </c>
      <c r="B455" t="s">
        <v>3555</v>
      </c>
      <c r="C455" s="14"/>
      <c r="D455" s="14">
        <v>1</v>
      </c>
      <c r="E455" s="14">
        <v>1</v>
      </c>
      <c r="F455" s="14">
        <v>1</v>
      </c>
      <c r="G455" s="14">
        <v>1</v>
      </c>
      <c r="H455" s="14">
        <v>1</v>
      </c>
      <c r="I455" s="14">
        <v>1</v>
      </c>
      <c r="J455" s="14">
        <v>6</v>
      </c>
    </row>
    <row r="456" spans="1:10" x14ac:dyDescent="0.25">
      <c r="A456" t="s">
        <v>912</v>
      </c>
      <c r="B456" t="s">
        <v>3537</v>
      </c>
      <c r="C456" s="14">
        <v>1</v>
      </c>
      <c r="D456" s="14">
        <v>1</v>
      </c>
      <c r="E456" s="14">
        <v>1</v>
      </c>
      <c r="F456" s="14">
        <v>1</v>
      </c>
      <c r="G456" s="14">
        <v>1</v>
      </c>
      <c r="H456" s="14">
        <v>1</v>
      </c>
      <c r="I456" s="14">
        <v>1</v>
      </c>
      <c r="J456" s="14">
        <v>7</v>
      </c>
    </row>
    <row r="457" spans="1:10" x14ac:dyDescent="0.25">
      <c r="A457" t="s">
        <v>914</v>
      </c>
      <c r="B457" t="s">
        <v>3559</v>
      </c>
      <c r="C457" s="14"/>
      <c r="D457" s="14"/>
      <c r="E457" s="14"/>
      <c r="F457" s="14"/>
      <c r="G457" s="14"/>
      <c r="H457" s="14"/>
      <c r="I457" s="14"/>
      <c r="J457" s="14"/>
    </row>
    <row r="458" spans="1:10" x14ac:dyDescent="0.25">
      <c r="A458" t="s">
        <v>916</v>
      </c>
      <c r="B458" t="s">
        <v>3555</v>
      </c>
      <c r="C458" s="14"/>
      <c r="D458" s="14"/>
      <c r="E458" s="14"/>
      <c r="F458" s="14"/>
      <c r="G458" s="14"/>
      <c r="H458" s="14"/>
      <c r="I458" s="14"/>
      <c r="J458" s="14"/>
    </row>
    <row r="459" spans="1:10" x14ac:dyDescent="0.25">
      <c r="A459" t="s">
        <v>918</v>
      </c>
      <c r="B459" t="s">
        <v>3555</v>
      </c>
      <c r="C459" s="14">
        <v>1</v>
      </c>
      <c r="D459" s="14">
        <v>1</v>
      </c>
      <c r="E459" s="14"/>
      <c r="F459" s="14"/>
      <c r="G459" s="14"/>
      <c r="H459" s="14"/>
      <c r="I459" s="14"/>
      <c r="J459" s="14">
        <v>2</v>
      </c>
    </row>
    <row r="460" spans="1:10" x14ac:dyDescent="0.25">
      <c r="A460" t="s">
        <v>920</v>
      </c>
      <c r="B460" t="s">
        <v>3557</v>
      </c>
      <c r="C460" s="14"/>
      <c r="D460" s="14"/>
      <c r="E460" s="14"/>
      <c r="F460" s="14"/>
      <c r="G460" s="14">
        <v>1</v>
      </c>
      <c r="H460" s="14"/>
      <c r="I460" s="14">
        <v>1</v>
      </c>
      <c r="J460" s="14">
        <v>2</v>
      </c>
    </row>
    <row r="461" spans="1:10" x14ac:dyDescent="0.25">
      <c r="A461" t="s">
        <v>922</v>
      </c>
      <c r="B461" t="s">
        <v>3543</v>
      </c>
      <c r="C461" s="14"/>
      <c r="D461" s="14"/>
      <c r="E461" s="14"/>
      <c r="F461" s="14">
        <v>1</v>
      </c>
      <c r="G461" s="14"/>
      <c r="H461" s="14"/>
      <c r="I461" s="14"/>
      <c r="J461" s="14">
        <v>1</v>
      </c>
    </row>
    <row r="462" spans="1:10" x14ac:dyDescent="0.25">
      <c r="A462" t="s">
        <v>924</v>
      </c>
      <c r="B462" t="s">
        <v>3543</v>
      </c>
      <c r="C462" s="14"/>
      <c r="D462" s="14"/>
      <c r="E462" s="14"/>
      <c r="F462" s="14"/>
      <c r="G462" s="14"/>
      <c r="H462" s="14">
        <v>1</v>
      </c>
      <c r="I462" s="14">
        <v>1</v>
      </c>
      <c r="J462" s="14">
        <v>2</v>
      </c>
    </row>
    <row r="463" spans="1:10" x14ac:dyDescent="0.25">
      <c r="A463" t="s">
        <v>926</v>
      </c>
      <c r="B463" t="s">
        <v>3543</v>
      </c>
      <c r="C463" s="14"/>
      <c r="D463" s="14"/>
      <c r="E463" s="14"/>
      <c r="F463" s="14"/>
      <c r="G463" s="14">
        <v>1</v>
      </c>
      <c r="H463" s="14"/>
      <c r="I463" s="14"/>
      <c r="J463" s="14">
        <v>1</v>
      </c>
    </row>
    <row r="464" spans="1:10" x14ac:dyDescent="0.25">
      <c r="A464" t="s">
        <v>928</v>
      </c>
      <c r="B464" t="s">
        <v>3560</v>
      </c>
      <c r="C464" s="14"/>
      <c r="D464" s="14"/>
      <c r="E464" s="14"/>
      <c r="F464" s="14"/>
      <c r="G464" s="14"/>
      <c r="H464" s="14"/>
      <c r="I464" s="14"/>
      <c r="J464" s="14"/>
    </row>
    <row r="465" spans="1:10" x14ac:dyDescent="0.25">
      <c r="A465" t="s">
        <v>930</v>
      </c>
      <c r="B465" t="s">
        <v>3560</v>
      </c>
      <c r="C465" s="14"/>
      <c r="D465" s="14"/>
      <c r="E465" s="14"/>
      <c r="F465" s="14"/>
      <c r="G465" s="14"/>
      <c r="H465" s="14"/>
      <c r="I465" s="14"/>
      <c r="J465" s="14"/>
    </row>
    <row r="466" spans="1:10" x14ac:dyDescent="0.25">
      <c r="A466" t="s">
        <v>932</v>
      </c>
      <c r="B466" t="s">
        <v>3542</v>
      </c>
      <c r="C466" s="14">
        <v>1</v>
      </c>
      <c r="D466" s="14">
        <v>1</v>
      </c>
      <c r="E466" s="14"/>
      <c r="F466" s="14">
        <v>1</v>
      </c>
      <c r="G466" s="14">
        <v>1</v>
      </c>
      <c r="H466" s="14">
        <v>1</v>
      </c>
      <c r="I466" s="14">
        <v>1</v>
      </c>
      <c r="J466" s="14">
        <v>6</v>
      </c>
    </row>
    <row r="467" spans="1:10" x14ac:dyDescent="0.25">
      <c r="A467" t="s">
        <v>934</v>
      </c>
      <c r="B467" t="s">
        <v>3546</v>
      </c>
      <c r="C467" s="14">
        <v>1</v>
      </c>
      <c r="D467" s="14"/>
      <c r="E467" s="14"/>
      <c r="F467" s="14">
        <v>1</v>
      </c>
      <c r="G467" s="14">
        <v>1</v>
      </c>
      <c r="H467" s="14"/>
      <c r="I467" s="14"/>
      <c r="J467" s="14">
        <v>3</v>
      </c>
    </row>
    <row r="468" spans="1:10" x14ac:dyDescent="0.25">
      <c r="A468" t="s">
        <v>936</v>
      </c>
      <c r="B468" t="s">
        <v>3559</v>
      </c>
      <c r="C468" s="14"/>
      <c r="D468" s="14"/>
      <c r="E468" s="14">
        <v>1</v>
      </c>
      <c r="F468" s="14"/>
      <c r="G468" s="14">
        <v>1</v>
      </c>
      <c r="H468" s="14">
        <v>1</v>
      </c>
      <c r="I468" s="14"/>
      <c r="J468" s="14">
        <v>3</v>
      </c>
    </row>
    <row r="469" spans="1:10" x14ac:dyDescent="0.25">
      <c r="A469" t="s">
        <v>938</v>
      </c>
      <c r="B469" t="s">
        <v>3550</v>
      </c>
      <c r="C469" s="14"/>
      <c r="D469" s="14"/>
      <c r="E469" s="14"/>
      <c r="F469" s="14">
        <v>1</v>
      </c>
      <c r="G469" s="14">
        <v>1</v>
      </c>
      <c r="H469" s="14">
        <v>1</v>
      </c>
      <c r="I469" s="14"/>
      <c r="J469" s="14">
        <v>3</v>
      </c>
    </row>
    <row r="470" spans="1:10" x14ac:dyDescent="0.25">
      <c r="A470" t="s">
        <v>940</v>
      </c>
      <c r="B470" t="s">
        <v>3557</v>
      </c>
      <c r="C470" s="14"/>
      <c r="D470" s="14"/>
      <c r="E470" s="14"/>
      <c r="F470" s="14"/>
      <c r="G470" s="14">
        <v>1</v>
      </c>
      <c r="H470" s="14">
        <v>1</v>
      </c>
      <c r="I470" s="14">
        <v>1</v>
      </c>
      <c r="J470" s="14">
        <v>3</v>
      </c>
    </row>
    <row r="471" spans="1:10" x14ac:dyDescent="0.25">
      <c r="A471" t="s">
        <v>942</v>
      </c>
      <c r="B471" t="s">
        <v>3553</v>
      </c>
      <c r="C471" s="14">
        <v>1</v>
      </c>
      <c r="D471" s="14">
        <v>1</v>
      </c>
      <c r="E471" s="14">
        <v>1</v>
      </c>
      <c r="F471" s="14">
        <v>1</v>
      </c>
      <c r="G471" s="14">
        <v>1</v>
      </c>
      <c r="H471" s="14">
        <v>1</v>
      </c>
      <c r="I471" s="14">
        <v>1</v>
      </c>
      <c r="J471" s="14">
        <v>7</v>
      </c>
    </row>
    <row r="472" spans="1:10" x14ac:dyDescent="0.25">
      <c r="A472" t="s">
        <v>944</v>
      </c>
      <c r="B472" t="s">
        <v>3552</v>
      </c>
      <c r="C472" s="14"/>
      <c r="D472" s="14"/>
      <c r="E472" s="14"/>
      <c r="F472" s="14"/>
      <c r="G472" s="14"/>
      <c r="H472" s="14"/>
      <c r="I472" s="14"/>
      <c r="J472" s="14"/>
    </row>
    <row r="473" spans="1:10" x14ac:dyDescent="0.25">
      <c r="A473" t="s">
        <v>946</v>
      </c>
      <c r="B473" t="s">
        <v>3552</v>
      </c>
      <c r="C473" s="14">
        <v>1</v>
      </c>
      <c r="D473" s="14">
        <v>1</v>
      </c>
      <c r="E473" s="14">
        <v>1</v>
      </c>
      <c r="F473" s="14">
        <v>1</v>
      </c>
      <c r="G473" s="14">
        <v>1</v>
      </c>
      <c r="H473" s="14">
        <v>1</v>
      </c>
      <c r="I473" s="14">
        <v>1</v>
      </c>
      <c r="J473" s="14">
        <v>7</v>
      </c>
    </row>
    <row r="474" spans="1:10" x14ac:dyDescent="0.25">
      <c r="A474" t="s">
        <v>948</v>
      </c>
      <c r="B474" t="s">
        <v>3556</v>
      </c>
      <c r="C474" s="14"/>
      <c r="D474" s="14"/>
      <c r="E474" s="14"/>
      <c r="F474" s="14"/>
      <c r="G474" s="14">
        <v>1</v>
      </c>
      <c r="H474" s="14">
        <v>1</v>
      </c>
      <c r="I474" s="14"/>
      <c r="J474" s="14">
        <v>2</v>
      </c>
    </row>
    <row r="475" spans="1:10" x14ac:dyDescent="0.25">
      <c r="A475" t="s">
        <v>950</v>
      </c>
      <c r="B475" t="s">
        <v>3556</v>
      </c>
      <c r="C475" s="14"/>
      <c r="D475" s="14"/>
      <c r="E475" s="14"/>
      <c r="F475" s="14"/>
      <c r="G475" s="14"/>
      <c r="H475" s="14"/>
      <c r="I475" s="14"/>
      <c r="J475" s="14"/>
    </row>
    <row r="476" spans="1:10" x14ac:dyDescent="0.25">
      <c r="A476" t="s">
        <v>952</v>
      </c>
      <c r="B476" t="s">
        <v>3541</v>
      </c>
      <c r="C476" s="14"/>
      <c r="D476" s="14">
        <v>1</v>
      </c>
      <c r="E476" s="14"/>
      <c r="F476" s="14"/>
      <c r="G476" s="14"/>
      <c r="H476" s="14"/>
      <c r="I476" s="14"/>
      <c r="J476" s="14">
        <v>1</v>
      </c>
    </row>
    <row r="477" spans="1:10" x14ac:dyDescent="0.25">
      <c r="A477" t="s">
        <v>954</v>
      </c>
      <c r="B477" t="s">
        <v>3556</v>
      </c>
      <c r="C477" s="14"/>
      <c r="D477" s="14"/>
      <c r="E477" s="14"/>
      <c r="F477" s="14"/>
      <c r="G477" s="14"/>
      <c r="H477" s="14"/>
      <c r="I477" s="14"/>
      <c r="J477" s="14"/>
    </row>
    <row r="478" spans="1:10" x14ac:dyDescent="0.25">
      <c r="A478" t="s">
        <v>956</v>
      </c>
      <c r="B478" t="s">
        <v>3541</v>
      </c>
      <c r="C478" s="14"/>
      <c r="D478" s="14"/>
      <c r="E478" s="14"/>
      <c r="F478" s="14"/>
      <c r="G478" s="14"/>
      <c r="H478" s="14"/>
      <c r="I478" s="14"/>
      <c r="J478" s="14"/>
    </row>
    <row r="479" spans="1:10" x14ac:dyDescent="0.25">
      <c r="A479" t="s">
        <v>958</v>
      </c>
      <c r="B479" t="s">
        <v>3560</v>
      </c>
      <c r="C479" s="14"/>
      <c r="D479" s="14"/>
      <c r="E479" s="14">
        <v>1</v>
      </c>
      <c r="F479" s="14"/>
      <c r="G479" s="14"/>
      <c r="H479" s="14"/>
      <c r="I479" s="14"/>
      <c r="J479" s="14">
        <v>1</v>
      </c>
    </row>
    <row r="480" spans="1:10" x14ac:dyDescent="0.25">
      <c r="A480" t="s">
        <v>960</v>
      </c>
      <c r="B480" t="s">
        <v>3556</v>
      </c>
      <c r="C480" s="14"/>
      <c r="D480" s="14"/>
      <c r="E480" s="14"/>
      <c r="F480" s="14"/>
      <c r="G480" s="14">
        <v>1</v>
      </c>
      <c r="H480" s="14"/>
      <c r="I480" s="14"/>
      <c r="J480" s="14">
        <v>1</v>
      </c>
    </row>
    <row r="481" spans="1:10" x14ac:dyDescent="0.25">
      <c r="A481" t="s">
        <v>962</v>
      </c>
      <c r="B481" t="s">
        <v>3550</v>
      </c>
      <c r="C481" s="14"/>
      <c r="D481" s="14"/>
      <c r="E481" s="14"/>
      <c r="F481" s="14"/>
      <c r="G481" s="14"/>
      <c r="H481" s="14"/>
      <c r="I481" s="14"/>
      <c r="J481" s="14"/>
    </row>
    <row r="482" spans="1:10" x14ac:dyDescent="0.25">
      <c r="A482" t="s">
        <v>964</v>
      </c>
      <c r="B482" t="s">
        <v>3546</v>
      </c>
      <c r="C482" s="14"/>
      <c r="D482" s="14"/>
      <c r="E482" s="14"/>
      <c r="F482" s="14"/>
      <c r="G482" s="14"/>
      <c r="H482" s="14"/>
      <c r="I482" s="14"/>
      <c r="J482" s="14"/>
    </row>
    <row r="483" spans="1:10" x14ac:dyDescent="0.25">
      <c r="A483" t="s">
        <v>966</v>
      </c>
      <c r="B483" t="s">
        <v>3555</v>
      </c>
      <c r="C483" s="14"/>
      <c r="D483" s="14"/>
      <c r="E483" s="14"/>
      <c r="F483" s="14"/>
      <c r="G483" s="14"/>
      <c r="H483" s="14"/>
      <c r="I483" s="14"/>
      <c r="J483" s="14"/>
    </row>
    <row r="484" spans="1:10" x14ac:dyDescent="0.25">
      <c r="A484" t="s">
        <v>968</v>
      </c>
      <c r="B484" t="s">
        <v>3560</v>
      </c>
      <c r="C484" s="14">
        <v>1</v>
      </c>
      <c r="D484" s="14"/>
      <c r="E484" s="14">
        <v>1</v>
      </c>
      <c r="F484" s="14"/>
      <c r="G484" s="14">
        <v>1</v>
      </c>
      <c r="H484" s="14">
        <v>1</v>
      </c>
      <c r="I484" s="14">
        <v>1</v>
      </c>
      <c r="J484" s="14">
        <v>5</v>
      </c>
    </row>
    <row r="485" spans="1:10" x14ac:dyDescent="0.25">
      <c r="A485" t="s">
        <v>970</v>
      </c>
      <c r="B485" t="s">
        <v>3556</v>
      </c>
      <c r="C485" s="14">
        <v>1</v>
      </c>
      <c r="D485" s="14">
        <v>1</v>
      </c>
      <c r="E485" s="14">
        <v>1</v>
      </c>
      <c r="F485" s="14">
        <v>1</v>
      </c>
      <c r="G485" s="14"/>
      <c r="H485" s="14">
        <v>1</v>
      </c>
      <c r="I485" s="14">
        <v>1</v>
      </c>
      <c r="J485" s="14">
        <v>6</v>
      </c>
    </row>
    <row r="486" spans="1:10" x14ac:dyDescent="0.25">
      <c r="A486" t="s">
        <v>972</v>
      </c>
      <c r="B486" t="s">
        <v>3558</v>
      </c>
      <c r="C486" s="14"/>
      <c r="D486" s="14"/>
      <c r="E486" s="14"/>
      <c r="F486" s="14"/>
      <c r="G486" s="14"/>
      <c r="H486" s="14"/>
      <c r="I486" s="14"/>
      <c r="J486" s="14"/>
    </row>
    <row r="487" spans="1:10" x14ac:dyDescent="0.25">
      <c r="A487" t="s">
        <v>974</v>
      </c>
      <c r="B487" t="s">
        <v>3556</v>
      </c>
      <c r="C487" s="14"/>
      <c r="D487" s="14"/>
      <c r="E487" s="14">
        <v>1</v>
      </c>
      <c r="F487" s="14"/>
      <c r="G487" s="14"/>
      <c r="H487" s="14"/>
      <c r="I487" s="14"/>
      <c r="J487" s="14">
        <v>1</v>
      </c>
    </row>
    <row r="488" spans="1:10" x14ac:dyDescent="0.25">
      <c r="A488" t="s">
        <v>976</v>
      </c>
      <c r="B488" t="s">
        <v>3552</v>
      </c>
      <c r="C488" s="14">
        <v>1</v>
      </c>
      <c r="D488" s="14"/>
      <c r="E488" s="14"/>
      <c r="F488" s="14">
        <v>1</v>
      </c>
      <c r="G488" s="14"/>
      <c r="H488" s="14"/>
      <c r="I488" s="14">
        <v>1</v>
      </c>
      <c r="J488" s="14">
        <v>3</v>
      </c>
    </row>
    <row r="489" spans="1:10" x14ac:dyDescent="0.25">
      <c r="A489" t="s">
        <v>978</v>
      </c>
      <c r="B489" t="s">
        <v>3538</v>
      </c>
      <c r="C489" s="14"/>
      <c r="D489" s="14"/>
      <c r="E489" s="14"/>
      <c r="F489" s="14"/>
      <c r="G489" s="14"/>
      <c r="H489" s="14"/>
      <c r="I489" s="14">
        <v>1</v>
      </c>
      <c r="J489" s="14">
        <v>1</v>
      </c>
    </row>
    <row r="490" spans="1:10" x14ac:dyDescent="0.25">
      <c r="A490" t="s">
        <v>980</v>
      </c>
      <c r="B490" t="s">
        <v>3549</v>
      </c>
      <c r="C490" s="14">
        <v>1</v>
      </c>
      <c r="D490" s="14">
        <v>1</v>
      </c>
      <c r="E490" s="14">
        <v>1</v>
      </c>
      <c r="F490" s="14">
        <v>1</v>
      </c>
      <c r="G490" s="14">
        <v>1</v>
      </c>
      <c r="H490" s="14">
        <v>1</v>
      </c>
      <c r="I490" s="14">
        <v>1</v>
      </c>
      <c r="J490" s="14">
        <v>7</v>
      </c>
    </row>
    <row r="491" spans="1:10" x14ac:dyDescent="0.25">
      <c r="A491" t="s">
        <v>982</v>
      </c>
      <c r="B491" t="s">
        <v>3548</v>
      </c>
      <c r="C491" s="14"/>
      <c r="D491" s="14"/>
      <c r="E491" s="14"/>
      <c r="F491" s="14"/>
      <c r="G491" s="14"/>
      <c r="H491" s="14"/>
      <c r="I491" s="14"/>
      <c r="J491" s="14"/>
    </row>
    <row r="492" spans="1:10" x14ac:dyDescent="0.25">
      <c r="A492" t="s">
        <v>984</v>
      </c>
      <c r="B492" t="s">
        <v>3545</v>
      </c>
      <c r="C492" s="14"/>
      <c r="D492" s="14"/>
      <c r="E492" s="14"/>
      <c r="F492" s="14"/>
      <c r="G492" s="14"/>
      <c r="H492" s="14"/>
      <c r="I492" s="14"/>
      <c r="J492" s="14"/>
    </row>
    <row r="493" spans="1:10" x14ac:dyDescent="0.25">
      <c r="A493" t="s">
        <v>986</v>
      </c>
      <c r="B493" t="s">
        <v>3548</v>
      </c>
      <c r="C493" s="14"/>
      <c r="D493" s="14"/>
      <c r="E493" s="14">
        <v>1</v>
      </c>
      <c r="F493" s="14"/>
      <c r="G493" s="14">
        <v>1</v>
      </c>
      <c r="H493" s="14">
        <v>1</v>
      </c>
      <c r="I493" s="14"/>
      <c r="J493" s="14">
        <v>3</v>
      </c>
    </row>
    <row r="494" spans="1:10" x14ac:dyDescent="0.25">
      <c r="A494" t="s">
        <v>988</v>
      </c>
      <c r="B494" t="s">
        <v>3549</v>
      </c>
      <c r="C494" s="14"/>
      <c r="D494" s="14"/>
      <c r="E494" s="14"/>
      <c r="F494" s="14"/>
      <c r="G494" s="14">
        <v>1</v>
      </c>
      <c r="H494" s="14"/>
      <c r="I494" s="14"/>
      <c r="J494" s="14">
        <v>1</v>
      </c>
    </row>
    <row r="495" spans="1:10" x14ac:dyDescent="0.25">
      <c r="A495" t="s">
        <v>990</v>
      </c>
      <c r="B495" t="s">
        <v>3555</v>
      </c>
      <c r="C495" s="14"/>
      <c r="D495" s="14"/>
      <c r="E495" s="14">
        <v>1</v>
      </c>
      <c r="F495" s="14"/>
      <c r="G495" s="14"/>
      <c r="H495" s="14"/>
      <c r="I495" s="14"/>
      <c r="J495" s="14">
        <v>1</v>
      </c>
    </row>
    <row r="496" spans="1:10" x14ac:dyDescent="0.25">
      <c r="A496" t="s">
        <v>992</v>
      </c>
      <c r="B496" t="s">
        <v>3556</v>
      </c>
      <c r="C496" s="14"/>
      <c r="D496" s="14"/>
      <c r="E496" s="14"/>
      <c r="F496" s="14"/>
      <c r="G496" s="14"/>
      <c r="H496" s="14"/>
      <c r="I496" s="14"/>
      <c r="J496" s="14"/>
    </row>
    <row r="497" spans="1:10" x14ac:dyDescent="0.25">
      <c r="A497" t="s">
        <v>994</v>
      </c>
      <c r="B497" t="s">
        <v>3548</v>
      </c>
      <c r="C497" s="14">
        <v>1</v>
      </c>
      <c r="D497" s="14">
        <v>1</v>
      </c>
      <c r="E497" s="14"/>
      <c r="F497" s="14">
        <v>1</v>
      </c>
      <c r="G497" s="14">
        <v>1</v>
      </c>
      <c r="H497" s="14">
        <v>1</v>
      </c>
      <c r="I497" s="14">
        <v>1</v>
      </c>
      <c r="J497" s="14">
        <v>6</v>
      </c>
    </row>
    <row r="498" spans="1:10" x14ac:dyDescent="0.25">
      <c r="A498" t="s">
        <v>996</v>
      </c>
      <c r="B498" t="s">
        <v>3553</v>
      </c>
      <c r="C498" s="14"/>
      <c r="D498" s="14"/>
      <c r="E498" s="14"/>
      <c r="F498" s="14"/>
      <c r="G498" s="14"/>
      <c r="H498" s="14"/>
      <c r="I498" s="14"/>
      <c r="J498" s="14"/>
    </row>
    <row r="499" spans="1:10" x14ac:dyDescent="0.25">
      <c r="A499" t="s">
        <v>998</v>
      </c>
      <c r="B499" t="s">
        <v>3545</v>
      </c>
      <c r="C499" s="14"/>
      <c r="D499" s="14"/>
      <c r="E499" s="14"/>
      <c r="F499" s="14"/>
      <c r="G499" s="14"/>
      <c r="H499" s="14">
        <v>1</v>
      </c>
      <c r="I499" s="14"/>
      <c r="J499" s="14">
        <v>1</v>
      </c>
    </row>
    <row r="500" spans="1:10" x14ac:dyDescent="0.25">
      <c r="A500" t="s">
        <v>1000</v>
      </c>
      <c r="B500" t="s">
        <v>3549</v>
      </c>
      <c r="C500" s="14"/>
      <c r="D500" s="14"/>
      <c r="E500" s="14"/>
      <c r="F500" s="14"/>
      <c r="G500" s="14"/>
      <c r="H500" s="14"/>
      <c r="I500" s="14"/>
      <c r="J500" s="14"/>
    </row>
    <row r="501" spans="1:10" x14ac:dyDescent="0.25">
      <c r="A501" t="s">
        <v>1002</v>
      </c>
      <c r="B501" t="s">
        <v>3545</v>
      </c>
      <c r="C501" s="14"/>
      <c r="D501" s="14"/>
      <c r="E501" s="14"/>
      <c r="F501" s="14"/>
      <c r="G501" s="14"/>
      <c r="H501" s="14"/>
      <c r="I501" s="14"/>
      <c r="J501" s="14"/>
    </row>
    <row r="502" spans="1:10" x14ac:dyDescent="0.25">
      <c r="A502" t="s">
        <v>1004</v>
      </c>
      <c r="B502" t="s">
        <v>3550</v>
      </c>
      <c r="C502" s="14">
        <v>1</v>
      </c>
      <c r="D502" s="14">
        <v>1</v>
      </c>
      <c r="E502" s="14">
        <v>1</v>
      </c>
      <c r="F502" s="14">
        <v>1</v>
      </c>
      <c r="G502" s="14">
        <v>1</v>
      </c>
      <c r="H502" s="14">
        <v>1</v>
      </c>
      <c r="I502" s="14">
        <v>1</v>
      </c>
      <c r="J502" s="14">
        <v>7</v>
      </c>
    </row>
    <row r="503" spans="1:10" x14ac:dyDescent="0.25">
      <c r="A503" t="s">
        <v>1006</v>
      </c>
      <c r="B503" t="s">
        <v>3542</v>
      </c>
      <c r="C503" s="14"/>
      <c r="D503" s="14"/>
      <c r="E503" s="14"/>
      <c r="F503" s="14"/>
      <c r="G503" s="14"/>
      <c r="H503" s="14"/>
      <c r="I503" s="14"/>
      <c r="J503" s="14"/>
    </row>
    <row r="504" spans="1:10" x14ac:dyDescent="0.25">
      <c r="A504" t="s">
        <v>1008</v>
      </c>
      <c r="B504" t="s">
        <v>3542</v>
      </c>
      <c r="C504" s="14"/>
      <c r="D504" s="14"/>
      <c r="E504" s="14">
        <v>1</v>
      </c>
      <c r="F504" s="14">
        <v>1</v>
      </c>
      <c r="G504" s="14">
        <v>1</v>
      </c>
      <c r="H504" s="14">
        <v>1</v>
      </c>
      <c r="I504" s="14"/>
      <c r="J504" s="14">
        <v>4</v>
      </c>
    </row>
    <row r="505" spans="1:10" x14ac:dyDescent="0.25">
      <c r="A505" t="s">
        <v>1010</v>
      </c>
      <c r="B505" t="s">
        <v>3553</v>
      </c>
      <c r="C505" s="14">
        <v>1</v>
      </c>
      <c r="D505" s="14">
        <v>1</v>
      </c>
      <c r="E505" s="14">
        <v>1</v>
      </c>
      <c r="F505" s="14">
        <v>1</v>
      </c>
      <c r="G505" s="14">
        <v>1</v>
      </c>
      <c r="H505" s="14">
        <v>1</v>
      </c>
      <c r="I505" s="14">
        <v>1</v>
      </c>
      <c r="J505" s="14">
        <v>7</v>
      </c>
    </row>
    <row r="506" spans="1:10" x14ac:dyDescent="0.25">
      <c r="A506" t="s">
        <v>1012</v>
      </c>
      <c r="B506" t="s">
        <v>3543</v>
      </c>
      <c r="C506" s="14"/>
      <c r="D506" s="14"/>
      <c r="E506" s="14">
        <v>1</v>
      </c>
      <c r="F506" s="14"/>
      <c r="G506" s="14">
        <v>1</v>
      </c>
      <c r="H506" s="14">
        <v>1</v>
      </c>
      <c r="I506" s="14">
        <v>1</v>
      </c>
      <c r="J506" s="14">
        <v>4</v>
      </c>
    </row>
    <row r="507" spans="1:10" x14ac:dyDescent="0.25">
      <c r="A507" t="s">
        <v>1014</v>
      </c>
      <c r="B507" t="s">
        <v>3548</v>
      </c>
      <c r="C507" s="14"/>
      <c r="D507" s="14"/>
      <c r="E507" s="14"/>
      <c r="F507" s="14">
        <v>1</v>
      </c>
      <c r="G507" s="14"/>
      <c r="H507" s="14"/>
      <c r="I507" s="14"/>
      <c r="J507" s="14">
        <v>1</v>
      </c>
    </row>
    <row r="508" spans="1:10" x14ac:dyDescent="0.25">
      <c r="A508" t="s">
        <v>1016</v>
      </c>
      <c r="B508" t="s">
        <v>3556</v>
      </c>
      <c r="C508" s="14"/>
      <c r="D508" s="14">
        <v>1</v>
      </c>
      <c r="E508" s="14"/>
      <c r="F508" s="14"/>
      <c r="G508" s="14"/>
      <c r="H508" s="14"/>
      <c r="I508" s="14"/>
      <c r="J508" s="14">
        <v>1</v>
      </c>
    </row>
    <row r="509" spans="1:10" x14ac:dyDescent="0.25">
      <c r="A509" t="s">
        <v>1018</v>
      </c>
      <c r="B509" t="s">
        <v>3546</v>
      </c>
      <c r="C509" s="14"/>
      <c r="D509" s="14"/>
      <c r="E509" s="14"/>
      <c r="F509" s="14"/>
      <c r="G509" s="14"/>
      <c r="H509" s="14">
        <v>1</v>
      </c>
      <c r="I509" s="14">
        <v>1</v>
      </c>
      <c r="J509" s="14">
        <v>2</v>
      </c>
    </row>
    <row r="510" spans="1:10" x14ac:dyDescent="0.25">
      <c r="A510" t="s">
        <v>1020</v>
      </c>
      <c r="B510" t="s">
        <v>3541</v>
      </c>
      <c r="C510" s="14"/>
      <c r="D510" s="14"/>
      <c r="E510" s="14"/>
      <c r="F510" s="14"/>
      <c r="G510" s="14">
        <v>1</v>
      </c>
      <c r="H510" s="14">
        <v>1</v>
      </c>
      <c r="I510" s="14"/>
      <c r="J510" s="14">
        <v>2</v>
      </c>
    </row>
    <row r="511" spans="1:10" x14ac:dyDescent="0.25">
      <c r="A511" t="s">
        <v>1022</v>
      </c>
      <c r="B511" t="s">
        <v>3543</v>
      </c>
      <c r="C511" s="14"/>
      <c r="D511" s="14"/>
      <c r="E511" s="14">
        <v>1</v>
      </c>
      <c r="F511" s="14"/>
      <c r="G511" s="14"/>
      <c r="H511" s="14"/>
      <c r="I511" s="14"/>
      <c r="J511" s="14">
        <v>1</v>
      </c>
    </row>
    <row r="512" spans="1:10" x14ac:dyDescent="0.25">
      <c r="A512" t="s">
        <v>1024</v>
      </c>
      <c r="B512" t="s">
        <v>3541</v>
      </c>
      <c r="C512" s="14"/>
      <c r="D512" s="14"/>
      <c r="E512" s="14"/>
      <c r="F512" s="14"/>
      <c r="G512" s="14">
        <v>1</v>
      </c>
      <c r="H512" s="14"/>
      <c r="I512" s="14"/>
      <c r="J512" s="14">
        <v>1</v>
      </c>
    </row>
    <row r="513" spans="1:10" x14ac:dyDescent="0.25">
      <c r="A513" t="s">
        <v>1026</v>
      </c>
      <c r="B513" t="s">
        <v>3550</v>
      </c>
      <c r="C513" s="14"/>
      <c r="D513" s="14"/>
      <c r="E513" s="14"/>
      <c r="F513" s="14"/>
      <c r="G513" s="14">
        <v>1</v>
      </c>
      <c r="H513" s="14"/>
      <c r="I513" s="14"/>
      <c r="J513" s="14">
        <v>1</v>
      </c>
    </row>
    <row r="514" spans="1:10" x14ac:dyDescent="0.25">
      <c r="A514" t="s">
        <v>1028</v>
      </c>
      <c r="B514" t="s">
        <v>3559</v>
      </c>
      <c r="C514" s="14"/>
      <c r="D514" s="14"/>
      <c r="E514" s="14">
        <v>1</v>
      </c>
      <c r="F514" s="14"/>
      <c r="G514" s="14"/>
      <c r="H514" s="14"/>
      <c r="I514" s="14"/>
      <c r="J514" s="14">
        <v>1</v>
      </c>
    </row>
    <row r="515" spans="1:10" x14ac:dyDescent="0.25">
      <c r="A515" t="s">
        <v>1030</v>
      </c>
      <c r="B515" t="s">
        <v>3549</v>
      </c>
      <c r="C515" s="14">
        <v>1</v>
      </c>
      <c r="D515" s="14"/>
      <c r="E515" s="14">
        <v>1</v>
      </c>
      <c r="F515" s="14">
        <v>1</v>
      </c>
      <c r="G515" s="14">
        <v>1</v>
      </c>
      <c r="H515" s="14">
        <v>1</v>
      </c>
      <c r="I515" s="14">
        <v>1</v>
      </c>
      <c r="J515" s="14">
        <v>6</v>
      </c>
    </row>
    <row r="516" spans="1:10" x14ac:dyDescent="0.25">
      <c r="A516" t="s">
        <v>1032</v>
      </c>
      <c r="B516" t="s">
        <v>3558</v>
      </c>
      <c r="C516" s="14"/>
      <c r="D516" s="14"/>
      <c r="E516" s="14"/>
      <c r="F516" s="14"/>
      <c r="G516" s="14"/>
      <c r="H516" s="14"/>
      <c r="I516" s="14"/>
      <c r="J516" s="14"/>
    </row>
    <row r="517" spans="1:10" x14ac:dyDescent="0.25">
      <c r="A517" t="s">
        <v>1034</v>
      </c>
      <c r="B517" t="s">
        <v>3550</v>
      </c>
      <c r="C517" s="14"/>
      <c r="D517" s="14"/>
      <c r="E517" s="14"/>
      <c r="F517" s="14"/>
      <c r="G517" s="14"/>
      <c r="H517" s="14"/>
      <c r="I517" s="14"/>
      <c r="J517" s="14"/>
    </row>
    <row r="518" spans="1:10" x14ac:dyDescent="0.25">
      <c r="A518" t="s">
        <v>1036</v>
      </c>
      <c r="B518" t="s">
        <v>3542</v>
      </c>
      <c r="C518" s="14">
        <v>1</v>
      </c>
      <c r="D518" s="14">
        <v>1</v>
      </c>
      <c r="E518" s="14"/>
      <c r="F518" s="14"/>
      <c r="G518" s="14">
        <v>1</v>
      </c>
      <c r="H518" s="14"/>
      <c r="I518" s="14"/>
      <c r="J518" s="14">
        <v>3</v>
      </c>
    </row>
    <row r="519" spans="1:10" x14ac:dyDescent="0.25">
      <c r="A519" t="s">
        <v>1038</v>
      </c>
      <c r="B519" t="s">
        <v>3560</v>
      </c>
      <c r="C519" s="14"/>
      <c r="D519" s="14">
        <v>1</v>
      </c>
      <c r="E519" s="14">
        <v>1</v>
      </c>
      <c r="F519" s="14">
        <v>1</v>
      </c>
      <c r="G519" s="14">
        <v>1</v>
      </c>
      <c r="H519" s="14">
        <v>1</v>
      </c>
      <c r="I519" s="14">
        <v>1</v>
      </c>
      <c r="J519" s="14">
        <v>6</v>
      </c>
    </row>
    <row r="520" spans="1:10" x14ac:dyDescent="0.25">
      <c r="A520" t="s">
        <v>1040</v>
      </c>
      <c r="B520" t="s">
        <v>3560</v>
      </c>
      <c r="C520" s="14"/>
      <c r="D520" s="14"/>
      <c r="E520" s="14">
        <v>1</v>
      </c>
      <c r="F520" s="14">
        <v>1</v>
      </c>
      <c r="G520" s="14"/>
      <c r="H520" s="14"/>
      <c r="I520" s="14"/>
      <c r="J520" s="14">
        <v>2</v>
      </c>
    </row>
    <row r="521" spans="1:10" x14ac:dyDescent="0.25">
      <c r="A521" t="s">
        <v>1042</v>
      </c>
      <c r="B521" t="s">
        <v>3555</v>
      </c>
      <c r="C521" s="14"/>
      <c r="D521" s="14"/>
      <c r="E521" s="14"/>
      <c r="F521" s="14"/>
      <c r="G521" s="14"/>
      <c r="H521" s="14"/>
      <c r="I521" s="14"/>
      <c r="J521" s="14"/>
    </row>
    <row r="522" spans="1:10" x14ac:dyDescent="0.25">
      <c r="A522" t="s">
        <v>1044</v>
      </c>
      <c r="B522" t="s">
        <v>3556</v>
      </c>
      <c r="C522" s="14"/>
      <c r="D522" s="14"/>
      <c r="E522" s="14"/>
      <c r="F522" s="14"/>
      <c r="G522" s="14"/>
      <c r="H522" s="14"/>
      <c r="I522" s="14">
        <v>1</v>
      </c>
      <c r="J522" s="14">
        <v>1</v>
      </c>
    </row>
    <row r="523" spans="1:10" x14ac:dyDescent="0.25">
      <c r="A523" t="s">
        <v>1046</v>
      </c>
      <c r="B523" t="s">
        <v>3545</v>
      </c>
      <c r="C523" s="14"/>
      <c r="D523" s="14"/>
      <c r="E523" s="14"/>
      <c r="F523" s="14"/>
      <c r="G523" s="14">
        <v>1</v>
      </c>
      <c r="H523" s="14">
        <v>1</v>
      </c>
      <c r="I523" s="14"/>
      <c r="J523" s="14">
        <v>2</v>
      </c>
    </row>
    <row r="524" spans="1:10" x14ac:dyDescent="0.25">
      <c r="A524" t="s">
        <v>1048</v>
      </c>
      <c r="B524" t="s">
        <v>3543</v>
      </c>
      <c r="C524" s="14">
        <v>1</v>
      </c>
      <c r="D524" s="14">
        <v>1</v>
      </c>
      <c r="E524" s="14"/>
      <c r="F524" s="14">
        <v>1</v>
      </c>
      <c r="G524" s="14">
        <v>1</v>
      </c>
      <c r="H524" s="14">
        <v>1</v>
      </c>
      <c r="I524" s="14">
        <v>1</v>
      </c>
      <c r="J524" s="14">
        <v>6</v>
      </c>
    </row>
    <row r="525" spans="1:10" x14ac:dyDescent="0.25">
      <c r="A525" t="s">
        <v>1050</v>
      </c>
      <c r="B525" t="s">
        <v>3554</v>
      </c>
      <c r="C525" s="14"/>
      <c r="D525" s="14"/>
      <c r="E525" s="14"/>
      <c r="F525" s="14"/>
      <c r="G525" s="14"/>
      <c r="H525" s="14">
        <v>1</v>
      </c>
      <c r="I525" s="14"/>
      <c r="J525" s="14">
        <v>1</v>
      </c>
    </row>
    <row r="526" spans="1:10" x14ac:dyDescent="0.25">
      <c r="A526" t="s">
        <v>1052</v>
      </c>
      <c r="B526" t="s">
        <v>3558</v>
      </c>
      <c r="C526" s="14"/>
      <c r="D526" s="14"/>
      <c r="E526" s="14"/>
      <c r="F526" s="14"/>
      <c r="G526" s="14"/>
      <c r="H526" s="14"/>
      <c r="I526" s="14"/>
      <c r="J526" s="14"/>
    </row>
    <row r="527" spans="1:10" x14ac:dyDescent="0.25">
      <c r="A527" t="s">
        <v>1054</v>
      </c>
      <c r="B527" t="s">
        <v>3543</v>
      </c>
      <c r="C527" s="14"/>
      <c r="D527" s="14"/>
      <c r="E527" s="14"/>
      <c r="F527" s="14"/>
      <c r="G527" s="14">
        <v>1</v>
      </c>
      <c r="H527" s="14">
        <v>1</v>
      </c>
      <c r="I527" s="14"/>
      <c r="J527" s="14">
        <v>2</v>
      </c>
    </row>
    <row r="528" spans="1:10" x14ac:dyDescent="0.25">
      <c r="A528" t="s">
        <v>1056</v>
      </c>
      <c r="B528" t="s">
        <v>3542</v>
      </c>
      <c r="C528" s="14"/>
      <c r="D528" s="14"/>
      <c r="E528" s="14">
        <v>1</v>
      </c>
      <c r="F528" s="14"/>
      <c r="G528" s="14"/>
      <c r="H528" s="14"/>
      <c r="I528" s="14">
        <v>1</v>
      </c>
      <c r="J528" s="14">
        <v>2</v>
      </c>
    </row>
    <row r="529" spans="1:10" x14ac:dyDescent="0.25">
      <c r="A529" t="s">
        <v>1058</v>
      </c>
      <c r="B529" t="s">
        <v>3557</v>
      </c>
      <c r="C529" s="14"/>
      <c r="D529" s="14"/>
      <c r="E529" s="14">
        <v>1</v>
      </c>
      <c r="F529" s="14">
        <v>1</v>
      </c>
      <c r="G529" s="14">
        <v>1</v>
      </c>
      <c r="H529" s="14">
        <v>1</v>
      </c>
      <c r="I529" s="14"/>
      <c r="J529" s="14">
        <v>4</v>
      </c>
    </row>
    <row r="530" spans="1:10" x14ac:dyDescent="0.25">
      <c r="A530" t="s">
        <v>1060</v>
      </c>
      <c r="B530" t="s">
        <v>3542</v>
      </c>
      <c r="C530" s="14"/>
      <c r="D530" s="14"/>
      <c r="E530" s="14"/>
      <c r="F530" s="14"/>
      <c r="G530" s="14"/>
      <c r="H530" s="14"/>
      <c r="I530" s="14"/>
      <c r="J530" s="14"/>
    </row>
    <row r="531" spans="1:10" x14ac:dyDescent="0.25">
      <c r="A531" t="s">
        <v>1062</v>
      </c>
      <c r="B531" t="s">
        <v>3555</v>
      </c>
      <c r="C531" s="14"/>
      <c r="D531" s="14"/>
      <c r="E531" s="14"/>
      <c r="F531" s="14"/>
      <c r="G531" s="14"/>
      <c r="H531" s="14"/>
      <c r="I531" s="14"/>
      <c r="J531" s="14"/>
    </row>
    <row r="532" spans="1:10" x14ac:dyDescent="0.25">
      <c r="A532" t="s">
        <v>1064</v>
      </c>
      <c r="B532" t="s">
        <v>3545</v>
      </c>
      <c r="C532" s="14">
        <v>1</v>
      </c>
      <c r="D532" s="14">
        <v>1</v>
      </c>
      <c r="E532" s="14">
        <v>1</v>
      </c>
      <c r="F532" s="14"/>
      <c r="G532" s="14"/>
      <c r="H532" s="14">
        <v>1</v>
      </c>
      <c r="I532" s="14">
        <v>1</v>
      </c>
      <c r="J532" s="14">
        <v>5</v>
      </c>
    </row>
    <row r="533" spans="1:10" x14ac:dyDescent="0.25">
      <c r="A533" t="s">
        <v>1066</v>
      </c>
      <c r="B533" t="s">
        <v>3543</v>
      </c>
      <c r="C533" s="14"/>
      <c r="D533" s="14"/>
      <c r="E533" s="14"/>
      <c r="F533" s="14"/>
      <c r="G533" s="14">
        <v>1</v>
      </c>
      <c r="H533" s="14"/>
      <c r="I533" s="14"/>
      <c r="J533" s="14">
        <v>1</v>
      </c>
    </row>
    <row r="534" spans="1:10" x14ac:dyDescent="0.25">
      <c r="A534" t="s">
        <v>1068</v>
      </c>
      <c r="B534" t="s">
        <v>3542</v>
      </c>
      <c r="C534" s="14"/>
      <c r="D534" s="14"/>
      <c r="E534" s="14"/>
      <c r="F534" s="14"/>
      <c r="G534" s="14"/>
      <c r="H534" s="14"/>
      <c r="I534" s="14">
        <v>1</v>
      </c>
      <c r="J534" s="14">
        <v>1</v>
      </c>
    </row>
    <row r="535" spans="1:10" x14ac:dyDescent="0.25">
      <c r="A535" t="s">
        <v>1070</v>
      </c>
      <c r="B535" t="s">
        <v>3558</v>
      </c>
      <c r="C535" s="14"/>
      <c r="D535" s="14"/>
      <c r="E535" s="14"/>
      <c r="F535" s="14"/>
      <c r="G535" s="14"/>
      <c r="H535" s="14"/>
      <c r="I535" s="14"/>
      <c r="J535" s="14"/>
    </row>
    <row r="536" spans="1:10" x14ac:dyDescent="0.25">
      <c r="A536" t="s">
        <v>1072</v>
      </c>
      <c r="B536" t="s">
        <v>3545</v>
      </c>
      <c r="C536" s="14"/>
      <c r="D536" s="14"/>
      <c r="E536" s="14">
        <v>1</v>
      </c>
      <c r="F536" s="14">
        <v>1</v>
      </c>
      <c r="G536" s="14">
        <v>1</v>
      </c>
      <c r="H536" s="14">
        <v>1</v>
      </c>
      <c r="I536" s="14"/>
      <c r="J536" s="14">
        <v>4</v>
      </c>
    </row>
    <row r="537" spans="1:10" x14ac:dyDescent="0.25">
      <c r="A537" t="s">
        <v>1074</v>
      </c>
      <c r="B537" t="s">
        <v>3542</v>
      </c>
      <c r="C537" s="14"/>
      <c r="D537" s="14"/>
      <c r="E537" s="14"/>
      <c r="F537" s="14"/>
      <c r="G537" s="14"/>
      <c r="H537" s="14"/>
      <c r="I537" s="14"/>
      <c r="J537" s="14"/>
    </row>
    <row r="538" spans="1:10" x14ac:dyDescent="0.25">
      <c r="A538" t="s">
        <v>1076</v>
      </c>
      <c r="B538" t="s">
        <v>3547</v>
      </c>
      <c r="C538" s="14">
        <v>1</v>
      </c>
      <c r="D538" s="14">
        <v>1</v>
      </c>
      <c r="E538" s="14"/>
      <c r="F538" s="14"/>
      <c r="G538" s="14"/>
      <c r="H538" s="14"/>
      <c r="I538" s="14">
        <v>1</v>
      </c>
      <c r="J538" s="14">
        <v>3</v>
      </c>
    </row>
    <row r="539" spans="1:10" x14ac:dyDescent="0.25">
      <c r="A539" t="s">
        <v>1078</v>
      </c>
      <c r="B539" t="s">
        <v>3557</v>
      </c>
      <c r="C539" s="14"/>
      <c r="D539" s="14"/>
      <c r="E539" s="14"/>
      <c r="F539" s="14"/>
      <c r="G539" s="14"/>
      <c r="H539" s="14"/>
      <c r="I539" s="14"/>
      <c r="J539" s="14"/>
    </row>
    <row r="540" spans="1:10" x14ac:dyDescent="0.25">
      <c r="A540" t="s">
        <v>1080</v>
      </c>
      <c r="B540" t="s">
        <v>3543</v>
      </c>
      <c r="C540" s="14"/>
      <c r="D540" s="14"/>
      <c r="E540" s="14"/>
      <c r="F540" s="14"/>
      <c r="G540" s="14"/>
      <c r="H540" s="14"/>
      <c r="I540" s="14">
        <v>1</v>
      </c>
      <c r="J540" s="14">
        <v>1</v>
      </c>
    </row>
    <row r="541" spans="1:10" x14ac:dyDescent="0.25">
      <c r="A541" t="s">
        <v>1082</v>
      </c>
      <c r="B541" t="s">
        <v>3557</v>
      </c>
      <c r="C541" s="14"/>
      <c r="D541" s="14"/>
      <c r="E541" s="14"/>
      <c r="F541" s="14"/>
      <c r="G541" s="14">
        <v>1</v>
      </c>
      <c r="H541" s="14"/>
      <c r="I541" s="14">
        <v>1</v>
      </c>
      <c r="J541" s="14">
        <v>2</v>
      </c>
    </row>
    <row r="542" spans="1:10" x14ac:dyDescent="0.25">
      <c r="A542" t="s">
        <v>1084</v>
      </c>
      <c r="B542" t="s">
        <v>3543</v>
      </c>
      <c r="C542" s="14"/>
      <c r="D542" s="14"/>
      <c r="E542" s="14"/>
      <c r="F542" s="14">
        <v>1</v>
      </c>
      <c r="G542" s="14"/>
      <c r="H542" s="14"/>
      <c r="I542" s="14"/>
      <c r="J542" s="14">
        <v>1</v>
      </c>
    </row>
    <row r="543" spans="1:10" x14ac:dyDescent="0.25">
      <c r="A543" t="s">
        <v>1086</v>
      </c>
      <c r="B543" t="s">
        <v>3543</v>
      </c>
      <c r="C543" s="14"/>
      <c r="D543" s="14"/>
      <c r="E543" s="14"/>
      <c r="F543" s="14"/>
      <c r="G543" s="14"/>
      <c r="H543" s="14"/>
      <c r="I543" s="14"/>
      <c r="J543" s="14"/>
    </row>
    <row r="544" spans="1:10" x14ac:dyDescent="0.25">
      <c r="A544" t="s">
        <v>1088</v>
      </c>
      <c r="B544" t="s">
        <v>3540</v>
      </c>
      <c r="C544" s="14"/>
      <c r="D544" s="14"/>
      <c r="E544" s="14"/>
      <c r="F544" s="14"/>
      <c r="G544" s="14"/>
      <c r="H544" s="14"/>
      <c r="I544" s="14"/>
      <c r="J544" s="14"/>
    </row>
    <row r="545" spans="1:10" x14ac:dyDescent="0.25">
      <c r="A545" t="s">
        <v>1090</v>
      </c>
      <c r="B545" t="s">
        <v>3556</v>
      </c>
      <c r="C545" s="14">
        <v>1</v>
      </c>
      <c r="D545" s="14">
        <v>1</v>
      </c>
      <c r="E545" s="14"/>
      <c r="F545" s="14">
        <v>1</v>
      </c>
      <c r="G545" s="14">
        <v>1</v>
      </c>
      <c r="H545" s="14">
        <v>1</v>
      </c>
      <c r="I545" s="14">
        <v>1</v>
      </c>
      <c r="J545" s="14">
        <v>6</v>
      </c>
    </row>
    <row r="546" spans="1:10" x14ac:dyDescent="0.25">
      <c r="A546" t="s">
        <v>1092</v>
      </c>
      <c r="B546" t="s">
        <v>3537</v>
      </c>
      <c r="C546" s="14">
        <v>1</v>
      </c>
      <c r="D546" s="14"/>
      <c r="E546" s="14">
        <v>1</v>
      </c>
      <c r="F546" s="14">
        <v>1</v>
      </c>
      <c r="G546" s="14">
        <v>1</v>
      </c>
      <c r="H546" s="14"/>
      <c r="I546" s="14">
        <v>1</v>
      </c>
      <c r="J546" s="14">
        <v>5</v>
      </c>
    </row>
    <row r="547" spans="1:10" x14ac:dyDescent="0.25">
      <c r="A547" t="s">
        <v>1094</v>
      </c>
      <c r="B547" t="s">
        <v>3557</v>
      </c>
      <c r="C547" s="14"/>
      <c r="D547" s="14"/>
      <c r="E547" s="14"/>
      <c r="F547" s="14"/>
      <c r="G547" s="14"/>
      <c r="H547" s="14"/>
      <c r="I547" s="14"/>
      <c r="J547" s="14"/>
    </row>
    <row r="548" spans="1:10" x14ac:dyDescent="0.25">
      <c r="A548" t="s">
        <v>1096</v>
      </c>
      <c r="B548" t="s">
        <v>3551</v>
      </c>
      <c r="C548" s="14"/>
      <c r="D548" s="14"/>
      <c r="E548" s="14"/>
      <c r="F548" s="14"/>
      <c r="G548" s="14"/>
      <c r="H548" s="14"/>
      <c r="I548" s="14"/>
      <c r="J548" s="14"/>
    </row>
    <row r="549" spans="1:10" x14ac:dyDescent="0.25">
      <c r="A549" t="s">
        <v>1098</v>
      </c>
      <c r="B549" t="s">
        <v>3541</v>
      </c>
      <c r="C549" s="14"/>
      <c r="D549" s="14"/>
      <c r="E549" s="14"/>
      <c r="F549" s="14">
        <v>1</v>
      </c>
      <c r="G549" s="14"/>
      <c r="H549" s="14"/>
      <c r="I549" s="14"/>
      <c r="J549" s="14">
        <v>1</v>
      </c>
    </row>
    <row r="550" spans="1:10" x14ac:dyDescent="0.25">
      <c r="A550" t="s">
        <v>1100</v>
      </c>
      <c r="B550" t="s">
        <v>3551</v>
      </c>
      <c r="C550" s="14"/>
      <c r="D550" s="14"/>
      <c r="E550" s="14">
        <v>1</v>
      </c>
      <c r="F550" s="14"/>
      <c r="G550" s="14"/>
      <c r="H550" s="14"/>
      <c r="I550" s="14">
        <v>1</v>
      </c>
      <c r="J550" s="14">
        <v>2</v>
      </c>
    </row>
    <row r="551" spans="1:10" x14ac:dyDescent="0.25">
      <c r="A551" t="s">
        <v>1102</v>
      </c>
      <c r="B551" t="s">
        <v>3546</v>
      </c>
      <c r="C551" s="14"/>
      <c r="D551" s="14"/>
      <c r="E551" s="14"/>
      <c r="F551" s="14"/>
      <c r="G551" s="14"/>
      <c r="H551" s="14"/>
      <c r="I551" s="14"/>
      <c r="J551" s="14"/>
    </row>
    <row r="552" spans="1:10" x14ac:dyDescent="0.25">
      <c r="A552" t="s">
        <v>1104</v>
      </c>
      <c r="B552" t="s">
        <v>3556</v>
      </c>
      <c r="C552" s="14"/>
      <c r="D552" s="14">
        <v>1</v>
      </c>
      <c r="E552" s="14"/>
      <c r="F552" s="14"/>
      <c r="G552" s="14">
        <v>1</v>
      </c>
      <c r="H552" s="14">
        <v>1</v>
      </c>
      <c r="I552" s="14">
        <v>1</v>
      </c>
      <c r="J552" s="14">
        <v>4</v>
      </c>
    </row>
    <row r="553" spans="1:10" x14ac:dyDescent="0.25">
      <c r="A553" t="s">
        <v>1106</v>
      </c>
      <c r="B553" t="s">
        <v>3541</v>
      </c>
      <c r="C553" s="14">
        <v>1</v>
      </c>
      <c r="D553" s="14">
        <v>1</v>
      </c>
      <c r="E553" s="14">
        <v>1</v>
      </c>
      <c r="F553" s="14"/>
      <c r="G553" s="14"/>
      <c r="H553" s="14">
        <v>1</v>
      </c>
      <c r="I553" s="14">
        <v>1</v>
      </c>
      <c r="J553" s="14">
        <v>5</v>
      </c>
    </row>
    <row r="554" spans="1:10" x14ac:dyDescent="0.25">
      <c r="A554" t="s">
        <v>1108</v>
      </c>
      <c r="B554" t="s">
        <v>3539</v>
      </c>
      <c r="C554" s="14">
        <v>1</v>
      </c>
      <c r="D554" s="14">
        <v>1</v>
      </c>
      <c r="E554" s="14">
        <v>1</v>
      </c>
      <c r="F554" s="14">
        <v>1</v>
      </c>
      <c r="G554" s="14">
        <v>1</v>
      </c>
      <c r="H554" s="14">
        <v>1</v>
      </c>
      <c r="I554" s="14">
        <v>1</v>
      </c>
      <c r="J554" s="14">
        <v>7</v>
      </c>
    </row>
    <row r="555" spans="1:10" x14ac:dyDescent="0.25">
      <c r="A555" t="s">
        <v>1110</v>
      </c>
      <c r="B555" t="s">
        <v>3558</v>
      </c>
      <c r="C555" s="14"/>
      <c r="D555" s="14"/>
      <c r="E555" s="14"/>
      <c r="F555" s="14"/>
      <c r="G555" s="14"/>
      <c r="H555" s="14"/>
      <c r="I555" s="14"/>
      <c r="J555" s="14"/>
    </row>
    <row r="556" spans="1:10" x14ac:dyDescent="0.25">
      <c r="A556" t="s">
        <v>1112</v>
      </c>
      <c r="B556" t="s">
        <v>3535</v>
      </c>
      <c r="C556" s="14"/>
      <c r="D556" s="14"/>
      <c r="E556" s="14"/>
      <c r="F556" s="14"/>
      <c r="G556" s="14"/>
      <c r="H556" s="14"/>
      <c r="I556" s="14"/>
      <c r="J556" s="14"/>
    </row>
    <row r="557" spans="1:10" x14ac:dyDescent="0.25">
      <c r="A557" t="s">
        <v>1114</v>
      </c>
      <c r="B557" t="s">
        <v>3536</v>
      </c>
      <c r="C557" s="14"/>
      <c r="D557" s="14"/>
      <c r="E557" s="14"/>
      <c r="F557" s="14"/>
      <c r="G557" s="14"/>
      <c r="H557" s="14"/>
      <c r="I557" s="14"/>
      <c r="J557" s="14"/>
    </row>
    <row r="558" spans="1:10" x14ac:dyDescent="0.25">
      <c r="A558" t="s">
        <v>1116</v>
      </c>
      <c r="B558" t="s">
        <v>3545</v>
      </c>
      <c r="C558" s="14"/>
      <c r="D558" s="14"/>
      <c r="E558" s="14"/>
      <c r="F558" s="14"/>
      <c r="G558" s="14"/>
      <c r="H558" s="14"/>
      <c r="I558" s="14"/>
      <c r="J558" s="14"/>
    </row>
    <row r="559" spans="1:10" x14ac:dyDescent="0.25">
      <c r="A559" t="s">
        <v>1118</v>
      </c>
      <c r="B559" t="s">
        <v>3543</v>
      </c>
      <c r="C559" s="14">
        <v>1</v>
      </c>
      <c r="D559" s="14">
        <v>1</v>
      </c>
      <c r="E559" s="14"/>
      <c r="F559" s="14"/>
      <c r="G559" s="14"/>
      <c r="H559" s="14"/>
      <c r="I559" s="14"/>
      <c r="J559" s="14">
        <v>2</v>
      </c>
    </row>
    <row r="560" spans="1:10" x14ac:dyDescent="0.25">
      <c r="A560" t="s">
        <v>1120</v>
      </c>
      <c r="B560" t="s">
        <v>3551</v>
      </c>
      <c r="C560" s="14"/>
      <c r="D560" s="14"/>
      <c r="E560" s="14"/>
      <c r="F560" s="14"/>
      <c r="G560" s="14"/>
      <c r="H560" s="14"/>
      <c r="I560" s="14"/>
      <c r="J560" s="14"/>
    </row>
    <row r="561" spans="1:10" x14ac:dyDescent="0.25">
      <c r="A561" t="s">
        <v>1122</v>
      </c>
      <c r="B561" t="s">
        <v>3543</v>
      </c>
      <c r="C561" s="14"/>
      <c r="D561" s="14"/>
      <c r="E561" s="14"/>
      <c r="F561" s="14"/>
      <c r="G561" s="14"/>
      <c r="H561" s="14"/>
      <c r="I561" s="14"/>
      <c r="J561" s="14"/>
    </row>
    <row r="562" spans="1:10" x14ac:dyDescent="0.25">
      <c r="A562" t="s">
        <v>1124</v>
      </c>
      <c r="B562" t="s">
        <v>3543</v>
      </c>
      <c r="C562" s="14">
        <v>1</v>
      </c>
      <c r="D562" s="14">
        <v>1</v>
      </c>
      <c r="E562" s="14"/>
      <c r="F562" s="14">
        <v>1</v>
      </c>
      <c r="G562" s="14">
        <v>1</v>
      </c>
      <c r="H562" s="14">
        <v>1</v>
      </c>
      <c r="I562" s="14">
        <v>1</v>
      </c>
      <c r="J562" s="14">
        <v>6</v>
      </c>
    </row>
    <row r="563" spans="1:10" x14ac:dyDescent="0.25">
      <c r="A563" t="s">
        <v>1126</v>
      </c>
      <c r="B563" t="s">
        <v>3547</v>
      </c>
      <c r="C563" s="14">
        <v>1</v>
      </c>
      <c r="D563" s="14">
        <v>1</v>
      </c>
      <c r="E563" s="14">
        <v>1</v>
      </c>
      <c r="F563" s="14">
        <v>1</v>
      </c>
      <c r="G563" s="14">
        <v>1</v>
      </c>
      <c r="H563" s="14">
        <v>1</v>
      </c>
      <c r="I563" s="14">
        <v>1</v>
      </c>
      <c r="J563" s="14">
        <v>7</v>
      </c>
    </row>
    <row r="564" spans="1:10" x14ac:dyDescent="0.25">
      <c r="A564" t="s">
        <v>1128</v>
      </c>
      <c r="B564" t="s">
        <v>3549</v>
      </c>
      <c r="C564" s="14"/>
      <c r="D564" s="14"/>
      <c r="E564" s="14"/>
      <c r="F564" s="14"/>
      <c r="G564" s="14"/>
      <c r="H564" s="14"/>
      <c r="I564" s="14"/>
      <c r="J564" s="14"/>
    </row>
    <row r="565" spans="1:10" x14ac:dyDescent="0.25">
      <c r="A565" t="s">
        <v>1130</v>
      </c>
      <c r="B565" t="s">
        <v>3549</v>
      </c>
      <c r="C565" s="14"/>
      <c r="D565" s="14"/>
      <c r="E565" s="14"/>
      <c r="F565" s="14"/>
      <c r="G565" s="14">
        <v>1</v>
      </c>
      <c r="H565" s="14"/>
      <c r="I565" s="14"/>
      <c r="J565" s="14">
        <v>1</v>
      </c>
    </row>
    <row r="566" spans="1:10" x14ac:dyDescent="0.25">
      <c r="A566" t="s">
        <v>1132</v>
      </c>
      <c r="B566" t="s">
        <v>3546</v>
      </c>
      <c r="C566" s="14"/>
      <c r="D566" s="14"/>
      <c r="E566" s="14"/>
      <c r="F566" s="14"/>
      <c r="G566" s="14"/>
      <c r="H566" s="14"/>
      <c r="I566" s="14"/>
      <c r="J566" s="14"/>
    </row>
    <row r="567" spans="1:10" x14ac:dyDescent="0.25">
      <c r="A567" t="s">
        <v>1134</v>
      </c>
      <c r="B567" t="s">
        <v>3551</v>
      </c>
      <c r="C567" s="14"/>
      <c r="D567" s="14"/>
      <c r="E567" s="14"/>
      <c r="F567" s="14"/>
      <c r="G567" s="14"/>
      <c r="H567" s="14"/>
      <c r="I567" s="14"/>
      <c r="J567" s="14"/>
    </row>
    <row r="568" spans="1:10" x14ac:dyDescent="0.25">
      <c r="A568" t="s">
        <v>1136</v>
      </c>
      <c r="B568" t="s">
        <v>3557</v>
      </c>
      <c r="C568" s="14">
        <v>1</v>
      </c>
      <c r="D568" s="14">
        <v>1</v>
      </c>
      <c r="E568" s="14">
        <v>1</v>
      </c>
      <c r="F568" s="14">
        <v>1</v>
      </c>
      <c r="G568" s="14">
        <v>1</v>
      </c>
      <c r="H568" s="14">
        <v>1</v>
      </c>
      <c r="I568" s="14">
        <v>1</v>
      </c>
      <c r="J568" s="14">
        <v>7</v>
      </c>
    </row>
    <row r="569" spans="1:10" x14ac:dyDescent="0.25">
      <c r="A569" t="s">
        <v>1138</v>
      </c>
      <c r="B569" t="s">
        <v>3554</v>
      </c>
      <c r="C569" s="14"/>
      <c r="D569" s="14"/>
      <c r="E569" s="14"/>
      <c r="F569" s="14"/>
      <c r="G569" s="14"/>
      <c r="H569" s="14"/>
      <c r="I569" s="14"/>
      <c r="J569" s="14"/>
    </row>
    <row r="570" spans="1:10" x14ac:dyDescent="0.25">
      <c r="A570" t="s">
        <v>1140</v>
      </c>
      <c r="B570" t="s">
        <v>3539</v>
      </c>
      <c r="C570" s="14"/>
      <c r="D570" s="14"/>
      <c r="E570" s="14">
        <v>1</v>
      </c>
      <c r="F570" s="14"/>
      <c r="G570" s="14">
        <v>1</v>
      </c>
      <c r="H570" s="14">
        <v>1</v>
      </c>
      <c r="I570" s="14"/>
      <c r="J570" s="14">
        <v>3</v>
      </c>
    </row>
    <row r="571" spans="1:10" x14ac:dyDescent="0.25">
      <c r="A571" t="s">
        <v>1142</v>
      </c>
      <c r="B571" t="s">
        <v>3546</v>
      </c>
      <c r="C571" s="14"/>
      <c r="D571" s="14"/>
      <c r="E571" s="14"/>
      <c r="F571" s="14"/>
      <c r="G571" s="14"/>
      <c r="H571" s="14"/>
      <c r="I571" s="14"/>
      <c r="J571" s="14"/>
    </row>
    <row r="572" spans="1:10" x14ac:dyDescent="0.25">
      <c r="A572" t="s">
        <v>1144</v>
      </c>
      <c r="B572" t="s">
        <v>3552</v>
      </c>
      <c r="C572" s="14"/>
      <c r="D572" s="14"/>
      <c r="E572" s="14"/>
      <c r="F572" s="14"/>
      <c r="G572" s="14"/>
      <c r="H572" s="14"/>
      <c r="I572" s="14"/>
      <c r="J572" s="14"/>
    </row>
    <row r="573" spans="1:10" x14ac:dyDescent="0.25">
      <c r="A573" t="s">
        <v>1146</v>
      </c>
      <c r="B573" t="s">
        <v>3560</v>
      </c>
      <c r="C573" s="14"/>
      <c r="D573" s="14"/>
      <c r="E573" s="14"/>
      <c r="F573" s="14"/>
      <c r="G573" s="14"/>
      <c r="H573" s="14"/>
      <c r="I573" s="14"/>
      <c r="J573" s="14"/>
    </row>
    <row r="574" spans="1:10" x14ac:dyDescent="0.25">
      <c r="A574" t="s">
        <v>1148</v>
      </c>
      <c r="B574" t="s">
        <v>3542</v>
      </c>
      <c r="C574" s="14">
        <v>1</v>
      </c>
      <c r="D574" s="14"/>
      <c r="E574" s="14">
        <v>1</v>
      </c>
      <c r="F574" s="14"/>
      <c r="G574" s="14"/>
      <c r="H574" s="14">
        <v>1</v>
      </c>
      <c r="I574" s="14"/>
      <c r="J574" s="14">
        <v>3</v>
      </c>
    </row>
    <row r="575" spans="1:10" x14ac:dyDescent="0.25">
      <c r="A575" t="s">
        <v>1150</v>
      </c>
      <c r="B575" t="s">
        <v>3555</v>
      </c>
      <c r="C575" s="14">
        <v>1</v>
      </c>
      <c r="D575" s="14">
        <v>1</v>
      </c>
      <c r="E575" s="14">
        <v>1</v>
      </c>
      <c r="F575" s="14">
        <v>1</v>
      </c>
      <c r="G575" s="14">
        <v>1</v>
      </c>
      <c r="H575" s="14">
        <v>1</v>
      </c>
      <c r="I575" s="14">
        <v>1</v>
      </c>
      <c r="J575" s="14">
        <v>7</v>
      </c>
    </row>
    <row r="576" spans="1:10" x14ac:dyDescent="0.25">
      <c r="A576" t="s">
        <v>1152</v>
      </c>
      <c r="B576" t="s">
        <v>3560</v>
      </c>
      <c r="C576" s="14"/>
      <c r="D576" s="14"/>
      <c r="E576" s="14"/>
      <c r="F576" s="14"/>
      <c r="G576" s="14"/>
      <c r="H576" s="14"/>
      <c r="I576" s="14"/>
      <c r="J576" s="14"/>
    </row>
    <row r="577" spans="1:10" x14ac:dyDescent="0.25">
      <c r="A577" t="s">
        <v>1154</v>
      </c>
      <c r="B577" t="s">
        <v>3558</v>
      </c>
      <c r="C577" s="14"/>
      <c r="D577" s="14"/>
      <c r="E577" s="14"/>
      <c r="F577" s="14">
        <v>1</v>
      </c>
      <c r="G577" s="14"/>
      <c r="H577" s="14">
        <v>1</v>
      </c>
      <c r="I577" s="14">
        <v>1</v>
      </c>
      <c r="J577" s="14">
        <v>3</v>
      </c>
    </row>
    <row r="578" spans="1:10" x14ac:dyDescent="0.25">
      <c r="A578" t="s">
        <v>1156</v>
      </c>
      <c r="B578" t="s">
        <v>3551</v>
      </c>
      <c r="C578" s="14"/>
      <c r="D578" s="14"/>
      <c r="E578" s="14">
        <v>1</v>
      </c>
      <c r="F578" s="14">
        <v>1</v>
      </c>
      <c r="G578" s="14">
        <v>1</v>
      </c>
      <c r="H578" s="14">
        <v>1</v>
      </c>
      <c r="I578" s="14"/>
      <c r="J578" s="14">
        <v>4</v>
      </c>
    </row>
    <row r="579" spans="1:10" x14ac:dyDescent="0.25">
      <c r="A579" t="s">
        <v>1158</v>
      </c>
      <c r="B579" t="s">
        <v>3557</v>
      </c>
      <c r="C579" s="14">
        <v>1</v>
      </c>
      <c r="D579" s="14">
        <v>1</v>
      </c>
      <c r="E579" s="14">
        <v>1</v>
      </c>
      <c r="F579" s="14">
        <v>1</v>
      </c>
      <c r="G579" s="14">
        <v>1</v>
      </c>
      <c r="H579" s="14">
        <v>1</v>
      </c>
      <c r="I579" s="14">
        <v>1</v>
      </c>
      <c r="J579" s="14">
        <v>7</v>
      </c>
    </row>
    <row r="580" spans="1:10" x14ac:dyDescent="0.25">
      <c r="A580" t="s">
        <v>1160</v>
      </c>
      <c r="B580" t="s">
        <v>3553</v>
      </c>
      <c r="C580" s="14"/>
      <c r="D580" s="14"/>
      <c r="E580" s="14">
        <v>1</v>
      </c>
      <c r="F580" s="14">
        <v>1</v>
      </c>
      <c r="G580" s="14">
        <v>1</v>
      </c>
      <c r="H580" s="14"/>
      <c r="I580" s="14">
        <v>1</v>
      </c>
      <c r="J580" s="14">
        <v>4</v>
      </c>
    </row>
    <row r="581" spans="1:10" x14ac:dyDescent="0.25">
      <c r="A581" t="s">
        <v>1162</v>
      </c>
      <c r="B581" t="s">
        <v>3560</v>
      </c>
      <c r="C581" s="14"/>
      <c r="D581" s="14"/>
      <c r="E581" s="14"/>
      <c r="F581" s="14"/>
      <c r="G581" s="14"/>
      <c r="H581" s="14"/>
      <c r="I581" s="14"/>
      <c r="J581" s="14"/>
    </row>
    <row r="582" spans="1:10" x14ac:dyDescent="0.25">
      <c r="A582" t="s">
        <v>1164</v>
      </c>
      <c r="B582" t="s">
        <v>3548</v>
      </c>
      <c r="C582" s="14"/>
      <c r="D582" s="14"/>
      <c r="E582" s="14"/>
      <c r="F582" s="14"/>
      <c r="G582" s="14">
        <v>1</v>
      </c>
      <c r="H582" s="14">
        <v>1</v>
      </c>
      <c r="I582" s="14"/>
      <c r="J582" s="14">
        <v>2</v>
      </c>
    </row>
    <row r="583" spans="1:10" x14ac:dyDescent="0.25">
      <c r="A583" t="s">
        <v>1166</v>
      </c>
      <c r="B583" t="s">
        <v>3559</v>
      </c>
      <c r="C583" s="14">
        <v>1</v>
      </c>
      <c r="D583" s="14"/>
      <c r="E583" s="14"/>
      <c r="F583" s="14"/>
      <c r="G583" s="14">
        <v>1</v>
      </c>
      <c r="H583" s="14"/>
      <c r="I583" s="14"/>
      <c r="J583" s="14">
        <v>2</v>
      </c>
    </row>
    <row r="584" spans="1:10" x14ac:dyDescent="0.25">
      <c r="A584" t="s">
        <v>1168</v>
      </c>
      <c r="B584" t="s">
        <v>3557</v>
      </c>
      <c r="C584" s="14"/>
      <c r="D584" s="14"/>
      <c r="E584" s="14"/>
      <c r="F584" s="14">
        <v>1</v>
      </c>
      <c r="G584" s="14"/>
      <c r="H584" s="14"/>
      <c r="I584" s="14">
        <v>1</v>
      </c>
      <c r="J584" s="14">
        <v>2</v>
      </c>
    </row>
    <row r="585" spans="1:10" x14ac:dyDescent="0.25">
      <c r="A585" t="s">
        <v>1172</v>
      </c>
      <c r="B585" t="s">
        <v>3557</v>
      </c>
      <c r="C585" s="14">
        <v>1</v>
      </c>
      <c r="D585" s="14">
        <v>1</v>
      </c>
      <c r="E585" s="14">
        <v>1</v>
      </c>
      <c r="F585" s="14">
        <v>1</v>
      </c>
      <c r="G585" s="14">
        <v>1</v>
      </c>
      <c r="H585" s="14">
        <v>1</v>
      </c>
      <c r="I585" s="14">
        <v>1</v>
      </c>
      <c r="J585" s="14">
        <v>7</v>
      </c>
    </row>
    <row r="586" spans="1:10" x14ac:dyDescent="0.25">
      <c r="A586" t="s">
        <v>1174</v>
      </c>
      <c r="B586" t="s">
        <v>3557</v>
      </c>
      <c r="C586" s="14">
        <v>1</v>
      </c>
      <c r="D586" s="14">
        <v>1</v>
      </c>
      <c r="E586" s="14"/>
      <c r="F586" s="14">
        <v>1</v>
      </c>
      <c r="G586" s="14">
        <v>1</v>
      </c>
      <c r="H586" s="14">
        <v>1</v>
      </c>
      <c r="I586" s="14">
        <v>1</v>
      </c>
      <c r="J586" s="14">
        <v>6</v>
      </c>
    </row>
    <row r="587" spans="1:10" x14ac:dyDescent="0.25">
      <c r="A587" t="s">
        <v>1176</v>
      </c>
      <c r="B587" t="s">
        <v>3544</v>
      </c>
      <c r="C587" s="14"/>
      <c r="D587" s="14"/>
      <c r="E587" s="14"/>
      <c r="F587" s="14"/>
      <c r="G587" s="14"/>
      <c r="H587" s="14"/>
      <c r="I587" s="14"/>
      <c r="J587" s="14"/>
    </row>
    <row r="588" spans="1:10" x14ac:dyDescent="0.25">
      <c r="A588" t="s">
        <v>1178</v>
      </c>
      <c r="B588" t="s">
        <v>3559</v>
      </c>
      <c r="C588" s="14"/>
      <c r="D588" s="14"/>
      <c r="E588" s="14"/>
      <c r="F588" s="14"/>
      <c r="G588" s="14">
        <v>1</v>
      </c>
      <c r="H588" s="14">
        <v>1</v>
      </c>
      <c r="I588" s="14"/>
      <c r="J588" s="14">
        <v>2</v>
      </c>
    </row>
    <row r="589" spans="1:10" x14ac:dyDescent="0.25">
      <c r="A589" t="s">
        <v>1180</v>
      </c>
      <c r="B589" t="s">
        <v>3546</v>
      </c>
      <c r="C589" s="14"/>
      <c r="D589" s="14"/>
      <c r="E589" s="14"/>
      <c r="F589" s="14"/>
      <c r="G589" s="14"/>
      <c r="H589" s="14"/>
      <c r="I589" s="14">
        <v>1</v>
      </c>
      <c r="J589" s="14">
        <v>1</v>
      </c>
    </row>
    <row r="590" spans="1:10" x14ac:dyDescent="0.25">
      <c r="A590" t="s">
        <v>1182</v>
      </c>
      <c r="B590" t="s">
        <v>3551</v>
      </c>
      <c r="C590" s="14"/>
      <c r="D590" s="14"/>
      <c r="E590" s="14"/>
      <c r="F590" s="14"/>
      <c r="G590" s="14">
        <v>1</v>
      </c>
      <c r="H590" s="14">
        <v>1</v>
      </c>
      <c r="I590" s="14"/>
      <c r="J590" s="14">
        <v>2</v>
      </c>
    </row>
    <row r="591" spans="1:10" x14ac:dyDescent="0.25">
      <c r="A591" t="s">
        <v>1184</v>
      </c>
      <c r="B591" t="s">
        <v>3542</v>
      </c>
      <c r="C591" s="14"/>
      <c r="D591" s="14"/>
      <c r="E591" s="14"/>
      <c r="F591" s="14"/>
      <c r="G591" s="14">
        <v>1</v>
      </c>
      <c r="H591" s="14"/>
      <c r="I591" s="14">
        <v>1</v>
      </c>
      <c r="J591" s="14">
        <v>2</v>
      </c>
    </row>
    <row r="592" spans="1:10" x14ac:dyDescent="0.25">
      <c r="A592" t="s">
        <v>1186</v>
      </c>
      <c r="B592" t="s">
        <v>3547</v>
      </c>
      <c r="C592" s="14">
        <v>1</v>
      </c>
      <c r="D592" s="14"/>
      <c r="E592" s="14">
        <v>1</v>
      </c>
      <c r="F592" s="14">
        <v>1</v>
      </c>
      <c r="G592" s="14"/>
      <c r="H592" s="14">
        <v>1</v>
      </c>
      <c r="I592" s="14">
        <v>1</v>
      </c>
      <c r="J592" s="14">
        <v>5</v>
      </c>
    </row>
    <row r="593" spans="1:10" x14ac:dyDescent="0.25">
      <c r="A593" t="s">
        <v>1188</v>
      </c>
      <c r="B593" t="s">
        <v>3554</v>
      </c>
      <c r="C593" s="14"/>
      <c r="D593" s="14"/>
      <c r="E593" s="14"/>
      <c r="F593" s="14"/>
      <c r="G593" s="14"/>
      <c r="H593" s="14"/>
      <c r="I593" s="14"/>
      <c r="J593" s="14"/>
    </row>
    <row r="594" spans="1:10" x14ac:dyDescent="0.25">
      <c r="A594" t="s">
        <v>1190</v>
      </c>
      <c r="B594" t="s">
        <v>3547</v>
      </c>
      <c r="C594" s="14"/>
      <c r="D594" s="14"/>
      <c r="E594" s="14"/>
      <c r="F594" s="14">
        <v>1</v>
      </c>
      <c r="G594" s="14"/>
      <c r="H594" s="14"/>
      <c r="I594" s="14">
        <v>1</v>
      </c>
      <c r="J594" s="14">
        <v>2</v>
      </c>
    </row>
    <row r="595" spans="1:10" x14ac:dyDescent="0.25">
      <c r="A595" t="s">
        <v>1192</v>
      </c>
      <c r="B595" t="s">
        <v>3534</v>
      </c>
      <c r="C595" s="14"/>
      <c r="D595" s="14"/>
      <c r="E595" s="14"/>
      <c r="F595" s="14"/>
      <c r="G595" s="14"/>
      <c r="H595" s="14"/>
      <c r="I595" s="14"/>
      <c r="J595" s="14"/>
    </row>
    <row r="596" spans="1:10" x14ac:dyDescent="0.25">
      <c r="A596" t="s">
        <v>1194</v>
      </c>
      <c r="B596" t="s">
        <v>3559</v>
      </c>
      <c r="C596" s="14">
        <v>1</v>
      </c>
      <c r="D596" s="14"/>
      <c r="E596" s="14">
        <v>1</v>
      </c>
      <c r="F596" s="14">
        <v>1</v>
      </c>
      <c r="G596" s="14">
        <v>1</v>
      </c>
      <c r="H596" s="14"/>
      <c r="I596" s="14"/>
      <c r="J596" s="14">
        <v>4</v>
      </c>
    </row>
    <row r="597" spans="1:10" x14ac:dyDescent="0.25">
      <c r="A597" t="s">
        <v>1196</v>
      </c>
      <c r="B597" t="s">
        <v>3545</v>
      </c>
      <c r="C597" s="14"/>
      <c r="D597" s="14"/>
      <c r="E597" s="14"/>
      <c r="F597" s="14">
        <v>1</v>
      </c>
      <c r="G597" s="14"/>
      <c r="H597" s="14"/>
      <c r="I597" s="14"/>
      <c r="J597" s="14">
        <v>1</v>
      </c>
    </row>
    <row r="598" spans="1:10" x14ac:dyDescent="0.25">
      <c r="A598" t="s">
        <v>1198</v>
      </c>
      <c r="B598" t="s">
        <v>3531</v>
      </c>
      <c r="C598" s="14"/>
      <c r="D598" s="14"/>
      <c r="E598" s="14"/>
      <c r="F598" s="14"/>
      <c r="G598" s="14"/>
      <c r="H598" s="14"/>
      <c r="I598" s="14"/>
      <c r="J598" s="14"/>
    </row>
    <row r="599" spans="1:10" x14ac:dyDescent="0.25">
      <c r="A599" t="s">
        <v>1200</v>
      </c>
      <c r="B599" t="s">
        <v>3556</v>
      </c>
      <c r="C599" s="14"/>
      <c r="D599" s="14"/>
      <c r="E599" s="14"/>
      <c r="F599" s="14"/>
      <c r="G599" s="14"/>
      <c r="H599" s="14"/>
      <c r="I599" s="14"/>
      <c r="J599" s="14"/>
    </row>
    <row r="600" spans="1:10" x14ac:dyDescent="0.25">
      <c r="A600" t="s">
        <v>1202</v>
      </c>
      <c r="B600" t="s">
        <v>3548</v>
      </c>
      <c r="C600" s="14"/>
      <c r="D600" s="14"/>
      <c r="E600" s="14"/>
      <c r="F600" s="14"/>
      <c r="G600" s="14"/>
      <c r="H600" s="14"/>
      <c r="I600" s="14">
        <v>1</v>
      </c>
      <c r="J600" s="14">
        <v>1</v>
      </c>
    </row>
    <row r="601" spans="1:10" x14ac:dyDescent="0.25">
      <c r="A601" t="s">
        <v>1204</v>
      </c>
      <c r="B601" t="s">
        <v>3545</v>
      </c>
      <c r="C601" s="14"/>
      <c r="D601" s="14"/>
      <c r="E601" s="14"/>
      <c r="F601" s="14"/>
      <c r="G601" s="14"/>
      <c r="H601" s="14"/>
      <c r="I601" s="14"/>
      <c r="J601" s="14"/>
    </row>
    <row r="602" spans="1:10" x14ac:dyDescent="0.25">
      <c r="A602" t="s">
        <v>1206</v>
      </c>
      <c r="B602" t="s">
        <v>3557</v>
      </c>
      <c r="C602" s="14">
        <v>1</v>
      </c>
      <c r="D602" s="14">
        <v>1</v>
      </c>
      <c r="E602" s="14">
        <v>1</v>
      </c>
      <c r="F602" s="14"/>
      <c r="G602" s="14"/>
      <c r="H602" s="14">
        <v>1</v>
      </c>
      <c r="I602" s="14">
        <v>1</v>
      </c>
      <c r="J602" s="14">
        <v>5</v>
      </c>
    </row>
    <row r="603" spans="1:10" x14ac:dyDescent="0.25">
      <c r="A603" t="s">
        <v>1208</v>
      </c>
      <c r="B603" t="s">
        <v>3542</v>
      </c>
      <c r="C603" s="14">
        <v>1</v>
      </c>
      <c r="D603" s="14"/>
      <c r="E603" s="14">
        <v>1</v>
      </c>
      <c r="F603" s="14">
        <v>1</v>
      </c>
      <c r="G603" s="14"/>
      <c r="H603" s="14">
        <v>1</v>
      </c>
      <c r="I603" s="14">
        <v>1</v>
      </c>
      <c r="J603" s="14">
        <v>5</v>
      </c>
    </row>
    <row r="604" spans="1:10" x14ac:dyDescent="0.25">
      <c r="A604" t="s">
        <v>1210</v>
      </c>
      <c r="B604" t="s">
        <v>3559</v>
      </c>
      <c r="C604" s="14"/>
      <c r="D604" s="14"/>
      <c r="E604" s="14"/>
      <c r="F604" s="14"/>
      <c r="G604" s="14">
        <v>1</v>
      </c>
      <c r="H604" s="14">
        <v>1</v>
      </c>
      <c r="I604" s="14"/>
      <c r="J604" s="14">
        <v>2</v>
      </c>
    </row>
    <row r="605" spans="1:10" x14ac:dyDescent="0.25">
      <c r="A605" t="s">
        <v>1212</v>
      </c>
      <c r="B605" t="s">
        <v>3560</v>
      </c>
      <c r="C605" s="14"/>
      <c r="D605" s="14"/>
      <c r="E605" s="14"/>
      <c r="F605" s="14"/>
      <c r="G605" s="14"/>
      <c r="H605" s="14"/>
      <c r="I605" s="14">
        <v>1</v>
      </c>
      <c r="J605" s="14">
        <v>1</v>
      </c>
    </row>
    <row r="606" spans="1:10" x14ac:dyDescent="0.25">
      <c r="A606" t="s">
        <v>1214</v>
      </c>
      <c r="B606" t="s">
        <v>3551</v>
      </c>
      <c r="C606" s="14"/>
      <c r="D606" s="14"/>
      <c r="E606" s="14"/>
      <c r="F606" s="14"/>
      <c r="G606" s="14"/>
      <c r="H606" s="14"/>
      <c r="I606" s="14"/>
      <c r="J606" s="14"/>
    </row>
    <row r="607" spans="1:10" x14ac:dyDescent="0.25">
      <c r="A607" t="s">
        <v>1216</v>
      </c>
      <c r="B607" t="s">
        <v>3557</v>
      </c>
      <c r="C607" s="14"/>
      <c r="D607" s="14"/>
      <c r="E607" s="14">
        <v>1</v>
      </c>
      <c r="F607" s="14"/>
      <c r="G607" s="14"/>
      <c r="H607" s="14"/>
      <c r="I607" s="14"/>
      <c r="J607" s="14">
        <v>1</v>
      </c>
    </row>
    <row r="608" spans="1:10" x14ac:dyDescent="0.25">
      <c r="A608" t="s">
        <v>1218</v>
      </c>
      <c r="B608" t="s">
        <v>3545</v>
      </c>
      <c r="C608" s="14"/>
      <c r="D608" s="14"/>
      <c r="E608" s="14"/>
      <c r="F608" s="14">
        <v>1</v>
      </c>
      <c r="G608" s="14">
        <v>1</v>
      </c>
      <c r="H608" s="14">
        <v>1</v>
      </c>
      <c r="I608" s="14"/>
      <c r="J608" s="14">
        <v>3</v>
      </c>
    </row>
    <row r="609" spans="1:10" x14ac:dyDescent="0.25">
      <c r="A609" t="s">
        <v>1220</v>
      </c>
      <c r="B609" t="s">
        <v>3548</v>
      </c>
      <c r="C609" s="14"/>
      <c r="D609" s="14"/>
      <c r="E609" s="14"/>
      <c r="F609" s="14">
        <v>1</v>
      </c>
      <c r="G609" s="14">
        <v>1</v>
      </c>
      <c r="H609" s="14"/>
      <c r="I609" s="14"/>
      <c r="J609" s="14">
        <v>2</v>
      </c>
    </row>
    <row r="610" spans="1:10" x14ac:dyDescent="0.25">
      <c r="A610" t="s">
        <v>1222</v>
      </c>
      <c r="B610" t="s">
        <v>3548</v>
      </c>
      <c r="C610" s="14"/>
      <c r="D610" s="14">
        <v>1</v>
      </c>
      <c r="E610" s="14">
        <v>1</v>
      </c>
      <c r="F610" s="14"/>
      <c r="G610" s="14"/>
      <c r="H610" s="14"/>
      <c r="I610" s="14">
        <v>1</v>
      </c>
      <c r="J610" s="14">
        <v>3</v>
      </c>
    </row>
    <row r="611" spans="1:10" x14ac:dyDescent="0.25">
      <c r="A611" t="s">
        <v>1224</v>
      </c>
      <c r="B611" t="s">
        <v>3556</v>
      </c>
      <c r="C611" s="14"/>
      <c r="D611" s="14"/>
      <c r="E611" s="14">
        <v>1</v>
      </c>
      <c r="F611" s="14"/>
      <c r="G611" s="14">
        <v>1</v>
      </c>
      <c r="H611" s="14"/>
      <c r="I611" s="14"/>
      <c r="J611" s="14">
        <v>2</v>
      </c>
    </row>
    <row r="612" spans="1:10" x14ac:dyDescent="0.25">
      <c r="A612" t="s">
        <v>1226</v>
      </c>
      <c r="B612" t="s">
        <v>3555</v>
      </c>
      <c r="C612" s="14"/>
      <c r="D612" s="14"/>
      <c r="E612" s="14"/>
      <c r="F612" s="14"/>
      <c r="G612" s="14">
        <v>1</v>
      </c>
      <c r="H612" s="14"/>
      <c r="I612" s="14">
        <v>1</v>
      </c>
      <c r="J612" s="14">
        <v>2</v>
      </c>
    </row>
    <row r="613" spans="1:10" x14ac:dyDescent="0.25">
      <c r="A613" t="s">
        <v>1228</v>
      </c>
      <c r="B613" t="s">
        <v>3560</v>
      </c>
      <c r="C613" s="14"/>
      <c r="D613" s="14"/>
      <c r="E613" s="14"/>
      <c r="F613" s="14"/>
      <c r="G613" s="14"/>
      <c r="H613" s="14"/>
      <c r="I613" s="14">
        <v>1</v>
      </c>
      <c r="J613" s="14">
        <v>1</v>
      </c>
    </row>
    <row r="614" spans="1:10" x14ac:dyDescent="0.25">
      <c r="A614" t="s">
        <v>1230</v>
      </c>
      <c r="B614" t="s">
        <v>3558</v>
      </c>
      <c r="C614" s="14"/>
      <c r="D614" s="14"/>
      <c r="E614" s="14">
        <v>1</v>
      </c>
      <c r="F614" s="14">
        <v>1</v>
      </c>
      <c r="G614" s="14">
        <v>1</v>
      </c>
      <c r="H614" s="14"/>
      <c r="I614" s="14"/>
      <c r="J614" s="14">
        <v>3</v>
      </c>
    </row>
    <row r="615" spans="1:10" x14ac:dyDescent="0.25">
      <c r="A615" t="s">
        <v>1232</v>
      </c>
      <c r="B615" t="s">
        <v>3548</v>
      </c>
      <c r="C615" s="14">
        <v>1</v>
      </c>
      <c r="D615" s="14">
        <v>1</v>
      </c>
      <c r="E615" s="14">
        <v>1</v>
      </c>
      <c r="F615" s="14">
        <v>1</v>
      </c>
      <c r="G615" s="14">
        <v>1</v>
      </c>
      <c r="H615" s="14">
        <v>1</v>
      </c>
      <c r="I615" s="14">
        <v>1</v>
      </c>
      <c r="J615" s="14">
        <v>7</v>
      </c>
    </row>
    <row r="616" spans="1:10" x14ac:dyDescent="0.25">
      <c r="A616" t="s">
        <v>1234</v>
      </c>
      <c r="B616" t="s">
        <v>3556</v>
      </c>
      <c r="C616" s="14"/>
      <c r="D616" s="14"/>
      <c r="E616" s="14"/>
      <c r="F616" s="14"/>
      <c r="G616" s="14">
        <v>1</v>
      </c>
      <c r="H616" s="14"/>
      <c r="I616" s="14"/>
      <c r="J616" s="14">
        <v>1</v>
      </c>
    </row>
    <row r="617" spans="1:10" x14ac:dyDescent="0.25">
      <c r="A617" t="s">
        <v>1236</v>
      </c>
      <c r="B617" t="s">
        <v>3557</v>
      </c>
      <c r="C617" s="14"/>
      <c r="D617" s="14"/>
      <c r="E617" s="14"/>
      <c r="F617" s="14">
        <v>1</v>
      </c>
      <c r="G617" s="14"/>
      <c r="H617" s="14"/>
      <c r="I617" s="14"/>
      <c r="J617" s="14">
        <v>1</v>
      </c>
    </row>
    <row r="618" spans="1:10" x14ac:dyDescent="0.25">
      <c r="A618" t="s">
        <v>1238</v>
      </c>
      <c r="B618" t="s">
        <v>3560</v>
      </c>
      <c r="C618" s="14"/>
      <c r="D618" s="14"/>
      <c r="E618" s="14"/>
      <c r="F618" s="14"/>
      <c r="G618" s="14"/>
      <c r="H618" s="14"/>
      <c r="I618" s="14"/>
      <c r="J618" s="14"/>
    </row>
    <row r="619" spans="1:10" x14ac:dyDescent="0.25">
      <c r="A619" t="s">
        <v>1240</v>
      </c>
      <c r="B619" t="s">
        <v>3548</v>
      </c>
      <c r="C619" s="14"/>
      <c r="D619" s="14"/>
      <c r="E619" s="14"/>
      <c r="F619" s="14"/>
      <c r="G619" s="14"/>
      <c r="H619" s="14"/>
      <c r="I619" s="14"/>
      <c r="J619" s="14"/>
    </row>
    <row r="620" spans="1:10" x14ac:dyDescent="0.25">
      <c r="A620" t="s">
        <v>1242</v>
      </c>
      <c r="B620" t="s">
        <v>3560</v>
      </c>
      <c r="C620" s="14"/>
      <c r="D620" s="14"/>
      <c r="E620" s="14">
        <v>1</v>
      </c>
      <c r="F620" s="14">
        <v>1</v>
      </c>
      <c r="G620" s="14"/>
      <c r="H620" s="14"/>
      <c r="I620" s="14"/>
      <c r="J620" s="14">
        <v>2</v>
      </c>
    </row>
    <row r="621" spans="1:10" x14ac:dyDescent="0.25">
      <c r="A621" t="s">
        <v>1244</v>
      </c>
      <c r="B621" t="s">
        <v>3552</v>
      </c>
      <c r="C621" s="14"/>
      <c r="D621" s="14"/>
      <c r="E621" s="14"/>
      <c r="F621" s="14"/>
      <c r="G621" s="14"/>
      <c r="H621" s="14"/>
      <c r="I621" s="14"/>
      <c r="J621" s="14"/>
    </row>
    <row r="622" spans="1:10" x14ac:dyDescent="0.25">
      <c r="A622" t="s">
        <v>1246</v>
      </c>
      <c r="B622" t="s">
        <v>3545</v>
      </c>
      <c r="C622" s="14"/>
      <c r="D622" s="14"/>
      <c r="E622" s="14"/>
      <c r="F622" s="14">
        <v>1</v>
      </c>
      <c r="G622" s="14">
        <v>1</v>
      </c>
      <c r="H622" s="14">
        <v>1</v>
      </c>
      <c r="I622" s="14"/>
      <c r="J622" s="14">
        <v>3</v>
      </c>
    </row>
    <row r="623" spans="1:10" x14ac:dyDescent="0.25">
      <c r="A623" t="s">
        <v>1248</v>
      </c>
      <c r="B623" t="s">
        <v>3546</v>
      </c>
      <c r="C623" s="14"/>
      <c r="D623" s="14"/>
      <c r="E623" s="14"/>
      <c r="F623" s="14"/>
      <c r="G623" s="14">
        <v>1</v>
      </c>
      <c r="H623" s="14"/>
      <c r="I623" s="14"/>
      <c r="J623" s="14">
        <v>1</v>
      </c>
    </row>
    <row r="624" spans="1:10" x14ac:dyDescent="0.25">
      <c r="A624" t="s">
        <v>1250</v>
      </c>
      <c r="B624" t="s">
        <v>3543</v>
      </c>
      <c r="C624" s="14"/>
      <c r="D624" s="14"/>
      <c r="E624" s="14"/>
      <c r="F624" s="14"/>
      <c r="G624" s="14"/>
      <c r="H624" s="14"/>
      <c r="I624" s="14"/>
      <c r="J624" s="14"/>
    </row>
    <row r="625" spans="1:10" x14ac:dyDescent="0.25">
      <c r="A625" t="s">
        <v>1252</v>
      </c>
      <c r="B625" t="s">
        <v>3554</v>
      </c>
      <c r="C625" s="14"/>
      <c r="D625" s="14"/>
      <c r="E625" s="14"/>
      <c r="F625" s="14"/>
      <c r="G625" s="14"/>
      <c r="H625" s="14">
        <v>1</v>
      </c>
      <c r="I625" s="14"/>
      <c r="J625" s="14">
        <v>1</v>
      </c>
    </row>
    <row r="626" spans="1:10" x14ac:dyDescent="0.25">
      <c r="A626" t="s">
        <v>1254</v>
      </c>
      <c r="B626" t="s">
        <v>3550</v>
      </c>
      <c r="C626" s="14">
        <v>1</v>
      </c>
      <c r="D626" s="14">
        <v>1</v>
      </c>
      <c r="E626" s="14"/>
      <c r="F626" s="14">
        <v>1</v>
      </c>
      <c r="G626" s="14">
        <v>1</v>
      </c>
      <c r="H626" s="14">
        <v>1</v>
      </c>
      <c r="I626" s="14">
        <v>1</v>
      </c>
      <c r="J626" s="14">
        <v>6</v>
      </c>
    </row>
    <row r="627" spans="1:10" x14ac:dyDescent="0.25">
      <c r="A627" t="s">
        <v>1256</v>
      </c>
      <c r="B627" t="s">
        <v>3547</v>
      </c>
      <c r="C627" s="14"/>
      <c r="D627" s="14"/>
      <c r="E627" s="14"/>
      <c r="F627" s="14"/>
      <c r="G627" s="14"/>
      <c r="H627" s="14"/>
      <c r="I627" s="14"/>
      <c r="J627" s="14"/>
    </row>
    <row r="628" spans="1:10" x14ac:dyDescent="0.25">
      <c r="A628" t="s">
        <v>1258</v>
      </c>
      <c r="B628" t="s">
        <v>3541</v>
      </c>
      <c r="C628" s="14">
        <v>1</v>
      </c>
      <c r="D628" s="14">
        <v>1</v>
      </c>
      <c r="E628" s="14">
        <v>1</v>
      </c>
      <c r="F628" s="14">
        <v>1</v>
      </c>
      <c r="G628" s="14">
        <v>1</v>
      </c>
      <c r="H628" s="14">
        <v>1</v>
      </c>
      <c r="I628" s="14">
        <v>1</v>
      </c>
      <c r="J628" s="14">
        <v>7</v>
      </c>
    </row>
    <row r="629" spans="1:10" x14ac:dyDescent="0.25">
      <c r="A629" t="s">
        <v>1260</v>
      </c>
      <c r="B629" t="s">
        <v>3543</v>
      </c>
      <c r="C629" s="14"/>
      <c r="D629" s="14"/>
      <c r="E629" s="14">
        <v>1</v>
      </c>
      <c r="F629" s="14"/>
      <c r="G629" s="14">
        <v>1</v>
      </c>
      <c r="H629" s="14"/>
      <c r="I629" s="14">
        <v>1</v>
      </c>
      <c r="J629" s="14">
        <v>3</v>
      </c>
    </row>
    <row r="630" spans="1:10" x14ac:dyDescent="0.25">
      <c r="A630" t="s">
        <v>1262</v>
      </c>
      <c r="B630" t="s">
        <v>3559</v>
      </c>
      <c r="C630" s="14">
        <v>1</v>
      </c>
      <c r="D630" s="14"/>
      <c r="E630" s="14">
        <v>1</v>
      </c>
      <c r="F630" s="14"/>
      <c r="G630" s="14">
        <v>1</v>
      </c>
      <c r="H630" s="14">
        <v>1</v>
      </c>
      <c r="I630" s="14">
        <v>1</v>
      </c>
      <c r="J630" s="14">
        <v>5</v>
      </c>
    </row>
    <row r="631" spans="1:10" x14ac:dyDescent="0.25">
      <c r="A631" t="s">
        <v>1264</v>
      </c>
      <c r="B631" t="s">
        <v>3546</v>
      </c>
      <c r="C631" s="14"/>
      <c r="D631" s="14"/>
      <c r="E631" s="14"/>
      <c r="F631" s="14"/>
      <c r="G631" s="14"/>
      <c r="H631" s="14"/>
      <c r="I631" s="14"/>
      <c r="J631" s="14"/>
    </row>
    <row r="632" spans="1:10" x14ac:dyDescent="0.25">
      <c r="A632" t="s">
        <v>1266</v>
      </c>
      <c r="B632" t="s">
        <v>3552</v>
      </c>
      <c r="C632" s="14">
        <v>1</v>
      </c>
      <c r="D632" s="14">
        <v>1</v>
      </c>
      <c r="E632" s="14">
        <v>1</v>
      </c>
      <c r="F632" s="14">
        <v>1</v>
      </c>
      <c r="G632" s="14">
        <v>1</v>
      </c>
      <c r="H632" s="14">
        <v>1</v>
      </c>
      <c r="I632" s="14">
        <v>1</v>
      </c>
      <c r="J632" s="14">
        <v>7</v>
      </c>
    </row>
    <row r="633" spans="1:10" x14ac:dyDescent="0.25">
      <c r="A633" t="s">
        <v>1268</v>
      </c>
      <c r="B633" t="s">
        <v>3559</v>
      </c>
      <c r="C633" s="14">
        <v>1</v>
      </c>
      <c r="D633" s="14">
        <v>1</v>
      </c>
      <c r="E633" s="14"/>
      <c r="F633" s="14">
        <v>1</v>
      </c>
      <c r="G633" s="14">
        <v>1</v>
      </c>
      <c r="H633" s="14">
        <v>1</v>
      </c>
      <c r="I633" s="14">
        <v>1</v>
      </c>
      <c r="J633" s="14">
        <v>6</v>
      </c>
    </row>
    <row r="634" spans="1:10" x14ac:dyDescent="0.25">
      <c r="A634" t="s">
        <v>1270</v>
      </c>
      <c r="B634" t="s">
        <v>3559</v>
      </c>
      <c r="C634" s="14"/>
      <c r="D634" s="14">
        <v>1</v>
      </c>
      <c r="E634" s="14">
        <v>1</v>
      </c>
      <c r="F634" s="14"/>
      <c r="G634" s="14"/>
      <c r="H634" s="14"/>
      <c r="I634" s="14"/>
      <c r="J634" s="14">
        <v>2</v>
      </c>
    </row>
    <row r="635" spans="1:10" x14ac:dyDescent="0.25">
      <c r="A635" t="s">
        <v>1272</v>
      </c>
      <c r="B635" t="s">
        <v>3543</v>
      </c>
      <c r="C635" s="14">
        <v>1</v>
      </c>
      <c r="D635" s="14"/>
      <c r="E635" s="14">
        <v>1</v>
      </c>
      <c r="F635" s="14"/>
      <c r="G635" s="14">
        <v>1</v>
      </c>
      <c r="H635" s="14"/>
      <c r="I635" s="14">
        <v>1</v>
      </c>
      <c r="J635" s="14">
        <v>4</v>
      </c>
    </row>
    <row r="636" spans="1:10" x14ac:dyDescent="0.25">
      <c r="A636" t="s">
        <v>1274</v>
      </c>
      <c r="B636" t="s">
        <v>3555</v>
      </c>
      <c r="C636" s="14"/>
      <c r="D636" s="14"/>
      <c r="E636" s="14"/>
      <c r="F636" s="14"/>
      <c r="G636" s="14">
        <v>1</v>
      </c>
      <c r="H636" s="14">
        <v>1</v>
      </c>
      <c r="I636" s="14">
        <v>1</v>
      </c>
      <c r="J636" s="14">
        <v>3</v>
      </c>
    </row>
    <row r="637" spans="1:10" x14ac:dyDescent="0.25">
      <c r="A637" t="s">
        <v>1276</v>
      </c>
      <c r="B637" t="s">
        <v>3559</v>
      </c>
      <c r="C637" s="14"/>
      <c r="D637" s="14"/>
      <c r="E637" s="14"/>
      <c r="F637" s="14"/>
      <c r="G637" s="14"/>
      <c r="H637" s="14">
        <v>1</v>
      </c>
      <c r="I637" s="14"/>
      <c r="J637" s="14">
        <v>1</v>
      </c>
    </row>
    <row r="638" spans="1:10" x14ac:dyDescent="0.25">
      <c r="A638" t="s">
        <v>1278</v>
      </c>
      <c r="B638" t="s">
        <v>3543</v>
      </c>
      <c r="C638" s="14">
        <v>1</v>
      </c>
      <c r="D638" s="14">
        <v>1</v>
      </c>
      <c r="E638" s="14"/>
      <c r="F638" s="14"/>
      <c r="G638" s="14">
        <v>1</v>
      </c>
      <c r="H638" s="14">
        <v>1</v>
      </c>
      <c r="I638" s="14">
        <v>1</v>
      </c>
      <c r="J638" s="14">
        <v>5</v>
      </c>
    </row>
    <row r="639" spans="1:10" x14ac:dyDescent="0.25">
      <c r="A639" t="s">
        <v>1280</v>
      </c>
      <c r="B639" t="s">
        <v>3554</v>
      </c>
      <c r="C639" s="14"/>
      <c r="D639" s="14"/>
      <c r="E639" s="14"/>
      <c r="F639" s="14"/>
      <c r="G639" s="14"/>
      <c r="H639" s="14"/>
      <c r="I639" s="14"/>
      <c r="J639" s="14"/>
    </row>
    <row r="640" spans="1:10" x14ac:dyDescent="0.25">
      <c r="A640" t="s">
        <v>1282</v>
      </c>
      <c r="B640" t="s">
        <v>3541</v>
      </c>
      <c r="C640" s="14">
        <v>1</v>
      </c>
      <c r="D640" s="14">
        <v>1</v>
      </c>
      <c r="E640" s="14"/>
      <c r="F640" s="14">
        <v>1</v>
      </c>
      <c r="G640" s="14">
        <v>1</v>
      </c>
      <c r="H640" s="14">
        <v>1</v>
      </c>
      <c r="I640" s="14">
        <v>1</v>
      </c>
      <c r="J640" s="14">
        <v>6</v>
      </c>
    </row>
    <row r="641" spans="1:10" x14ac:dyDescent="0.25">
      <c r="A641" t="s">
        <v>1284</v>
      </c>
      <c r="B641" t="s">
        <v>3554</v>
      </c>
      <c r="C641" s="14"/>
      <c r="D641" s="14"/>
      <c r="E641" s="14"/>
      <c r="F641" s="14"/>
      <c r="G641" s="14"/>
      <c r="H641" s="14"/>
      <c r="I641" s="14"/>
      <c r="J641" s="14"/>
    </row>
    <row r="642" spans="1:10" x14ac:dyDescent="0.25">
      <c r="A642" t="s">
        <v>1286</v>
      </c>
      <c r="B642" t="s">
        <v>3551</v>
      </c>
      <c r="C642" s="14"/>
      <c r="D642" s="14"/>
      <c r="E642" s="14">
        <v>1</v>
      </c>
      <c r="F642" s="14"/>
      <c r="G642" s="14"/>
      <c r="H642" s="14">
        <v>1</v>
      </c>
      <c r="I642" s="14"/>
      <c r="J642" s="14">
        <v>2</v>
      </c>
    </row>
    <row r="643" spans="1:10" x14ac:dyDescent="0.25">
      <c r="A643" t="s">
        <v>1288</v>
      </c>
      <c r="B643" t="s">
        <v>3538</v>
      </c>
      <c r="C643" s="14"/>
      <c r="D643" s="14"/>
      <c r="E643" s="14">
        <v>1</v>
      </c>
      <c r="F643" s="14"/>
      <c r="G643" s="14"/>
      <c r="H643" s="14"/>
      <c r="I643" s="14"/>
      <c r="J643" s="14">
        <v>1</v>
      </c>
    </row>
    <row r="644" spans="1:10" x14ac:dyDescent="0.25">
      <c r="A644" t="s">
        <v>1290</v>
      </c>
      <c r="B644" t="s">
        <v>3554</v>
      </c>
      <c r="C644" s="14"/>
      <c r="D644" s="14"/>
      <c r="E644" s="14"/>
      <c r="F644" s="14"/>
      <c r="G644" s="14"/>
      <c r="H644" s="14"/>
      <c r="I644" s="14"/>
      <c r="J644" s="14"/>
    </row>
    <row r="645" spans="1:10" x14ac:dyDescent="0.25">
      <c r="A645" t="s">
        <v>1292</v>
      </c>
      <c r="B645" t="s">
        <v>3555</v>
      </c>
      <c r="C645" s="14"/>
      <c r="D645" s="14"/>
      <c r="E645" s="14"/>
      <c r="F645" s="14">
        <v>1</v>
      </c>
      <c r="G645" s="14"/>
      <c r="H645" s="14"/>
      <c r="I645" s="14"/>
      <c r="J645" s="14">
        <v>1</v>
      </c>
    </row>
    <row r="646" spans="1:10" x14ac:dyDescent="0.25">
      <c r="A646" t="s">
        <v>1294</v>
      </c>
      <c r="B646" t="s">
        <v>3554</v>
      </c>
      <c r="C646" s="14"/>
      <c r="D646" s="14"/>
      <c r="E646" s="14"/>
      <c r="F646" s="14"/>
      <c r="G646" s="14"/>
      <c r="H646" s="14"/>
      <c r="I646" s="14">
        <v>1</v>
      </c>
      <c r="J646" s="14">
        <v>1</v>
      </c>
    </row>
    <row r="647" spans="1:10" x14ac:dyDescent="0.25">
      <c r="A647" t="s">
        <v>1296</v>
      </c>
      <c r="B647" t="s">
        <v>3557</v>
      </c>
      <c r="C647" s="14">
        <v>1</v>
      </c>
      <c r="D647" s="14"/>
      <c r="E647" s="14"/>
      <c r="F647" s="14"/>
      <c r="G647" s="14">
        <v>1</v>
      </c>
      <c r="H647" s="14">
        <v>1</v>
      </c>
      <c r="I647" s="14"/>
      <c r="J647" s="14">
        <v>3</v>
      </c>
    </row>
    <row r="648" spans="1:10" x14ac:dyDescent="0.25">
      <c r="A648" t="s">
        <v>1298</v>
      </c>
      <c r="B648" t="s">
        <v>3545</v>
      </c>
      <c r="C648" s="14">
        <v>1</v>
      </c>
      <c r="D648" s="14">
        <v>1</v>
      </c>
      <c r="E648" s="14">
        <v>1</v>
      </c>
      <c r="F648" s="14">
        <v>1</v>
      </c>
      <c r="G648" s="14">
        <v>1</v>
      </c>
      <c r="H648" s="14">
        <v>1</v>
      </c>
      <c r="I648" s="14">
        <v>1</v>
      </c>
      <c r="J648" s="14">
        <v>7</v>
      </c>
    </row>
    <row r="649" spans="1:10" x14ac:dyDescent="0.25">
      <c r="A649" t="s">
        <v>1300</v>
      </c>
      <c r="B649" t="s">
        <v>3543</v>
      </c>
      <c r="C649" s="14"/>
      <c r="D649" s="14"/>
      <c r="E649" s="14">
        <v>1</v>
      </c>
      <c r="F649" s="14"/>
      <c r="G649" s="14"/>
      <c r="H649" s="14"/>
      <c r="I649" s="14"/>
      <c r="J649" s="14">
        <v>1</v>
      </c>
    </row>
    <row r="650" spans="1:10" x14ac:dyDescent="0.25">
      <c r="A650" t="s">
        <v>1302</v>
      </c>
      <c r="B650" t="s">
        <v>3560</v>
      </c>
      <c r="C650" s="14"/>
      <c r="D650" s="14"/>
      <c r="E650" s="14"/>
      <c r="F650" s="14"/>
      <c r="G650" s="14"/>
      <c r="H650" s="14"/>
      <c r="I650" s="14"/>
      <c r="J650" s="14"/>
    </row>
    <row r="651" spans="1:10" x14ac:dyDescent="0.25">
      <c r="A651" t="s">
        <v>1304</v>
      </c>
      <c r="B651" t="s">
        <v>3543</v>
      </c>
      <c r="C651" s="14"/>
      <c r="D651" s="14"/>
      <c r="E651" s="14"/>
      <c r="F651" s="14"/>
      <c r="G651" s="14"/>
      <c r="H651" s="14"/>
      <c r="I651" s="14"/>
      <c r="J651" s="14"/>
    </row>
    <row r="652" spans="1:10" x14ac:dyDescent="0.25">
      <c r="A652" t="s">
        <v>1306</v>
      </c>
      <c r="B652" t="s">
        <v>3541</v>
      </c>
      <c r="C652" s="14"/>
      <c r="D652" s="14"/>
      <c r="E652" s="14"/>
      <c r="F652" s="14"/>
      <c r="G652" s="14"/>
      <c r="H652" s="14"/>
      <c r="I652" s="14"/>
      <c r="J652" s="14"/>
    </row>
    <row r="653" spans="1:10" x14ac:dyDescent="0.25">
      <c r="A653" t="s">
        <v>684</v>
      </c>
      <c r="B653" t="s">
        <v>3537</v>
      </c>
      <c r="C653" s="14"/>
      <c r="D653" s="14"/>
      <c r="E653" s="14"/>
      <c r="F653" s="14"/>
      <c r="G653" s="14"/>
      <c r="H653" s="14"/>
      <c r="I653" s="14"/>
      <c r="J653" s="14"/>
    </row>
    <row r="654" spans="1:10" x14ac:dyDescent="0.25">
      <c r="A654" t="s">
        <v>3532</v>
      </c>
      <c r="C654" s="14">
        <v>147</v>
      </c>
      <c r="D654" s="14">
        <v>131</v>
      </c>
      <c r="E654" s="14">
        <v>178</v>
      </c>
      <c r="F654" s="14">
        <v>184</v>
      </c>
      <c r="G654" s="14">
        <v>248</v>
      </c>
      <c r="H654" s="14">
        <v>221</v>
      </c>
      <c r="I654" s="14">
        <v>219</v>
      </c>
      <c r="J654" s="14">
        <v>1328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FC0C-4A75-4C92-A73B-D08AF4AF591D}">
  <dimension ref="A1:J652"/>
  <sheetViews>
    <sheetView tabSelected="1" workbookViewId="0"/>
  </sheetViews>
  <sheetFormatPr defaultRowHeight="15" x14ac:dyDescent="0.25"/>
  <cols>
    <col min="1" max="1" width="49.42578125" customWidth="1"/>
    <col min="3" max="3" width="12.5703125" customWidth="1"/>
    <col min="4" max="4" width="11.7109375" customWidth="1"/>
    <col min="5" max="5" width="11" customWidth="1"/>
    <col min="6" max="6" width="11.28515625" customWidth="1"/>
    <col min="7" max="7" width="12.140625" customWidth="1"/>
    <col min="8" max="8" width="11.42578125" customWidth="1"/>
    <col min="9" max="9" width="11.5703125" customWidth="1"/>
    <col min="10" max="10" width="11" customWidth="1"/>
  </cols>
  <sheetData>
    <row r="1" spans="1:10" ht="18.75" x14ac:dyDescent="0.3">
      <c r="A1" s="4" t="s">
        <v>4952</v>
      </c>
      <c r="B1" s="5"/>
      <c r="C1" s="5"/>
    </row>
    <row r="2" spans="1:10" ht="18.75" x14ac:dyDescent="0.3">
      <c r="A2" s="6"/>
    </row>
    <row r="3" spans="1:10" ht="18.75" x14ac:dyDescent="0.3">
      <c r="A3" s="7" t="s">
        <v>4739</v>
      </c>
      <c r="B3" s="7">
        <f>COUNTIF(C9:C1763,"sim")</f>
        <v>50</v>
      </c>
      <c r="C3" s="8">
        <f>B3/B5</f>
        <v>7.7639751552795025E-2</v>
      </c>
    </row>
    <row r="4" spans="1:10" ht="19.5" thickBot="1" x14ac:dyDescent="0.35">
      <c r="A4" s="9" t="s">
        <v>4740</v>
      </c>
      <c r="B4" s="9">
        <f>COUNTIF(C9:C1763,"não")</f>
        <v>594</v>
      </c>
      <c r="C4" s="10">
        <f>B4/B5</f>
        <v>0.92236024844720499</v>
      </c>
    </row>
    <row r="5" spans="1:10" ht="20.25" thickTop="1" thickBot="1" x14ac:dyDescent="0.35">
      <c r="A5" s="9" t="s">
        <v>3561</v>
      </c>
      <c r="B5" s="9">
        <f>SUM(B3:B4)</f>
        <v>644</v>
      </c>
      <c r="C5" s="11">
        <f>+B5/B5</f>
        <v>1</v>
      </c>
    </row>
    <row r="6" spans="1:10" ht="15.75" thickTop="1" x14ac:dyDescent="0.25"/>
    <row r="8" spans="1:10" ht="56.25" x14ac:dyDescent="0.3">
      <c r="A8" s="12" t="s">
        <v>3562</v>
      </c>
      <c r="B8" s="12" t="s">
        <v>3530</v>
      </c>
      <c r="C8" s="13" t="s">
        <v>3565</v>
      </c>
      <c r="D8" s="13" t="s">
        <v>3566</v>
      </c>
      <c r="E8" s="13" t="s">
        <v>3567</v>
      </c>
      <c r="F8" s="13" t="s">
        <v>3568</v>
      </c>
      <c r="G8" s="13" t="s">
        <v>3569</v>
      </c>
      <c r="H8" s="13" t="s">
        <v>3570</v>
      </c>
      <c r="I8" s="13" t="s">
        <v>3571</v>
      </c>
      <c r="J8" s="13" t="s">
        <v>3572</v>
      </c>
    </row>
    <row r="9" spans="1:10" x14ac:dyDescent="0.25">
      <c r="A9" t="str">
        <f>'Dinâmica IEG-M'!A10</f>
        <v>PREFEITURA MUNICIPAL DA ESTÂNCIA BALNEÁRIA DE PERUIBE</v>
      </c>
      <c r="B9" t="str">
        <f>'Dinâmica IEG-M'!B10</f>
        <v>UR-20</v>
      </c>
      <c r="C9" t="str">
        <f>IF('Dinâmica IEG-M'!J10=7,"Sim","Não")</f>
        <v>Não</v>
      </c>
      <c r="D9" t="str">
        <f>IF('Dinâmica IEG-M'!C10=1,"Sim","Não")</f>
        <v>Não</v>
      </c>
      <c r="E9" t="str">
        <f>IF('Dinâmica IEG-M'!D10=1,"Sim","Não")</f>
        <v>Não</v>
      </c>
      <c r="F9" t="str">
        <f>IF('Dinâmica IEG-M'!E10=1,"Sim","Não")</f>
        <v>Não</v>
      </c>
      <c r="G9" t="str">
        <f>IF('Dinâmica IEG-M'!F10=1,"Sim","Não")</f>
        <v>Sim</v>
      </c>
      <c r="H9" t="str">
        <f>IF('Dinâmica IEG-M'!G10=1,"Sim","Não")</f>
        <v>Sim</v>
      </c>
      <c r="I9" t="str">
        <f>IF('Dinâmica IEG-M'!H10=1,"Sim","Não")</f>
        <v>Sim</v>
      </c>
      <c r="J9" t="str">
        <f>IF('Dinâmica IEG-M'!I10=1,"Sim","Não")</f>
        <v>Não</v>
      </c>
    </row>
    <row r="10" spans="1:10" x14ac:dyDescent="0.25">
      <c r="A10" t="str">
        <f>'Dinâmica IEG-M'!A11</f>
        <v>PREFEITURA MUNICIPAL DA ESTÂNCIA DE ATIBAIA</v>
      </c>
      <c r="B10" t="str">
        <f>'Dinâmica IEG-M'!B11</f>
        <v>UR-3</v>
      </c>
      <c r="C10" t="str">
        <f>IF('Dinâmica IEG-M'!J11=7,"Sim","Não")</f>
        <v>Não</v>
      </c>
      <c r="D10" t="str">
        <f>IF('Dinâmica IEG-M'!C11=1,"Sim","Não")</f>
        <v>Não</v>
      </c>
      <c r="E10" t="str">
        <f>IF('Dinâmica IEG-M'!D11=1,"Sim","Não")</f>
        <v>Não</v>
      </c>
      <c r="F10" t="str">
        <f>IF('Dinâmica IEG-M'!E11=1,"Sim","Não")</f>
        <v>Não</v>
      </c>
      <c r="G10" t="str">
        <f>IF('Dinâmica IEG-M'!F11=1,"Sim","Não")</f>
        <v>Não</v>
      </c>
      <c r="H10" t="str">
        <f>IF('Dinâmica IEG-M'!G11=1,"Sim","Não")</f>
        <v>Não</v>
      </c>
      <c r="I10" t="str">
        <f>IF('Dinâmica IEG-M'!H11=1,"Sim","Não")</f>
        <v>Não</v>
      </c>
      <c r="J10" t="str">
        <f>IF('Dinâmica IEG-M'!I11=1,"Sim","Não")</f>
        <v>Não</v>
      </c>
    </row>
    <row r="11" spans="1:10" x14ac:dyDescent="0.25">
      <c r="A11" t="str">
        <f>'Dinâmica IEG-M'!A12</f>
        <v>PREFEITURA MUNICIPAL DA ESTANCIA HIDROMINERAL DE SERRA NEGRA</v>
      </c>
      <c r="B11" t="str">
        <f>'Dinâmica IEG-M'!B12</f>
        <v>UR-19</v>
      </c>
      <c r="C11" t="str">
        <f>IF('Dinâmica IEG-M'!J12=7,"Sim","Não")</f>
        <v>Não</v>
      </c>
      <c r="D11" t="str">
        <f>IF('Dinâmica IEG-M'!C12=1,"Sim","Não")</f>
        <v>Não</v>
      </c>
      <c r="E11" t="str">
        <f>IF('Dinâmica IEG-M'!D12=1,"Sim","Não")</f>
        <v>Não</v>
      </c>
      <c r="F11" t="str">
        <f>IF('Dinâmica IEG-M'!E12=1,"Sim","Não")</f>
        <v>Não</v>
      </c>
      <c r="G11" t="str">
        <f>IF('Dinâmica IEG-M'!F12=1,"Sim","Não")</f>
        <v>Não</v>
      </c>
      <c r="H11" t="str">
        <f>IF('Dinâmica IEG-M'!G12=1,"Sim","Não")</f>
        <v>Não</v>
      </c>
      <c r="I11" t="str">
        <f>IF('Dinâmica IEG-M'!H12=1,"Sim","Não")</f>
        <v>Não</v>
      </c>
      <c r="J11" t="str">
        <f>IF('Dinâmica IEG-M'!I12=1,"Sim","Não")</f>
        <v>Não</v>
      </c>
    </row>
    <row r="12" spans="1:10" x14ac:dyDescent="0.25">
      <c r="A12" t="str">
        <f>'Dinâmica IEG-M'!A13</f>
        <v>PREFEITURA MUNICIPAL DA ESTANCIA TURISTICA IBITINGA</v>
      </c>
      <c r="B12" t="str">
        <f>'Dinâmica IEG-M'!B13</f>
        <v>UR-13</v>
      </c>
      <c r="C12" t="str">
        <f>IF('Dinâmica IEG-M'!J13=7,"Sim","Não")</f>
        <v>Não</v>
      </c>
      <c r="D12" t="str">
        <f>IF('Dinâmica IEG-M'!C13=1,"Sim","Não")</f>
        <v>Não</v>
      </c>
      <c r="E12" t="str">
        <f>IF('Dinâmica IEG-M'!D13=1,"Sim","Não")</f>
        <v>Não</v>
      </c>
      <c r="F12" t="str">
        <f>IF('Dinâmica IEG-M'!E13=1,"Sim","Não")</f>
        <v>Não</v>
      </c>
      <c r="G12" t="str">
        <f>IF('Dinâmica IEG-M'!F13=1,"Sim","Não")</f>
        <v>Sim</v>
      </c>
      <c r="H12" t="str">
        <f>IF('Dinâmica IEG-M'!G13=1,"Sim","Não")</f>
        <v>Sim</v>
      </c>
      <c r="I12" t="str">
        <f>IF('Dinâmica IEG-M'!H13=1,"Sim","Não")</f>
        <v>Sim</v>
      </c>
      <c r="J12" t="str">
        <f>IF('Dinâmica IEG-M'!I13=1,"Sim","Não")</f>
        <v>Não</v>
      </c>
    </row>
    <row r="13" spans="1:10" x14ac:dyDescent="0.25">
      <c r="A13" t="str">
        <f>'Dinâmica IEG-M'!A14</f>
        <v>PREFEITURA MUNICIPAL DE ADAMANTINA</v>
      </c>
      <c r="B13" t="str">
        <f>'Dinâmica IEG-M'!B14</f>
        <v>UR-2</v>
      </c>
      <c r="C13" t="str">
        <f>IF('Dinâmica IEG-M'!J14=7,"Sim","Não")</f>
        <v>Não</v>
      </c>
      <c r="D13" t="str">
        <f>IF('Dinâmica IEG-M'!C14=1,"Sim","Não")</f>
        <v>Não</v>
      </c>
      <c r="E13" t="str">
        <f>IF('Dinâmica IEG-M'!D14=1,"Sim","Não")</f>
        <v>Não</v>
      </c>
      <c r="F13" t="str">
        <f>IF('Dinâmica IEG-M'!E14=1,"Sim","Não")</f>
        <v>Não</v>
      </c>
      <c r="G13" t="str">
        <f>IF('Dinâmica IEG-M'!F14=1,"Sim","Não")</f>
        <v>Não</v>
      </c>
      <c r="H13" t="str">
        <f>IF('Dinâmica IEG-M'!G14=1,"Sim","Não")</f>
        <v>Não</v>
      </c>
      <c r="I13" t="str">
        <f>IF('Dinâmica IEG-M'!H14=1,"Sim","Não")</f>
        <v>Não</v>
      </c>
      <c r="J13" t="str">
        <f>IF('Dinâmica IEG-M'!I14=1,"Sim","Não")</f>
        <v>Não</v>
      </c>
    </row>
    <row r="14" spans="1:10" x14ac:dyDescent="0.25">
      <c r="A14" t="str">
        <f>'Dinâmica IEG-M'!A15</f>
        <v>PREFEITURA MUNICIPAL DE ADOLFO</v>
      </c>
      <c r="B14" t="str">
        <f>'Dinâmica IEG-M'!B15</f>
        <v>UR-8</v>
      </c>
      <c r="C14" t="str">
        <f>IF('Dinâmica IEG-M'!J15=7,"Sim","Não")</f>
        <v>Não</v>
      </c>
      <c r="D14" t="str">
        <f>IF('Dinâmica IEG-M'!C15=1,"Sim","Não")</f>
        <v>Não</v>
      </c>
      <c r="E14" t="str">
        <f>IF('Dinâmica IEG-M'!D15=1,"Sim","Não")</f>
        <v>Não</v>
      </c>
      <c r="F14" t="str">
        <f>IF('Dinâmica IEG-M'!E15=1,"Sim","Não")</f>
        <v>Não</v>
      </c>
      <c r="G14" t="str">
        <f>IF('Dinâmica IEG-M'!F15=1,"Sim","Não")</f>
        <v>Não</v>
      </c>
      <c r="H14" t="str">
        <f>IF('Dinâmica IEG-M'!G15=1,"Sim","Não")</f>
        <v>Não</v>
      </c>
      <c r="I14" t="str">
        <f>IF('Dinâmica IEG-M'!H15=1,"Sim","Não")</f>
        <v>Não</v>
      </c>
      <c r="J14" t="str">
        <f>IF('Dinâmica IEG-M'!I15=1,"Sim","Não")</f>
        <v>Sim</v>
      </c>
    </row>
    <row r="15" spans="1:10" x14ac:dyDescent="0.25">
      <c r="A15" t="str">
        <f>'Dinâmica IEG-M'!A16</f>
        <v>PREFEITURA MUNICIPAL DE AGUAÍ</v>
      </c>
      <c r="B15" t="str">
        <f>'Dinâmica IEG-M'!B16</f>
        <v>UR-19</v>
      </c>
      <c r="C15" t="str">
        <f>IF('Dinâmica IEG-M'!J16=7,"Sim","Não")</f>
        <v>Sim</v>
      </c>
      <c r="D15" t="str">
        <f>IF('Dinâmica IEG-M'!C16=1,"Sim","Não")</f>
        <v>Sim</v>
      </c>
      <c r="E15" t="str">
        <f>IF('Dinâmica IEG-M'!D16=1,"Sim","Não")</f>
        <v>Sim</v>
      </c>
      <c r="F15" t="str">
        <f>IF('Dinâmica IEG-M'!E16=1,"Sim","Não")</f>
        <v>Sim</v>
      </c>
      <c r="G15" t="str">
        <f>IF('Dinâmica IEG-M'!F16=1,"Sim","Não")</f>
        <v>Sim</v>
      </c>
      <c r="H15" t="str">
        <f>IF('Dinâmica IEG-M'!G16=1,"Sim","Não")</f>
        <v>Sim</v>
      </c>
      <c r="I15" t="str">
        <f>IF('Dinâmica IEG-M'!H16=1,"Sim","Não")</f>
        <v>Sim</v>
      </c>
      <c r="J15" t="str">
        <f>IF('Dinâmica IEG-M'!I16=1,"Sim","Não")</f>
        <v>Sim</v>
      </c>
    </row>
    <row r="16" spans="1:10" x14ac:dyDescent="0.25">
      <c r="A16" t="str">
        <f>'Dinâmica IEG-M'!A17</f>
        <v>PREFEITURA MUNICIPAL DE ÁGUAS DA PRATA</v>
      </c>
      <c r="B16" t="str">
        <f>'Dinâmica IEG-M'!B17</f>
        <v>UR-19</v>
      </c>
      <c r="C16" t="str">
        <f>IF('Dinâmica IEG-M'!J17=7,"Sim","Não")</f>
        <v>Não</v>
      </c>
      <c r="D16" t="str">
        <f>IF('Dinâmica IEG-M'!C17=1,"Sim","Não")</f>
        <v>Não</v>
      </c>
      <c r="E16" t="str">
        <f>IF('Dinâmica IEG-M'!D17=1,"Sim","Não")</f>
        <v>Não</v>
      </c>
      <c r="F16" t="str">
        <f>IF('Dinâmica IEG-M'!E17=1,"Sim","Não")</f>
        <v>Não</v>
      </c>
      <c r="G16" t="str">
        <f>IF('Dinâmica IEG-M'!F17=1,"Sim","Não")</f>
        <v>Não</v>
      </c>
      <c r="H16" t="str">
        <f>IF('Dinâmica IEG-M'!G17=1,"Sim","Não")</f>
        <v>Não</v>
      </c>
      <c r="I16" t="str">
        <f>IF('Dinâmica IEG-M'!H17=1,"Sim","Não")</f>
        <v>Não</v>
      </c>
      <c r="J16" t="str">
        <f>IF('Dinâmica IEG-M'!I17=1,"Sim","Não")</f>
        <v>Não</v>
      </c>
    </row>
    <row r="17" spans="1:10" x14ac:dyDescent="0.25">
      <c r="A17" t="str">
        <f>'Dinâmica IEG-M'!A18</f>
        <v>PREFEITURA MUNICIPAL DE ÁGUAS DE LINDÓIA</v>
      </c>
      <c r="B17" t="str">
        <f>'Dinâmica IEG-M'!B18</f>
        <v>UR-19</v>
      </c>
      <c r="C17" t="str">
        <f>IF('Dinâmica IEG-M'!J18=7,"Sim","Não")</f>
        <v>Não</v>
      </c>
      <c r="D17" t="str">
        <f>IF('Dinâmica IEG-M'!C18=1,"Sim","Não")</f>
        <v>Não</v>
      </c>
      <c r="E17" t="str">
        <f>IF('Dinâmica IEG-M'!D18=1,"Sim","Não")</f>
        <v>Não</v>
      </c>
      <c r="F17" t="str">
        <f>IF('Dinâmica IEG-M'!E18=1,"Sim","Não")</f>
        <v>Não</v>
      </c>
      <c r="G17" t="str">
        <f>IF('Dinâmica IEG-M'!F18=1,"Sim","Não")</f>
        <v>Não</v>
      </c>
      <c r="H17" t="str">
        <f>IF('Dinâmica IEG-M'!G18=1,"Sim","Não")</f>
        <v>Não</v>
      </c>
      <c r="I17" t="str">
        <f>IF('Dinâmica IEG-M'!H18=1,"Sim","Não")</f>
        <v>Não</v>
      </c>
      <c r="J17" t="str">
        <f>IF('Dinâmica IEG-M'!I18=1,"Sim","Não")</f>
        <v>Não</v>
      </c>
    </row>
    <row r="18" spans="1:10" x14ac:dyDescent="0.25">
      <c r="A18" t="str">
        <f>'Dinâmica IEG-M'!A19</f>
        <v>PREFEITURA MUNICIPAL DE ÁGUAS DE SANTA BÁRBARA</v>
      </c>
      <c r="B18" t="str">
        <f>'Dinâmica IEG-M'!B19</f>
        <v>UR-2</v>
      </c>
      <c r="C18" t="str">
        <f>IF('Dinâmica IEG-M'!J19=7,"Sim","Não")</f>
        <v>Sim</v>
      </c>
      <c r="D18" t="str">
        <f>IF('Dinâmica IEG-M'!C19=1,"Sim","Não")</f>
        <v>Sim</v>
      </c>
      <c r="E18" t="str">
        <f>IF('Dinâmica IEG-M'!D19=1,"Sim","Não")</f>
        <v>Sim</v>
      </c>
      <c r="F18" t="str">
        <f>IF('Dinâmica IEG-M'!E19=1,"Sim","Não")</f>
        <v>Sim</v>
      </c>
      <c r="G18" t="str">
        <f>IF('Dinâmica IEG-M'!F19=1,"Sim","Não")</f>
        <v>Sim</v>
      </c>
      <c r="H18" t="str">
        <f>IF('Dinâmica IEG-M'!G19=1,"Sim","Não")</f>
        <v>Sim</v>
      </c>
      <c r="I18" t="str">
        <f>IF('Dinâmica IEG-M'!H19=1,"Sim","Não")</f>
        <v>Sim</v>
      </c>
      <c r="J18" t="str">
        <f>IF('Dinâmica IEG-M'!I19=1,"Sim","Não")</f>
        <v>Sim</v>
      </c>
    </row>
    <row r="19" spans="1:10" x14ac:dyDescent="0.25">
      <c r="A19" t="str">
        <f>'Dinâmica IEG-M'!A20</f>
        <v>PREFEITURA MUNICIPAL DE ÁGUAS DE SÃO PEDRO</v>
      </c>
      <c r="B19" t="str">
        <f>'Dinâmica IEG-M'!B20</f>
        <v>UR-10</v>
      </c>
      <c r="C19" t="str">
        <f>IF('Dinâmica IEG-M'!J20=7,"Sim","Não")</f>
        <v>Não</v>
      </c>
      <c r="D19" t="str">
        <f>IF('Dinâmica IEG-M'!C20=1,"Sim","Não")</f>
        <v>Não</v>
      </c>
      <c r="E19" t="str">
        <f>IF('Dinâmica IEG-M'!D20=1,"Sim","Não")</f>
        <v>Não</v>
      </c>
      <c r="F19" t="str">
        <f>IF('Dinâmica IEG-M'!E20=1,"Sim","Não")</f>
        <v>Não</v>
      </c>
      <c r="G19" t="str">
        <f>IF('Dinâmica IEG-M'!F20=1,"Sim","Não")</f>
        <v>Não</v>
      </c>
      <c r="H19" t="str">
        <f>IF('Dinâmica IEG-M'!G20=1,"Sim","Não")</f>
        <v>Não</v>
      </c>
      <c r="I19" t="str">
        <f>IF('Dinâmica IEG-M'!H20=1,"Sim","Não")</f>
        <v>Não</v>
      </c>
      <c r="J19" t="str">
        <f>IF('Dinâmica IEG-M'!I20=1,"Sim","Não")</f>
        <v>Não</v>
      </c>
    </row>
    <row r="20" spans="1:10" x14ac:dyDescent="0.25">
      <c r="A20" t="str">
        <f>'Dinâmica IEG-M'!A21</f>
        <v>PREFEITURA MUNICIPAL DE AGUDOS</v>
      </c>
      <c r="B20" t="str">
        <f>'Dinâmica IEG-M'!B21</f>
        <v>UR-2</v>
      </c>
      <c r="C20" t="str">
        <f>IF('Dinâmica IEG-M'!J21=7,"Sim","Não")</f>
        <v>Sim</v>
      </c>
      <c r="D20" t="str">
        <f>IF('Dinâmica IEG-M'!C21=1,"Sim","Não")</f>
        <v>Sim</v>
      </c>
      <c r="E20" t="str">
        <f>IF('Dinâmica IEG-M'!D21=1,"Sim","Não")</f>
        <v>Sim</v>
      </c>
      <c r="F20" t="str">
        <f>IF('Dinâmica IEG-M'!E21=1,"Sim","Não")</f>
        <v>Sim</v>
      </c>
      <c r="G20" t="str">
        <f>IF('Dinâmica IEG-M'!F21=1,"Sim","Não")</f>
        <v>Sim</v>
      </c>
      <c r="H20" t="str">
        <f>IF('Dinâmica IEG-M'!G21=1,"Sim","Não")</f>
        <v>Sim</v>
      </c>
      <c r="I20" t="str">
        <f>IF('Dinâmica IEG-M'!H21=1,"Sim","Não")</f>
        <v>Sim</v>
      </c>
      <c r="J20" t="str">
        <f>IF('Dinâmica IEG-M'!I21=1,"Sim","Não")</f>
        <v>Sim</v>
      </c>
    </row>
    <row r="21" spans="1:10" x14ac:dyDescent="0.25">
      <c r="A21" t="str">
        <f>'Dinâmica IEG-M'!A22</f>
        <v>PREFEITURA MUNICIPAL DE ALAMBARI</v>
      </c>
      <c r="B21" t="str">
        <f>'Dinâmica IEG-M'!B22</f>
        <v>UR-9</v>
      </c>
      <c r="C21" t="str">
        <f>IF('Dinâmica IEG-M'!J22=7,"Sim","Não")</f>
        <v>Não</v>
      </c>
      <c r="D21" t="str">
        <f>IF('Dinâmica IEG-M'!C22=1,"Sim","Não")</f>
        <v>Não</v>
      </c>
      <c r="E21" t="str">
        <f>IF('Dinâmica IEG-M'!D22=1,"Sim","Não")</f>
        <v>Não</v>
      </c>
      <c r="F21" t="str">
        <f>IF('Dinâmica IEG-M'!E22=1,"Sim","Não")</f>
        <v>Não</v>
      </c>
      <c r="G21" t="str">
        <f>IF('Dinâmica IEG-M'!F22=1,"Sim","Não")</f>
        <v>Não</v>
      </c>
      <c r="H21" t="str">
        <f>IF('Dinâmica IEG-M'!G22=1,"Sim","Não")</f>
        <v>Não</v>
      </c>
      <c r="I21" t="str">
        <f>IF('Dinâmica IEG-M'!H22=1,"Sim","Não")</f>
        <v>Não</v>
      </c>
      <c r="J21" t="str">
        <f>IF('Dinâmica IEG-M'!I22=1,"Sim","Não")</f>
        <v>Não</v>
      </c>
    </row>
    <row r="22" spans="1:10" x14ac:dyDescent="0.25">
      <c r="A22" t="str">
        <f>'Dinâmica IEG-M'!A23</f>
        <v>PREFEITURA MUNICIPAL DE ALFREDO MARCONDES</v>
      </c>
      <c r="B22" t="str">
        <f>'Dinâmica IEG-M'!B23</f>
        <v>UR-5</v>
      </c>
      <c r="C22" t="str">
        <f>IF('Dinâmica IEG-M'!J23=7,"Sim","Não")</f>
        <v>Não</v>
      </c>
      <c r="D22" t="str">
        <f>IF('Dinâmica IEG-M'!C23=1,"Sim","Não")</f>
        <v>Sim</v>
      </c>
      <c r="E22" t="str">
        <f>IF('Dinâmica IEG-M'!D23=1,"Sim","Não")</f>
        <v>Sim</v>
      </c>
      <c r="F22" t="str">
        <f>IF('Dinâmica IEG-M'!E23=1,"Sim","Não")</f>
        <v>Não</v>
      </c>
      <c r="G22" t="str">
        <f>IF('Dinâmica IEG-M'!F23=1,"Sim","Não")</f>
        <v>Não</v>
      </c>
      <c r="H22" t="str">
        <f>IF('Dinâmica IEG-M'!G23=1,"Sim","Não")</f>
        <v>Não</v>
      </c>
      <c r="I22" t="str">
        <f>IF('Dinâmica IEG-M'!H23=1,"Sim","Não")</f>
        <v>Não</v>
      </c>
      <c r="J22" t="str">
        <f>IF('Dinâmica IEG-M'!I23=1,"Sim","Não")</f>
        <v>Não</v>
      </c>
    </row>
    <row r="23" spans="1:10" x14ac:dyDescent="0.25">
      <c r="A23" t="str">
        <f>'Dinâmica IEG-M'!A24</f>
        <v>PREFEITURA MUNICIPAL DE ALTAIR/SP</v>
      </c>
      <c r="B23" t="str">
        <f>'Dinâmica IEG-M'!B24</f>
        <v>UR-8</v>
      </c>
      <c r="C23" t="str">
        <f>IF('Dinâmica IEG-M'!J24=7,"Sim","Não")</f>
        <v>Não</v>
      </c>
      <c r="D23" t="str">
        <f>IF('Dinâmica IEG-M'!C24=1,"Sim","Não")</f>
        <v>Não</v>
      </c>
      <c r="E23" t="str">
        <f>IF('Dinâmica IEG-M'!D24=1,"Sim","Não")</f>
        <v>Não</v>
      </c>
      <c r="F23" t="str">
        <f>IF('Dinâmica IEG-M'!E24=1,"Sim","Não")</f>
        <v>Não</v>
      </c>
      <c r="G23" t="str">
        <f>IF('Dinâmica IEG-M'!F24=1,"Sim","Não")</f>
        <v>Não</v>
      </c>
      <c r="H23" t="str">
        <f>IF('Dinâmica IEG-M'!G24=1,"Sim","Não")</f>
        <v>Não</v>
      </c>
      <c r="I23" t="str">
        <f>IF('Dinâmica IEG-M'!H24=1,"Sim","Não")</f>
        <v>Não</v>
      </c>
      <c r="J23" t="str">
        <f>IF('Dinâmica IEG-M'!I24=1,"Sim","Não")</f>
        <v>Não</v>
      </c>
    </row>
    <row r="24" spans="1:10" x14ac:dyDescent="0.25">
      <c r="A24" t="str">
        <f>'Dinâmica IEG-M'!A25</f>
        <v>PREFEITURA MUNICIPAL DE ALTINÓPOLIS</v>
      </c>
      <c r="B24" t="str">
        <f>'Dinâmica IEG-M'!B25</f>
        <v>UR-6</v>
      </c>
      <c r="C24" t="str">
        <f>IF('Dinâmica IEG-M'!J25=7,"Sim","Não")</f>
        <v>Não</v>
      </c>
      <c r="D24" t="str">
        <f>IF('Dinâmica IEG-M'!C25=1,"Sim","Não")</f>
        <v>Não</v>
      </c>
      <c r="E24" t="str">
        <f>IF('Dinâmica IEG-M'!D25=1,"Sim","Não")</f>
        <v>Não</v>
      </c>
      <c r="F24" t="str">
        <f>IF('Dinâmica IEG-M'!E25=1,"Sim","Não")</f>
        <v>Não</v>
      </c>
      <c r="G24" t="str">
        <f>IF('Dinâmica IEG-M'!F25=1,"Sim","Não")</f>
        <v>Sim</v>
      </c>
      <c r="H24" t="str">
        <f>IF('Dinâmica IEG-M'!G25=1,"Sim","Não")</f>
        <v>Não</v>
      </c>
      <c r="I24" t="str">
        <f>IF('Dinâmica IEG-M'!H25=1,"Sim","Não")</f>
        <v>Não</v>
      </c>
      <c r="J24" t="str">
        <f>IF('Dinâmica IEG-M'!I25=1,"Sim","Não")</f>
        <v>Não</v>
      </c>
    </row>
    <row r="25" spans="1:10" x14ac:dyDescent="0.25">
      <c r="A25" t="str">
        <f>'Dinâmica IEG-M'!A26</f>
        <v>PREFEITURA MUNICIPAL DE ALTO ALEGRE</v>
      </c>
      <c r="B25" t="str">
        <f>'Dinâmica IEG-M'!B26</f>
        <v>UR-1</v>
      </c>
      <c r="C25" t="str">
        <f>IF('Dinâmica IEG-M'!J26=7,"Sim","Não")</f>
        <v>Não</v>
      </c>
      <c r="D25" t="str">
        <f>IF('Dinâmica IEG-M'!C26=1,"Sim","Não")</f>
        <v>Sim</v>
      </c>
      <c r="E25" t="str">
        <f>IF('Dinâmica IEG-M'!D26=1,"Sim","Não")</f>
        <v>Não</v>
      </c>
      <c r="F25" t="str">
        <f>IF('Dinâmica IEG-M'!E26=1,"Sim","Não")</f>
        <v>Não</v>
      </c>
      <c r="G25" t="str">
        <f>IF('Dinâmica IEG-M'!F26=1,"Sim","Não")</f>
        <v>Não</v>
      </c>
      <c r="H25" t="str">
        <f>IF('Dinâmica IEG-M'!G26=1,"Sim","Não")</f>
        <v>Não</v>
      </c>
      <c r="I25" t="str">
        <f>IF('Dinâmica IEG-M'!H26=1,"Sim","Não")</f>
        <v>Não</v>
      </c>
      <c r="J25" t="str">
        <f>IF('Dinâmica IEG-M'!I26=1,"Sim","Não")</f>
        <v>Não</v>
      </c>
    </row>
    <row r="26" spans="1:10" x14ac:dyDescent="0.25">
      <c r="A26" t="str">
        <f>'Dinâmica IEG-M'!A27</f>
        <v>PREFEITURA MUNICIPAL DE ALUMÍNIO</v>
      </c>
      <c r="B26" t="str">
        <f>'Dinâmica IEG-M'!B27</f>
        <v>UR-9</v>
      </c>
      <c r="C26" t="str">
        <f>IF('Dinâmica IEG-M'!J27=7,"Sim","Não")</f>
        <v>Não</v>
      </c>
      <c r="D26" t="str">
        <f>IF('Dinâmica IEG-M'!C27=1,"Sim","Não")</f>
        <v>Não</v>
      </c>
      <c r="E26" t="str">
        <f>IF('Dinâmica IEG-M'!D27=1,"Sim","Não")</f>
        <v>Sim</v>
      </c>
      <c r="F26" t="str">
        <f>IF('Dinâmica IEG-M'!E27=1,"Sim","Não")</f>
        <v>Não</v>
      </c>
      <c r="G26" t="str">
        <f>IF('Dinâmica IEG-M'!F27=1,"Sim","Não")</f>
        <v>Não</v>
      </c>
      <c r="H26" t="str">
        <f>IF('Dinâmica IEG-M'!G27=1,"Sim","Não")</f>
        <v>Não</v>
      </c>
      <c r="I26" t="str">
        <f>IF('Dinâmica IEG-M'!H27=1,"Sim","Não")</f>
        <v>Sim</v>
      </c>
      <c r="J26" t="str">
        <f>IF('Dinâmica IEG-M'!I27=1,"Sim","Não")</f>
        <v>Não</v>
      </c>
    </row>
    <row r="27" spans="1:10" x14ac:dyDescent="0.25">
      <c r="A27" t="str">
        <f>'Dinâmica IEG-M'!A28</f>
        <v>PREFEITURA MUNICIPAL DE ÁLVARES FLORENCE</v>
      </c>
      <c r="B27" t="str">
        <f>'Dinâmica IEG-M'!B28</f>
        <v>UR-11</v>
      </c>
      <c r="C27" t="str">
        <f>IF('Dinâmica IEG-M'!J28=7,"Sim","Não")</f>
        <v>Não</v>
      </c>
      <c r="D27" t="str">
        <f>IF('Dinâmica IEG-M'!C28=1,"Sim","Não")</f>
        <v>Não</v>
      </c>
      <c r="E27" t="str">
        <f>IF('Dinâmica IEG-M'!D28=1,"Sim","Não")</f>
        <v>Não</v>
      </c>
      <c r="F27" t="str">
        <f>IF('Dinâmica IEG-M'!E28=1,"Sim","Não")</f>
        <v>Não</v>
      </c>
      <c r="G27" t="str">
        <f>IF('Dinâmica IEG-M'!F28=1,"Sim","Não")</f>
        <v>Não</v>
      </c>
      <c r="H27" t="str">
        <f>IF('Dinâmica IEG-M'!G28=1,"Sim","Não")</f>
        <v>Sim</v>
      </c>
      <c r="I27" t="str">
        <f>IF('Dinâmica IEG-M'!H28=1,"Sim","Não")</f>
        <v>Sim</v>
      </c>
      <c r="J27" t="str">
        <f>IF('Dinâmica IEG-M'!I28=1,"Sim","Não")</f>
        <v>Sim</v>
      </c>
    </row>
    <row r="28" spans="1:10" x14ac:dyDescent="0.25">
      <c r="A28" t="str">
        <f>'Dinâmica IEG-M'!A29</f>
        <v>PREFEITURA MUNICIPAL DE ÁLVARES MACHADO</v>
      </c>
      <c r="B28" t="str">
        <f>'Dinâmica IEG-M'!B29</f>
        <v>UR-5</v>
      </c>
      <c r="C28" t="str">
        <f>IF('Dinâmica IEG-M'!J29=7,"Sim","Não")</f>
        <v>Não</v>
      </c>
      <c r="D28" t="str">
        <f>IF('Dinâmica IEG-M'!C29=1,"Sim","Não")</f>
        <v>Sim</v>
      </c>
      <c r="E28" t="str">
        <f>IF('Dinâmica IEG-M'!D29=1,"Sim","Não")</f>
        <v>Não</v>
      </c>
      <c r="F28" t="str">
        <f>IF('Dinâmica IEG-M'!E29=1,"Sim","Não")</f>
        <v>Não</v>
      </c>
      <c r="G28" t="str">
        <f>IF('Dinâmica IEG-M'!F29=1,"Sim","Não")</f>
        <v>Sim</v>
      </c>
      <c r="H28" t="str">
        <f>IF('Dinâmica IEG-M'!G29=1,"Sim","Não")</f>
        <v>Não</v>
      </c>
      <c r="I28" t="str">
        <f>IF('Dinâmica IEG-M'!H29=1,"Sim","Não")</f>
        <v>Não</v>
      </c>
      <c r="J28" t="str">
        <f>IF('Dinâmica IEG-M'!I29=1,"Sim","Não")</f>
        <v>Não</v>
      </c>
    </row>
    <row r="29" spans="1:10" x14ac:dyDescent="0.25">
      <c r="A29" t="str">
        <f>'Dinâmica IEG-M'!A30</f>
        <v>PREFEITURA MUNICIPAL DE ÁLVARO DE CARVALHO</v>
      </c>
      <c r="B29" t="str">
        <f>'Dinâmica IEG-M'!B30</f>
        <v>UR-4</v>
      </c>
      <c r="C29" t="str">
        <f>IF('Dinâmica IEG-M'!J30=7,"Sim","Não")</f>
        <v>Não</v>
      </c>
      <c r="D29" t="str">
        <f>IF('Dinâmica IEG-M'!C30=1,"Sim","Não")</f>
        <v>Não</v>
      </c>
      <c r="E29" t="str">
        <f>IF('Dinâmica IEG-M'!D30=1,"Sim","Não")</f>
        <v>Não</v>
      </c>
      <c r="F29" t="str">
        <f>IF('Dinâmica IEG-M'!E30=1,"Sim","Não")</f>
        <v>Não</v>
      </c>
      <c r="G29" t="str">
        <f>IF('Dinâmica IEG-M'!F30=1,"Sim","Não")</f>
        <v>Não</v>
      </c>
      <c r="H29" t="str">
        <f>IF('Dinâmica IEG-M'!G30=1,"Sim","Não")</f>
        <v>Não</v>
      </c>
      <c r="I29" t="str">
        <f>IF('Dinâmica IEG-M'!H30=1,"Sim","Não")</f>
        <v>Não</v>
      </c>
      <c r="J29" t="str">
        <f>IF('Dinâmica IEG-M'!I30=1,"Sim","Não")</f>
        <v>Não</v>
      </c>
    </row>
    <row r="30" spans="1:10" x14ac:dyDescent="0.25">
      <c r="A30" t="str">
        <f>'Dinâmica IEG-M'!A31</f>
        <v>PREFEITURA MUNICIPAL DE ALVINLÂNDIA</v>
      </c>
      <c r="B30" t="str">
        <f>'Dinâmica IEG-M'!B31</f>
        <v>UR-4</v>
      </c>
      <c r="C30" t="str">
        <f>IF('Dinâmica IEG-M'!J31=7,"Sim","Não")</f>
        <v>Não</v>
      </c>
      <c r="D30" t="str">
        <f>IF('Dinâmica IEG-M'!C31=1,"Sim","Não")</f>
        <v>Não</v>
      </c>
      <c r="E30" t="str">
        <f>IF('Dinâmica IEG-M'!D31=1,"Sim","Não")</f>
        <v>Sim</v>
      </c>
      <c r="F30" t="str">
        <f>IF('Dinâmica IEG-M'!E31=1,"Sim","Não")</f>
        <v>Não</v>
      </c>
      <c r="G30" t="str">
        <f>IF('Dinâmica IEG-M'!F31=1,"Sim","Não")</f>
        <v>Não</v>
      </c>
      <c r="H30" t="str">
        <f>IF('Dinâmica IEG-M'!G31=1,"Sim","Não")</f>
        <v>Sim</v>
      </c>
      <c r="I30" t="str">
        <f>IF('Dinâmica IEG-M'!H31=1,"Sim","Não")</f>
        <v>Sim</v>
      </c>
      <c r="J30" t="str">
        <f>IF('Dinâmica IEG-M'!I31=1,"Sim","Não")</f>
        <v>Sim</v>
      </c>
    </row>
    <row r="31" spans="1:10" x14ac:dyDescent="0.25">
      <c r="A31" t="str">
        <f>'Dinâmica IEG-M'!A32</f>
        <v>PREFEITURA MUNICIPAL DE AMERICANA</v>
      </c>
      <c r="B31" t="str">
        <f>'Dinâmica IEG-M'!B32</f>
        <v>UR-3</v>
      </c>
      <c r="C31" t="str">
        <f>IF('Dinâmica IEG-M'!J32=7,"Sim","Não")</f>
        <v>Não</v>
      </c>
      <c r="D31" t="str">
        <f>IF('Dinâmica IEG-M'!C32=1,"Sim","Não")</f>
        <v>Não</v>
      </c>
      <c r="E31" t="str">
        <f>IF('Dinâmica IEG-M'!D32=1,"Sim","Não")</f>
        <v>Não</v>
      </c>
      <c r="F31" t="str">
        <f>IF('Dinâmica IEG-M'!E32=1,"Sim","Não")</f>
        <v>Sim</v>
      </c>
      <c r="G31" t="str">
        <f>IF('Dinâmica IEG-M'!F32=1,"Sim","Não")</f>
        <v>Não</v>
      </c>
      <c r="H31" t="str">
        <f>IF('Dinâmica IEG-M'!G32=1,"Sim","Não")</f>
        <v>Não</v>
      </c>
      <c r="I31" t="str">
        <f>IF('Dinâmica IEG-M'!H32=1,"Sim","Não")</f>
        <v>Sim</v>
      </c>
      <c r="J31" t="str">
        <f>IF('Dinâmica IEG-M'!I32=1,"Sim","Não")</f>
        <v>Sim</v>
      </c>
    </row>
    <row r="32" spans="1:10" x14ac:dyDescent="0.25">
      <c r="A32" t="str">
        <f>'Dinâmica IEG-M'!A33</f>
        <v>PREFEITURA MUNICIPAL DE AMÉRICO BRASILIENSE</v>
      </c>
      <c r="B32" t="str">
        <f>'Dinâmica IEG-M'!B33</f>
        <v>UR-13</v>
      </c>
      <c r="C32" t="str">
        <f>IF('Dinâmica IEG-M'!J33=7,"Sim","Não")</f>
        <v>Não</v>
      </c>
      <c r="D32" t="str">
        <f>IF('Dinâmica IEG-M'!C33=1,"Sim","Não")</f>
        <v>Não</v>
      </c>
      <c r="E32" t="str">
        <f>IF('Dinâmica IEG-M'!D33=1,"Sim","Não")</f>
        <v>Não</v>
      </c>
      <c r="F32" t="str">
        <f>IF('Dinâmica IEG-M'!E33=1,"Sim","Não")</f>
        <v>Sim</v>
      </c>
      <c r="G32" t="str">
        <f>IF('Dinâmica IEG-M'!F33=1,"Sim","Não")</f>
        <v>Não</v>
      </c>
      <c r="H32" t="str">
        <f>IF('Dinâmica IEG-M'!G33=1,"Sim","Não")</f>
        <v>Não</v>
      </c>
      <c r="I32" t="str">
        <f>IF('Dinâmica IEG-M'!H33=1,"Sim","Não")</f>
        <v>Não</v>
      </c>
      <c r="J32" t="str">
        <f>IF('Dinâmica IEG-M'!I33=1,"Sim","Não")</f>
        <v>Não</v>
      </c>
    </row>
    <row r="33" spans="1:10" x14ac:dyDescent="0.25">
      <c r="A33" t="str">
        <f>'Dinâmica IEG-M'!A34</f>
        <v>PREFEITURA MUNICIPAL DE AMÉRICO DE CAMPOS</v>
      </c>
      <c r="B33" t="str">
        <f>'Dinâmica IEG-M'!B34</f>
        <v>UR-11</v>
      </c>
      <c r="C33" t="str">
        <f>IF('Dinâmica IEG-M'!J34=7,"Sim","Não")</f>
        <v>Não</v>
      </c>
      <c r="D33" t="str">
        <f>IF('Dinâmica IEG-M'!C34=1,"Sim","Não")</f>
        <v>Não</v>
      </c>
      <c r="E33" t="str">
        <f>IF('Dinâmica IEG-M'!D34=1,"Sim","Não")</f>
        <v>Não</v>
      </c>
      <c r="F33" t="str">
        <f>IF('Dinâmica IEG-M'!E34=1,"Sim","Não")</f>
        <v>Não</v>
      </c>
      <c r="G33" t="str">
        <f>IF('Dinâmica IEG-M'!F34=1,"Sim","Não")</f>
        <v>Não</v>
      </c>
      <c r="H33" t="str">
        <f>IF('Dinâmica IEG-M'!G34=1,"Sim","Não")</f>
        <v>Sim</v>
      </c>
      <c r="I33" t="str">
        <f>IF('Dinâmica IEG-M'!H34=1,"Sim","Não")</f>
        <v>Sim</v>
      </c>
      <c r="J33" t="str">
        <f>IF('Dinâmica IEG-M'!I34=1,"Sim","Não")</f>
        <v>Não</v>
      </c>
    </row>
    <row r="34" spans="1:10" x14ac:dyDescent="0.25">
      <c r="A34" t="str">
        <f>'Dinâmica IEG-M'!A35</f>
        <v>PREFEITURA MUNICIPAL DE AMPARO</v>
      </c>
      <c r="B34" t="str">
        <f>'Dinâmica IEG-M'!B35</f>
        <v>UR-19</v>
      </c>
      <c r="C34" t="str">
        <f>IF('Dinâmica IEG-M'!J35=7,"Sim","Não")</f>
        <v>Não</v>
      </c>
      <c r="D34" t="str">
        <f>IF('Dinâmica IEG-M'!C35=1,"Sim","Não")</f>
        <v>Não</v>
      </c>
      <c r="E34" t="str">
        <f>IF('Dinâmica IEG-M'!D35=1,"Sim","Não")</f>
        <v>Não</v>
      </c>
      <c r="F34" t="str">
        <f>IF('Dinâmica IEG-M'!E35=1,"Sim","Não")</f>
        <v>Não</v>
      </c>
      <c r="G34" t="str">
        <f>IF('Dinâmica IEG-M'!F35=1,"Sim","Não")</f>
        <v>Não</v>
      </c>
      <c r="H34" t="str">
        <f>IF('Dinâmica IEG-M'!G35=1,"Sim","Não")</f>
        <v>Não</v>
      </c>
      <c r="I34" t="str">
        <f>IF('Dinâmica IEG-M'!H35=1,"Sim","Não")</f>
        <v>Não</v>
      </c>
      <c r="J34" t="str">
        <f>IF('Dinâmica IEG-M'!I35=1,"Sim","Não")</f>
        <v>Não</v>
      </c>
    </row>
    <row r="35" spans="1:10" x14ac:dyDescent="0.25">
      <c r="A35" t="str">
        <f>'Dinâmica IEG-M'!A36</f>
        <v>PREFEITURA MUNICIPAL DE ANALÂNDIA</v>
      </c>
      <c r="B35" t="str">
        <f>'Dinâmica IEG-M'!B36</f>
        <v>UR-10</v>
      </c>
      <c r="C35" t="str">
        <f>IF('Dinâmica IEG-M'!J36=7,"Sim","Não")</f>
        <v>Não</v>
      </c>
      <c r="D35" t="str">
        <f>IF('Dinâmica IEG-M'!C36=1,"Sim","Não")</f>
        <v>Não</v>
      </c>
      <c r="E35" t="str">
        <f>IF('Dinâmica IEG-M'!D36=1,"Sim","Não")</f>
        <v>Não</v>
      </c>
      <c r="F35" t="str">
        <f>IF('Dinâmica IEG-M'!E36=1,"Sim","Não")</f>
        <v>Não</v>
      </c>
      <c r="G35" t="str">
        <f>IF('Dinâmica IEG-M'!F36=1,"Sim","Não")</f>
        <v>Não</v>
      </c>
      <c r="H35" t="str">
        <f>IF('Dinâmica IEG-M'!G36=1,"Sim","Não")</f>
        <v>Não</v>
      </c>
      <c r="I35" t="str">
        <f>IF('Dinâmica IEG-M'!H36=1,"Sim","Não")</f>
        <v>Não</v>
      </c>
      <c r="J35" t="str">
        <f>IF('Dinâmica IEG-M'!I36=1,"Sim","Não")</f>
        <v>Não</v>
      </c>
    </row>
    <row r="36" spans="1:10" x14ac:dyDescent="0.25">
      <c r="A36" t="str">
        <f>'Dinâmica IEG-M'!A37</f>
        <v>PREFEITURA MUNICIPAL DE ANDRADINA</v>
      </c>
      <c r="B36" t="str">
        <f>'Dinâmica IEG-M'!B37</f>
        <v>UR-11</v>
      </c>
      <c r="C36" t="str">
        <f>IF('Dinâmica IEG-M'!J37=7,"Sim","Não")</f>
        <v>Não</v>
      </c>
      <c r="D36" t="str">
        <f>IF('Dinâmica IEG-M'!C37=1,"Sim","Não")</f>
        <v>Não</v>
      </c>
      <c r="E36" t="str">
        <f>IF('Dinâmica IEG-M'!D37=1,"Sim","Não")</f>
        <v>Não</v>
      </c>
      <c r="F36" t="str">
        <f>IF('Dinâmica IEG-M'!E37=1,"Sim","Não")</f>
        <v>Sim</v>
      </c>
      <c r="G36" t="str">
        <f>IF('Dinâmica IEG-M'!F37=1,"Sim","Não")</f>
        <v>Não</v>
      </c>
      <c r="H36" t="str">
        <f>IF('Dinâmica IEG-M'!G37=1,"Sim","Não")</f>
        <v>Não</v>
      </c>
      <c r="I36" t="str">
        <f>IF('Dinâmica IEG-M'!H37=1,"Sim","Não")</f>
        <v>Não</v>
      </c>
      <c r="J36" t="str">
        <f>IF('Dinâmica IEG-M'!I37=1,"Sim","Não")</f>
        <v>Não</v>
      </c>
    </row>
    <row r="37" spans="1:10" x14ac:dyDescent="0.25">
      <c r="A37" t="str">
        <f>'Dinâmica IEG-M'!A38</f>
        <v>PREFEITURA MUNICIPAL DE ANGATUBA</v>
      </c>
      <c r="B37" t="str">
        <f>'Dinâmica IEG-M'!B38</f>
        <v>UR-16</v>
      </c>
      <c r="C37" t="str">
        <f>IF('Dinâmica IEG-M'!J38=7,"Sim","Não")</f>
        <v>Não</v>
      </c>
      <c r="D37" t="str">
        <f>IF('Dinâmica IEG-M'!C38=1,"Sim","Não")</f>
        <v>Não</v>
      </c>
      <c r="E37" t="str">
        <f>IF('Dinâmica IEG-M'!D38=1,"Sim","Não")</f>
        <v>Não</v>
      </c>
      <c r="F37" t="str">
        <f>IF('Dinâmica IEG-M'!E38=1,"Sim","Não")</f>
        <v>Não</v>
      </c>
      <c r="G37" t="str">
        <f>IF('Dinâmica IEG-M'!F38=1,"Sim","Não")</f>
        <v>Não</v>
      </c>
      <c r="H37" t="str">
        <f>IF('Dinâmica IEG-M'!G38=1,"Sim","Não")</f>
        <v>Sim</v>
      </c>
      <c r="I37" t="str">
        <f>IF('Dinâmica IEG-M'!H38=1,"Sim","Não")</f>
        <v>Sim</v>
      </c>
      <c r="J37" t="str">
        <f>IF('Dinâmica IEG-M'!I38=1,"Sim","Não")</f>
        <v>Sim</v>
      </c>
    </row>
    <row r="38" spans="1:10" x14ac:dyDescent="0.25">
      <c r="A38" t="str">
        <f>'Dinâmica IEG-M'!A39</f>
        <v>PREFEITURA MUNICIPAL DE ANHEMBI</v>
      </c>
      <c r="B38" t="str">
        <f>'Dinâmica IEG-M'!B39</f>
        <v>UR-10</v>
      </c>
      <c r="C38" t="str">
        <f>IF('Dinâmica IEG-M'!J39=7,"Sim","Não")</f>
        <v>Não</v>
      </c>
      <c r="D38" t="str">
        <f>IF('Dinâmica IEG-M'!C39=1,"Sim","Não")</f>
        <v>Não</v>
      </c>
      <c r="E38" t="str">
        <f>IF('Dinâmica IEG-M'!D39=1,"Sim","Não")</f>
        <v>Não</v>
      </c>
      <c r="F38" t="str">
        <f>IF('Dinâmica IEG-M'!E39=1,"Sim","Não")</f>
        <v>Não</v>
      </c>
      <c r="G38" t="str">
        <f>IF('Dinâmica IEG-M'!F39=1,"Sim","Não")</f>
        <v>Não</v>
      </c>
      <c r="H38" t="str">
        <f>IF('Dinâmica IEG-M'!G39=1,"Sim","Não")</f>
        <v>Não</v>
      </c>
      <c r="I38" t="str">
        <f>IF('Dinâmica IEG-M'!H39=1,"Sim","Não")</f>
        <v>Sim</v>
      </c>
      <c r="J38" t="str">
        <f>IF('Dinâmica IEG-M'!I39=1,"Sim","Não")</f>
        <v>Não</v>
      </c>
    </row>
    <row r="39" spans="1:10" x14ac:dyDescent="0.25">
      <c r="A39" t="str">
        <f>'Dinâmica IEG-M'!A40</f>
        <v>PREFEITURA MUNICIPAL DE ANHUMAS</v>
      </c>
      <c r="B39" t="str">
        <f>'Dinâmica IEG-M'!B40</f>
        <v>UR-5</v>
      </c>
      <c r="C39" t="str">
        <f>IF('Dinâmica IEG-M'!J40=7,"Sim","Não")</f>
        <v>Não</v>
      </c>
      <c r="D39" t="str">
        <f>IF('Dinâmica IEG-M'!C40=1,"Sim","Não")</f>
        <v>Sim</v>
      </c>
      <c r="E39" t="str">
        <f>IF('Dinâmica IEG-M'!D40=1,"Sim","Não")</f>
        <v>Não</v>
      </c>
      <c r="F39" t="str">
        <f>IF('Dinâmica IEG-M'!E40=1,"Sim","Não")</f>
        <v>Não</v>
      </c>
      <c r="G39" t="str">
        <f>IF('Dinâmica IEG-M'!F40=1,"Sim","Não")</f>
        <v>Sim</v>
      </c>
      <c r="H39" t="str">
        <f>IF('Dinâmica IEG-M'!G40=1,"Sim","Não")</f>
        <v>Sim</v>
      </c>
      <c r="I39" t="str">
        <f>IF('Dinâmica IEG-M'!H40=1,"Sim","Não")</f>
        <v>Não</v>
      </c>
      <c r="J39" t="str">
        <f>IF('Dinâmica IEG-M'!I40=1,"Sim","Não")</f>
        <v>Não</v>
      </c>
    </row>
    <row r="40" spans="1:10" x14ac:dyDescent="0.25">
      <c r="A40" t="str">
        <f>'Dinâmica IEG-M'!A41</f>
        <v>PREFEITURA MUNICIPAL DE APARECIDA</v>
      </c>
      <c r="B40" t="str">
        <f>'Dinâmica IEG-M'!B41</f>
        <v>UR-14</v>
      </c>
      <c r="C40" t="str">
        <f>IF('Dinâmica IEG-M'!J41=7,"Sim","Não")</f>
        <v>Não</v>
      </c>
      <c r="D40" t="str">
        <f>IF('Dinâmica IEG-M'!C41=1,"Sim","Não")</f>
        <v>Não</v>
      </c>
      <c r="E40" t="str">
        <f>IF('Dinâmica IEG-M'!D41=1,"Sim","Não")</f>
        <v>Não</v>
      </c>
      <c r="F40" t="str">
        <f>IF('Dinâmica IEG-M'!E41=1,"Sim","Não")</f>
        <v>Não</v>
      </c>
      <c r="G40" t="str">
        <f>IF('Dinâmica IEG-M'!F41=1,"Sim","Não")</f>
        <v>Não</v>
      </c>
      <c r="H40" t="str">
        <f>IF('Dinâmica IEG-M'!G41=1,"Sim","Não")</f>
        <v>Não</v>
      </c>
      <c r="I40" t="str">
        <f>IF('Dinâmica IEG-M'!H41=1,"Sim","Não")</f>
        <v>Não</v>
      </c>
      <c r="J40" t="str">
        <f>IF('Dinâmica IEG-M'!I41=1,"Sim","Não")</f>
        <v>Não</v>
      </c>
    </row>
    <row r="41" spans="1:10" x14ac:dyDescent="0.25">
      <c r="A41" t="str">
        <f>'Dinâmica IEG-M'!A42</f>
        <v>PREFEITURA MUNICIPAL DE APARECIDA D OESTE</v>
      </c>
      <c r="B41" t="str">
        <f>'Dinâmica IEG-M'!B42</f>
        <v>UR-11</v>
      </c>
      <c r="C41" t="str">
        <f>IF('Dinâmica IEG-M'!J42=7,"Sim","Não")</f>
        <v>Não</v>
      </c>
      <c r="D41" t="str">
        <f>IF('Dinâmica IEG-M'!C42=1,"Sim","Não")</f>
        <v>Não</v>
      </c>
      <c r="E41" t="str">
        <f>IF('Dinâmica IEG-M'!D42=1,"Sim","Não")</f>
        <v>Não</v>
      </c>
      <c r="F41" t="str">
        <f>IF('Dinâmica IEG-M'!E42=1,"Sim","Não")</f>
        <v>Sim</v>
      </c>
      <c r="G41" t="str">
        <f>IF('Dinâmica IEG-M'!F42=1,"Sim","Não")</f>
        <v>Não</v>
      </c>
      <c r="H41" t="str">
        <f>IF('Dinâmica IEG-M'!G42=1,"Sim","Não")</f>
        <v>Não</v>
      </c>
      <c r="I41" t="str">
        <f>IF('Dinâmica IEG-M'!H42=1,"Sim","Não")</f>
        <v>Sim</v>
      </c>
      <c r="J41" t="str">
        <f>IF('Dinâmica IEG-M'!I42=1,"Sim","Não")</f>
        <v>Não</v>
      </c>
    </row>
    <row r="42" spans="1:10" x14ac:dyDescent="0.25">
      <c r="A42" t="str">
        <f>'Dinâmica IEG-M'!A43</f>
        <v>PREFEITURA MUNICIPAL DE APIAÍ</v>
      </c>
      <c r="B42" t="str">
        <f>'Dinâmica IEG-M'!B43</f>
        <v>UR-16</v>
      </c>
      <c r="C42" t="str">
        <f>IF('Dinâmica IEG-M'!J43=7,"Sim","Não")</f>
        <v>Não</v>
      </c>
      <c r="D42" t="str">
        <f>IF('Dinâmica IEG-M'!C43=1,"Sim","Não")</f>
        <v>Não</v>
      </c>
      <c r="E42" t="str">
        <f>IF('Dinâmica IEG-M'!D43=1,"Sim","Não")</f>
        <v>Não</v>
      </c>
      <c r="F42" t="str">
        <f>IF('Dinâmica IEG-M'!E43=1,"Sim","Não")</f>
        <v>Não</v>
      </c>
      <c r="G42" t="str">
        <f>IF('Dinâmica IEG-M'!F43=1,"Sim","Não")</f>
        <v>Não</v>
      </c>
      <c r="H42" t="str">
        <f>IF('Dinâmica IEG-M'!G43=1,"Sim","Não")</f>
        <v>Sim</v>
      </c>
      <c r="I42" t="str">
        <f>IF('Dinâmica IEG-M'!H43=1,"Sim","Não")</f>
        <v>Não</v>
      </c>
      <c r="J42" t="str">
        <f>IF('Dinâmica IEG-M'!I43=1,"Sim","Não")</f>
        <v>Não</v>
      </c>
    </row>
    <row r="43" spans="1:10" x14ac:dyDescent="0.25">
      <c r="A43" t="str">
        <f>'Dinâmica IEG-M'!A44</f>
        <v>PREFEITURA MUNICIPAL DE ARAÇARIGUAMA</v>
      </c>
      <c r="B43" t="str">
        <f>'Dinâmica IEG-M'!B44</f>
        <v>UR-9</v>
      </c>
      <c r="C43" t="str">
        <f>IF('Dinâmica IEG-M'!J44=7,"Sim","Não")</f>
        <v>Não</v>
      </c>
      <c r="D43" t="str">
        <f>IF('Dinâmica IEG-M'!C44=1,"Sim","Não")</f>
        <v>Não</v>
      </c>
      <c r="E43" t="str">
        <f>IF('Dinâmica IEG-M'!D44=1,"Sim","Não")</f>
        <v>Não</v>
      </c>
      <c r="F43" t="str">
        <f>IF('Dinâmica IEG-M'!E44=1,"Sim","Não")</f>
        <v>Não</v>
      </c>
      <c r="G43" t="str">
        <f>IF('Dinâmica IEG-M'!F44=1,"Sim","Não")</f>
        <v>Não</v>
      </c>
      <c r="H43" t="str">
        <f>IF('Dinâmica IEG-M'!G44=1,"Sim","Não")</f>
        <v>Não</v>
      </c>
      <c r="I43" t="str">
        <f>IF('Dinâmica IEG-M'!H44=1,"Sim","Não")</f>
        <v>Não</v>
      </c>
      <c r="J43" t="str">
        <f>IF('Dinâmica IEG-M'!I44=1,"Sim","Não")</f>
        <v>Não</v>
      </c>
    </row>
    <row r="44" spans="1:10" x14ac:dyDescent="0.25">
      <c r="A44" t="str">
        <f>'Dinâmica IEG-M'!A45</f>
        <v>PREFEITURA MUNICIPAL DE ARAÇATUBA</v>
      </c>
      <c r="B44" t="str">
        <f>'Dinâmica IEG-M'!B45</f>
        <v>UR-5</v>
      </c>
      <c r="C44" t="str">
        <f>IF('Dinâmica IEG-M'!J45=7,"Sim","Não")</f>
        <v>Não</v>
      </c>
      <c r="D44" t="str">
        <f>IF('Dinâmica IEG-M'!C45=1,"Sim","Não")</f>
        <v>Não</v>
      </c>
      <c r="E44" t="str">
        <f>IF('Dinâmica IEG-M'!D45=1,"Sim","Não")</f>
        <v>Não</v>
      </c>
      <c r="F44" t="str">
        <f>IF('Dinâmica IEG-M'!E45=1,"Sim","Não")</f>
        <v>Não</v>
      </c>
      <c r="G44" t="str">
        <f>IF('Dinâmica IEG-M'!F45=1,"Sim","Não")</f>
        <v>Não</v>
      </c>
      <c r="H44" t="str">
        <f>IF('Dinâmica IEG-M'!G45=1,"Sim","Não")</f>
        <v>Sim</v>
      </c>
      <c r="I44" t="str">
        <f>IF('Dinâmica IEG-M'!H45=1,"Sim","Não")</f>
        <v>Não</v>
      </c>
      <c r="J44" t="str">
        <f>IF('Dinâmica IEG-M'!I45=1,"Sim","Não")</f>
        <v>Sim</v>
      </c>
    </row>
    <row r="45" spans="1:10" x14ac:dyDescent="0.25">
      <c r="A45" t="str">
        <f>'Dinâmica IEG-M'!A46</f>
        <v>PREFEITURA MUNICIPAL DE ARACOIABA DA SERRA</v>
      </c>
      <c r="B45" t="str">
        <f>'Dinâmica IEG-M'!B46</f>
        <v>UR-9</v>
      </c>
      <c r="C45" t="str">
        <f>IF('Dinâmica IEG-M'!J46=7,"Sim","Não")</f>
        <v>Não</v>
      </c>
      <c r="D45" t="str">
        <f>IF('Dinâmica IEG-M'!C46=1,"Sim","Não")</f>
        <v>Não</v>
      </c>
      <c r="E45" t="str">
        <f>IF('Dinâmica IEG-M'!D46=1,"Sim","Não")</f>
        <v>Não</v>
      </c>
      <c r="F45" t="str">
        <f>IF('Dinâmica IEG-M'!E46=1,"Sim","Não")</f>
        <v>Sim</v>
      </c>
      <c r="G45" t="str">
        <f>IF('Dinâmica IEG-M'!F46=1,"Sim","Não")</f>
        <v>Sim</v>
      </c>
      <c r="H45" t="str">
        <f>IF('Dinâmica IEG-M'!G46=1,"Sim","Não")</f>
        <v>Sim</v>
      </c>
      <c r="I45" t="str">
        <f>IF('Dinâmica IEG-M'!H46=1,"Sim","Não")</f>
        <v>Não</v>
      </c>
      <c r="J45" t="str">
        <f>IF('Dinâmica IEG-M'!I46=1,"Sim","Não")</f>
        <v>Sim</v>
      </c>
    </row>
    <row r="46" spans="1:10" x14ac:dyDescent="0.25">
      <c r="A46" t="str">
        <f>'Dinâmica IEG-M'!A47</f>
        <v>PREFEITURA MUNICIPAL DE ARAMINA</v>
      </c>
      <c r="B46" t="str">
        <f>'Dinâmica IEG-M'!B47</f>
        <v>UR-17</v>
      </c>
      <c r="C46" t="str">
        <f>IF('Dinâmica IEG-M'!J47=7,"Sim","Não")</f>
        <v>Não</v>
      </c>
      <c r="D46" t="str">
        <f>IF('Dinâmica IEG-M'!C47=1,"Sim","Não")</f>
        <v>Não</v>
      </c>
      <c r="E46" t="str">
        <f>IF('Dinâmica IEG-M'!D47=1,"Sim","Não")</f>
        <v>Não</v>
      </c>
      <c r="F46" t="str">
        <f>IF('Dinâmica IEG-M'!E47=1,"Sim","Não")</f>
        <v>Não</v>
      </c>
      <c r="G46" t="str">
        <f>IF('Dinâmica IEG-M'!F47=1,"Sim","Não")</f>
        <v>Não</v>
      </c>
      <c r="H46" t="str">
        <f>IF('Dinâmica IEG-M'!G47=1,"Sim","Não")</f>
        <v>Não</v>
      </c>
      <c r="I46" t="str">
        <f>IF('Dinâmica IEG-M'!H47=1,"Sim","Não")</f>
        <v>Não</v>
      </c>
      <c r="J46" t="str">
        <f>IF('Dinâmica IEG-M'!I47=1,"Sim","Não")</f>
        <v>Não</v>
      </c>
    </row>
    <row r="47" spans="1:10" x14ac:dyDescent="0.25">
      <c r="A47" t="str">
        <f>'Dinâmica IEG-M'!A48</f>
        <v>PREFEITURA MUNICIPAL DE ARANDU</v>
      </c>
      <c r="B47" t="str">
        <f>'Dinâmica IEG-M'!B48</f>
        <v>UR-2</v>
      </c>
      <c r="C47" t="str">
        <f>IF('Dinâmica IEG-M'!J48=7,"Sim","Não")</f>
        <v>Não</v>
      </c>
      <c r="D47" t="str">
        <f>IF('Dinâmica IEG-M'!C48=1,"Sim","Não")</f>
        <v>Não</v>
      </c>
      <c r="E47" t="str">
        <f>IF('Dinâmica IEG-M'!D48=1,"Sim","Não")</f>
        <v>Não</v>
      </c>
      <c r="F47" t="str">
        <f>IF('Dinâmica IEG-M'!E48=1,"Sim","Não")</f>
        <v>Não</v>
      </c>
      <c r="G47" t="str">
        <f>IF('Dinâmica IEG-M'!F48=1,"Sim","Não")</f>
        <v>Não</v>
      </c>
      <c r="H47" t="str">
        <f>IF('Dinâmica IEG-M'!G48=1,"Sim","Não")</f>
        <v>Não</v>
      </c>
      <c r="I47" t="str">
        <f>IF('Dinâmica IEG-M'!H48=1,"Sim","Não")</f>
        <v>Não</v>
      </c>
      <c r="J47" t="str">
        <f>IF('Dinâmica IEG-M'!I48=1,"Sim","Não")</f>
        <v>Não</v>
      </c>
    </row>
    <row r="48" spans="1:10" x14ac:dyDescent="0.25">
      <c r="A48" t="str">
        <f>'Dinâmica IEG-M'!A49</f>
        <v>PREFEITURA MUNICIPAL DE ARAPEÍ</v>
      </c>
      <c r="B48" t="str">
        <f>'Dinâmica IEG-M'!B49</f>
        <v>UR-14</v>
      </c>
      <c r="C48" t="str">
        <f>IF('Dinâmica IEG-M'!J49=7,"Sim","Não")</f>
        <v>Não</v>
      </c>
      <c r="D48" t="str">
        <f>IF('Dinâmica IEG-M'!C49=1,"Sim","Não")</f>
        <v>Não</v>
      </c>
      <c r="E48" t="str">
        <f>IF('Dinâmica IEG-M'!D49=1,"Sim","Não")</f>
        <v>Não</v>
      </c>
      <c r="F48" t="str">
        <f>IF('Dinâmica IEG-M'!E49=1,"Sim","Não")</f>
        <v>Não</v>
      </c>
      <c r="G48" t="str">
        <f>IF('Dinâmica IEG-M'!F49=1,"Sim","Não")</f>
        <v>Não</v>
      </c>
      <c r="H48" t="str">
        <f>IF('Dinâmica IEG-M'!G49=1,"Sim","Não")</f>
        <v>Não</v>
      </c>
      <c r="I48" t="str">
        <f>IF('Dinâmica IEG-M'!H49=1,"Sim","Não")</f>
        <v>Não</v>
      </c>
      <c r="J48" t="str">
        <f>IF('Dinâmica IEG-M'!I49=1,"Sim","Não")</f>
        <v>Não</v>
      </c>
    </row>
    <row r="49" spans="1:10" x14ac:dyDescent="0.25">
      <c r="A49" t="str">
        <f>'Dinâmica IEG-M'!A50</f>
        <v>PREFEITURA MUNICIPAL DE ARARAQUARA</v>
      </c>
      <c r="B49" t="str">
        <f>'Dinâmica IEG-M'!B50</f>
        <v>UR-17</v>
      </c>
      <c r="C49" t="str">
        <f>IF('Dinâmica IEG-M'!J50=7,"Sim","Não")</f>
        <v>Não</v>
      </c>
      <c r="D49" t="str">
        <f>IF('Dinâmica IEG-M'!C50=1,"Sim","Não")</f>
        <v>Não</v>
      </c>
      <c r="E49" t="str">
        <f>IF('Dinâmica IEG-M'!D50=1,"Sim","Não")</f>
        <v>Não</v>
      </c>
      <c r="F49" t="str">
        <f>IF('Dinâmica IEG-M'!E50=1,"Sim","Não")</f>
        <v>Sim</v>
      </c>
      <c r="G49" t="str">
        <f>IF('Dinâmica IEG-M'!F50=1,"Sim","Não")</f>
        <v>Não</v>
      </c>
      <c r="H49" t="str">
        <f>IF('Dinâmica IEG-M'!G50=1,"Sim","Não")</f>
        <v>Não</v>
      </c>
      <c r="I49" t="str">
        <f>IF('Dinâmica IEG-M'!H50=1,"Sim","Não")</f>
        <v>Não</v>
      </c>
      <c r="J49" t="str">
        <f>IF('Dinâmica IEG-M'!I50=1,"Sim","Não")</f>
        <v>Não</v>
      </c>
    </row>
    <row r="50" spans="1:10" x14ac:dyDescent="0.25">
      <c r="A50" t="str">
        <f>'Dinâmica IEG-M'!A51</f>
        <v>PREFEITURA MUNICIPAL DE ARARAS</v>
      </c>
      <c r="B50" t="str">
        <f>'Dinâmica IEG-M'!B51</f>
        <v>UR-6</v>
      </c>
      <c r="C50" t="str">
        <f>IF('Dinâmica IEG-M'!J51=7,"Sim","Não")</f>
        <v>Não</v>
      </c>
      <c r="D50" t="str">
        <f>IF('Dinâmica IEG-M'!C51=1,"Sim","Não")</f>
        <v>Não</v>
      </c>
      <c r="E50" t="str">
        <f>IF('Dinâmica IEG-M'!D51=1,"Sim","Não")</f>
        <v>Não</v>
      </c>
      <c r="F50" t="str">
        <f>IF('Dinâmica IEG-M'!E51=1,"Sim","Não")</f>
        <v>Não</v>
      </c>
      <c r="G50" t="str">
        <f>IF('Dinâmica IEG-M'!F51=1,"Sim","Não")</f>
        <v>Não</v>
      </c>
      <c r="H50" t="str">
        <f>IF('Dinâmica IEG-M'!G51=1,"Sim","Não")</f>
        <v>Não</v>
      </c>
      <c r="I50" t="str">
        <f>IF('Dinâmica IEG-M'!H51=1,"Sim","Não")</f>
        <v>Sim</v>
      </c>
      <c r="J50" t="str">
        <f>IF('Dinâmica IEG-M'!I51=1,"Sim","Não")</f>
        <v>Não</v>
      </c>
    </row>
    <row r="51" spans="1:10" x14ac:dyDescent="0.25">
      <c r="A51" t="str">
        <f>'Dinâmica IEG-M'!A52</f>
        <v>PREFEITURA MUNICIPAL DE ARCO-ÍRIS</v>
      </c>
      <c r="B51" t="str">
        <f>'Dinâmica IEG-M'!B52</f>
        <v>UR-18</v>
      </c>
      <c r="C51" t="str">
        <f>IF('Dinâmica IEG-M'!J52=7,"Sim","Não")</f>
        <v>Não</v>
      </c>
      <c r="D51" t="str">
        <f>IF('Dinâmica IEG-M'!C52=1,"Sim","Não")</f>
        <v>Não</v>
      </c>
      <c r="E51" t="str">
        <f>IF('Dinâmica IEG-M'!D52=1,"Sim","Não")</f>
        <v>Não</v>
      </c>
      <c r="F51" t="str">
        <f>IF('Dinâmica IEG-M'!E52=1,"Sim","Não")</f>
        <v>Sim</v>
      </c>
      <c r="G51" t="str">
        <f>IF('Dinâmica IEG-M'!F52=1,"Sim","Não")</f>
        <v>Não</v>
      </c>
      <c r="H51" t="str">
        <f>IF('Dinâmica IEG-M'!G52=1,"Sim","Não")</f>
        <v>Não</v>
      </c>
      <c r="I51" t="str">
        <f>IF('Dinâmica IEG-M'!H52=1,"Sim","Não")</f>
        <v>Não</v>
      </c>
      <c r="J51" t="str">
        <f>IF('Dinâmica IEG-M'!I52=1,"Sim","Não")</f>
        <v>Sim</v>
      </c>
    </row>
    <row r="52" spans="1:10" x14ac:dyDescent="0.25">
      <c r="A52" t="str">
        <f>'Dinâmica IEG-M'!A53</f>
        <v>PREFEITURA MUNICIPAL DE AREALVA</v>
      </c>
      <c r="B52" t="str">
        <f>'Dinâmica IEG-M'!B53</f>
        <v>UR-2</v>
      </c>
      <c r="C52" t="str">
        <f>IF('Dinâmica IEG-M'!J53=7,"Sim","Não")</f>
        <v>Não</v>
      </c>
      <c r="D52" t="str">
        <f>IF('Dinâmica IEG-M'!C53=1,"Sim","Não")</f>
        <v>Sim</v>
      </c>
      <c r="E52" t="str">
        <f>IF('Dinâmica IEG-M'!D53=1,"Sim","Não")</f>
        <v>Sim</v>
      </c>
      <c r="F52" t="str">
        <f>IF('Dinâmica IEG-M'!E53=1,"Sim","Não")</f>
        <v>Sim</v>
      </c>
      <c r="G52" t="str">
        <f>IF('Dinâmica IEG-M'!F53=1,"Sim","Não")</f>
        <v>Não</v>
      </c>
      <c r="H52" t="str">
        <f>IF('Dinâmica IEG-M'!G53=1,"Sim","Não")</f>
        <v>Sim</v>
      </c>
      <c r="I52" t="str">
        <f>IF('Dinâmica IEG-M'!H53=1,"Sim","Não")</f>
        <v>Sim</v>
      </c>
      <c r="J52" t="str">
        <f>IF('Dinâmica IEG-M'!I53=1,"Sim","Não")</f>
        <v>Sim</v>
      </c>
    </row>
    <row r="53" spans="1:10" x14ac:dyDescent="0.25">
      <c r="A53" t="str">
        <f>'Dinâmica IEG-M'!A54</f>
        <v>PREFEITURA MUNICIPAL DE AREIAS</v>
      </c>
      <c r="B53" t="str">
        <f>'Dinâmica IEG-M'!B54</f>
        <v>UR-14</v>
      </c>
      <c r="C53" t="str">
        <f>IF('Dinâmica IEG-M'!J54=7,"Sim","Não")</f>
        <v>Sim</v>
      </c>
      <c r="D53" t="str">
        <f>IF('Dinâmica IEG-M'!C54=1,"Sim","Não")</f>
        <v>Sim</v>
      </c>
      <c r="E53" t="str">
        <f>IF('Dinâmica IEG-M'!D54=1,"Sim","Não")</f>
        <v>Sim</v>
      </c>
      <c r="F53" t="str">
        <f>IF('Dinâmica IEG-M'!E54=1,"Sim","Não")</f>
        <v>Sim</v>
      </c>
      <c r="G53" t="str">
        <f>IF('Dinâmica IEG-M'!F54=1,"Sim","Não")</f>
        <v>Sim</v>
      </c>
      <c r="H53" t="str">
        <f>IF('Dinâmica IEG-M'!G54=1,"Sim","Não")</f>
        <v>Sim</v>
      </c>
      <c r="I53" t="str">
        <f>IF('Dinâmica IEG-M'!H54=1,"Sim","Não")</f>
        <v>Sim</v>
      </c>
      <c r="J53" t="str">
        <f>IF('Dinâmica IEG-M'!I54=1,"Sim","Não")</f>
        <v>Sim</v>
      </c>
    </row>
    <row r="54" spans="1:10" x14ac:dyDescent="0.25">
      <c r="A54" t="str">
        <f>'Dinâmica IEG-M'!A55</f>
        <v>PREFEITURA MUNICIPAL DE AREIÓPOLIS</v>
      </c>
      <c r="B54" t="str">
        <f>'Dinâmica IEG-M'!B55</f>
        <v>UR-2</v>
      </c>
      <c r="C54" t="str">
        <f>IF('Dinâmica IEG-M'!J55=7,"Sim","Não")</f>
        <v>Sim</v>
      </c>
      <c r="D54" t="str">
        <f>IF('Dinâmica IEG-M'!C55=1,"Sim","Não")</f>
        <v>Sim</v>
      </c>
      <c r="E54" t="str">
        <f>IF('Dinâmica IEG-M'!D55=1,"Sim","Não")</f>
        <v>Sim</v>
      </c>
      <c r="F54" t="str">
        <f>IF('Dinâmica IEG-M'!E55=1,"Sim","Não")</f>
        <v>Sim</v>
      </c>
      <c r="G54" t="str">
        <f>IF('Dinâmica IEG-M'!F55=1,"Sim","Não")</f>
        <v>Sim</v>
      </c>
      <c r="H54" t="str">
        <f>IF('Dinâmica IEG-M'!G55=1,"Sim","Não")</f>
        <v>Sim</v>
      </c>
      <c r="I54" t="str">
        <f>IF('Dinâmica IEG-M'!H55=1,"Sim","Não")</f>
        <v>Sim</v>
      </c>
      <c r="J54" t="str">
        <f>IF('Dinâmica IEG-M'!I55=1,"Sim","Não")</f>
        <v>Sim</v>
      </c>
    </row>
    <row r="55" spans="1:10" x14ac:dyDescent="0.25">
      <c r="A55" t="str">
        <f>'Dinâmica IEG-M'!A56</f>
        <v>PREFEITURA MUNICIPAL DE ARIRANHA</v>
      </c>
      <c r="B55" t="str">
        <f>'Dinâmica IEG-M'!B56</f>
        <v>UR-13</v>
      </c>
      <c r="C55" t="str">
        <f>IF('Dinâmica IEG-M'!J56=7,"Sim","Não")</f>
        <v>Sim</v>
      </c>
      <c r="D55" t="str">
        <f>IF('Dinâmica IEG-M'!C56=1,"Sim","Não")</f>
        <v>Sim</v>
      </c>
      <c r="E55" t="str">
        <f>IF('Dinâmica IEG-M'!D56=1,"Sim","Não")</f>
        <v>Sim</v>
      </c>
      <c r="F55" t="str">
        <f>IF('Dinâmica IEG-M'!E56=1,"Sim","Não")</f>
        <v>Sim</v>
      </c>
      <c r="G55" t="str">
        <f>IF('Dinâmica IEG-M'!F56=1,"Sim","Não")</f>
        <v>Sim</v>
      </c>
      <c r="H55" t="str">
        <f>IF('Dinâmica IEG-M'!G56=1,"Sim","Não")</f>
        <v>Sim</v>
      </c>
      <c r="I55" t="str">
        <f>IF('Dinâmica IEG-M'!H56=1,"Sim","Não")</f>
        <v>Sim</v>
      </c>
      <c r="J55" t="str">
        <f>IF('Dinâmica IEG-M'!I56=1,"Sim","Não")</f>
        <v>Sim</v>
      </c>
    </row>
    <row r="56" spans="1:10" x14ac:dyDescent="0.25">
      <c r="A56" t="str">
        <f>'Dinâmica IEG-M'!A57</f>
        <v>PREFEITURA MUNICIPAL DE ARTUR NOGUEIRA</v>
      </c>
      <c r="B56" t="str">
        <f>'Dinâmica IEG-M'!B57</f>
        <v>UR-19</v>
      </c>
      <c r="C56" t="str">
        <f>IF('Dinâmica IEG-M'!J57=7,"Sim","Não")</f>
        <v>Não</v>
      </c>
      <c r="D56" t="str">
        <f>IF('Dinâmica IEG-M'!C57=1,"Sim","Não")</f>
        <v>Sim</v>
      </c>
      <c r="E56" t="str">
        <f>IF('Dinâmica IEG-M'!D57=1,"Sim","Não")</f>
        <v>Não</v>
      </c>
      <c r="F56" t="str">
        <f>IF('Dinâmica IEG-M'!E57=1,"Sim","Não")</f>
        <v>Não</v>
      </c>
      <c r="G56" t="str">
        <f>IF('Dinâmica IEG-M'!F57=1,"Sim","Não")</f>
        <v>Não</v>
      </c>
      <c r="H56" t="str">
        <f>IF('Dinâmica IEG-M'!G57=1,"Sim","Não")</f>
        <v>Não</v>
      </c>
      <c r="I56" t="str">
        <f>IF('Dinâmica IEG-M'!H57=1,"Sim","Não")</f>
        <v>Não</v>
      </c>
      <c r="J56" t="str">
        <f>IF('Dinâmica IEG-M'!I57=1,"Sim","Não")</f>
        <v>Sim</v>
      </c>
    </row>
    <row r="57" spans="1:10" x14ac:dyDescent="0.25">
      <c r="A57" t="str">
        <f>'Dinâmica IEG-M'!A58</f>
        <v>PREFEITURA MUNICIPAL DE ARUJA</v>
      </c>
      <c r="B57" t="str">
        <f>'Dinâmica IEG-M'!B58</f>
        <v>2-DF</v>
      </c>
      <c r="C57" t="str">
        <f>IF('Dinâmica IEG-M'!J58=7,"Sim","Não")</f>
        <v>Não</v>
      </c>
      <c r="D57" t="str">
        <f>IF('Dinâmica IEG-M'!C58=1,"Sim","Não")</f>
        <v>Não</v>
      </c>
      <c r="E57" t="str">
        <f>IF('Dinâmica IEG-M'!D58=1,"Sim","Não")</f>
        <v>Não</v>
      </c>
      <c r="F57" t="str">
        <f>IF('Dinâmica IEG-M'!E58=1,"Sim","Não")</f>
        <v>Não</v>
      </c>
      <c r="G57" t="str">
        <f>IF('Dinâmica IEG-M'!F58=1,"Sim","Não")</f>
        <v>Não</v>
      </c>
      <c r="H57" t="str">
        <f>IF('Dinâmica IEG-M'!G58=1,"Sim","Não")</f>
        <v>Não</v>
      </c>
      <c r="I57" t="str">
        <f>IF('Dinâmica IEG-M'!H58=1,"Sim","Não")</f>
        <v>Não</v>
      </c>
      <c r="J57" t="str">
        <f>IF('Dinâmica IEG-M'!I58=1,"Sim","Não")</f>
        <v>Não</v>
      </c>
    </row>
    <row r="58" spans="1:10" x14ac:dyDescent="0.25">
      <c r="A58" t="str">
        <f>'Dinâmica IEG-M'!A59</f>
        <v>PREFEITURA MUNICIPAL DE ASPASIA</v>
      </c>
      <c r="B58" t="str">
        <f>'Dinâmica IEG-M'!B59</f>
        <v>UR-11</v>
      </c>
      <c r="C58" t="str">
        <f>IF('Dinâmica IEG-M'!J59=7,"Sim","Não")</f>
        <v>Não</v>
      </c>
      <c r="D58" t="str">
        <f>IF('Dinâmica IEG-M'!C59=1,"Sim","Não")</f>
        <v>Não</v>
      </c>
      <c r="E58" t="str">
        <f>IF('Dinâmica IEG-M'!D59=1,"Sim","Não")</f>
        <v>Não</v>
      </c>
      <c r="F58" t="str">
        <f>IF('Dinâmica IEG-M'!E59=1,"Sim","Não")</f>
        <v>Não</v>
      </c>
      <c r="G58" t="str">
        <f>IF('Dinâmica IEG-M'!F59=1,"Sim","Não")</f>
        <v>Não</v>
      </c>
      <c r="H58" t="str">
        <f>IF('Dinâmica IEG-M'!G59=1,"Sim","Não")</f>
        <v>Sim</v>
      </c>
      <c r="I58" t="str">
        <f>IF('Dinâmica IEG-M'!H59=1,"Sim","Não")</f>
        <v>Sim</v>
      </c>
      <c r="J58" t="str">
        <f>IF('Dinâmica IEG-M'!I59=1,"Sim","Não")</f>
        <v>Não</v>
      </c>
    </row>
    <row r="59" spans="1:10" x14ac:dyDescent="0.25">
      <c r="A59" t="str">
        <f>'Dinâmica IEG-M'!A60</f>
        <v>PREFEITURA MUNICIPAL DE ASSIS</v>
      </c>
      <c r="B59" t="str">
        <f>'Dinâmica IEG-M'!B60</f>
        <v>UR-4</v>
      </c>
      <c r="C59" t="str">
        <f>IF('Dinâmica IEG-M'!J60=7,"Sim","Não")</f>
        <v>Não</v>
      </c>
      <c r="D59" t="str">
        <f>IF('Dinâmica IEG-M'!C60=1,"Sim","Não")</f>
        <v>Não</v>
      </c>
      <c r="E59" t="str">
        <f>IF('Dinâmica IEG-M'!D60=1,"Sim","Não")</f>
        <v>Não</v>
      </c>
      <c r="F59" t="str">
        <f>IF('Dinâmica IEG-M'!E60=1,"Sim","Não")</f>
        <v>Não</v>
      </c>
      <c r="G59" t="str">
        <f>IF('Dinâmica IEG-M'!F60=1,"Sim","Não")</f>
        <v>Não</v>
      </c>
      <c r="H59" t="str">
        <f>IF('Dinâmica IEG-M'!G60=1,"Sim","Não")</f>
        <v>Não</v>
      </c>
      <c r="I59" t="str">
        <f>IF('Dinâmica IEG-M'!H60=1,"Sim","Não")</f>
        <v>Não</v>
      </c>
      <c r="J59" t="str">
        <f>IF('Dinâmica IEG-M'!I60=1,"Sim","Não")</f>
        <v>Não</v>
      </c>
    </row>
    <row r="60" spans="1:10" x14ac:dyDescent="0.25">
      <c r="A60" t="str">
        <f>'Dinâmica IEG-M'!A61</f>
        <v>PREFEITURA MUNICIPAL DE AURIFLAMA</v>
      </c>
      <c r="B60" t="str">
        <f>'Dinâmica IEG-M'!B61</f>
        <v>UR-15</v>
      </c>
      <c r="C60" t="str">
        <f>IF('Dinâmica IEG-M'!J61=7,"Sim","Não")</f>
        <v>Não</v>
      </c>
      <c r="D60" t="str">
        <f>IF('Dinâmica IEG-M'!C61=1,"Sim","Não")</f>
        <v>Não</v>
      </c>
      <c r="E60" t="str">
        <f>IF('Dinâmica IEG-M'!D61=1,"Sim","Não")</f>
        <v>Não</v>
      </c>
      <c r="F60" t="str">
        <f>IF('Dinâmica IEG-M'!E61=1,"Sim","Não")</f>
        <v>Sim</v>
      </c>
      <c r="G60" t="str">
        <f>IF('Dinâmica IEG-M'!F61=1,"Sim","Não")</f>
        <v>Não</v>
      </c>
      <c r="H60" t="str">
        <f>IF('Dinâmica IEG-M'!G61=1,"Sim","Não")</f>
        <v>Sim</v>
      </c>
      <c r="I60" t="str">
        <f>IF('Dinâmica IEG-M'!H61=1,"Sim","Não")</f>
        <v>Não</v>
      </c>
      <c r="J60" t="str">
        <f>IF('Dinâmica IEG-M'!I61=1,"Sim","Não")</f>
        <v>Não</v>
      </c>
    </row>
    <row r="61" spans="1:10" x14ac:dyDescent="0.25">
      <c r="A61" t="str">
        <f>'Dinâmica IEG-M'!A62</f>
        <v>PREFEITURA MUNICIPAL DE AVAI</v>
      </c>
      <c r="B61" t="str">
        <f>'Dinâmica IEG-M'!B62</f>
        <v>UR-2</v>
      </c>
      <c r="C61" t="str">
        <f>IF('Dinâmica IEG-M'!J62=7,"Sim","Não")</f>
        <v>Não</v>
      </c>
      <c r="D61" t="str">
        <f>IF('Dinâmica IEG-M'!C62=1,"Sim","Não")</f>
        <v>Não</v>
      </c>
      <c r="E61" t="str">
        <f>IF('Dinâmica IEG-M'!D62=1,"Sim","Não")</f>
        <v>Não</v>
      </c>
      <c r="F61" t="str">
        <f>IF('Dinâmica IEG-M'!E62=1,"Sim","Não")</f>
        <v>Não</v>
      </c>
      <c r="G61" t="str">
        <f>IF('Dinâmica IEG-M'!F62=1,"Sim","Não")</f>
        <v>Sim</v>
      </c>
      <c r="H61" t="str">
        <f>IF('Dinâmica IEG-M'!G62=1,"Sim","Não")</f>
        <v>Não</v>
      </c>
      <c r="I61" t="str">
        <f>IF('Dinâmica IEG-M'!H62=1,"Sim","Não")</f>
        <v>Não</v>
      </c>
      <c r="J61" t="str">
        <f>IF('Dinâmica IEG-M'!I62=1,"Sim","Não")</f>
        <v>Não</v>
      </c>
    </row>
    <row r="62" spans="1:10" x14ac:dyDescent="0.25">
      <c r="A62" t="str">
        <f>'Dinâmica IEG-M'!A63</f>
        <v>PREFEITURA MUNICIPAL DE AVANHANDAVA</v>
      </c>
      <c r="B62" t="str">
        <f>'Dinâmica IEG-M'!B63</f>
        <v>UR-1</v>
      </c>
      <c r="C62" t="str">
        <f>IF('Dinâmica IEG-M'!J63=7,"Sim","Não")</f>
        <v>Não</v>
      </c>
      <c r="D62" t="str">
        <f>IF('Dinâmica IEG-M'!C63=1,"Sim","Não")</f>
        <v>Não</v>
      </c>
      <c r="E62" t="str">
        <f>IF('Dinâmica IEG-M'!D63=1,"Sim","Não")</f>
        <v>Não</v>
      </c>
      <c r="F62" t="str">
        <f>IF('Dinâmica IEG-M'!E63=1,"Sim","Não")</f>
        <v>Sim</v>
      </c>
      <c r="G62" t="str">
        <f>IF('Dinâmica IEG-M'!F63=1,"Sim","Não")</f>
        <v>Sim</v>
      </c>
      <c r="H62" t="str">
        <f>IF('Dinâmica IEG-M'!G63=1,"Sim","Não")</f>
        <v>Não</v>
      </c>
      <c r="I62" t="str">
        <f>IF('Dinâmica IEG-M'!H63=1,"Sim","Não")</f>
        <v>Não</v>
      </c>
      <c r="J62" t="str">
        <f>IF('Dinâmica IEG-M'!I63=1,"Sim","Não")</f>
        <v>Sim</v>
      </c>
    </row>
    <row r="63" spans="1:10" x14ac:dyDescent="0.25">
      <c r="A63" t="str">
        <f>'Dinâmica IEG-M'!A64</f>
        <v>PREFEITURA MUNICIPAL DE AVARÉ</v>
      </c>
      <c r="B63" t="str">
        <f>'Dinâmica IEG-M'!B64</f>
        <v>UR-2</v>
      </c>
      <c r="C63" t="str">
        <f>IF('Dinâmica IEG-M'!J64=7,"Sim","Não")</f>
        <v>Não</v>
      </c>
      <c r="D63" t="str">
        <f>IF('Dinâmica IEG-M'!C64=1,"Sim","Não")</f>
        <v>Não</v>
      </c>
      <c r="E63" t="str">
        <f>IF('Dinâmica IEG-M'!D64=1,"Sim","Não")</f>
        <v>Não</v>
      </c>
      <c r="F63" t="str">
        <f>IF('Dinâmica IEG-M'!E64=1,"Sim","Não")</f>
        <v>Não</v>
      </c>
      <c r="G63" t="str">
        <f>IF('Dinâmica IEG-M'!F64=1,"Sim","Não")</f>
        <v>Não</v>
      </c>
      <c r="H63" t="str">
        <f>IF('Dinâmica IEG-M'!G64=1,"Sim","Não")</f>
        <v>Não</v>
      </c>
      <c r="I63" t="str">
        <f>IF('Dinâmica IEG-M'!H64=1,"Sim","Não")</f>
        <v>Não</v>
      </c>
      <c r="J63" t="str">
        <f>IF('Dinâmica IEG-M'!I64=1,"Sim","Não")</f>
        <v>Sim</v>
      </c>
    </row>
    <row r="64" spans="1:10" x14ac:dyDescent="0.25">
      <c r="A64" t="str">
        <f>'Dinâmica IEG-M'!A65</f>
        <v>PREFEITURA MUNICIPAL DE BADY BASSITT</v>
      </c>
      <c r="B64" t="str">
        <f>'Dinâmica IEG-M'!B65</f>
        <v>UR-8</v>
      </c>
      <c r="C64" t="str">
        <f>IF('Dinâmica IEG-M'!J65=7,"Sim","Não")</f>
        <v>Não</v>
      </c>
      <c r="D64" t="str">
        <f>IF('Dinâmica IEG-M'!C65=1,"Sim","Não")</f>
        <v>Não</v>
      </c>
      <c r="E64" t="str">
        <f>IF('Dinâmica IEG-M'!D65=1,"Sim","Não")</f>
        <v>Não</v>
      </c>
      <c r="F64" t="str">
        <f>IF('Dinâmica IEG-M'!E65=1,"Sim","Não")</f>
        <v>Não</v>
      </c>
      <c r="G64" t="str">
        <f>IF('Dinâmica IEG-M'!F65=1,"Sim","Não")</f>
        <v>Sim</v>
      </c>
      <c r="H64" t="str">
        <f>IF('Dinâmica IEG-M'!G65=1,"Sim","Não")</f>
        <v>Não</v>
      </c>
      <c r="I64" t="str">
        <f>IF('Dinâmica IEG-M'!H65=1,"Sim","Não")</f>
        <v>Não</v>
      </c>
      <c r="J64" t="str">
        <f>IF('Dinâmica IEG-M'!I65=1,"Sim","Não")</f>
        <v>Não</v>
      </c>
    </row>
    <row r="65" spans="1:10" x14ac:dyDescent="0.25">
      <c r="A65" t="str">
        <f>'Dinâmica IEG-M'!A66</f>
        <v>PREFEITURA MUNICIPAL DE BALBINOS</v>
      </c>
      <c r="B65" t="str">
        <f>'Dinâmica IEG-M'!B66</f>
        <v>UR-2</v>
      </c>
      <c r="C65" t="str">
        <f>IF('Dinâmica IEG-M'!J66=7,"Sim","Não")</f>
        <v>Não</v>
      </c>
      <c r="D65" t="str">
        <f>IF('Dinâmica IEG-M'!C66=1,"Sim","Não")</f>
        <v>Sim</v>
      </c>
      <c r="E65" t="str">
        <f>IF('Dinâmica IEG-M'!D66=1,"Sim","Não")</f>
        <v>Sim</v>
      </c>
      <c r="F65" t="str">
        <f>IF('Dinâmica IEG-M'!E66=1,"Sim","Não")</f>
        <v>Sim</v>
      </c>
      <c r="G65" t="str">
        <f>IF('Dinâmica IEG-M'!F66=1,"Sim","Não")</f>
        <v>Não</v>
      </c>
      <c r="H65" t="str">
        <f>IF('Dinâmica IEG-M'!G66=1,"Sim","Não")</f>
        <v>Sim</v>
      </c>
      <c r="I65" t="str">
        <f>IF('Dinâmica IEG-M'!H66=1,"Sim","Não")</f>
        <v>Sim</v>
      </c>
      <c r="J65" t="str">
        <f>IF('Dinâmica IEG-M'!I66=1,"Sim","Não")</f>
        <v>Sim</v>
      </c>
    </row>
    <row r="66" spans="1:10" x14ac:dyDescent="0.25">
      <c r="A66" t="str">
        <f>'Dinâmica IEG-M'!A67</f>
        <v>PREFEITURA MUNICIPAL DE BÁLSAMO</v>
      </c>
      <c r="B66" t="str">
        <f>'Dinâmica IEG-M'!B67</f>
        <v>UR-8</v>
      </c>
      <c r="C66" t="str">
        <f>IF('Dinâmica IEG-M'!J67=7,"Sim","Não")</f>
        <v>Não</v>
      </c>
      <c r="D66" t="str">
        <f>IF('Dinâmica IEG-M'!C67=1,"Sim","Não")</f>
        <v>Não</v>
      </c>
      <c r="E66" t="str">
        <f>IF('Dinâmica IEG-M'!D67=1,"Sim","Não")</f>
        <v>Não</v>
      </c>
      <c r="F66" t="str">
        <f>IF('Dinâmica IEG-M'!E67=1,"Sim","Não")</f>
        <v>Não</v>
      </c>
      <c r="G66" t="str">
        <f>IF('Dinâmica IEG-M'!F67=1,"Sim","Não")</f>
        <v>Não</v>
      </c>
      <c r="H66" t="str">
        <f>IF('Dinâmica IEG-M'!G67=1,"Sim","Não")</f>
        <v>Sim</v>
      </c>
      <c r="I66" t="str">
        <f>IF('Dinâmica IEG-M'!H67=1,"Sim","Não")</f>
        <v>Sim</v>
      </c>
      <c r="J66" t="str">
        <f>IF('Dinâmica IEG-M'!I67=1,"Sim","Não")</f>
        <v>Sim</v>
      </c>
    </row>
    <row r="67" spans="1:10" x14ac:dyDescent="0.25">
      <c r="A67" t="str">
        <f>'Dinâmica IEG-M'!A68</f>
        <v>PREFEITURA MUNICIPAL DE BANANAL</v>
      </c>
      <c r="B67" t="str">
        <f>'Dinâmica IEG-M'!B68</f>
        <v>UR-14</v>
      </c>
      <c r="C67" t="str">
        <f>IF('Dinâmica IEG-M'!J68=7,"Sim","Não")</f>
        <v>Não</v>
      </c>
      <c r="D67" t="str">
        <f>IF('Dinâmica IEG-M'!C68=1,"Sim","Não")</f>
        <v>Não</v>
      </c>
      <c r="E67" t="str">
        <f>IF('Dinâmica IEG-M'!D68=1,"Sim","Não")</f>
        <v>Não</v>
      </c>
      <c r="F67" t="str">
        <f>IF('Dinâmica IEG-M'!E68=1,"Sim","Não")</f>
        <v>Não</v>
      </c>
      <c r="G67" t="str">
        <f>IF('Dinâmica IEG-M'!F68=1,"Sim","Não")</f>
        <v>Não</v>
      </c>
      <c r="H67" t="str">
        <f>IF('Dinâmica IEG-M'!G68=1,"Sim","Não")</f>
        <v>Não</v>
      </c>
      <c r="I67" t="str">
        <f>IF('Dinâmica IEG-M'!H68=1,"Sim","Não")</f>
        <v>Não</v>
      </c>
      <c r="J67" t="str">
        <f>IF('Dinâmica IEG-M'!I68=1,"Sim","Não")</f>
        <v>Não</v>
      </c>
    </row>
    <row r="68" spans="1:10" x14ac:dyDescent="0.25">
      <c r="A68" t="str">
        <f>'Dinâmica IEG-M'!A69</f>
        <v>PREFEITURA MUNICIPAL DE BARÃO DE ANTONINA</v>
      </c>
      <c r="B68" t="str">
        <f>'Dinâmica IEG-M'!B69</f>
        <v>UR-16</v>
      </c>
      <c r="C68" t="str">
        <f>IF('Dinâmica IEG-M'!J69=7,"Sim","Não")</f>
        <v>Não</v>
      </c>
      <c r="D68" t="str">
        <f>IF('Dinâmica IEG-M'!C69=1,"Sim","Não")</f>
        <v>Não</v>
      </c>
      <c r="E68" t="str">
        <f>IF('Dinâmica IEG-M'!D69=1,"Sim","Não")</f>
        <v>Não</v>
      </c>
      <c r="F68" t="str">
        <f>IF('Dinâmica IEG-M'!E69=1,"Sim","Não")</f>
        <v>Sim</v>
      </c>
      <c r="G68" t="str">
        <f>IF('Dinâmica IEG-M'!F69=1,"Sim","Não")</f>
        <v>Não</v>
      </c>
      <c r="H68" t="str">
        <f>IF('Dinâmica IEG-M'!G69=1,"Sim","Não")</f>
        <v>Não</v>
      </c>
      <c r="I68" t="str">
        <f>IF('Dinâmica IEG-M'!H69=1,"Sim","Não")</f>
        <v>Não</v>
      </c>
      <c r="J68" t="str">
        <f>IF('Dinâmica IEG-M'!I69=1,"Sim","Não")</f>
        <v>Não</v>
      </c>
    </row>
    <row r="69" spans="1:10" x14ac:dyDescent="0.25">
      <c r="A69" t="str">
        <f>'Dinâmica IEG-M'!A70</f>
        <v>PREFEITURA MUNICIPAL DE BARBOSA</v>
      </c>
      <c r="B69" t="str">
        <f>'Dinâmica IEG-M'!B70</f>
        <v>UR-1</v>
      </c>
      <c r="C69" t="str">
        <f>IF('Dinâmica IEG-M'!J70=7,"Sim","Não")</f>
        <v>Não</v>
      </c>
      <c r="D69" t="str">
        <f>IF('Dinâmica IEG-M'!C70=1,"Sim","Não")</f>
        <v>Não</v>
      </c>
      <c r="E69" t="str">
        <f>IF('Dinâmica IEG-M'!D70=1,"Sim","Não")</f>
        <v>Não</v>
      </c>
      <c r="F69" t="str">
        <f>IF('Dinâmica IEG-M'!E70=1,"Sim","Não")</f>
        <v>Não</v>
      </c>
      <c r="G69" t="str">
        <f>IF('Dinâmica IEG-M'!F70=1,"Sim","Não")</f>
        <v>Não</v>
      </c>
      <c r="H69" t="str">
        <f>IF('Dinâmica IEG-M'!G70=1,"Sim","Não")</f>
        <v>Sim</v>
      </c>
      <c r="I69" t="str">
        <f>IF('Dinâmica IEG-M'!H70=1,"Sim","Não")</f>
        <v>Não</v>
      </c>
      <c r="J69" t="str">
        <f>IF('Dinâmica IEG-M'!I70=1,"Sim","Não")</f>
        <v>Não</v>
      </c>
    </row>
    <row r="70" spans="1:10" x14ac:dyDescent="0.25">
      <c r="A70" t="str">
        <f>'Dinâmica IEG-M'!A71</f>
        <v>PREFEITURA MUNICIPAL DE BARIRI</v>
      </c>
      <c r="B70" t="str">
        <f>'Dinâmica IEG-M'!B71</f>
        <v>UR-2</v>
      </c>
      <c r="C70" t="str">
        <f>IF('Dinâmica IEG-M'!J71=7,"Sim","Não")</f>
        <v>Não</v>
      </c>
      <c r="D70" t="str">
        <f>IF('Dinâmica IEG-M'!C71=1,"Sim","Não")</f>
        <v>Não</v>
      </c>
      <c r="E70" t="str">
        <f>IF('Dinâmica IEG-M'!D71=1,"Sim","Não")</f>
        <v>Não</v>
      </c>
      <c r="F70" t="str">
        <f>IF('Dinâmica IEG-M'!E71=1,"Sim","Não")</f>
        <v>Sim</v>
      </c>
      <c r="G70" t="str">
        <f>IF('Dinâmica IEG-M'!F71=1,"Sim","Não")</f>
        <v>Não</v>
      </c>
      <c r="H70" t="str">
        <f>IF('Dinâmica IEG-M'!G71=1,"Sim","Não")</f>
        <v>Sim</v>
      </c>
      <c r="I70" t="str">
        <f>IF('Dinâmica IEG-M'!H71=1,"Sim","Não")</f>
        <v>Sim</v>
      </c>
      <c r="J70" t="str">
        <f>IF('Dinâmica IEG-M'!I71=1,"Sim","Não")</f>
        <v>Não</v>
      </c>
    </row>
    <row r="71" spans="1:10" x14ac:dyDescent="0.25">
      <c r="A71" t="str">
        <f>'Dinâmica IEG-M'!A72</f>
        <v>PREFEITURA MUNICIPAL DE BARRA BONITA</v>
      </c>
      <c r="B71" t="str">
        <f>'Dinâmica IEG-M'!B72</f>
        <v>UR-2</v>
      </c>
      <c r="C71" t="str">
        <f>IF('Dinâmica IEG-M'!J72=7,"Sim","Não")</f>
        <v>Não</v>
      </c>
      <c r="D71" t="str">
        <f>IF('Dinâmica IEG-M'!C72=1,"Sim","Não")</f>
        <v>Não</v>
      </c>
      <c r="E71" t="str">
        <f>IF('Dinâmica IEG-M'!D72=1,"Sim","Não")</f>
        <v>Não</v>
      </c>
      <c r="F71" t="str">
        <f>IF('Dinâmica IEG-M'!E72=1,"Sim","Não")</f>
        <v>Sim</v>
      </c>
      <c r="G71" t="str">
        <f>IF('Dinâmica IEG-M'!F72=1,"Sim","Não")</f>
        <v>Não</v>
      </c>
      <c r="H71" t="str">
        <f>IF('Dinâmica IEG-M'!G72=1,"Sim","Não")</f>
        <v>Sim</v>
      </c>
      <c r="I71" t="str">
        <f>IF('Dinâmica IEG-M'!H72=1,"Sim","Não")</f>
        <v>Sim</v>
      </c>
      <c r="J71" t="str">
        <f>IF('Dinâmica IEG-M'!I72=1,"Sim","Não")</f>
        <v>Sim</v>
      </c>
    </row>
    <row r="72" spans="1:10" x14ac:dyDescent="0.25">
      <c r="A72" t="str">
        <f>'Dinâmica IEG-M'!A73</f>
        <v>PREFEITURA MUNICIPAL DE BARRA DO CHAPÉU</v>
      </c>
      <c r="B72" t="str">
        <f>'Dinâmica IEG-M'!B73</f>
        <v>UR-16</v>
      </c>
      <c r="C72" t="str">
        <f>IF('Dinâmica IEG-M'!J73=7,"Sim","Não")</f>
        <v>Não</v>
      </c>
      <c r="D72" t="str">
        <f>IF('Dinâmica IEG-M'!C73=1,"Sim","Não")</f>
        <v>Não</v>
      </c>
      <c r="E72" t="str">
        <f>IF('Dinâmica IEG-M'!D73=1,"Sim","Não")</f>
        <v>Não</v>
      </c>
      <c r="F72" t="str">
        <f>IF('Dinâmica IEG-M'!E73=1,"Sim","Não")</f>
        <v>Sim</v>
      </c>
      <c r="G72" t="str">
        <f>IF('Dinâmica IEG-M'!F73=1,"Sim","Não")</f>
        <v>Não</v>
      </c>
      <c r="H72" t="str">
        <f>IF('Dinâmica IEG-M'!G73=1,"Sim","Não")</f>
        <v>Não</v>
      </c>
      <c r="I72" t="str">
        <f>IF('Dinâmica IEG-M'!H73=1,"Sim","Não")</f>
        <v>Sim</v>
      </c>
      <c r="J72" t="str">
        <f>IF('Dinâmica IEG-M'!I73=1,"Sim","Não")</f>
        <v>Não</v>
      </c>
    </row>
    <row r="73" spans="1:10" x14ac:dyDescent="0.25">
      <c r="A73" t="str">
        <f>'Dinâmica IEG-M'!A74</f>
        <v>PREFEITURA MUNICIPAL DE BARRA DO TURVO</v>
      </c>
      <c r="B73" t="str">
        <f>'Dinâmica IEG-M'!B74</f>
        <v>UR-12</v>
      </c>
      <c r="C73" t="str">
        <f>IF('Dinâmica IEG-M'!J74=7,"Sim","Não")</f>
        <v>Não</v>
      </c>
      <c r="D73" t="str">
        <f>IF('Dinâmica IEG-M'!C74=1,"Sim","Não")</f>
        <v>Não</v>
      </c>
      <c r="E73" t="str">
        <f>IF('Dinâmica IEG-M'!D74=1,"Sim","Não")</f>
        <v>Não</v>
      </c>
      <c r="F73" t="str">
        <f>IF('Dinâmica IEG-M'!E74=1,"Sim","Não")</f>
        <v>Não</v>
      </c>
      <c r="G73" t="str">
        <f>IF('Dinâmica IEG-M'!F74=1,"Sim","Não")</f>
        <v>Não</v>
      </c>
      <c r="H73" t="str">
        <f>IF('Dinâmica IEG-M'!G74=1,"Sim","Não")</f>
        <v>Não</v>
      </c>
      <c r="I73" t="str">
        <f>IF('Dinâmica IEG-M'!H74=1,"Sim","Não")</f>
        <v>Sim</v>
      </c>
      <c r="J73" t="str">
        <f>IF('Dinâmica IEG-M'!I74=1,"Sim","Não")</f>
        <v>Sim</v>
      </c>
    </row>
    <row r="74" spans="1:10" x14ac:dyDescent="0.25">
      <c r="A74" t="str">
        <f>'Dinâmica IEG-M'!A75</f>
        <v>PREFEITURA MUNICIPAL DE BARRETOS</v>
      </c>
      <c r="B74" t="str">
        <f>'Dinâmica IEG-M'!B75</f>
        <v>UR-8</v>
      </c>
      <c r="C74" t="str">
        <f>IF('Dinâmica IEG-M'!J75=7,"Sim","Não")</f>
        <v>Não</v>
      </c>
      <c r="D74" t="str">
        <f>IF('Dinâmica IEG-M'!C75=1,"Sim","Não")</f>
        <v>Não</v>
      </c>
      <c r="E74" t="str">
        <f>IF('Dinâmica IEG-M'!D75=1,"Sim","Não")</f>
        <v>Não</v>
      </c>
      <c r="F74" t="str">
        <f>IF('Dinâmica IEG-M'!E75=1,"Sim","Não")</f>
        <v>Não</v>
      </c>
      <c r="G74" t="str">
        <f>IF('Dinâmica IEG-M'!F75=1,"Sim","Não")</f>
        <v>Não</v>
      </c>
      <c r="H74" t="str">
        <f>IF('Dinâmica IEG-M'!G75=1,"Sim","Não")</f>
        <v>Sim</v>
      </c>
      <c r="I74" t="str">
        <f>IF('Dinâmica IEG-M'!H75=1,"Sim","Não")</f>
        <v>Sim</v>
      </c>
      <c r="J74" t="str">
        <f>IF('Dinâmica IEG-M'!I75=1,"Sim","Não")</f>
        <v>Sim</v>
      </c>
    </row>
    <row r="75" spans="1:10" x14ac:dyDescent="0.25">
      <c r="A75" t="str">
        <f>'Dinâmica IEG-M'!A76</f>
        <v>PREFEITURA MUNICIPAL DE BARRINHA</v>
      </c>
      <c r="B75" t="str">
        <f>'Dinâmica IEG-M'!B76</f>
        <v>UR-6</v>
      </c>
      <c r="C75" t="str">
        <f>IF('Dinâmica IEG-M'!J76=7,"Sim","Não")</f>
        <v>Não</v>
      </c>
      <c r="D75" t="str">
        <f>IF('Dinâmica IEG-M'!C76=1,"Sim","Não")</f>
        <v>Não</v>
      </c>
      <c r="E75" t="str">
        <f>IF('Dinâmica IEG-M'!D76=1,"Sim","Não")</f>
        <v>Não</v>
      </c>
      <c r="F75" t="str">
        <f>IF('Dinâmica IEG-M'!E76=1,"Sim","Não")</f>
        <v>Sim</v>
      </c>
      <c r="G75" t="str">
        <f>IF('Dinâmica IEG-M'!F76=1,"Sim","Não")</f>
        <v>Não</v>
      </c>
      <c r="H75" t="str">
        <f>IF('Dinâmica IEG-M'!G76=1,"Sim","Não")</f>
        <v>Sim</v>
      </c>
      <c r="I75" t="str">
        <f>IF('Dinâmica IEG-M'!H76=1,"Sim","Não")</f>
        <v>Sim</v>
      </c>
      <c r="J75" t="str">
        <f>IF('Dinâmica IEG-M'!I76=1,"Sim","Não")</f>
        <v>Não</v>
      </c>
    </row>
    <row r="76" spans="1:10" x14ac:dyDescent="0.25">
      <c r="A76" t="str">
        <f>'Dinâmica IEG-M'!A77</f>
        <v>PREFEITURA MUNICIPAL DE BARUERI</v>
      </c>
      <c r="B76" t="str">
        <f>'Dinâmica IEG-M'!B77</f>
        <v>9-DF</v>
      </c>
      <c r="C76" t="str">
        <f>IF('Dinâmica IEG-M'!J77=7,"Sim","Não")</f>
        <v>Não</v>
      </c>
      <c r="D76" t="str">
        <f>IF('Dinâmica IEG-M'!C77=1,"Sim","Não")</f>
        <v>Não</v>
      </c>
      <c r="E76" t="str">
        <f>IF('Dinâmica IEG-M'!D77=1,"Sim","Não")</f>
        <v>Não</v>
      </c>
      <c r="F76" t="str">
        <f>IF('Dinâmica IEG-M'!E77=1,"Sim","Não")</f>
        <v>Não</v>
      </c>
      <c r="G76" t="str">
        <f>IF('Dinâmica IEG-M'!F77=1,"Sim","Não")</f>
        <v>Não</v>
      </c>
      <c r="H76" t="str">
        <f>IF('Dinâmica IEG-M'!G77=1,"Sim","Não")</f>
        <v>Não</v>
      </c>
      <c r="I76" t="str">
        <f>IF('Dinâmica IEG-M'!H77=1,"Sim","Não")</f>
        <v>Não</v>
      </c>
      <c r="J76" t="str">
        <f>IF('Dinâmica IEG-M'!I77=1,"Sim","Não")</f>
        <v>Não</v>
      </c>
    </row>
    <row r="77" spans="1:10" x14ac:dyDescent="0.25">
      <c r="A77" t="str">
        <f>'Dinâmica IEG-M'!A78</f>
        <v>PREFEITURA MUNICIPAL DE BASTOS</v>
      </c>
      <c r="B77" t="str">
        <f>'Dinâmica IEG-M'!B78</f>
        <v>UR-18</v>
      </c>
      <c r="C77" t="str">
        <f>IF('Dinâmica IEG-M'!J78=7,"Sim","Não")</f>
        <v>Não</v>
      </c>
      <c r="D77" t="str">
        <f>IF('Dinâmica IEG-M'!C78=1,"Sim","Não")</f>
        <v>Sim</v>
      </c>
      <c r="E77" t="str">
        <f>IF('Dinâmica IEG-M'!D78=1,"Sim","Não")</f>
        <v>Não</v>
      </c>
      <c r="F77" t="str">
        <f>IF('Dinâmica IEG-M'!E78=1,"Sim","Não")</f>
        <v>Não</v>
      </c>
      <c r="G77" t="str">
        <f>IF('Dinâmica IEG-M'!F78=1,"Sim","Não")</f>
        <v>Não</v>
      </c>
      <c r="H77" t="str">
        <f>IF('Dinâmica IEG-M'!G78=1,"Sim","Não")</f>
        <v>Não</v>
      </c>
      <c r="I77" t="str">
        <f>IF('Dinâmica IEG-M'!H78=1,"Sim","Não")</f>
        <v>Não</v>
      </c>
      <c r="J77" t="str">
        <f>IF('Dinâmica IEG-M'!I78=1,"Sim","Não")</f>
        <v>Não</v>
      </c>
    </row>
    <row r="78" spans="1:10" x14ac:dyDescent="0.25">
      <c r="A78" t="str">
        <f>'Dinâmica IEG-M'!A79</f>
        <v>PREFEITURA MUNICIPAL DE BATATAIS</v>
      </c>
      <c r="B78" t="str">
        <f>'Dinâmica IEG-M'!B79</f>
        <v>UR-6</v>
      </c>
      <c r="C78" t="str">
        <f>IF('Dinâmica IEG-M'!J79=7,"Sim","Não")</f>
        <v>Não</v>
      </c>
      <c r="D78" t="str">
        <f>IF('Dinâmica IEG-M'!C79=1,"Sim","Não")</f>
        <v>Não</v>
      </c>
      <c r="E78" t="str">
        <f>IF('Dinâmica IEG-M'!D79=1,"Sim","Não")</f>
        <v>Não</v>
      </c>
      <c r="F78" t="str">
        <f>IF('Dinâmica IEG-M'!E79=1,"Sim","Não")</f>
        <v>Não</v>
      </c>
      <c r="G78" t="str">
        <f>IF('Dinâmica IEG-M'!F79=1,"Sim","Não")</f>
        <v>Não</v>
      </c>
      <c r="H78" t="str">
        <f>IF('Dinâmica IEG-M'!G79=1,"Sim","Não")</f>
        <v>Não</v>
      </c>
      <c r="I78" t="str">
        <f>IF('Dinâmica IEG-M'!H79=1,"Sim","Não")</f>
        <v>Não</v>
      </c>
      <c r="J78" t="str">
        <f>IF('Dinâmica IEG-M'!I79=1,"Sim","Não")</f>
        <v>Não</v>
      </c>
    </row>
    <row r="79" spans="1:10" x14ac:dyDescent="0.25">
      <c r="A79" t="str">
        <f>'Dinâmica IEG-M'!A80</f>
        <v>PREFEITURA MUNICIPAL DE BAURU</v>
      </c>
      <c r="B79" t="str">
        <f>'Dinâmica IEG-M'!B80</f>
        <v>UR-4</v>
      </c>
      <c r="C79" t="str">
        <f>IF('Dinâmica IEG-M'!J80=7,"Sim","Não")</f>
        <v>Não</v>
      </c>
      <c r="D79" t="str">
        <f>IF('Dinâmica IEG-M'!C80=1,"Sim","Não")</f>
        <v>Não</v>
      </c>
      <c r="E79" t="str">
        <f>IF('Dinâmica IEG-M'!D80=1,"Sim","Não")</f>
        <v>Não</v>
      </c>
      <c r="F79" t="str">
        <f>IF('Dinâmica IEG-M'!E80=1,"Sim","Não")</f>
        <v>Não</v>
      </c>
      <c r="G79" t="str">
        <f>IF('Dinâmica IEG-M'!F80=1,"Sim","Não")</f>
        <v>Não</v>
      </c>
      <c r="H79" t="str">
        <f>IF('Dinâmica IEG-M'!G80=1,"Sim","Não")</f>
        <v>Não</v>
      </c>
      <c r="I79" t="str">
        <f>IF('Dinâmica IEG-M'!H80=1,"Sim","Não")</f>
        <v>Não</v>
      </c>
      <c r="J79" t="str">
        <f>IF('Dinâmica IEG-M'!I80=1,"Sim","Não")</f>
        <v>Não</v>
      </c>
    </row>
    <row r="80" spans="1:10" x14ac:dyDescent="0.25">
      <c r="A80" t="str">
        <f>'Dinâmica IEG-M'!A81</f>
        <v>PREFEITURA MUNICIPAL DE BEBEDOURO</v>
      </c>
      <c r="B80" t="str">
        <f>'Dinâmica IEG-M'!B81</f>
        <v>UR-6</v>
      </c>
      <c r="C80" t="str">
        <f>IF('Dinâmica IEG-M'!J81=7,"Sim","Não")</f>
        <v>Não</v>
      </c>
      <c r="D80" t="str">
        <f>IF('Dinâmica IEG-M'!C81=1,"Sim","Não")</f>
        <v>Não</v>
      </c>
      <c r="E80" t="str">
        <f>IF('Dinâmica IEG-M'!D81=1,"Sim","Não")</f>
        <v>Não</v>
      </c>
      <c r="F80" t="str">
        <f>IF('Dinâmica IEG-M'!E81=1,"Sim","Não")</f>
        <v>Não</v>
      </c>
      <c r="G80" t="str">
        <f>IF('Dinâmica IEG-M'!F81=1,"Sim","Não")</f>
        <v>Não</v>
      </c>
      <c r="H80" t="str">
        <f>IF('Dinâmica IEG-M'!G81=1,"Sim","Não")</f>
        <v>Sim</v>
      </c>
      <c r="I80" t="str">
        <f>IF('Dinâmica IEG-M'!H81=1,"Sim","Não")</f>
        <v>Sim</v>
      </c>
      <c r="J80" t="str">
        <f>IF('Dinâmica IEG-M'!I81=1,"Sim","Não")</f>
        <v>Não</v>
      </c>
    </row>
    <row r="81" spans="1:10" x14ac:dyDescent="0.25">
      <c r="A81" t="str">
        <f>'Dinâmica IEG-M'!A82</f>
        <v>PREFEITURA MUNICIPAL DE BENTO DE ABREU</v>
      </c>
      <c r="B81" t="str">
        <f>'Dinâmica IEG-M'!B82</f>
        <v>UR-1</v>
      </c>
      <c r="C81" t="str">
        <f>IF('Dinâmica IEG-M'!J82=7,"Sim","Não")</f>
        <v>Sim</v>
      </c>
      <c r="D81" t="str">
        <f>IF('Dinâmica IEG-M'!C82=1,"Sim","Não")</f>
        <v>Sim</v>
      </c>
      <c r="E81" t="str">
        <f>IF('Dinâmica IEG-M'!D82=1,"Sim","Não")</f>
        <v>Sim</v>
      </c>
      <c r="F81" t="str">
        <f>IF('Dinâmica IEG-M'!E82=1,"Sim","Não")</f>
        <v>Sim</v>
      </c>
      <c r="G81" t="str">
        <f>IF('Dinâmica IEG-M'!F82=1,"Sim","Não")</f>
        <v>Sim</v>
      </c>
      <c r="H81" t="str">
        <f>IF('Dinâmica IEG-M'!G82=1,"Sim","Não")</f>
        <v>Sim</v>
      </c>
      <c r="I81" t="str">
        <f>IF('Dinâmica IEG-M'!H82=1,"Sim","Não")</f>
        <v>Sim</v>
      </c>
      <c r="J81" t="str">
        <f>IF('Dinâmica IEG-M'!I82=1,"Sim","Não")</f>
        <v>Sim</v>
      </c>
    </row>
    <row r="82" spans="1:10" x14ac:dyDescent="0.25">
      <c r="A82" t="str">
        <f>'Dinâmica IEG-M'!A83</f>
        <v>PREFEITURA MUNICIPAL DE BERNARDINO DE CAMPOS</v>
      </c>
      <c r="B82" t="str">
        <f>'Dinâmica IEG-M'!B83</f>
        <v>UR-4</v>
      </c>
      <c r="C82" t="str">
        <f>IF('Dinâmica IEG-M'!J83=7,"Sim","Não")</f>
        <v>Não</v>
      </c>
      <c r="D82" t="str">
        <f>IF('Dinâmica IEG-M'!C83=1,"Sim","Não")</f>
        <v>Não</v>
      </c>
      <c r="E82" t="str">
        <f>IF('Dinâmica IEG-M'!D83=1,"Sim","Não")</f>
        <v>Não</v>
      </c>
      <c r="F82" t="str">
        <f>IF('Dinâmica IEG-M'!E83=1,"Sim","Não")</f>
        <v>Não</v>
      </c>
      <c r="G82" t="str">
        <f>IF('Dinâmica IEG-M'!F83=1,"Sim","Não")</f>
        <v>Não</v>
      </c>
      <c r="H82" t="str">
        <f>IF('Dinâmica IEG-M'!G83=1,"Sim","Não")</f>
        <v>Não</v>
      </c>
      <c r="I82" t="str">
        <f>IF('Dinâmica IEG-M'!H83=1,"Sim","Não")</f>
        <v>Não</v>
      </c>
      <c r="J82" t="str">
        <f>IF('Dinâmica IEG-M'!I83=1,"Sim","Não")</f>
        <v>Não</v>
      </c>
    </row>
    <row r="83" spans="1:10" x14ac:dyDescent="0.25">
      <c r="A83" t="str">
        <f>'Dinâmica IEG-M'!A84</f>
        <v>PREFEITURA MUNICIPAL DE BERTIOGA</v>
      </c>
      <c r="B83" t="str">
        <f>'Dinâmica IEG-M'!B84</f>
        <v>UR-20</v>
      </c>
      <c r="C83" t="str">
        <f>IF('Dinâmica IEG-M'!J84=7,"Sim","Não")</f>
        <v>Não</v>
      </c>
      <c r="D83" t="str">
        <f>IF('Dinâmica IEG-M'!C84=1,"Sim","Não")</f>
        <v>Não</v>
      </c>
      <c r="E83" t="str">
        <f>IF('Dinâmica IEG-M'!D84=1,"Sim","Não")</f>
        <v>Não</v>
      </c>
      <c r="F83" t="str">
        <f>IF('Dinâmica IEG-M'!E84=1,"Sim","Não")</f>
        <v>Não</v>
      </c>
      <c r="G83" t="str">
        <f>IF('Dinâmica IEG-M'!F84=1,"Sim","Não")</f>
        <v>Não</v>
      </c>
      <c r="H83" t="str">
        <f>IF('Dinâmica IEG-M'!G84=1,"Sim","Não")</f>
        <v>Não</v>
      </c>
      <c r="I83" t="str">
        <f>IF('Dinâmica IEG-M'!H84=1,"Sim","Não")</f>
        <v>Não</v>
      </c>
      <c r="J83" t="str">
        <f>IF('Dinâmica IEG-M'!I84=1,"Sim","Não")</f>
        <v>Não</v>
      </c>
    </row>
    <row r="84" spans="1:10" x14ac:dyDescent="0.25">
      <c r="A84" t="str">
        <f>'Dinâmica IEG-M'!A85</f>
        <v>PREFEITURA MUNICIPAL DE BILAC</v>
      </c>
      <c r="B84" t="str">
        <f>'Dinâmica IEG-M'!B85</f>
        <v>UR-1</v>
      </c>
      <c r="C84" t="str">
        <f>IF('Dinâmica IEG-M'!J85=7,"Sim","Não")</f>
        <v>Não</v>
      </c>
      <c r="D84" t="str">
        <f>IF('Dinâmica IEG-M'!C85=1,"Sim","Não")</f>
        <v>Sim</v>
      </c>
      <c r="E84" t="str">
        <f>IF('Dinâmica IEG-M'!D85=1,"Sim","Não")</f>
        <v>Não</v>
      </c>
      <c r="F84" t="str">
        <f>IF('Dinâmica IEG-M'!E85=1,"Sim","Não")</f>
        <v>Sim</v>
      </c>
      <c r="G84" t="str">
        <f>IF('Dinâmica IEG-M'!F85=1,"Sim","Não")</f>
        <v>Não</v>
      </c>
      <c r="H84" t="str">
        <f>IF('Dinâmica IEG-M'!G85=1,"Sim","Não")</f>
        <v>Não</v>
      </c>
      <c r="I84" t="str">
        <f>IF('Dinâmica IEG-M'!H85=1,"Sim","Não")</f>
        <v>Não</v>
      </c>
      <c r="J84" t="str">
        <f>IF('Dinâmica IEG-M'!I85=1,"Sim","Não")</f>
        <v>Sim</v>
      </c>
    </row>
    <row r="85" spans="1:10" x14ac:dyDescent="0.25">
      <c r="A85" t="str">
        <f>'Dinâmica IEG-M'!A86</f>
        <v>PREFEITURA MUNICIPAL DE BIRIGUI</v>
      </c>
      <c r="B85" t="str">
        <f>'Dinâmica IEG-M'!B86</f>
        <v>UR-1</v>
      </c>
      <c r="C85" t="str">
        <f>IF('Dinâmica IEG-M'!J86=7,"Sim","Não")</f>
        <v>Não</v>
      </c>
      <c r="D85" t="str">
        <f>IF('Dinâmica IEG-M'!C86=1,"Sim","Não")</f>
        <v>Não</v>
      </c>
      <c r="E85" t="str">
        <f>IF('Dinâmica IEG-M'!D86=1,"Sim","Não")</f>
        <v>Não</v>
      </c>
      <c r="F85" t="str">
        <f>IF('Dinâmica IEG-M'!E86=1,"Sim","Não")</f>
        <v>Sim</v>
      </c>
      <c r="G85" t="str">
        <f>IF('Dinâmica IEG-M'!F86=1,"Sim","Não")</f>
        <v>Sim</v>
      </c>
      <c r="H85" t="str">
        <f>IF('Dinâmica IEG-M'!G86=1,"Sim","Não")</f>
        <v>Sim</v>
      </c>
      <c r="I85" t="str">
        <f>IF('Dinâmica IEG-M'!H86=1,"Sim","Não")</f>
        <v>Sim</v>
      </c>
      <c r="J85" t="str">
        <f>IF('Dinâmica IEG-M'!I86=1,"Sim","Não")</f>
        <v>Sim</v>
      </c>
    </row>
    <row r="86" spans="1:10" x14ac:dyDescent="0.25">
      <c r="A86" t="str">
        <f>'Dinâmica IEG-M'!A87</f>
        <v>PREFEITURA MUNICIPAL DE BIRITIBA-MIRIM</v>
      </c>
      <c r="B86" t="str">
        <f>'Dinâmica IEG-M'!B87</f>
        <v>UR-7</v>
      </c>
      <c r="C86" t="str">
        <f>IF('Dinâmica IEG-M'!J87=7,"Sim","Não")</f>
        <v>Não</v>
      </c>
      <c r="D86" t="str">
        <f>IF('Dinâmica IEG-M'!C87=1,"Sim","Não")</f>
        <v>Sim</v>
      </c>
      <c r="E86" t="str">
        <f>IF('Dinâmica IEG-M'!D87=1,"Sim","Não")</f>
        <v>Não</v>
      </c>
      <c r="F86" t="str">
        <f>IF('Dinâmica IEG-M'!E87=1,"Sim","Não")</f>
        <v>Não</v>
      </c>
      <c r="G86" t="str">
        <f>IF('Dinâmica IEG-M'!F87=1,"Sim","Não")</f>
        <v>Sim</v>
      </c>
      <c r="H86" t="str">
        <f>IF('Dinâmica IEG-M'!G87=1,"Sim","Não")</f>
        <v>Não</v>
      </c>
      <c r="I86" t="str">
        <f>IF('Dinâmica IEG-M'!H87=1,"Sim","Não")</f>
        <v>Não</v>
      </c>
      <c r="J86" t="str">
        <f>IF('Dinâmica IEG-M'!I87=1,"Sim","Não")</f>
        <v>Não</v>
      </c>
    </row>
    <row r="87" spans="1:10" x14ac:dyDescent="0.25">
      <c r="A87" t="str">
        <f>'Dinâmica IEG-M'!A88</f>
        <v>PREFEITURA MUNICIPAL DE BOA ESPERANÇA DO SUL</v>
      </c>
      <c r="B87" t="str">
        <f>'Dinâmica IEG-M'!B88</f>
        <v>UR-13</v>
      </c>
      <c r="C87" t="str">
        <f>IF('Dinâmica IEG-M'!J88=7,"Sim","Não")</f>
        <v>Não</v>
      </c>
      <c r="D87" t="str">
        <f>IF('Dinâmica IEG-M'!C88=1,"Sim","Não")</f>
        <v>Não</v>
      </c>
      <c r="E87" t="str">
        <f>IF('Dinâmica IEG-M'!D88=1,"Sim","Não")</f>
        <v>Não</v>
      </c>
      <c r="F87" t="str">
        <f>IF('Dinâmica IEG-M'!E88=1,"Sim","Não")</f>
        <v>Não</v>
      </c>
      <c r="G87" t="str">
        <f>IF('Dinâmica IEG-M'!F88=1,"Sim","Não")</f>
        <v>Não</v>
      </c>
      <c r="H87" t="str">
        <f>IF('Dinâmica IEG-M'!G88=1,"Sim","Não")</f>
        <v>Sim</v>
      </c>
      <c r="I87" t="str">
        <f>IF('Dinâmica IEG-M'!H88=1,"Sim","Não")</f>
        <v>Sim</v>
      </c>
      <c r="J87" t="str">
        <f>IF('Dinâmica IEG-M'!I88=1,"Sim","Não")</f>
        <v>Não</v>
      </c>
    </row>
    <row r="88" spans="1:10" x14ac:dyDescent="0.25">
      <c r="A88" t="str">
        <f>'Dinâmica IEG-M'!A89</f>
        <v>PREFEITURA MUNICIPAL DE BOCAINA</v>
      </c>
      <c r="B88" t="str">
        <f>'Dinâmica IEG-M'!B89</f>
        <v>UR-13</v>
      </c>
      <c r="C88" t="str">
        <f>IF('Dinâmica IEG-M'!J89=7,"Sim","Não")</f>
        <v>Sim</v>
      </c>
      <c r="D88" t="str">
        <f>IF('Dinâmica IEG-M'!C89=1,"Sim","Não")</f>
        <v>Sim</v>
      </c>
      <c r="E88" t="str">
        <f>IF('Dinâmica IEG-M'!D89=1,"Sim","Não")</f>
        <v>Sim</v>
      </c>
      <c r="F88" t="str">
        <f>IF('Dinâmica IEG-M'!E89=1,"Sim","Não")</f>
        <v>Sim</v>
      </c>
      <c r="G88" t="str">
        <f>IF('Dinâmica IEG-M'!F89=1,"Sim","Não")</f>
        <v>Sim</v>
      </c>
      <c r="H88" t="str">
        <f>IF('Dinâmica IEG-M'!G89=1,"Sim","Não")</f>
        <v>Sim</v>
      </c>
      <c r="I88" t="str">
        <f>IF('Dinâmica IEG-M'!H89=1,"Sim","Não")</f>
        <v>Sim</v>
      </c>
      <c r="J88" t="str">
        <f>IF('Dinâmica IEG-M'!I89=1,"Sim","Não")</f>
        <v>Sim</v>
      </c>
    </row>
    <row r="89" spans="1:10" x14ac:dyDescent="0.25">
      <c r="A89" t="str">
        <f>'Dinâmica IEG-M'!A90</f>
        <v>PREFEITURA MUNICIPAL DE BOFETE</v>
      </c>
      <c r="B89" t="str">
        <f>'Dinâmica IEG-M'!B90</f>
        <v>UR-9</v>
      </c>
      <c r="C89" t="str">
        <f>IF('Dinâmica IEG-M'!J90=7,"Sim","Não")</f>
        <v>Não</v>
      </c>
      <c r="D89" t="str">
        <f>IF('Dinâmica IEG-M'!C90=1,"Sim","Não")</f>
        <v>Sim</v>
      </c>
      <c r="E89" t="str">
        <f>IF('Dinâmica IEG-M'!D90=1,"Sim","Não")</f>
        <v>Sim</v>
      </c>
      <c r="F89" t="str">
        <f>IF('Dinâmica IEG-M'!E90=1,"Sim","Não")</f>
        <v>Não</v>
      </c>
      <c r="G89" t="str">
        <f>IF('Dinâmica IEG-M'!F90=1,"Sim","Não")</f>
        <v>Não</v>
      </c>
      <c r="H89" t="str">
        <f>IF('Dinâmica IEG-M'!G90=1,"Sim","Não")</f>
        <v>Não</v>
      </c>
      <c r="I89" t="str">
        <f>IF('Dinâmica IEG-M'!H90=1,"Sim","Não")</f>
        <v>Não</v>
      </c>
      <c r="J89" t="str">
        <f>IF('Dinâmica IEG-M'!I90=1,"Sim","Não")</f>
        <v>Não</v>
      </c>
    </row>
    <row r="90" spans="1:10" x14ac:dyDescent="0.25">
      <c r="A90" t="str">
        <f>'Dinâmica IEG-M'!A91</f>
        <v>PREFEITURA MUNICIPAL DE BOITUVA</v>
      </c>
      <c r="B90" t="str">
        <f>'Dinâmica IEG-M'!B91</f>
        <v>UR-9</v>
      </c>
      <c r="C90" t="str">
        <f>IF('Dinâmica IEG-M'!J91=7,"Sim","Não")</f>
        <v>Não</v>
      </c>
      <c r="D90" t="str">
        <f>IF('Dinâmica IEG-M'!C91=1,"Sim","Não")</f>
        <v>Não</v>
      </c>
      <c r="E90" t="str">
        <f>IF('Dinâmica IEG-M'!D91=1,"Sim","Não")</f>
        <v>Não</v>
      </c>
      <c r="F90" t="str">
        <f>IF('Dinâmica IEG-M'!E91=1,"Sim","Não")</f>
        <v>Não</v>
      </c>
      <c r="G90" t="str">
        <f>IF('Dinâmica IEG-M'!F91=1,"Sim","Não")</f>
        <v>Não</v>
      </c>
      <c r="H90" t="str">
        <f>IF('Dinâmica IEG-M'!G91=1,"Sim","Não")</f>
        <v>Não</v>
      </c>
      <c r="I90" t="str">
        <f>IF('Dinâmica IEG-M'!H91=1,"Sim","Não")</f>
        <v>Não</v>
      </c>
      <c r="J90" t="str">
        <f>IF('Dinâmica IEG-M'!I91=1,"Sim","Não")</f>
        <v>Não</v>
      </c>
    </row>
    <row r="91" spans="1:10" x14ac:dyDescent="0.25">
      <c r="A91" t="str">
        <f>'Dinâmica IEG-M'!A92</f>
        <v>PREFEITURA MUNICIPAL DE BOM JESUS DOS PERDÕES</v>
      </c>
      <c r="B91" t="str">
        <f>'Dinâmica IEG-M'!B92</f>
        <v>UR-7</v>
      </c>
      <c r="C91" t="str">
        <f>IF('Dinâmica IEG-M'!J92=7,"Sim","Não")</f>
        <v>Não</v>
      </c>
      <c r="D91" t="str">
        <f>IF('Dinâmica IEG-M'!C92=1,"Sim","Não")</f>
        <v>Não</v>
      </c>
      <c r="E91" t="str">
        <f>IF('Dinâmica IEG-M'!D92=1,"Sim","Não")</f>
        <v>Não</v>
      </c>
      <c r="F91" t="str">
        <f>IF('Dinâmica IEG-M'!E92=1,"Sim","Não")</f>
        <v>Não</v>
      </c>
      <c r="G91" t="str">
        <f>IF('Dinâmica IEG-M'!F92=1,"Sim","Não")</f>
        <v>Não</v>
      </c>
      <c r="H91" t="str">
        <f>IF('Dinâmica IEG-M'!G92=1,"Sim","Não")</f>
        <v>Não</v>
      </c>
      <c r="I91" t="str">
        <f>IF('Dinâmica IEG-M'!H92=1,"Sim","Não")</f>
        <v>Não</v>
      </c>
      <c r="J91" t="str">
        <f>IF('Dinâmica IEG-M'!I92=1,"Sim","Não")</f>
        <v>Não</v>
      </c>
    </row>
    <row r="92" spans="1:10" x14ac:dyDescent="0.25">
      <c r="A92" t="str">
        <f>'Dinâmica IEG-M'!A93</f>
        <v>PREFEITURA MUNICIPAL DE BOM SUCESSO DE ITARARÉ</v>
      </c>
      <c r="B92" t="str">
        <f>'Dinâmica IEG-M'!B93</f>
        <v>UR-16</v>
      </c>
      <c r="C92" t="str">
        <f>IF('Dinâmica IEG-M'!J93=7,"Sim","Não")</f>
        <v>Não</v>
      </c>
      <c r="D92" t="str">
        <f>IF('Dinâmica IEG-M'!C93=1,"Sim","Não")</f>
        <v>Não</v>
      </c>
      <c r="E92" t="str">
        <f>IF('Dinâmica IEG-M'!D93=1,"Sim","Não")</f>
        <v>Não</v>
      </c>
      <c r="F92" t="str">
        <f>IF('Dinâmica IEG-M'!E93=1,"Sim","Não")</f>
        <v>Não</v>
      </c>
      <c r="G92" t="str">
        <f>IF('Dinâmica IEG-M'!F93=1,"Sim","Não")</f>
        <v>Não</v>
      </c>
      <c r="H92" t="str">
        <f>IF('Dinâmica IEG-M'!G93=1,"Sim","Não")</f>
        <v>Não</v>
      </c>
      <c r="I92" t="str">
        <f>IF('Dinâmica IEG-M'!H93=1,"Sim","Não")</f>
        <v>Não</v>
      </c>
      <c r="J92" t="str">
        <f>IF('Dinâmica IEG-M'!I93=1,"Sim","Não")</f>
        <v>Não</v>
      </c>
    </row>
    <row r="93" spans="1:10" x14ac:dyDescent="0.25">
      <c r="A93" t="str">
        <f>'Dinâmica IEG-M'!A94</f>
        <v>PREFEITURA MUNICIPAL DE BORÁ</v>
      </c>
      <c r="B93" t="str">
        <f>'Dinâmica IEG-M'!B94</f>
        <v>UR-4</v>
      </c>
      <c r="C93" t="str">
        <f>IF('Dinâmica IEG-M'!J94=7,"Sim","Não")</f>
        <v>Não</v>
      </c>
      <c r="D93" t="str">
        <f>IF('Dinâmica IEG-M'!C94=1,"Sim","Não")</f>
        <v>Sim</v>
      </c>
      <c r="E93" t="str">
        <f>IF('Dinâmica IEG-M'!D94=1,"Sim","Não")</f>
        <v>Sim</v>
      </c>
      <c r="F93" t="str">
        <f>IF('Dinâmica IEG-M'!E94=1,"Sim","Não")</f>
        <v>Não</v>
      </c>
      <c r="G93" t="str">
        <f>IF('Dinâmica IEG-M'!F94=1,"Sim","Não")</f>
        <v>Sim</v>
      </c>
      <c r="H93" t="str">
        <f>IF('Dinâmica IEG-M'!G94=1,"Sim","Não")</f>
        <v>Sim</v>
      </c>
      <c r="I93" t="str">
        <f>IF('Dinâmica IEG-M'!H94=1,"Sim","Não")</f>
        <v>Sim</v>
      </c>
      <c r="J93" t="str">
        <f>IF('Dinâmica IEG-M'!I94=1,"Sim","Não")</f>
        <v>Sim</v>
      </c>
    </row>
    <row r="94" spans="1:10" x14ac:dyDescent="0.25">
      <c r="A94" t="str">
        <f>'Dinâmica IEG-M'!A95</f>
        <v>PREFEITURA MUNICIPAL DE BORACÉIA</v>
      </c>
      <c r="B94" t="str">
        <f>'Dinâmica IEG-M'!B95</f>
        <v>UR-2</v>
      </c>
      <c r="C94" t="str">
        <f>IF('Dinâmica IEG-M'!J95=7,"Sim","Não")</f>
        <v>Não</v>
      </c>
      <c r="D94" t="str">
        <f>IF('Dinâmica IEG-M'!C95=1,"Sim","Não")</f>
        <v>Não</v>
      </c>
      <c r="E94" t="str">
        <f>IF('Dinâmica IEG-M'!D95=1,"Sim","Não")</f>
        <v>Não</v>
      </c>
      <c r="F94" t="str">
        <f>IF('Dinâmica IEG-M'!E95=1,"Sim","Não")</f>
        <v>Não</v>
      </c>
      <c r="G94" t="str">
        <f>IF('Dinâmica IEG-M'!F95=1,"Sim","Não")</f>
        <v>Não</v>
      </c>
      <c r="H94" t="str">
        <f>IF('Dinâmica IEG-M'!G95=1,"Sim","Não")</f>
        <v>Não</v>
      </c>
      <c r="I94" t="str">
        <f>IF('Dinâmica IEG-M'!H95=1,"Sim","Não")</f>
        <v>Não</v>
      </c>
      <c r="J94" t="str">
        <f>IF('Dinâmica IEG-M'!I95=1,"Sim","Não")</f>
        <v>Sim</v>
      </c>
    </row>
    <row r="95" spans="1:10" x14ac:dyDescent="0.25">
      <c r="A95" t="str">
        <f>'Dinâmica IEG-M'!A96</f>
        <v>PREFEITURA MUNICIPAL DE BORBOREMA</v>
      </c>
      <c r="B95" t="str">
        <f>'Dinâmica IEG-M'!B96</f>
        <v>UR-13</v>
      </c>
      <c r="C95" t="str">
        <f>IF('Dinâmica IEG-M'!J96=7,"Sim","Não")</f>
        <v>Não</v>
      </c>
      <c r="D95" t="str">
        <f>IF('Dinâmica IEG-M'!C96=1,"Sim","Não")</f>
        <v>Não</v>
      </c>
      <c r="E95" t="str">
        <f>IF('Dinâmica IEG-M'!D96=1,"Sim","Não")</f>
        <v>Não</v>
      </c>
      <c r="F95" t="str">
        <f>IF('Dinâmica IEG-M'!E96=1,"Sim","Não")</f>
        <v>Não</v>
      </c>
      <c r="G95" t="str">
        <f>IF('Dinâmica IEG-M'!F96=1,"Sim","Não")</f>
        <v>Não</v>
      </c>
      <c r="H95" t="str">
        <f>IF('Dinâmica IEG-M'!G96=1,"Sim","Não")</f>
        <v>Não</v>
      </c>
      <c r="I95" t="str">
        <f>IF('Dinâmica IEG-M'!H96=1,"Sim","Não")</f>
        <v>Não</v>
      </c>
      <c r="J95" t="str">
        <f>IF('Dinâmica IEG-M'!I96=1,"Sim","Não")</f>
        <v>Não</v>
      </c>
    </row>
    <row r="96" spans="1:10" x14ac:dyDescent="0.25">
      <c r="A96" t="str">
        <f>'Dinâmica IEG-M'!A97</f>
        <v>PREFEITURA MUNICIPAL DE BOREBI</v>
      </c>
      <c r="B96" t="str">
        <f>'Dinâmica IEG-M'!B97</f>
        <v>UR-2</v>
      </c>
      <c r="C96" t="str">
        <f>IF('Dinâmica IEG-M'!J97=7,"Sim","Não")</f>
        <v>Sim</v>
      </c>
      <c r="D96" t="str">
        <f>IF('Dinâmica IEG-M'!C97=1,"Sim","Não")</f>
        <v>Sim</v>
      </c>
      <c r="E96" t="str">
        <f>IF('Dinâmica IEG-M'!D97=1,"Sim","Não")</f>
        <v>Sim</v>
      </c>
      <c r="F96" t="str">
        <f>IF('Dinâmica IEG-M'!E97=1,"Sim","Não")</f>
        <v>Sim</v>
      </c>
      <c r="G96" t="str">
        <f>IF('Dinâmica IEG-M'!F97=1,"Sim","Não")</f>
        <v>Sim</v>
      </c>
      <c r="H96" t="str">
        <f>IF('Dinâmica IEG-M'!G97=1,"Sim","Não")</f>
        <v>Sim</v>
      </c>
      <c r="I96" t="str">
        <f>IF('Dinâmica IEG-M'!H97=1,"Sim","Não")</f>
        <v>Sim</v>
      </c>
      <c r="J96" t="str">
        <f>IF('Dinâmica IEG-M'!I97=1,"Sim","Não")</f>
        <v>Sim</v>
      </c>
    </row>
    <row r="97" spans="1:10" x14ac:dyDescent="0.25">
      <c r="A97" t="str">
        <f>'Dinâmica IEG-M'!A98</f>
        <v>PREFEITURA MUNICIPAL DE BOTUCATU</v>
      </c>
      <c r="B97" t="str">
        <f>'Dinâmica IEG-M'!B98</f>
        <v>UR-2</v>
      </c>
      <c r="C97" t="str">
        <f>IF('Dinâmica IEG-M'!J98=7,"Sim","Não")</f>
        <v>Não</v>
      </c>
      <c r="D97" t="str">
        <f>IF('Dinâmica IEG-M'!C98=1,"Sim","Não")</f>
        <v>Não</v>
      </c>
      <c r="E97" t="str">
        <f>IF('Dinâmica IEG-M'!D98=1,"Sim","Não")</f>
        <v>Não</v>
      </c>
      <c r="F97" t="str">
        <f>IF('Dinâmica IEG-M'!E98=1,"Sim","Não")</f>
        <v>Não</v>
      </c>
      <c r="G97" t="str">
        <f>IF('Dinâmica IEG-M'!F98=1,"Sim","Não")</f>
        <v>Não</v>
      </c>
      <c r="H97" t="str">
        <f>IF('Dinâmica IEG-M'!G98=1,"Sim","Não")</f>
        <v>Sim</v>
      </c>
      <c r="I97" t="str">
        <f>IF('Dinâmica IEG-M'!H98=1,"Sim","Não")</f>
        <v>Não</v>
      </c>
      <c r="J97" t="str">
        <f>IF('Dinâmica IEG-M'!I98=1,"Sim","Não")</f>
        <v>Não</v>
      </c>
    </row>
    <row r="98" spans="1:10" x14ac:dyDescent="0.25">
      <c r="A98" t="str">
        <f>'Dinâmica IEG-M'!A99</f>
        <v>PREFEITURA MUNICIPAL DE BRAGANÇA PAULISTA</v>
      </c>
      <c r="B98" t="str">
        <f>'Dinâmica IEG-M'!B99</f>
        <v>UR-3</v>
      </c>
      <c r="C98" t="str">
        <f>IF('Dinâmica IEG-M'!J99=7,"Sim","Não")</f>
        <v>Não</v>
      </c>
      <c r="D98" t="str">
        <f>IF('Dinâmica IEG-M'!C99=1,"Sim","Não")</f>
        <v>Não</v>
      </c>
      <c r="E98" t="str">
        <f>IF('Dinâmica IEG-M'!D99=1,"Sim","Não")</f>
        <v>Não</v>
      </c>
      <c r="F98" t="str">
        <f>IF('Dinâmica IEG-M'!E99=1,"Sim","Não")</f>
        <v>Não</v>
      </c>
      <c r="G98" t="str">
        <f>IF('Dinâmica IEG-M'!F99=1,"Sim","Não")</f>
        <v>Não</v>
      </c>
      <c r="H98" t="str">
        <f>IF('Dinâmica IEG-M'!G99=1,"Sim","Não")</f>
        <v>Não</v>
      </c>
      <c r="I98" t="str">
        <f>IF('Dinâmica IEG-M'!H99=1,"Sim","Não")</f>
        <v>Não</v>
      </c>
      <c r="J98" t="str">
        <f>IF('Dinâmica IEG-M'!I99=1,"Sim","Não")</f>
        <v>Não</v>
      </c>
    </row>
    <row r="99" spans="1:10" x14ac:dyDescent="0.25">
      <c r="A99" t="str">
        <f>'Dinâmica IEG-M'!A100</f>
        <v>PREFEITURA MUNICIPAL DE BRAÚNA</v>
      </c>
      <c r="B99" t="str">
        <f>'Dinâmica IEG-M'!B100</f>
        <v>UR-1</v>
      </c>
      <c r="C99" t="str">
        <f>IF('Dinâmica IEG-M'!J100=7,"Sim","Não")</f>
        <v>Não</v>
      </c>
      <c r="D99" t="str">
        <f>IF('Dinâmica IEG-M'!C100=1,"Sim","Não")</f>
        <v>Não</v>
      </c>
      <c r="E99" t="str">
        <f>IF('Dinâmica IEG-M'!D100=1,"Sim","Não")</f>
        <v>Não</v>
      </c>
      <c r="F99" t="str">
        <f>IF('Dinâmica IEG-M'!E100=1,"Sim","Não")</f>
        <v>Não</v>
      </c>
      <c r="G99" t="str">
        <f>IF('Dinâmica IEG-M'!F100=1,"Sim","Não")</f>
        <v>Sim</v>
      </c>
      <c r="H99" t="str">
        <f>IF('Dinâmica IEG-M'!G100=1,"Sim","Não")</f>
        <v>Sim</v>
      </c>
      <c r="I99" t="str">
        <f>IF('Dinâmica IEG-M'!H100=1,"Sim","Não")</f>
        <v>Não</v>
      </c>
      <c r="J99" t="str">
        <f>IF('Dinâmica IEG-M'!I100=1,"Sim","Não")</f>
        <v>Não</v>
      </c>
    </row>
    <row r="100" spans="1:10" x14ac:dyDescent="0.25">
      <c r="A100" t="str">
        <f>'Dinâmica IEG-M'!A101</f>
        <v>PREFEITURA MUNICIPAL DE BREJO ALEGRE</v>
      </c>
      <c r="B100" t="str">
        <f>'Dinâmica IEG-M'!B101</f>
        <v>UR-1</v>
      </c>
      <c r="C100" t="str">
        <f>IF('Dinâmica IEG-M'!J101=7,"Sim","Não")</f>
        <v>Não</v>
      </c>
      <c r="D100" t="str">
        <f>IF('Dinâmica IEG-M'!C101=1,"Sim","Não")</f>
        <v>Não</v>
      </c>
      <c r="E100" t="str">
        <f>IF('Dinâmica IEG-M'!D101=1,"Sim","Não")</f>
        <v>Não</v>
      </c>
      <c r="F100" t="str">
        <f>IF('Dinâmica IEG-M'!E101=1,"Sim","Não")</f>
        <v>Não</v>
      </c>
      <c r="G100" t="str">
        <f>IF('Dinâmica IEG-M'!F101=1,"Sim","Não")</f>
        <v>Não</v>
      </c>
      <c r="H100" t="str">
        <f>IF('Dinâmica IEG-M'!G101=1,"Sim","Não")</f>
        <v>Não</v>
      </c>
      <c r="I100" t="str">
        <f>IF('Dinâmica IEG-M'!H101=1,"Sim","Não")</f>
        <v>Não</v>
      </c>
      <c r="J100" t="str">
        <f>IF('Dinâmica IEG-M'!I101=1,"Sim","Não")</f>
        <v>Não</v>
      </c>
    </row>
    <row r="101" spans="1:10" x14ac:dyDescent="0.25">
      <c r="A101" t="str">
        <f>'Dinâmica IEG-M'!A102</f>
        <v>PREFEITURA MUNICIPAL DE BRODOWSKI</v>
      </c>
      <c r="B101" t="str">
        <f>'Dinâmica IEG-M'!B102</f>
        <v>UR-6</v>
      </c>
      <c r="C101" t="str">
        <f>IF('Dinâmica IEG-M'!J102=7,"Sim","Não")</f>
        <v>Não</v>
      </c>
      <c r="D101" t="str">
        <f>IF('Dinâmica IEG-M'!C102=1,"Sim","Não")</f>
        <v>Sim</v>
      </c>
      <c r="E101" t="str">
        <f>IF('Dinâmica IEG-M'!D102=1,"Sim","Não")</f>
        <v>Sim</v>
      </c>
      <c r="F101" t="str">
        <f>IF('Dinâmica IEG-M'!E102=1,"Sim","Não")</f>
        <v>Não</v>
      </c>
      <c r="G101" t="str">
        <f>IF('Dinâmica IEG-M'!F102=1,"Sim","Não")</f>
        <v>Sim</v>
      </c>
      <c r="H101" t="str">
        <f>IF('Dinâmica IEG-M'!G102=1,"Sim","Não")</f>
        <v>Sim</v>
      </c>
      <c r="I101" t="str">
        <f>IF('Dinâmica IEG-M'!H102=1,"Sim","Não")</f>
        <v>Não</v>
      </c>
      <c r="J101" t="str">
        <f>IF('Dinâmica IEG-M'!I102=1,"Sim","Não")</f>
        <v>Sim</v>
      </c>
    </row>
    <row r="102" spans="1:10" x14ac:dyDescent="0.25">
      <c r="A102" t="str">
        <f>'Dinâmica IEG-M'!A103</f>
        <v>PREFEITURA MUNICIPAL DE BROTAS</v>
      </c>
      <c r="B102" t="str">
        <f>'Dinâmica IEG-M'!B103</f>
        <v>UR-2</v>
      </c>
      <c r="C102" t="str">
        <f>IF('Dinâmica IEG-M'!J103=7,"Sim","Não")</f>
        <v>Não</v>
      </c>
      <c r="D102" t="str">
        <f>IF('Dinâmica IEG-M'!C103=1,"Sim","Não")</f>
        <v>Não</v>
      </c>
      <c r="E102" t="str">
        <f>IF('Dinâmica IEG-M'!D103=1,"Sim","Não")</f>
        <v>Não</v>
      </c>
      <c r="F102" t="str">
        <f>IF('Dinâmica IEG-M'!E103=1,"Sim","Não")</f>
        <v>Não</v>
      </c>
      <c r="G102" t="str">
        <f>IF('Dinâmica IEG-M'!F103=1,"Sim","Não")</f>
        <v>Não</v>
      </c>
      <c r="H102" t="str">
        <f>IF('Dinâmica IEG-M'!G103=1,"Sim","Não")</f>
        <v>Não</v>
      </c>
      <c r="I102" t="str">
        <f>IF('Dinâmica IEG-M'!H103=1,"Sim","Não")</f>
        <v>Não</v>
      </c>
      <c r="J102" t="str">
        <f>IF('Dinâmica IEG-M'!I103=1,"Sim","Não")</f>
        <v>Não</v>
      </c>
    </row>
    <row r="103" spans="1:10" x14ac:dyDescent="0.25">
      <c r="A103" t="str">
        <f>'Dinâmica IEG-M'!A104</f>
        <v>PREFEITURA MUNICIPAL DE BURI</v>
      </c>
      <c r="B103" t="str">
        <f>'Dinâmica IEG-M'!B104</f>
        <v>UR-16</v>
      </c>
      <c r="C103" t="str">
        <f>IF('Dinâmica IEG-M'!J104=7,"Sim","Não")</f>
        <v>Não</v>
      </c>
      <c r="D103" t="str">
        <f>IF('Dinâmica IEG-M'!C104=1,"Sim","Não")</f>
        <v>Sim</v>
      </c>
      <c r="E103" t="str">
        <f>IF('Dinâmica IEG-M'!D104=1,"Sim","Não")</f>
        <v>Sim</v>
      </c>
      <c r="F103" t="str">
        <f>IF('Dinâmica IEG-M'!E104=1,"Sim","Não")</f>
        <v>Sim</v>
      </c>
      <c r="G103" t="str">
        <f>IF('Dinâmica IEG-M'!F104=1,"Sim","Não")</f>
        <v>Não</v>
      </c>
      <c r="H103" t="str">
        <f>IF('Dinâmica IEG-M'!G104=1,"Sim","Não")</f>
        <v>Sim</v>
      </c>
      <c r="I103" t="str">
        <f>IF('Dinâmica IEG-M'!H104=1,"Sim","Não")</f>
        <v>Sim</v>
      </c>
      <c r="J103" t="str">
        <f>IF('Dinâmica IEG-M'!I104=1,"Sim","Não")</f>
        <v>Sim</v>
      </c>
    </row>
    <row r="104" spans="1:10" x14ac:dyDescent="0.25">
      <c r="A104" t="str">
        <f>'Dinâmica IEG-M'!A105</f>
        <v>PREFEITURA MUNICIPAL DE BURITAMA</v>
      </c>
      <c r="B104" t="str">
        <f>'Dinâmica IEG-M'!B105</f>
        <v>UR-1</v>
      </c>
      <c r="C104" t="str">
        <f>IF('Dinâmica IEG-M'!J105=7,"Sim","Não")</f>
        <v>Não</v>
      </c>
      <c r="D104" t="str">
        <f>IF('Dinâmica IEG-M'!C105=1,"Sim","Não")</f>
        <v>Não</v>
      </c>
      <c r="E104" t="str">
        <f>IF('Dinâmica IEG-M'!D105=1,"Sim","Não")</f>
        <v>Não</v>
      </c>
      <c r="F104" t="str">
        <f>IF('Dinâmica IEG-M'!E105=1,"Sim","Não")</f>
        <v>Não</v>
      </c>
      <c r="G104" t="str">
        <f>IF('Dinâmica IEG-M'!F105=1,"Sim","Não")</f>
        <v>Não</v>
      </c>
      <c r="H104" t="str">
        <f>IF('Dinâmica IEG-M'!G105=1,"Sim","Não")</f>
        <v>Não</v>
      </c>
      <c r="I104" t="str">
        <f>IF('Dinâmica IEG-M'!H105=1,"Sim","Não")</f>
        <v>Não</v>
      </c>
      <c r="J104" t="str">
        <f>IF('Dinâmica IEG-M'!I105=1,"Sim","Não")</f>
        <v>Não</v>
      </c>
    </row>
    <row r="105" spans="1:10" x14ac:dyDescent="0.25">
      <c r="A105" t="str">
        <f>'Dinâmica IEG-M'!A106</f>
        <v>PREFEITURA MUNICIPAL DE BURITIZAL</v>
      </c>
      <c r="B105" t="str">
        <f>'Dinâmica IEG-M'!B106</f>
        <v>UR-17</v>
      </c>
      <c r="C105" t="str">
        <f>IF('Dinâmica IEG-M'!J106=7,"Sim","Não")</f>
        <v>Não</v>
      </c>
      <c r="D105" t="str">
        <f>IF('Dinâmica IEG-M'!C106=1,"Sim","Não")</f>
        <v>Sim</v>
      </c>
      <c r="E105" t="str">
        <f>IF('Dinâmica IEG-M'!D106=1,"Sim","Não")</f>
        <v>Sim</v>
      </c>
      <c r="F105" t="str">
        <f>IF('Dinâmica IEG-M'!E106=1,"Sim","Não")</f>
        <v>Não</v>
      </c>
      <c r="G105" t="str">
        <f>IF('Dinâmica IEG-M'!F106=1,"Sim","Não")</f>
        <v>Não</v>
      </c>
      <c r="H105" t="str">
        <f>IF('Dinâmica IEG-M'!G106=1,"Sim","Não")</f>
        <v>Sim</v>
      </c>
      <c r="I105" t="str">
        <f>IF('Dinâmica IEG-M'!H106=1,"Sim","Não")</f>
        <v>Sim</v>
      </c>
      <c r="J105" t="str">
        <f>IF('Dinâmica IEG-M'!I106=1,"Sim","Não")</f>
        <v>Sim</v>
      </c>
    </row>
    <row r="106" spans="1:10" x14ac:dyDescent="0.25">
      <c r="A106" t="str">
        <f>'Dinâmica IEG-M'!A107</f>
        <v>PREFEITURA MUNICIPAL DE CABRALIA PAULISTA</v>
      </c>
      <c r="B106" t="str">
        <f>'Dinâmica IEG-M'!B107</f>
        <v>UR-2</v>
      </c>
      <c r="C106" t="str">
        <f>IF('Dinâmica IEG-M'!J107=7,"Sim","Não")</f>
        <v>Não</v>
      </c>
      <c r="D106" t="str">
        <f>IF('Dinâmica IEG-M'!C107=1,"Sim","Não")</f>
        <v>Não</v>
      </c>
      <c r="E106" t="str">
        <f>IF('Dinâmica IEG-M'!D107=1,"Sim","Não")</f>
        <v>Não</v>
      </c>
      <c r="F106" t="str">
        <f>IF('Dinâmica IEG-M'!E107=1,"Sim","Não")</f>
        <v>Não</v>
      </c>
      <c r="G106" t="str">
        <f>IF('Dinâmica IEG-M'!F107=1,"Sim","Não")</f>
        <v>Não</v>
      </c>
      <c r="H106" t="str">
        <f>IF('Dinâmica IEG-M'!G107=1,"Sim","Não")</f>
        <v>Não</v>
      </c>
      <c r="I106" t="str">
        <f>IF('Dinâmica IEG-M'!H107=1,"Sim","Não")</f>
        <v>Não</v>
      </c>
      <c r="J106" t="str">
        <f>IF('Dinâmica IEG-M'!I107=1,"Sim","Não")</f>
        <v>Não</v>
      </c>
    </row>
    <row r="107" spans="1:10" x14ac:dyDescent="0.25">
      <c r="A107" t="str">
        <f>'Dinâmica IEG-M'!A108</f>
        <v>PREFEITURA MUNICIPAL DE CABREÚVA</v>
      </c>
      <c r="B107" t="str">
        <f>'Dinâmica IEG-M'!B108</f>
        <v>UR-9</v>
      </c>
      <c r="C107" t="str">
        <f>IF('Dinâmica IEG-M'!J108=7,"Sim","Não")</f>
        <v>Não</v>
      </c>
      <c r="D107" t="str">
        <f>IF('Dinâmica IEG-M'!C108=1,"Sim","Não")</f>
        <v>Não</v>
      </c>
      <c r="E107" t="str">
        <f>IF('Dinâmica IEG-M'!D108=1,"Sim","Não")</f>
        <v>Não</v>
      </c>
      <c r="F107" t="str">
        <f>IF('Dinâmica IEG-M'!E108=1,"Sim","Não")</f>
        <v>Não</v>
      </c>
      <c r="G107" t="str">
        <f>IF('Dinâmica IEG-M'!F108=1,"Sim","Não")</f>
        <v>Não</v>
      </c>
      <c r="H107" t="str">
        <f>IF('Dinâmica IEG-M'!G108=1,"Sim","Não")</f>
        <v>Não</v>
      </c>
      <c r="I107" t="str">
        <f>IF('Dinâmica IEG-M'!H108=1,"Sim","Não")</f>
        <v>Sim</v>
      </c>
      <c r="J107" t="str">
        <f>IF('Dinâmica IEG-M'!I108=1,"Sim","Não")</f>
        <v>Sim</v>
      </c>
    </row>
    <row r="108" spans="1:10" x14ac:dyDescent="0.25">
      <c r="A108" t="str">
        <f>'Dinâmica IEG-M'!A109</f>
        <v>PREFEITURA MUNICIPAL DE CAÇAPAVA</v>
      </c>
      <c r="B108" t="str">
        <f>'Dinâmica IEG-M'!B109</f>
        <v>UR-7</v>
      </c>
      <c r="C108" t="str">
        <f>IF('Dinâmica IEG-M'!J109=7,"Sim","Não")</f>
        <v>Não</v>
      </c>
      <c r="D108" t="str">
        <f>IF('Dinâmica IEG-M'!C109=1,"Sim","Não")</f>
        <v>Não</v>
      </c>
      <c r="E108" t="str">
        <f>IF('Dinâmica IEG-M'!D109=1,"Sim","Não")</f>
        <v>Não</v>
      </c>
      <c r="F108" t="str">
        <f>IF('Dinâmica IEG-M'!E109=1,"Sim","Não")</f>
        <v>Sim</v>
      </c>
      <c r="G108" t="str">
        <f>IF('Dinâmica IEG-M'!F109=1,"Sim","Não")</f>
        <v>Não</v>
      </c>
      <c r="H108" t="str">
        <f>IF('Dinâmica IEG-M'!G109=1,"Sim","Não")</f>
        <v>Sim</v>
      </c>
      <c r="I108" t="str">
        <f>IF('Dinâmica IEG-M'!H109=1,"Sim","Não")</f>
        <v>Não</v>
      </c>
      <c r="J108" t="str">
        <f>IF('Dinâmica IEG-M'!I109=1,"Sim","Não")</f>
        <v>Sim</v>
      </c>
    </row>
    <row r="109" spans="1:10" x14ac:dyDescent="0.25">
      <c r="A109" t="str">
        <f>'Dinâmica IEG-M'!A110</f>
        <v>PREFEITURA MUNICIPAL DE CACHOEIRA PAULISTA</v>
      </c>
      <c r="B109" t="str">
        <f>'Dinâmica IEG-M'!B110</f>
        <v>UR-14</v>
      </c>
      <c r="C109" t="str">
        <f>IF('Dinâmica IEG-M'!J110=7,"Sim","Não")</f>
        <v>Não</v>
      </c>
      <c r="D109" t="str">
        <f>IF('Dinâmica IEG-M'!C110=1,"Sim","Não")</f>
        <v>Não</v>
      </c>
      <c r="E109" t="str">
        <f>IF('Dinâmica IEG-M'!D110=1,"Sim","Não")</f>
        <v>Não</v>
      </c>
      <c r="F109" t="str">
        <f>IF('Dinâmica IEG-M'!E110=1,"Sim","Não")</f>
        <v>Não</v>
      </c>
      <c r="G109" t="str">
        <f>IF('Dinâmica IEG-M'!F110=1,"Sim","Não")</f>
        <v>Sim</v>
      </c>
      <c r="H109" t="str">
        <f>IF('Dinâmica IEG-M'!G110=1,"Sim","Não")</f>
        <v>Não</v>
      </c>
      <c r="I109" t="str">
        <f>IF('Dinâmica IEG-M'!H110=1,"Sim","Não")</f>
        <v>Não</v>
      </c>
      <c r="J109" t="str">
        <f>IF('Dinâmica IEG-M'!I110=1,"Sim","Não")</f>
        <v>Não</v>
      </c>
    </row>
    <row r="110" spans="1:10" x14ac:dyDescent="0.25">
      <c r="A110" t="str">
        <f>'Dinâmica IEG-M'!A111</f>
        <v>PREFEITURA MUNICIPAL DE CACONDE</v>
      </c>
      <c r="B110" t="str">
        <f>'Dinâmica IEG-M'!B111</f>
        <v>UR-19</v>
      </c>
      <c r="C110" t="str">
        <f>IF('Dinâmica IEG-M'!J111=7,"Sim","Não")</f>
        <v>Sim</v>
      </c>
      <c r="D110" t="str">
        <f>IF('Dinâmica IEG-M'!C111=1,"Sim","Não")</f>
        <v>Sim</v>
      </c>
      <c r="E110" t="str">
        <f>IF('Dinâmica IEG-M'!D111=1,"Sim","Não")</f>
        <v>Sim</v>
      </c>
      <c r="F110" t="str">
        <f>IF('Dinâmica IEG-M'!E111=1,"Sim","Não")</f>
        <v>Sim</v>
      </c>
      <c r="G110" t="str">
        <f>IF('Dinâmica IEG-M'!F111=1,"Sim","Não")</f>
        <v>Sim</v>
      </c>
      <c r="H110" t="str">
        <f>IF('Dinâmica IEG-M'!G111=1,"Sim","Não")</f>
        <v>Sim</v>
      </c>
      <c r="I110" t="str">
        <f>IF('Dinâmica IEG-M'!H111=1,"Sim","Não")</f>
        <v>Sim</v>
      </c>
      <c r="J110" t="str">
        <f>IF('Dinâmica IEG-M'!I111=1,"Sim","Não")</f>
        <v>Sim</v>
      </c>
    </row>
    <row r="111" spans="1:10" x14ac:dyDescent="0.25">
      <c r="A111" t="str">
        <f>'Dinâmica IEG-M'!A112</f>
        <v>PREFEITURA MUNICIPAL DE CAFELÂNDIA</v>
      </c>
      <c r="B111" t="str">
        <f>'Dinâmica IEG-M'!B112</f>
        <v>UR-4</v>
      </c>
      <c r="C111" t="str">
        <f>IF('Dinâmica IEG-M'!J112=7,"Sim","Não")</f>
        <v>Não</v>
      </c>
      <c r="D111" t="str">
        <f>IF('Dinâmica IEG-M'!C112=1,"Sim","Não")</f>
        <v>Não</v>
      </c>
      <c r="E111" t="str">
        <f>IF('Dinâmica IEG-M'!D112=1,"Sim","Não")</f>
        <v>Não</v>
      </c>
      <c r="F111" t="str">
        <f>IF('Dinâmica IEG-M'!E112=1,"Sim","Não")</f>
        <v>Não</v>
      </c>
      <c r="G111" t="str">
        <f>IF('Dinâmica IEG-M'!F112=1,"Sim","Não")</f>
        <v>Não</v>
      </c>
      <c r="H111" t="str">
        <f>IF('Dinâmica IEG-M'!G112=1,"Sim","Não")</f>
        <v>Não</v>
      </c>
      <c r="I111" t="str">
        <f>IF('Dinâmica IEG-M'!H112=1,"Sim","Não")</f>
        <v>Sim</v>
      </c>
      <c r="J111" t="str">
        <f>IF('Dinâmica IEG-M'!I112=1,"Sim","Não")</f>
        <v>Não</v>
      </c>
    </row>
    <row r="112" spans="1:10" x14ac:dyDescent="0.25">
      <c r="A112" t="str">
        <f>'Dinâmica IEG-M'!A113</f>
        <v>PREFEITURA MUNICIPAL DE CAIABU</v>
      </c>
      <c r="B112" t="str">
        <f>'Dinâmica IEG-M'!B113</f>
        <v>UR-5</v>
      </c>
      <c r="C112" t="str">
        <f>IF('Dinâmica IEG-M'!J113=7,"Sim","Não")</f>
        <v>Não</v>
      </c>
      <c r="D112" t="str">
        <f>IF('Dinâmica IEG-M'!C113=1,"Sim","Não")</f>
        <v>Não</v>
      </c>
      <c r="E112" t="str">
        <f>IF('Dinâmica IEG-M'!D113=1,"Sim","Não")</f>
        <v>Não</v>
      </c>
      <c r="F112" t="str">
        <f>IF('Dinâmica IEG-M'!E113=1,"Sim","Não")</f>
        <v>Não</v>
      </c>
      <c r="G112" t="str">
        <f>IF('Dinâmica IEG-M'!F113=1,"Sim","Não")</f>
        <v>Sim</v>
      </c>
      <c r="H112" t="str">
        <f>IF('Dinâmica IEG-M'!G113=1,"Sim","Não")</f>
        <v>Não</v>
      </c>
      <c r="I112" t="str">
        <f>IF('Dinâmica IEG-M'!H113=1,"Sim","Não")</f>
        <v>Não</v>
      </c>
      <c r="J112" t="str">
        <f>IF('Dinâmica IEG-M'!I113=1,"Sim","Não")</f>
        <v>Não</v>
      </c>
    </row>
    <row r="113" spans="1:10" x14ac:dyDescent="0.25">
      <c r="A113" t="str">
        <f>'Dinâmica IEG-M'!A114</f>
        <v>PREFEITURA MUNICIPAL DE CAIEIRAS</v>
      </c>
      <c r="B113" t="str">
        <f>'Dinâmica IEG-M'!B114</f>
        <v>3-DF</v>
      </c>
      <c r="C113" t="str">
        <f>IF('Dinâmica IEG-M'!J114=7,"Sim","Não")</f>
        <v>Não</v>
      </c>
      <c r="D113" t="str">
        <f>IF('Dinâmica IEG-M'!C114=1,"Sim","Não")</f>
        <v>Não</v>
      </c>
      <c r="E113" t="str">
        <f>IF('Dinâmica IEG-M'!D114=1,"Sim","Não")</f>
        <v>Não</v>
      </c>
      <c r="F113" t="str">
        <f>IF('Dinâmica IEG-M'!E114=1,"Sim","Não")</f>
        <v>Não</v>
      </c>
      <c r="G113" t="str">
        <f>IF('Dinâmica IEG-M'!F114=1,"Sim","Não")</f>
        <v>Não</v>
      </c>
      <c r="H113" t="str">
        <f>IF('Dinâmica IEG-M'!G114=1,"Sim","Não")</f>
        <v>Não</v>
      </c>
      <c r="I113" t="str">
        <f>IF('Dinâmica IEG-M'!H114=1,"Sim","Não")</f>
        <v>Não</v>
      </c>
      <c r="J113" t="str">
        <f>IF('Dinâmica IEG-M'!I114=1,"Sim","Não")</f>
        <v>Sim</v>
      </c>
    </row>
    <row r="114" spans="1:10" x14ac:dyDescent="0.25">
      <c r="A114" t="str">
        <f>'Dinâmica IEG-M'!A115</f>
        <v>PREFEITURA MUNICIPAL DE CAIUÁ</v>
      </c>
      <c r="B114" t="str">
        <f>'Dinâmica IEG-M'!B115</f>
        <v>UR-5</v>
      </c>
      <c r="C114" t="str">
        <f>IF('Dinâmica IEG-M'!J115=7,"Sim","Não")</f>
        <v>Não</v>
      </c>
      <c r="D114" t="str">
        <f>IF('Dinâmica IEG-M'!C115=1,"Sim","Não")</f>
        <v>Não</v>
      </c>
      <c r="E114" t="str">
        <f>IF('Dinâmica IEG-M'!D115=1,"Sim","Não")</f>
        <v>Sim</v>
      </c>
      <c r="F114" t="str">
        <f>IF('Dinâmica IEG-M'!E115=1,"Sim","Não")</f>
        <v>Não</v>
      </c>
      <c r="G114" t="str">
        <f>IF('Dinâmica IEG-M'!F115=1,"Sim","Não")</f>
        <v>Sim</v>
      </c>
      <c r="H114" t="str">
        <f>IF('Dinâmica IEG-M'!G115=1,"Sim","Não")</f>
        <v>Sim</v>
      </c>
      <c r="I114" t="str">
        <f>IF('Dinâmica IEG-M'!H115=1,"Sim","Não")</f>
        <v>Sim</v>
      </c>
      <c r="J114" t="str">
        <f>IF('Dinâmica IEG-M'!I115=1,"Sim","Não")</f>
        <v>Não</v>
      </c>
    </row>
    <row r="115" spans="1:10" x14ac:dyDescent="0.25">
      <c r="A115" t="str">
        <f>'Dinâmica IEG-M'!A116</f>
        <v>PREFEITURA MUNICIPAL DE CAJAMAR</v>
      </c>
      <c r="B115" t="str">
        <f>'Dinâmica IEG-M'!B116</f>
        <v>9-DF</v>
      </c>
      <c r="C115" t="str">
        <f>IF('Dinâmica IEG-M'!J116=7,"Sim","Não")</f>
        <v>Não</v>
      </c>
      <c r="D115" t="str">
        <f>IF('Dinâmica IEG-M'!C116=1,"Sim","Não")</f>
        <v>Não</v>
      </c>
      <c r="E115" t="str">
        <f>IF('Dinâmica IEG-M'!D116=1,"Sim","Não")</f>
        <v>Não</v>
      </c>
      <c r="F115" t="str">
        <f>IF('Dinâmica IEG-M'!E116=1,"Sim","Não")</f>
        <v>Não</v>
      </c>
      <c r="G115" t="str">
        <f>IF('Dinâmica IEG-M'!F116=1,"Sim","Não")</f>
        <v>Não</v>
      </c>
      <c r="H115" t="str">
        <f>IF('Dinâmica IEG-M'!G116=1,"Sim","Não")</f>
        <v>Não</v>
      </c>
      <c r="I115" t="str">
        <f>IF('Dinâmica IEG-M'!H116=1,"Sim","Não")</f>
        <v>Não</v>
      </c>
      <c r="J115" t="str">
        <f>IF('Dinâmica IEG-M'!I116=1,"Sim","Não")</f>
        <v>Não</v>
      </c>
    </row>
    <row r="116" spans="1:10" x14ac:dyDescent="0.25">
      <c r="A116" t="str">
        <f>'Dinâmica IEG-M'!A117</f>
        <v>PREFEITURA MUNICIPAL DE CAJATI</v>
      </c>
      <c r="B116" t="str">
        <f>'Dinâmica IEG-M'!B117</f>
        <v>UR-12</v>
      </c>
      <c r="C116" t="str">
        <f>IF('Dinâmica IEG-M'!J117=7,"Sim","Não")</f>
        <v>Não</v>
      </c>
      <c r="D116" t="str">
        <f>IF('Dinâmica IEG-M'!C117=1,"Sim","Não")</f>
        <v>Não</v>
      </c>
      <c r="E116" t="str">
        <f>IF('Dinâmica IEG-M'!D117=1,"Sim","Não")</f>
        <v>Não</v>
      </c>
      <c r="F116" t="str">
        <f>IF('Dinâmica IEG-M'!E117=1,"Sim","Não")</f>
        <v>Não</v>
      </c>
      <c r="G116" t="str">
        <f>IF('Dinâmica IEG-M'!F117=1,"Sim","Não")</f>
        <v>Não</v>
      </c>
      <c r="H116" t="str">
        <f>IF('Dinâmica IEG-M'!G117=1,"Sim","Não")</f>
        <v>Não</v>
      </c>
      <c r="I116" t="str">
        <f>IF('Dinâmica IEG-M'!H117=1,"Sim","Não")</f>
        <v>Não</v>
      </c>
      <c r="J116" t="str">
        <f>IF('Dinâmica IEG-M'!I117=1,"Sim","Não")</f>
        <v>Não</v>
      </c>
    </row>
    <row r="117" spans="1:10" x14ac:dyDescent="0.25">
      <c r="A117" t="str">
        <f>'Dinâmica IEG-M'!A118</f>
        <v>PREFEITURA MUNICIPAL DE CAJOBI</v>
      </c>
      <c r="B117" t="str">
        <f>'Dinâmica IEG-M'!B118</f>
        <v>UR-8</v>
      </c>
      <c r="C117" t="str">
        <f>IF('Dinâmica IEG-M'!J118=7,"Sim","Não")</f>
        <v>Sim</v>
      </c>
      <c r="D117" t="str">
        <f>IF('Dinâmica IEG-M'!C118=1,"Sim","Não")</f>
        <v>Sim</v>
      </c>
      <c r="E117" t="str">
        <f>IF('Dinâmica IEG-M'!D118=1,"Sim","Não")</f>
        <v>Sim</v>
      </c>
      <c r="F117" t="str">
        <f>IF('Dinâmica IEG-M'!E118=1,"Sim","Não")</f>
        <v>Sim</v>
      </c>
      <c r="G117" t="str">
        <f>IF('Dinâmica IEG-M'!F118=1,"Sim","Não")</f>
        <v>Sim</v>
      </c>
      <c r="H117" t="str">
        <f>IF('Dinâmica IEG-M'!G118=1,"Sim","Não")</f>
        <v>Sim</v>
      </c>
      <c r="I117" t="str">
        <f>IF('Dinâmica IEG-M'!H118=1,"Sim","Não")</f>
        <v>Sim</v>
      </c>
      <c r="J117" t="str">
        <f>IF('Dinâmica IEG-M'!I118=1,"Sim","Não")</f>
        <v>Sim</v>
      </c>
    </row>
    <row r="118" spans="1:10" x14ac:dyDescent="0.25">
      <c r="A118" t="str">
        <f>'Dinâmica IEG-M'!A119</f>
        <v>PREFEITURA MUNICIPAL DE CAJURU</v>
      </c>
      <c r="B118" t="str">
        <f>'Dinâmica IEG-M'!B119</f>
        <v>UR-6</v>
      </c>
      <c r="C118" t="str">
        <f>IF('Dinâmica IEG-M'!J119=7,"Sim","Não")</f>
        <v>Não</v>
      </c>
      <c r="D118" t="str">
        <f>IF('Dinâmica IEG-M'!C119=1,"Sim","Não")</f>
        <v>Não</v>
      </c>
      <c r="E118" t="str">
        <f>IF('Dinâmica IEG-M'!D119=1,"Sim","Não")</f>
        <v>Não</v>
      </c>
      <c r="F118" t="str">
        <f>IF('Dinâmica IEG-M'!E119=1,"Sim","Não")</f>
        <v>Não</v>
      </c>
      <c r="G118" t="str">
        <f>IF('Dinâmica IEG-M'!F119=1,"Sim","Não")</f>
        <v>Não</v>
      </c>
      <c r="H118" t="str">
        <f>IF('Dinâmica IEG-M'!G119=1,"Sim","Não")</f>
        <v>Sim</v>
      </c>
      <c r="I118" t="str">
        <f>IF('Dinâmica IEG-M'!H119=1,"Sim","Não")</f>
        <v>Sim</v>
      </c>
      <c r="J118" t="str">
        <f>IF('Dinâmica IEG-M'!I119=1,"Sim","Não")</f>
        <v>Não</v>
      </c>
    </row>
    <row r="119" spans="1:10" x14ac:dyDescent="0.25">
      <c r="A119" t="str">
        <f>'Dinâmica IEG-M'!A120</f>
        <v>PREFEITURA MUNICIPAL DE CAMPINA DO MONTE ALEGRE</v>
      </c>
      <c r="B119" t="str">
        <f>'Dinâmica IEG-M'!B120</f>
        <v>UR-16</v>
      </c>
      <c r="C119" t="str">
        <f>IF('Dinâmica IEG-M'!J120=7,"Sim","Não")</f>
        <v>Não</v>
      </c>
      <c r="D119" t="str">
        <f>IF('Dinâmica IEG-M'!C120=1,"Sim","Não")</f>
        <v>Não</v>
      </c>
      <c r="E119" t="str">
        <f>IF('Dinâmica IEG-M'!D120=1,"Sim","Não")</f>
        <v>Não</v>
      </c>
      <c r="F119" t="str">
        <f>IF('Dinâmica IEG-M'!E120=1,"Sim","Não")</f>
        <v>Sim</v>
      </c>
      <c r="G119" t="str">
        <f>IF('Dinâmica IEG-M'!F120=1,"Sim","Não")</f>
        <v>Sim</v>
      </c>
      <c r="H119" t="str">
        <f>IF('Dinâmica IEG-M'!G120=1,"Sim","Não")</f>
        <v>Não</v>
      </c>
      <c r="I119" t="str">
        <f>IF('Dinâmica IEG-M'!H120=1,"Sim","Não")</f>
        <v>Sim</v>
      </c>
      <c r="J119" t="str">
        <f>IF('Dinâmica IEG-M'!I120=1,"Sim","Não")</f>
        <v>Sim</v>
      </c>
    </row>
    <row r="120" spans="1:10" x14ac:dyDescent="0.25">
      <c r="A120" t="str">
        <f>'Dinâmica IEG-M'!A121</f>
        <v>PREFEITURA MUNICIPAL DE CAMPINAS</v>
      </c>
      <c r="B120" t="str">
        <f>'Dinâmica IEG-M'!B121</f>
        <v>UR-7</v>
      </c>
      <c r="C120" t="str">
        <f>IF('Dinâmica IEG-M'!J121=7,"Sim","Não")</f>
        <v>Não</v>
      </c>
      <c r="D120" t="str">
        <f>IF('Dinâmica IEG-M'!C121=1,"Sim","Não")</f>
        <v>Sim</v>
      </c>
      <c r="E120" t="str">
        <f>IF('Dinâmica IEG-M'!D121=1,"Sim","Não")</f>
        <v>Sim</v>
      </c>
      <c r="F120" t="str">
        <f>IF('Dinâmica IEG-M'!E121=1,"Sim","Não")</f>
        <v>Sim</v>
      </c>
      <c r="G120" t="str">
        <f>IF('Dinâmica IEG-M'!F121=1,"Sim","Não")</f>
        <v>Não</v>
      </c>
      <c r="H120" t="str">
        <f>IF('Dinâmica IEG-M'!G121=1,"Sim","Não")</f>
        <v>Sim</v>
      </c>
      <c r="I120" t="str">
        <f>IF('Dinâmica IEG-M'!H121=1,"Sim","Não")</f>
        <v>Sim</v>
      </c>
      <c r="J120" t="str">
        <f>IF('Dinâmica IEG-M'!I121=1,"Sim","Não")</f>
        <v>Sim</v>
      </c>
    </row>
    <row r="121" spans="1:10" x14ac:dyDescent="0.25">
      <c r="A121" t="str">
        <f>'Dinâmica IEG-M'!A122</f>
        <v>PREFEITURA MUNICIPAL DE CAMPO LIMPO PAULISTA</v>
      </c>
      <c r="B121" t="str">
        <f>'Dinâmica IEG-M'!B122</f>
        <v>UR-3</v>
      </c>
      <c r="C121" t="str">
        <f>IF('Dinâmica IEG-M'!J122=7,"Sim","Não")</f>
        <v>Não</v>
      </c>
      <c r="D121" t="str">
        <f>IF('Dinâmica IEG-M'!C122=1,"Sim","Não")</f>
        <v>Não</v>
      </c>
      <c r="E121" t="str">
        <f>IF('Dinâmica IEG-M'!D122=1,"Sim","Não")</f>
        <v>Não</v>
      </c>
      <c r="F121" t="str">
        <f>IF('Dinâmica IEG-M'!E122=1,"Sim","Não")</f>
        <v>Não</v>
      </c>
      <c r="G121" t="str">
        <f>IF('Dinâmica IEG-M'!F122=1,"Sim","Não")</f>
        <v>Não</v>
      </c>
      <c r="H121" t="str">
        <f>IF('Dinâmica IEG-M'!G122=1,"Sim","Não")</f>
        <v>Não</v>
      </c>
      <c r="I121" t="str">
        <f>IF('Dinâmica IEG-M'!H122=1,"Sim","Não")</f>
        <v>Não</v>
      </c>
      <c r="J121" t="str">
        <f>IF('Dinâmica IEG-M'!I122=1,"Sim","Não")</f>
        <v>Não</v>
      </c>
    </row>
    <row r="122" spans="1:10" x14ac:dyDescent="0.25">
      <c r="A122" t="str">
        <f>'Dinâmica IEG-M'!A123</f>
        <v>PREFEITURA MUNICIPAL DE CAMPOS DO JORDÃO</v>
      </c>
      <c r="B122" t="str">
        <f>'Dinâmica IEG-M'!B123</f>
        <v>UR-14</v>
      </c>
      <c r="C122" t="str">
        <f>IF('Dinâmica IEG-M'!J123=7,"Sim","Não")</f>
        <v>Não</v>
      </c>
      <c r="D122" t="str">
        <f>IF('Dinâmica IEG-M'!C123=1,"Sim","Não")</f>
        <v>Não</v>
      </c>
      <c r="E122" t="str">
        <f>IF('Dinâmica IEG-M'!D123=1,"Sim","Não")</f>
        <v>Não</v>
      </c>
      <c r="F122" t="str">
        <f>IF('Dinâmica IEG-M'!E123=1,"Sim","Não")</f>
        <v>Não</v>
      </c>
      <c r="G122" t="str">
        <f>IF('Dinâmica IEG-M'!F123=1,"Sim","Não")</f>
        <v>Não</v>
      </c>
      <c r="H122" t="str">
        <f>IF('Dinâmica IEG-M'!G123=1,"Sim","Não")</f>
        <v>Não</v>
      </c>
      <c r="I122" t="str">
        <f>IF('Dinâmica IEG-M'!H123=1,"Sim","Não")</f>
        <v>Não</v>
      </c>
      <c r="J122" t="str">
        <f>IF('Dinâmica IEG-M'!I123=1,"Sim","Não")</f>
        <v>Não</v>
      </c>
    </row>
    <row r="123" spans="1:10" x14ac:dyDescent="0.25">
      <c r="A123" t="str">
        <f>'Dinâmica IEG-M'!A124</f>
        <v>PREFEITURA MUNICIPAL DE CAMPOS NOVOS PAULISTA</v>
      </c>
      <c r="B123" t="str">
        <f>'Dinâmica IEG-M'!B124</f>
        <v>UR-4</v>
      </c>
      <c r="C123" t="str">
        <f>IF('Dinâmica IEG-M'!J124=7,"Sim","Não")</f>
        <v>Sim</v>
      </c>
      <c r="D123" t="str">
        <f>IF('Dinâmica IEG-M'!C124=1,"Sim","Não")</f>
        <v>Sim</v>
      </c>
      <c r="E123" t="str">
        <f>IF('Dinâmica IEG-M'!D124=1,"Sim","Não")</f>
        <v>Sim</v>
      </c>
      <c r="F123" t="str">
        <f>IF('Dinâmica IEG-M'!E124=1,"Sim","Não")</f>
        <v>Sim</v>
      </c>
      <c r="G123" t="str">
        <f>IF('Dinâmica IEG-M'!F124=1,"Sim","Não")</f>
        <v>Sim</v>
      </c>
      <c r="H123" t="str">
        <f>IF('Dinâmica IEG-M'!G124=1,"Sim","Não")</f>
        <v>Sim</v>
      </c>
      <c r="I123" t="str">
        <f>IF('Dinâmica IEG-M'!H124=1,"Sim","Não")</f>
        <v>Sim</v>
      </c>
      <c r="J123" t="str">
        <f>IF('Dinâmica IEG-M'!I124=1,"Sim","Não")</f>
        <v>Sim</v>
      </c>
    </row>
    <row r="124" spans="1:10" x14ac:dyDescent="0.25">
      <c r="A124" t="str">
        <f>'Dinâmica IEG-M'!A125</f>
        <v>PREFEITURA MUNICIPAL DE CANANÉIA</v>
      </c>
      <c r="B124" t="str">
        <f>'Dinâmica IEG-M'!B125</f>
        <v>UR-12</v>
      </c>
      <c r="C124" t="str">
        <f>IF('Dinâmica IEG-M'!J125=7,"Sim","Não")</f>
        <v>Não</v>
      </c>
      <c r="D124" t="str">
        <f>IF('Dinâmica IEG-M'!C125=1,"Sim","Não")</f>
        <v>Não</v>
      </c>
      <c r="E124" t="str">
        <f>IF('Dinâmica IEG-M'!D125=1,"Sim","Não")</f>
        <v>Não</v>
      </c>
      <c r="F124" t="str">
        <f>IF('Dinâmica IEG-M'!E125=1,"Sim","Não")</f>
        <v>Não</v>
      </c>
      <c r="G124" t="str">
        <f>IF('Dinâmica IEG-M'!F125=1,"Sim","Não")</f>
        <v>Não</v>
      </c>
      <c r="H124" t="str">
        <f>IF('Dinâmica IEG-M'!G125=1,"Sim","Não")</f>
        <v>Sim</v>
      </c>
      <c r="I124" t="str">
        <f>IF('Dinâmica IEG-M'!H125=1,"Sim","Não")</f>
        <v>Não</v>
      </c>
      <c r="J124" t="str">
        <f>IF('Dinâmica IEG-M'!I125=1,"Sim","Não")</f>
        <v>Não</v>
      </c>
    </row>
    <row r="125" spans="1:10" x14ac:dyDescent="0.25">
      <c r="A125" t="str">
        <f>'Dinâmica IEG-M'!A126</f>
        <v>PREFEITURA MUNICIPAL DE CANAS</v>
      </c>
      <c r="B125" t="str">
        <f>'Dinâmica IEG-M'!B126</f>
        <v>UR-14</v>
      </c>
      <c r="C125" t="str">
        <f>IF('Dinâmica IEG-M'!J126=7,"Sim","Não")</f>
        <v>Não</v>
      </c>
      <c r="D125" t="str">
        <f>IF('Dinâmica IEG-M'!C126=1,"Sim","Não")</f>
        <v>Não</v>
      </c>
      <c r="E125" t="str">
        <f>IF('Dinâmica IEG-M'!D126=1,"Sim","Não")</f>
        <v>Não</v>
      </c>
      <c r="F125" t="str">
        <f>IF('Dinâmica IEG-M'!E126=1,"Sim","Não")</f>
        <v>Não</v>
      </c>
      <c r="G125" t="str">
        <f>IF('Dinâmica IEG-M'!F126=1,"Sim","Não")</f>
        <v>Não</v>
      </c>
      <c r="H125" t="str">
        <f>IF('Dinâmica IEG-M'!G126=1,"Sim","Não")</f>
        <v>Não</v>
      </c>
      <c r="I125" t="str">
        <f>IF('Dinâmica IEG-M'!H126=1,"Sim","Não")</f>
        <v>Não</v>
      </c>
      <c r="J125" t="str">
        <f>IF('Dinâmica IEG-M'!I126=1,"Sim","Não")</f>
        <v>Não</v>
      </c>
    </row>
    <row r="126" spans="1:10" x14ac:dyDescent="0.25">
      <c r="A126" t="str">
        <f>'Dinâmica IEG-M'!A127</f>
        <v>PREFEITURA MUNICIPAL DE CÂNDIDO MOTA</v>
      </c>
      <c r="B126" t="str">
        <f>'Dinâmica IEG-M'!B127</f>
        <v>UR-4</v>
      </c>
      <c r="C126" t="str">
        <f>IF('Dinâmica IEG-M'!J127=7,"Sim","Não")</f>
        <v>Não</v>
      </c>
      <c r="D126" t="str">
        <f>IF('Dinâmica IEG-M'!C127=1,"Sim","Não")</f>
        <v>Não</v>
      </c>
      <c r="E126" t="str">
        <f>IF('Dinâmica IEG-M'!D127=1,"Sim","Não")</f>
        <v>Não</v>
      </c>
      <c r="F126" t="str">
        <f>IF('Dinâmica IEG-M'!E127=1,"Sim","Não")</f>
        <v>Sim</v>
      </c>
      <c r="G126" t="str">
        <f>IF('Dinâmica IEG-M'!F127=1,"Sim","Não")</f>
        <v>Não</v>
      </c>
      <c r="H126" t="str">
        <f>IF('Dinâmica IEG-M'!G127=1,"Sim","Não")</f>
        <v>Não</v>
      </c>
      <c r="I126" t="str">
        <f>IF('Dinâmica IEG-M'!H127=1,"Sim","Não")</f>
        <v>Sim</v>
      </c>
      <c r="J126" t="str">
        <f>IF('Dinâmica IEG-M'!I127=1,"Sim","Não")</f>
        <v>Não</v>
      </c>
    </row>
    <row r="127" spans="1:10" x14ac:dyDescent="0.25">
      <c r="A127" t="str">
        <f>'Dinâmica IEG-M'!A128</f>
        <v>PREFEITURA MUNICIPAL DE CÂNDIDO RODRIGUES</v>
      </c>
      <c r="B127" t="str">
        <f>'Dinâmica IEG-M'!B128</f>
        <v>UR-13</v>
      </c>
      <c r="C127" t="str">
        <f>IF('Dinâmica IEG-M'!J128=7,"Sim","Não")</f>
        <v>Não</v>
      </c>
      <c r="D127" t="str">
        <f>IF('Dinâmica IEG-M'!C128=1,"Sim","Não")</f>
        <v>Sim</v>
      </c>
      <c r="E127" t="str">
        <f>IF('Dinâmica IEG-M'!D128=1,"Sim","Não")</f>
        <v>Não</v>
      </c>
      <c r="F127" t="str">
        <f>IF('Dinâmica IEG-M'!E128=1,"Sim","Não")</f>
        <v>Não</v>
      </c>
      <c r="G127" t="str">
        <f>IF('Dinâmica IEG-M'!F128=1,"Sim","Não")</f>
        <v>Sim</v>
      </c>
      <c r="H127" t="str">
        <f>IF('Dinâmica IEG-M'!G128=1,"Sim","Não")</f>
        <v>Sim</v>
      </c>
      <c r="I127" t="str">
        <f>IF('Dinâmica IEG-M'!H128=1,"Sim","Não")</f>
        <v>Sim</v>
      </c>
      <c r="J127" t="str">
        <f>IF('Dinâmica IEG-M'!I128=1,"Sim","Não")</f>
        <v>Sim</v>
      </c>
    </row>
    <row r="128" spans="1:10" x14ac:dyDescent="0.25">
      <c r="A128" t="str">
        <f>'Dinâmica IEG-M'!A129</f>
        <v>PREFEITURA MUNICIPAL DE CANITAR</v>
      </c>
      <c r="B128" t="str">
        <f>'Dinâmica IEG-M'!B129</f>
        <v>UR-4</v>
      </c>
      <c r="C128" t="str">
        <f>IF('Dinâmica IEG-M'!J129=7,"Sim","Não")</f>
        <v>Não</v>
      </c>
      <c r="D128" t="str">
        <f>IF('Dinâmica IEG-M'!C129=1,"Sim","Não")</f>
        <v>Sim</v>
      </c>
      <c r="E128" t="str">
        <f>IF('Dinâmica IEG-M'!D129=1,"Sim","Não")</f>
        <v>Não</v>
      </c>
      <c r="F128" t="str">
        <f>IF('Dinâmica IEG-M'!E129=1,"Sim","Não")</f>
        <v>Sim</v>
      </c>
      <c r="G128" t="str">
        <f>IF('Dinâmica IEG-M'!F129=1,"Sim","Não")</f>
        <v>Não</v>
      </c>
      <c r="H128" t="str">
        <f>IF('Dinâmica IEG-M'!G129=1,"Sim","Não")</f>
        <v>Não</v>
      </c>
      <c r="I128" t="str">
        <f>IF('Dinâmica IEG-M'!H129=1,"Sim","Não")</f>
        <v>Não</v>
      </c>
      <c r="J128" t="str">
        <f>IF('Dinâmica IEG-M'!I129=1,"Sim","Não")</f>
        <v>Não</v>
      </c>
    </row>
    <row r="129" spans="1:10" x14ac:dyDescent="0.25">
      <c r="A129" t="str">
        <f>'Dinâmica IEG-M'!A130</f>
        <v>PREFEITURA MUNICIPAL DE CAPÃO BONITO</v>
      </c>
      <c r="B129" t="str">
        <f>'Dinâmica IEG-M'!B130</f>
        <v>UR-16</v>
      </c>
      <c r="C129" t="str">
        <f>IF('Dinâmica IEG-M'!J130=7,"Sim","Não")</f>
        <v>Não</v>
      </c>
      <c r="D129" t="str">
        <f>IF('Dinâmica IEG-M'!C130=1,"Sim","Não")</f>
        <v>Não</v>
      </c>
      <c r="E129" t="str">
        <f>IF('Dinâmica IEG-M'!D130=1,"Sim","Não")</f>
        <v>Sim</v>
      </c>
      <c r="F129" t="str">
        <f>IF('Dinâmica IEG-M'!E130=1,"Sim","Não")</f>
        <v>Sim</v>
      </c>
      <c r="G129" t="str">
        <f>IF('Dinâmica IEG-M'!F130=1,"Sim","Não")</f>
        <v>Sim</v>
      </c>
      <c r="H129" t="str">
        <f>IF('Dinâmica IEG-M'!G130=1,"Sim","Não")</f>
        <v>Não</v>
      </c>
      <c r="I129" t="str">
        <f>IF('Dinâmica IEG-M'!H130=1,"Sim","Não")</f>
        <v>Sim</v>
      </c>
      <c r="J129" t="str">
        <f>IF('Dinâmica IEG-M'!I130=1,"Sim","Não")</f>
        <v>Sim</v>
      </c>
    </row>
    <row r="130" spans="1:10" x14ac:dyDescent="0.25">
      <c r="A130" t="str">
        <f>'Dinâmica IEG-M'!A131</f>
        <v>PREFEITURA MUNICIPAL DE CAPELA DO ALTO</v>
      </c>
      <c r="B130" t="str">
        <f>'Dinâmica IEG-M'!B131</f>
        <v>UR-9</v>
      </c>
      <c r="C130" t="str">
        <f>IF('Dinâmica IEG-M'!J131=7,"Sim","Não")</f>
        <v>Não</v>
      </c>
      <c r="D130" t="str">
        <f>IF('Dinâmica IEG-M'!C131=1,"Sim","Não")</f>
        <v>Não</v>
      </c>
      <c r="E130" t="str">
        <f>IF('Dinâmica IEG-M'!D131=1,"Sim","Não")</f>
        <v>Sim</v>
      </c>
      <c r="F130" t="str">
        <f>IF('Dinâmica IEG-M'!E131=1,"Sim","Não")</f>
        <v>Não</v>
      </c>
      <c r="G130" t="str">
        <f>IF('Dinâmica IEG-M'!F131=1,"Sim","Não")</f>
        <v>Não</v>
      </c>
      <c r="H130" t="str">
        <f>IF('Dinâmica IEG-M'!G131=1,"Sim","Não")</f>
        <v>Não</v>
      </c>
      <c r="I130" t="str">
        <f>IF('Dinâmica IEG-M'!H131=1,"Sim","Não")</f>
        <v>Não</v>
      </c>
      <c r="J130" t="str">
        <f>IF('Dinâmica IEG-M'!I131=1,"Sim","Não")</f>
        <v>Sim</v>
      </c>
    </row>
    <row r="131" spans="1:10" x14ac:dyDescent="0.25">
      <c r="A131" t="str">
        <f>'Dinâmica IEG-M'!A132</f>
        <v>PREFEITURA MUNICIPAL DE CAPIVARI</v>
      </c>
      <c r="B131" t="str">
        <f>'Dinâmica IEG-M'!B132</f>
        <v>UR-3</v>
      </c>
      <c r="C131" t="str">
        <f>IF('Dinâmica IEG-M'!J132=7,"Sim","Não")</f>
        <v>Não</v>
      </c>
      <c r="D131" t="str">
        <f>IF('Dinâmica IEG-M'!C132=1,"Sim","Não")</f>
        <v>Não</v>
      </c>
      <c r="E131" t="str">
        <f>IF('Dinâmica IEG-M'!D132=1,"Sim","Não")</f>
        <v>Não</v>
      </c>
      <c r="F131" t="str">
        <f>IF('Dinâmica IEG-M'!E132=1,"Sim","Não")</f>
        <v>Não</v>
      </c>
      <c r="G131" t="str">
        <f>IF('Dinâmica IEG-M'!F132=1,"Sim","Não")</f>
        <v>Não</v>
      </c>
      <c r="H131" t="str">
        <f>IF('Dinâmica IEG-M'!G132=1,"Sim","Não")</f>
        <v>Não</v>
      </c>
      <c r="I131" t="str">
        <f>IF('Dinâmica IEG-M'!H132=1,"Sim","Não")</f>
        <v>Não</v>
      </c>
      <c r="J131" t="str">
        <f>IF('Dinâmica IEG-M'!I132=1,"Sim","Não")</f>
        <v>Não</v>
      </c>
    </row>
    <row r="132" spans="1:10" x14ac:dyDescent="0.25">
      <c r="A132" t="str">
        <f>'Dinâmica IEG-M'!A133</f>
        <v>PREFEITURA MUNICIPAL DE CARAGUATATUBA</v>
      </c>
      <c r="B132" t="str">
        <f>'Dinâmica IEG-M'!B133</f>
        <v>UR-7</v>
      </c>
      <c r="C132" t="str">
        <f>IF('Dinâmica IEG-M'!J133=7,"Sim","Não")</f>
        <v>Sim</v>
      </c>
      <c r="D132" t="str">
        <f>IF('Dinâmica IEG-M'!C133=1,"Sim","Não")</f>
        <v>Sim</v>
      </c>
      <c r="E132" t="str">
        <f>IF('Dinâmica IEG-M'!D133=1,"Sim","Não")</f>
        <v>Sim</v>
      </c>
      <c r="F132" t="str">
        <f>IF('Dinâmica IEG-M'!E133=1,"Sim","Não")</f>
        <v>Sim</v>
      </c>
      <c r="G132" t="str">
        <f>IF('Dinâmica IEG-M'!F133=1,"Sim","Não")</f>
        <v>Sim</v>
      </c>
      <c r="H132" t="str">
        <f>IF('Dinâmica IEG-M'!G133=1,"Sim","Não")</f>
        <v>Sim</v>
      </c>
      <c r="I132" t="str">
        <f>IF('Dinâmica IEG-M'!H133=1,"Sim","Não")</f>
        <v>Sim</v>
      </c>
      <c r="J132" t="str">
        <f>IF('Dinâmica IEG-M'!I133=1,"Sim","Não")</f>
        <v>Sim</v>
      </c>
    </row>
    <row r="133" spans="1:10" x14ac:dyDescent="0.25">
      <c r="A133" t="str">
        <f>'Dinâmica IEG-M'!A134</f>
        <v>PREFEITURA MUNICIPAL DE CARAPICUÍBA</v>
      </c>
      <c r="B133" t="str">
        <f>'Dinâmica IEG-M'!B134</f>
        <v>7-DF</v>
      </c>
      <c r="C133" t="str">
        <f>IF('Dinâmica IEG-M'!J134=7,"Sim","Não")</f>
        <v>Sim</v>
      </c>
      <c r="D133" t="str">
        <f>IF('Dinâmica IEG-M'!C134=1,"Sim","Não")</f>
        <v>Sim</v>
      </c>
      <c r="E133" t="str">
        <f>IF('Dinâmica IEG-M'!D134=1,"Sim","Não")</f>
        <v>Sim</v>
      </c>
      <c r="F133" t="str">
        <f>IF('Dinâmica IEG-M'!E134=1,"Sim","Não")</f>
        <v>Sim</v>
      </c>
      <c r="G133" t="str">
        <f>IF('Dinâmica IEG-M'!F134=1,"Sim","Não")</f>
        <v>Sim</v>
      </c>
      <c r="H133" t="str">
        <f>IF('Dinâmica IEG-M'!G134=1,"Sim","Não")</f>
        <v>Sim</v>
      </c>
      <c r="I133" t="str">
        <f>IF('Dinâmica IEG-M'!H134=1,"Sim","Não")</f>
        <v>Sim</v>
      </c>
      <c r="J133" t="str">
        <f>IF('Dinâmica IEG-M'!I134=1,"Sim","Não")</f>
        <v>Sim</v>
      </c>
    </row>
    <row r="134" spans="1:10" x14ac:dyDescent="0.25">
      <c r="A134" t="str">
        <f>'Dinâmica IEG-M'!A135</f>
        <v>PREFEITURA MUNICIPAL DE CARDOSO</v>
      </c>
      <c r="B134" t="str">
        <f>'Dinâmica IEG-M'!B135</f>
        <v>UR-11</v>
      </c>
      <c r="C134" t="str">
        <f>IF('Dinâmica IEG-M'!J135=7,"Sim","Não")</f>
        <v>Não</v>
      </c>
      <c r="D134" t="str">
        <f>IF('Dinâmica IEG-M'!C135=1,"Sim","Não")</f>
        <v>Não</v>
      </c>
      <c r="E134" t="str">
        <f>IF('Dinâmica IEG-M'!D135=1,"Sim","Não")</f>
        <v>Não</v>
      </c>
      <c r="F134" t="str">
        <f>IF('Dinâmica IEG-M'!E135=1,"Sim","Não")</f>
        <v>Não</v>
      </c>
      <c r="G134" t="str">
        <f>IF('Dinâmica IEG-M'!F135=1,"Sim","Não")</f>
        <v>Não</v>
      </c>
      <c r="H134" t="str">
        <f>IF('Dinâmica IEG-M'!G135=1,"Sim","Não")</f>
        <v>Não</v>
      </c>
      <c r="I134" t="str">
        <f>IF('Dinâmica IEG-M'!H135=1,"Sim","Não")</f>
        <v>Não</v>
      </c>
      <c r="J134" t="str">
        <f>IF('Dinâmica IEG-M'!I135=1,"Sim","Não")</f>
        <v>Não</v>
      </c>
    </row>
    <row r="135" spans="1:10" x14ac:dyDescent="0.25">
      <c r="A135" t="str">
        <f>'Dinâmica IEG-M'!A136</f>
        <v>PREFEITURA MUNICIPAL DE CASA BRANCA</v>
      </c>
      <c r="B135" t="str">
        <f>'Dinâmica IEG-M'!B136</f>
        <v>UR-10</v>
      </c>
      <c r="C135" t="str">
        <f>IF('Dinâmica IEG-M'!J136=7,"Sim","Não")</f>
        <v>Não</v>
      </c>
      <c r="D135" t="str">
        <f>IF('Dinâmica IEG-M'!C136=1,"Sim","Não")</f>
        <v>Sim</v>
      </c>
      <c r="E135" t="str">
        <f>IF('Dinâmica IEG-M'!D136=1,"Sim","Não")</f>
        <v>Sim</v>
      </c>
      <c r="F135" t="str">
        <f>IF('Dinâmica IEG-M'!E136=1,"Sim","Não")</f>
        <v>Não</v>
      </c>
      <c r="G135" t="str">
        <f>IF('Dinâmica IEG-M'!F136=1,"Sim","Não")</f>
        <v>Sim</v>
      </c>
      <c r="H135" t="str">
        <f>IF('Dinâmica IEG-M'!G136=1,"Sim","Não")</f>
        <v>Sim</v>
      </c>
      <c r="I135" t="str">
        <f>IF('Dinâmica IEG-M'!H136=1,"Sim","Não")</f>
        <v>Sim</v>
      </c>
      <c r="J135" t="str">
        <f>IF('Dinâmica IEG-M'!I136=1,"Sim","Não")</f>
        <v>Sim</v>
      </c>
    </row>
    <row r="136" spans="1:10" x14ac:dyDescent="0.25">
      <c r="A136" t="str">
        <f>'Dinâmica IEG-M'!A137</f>
        <v>PREFEITURA MUNICIPAL DE CÁSSIA DOS COQUEIROS</v>
      </c>
      <c r="B136" t="str">
        <f>'Dinâmica IEG-M'!B137</f>
        <v>UR-6</v>
      </c>
      <c r="C136" t="str">
        <f>IF('Dinâmica IEG-M'!J137=7,"Sim","Não")</f>
        <v>Sim</v>
      </c>
      <c r="D136" t="str">
        <f>IF('Dinâmica IEG-M'!C137=1,"Sim","Não")</f>
        <v>Sim</v>
      </c>
      <c r="E136" t="str">
        <f>IF('Dinâmica IEG-M'!D137=1,"Sim","Não")</f>
        <v>Sim</v>
      </c>
      <c r="F136" t="str">
        <f>IF('Dinâmica IEG-M'!E137=1,"Sim","Não")</f>
        <v>Sim</v>
      </c>
      <c r="G136" t="str">
        <f>IF('Dinâmica IEG-M'!F137=1,"Sim","Não")</f>
        <v>Sim</v>
      </c>
      <c r="H136" t="str">
        <f>IF('Dinâmica IEG-M'!G137=1,"Sim","Não")</f>
        <v>Sim</v>
      </c>
      <c r="I136" t="str">
        <f>IF('Dinâmica IEG-M'!H137=1,"Sim","Não")</f>
        <v>Sim</v>
      </c>
      <c r="J136" t="str">
        <f>IF('Dinâmica IEG-M'!I137=1,"Sim","Não")</f>
        <v>Sim</v>
      </c>
    </row>
    <row r="137" spans="1:10" x14ac:dyDescent="0.25">
      <c r="A137" t="str">
        <f>'Dinâmica IEG-M'!A138</f>
        <v>PREFEITURA MUNICIPAL DE CASTILHO</v>
      </c>
      <c r="B137" t="str">
        <f>'Dinâmica IEG-M'!B138</f>
        <v>UR-15</v>
      </c>
      <c r="C137" t="str">
        <f>IF('Dinâmica IEG-M'!J138=7,"Sim","Não")</f>
        <v>Não</v>
      </c>
      <c r="D137" t="str">
        <f>IF('Dinâmica IEG-M'!C138=1,"Sim","Não")</f>
        <v>Não</v>
      </c>
      <c r="E137" t="str">
        <f>IF('Dinâmica IEG-M'!D138=1,"Sim","Não")</f>
        <v>Não</v>
      </c>
      <c r="F137" t="str">
        <f>IF('Dinâmica IEG-M'!E138=1,"Sim","Não")</f>
        <v>Não</v>
      </c>
      <c r="G137" t="str">
        <f>IF('Dinâmica IEG-M'!F138=1,"Sim","Não")</f>
        <v>Não</v>
      </c>
      <c r="H137" t="str">
        <f>IF('Dinâmica IEG-M'!G138=1,"Sim","Não")</f>
        <v>Não</v>
      </c>
      <c r="I137" t="str">
        <f>IF('Dinâmica IEG-M'!H138=1,"Sim","Não")</f>
        <v>Não</v>
      </c>
      <c r="J137" t="str">
        <f>IF('Dinâmica IEG-M'!I138=1,"Sim","Não")</f>
        <v>Não</v>
      </c>
    </row>
    <row r="138" spans="1:10" x14ac:dyDescent="0.25">
      <c r="A138" t="str">
        <f>'Dinâmica IEG-M'!A139</f>
        <v>PREFEITURA MUNICIPAL DE CATANDUVA</v>
      </c>
      <c r="B138" t="str">
        <f>'Dinâmica IEG-M'!B139</f>
        <v>UR-8</v>
      </c>
      <c r="C138" t="str">
        <f>IF('Dinâmica IEG-M'!J139=7,"Sim","Não")</f>
        <v>Não</v>
      </c>
      <c r="D138" t="str">
        <f>IF('Dinâmica IEG-M'!C139=1,"Sim","Não")</f>
        <v>Sim</v>
      </c>
      <c r="E138" t="str">
        <f>IF('Dinâmica IEG-M'!D139=1,"Sim","Não")</f>
        <v>Não</v>
      </c>
      <c r="F138" t="str">
        <f>IF('Dinâmica IEG-M'!E139=1,"Sim","Não")</f>
        <v>Sim</v>
      </c>
      <c r="G138" t="str">
        <f>IF('Dinâmica IEG-M'!F139=1,"Sim","Não")</f>
        <v>Sim</v>
      </c>
      <c r="H138" t="str">
        <f>IF('Dinâmica IEG-M'!G139=1,"Sim","Não")</f>
        <v>Sim</v>
      </c>
      <c r="I138" t="str">
        <f>IF('Dinâmica IEG-M'!H139=1,"Sim","Não")</f>
        <v>Sim</v>
      </c>
      <c r="J138" t="str">
        <f>IF('Dinâmica IEG-M'!I139=1,"Sim","Não")</f>
        <v>Sim</v>
      </c>
    </row>
    <row r="139" spans="1:10" x14ac:dyDescent="0.25">
      <c r="A139" t="str">
        <f>'Dinâmica IEG-M'!A140</f>
        <v>PREFEITURA MUNICIPAL DE CATIGUÁ</v>
      </c>
      <c r="B139" t="str">
        <f>'Dinâmica IEG-M'!B140</f>
        <v>UR-8</v>
      </c>
      <c r="C139" t="str">
        <f>IF('Dinâmica IEG-M'!J140=7,"Sim","Não")</f>
        <v>Não</v>
      </c>
      <c r="D139" t="str">
        <f>IF('Dinâmica IEG-M'!C140=1,"Sim","Não")</f>
        <v>Não</v>
      </c>
      <c r="E139" t="str">
        <f>IF('Dinâmica IEG-M'!D140=1,"Sim","Não")</f>
        <v>Não</v>
      </c>
      <c r="F139" t="str">
        <f>IF('Dinâmica IEG-M'!E140=1,"Sim","Não")</f>
        <v>Não</v>
      </c>
      <c r="G139" t="str">
        <f>IF('Dinâmica IEG-M'!F140=1,"Sim","Não")</f>
        <v>Sim</v>
      </c>
      <c r="H139" t="str">
        <f>IF('Dinâmica IEG-M'!G140=1,"Sim","Não")</f>
        <v>Não</v>
      </c>
      <c r="I139" t="str">
        <f>IF('Dinâmica IEG-M'!H140=1,"Sim","Não")</f>
        <v>Não</v>
      </c>
      <c r="J139" t="str">
        <f>IF('Dinâmica IEG-M'!I140=1,"Sim","Não")</f>
        <v>Não</v>
      </c>
    </row>
    <row r="140" spans="1:10" x14ac:dyDescent="0.25">
      <c r="A140" t="str">
        <f>'Dinâmica IEG-M'!A141</f>
        <v>PREFEITURA MUNICIPAL DE CEDRAL</v>
      </c>
      <c r="B140" t="str">
        <f>'Dinâmica IEG-M'!B141</f>
        <v>UR-8</v>
      </c>
      <c r="C140" t="str">
        <f>IF('Dinâmica IEG-M'!J141=7,"Sim","Não")</f>
        <v>Não</v>
      </c>
      <c r="D140" t="str">
        <f>IF('Dinâmica IEG-M'!C141=1,"Sim","Não")</f>
        <v>Não</v>
      </c>
      <c r="E140" t="str">
        <f>IF('Dinâmica IEG-M'!D141=1,"Sim","Não")</f>
        <v>Sim</v>
      </c>
      <c r="F140" t="str">
        <f>IF('Dinâmica IEG-M'!E141=1,"Sim","Não")</f>
        <v>Sim</v>
      </c>
      <c r="G140" t="str">
        <f>IF('Dinâmica IEG-M'!F141=1,"Sim","Não")</f>
        <v>Não</v>
      </c>
      <c r="H140" t="str">
        <f>IF('Dinâmica IEG-M'!G141=1,"Sim","Não")</f>
        <v>Sim</v>
      </c>
      <c r="I140" t="str">
        <f>IF('Dinâmica IEG-M'!H141=1,"Sim","Não")</f>
        <v>Não</v>
      </c>
      <c r="J140" t="str">
        <f>IF('Dinâmica IEG-M'!I141=1,"Sim","Não")</f>
        <v>Não</v>
      </c>
    </row>
    <row r="141" spans="1:10" x14ac:dyDescent="0.25">
      <c r="A141" t="str">
        <f>'Dinâmica IEG-M'!A142</f>
        <v>PREFEITURA MUNICIPAL DE CERQUEIRA CÉSAR</v>
      </c>
      <c r="B141" t="str">
        <f>'Dinâmica IEG-M'!B142</f>
        <v>UR-2</v>
      </c>
      <c r="C141" t="str">
        <f>IF('Dinâmica IEG-M'!J142=7,"Sim","Não")</f>
        <v>Não</v>
      </c>
      <c r="D141" t="str">
        <f>IF('Dinâmica IEG-M'!C142=1,"Sim","Não")</f>
        <v>Sim</v>
      </c>
      <c r="E141" t="str">
        <f>IF('Dinâmica IEG-M'!D142=1,"Sim","Não")</f>
        <v>Sim</v>
      </c>
      <c r="F141" t="str">
        <f>IF('Dinâmica IEG-M'!E142=1,"Sim","Não")</f>
        <v>Não</v>
      </c>
      <c r="G141" t="str">
        <f>IF('Dinâmica IEG-M'!F142=1,"Sim","Não")</f>
        <v>Não</v>
      </c>
      <c r="H141" t="str">
        <f>IF('Dinâmica IEG-M'!G142=1,"Sim","Não")</f>
        <v>Sim</v>
      </c>
      <c r="I141" t="str">
        <f>IF('Dinâmica IEG-M'!H142=1,"Sim","Não")</f>
        <v>Não</v>
      </c>
      <c r="J141" t="str">
        <f>IF('Dinâmica IEG-M'!I142=1,"Sim","Não")</f>
        <v>Sim</v>
      </c>
    </row>
    <row r="142" spans="1:10" x14ac:dyDescent="0.25">
      <c r="A142" t="str">
        <f>'Dinâmica IEG-M'!A143</f>
        <v>PREFEITURA MUNICIPAL DE CERQUILHO</v>
      </c>
      <c r="B142" t="str">
        <f>'Dinâmica IEG-M'!B143</f>
        <v>UR-9</v>
      </c>
      <c r="C142" t="str">
        <f>IF('Dinâmica IEG-M'!J143=7,"Sim","Não")</f>
        <v>Não</v>
      </c>
      <c r="D142" t="str">
        <f>IF('Dinâmica IEG-M'!C143=1,"Sim","Não")</f>
        <v>Não</v>
      </c>
      <c r="E142" t="str">
        <f>IF('Dinâmica IEG-M'!D143=1,"Sim","Não")</f>
        <v>Sim</v>
      </c>
      <c r="F142" t="str">
        <f>IF('Dinâmica IEG-M'!E143=1,"Sim","Não")</f>
        <v>Sim</v>
      </c>
      <c r="G142" t="str">
        <f>IF('Dinâmica IEG-M'!F143=1,"Sim","Não")</f>
        <v>Não</v>
      </c>
      <c r="H142" t="str">
        <f>IF('Dinâmica IEG-M'!G143=1,"Sim","Não")</f>
        <v>Não</v>
      </c>
      <c r="I142" t="str">
        <f>IF('Dinâmica IEG-M'!H143=1,"Sim","Não")</f>
        <v>Não</v>
      </c>
      <c r="J142" t="str">
        <f>IF('Dinâmica IEG-M'!I143=1,"Sim","Não")</f>
        <v>Sim</v>
      </c>
    </row>
    <row r="143" spans="1:10" x14ac:dyDescent="0.25">
      <c r="A143" t="str">
        <f>'Dinâmica IEG-M'!A144</f>
        <v>PREFEITURA MUNICIPAL DE CESÁRIO LANGE</v>
      </c>
      <c r="B143" t="str">
        <f>'Dinâmica IEG-M'!B144</f>
        <v>UR-9</v>
      </c>
      <c r="C143" t="str">
        <f>IF('Dinâmica IEG-M'!J144=7,"Sim","Não")</f>
        <v>Não</v>
      </c>
      <c r="D143" t="str">
        <f>IF('Dinâmica IEG-M'!C144=1,"Sim","Não")</f>
        <v>Não</v>
      </c>
      <c r="E143" t="str">
        <f>IF('Dinâmica IEG-M'!D144=1,"Sim","Não")</f>
        <v>Não</v>
      </c>
      <c r="F143" t="str">
        <f>IF('Dinâmica IEG-M'!E144=1,"Sim","Não")</f>
        <v>Não</v>
      </c>
      <c r="G143" t="str">
        <f>IF('Dinâmica IEG-M'!F144=1,"Sim","Não")</f>
        <v>Não</v>
      </c>
      <c r="H143" t="str">
        <f>IF('Dinâmica IEG-M'!G144=1,"Sim","Não")</f>
        <v>Não</v>
      </c>
      <c r="I143" t="str">
        <f>IF('Dinâmica IEG-M'!H144=1,"Sim","Não")</f>
        <v>Não</v>
      </c>
      <c r="J143" t="str">
        <f>IF('Dinâmica IEG-M'!I144=1,"Sim","Não")</f>
        <v>Sim</v>
      </c>
    </row>
    <row r="144" spans="1:10" x14ac:dyDescent="0.25">
      <c r="A144" t="str">
        <f>'Dinâmica IEG-M'!A145</f>
        <v>PREFEITURA MUNICIPAL DE CHARQUEADA</v>
      </c>
      <c r="B144" t="str">
        <f>'Dinâmica IEG-M'!B145</f>
        <v>UR-10</v>
      </c>
      <c r="C144" t="str">
        <f>IF('Dinâmica IEG-M'!J145=7,"Sim","Não")</f>
        <v>Não</v>
      </c>
      <c r="D144" t="str">
        <f>IF('Dinâmica IEG-M'!C145=1,"Sim","Não")</f>
        <v>Não</v>
      </c>
      <c r="E144" t="str">
        <f>IF('Dinâmica IEG-M'!D145=1,"Sim","Não")</f>
        <v>Não</v>
      </c>
      <c r="F144" t="str">
        <f>IF('Dinâmica IEG-M'!E145=1,"Sim","Não")</f>
        <v>Não</v>
      </c>
      <c r="G144" t="str">
        <f>IF('Dinâmica IEG-M'!F145=1,"Sim","Não")</f>
        <v>Não</v>
      </c>
      <c r="H144" t="str">
        <f>IF('Dinâmica IEG-M'!G145=1,"Sim","Não")</f>
        <v>Sim</v>
      </c>
      <c r="I144" t="str">
        <f>IF('Dinâmica IEG-M'!H145=1,"Sim","Não")</f>
        <v>Sim</v>
      </c>
      <c r="J144" t="str">
        <f>IF('Dinâmica IEG-M'!I145=1,"Sim","Não")</f>
        <v>Sim</v>
      </c>
    </row>
    <row r="145" spans="1:10" x14ac:dyDescent="0.25">
      <c r="A145" t="str">
        <f>'Dinâmica IEG-M'!A146</f>
        <v>PREFEITURA MUNICIPAL DE CHAVANTES</v>
      </c>
      <c r="B145" t="str">
        <f>'Dinâmica IEG-M'!B146</f>
        <v>UR-4</v>
      </c>
      <c r="C145" t="str">
        <f>IF('Dinâmica IEG-M'!J146=7,"Sim","Não")</f>
        <v>Não</v>
      </c>
      <c r="D145" t="str">
        <f>IF('Dinâmica IEG-M'!C146=1,"Sim","Não")</f>
        <v>Não</v>
      </c>
      <c r="E145" t="str">
        <f>IF('Dinâmica IEG-M'!D146=1,"Sim","Não")</f>
        <v>Não</v>
      </c>
      <c r="F145" t="str">
        <f>IF('Dinâmica IEG-M'!E146=1,"Sim","Não")</f>
        <v>Não</v>
      </c>
      <c r="G145" t="str">
        <f>IF('Dinâmica IEG-M'!F146=1,"Sim","Não")</f>
        <v>Sim</v>
      </c>
      <c r="H145" t="str">
        <f>IF('Dinâmica IEG-M'!G146=1,"Sim","Não")</f>
        <v>Não</v>
      </c>
      <c r="I145" t="str">
        <f>IF('Dinâmica IEG-M'!H146=1,"Sim","Não")</f>
        <v>Não</v>
      </c>
      <c r="J145" t="str">
        <f>IF('Dinâmica IEG-M'!I146=1,"Sim","Não")</f>
        <v>Não</v>
      </c>
    </row>
    <row r="146" spans="1:10" x14ac:dyDescent="0.25">
      <c r="A146" t="str">
        <f>'Dinâmica IEG-M'!A147</f>
        <v>PREFEITURA MUNICIPAL DE CLEMENTINA</v>
      </c>
      <c r="B146" t="str">
        <f>'Dinâmica IEG-M'!B147</f>
        <v>UR-1</v>
      </c>
      <c r="C146" t="str">
        <f>IF('Dinâmica IEG-M'!J147=7,"Sim","Não")</f>
        <v>Não</v>
      </c>
      <c r="D146" t="str">
        <f>IF('Dinâmica IEG-M'!C147=1,"Sim","Não")</f>
        <v>Não</v>
      </c>
      <c r="E146" t="str">
        <f>IF('Dinâmica IEG-M'!D147=1,"Sim","Não")</f>
        <v>Não</v>
      </c>
      <c r="F146" t="str">
        <f>IF('Dinâmica IEG-M'!E147=1,"Sim","Não")</f>
        <v>Não</v>
      </c>
      <c r="G146" t="str">
        <f>IF('Dinâmica IEG-M'!F147=1,"Sim","Não")</f>
        <v>Não</v>
      </c>
      <c r="H146" t="str">
        <f>IF('Dinâmica IEG-M'!G147=1,"Sim","Não")</f>
        <v>Não</v>
      </c>
      <c r="I146" t="str">
        <f>IF('Dinâmica IEG-M'!H147=1,"Sim","Não")</f>
        <v>Não</v>
      </c>
      <c r="J146" t="str">
        <f>IF('Dinâmica IEG-M'!I147=1,"Sim","Não")</f>
        <v>Não</v>
      </c>
    </row>
    <row r="147" spans="1:10" x14ac:dyDescent="0.25">
      <c r="A147" t="str">
        <f>'Dinâmica IEG-M'!A148</f>
        <v>PREFEITURA MUNICIPAL DE COLINA</v>
      </c>
      <c r="B147" t="str">
        <f>'Dinâmica IEG-M'!B148</f>
        <v>UR-6</v>
      </c>
      <c r="C147" t="str">
        <f>IF('Dinâmica IEG-M'!J148=7,"Sim","Não")</f>
        <v>Não</v>
      </c>
      <c r="D147" t="str">
        <f>IF('Dinâmica IEG-M'!C148=1,"Sim","Não")</f>
        <v>Não</v>
      </c>
      <c r="E147" t="str">
        <f>IF('Dinâmica IEG-M'!D148=1,"Sim","Não")</f>
        <v>Não</v>
      </c>
      <c r="F147" t="str">
        <f>IF('Dinâmica IEG-M'!E148=1,"Sim","Não")</f>
        <v>Não</v>
      </c>
      <c r="G147" t="str">
        <f>IF('Dinâmica IEG-M'!F148=1,"Sim","Não")</f>
        <v>Não</v>
      </c>
      <c r="H147" t="str">
        <f>IF('Dinâmica IEG-M'!G148=1,"Sim","Não")</f>
        <v>Não</v>
      </c>
      <c r="I147" t="str">
        <f>IF('Dinâmica IEG-M'!H148=1,"Sim","Não")</f>
        <v>Não</v>
      </c>
      <c r="J147" t="str">
        <f>IF('Dinâmica IEG-M'!I148=1,"Sim","Não")</f>
        <v>Não</v>
      </c>
    </row>
    <row r="148" spans="1:10" x14ac:dyDescent="0.25">
      <c r="A148" t="str">
        <f>'Dinâmica IEG-M'!A149</f>
        <v>PREFEITURA MUNICIPAL DE COLOMBIA</v>
      </c>
      <c r="B148" t="str">
        <f>'Dinâmica IEG-M'!B149</f>
        <v>UR-8</v>
      </c>
      <c r="C148" t="str">
        <f>IF('Dinâmica IEG-M'!J149=7,"Sim","Não")</f>
        <v>Não</v>
      </c>
      <c r="D148" t="str">
        <f>IF('Dinâmica IEG-M'!C149=1,"Sim","Não")</f>
        <v>Não</v>
      </c>
      <c r="E148" t="str">
        <f>IF('Dinâmica IEG-M'!D149=1,"Sim","Não")</f>
        <v>Não</v>
      </c>
      <c r="F148" t="str">
        <f>IF('Dinâmica IEG-M'!E149=1,"Sim","Não")</f>
        <v>Não</v>
      </c>
      <c r="G148" t="str">
        <f>IF('Dinâmica IEG-M'!F149=1,"Sim","Não")</f>
        <v>Não</v>
      </c>
      <c r="H148" t="str">
        <f>IF('Dinâmica IEG-M'!G149=1,"Sim","Não")</f>
        <v>Não</v>
      </c>
      <c r="I148" t="str">
        <f>IF('Dinâmica IEG-M'!H149=1,"Sim","Não")</f>
        <v>Não</v>
      </c>
      <c r="J148" t="str">
        <f>IF('Dinâmica IEG-M'!I149=1,"Sim","Não")</f>
        <v>Não</v>
      </c>
    </row>
    <row r="149" spans="1:10" x14ac:dyDescent="0.25">
      <c r="A149" t="str">
        <f>'Dinâmica IEG-M'!A150</f>
        <v>PREFEITURA MUNICIPAL DE CONCHAL</v>
      </c>
      <c r="B149" t="str">
        <f>'Dinâmica IEG-M'!B150</f>
        <v>UR-10</v>
      </c>
      <c r="C149" t="str">
        <f>IF('Dinâmica IEG-M'!J150=7,"Sim","Não")</f>
        <v>Não</v>
      </c>
      <c r="D149" t="str">
        <f>IF('Dinâmica IEG-M'!C150=1,"Sim","Não")</f>
        <v>Não</v>
      </c>
      <c r="E149" t="str">
        <f>IF('Dinâmica IEG-M'!D150=1,"Sim","Não")</f>
        <v>Não</v>
      </c>
      <c r="F149" t="str">
        <f>IF('Dinâmica IEG-M'!E150=1,"Sim","Não")</f>
        <v>Sim</v>
      </c>
      <c r="G149" t="str">
        <f>IF('Dinâmica IEG-M'!F150=1,"Sim","Não")</f>
        <v>Não</v>
      </c>
      <c r="H149" t="str">
        <f>IF('Dinâmica IEG-M'!G150=1,"Sim","Não")</f>
        <v>Sim</v>
      </c>
      <c r="I149" t="str">
        <f>IF('Dinâmica IEG-M'!H150=1,"Sim","Não")</f>
        <v>Não</v>
      </c>
      <c r="J149" t="str">
        <f>IF('Dinâmica IEG-M'!I150=1,"Sim","Não")</f>
        <v>Sim</v>
      </c>
    </row>
    <row r="150" spans="1:10" x14ac:dyDescent="0.25">
      <c r="A150" t="str">
        <f>'Dinâmica IEG-M'!A151</f>
        <v>PREFEITURA MUNICIPAL DE CONCHAS</v>
      </c>
      <c r="B150" t="str">
        <f>'Dinâmica IEG-M'!B151</f>
        <v>UR-9</v>
      </c>
      <c r="C150" t="str">
        <f>IF('Dinâmica IEG-M'!J151=7,"Sim","Não")</f>
        <v>Não</v>
      </c>
      <c r="D150" t="str">
        <f>IF('Dinâmica IEG-M'!C151=1,"Sim","Não")</f>
        <v>Sim</v>
      </c>
      <c r="E150" t="str">
        <f>IF('Dinâmica IEG-M'!D151=1,"Sim","Não")</f>
        <v>Não</v>
      </c>
      <c r="F150" t="str">
        <f>IF('Dinâmica IEG-M'!E151=1,"Sim","Não")</f>
        <v>Sim</v>
      </c>
      <c r="G150" t="str">
        <f>IF('Dinâmica IEG-M'!F151=1,"Sim","Não")</f>
        <v>Sim</v>
      </c>
      <c r="H150" t="str">
        <f>IF('Dinâmica IEG-M'!G151=1,"Sim","Não")</f>
        <v>Sim</v>
      </c>
      <c r="I150" t="str">
        <f>IF('Dinâmica IEG-M'!H151=1,"Sim","Não")</f>
        <v>Sim</v>
      </c>
      <c r="J150" t="str">
        <f>IF('Dinâmica IEG-M'!I151=1,"Sim","Não")</f>
        <v>Sim</v>
      </c>
    </row>
    <row r="151" spans="1:10" x14ac:dyDescent="0.25">
      <c r="A151" t="str">
        <f>'Dinâmica IEG-M'!A152</f>
        <v>PREFEITURA MUNICIPAL DE CORDEIRÓPOLIS</v>
      </c>
      <c r="B151" t="str">
        <f>'Dinâmica IEG-M'!B152</f>
        <v>UR-10</v>
      </c>
      <c r="C151" t="str">
        <f>IF('Dinâmica IEG-M'!J152=7,"Sim","Não")</f>
        <v>Não</v>
      </c>
      <c r="D151" t="str">
        <f>IF('Dinâmica IEG-M'!C152=1,"Sim","Não")</f>
        <v>Não</v>
      </c>
      <c r="E151" t="str">
        <f>IF('Dinâmica IEG-M'!D152=1,"Sim","Não")</f>
        <v>Não</v>
      </c>
      <c r="F151" t="str">
        <f>IF('Dinâmica IEG-M'!E152=1,"Sim","Não")</f>
        <v>Não</v>
      </c>
      <c r="G151" t="str">
        <f>IF('Dinâmica IEG-M'!F152=1,"Sim","Não")</f>
        <v>Sim</v>
      </c>
      <c r="H151" t="str">
        <f>IF('Dinâmica IEG-M'!G152=1,"Sim","Não")</f>
        <v>Não</v>
      </c>
      <c r="I151" t="str">
        <f>IF('Dinâmica IEG-M'!H152=1,"Sim","Não")</f>
        <v>Não</v>
      </c>
      <c r="J151" t="str">
        <f>IF('Dinâmica IEG-M'!I152=1,"Sim","Não")</f>
        <v>Não</v>
      </c>
    </row>
    <row r="152" spans="1:10" x14ac:dyDescent="0.25">
      <c r="A152" t="str">
        <f>'Dinâmica IEG-M'!A153</f>
        <v>PREFEITURA MUNICIPAL DE COROADOS</v>
      </c>
      <c r="B152" t="str">
        <f>'Dinâmica IEG-M'!B153</f>
        <v>UR-1</v>
      </c>
      <c r="C152" t="str">
        <f>IF('Dinâmica IEG-M'!J153=7,"Sim","Não")</f>
        <v>Não</v>
      </c>
      <c r="D152" t="str">
        <f>IF('Dinâmica IEG-M'!C153=1,"Sim","Não")</f>
        <v>Não</v>
      </c>
      <c r="E152" t="str">
        <f>IF('Dinâmica IEG-M'!D153=1,"Sim","Não")</f>
        <v>Não</v>
      </c>
      <c r="F152" t="str">
        <f>IF('Dinâmica IEG-M'!E153=1,"Sim","Não")</f>
        <v>Não</v>
      </c>
      <c r="G152" t="str">
        <f>IF('Dinâmica IEG-M'!F153=1,"Sim","Não")</f>
        <v>Não</v>
      </c>
      <c r="H152" t="str">
        <f>IF('Dinâmica IEG-M'!G153=1,"Sim","Não")</f>
        <v>Não</v>
      </c>
      <c r="I152" t="str">
        <f>IF('Dinâmica IEG-M'!H153=1,"Sim","Não")</f>
        <v>Não</v>
      </c>
      <c r="J152" t="str">
        <f>IF('Dinâmica IEG-M'!I153=1,"Sim","Não")</f>
        <v>Não</v>
      </c>
    </row>
    <row r="153" spans="1:10" x14ac:dyDescent="0.25">
      <c r="A153" t="str">
        <f>'Dinâmica IEG-M'!A154</f>
        <v>PREFEITURA MUNICIPAL DE CORONEL MACEDO</v>
      </c>
      <c r="B153" t="str">
        <f>'Dinâmica IEG-M'!B154</f>
        <v>UR-16</v>
      </c>
      <c r="C153" t="str">
        <f>IF('Dinâmica IEG-M'!J154=7,"Sim","Não")</f>
        <v>Não</v>
      </c>
      <c r="D153" t="str">
        <f>IF('Dinâmica IEG-M'!C154=1,"Sim","Não")</f>
        <v>Não</v>
      </c>
      <c r="E153" t="str">
        <f>IF('Dinâmica IEG-M'!D154=1,"Sim","Não")</f>
        <v>Não</v>
      </c>
      <c r="F153" t="str">
        <f>IF('Dinâmica IEG-M'!E154=1,"Sim","Não")</f>
        <v>Não</v>
      </c>
      <c r="G153" t="str">
        <f>IF('Dinâmica IEG-M'!F154=1,"Sim","Não")</f>
        <v>Não</v>
      </c>
      <c r="H153" t="str">
        <f>IF('Dinâmica IEG-M'!G154=1,"Sim","Não")</f>
        <v>Não</v>
      </c>
      <c r="I153" t="str">
        <f>IF('Dinâmica IEG-M'!H154=1,"Sim","Não")</f>
        <v>Não</v>
      </c>
      <c r="J153" t="str">
        <f>IF('Dinâmica IEG-M'!I154=1,"Sim","Não")</f>
        <v>Não</v>
      </c>
    </row>
    <row r="154" spans="1:10" x14ac:dyDescent="0.25">
      <c r="A154" t="str">
        <f>'Dinâmica IEG-M'!A155</f>
        <v>PREFEITURA MUNICIPAL DE CORUMBATAÍ</v>
      </c>
      <c r="B154" t="str">
        <f>'Dinâmica IEG-M'!B155</f>
        <v>UR-10</v>
      </c>
      <c r="C154" t="str">
        <f>IF('Dinâmica IEG-M'!J155=7,"Sim","Não")</f>
        <v>Não</v>
      </c>
      <c r="D154" t="str">
        <f>IF('Dinâmica IEG-M'!C155=1,"Sim","Não")</f>
        <v>Não</v>
      </c>
      <c r="E154" t="str">
        <f>IF('Dinâmica IEG-M'!D155=1,"Sim","Não")</f>
        <v>Não</v>
      </c>
      <c r="F154" t="str">
        <f>IF('Dinâmica IEG-M'!E155=1,"Sim","Não")</f>
        <v>Não</v>
      </c>
      <c r="G154" t="str">
        <f>IF('Dinâmica IEG-M'!F155=1,"Sim","Não")</f>
        <v>Não</v>
      </c>
      <c r="H154" t="str">
        <f>IF('Dinâmica IEG-M'!G155=1,"Sim","Não")</f>
        <v>Sim</v>
      </c>
      <c r="I154" t="str">
        <f>IF('Dinâmica IEG-M'!H155=1,"Sim","Não")</f>
        <v>Sim</v>
      </c>
      <c r="J154" t="str">
        <f>IF('Dinâmica IEG-M'!I155=1,"Sim","Não")</f>
        <v>Sim</v>
      </c>
    </row>
    <row r="155" spans="1:10" x14ac:dyDescent="0.25">
      <c r="A155" t="str">
        <f>'Dinâmica IEG-M'!A156</f>
        <v>PREFEITURA MUNICIPAL DE COSMÓPOLIS</v>
      </c>
      <c r="B155" t="str">
        <f>'Dinâmica IEG-M'!B156</f>
        <v>UR-19</v>
      </c>
      <c r="C155" t="str">
        <f>IF('Dinâmica IEG-M'!J156=7,"Sim","Não")</f>
        <v>Não</v>
      </c>
      <c r="D155" t="str">
        <f>IF('Dinâmica IEG-M'!C156=1,"Sim","Não")</f>
        <v>Não</v>
      </c>
      <c r="E155" t="str">
        <f>IF('Dinâmica IEG-M'!D156=1,"Sim","Não")</f>
        <v>Não</v>
      </c>
      <c r="F155" t="str">
        <f>IF('Dinâmica IEG-M'!E156=1,"Sim","Não")</f>
        <v>Sim</v>
      </c>
      <c r="G155" t="str">
        <f>IF('Dinâmica IEG-M'!F156=1,"Sim","Não")</f>
        <v>Sim</v>
      </c>
      <c r="H155" t="str">
        <f>IF('Dinâmica IEG-M'!G156=1,"Sim","Não")</f>
        <v>Não</v>
      </c>
      <c r="I155" t="str">
        <f>IF('Dinâmica IEG-M'!H156=1,"Sim","Não")</f>
        <v>Sim</v>
      </c>
      <c r="J155" t="str">
        <f>IF('Dinâmica IEG-M'!I156=1,"Sim","Não")</f>
        <v>Sim</v>
      </c>
    </row>
    <row r="156" spans="1:10" x14ac:dyDescent="0.25">
      <c r="A156" t="str">
        <f>'Dinâmica IEG-M'!A157</f>
        <v>PREFEITURA MUNICIPAL DE COSMORAMA</v>
      </c>
      <c r="B156" t="str">
        <f>'Dinâmica IEG-M'!B157</f>
        <v>UR-8</v>
      </c>
      <c r="C156" t="str">
        <f>IF('Dinâmica IEG-M'!J157=7,"Sim","Não")</f>
        <v>Não</v>
      </c>
      <c r="D156" t="str">
        <f>IF('Dinâmica IEG-M'!C157=1,"Sim","Não")</f>
        <v>Não</v>
      </c>
      <c r="E156" t="str">
        <f>IF('Dinâmica IEG-M'!D157=1,"Sim","Não")</f>
        <v>Não</v>
      </c>
      <c r="F156" t="str">
        <f>IF('Dinâmica IEG-M'!E157=1,"Sim","Não")</f>
        <v>Não</v>
      </c>
      <c r="G156" t="str">
        <f>IF('Dinâmica IEG-M'!F157=1,"Sim","Não")</f>
        <v>Sim</v>
      </c>
      <c r="H156" t="str">
        <f>IF('Dinâmica IEG-M'!G157=1,"Sim","Não")</f>
        <v>Não</v>
      </c>
      <c r="I156" t="str">
        <f>IF('Dinâmica IEG-M'!H157=1,"Sim","Não")</f>
        <v>Não</v>
      </c>
      <c r="J156" t="str">
        <f>IF('Dinâmica IEG-M'!I157=1,"Sim","Não")</f>
        <v>Não</v>
      </c>
    </row>
    <row r="157" spans="1:10" x14ac:dyDescent="0.25">
      <c r="A157" t="str">
        <f>'Dinâmica IEG-M'!A158</f>
        <v>PREFEITURA MUNICIPAL DE COTIA</v>
      </c>
      <c r="B157" t="str">
        <f>'Dinâmica IEG-M'!B158</f>
        <v>8-DF</v>
      </c>
      <c r="C157" t="str">
        <f>IF('Dinâmica IEG-M'!J158=7,"Sim","Não")</f>
        <v>Não</v>
      </c>
      <c r="D157" t="str">
        <f>IF('Dinâmica IEG-M'!C158=1,"Sim","Não")</f>
        <v>Não</v>
      </c>
      <c r="E157" t="str">
        <f>IF('Dinâmica IEG-M'!D158=1,"Sim","Não")</f>
        <v>Não</v>
      </c>
      <c r="F157" t="str">
        <f>IF('Dinâmica IEG-M'!E158=1,"Sim","Não")</f>
        <v>Não</v>
      </c>
      <c r="G157" t="str">
        <f>IF('Dinâmica IEG-M'!F158=1,"Sim","Não")</f>
        <v>Não</v>
      </c>
      <c r="H157" t="str">
        <f>IF('Dinâmica IEG-M'!G158=1,"Sim","Não")</f>
        <v>Não</v>
      </c>
      <c r="I157" t="str">
        <f>IF('Dinâmica IEG-M'!H158=1,"Sim","Não")</f>
        <v>Sim</v>
      </c>
      <c r="J157" t="str">
        <f>IF('Dinâmica IEG-M'!I158=1,"Sim","Não")</f>
        <v>Não</v>
      </c>
    </row>
    <row r="158" spans="1:10" x14ac:dyDescent="0.25">
      <c r="A158" t="str">
        <f>'Dinâmica IEG-M'!A159</f>
        <v>PREFEITURA MUNICIPAL DE CRAVINHOS</v>
      </c>
      <c r="B158" t="str">
        <f>'Dinâmica IEG-M'!B159</f>
        <v>UR-6</v>
      </c>
      <c r="C158" t="str">
        <f>IF('Dinâmica IEG-M'!J159=7,"Sim","Não")</f>
        <v>Não</v>
      </c>
      <c r="D158" t="str">
        <f>IF('Dinâmica IEG-M'!C159=1,"Sim","Não")</f>
        <v>Não</v>
      </c>
      <c r="E158" t="str">
        <f>IF('Dinâmica IEG-M'!D159=1,"Sim","Não")</f>
        <v>Não</v>
      </c>
      <c r="F158" t="str">
        <f>IF('Dinâmica IEG-M'!E159=1,"Sim","Não")</f>
        <v>Não</v>
      </c>
      <c r="G158" t="str">
        <f>IF('Dinâmica IEG-M'!F159=1,"Sim","Não")</f>
        <v>Não</v>
      </c>
      <c r="H158" t="str">
        <f>IF('Dinâmica IEG-M'!G159=1,"Sim","Não")</f>
        <v>Não</v>
      </c>
      <c r="I158" t="str">
        <f>IF('Dinâmica IEG-M'!H159=1,"Sim","Não")</f>
        <v>Não</v>
      </c>
      <c r="J158" t="str">
        <f>IF('Dinâmica IEG-M'!I159=1,"Sim","Não")</f>
        <v>Não</v>
      </c>
    </row>
    <row r="159" spans="1:10" x14ac:dyDescent="0.25">
      <c r="A159" t="str">
        <f>'Dinâmica IEG-M'!A160</f>
        <v>PREFEITURA MUNICIPAL DE CRISTAIS PAULISTA</v>
      </c>
      <c r="B159" t="str">
        <f>'Dinâmica IEG-M'!B160</f>
        <v>UR-17</v>
      </c>
      <c r="C159" t="str">
        <f>IF('Dinâmica IEG-M'!J160=7,"Sim","Não")</f>
        <v>Não</v>
      </c>
      <c r="D159" t="str">
        <f>IF('Dinâmica IEG-M'!C160=1,"Sim","Não")</f>
        <v>Não</v>
      </c>
      <c r="E159" t="str">
        <f>IF('Dinâmica IEG-M'!D160=1,"Sim","Não")</f>
        <v>Não</v>
      </c>
      <c r="F159" t="str">
        <f>IF('Dinâmica IEG-M'!E160=1,"Sim","Não")</f>
        <v>Não</v>
      </c>
      <c r="G159" t="str">
        <f>IF('Dinâmica IEG-M'!F160=1,"Sim","Não")</f>
        <v>Sim</v>
      </c>
      <c r="H159" t="str">
        <f>IF('Dinâmica IEG-M'!G160=1,"Sim","Não")</f>
        <v>Não</v>
      </c>
      <c r="I159" t="str">
        <f>IF('Dinâmica IEG-M'!H160=1,"Sim","Não")</f>
        <v>Não</v>
      </c>
      <c r="J159" t="str">
        <f>IF('Dinâmica IEG-M'!I160=1,"Sim","Não")</f>
        <v>Não</v>
      </c>
    </row>
    <row r="160" spans="1:10" x14ac:dyDescent="0.25">
      <c r="A160" t="str">
        <f>'Dinâmica IEG-M'!A161</f>
        <v>PREFEITURA MUNICIPAL DE CRUZÁLIA</v>
      </c>
      <c r="B160" t="str">
        <f>'Dinâmica IEG-M'!B161</f>
        <v>UR-5</v>
      </c>
      <c r="C160" t="str">
        <f>IF('Dinâmica IEG-M'!J161=7,"Sim","Não")</f>
        <v>Não</v>
      </c>
      <c r="D160" t="str">
        <f>IF('Dinâmica IEG-M'!C161=1,"Sim","Não")</f>
        <v>Não</v>
      </c>
      <c r="E160" t="str">
        <f>IF('Dinâmica IEG-M'!D161=1,"Sim","Não")</f>
        <v>Não</v>
      </c>
      <c r="F160" t="str">
        <f>IF('Dinâmica IEG-M'!E161=1,"Sim","Não")</f>
        <v>Não</v>
      </c>
      <c r="G160" t="str">
        <f>IF('Dinâmica IEG-M'!F161=1,"Sim","Não")</f>
        <v>Não</v>
      </c>
      <c r="H160" t="str">
        <f>IF('Dinâmica IEG-M'!G161=1,"Sim","Não")</f>
        <v>Não</v>
      </c>
      <c r="I160" t="str">
        <f>IF('Dinâmica IEG-M'!H161=1,"Sim","Não")</f>
        <v>Não</v>
      </c>
      <c r="J160" t="str">
        <f>IF('Dinâmica IEG-M'!I161=1,"Sim","Não")</f>
        <v>Não</v>
      </c>
    </row>
    <row r="161" spans="1:10" x14ac:dyDescent="0.25">
      <c r="A161" t="str">
        <f>'Dinâmica IEG-M'!A162</f>
        <v>PREFEITURA MUNICIPAL DE CRUZEIRO</v>
      </c>
      <c r="B161" t="str">
        <f>'Dinâmica IEG-M'!B162</f>
        <v>UR-14</v>
      </c>
      <c r="C161" t="str">
        <f>IF('Dinâmica IEG-M'!J162=7,"Sim","Não")</f>
        <v>Não</v>
      </c>
      <c r="D161" t="str">
        <f>IF('Dinâmica IEG-M'!C162=1,"Sim","Não")</f>
        <v>Não</v>
      </c>
      <c r="E161" t="str">
        <f>IF('Dinâmica IEG-M'!D162=1,"Sim","Não")</f>
        <v>Não</v>
      </c>
      <c r="F161" t="str">
        <f>IF('Dinâmica IEG-M'!E162=1,"Sim","Não")</f>
        <v>Não</v>
      </c>
      <c r="G161" t="str">
        <f>IF('Dinâmica IEG-M'!F162=1,"Sim","Não")</f>
        <v>Não</v>
      </c>
      <c r="H161" t="str">
        <f>IF('Dinâmica IEG-M'!G162=1,"Sim","Não")</f>
        <v>Não</v>
      </c>
      <c r="I161" t="str">
        <f>IF('Dinâmica IEG-M'!H162=1,"Sim","Não")</f>
        <v>Não</v>
      </c>
      <c r="J161" t="str">
        <f>IF('Dinâmica IEG-M'!I162=1,"Sim","Não")</f>
        <v>Não</v>
      </c>
    </row>
    <row r="162" spans="1:10" x14ac:dyDescent="0.25">
      <c r="A162" t="str">
        <f>'Dinâmica IEG-M'!A163</f>
        <v>PREFEITURA MUNICIPAL DE CUBATÃO</v>
      </c>
      <c r="B162" t="str">
        <f>'Dinâmica IEG-M'!B163</f>
        <v>UR-20</v>
      </c>
      <c r="C162" t="str">
        <f>IF('Dinâmica IEG-M'!J163=7,"Sim","Não")</f>
        <v>Não</v>
      </c>
      <c r="D162" t="str">
        <f>IF('Dinâmica IEG-M'!C163=1,"Sim","Não")</f>
        <v>Não</v>
      </c>
      <c r="E162" t="str">
        <f>IF('Dinâmica IEG-M'!D163=1,"Sim","Não")</f>
        <v>Sim</v>
      </c>
      <c r="F162" t="str">
        <f>IF('Dinâmica IEG-M'!E163=1,"Sim","Não")</f>
        <v>Não</v>
      </c>
      <c r="G162" t="str">
        <f>IF('Dinâmica IEG-M'!F163=1,"Sim","Não")</f>
        <v>Sim</v>
      </c>
      <c r="H162" t="str">
        <f>IF('Dinâmica IEG-M'!G163=1,"Sim","Não")</f>
        <v>Sim</v>
      </c>
      <c r="I162" t="str">
        <f>IF('Dinâmica IEG-M'!H163=1,"Sim","Não")</f>
        <v>Sim</v>
      </c>
      <c r="J162" t="str">
        <f>IF('Dinâmica IEG-M'!I163=1,"Sim","Não")</f>
        <v>Não</v>
      </c>
    </row>
    <row r="163" spans="1:10" x14ac:dyDescent="0.25">
      <c r="A163" t="str">
        <f>'Dinâmica IEG-M'!A164</f>
        <v>PREFEITURA MUNICIPAL DE CUNHA</v>
      </c>
      <c r="B163" t="str">
        <f>'Dinâmica IEG-M'!B164</f>
        <v>UR-14</v>
      </c>
      <c r="C163" t="str">
        <f>IF('Dinâmica IEG-M'!J164=7,"Sim","Não")</f>
        <v>Não</v>
      </c>
      <c r="D163" t="str">
        <f>IF('Dinâmica IEG-M'!C164=1,"Sim","Não")</f>
        <v>Não</v>
      </c>
      <c r="E163" t="str">
        <f>IF('Dinâmica IEG-M'!D164=1,"Sim","Não")</f>
        <v>Não</v>
      </c>
      <c r="F163" t="str">
        <f>IF('Dinâmica IEG-M'!E164=1,"Sim","Não")</f>
        <v>Não</v>
      </c>
      <c r="G163" t="str">
        <f>IF('Dinâmica IEG-M'!F164=1,"Sim","Não")</f>
        <v>Não</v>
      </c>
      <c r="H163" t="str">
        <f>IF('Dinâmica IEG-M'!G164=1,"Sim","Não")</f>
        <v>Não</v>
      </c>
      <c r="I163" t="str">
        <f>IF('Dinâmica IEG-M'!H164=1,"Sim","Não")</f>
        <v>Sim</v>
      </c>
      <c r="J163" t="str">
        <f>IF('Dinâmica IEG-M'!I164=1,"Sim","Não")</f>
        <v>Sim</v>
      </c>
    </row>
    <row r="164" spans="1:10" x14ac:dyDescent="0.25">
      <c r="A164" t="str">
        <f>'Dinâmica IEG-M'!A165</f>
        <v>PREFEITURA MUNICIPAL DE DESCALVADO</v>
      </c>
      <c r="B164" t="str">
        <f>'Dinâmica IEG-M'!B165</f>
        <v>UR-13</v>
      </c>
      <c r="C164" t="str">
        <f>IF('Dinâmica IEG-M'!J165=7,"Sim","Não")</f>
        <v>Sim</v>
      </c>
      <c r="D164" t="str">
        <f>IF('Dinâmica IEG-M'!C165=1,"Sim","Não")</f>
        <v>Sim</v>
      </c>
      <c r="E164" t="str">
        <f>IF('Dinâmica IEG-M'!D165=1,"Sim","Não")</f>
        <v>Sim</v>
      </c>
      <c r="F164" t="str">
        <f>IF('Dinâmica IEG-M'!E165=1,"Sim","Não")</f>
        <v>Sim</v>
      </c>
      <c r="G164" t="str">
        <f>IF('Dinâmica IEG-M'!F165=1,"Sim","Não")</f>
        <v>Sim</v>
      </c>
      <c r="H164" t="str">
        <f>IF('Dinâmica IEG-M'!G165=1,"Sim","Não")</f>
        <v>Sim</v>
      </c>
      <c r="I164" t="str">
        <f>IF('Dinâmica IEG-M'!H165=1,"Sim","Não")</f>
        <v>Sim</v>
      </c>
      <c r="J164" t="str">
        <f>IF('Dinâmica IEG-M'!I165=1,"Sim","Não")</f>
        <v>Sim</v>
      </c>
    </row>
    <row r="165" spans="1:10" x14ac:dyDescent="0.25">
      <c r="A165" t="str">
        <f>'Dinâmica IEG-M'!A166</f>
        <v>PREFEITURA MUNICIPAL DE DIADEMA</v>
      </c>
      <c r="B165" t="str">
        <f>'Dinâmica IEG-M'!B166</f>
        <v>4-DF</v>
      </c>
      <c r="C165" t="str">
        <f>IF('Dinâmica IEG-M'!J166=7,"Sim","Não")</f>
        <v>Não</v>
      </c>
      <c r="D165" t="str">
        <f>IF('Dinâmica IEG-M'!C166=1,"Sim","Não")</f>
        <v>Não</v>
      </c>
      <c r="E165" t="str">
        <f>IF('Dinâmica IEG-M'!D166=1,"Sim","Não")</f>
        <v>Não</v>
      </c>
      <c r="F165" t="str">
        <f>IF('Dinâmica IEG-M'!E166=1,"Sim","Não")</f>
        <v>Não</v>
      </c>
      <c r="G165" t="str">
        <f>IF('Dinâmica IEG-M'!F166=1,"Sim","Não")</f>
        <v>Não</v>
      </c>
      <c r="H165" t="str">
        <f>IF('Dinâmica IEG-M'!G166=1,"Sim","Não")</f>
        <v>Não</v>
      </c>
      <c r="I165" t="str">
        <f>IF('Dinâmica IEG-M'!H166=1,"Sim","Não")</f>
        <v>Não</v>
      </c>
      <c r="J165" t="str">
        <f>IF('Dinâmica IEG-M'!I166=1,"Sim","Não")</f>
        <v>Não</v>
      </c>
    </row>
    <row r="166" spans="1:10" x14ac:dyDescent="0.25">
      <c r="A166" t="str">
        <f>'Dinâmica IEG-M'!A167</f>
        <v>PREFEITURA MUNICIPAL DE DIRCE REIS</v>
      </c>
      <c r="B166" t="str">
        <f>'Dinâmica IEG-M'!B167</f>
        <v>UR-11</v>
      </c>
      <c r="C166" t="str">
        <f>IF('Dinâmica IEG-M'!J167=7,"Sim","Não")</f>
        <v>Não</v>
      </c>
      <c r="D166" t="str">
        <f>IF('Dinâmica IEG-M'!C167=1,"Sim","Não")</f>
        <v>Sim</v>
      </c>
      <c r="E166" t="str">
        <f>IF('Dinâmica IEG-M'!D167=1,"Sim","Não")</f>
        <v>Sim</v>
      </c>
      <c r="F166" t="str">
        <f>IF('Dinâmica IEG-M'!E167=1,"Sim","Não")</f>
        <v>Não</v>
      </c>
      <c r="G166" t="str">
        <f>IF('Dinâmica IEG-M'!F167=1,"Sim","Não")</f>
        <v>Não</v>
      </c>
      <c r="H166" t="str">
        <f>IF('Dinâmica IEG-M'!G167=1,"Sim","Não")</f>
        <v>Sim</v>
      </c>
      <c r="I166" t="str">
        <f>IF('Dinâmica IEG-M'!H167=1,"Sim","Não")</f>
        <v>Sim</v>
      </c>
      <c r="J166" t="str">
        <f>IF('Dinâmica IEG-M'!I167=1,"Sim","Não")</f>
        <v>Sim</v>
      </c>
    </row>
    <row r="167" spans="1:10" x14ac:dyDescent="0.25">
      <c r="A167" t="str">
        <f>'Dinâmica IEG-M'!A168</f>
        <v>PREFEITURA MUNICIPAL DE DIVINOLÂNDIA</v>
      </c>
      <c r="B167" t="str">
        <f>'Dinâmica IEG-M'!B168</f>
        <v>UR-19</v>
      </c>
      <c r="C167" t="str">
        <f>IF('Dinâmica IEG-M'!J168=7,"Sim","Não")</f>
        <v>Não</v>
      </c>
      <c r="D167" t="str">
        <f>IF('Dinâmica IEG-M'!C168=1,"Sim","Não")</f>
        <v>Não</v>
      </c>
      <c r="E167" t="str">
        <f>IF('Dinâmica IEG-M'!D168=1,"Sim","Não")</f>
        <v>Não</v>
      </c>
      <c r="F167" t="str">
        <f>IF('Dinâmica IEG-M'!E168=1,"Sim","Não")</f>
        <v>Não</v>
      </c>
      <c r="G167" t="str">
        <f>IF('Dinâmica IEG-M'!F168=1,"Sim","Não")</f>
        <v>Não</v>
      </c>
      <c r="H167" t="str">
        <f>IF('Dinâmica IEG-M'!G168=1,"Sim","Não")</f>
        <v>Sim</v>
      </c>
      <c r="I167" t="str">
        <f>IF('Dinâmica IEG-M'!H168=1,"Sim","Não")</f>
        <v>Não</v>
      </c>
      <c r="J167" t="str">
        <f>IF('Dinâmica IEG-M'!I168=1,"Sim","Não")</f>
        <v>Não</v>
      </c>
    </row>
    <row r="168" spans="1:10" x14ac:dyDescent="0.25">
      <c r="A168" t="str">
        <f>'Dinâmica IEG-M'!A169</f>
        <v>PREFEITURA MUNICIPAL DE DOBRADA</v>
      </c>
      <c r="B168" t="str">
        <f>'Dinâmica IEG-M'!B169</f>
        <v>UR-13</v>
      </c>
      <c r="C168" t="str">
        <f>IF('Dinâmica IEG-M'!J169=7,"Sim","Não")</f>
        <v>Não</v>
      </c>
      <c r="D168" t="str">
        <f>IF('Dinâmica IEG-M'!C169=1,"Sim","Não")</f>
        <v>Não</v>
      </c>
      <c r="E168" t="str">
        <f>IF('Dinâmica IEG-M'!D169=1,"Sim","Não")</f>
        <v>Não</v>
      </c>
      <c r="F168" t="str">
        <f>IF('Dinâmica IEG-M'!E169=1,"Sim","Não")</f>
        <v>Não</v>
      </c>
      <c r="G168" t="str">
        <f>IF('Dinâmica IEG-M'!F169=1,"Sim","Não")</f>
        <v>Sim</v>
      </c>
      <c r="H168" t="str">
        <f>IF('Dinâmica IEG-M'!G169=1,"Sim","Não")</f>
        <v>Não</v>
      </c>
      <c r="I168" t="str">
        <f>IF('Dinâmica IEG-M'!H169=1,"Sim","Não")</f>
        <v>Não</v>
      </c>
      <c r="J168" t="str">
        <f>IF('Dinâmica IEG-M'!I169=1,"Sim","Não")</f>
        <v>Sim</v>
      </c>
    </row>
    <row r="169" spans="1:10" x14ac:dyDescent="0.25">
      <c r="A169" t="str">
        <f>'Dinâmica IEG-M'!A170</f>
        <v>PREFEITURA MUNICIPAL DE DOIS CÓRREGOS</v>
      </c>
      <c r="B169" t="str">
        <f>'Dinâmica IEG-M'!B170</f>
        <v>UR-2</v>
      </c>
      <c r="C169" t="str">
        <f>IF('Dinâmica IEG-M'!J170=7,"Sim","Não")</f>
        <v>Não</v>
      </c>
      <c r="D169" t="str">
        <f>IF('Dinâmica IEG-M'!C170=1,"Sim","Não")</f>
        <v>Não</v>
      </c>
      <c r="E169" t="str">
        <f>IF('Dinâmica IEG-M'!D170=1,"Sim","Não")</f>
        <v>Não</v>
      </c>
      <c r="F169" t="str">
        <f>IF('Dinâmica IEG-M'!E170=1,"Sim","Não")</f>
        <v>Não</v>
      </c>
      <c r="G169" t="str">
        <f>IF('Dinâmica IEG-M'!F170=1,"Sim","Não")</f>
        <v>Não</v>
      </c>
      <c r="H169" t="str">
        <f>IF('Dinâmica IEG-M'!G170=1,"Sim","Não")</f>
        <v>Sim</v>
      </c>
      <c r="I169" t="str">
        <f>IF('Dinâmica IEG-M'!H170=1,"Sim","Não")</f>
        <v>Não</v>
      </c>
      <c r="J169" t="str">
        <f>IF('Dinâmica IEG-M'!I170=1,"Sim","Não")</f>
        <v>Sim</v>
      </c>
    </row>
    <row r="170" spans="1:10" x14ac:dyDescent="0.25">
      <c r="A170" t="str">
        <f>'Dinâmica IEG-M'!A171</f>
        <v>PREFEITURA MUNICIPAL DE DOLCINOPOLIS</v>
      </c>
      <c r="B170" t="str">
        <f>'Dinâmica IEG-M'!B171</f>
        <v>UR-11</v>
      </c>
      <c r="C170" t="str">
        <f>IF('Dinâmica IEG-M'!J171=7,"Sim","Não")</f>
        <v>Não</v>
      </c>
      <c r="D170" t="str">
        <f>IF('Dinâmica IEG-M'!C171=1,"Sim","Não")</f>
        <v>Não</v>
      </c>
      <c r="E170" t="str">
        <f>IF('Dinâmica IEG-M'!D171=1,"Sim","Não")</f>
        <v>Não</v>
      </c>
      <c r="F170" t="str">
        <f>IF('Dinâmica IEG-M'!E171=1,"Sim","Não")</f>
        <v>Sim</v>
      </c>
      <c r="G170" t="str">
        <f>IF('Dinâmica IEG-M'!F171=1,"Sim","Não")</f>
        <v>Sim</v>
      </c>
      <c r="H170" t="str">
        <f>IF('Dinâmica IEG-M'!G171=1,"Sim","Não")</f>
        <v>Não</v>
      </c>
      <c r="I170" t="str">
        <f>IF('Dinâmica IEG-M'!H171=1,"Sim","Não")</f>
        <v>Não</v>
      </c>
      <c r="J170" t="str">
        <f>IF('Dinâmica IEG-M'!I171=1,"Sim","Não")</f>
        <v>Não</v>
      </c>
    </row>
    <row r="171" spans="1:10" x14ac:dyDescent="0.25">
      <c r="A171" t="str">
        <f>'Dinâmica IEG-M'!A172</f>
        <v>PREFEITURA MUNICIPAL DE DOURADO</v>
      </c>
      <c r="B171" t="str">
        <f>'Dinâmica IEG-M'!B172</f>
        <v>UR-13</v>
      </c>
      <c r="C171" t="str">
        <f>IF('Dinâmica IEG-M'!J172=7,"Sim","Não")</f>
        <v>Não</v>
      </c>
      <c r="D171" t="str">
        <f>IF('Dinâmica IEG-M'!C172=1,"Sim","Não")</f>
        <v>Não</v>
      </c>
      <c r="E171" t="str">
        <f>IF('Dinâmica IEG-M'!D172=1,"Sim","Não")</f>
        <v>Não</v>
      </c>
      <c r="F171" t="str">
        <f>IF('Dinâmica IEG-M'!E172=1,"Sim","Não")</f>
        <v>Não</v>
      </c>
      <c r="G171" t="str">
        <f>IF('Dinâmica IEG-M'!F172=1,"Sim","Não")</f>
        <v>Não</v>
      </c>
      <c r="H171" t="str">
        <f>IF('Dinâmica IEG-M'!G172=1,"Sim","Não")</f>
        <v>Não</v>
      </c>
      <c r="I171" t="str">
        <f>IF('Dinâmica IEG-M'!H172=1,"Sim","Não")</f>
        <v>Não</v>
      </c>
      <c r="J171" t="str">
        <f>IF('Dinâmica IEG-M'!I172=1,"Sim","Não")</f>
        <v>Não</v>
      </c>
    </row>
    <row r="172" spans="1:10" x14ac:dyDescent="0.25">
      <c r="A172" t="str">
        <f>'Dinâmica IEG-M'!A173</f>
        <v>PREFEITURA MUNICIPAL DE DRACENA</v>
      </c>
      <c r="B172" t="str">
        <f>'Dinâmica IEG-M'!B173</f>
        <v>UR-18</v>
      </c>
      <c r="C172" t="str">
        <f>IF('Dinâmica IEG-M'!J173=7,"Sim","Não")</f>
        <v>Não</v>
      </c>
      <c r="D172" t="str">
        <f>IF('Dinâmica IEG-M'!C173=1,"Sim","Não")</f>
        <v>Não</v>
      </c>
      <c r="E172" t="str">
        <f>IF('Dinâmica IEG-M'!D173=1,"Sim","Não")</f>
        <v>Não</v>
      </c>
      <c r="F172" t="str">
        <f>IF('Dinâmica IEG-M'!E173=1,"Sim","Não")</f>
        <v>Não</v>
      </c>
      <c r="G172" t="str">
        <f>IF('Dinâmica IEG-M'!F173=1,"Sim","Não")</f>
        <v>Sim</v>
      </c>
      <c r="H172" t="str">
        <f>IF('Dinâmica IEG-M'!G173=1,"Sim","Não")</f>
        <v>Não</v>
      </c>
      <c r="I172" t="str">
        <f>IF('Dinâmica IEG-M'!H173=1,"Sim","Não")</f>
        <v>Não</v>
      </c>
      <c r="J172" t="str">
        <f>IF('Dinâmica IEG-M'!I173=1,"Sim","Não")</f>
        <v>Sim</v>
      </c>
    </row>
    <row r="173" spans="1:10" x14ac:dyDescent="0.25">
      <c r="A173" t="str">
        <f>'Dinâmica IEG-M'!A174</f>
        <v>PREFEITURA MUNICIPAL DE DUARTINA</v>
      </c>
      <c r="B173" t="str">
        <f>'Dinâmica IEG-M'!B174</f>
        <v>UR-2</v>
      </c>
      <c r="C173" t="str">
        <f>IF('Dinâmica IEG-M'!J174=7,"Sim","Não")</f>
        <v>Não</v>
      </c>
      <c r="D173" t="str">
        <f>IF('Dinâmica IEG-M'!C174=1,"Sim","Não")</f>
        <v>Sim</v>
      </c>
      <c r="E173" t="str">
        <f>IF('Dinâmica IEG-M'!D174=1,"Sim","Não")</f>
        <v>Não</v>
      </c>
      <c r="F173" t="str">
        <f>IF('Dinâmica IEG-M'!E174=1,"Sim","Não")</f>
        <v>Não</v>
      </c>
      <c r="G173" t="str">
        <f>IF('Dinâmica IEG-M'!F174=1,"Sim","Não")</f>
        <v>Não</v>
      </c>
      <c r="H173" t="str">
        <f>IF('Dinâmica IEG-M'!G174=1,"Sim","Não")</f>
        <v>Não</v>
      </c>
      <c r="I173" t="str">
        <f>IF('Dinâmica IEG-M'!H174=1,"Sim","Não")</f>
        <v>Não</v>
      </c>
      <c r="J173" t="str">
        <f>IF('Dinâmica IEG-M'!I174=1,"Sim","Não")</f>
        <v>Não</v>
      </c>
    </row>
    <row r="174" spans="1:10" x14ac:dyDescent="0.25">
      <c r="A174" t="str">
        <f>'Dinâmica IEG-M'!A175</f>
        <v>PREFEITURA MUNICIPAL DE DUMONT</v>
      </c>
      <c r="B174" t="str">
        <f>'Dinâmica IEG-M'!B175</f>
        <v>UR-6</v>
      </c>
      <c r="C174" t="str">
        <f>IF('Dinâmica IEG-M'!J175=7,"Sim","Não")</f>
        <v>Não</v>
      </c>
      <c r="D174" t="str">
        <f>IF('Dinâmica IEG-M'!C175=1,"Sim","Não")</f>
        <v>Não</v>
      </c>
      <c r="E174" t="str">
        <f>IF('Dinâmica IEG-M'!D175=1,"Sim","Não")</f>
        <v>Não</v>
      </c>
      <c r="F174" t="str">
        <f>IF('Dinâmica IEG-M'!E175=1,"Sim","Não")</f>
        <v>Não</v>
      </c>
      <c r="G174" t="str">
        <f>IF('Dinâmica IEG-M'!F175=1,"Sim","Não")</f>
        <v>Não</v>
      </c>
      <c r="H174" t="str">
        <f>IF('Dinâmica IEG-M'!G175=1,"Sim","Não")</f>
        <v>Não</v>
      </c>
      <c r="I174" t="str">
        <f>IF('Dinâmica IEG-M'!H175=1,"Sim","Não")</f>
        <v>Não</v>
      </c>
      <c r="J174" t="str">
        <f>IF('Dinâmica IEG-M'!I175=1,"Sim","Não")</f>
        <v>Não</v>
      </c>
    </row>
    <row r="175" spans="1:10" x14ac:dyDescent="0.25">
      <c r="A175" t="str">
        <f>'Dinâmica IEG-M'!A176</f>
        <v>PREFEITURA MUNICIPAL DE ECHAPORÃ</v>
      </c>
      <c r="B175" t="str">
        <f>'Dinâmica IEG-M'!B176</f>
        <v>UR-4</v>
      </c>
      <c r="C175" t="str">
        <f>IF('Dinâmica IEG-M'!J176=7,"Sim","Não")</f>
        <v>Não</v>
      </c>
      <c r="D175" t="str">
        <f>IF('Dinâmica IEG-M'!C176=1,"Sim","Não")</f>
        <v>Sim</v>
      </c>
      <c r="E175" t="str">
        <f>IF('Dinâmica IEG-M'!D176=1,"Sim","Não")</f>
        <v>Não</v>
      </c>
      <c r="F175" t="str">
        <f>IF('Dinâmica IEG-M'!E176=1,"Sim","Não")</f>
        <v>Não</v>
      </c>
      <c r="G175" t="str">
        <f>IF('Dinâmica IEG-M'!F176=1,"Sim","Não")</f>
        <v>Não</v>
      </c>
      <c r="H175" t="str">
        <f>IF('Dinâmica IEG-M'!G176=1,"Sim","Não")</f>
        <v>Não</v>
      </c>
      <c r="I175" t="str">
        <f>IF('Dinâmica IEG-M'!H176=1,"Sim","Não")</f>
        <v>Sim</v>
      </c>
      <c r="J175" t="str">
        <f>IF('Dinâmica IEG-M'!I176=1,"Sim","Não")</f>
        <v>Sim</v>
      </c>
    </row>
    <row r="176" spans="1:10" x14ac:dyDescent="0.25">
      <c r="A176" t="str">
        <f>'Dinâmica IEG-M'!A177</f>
        <v>PREFEITURA MUNICIPAL DE ELDORADO</v>
      </c>
      <c r="B176" t="str">
        <f>'Dinâmica IEG-M'!B177</f>
        <v>UR-12</v>
      </c>
      <c r="C176" t="str">
        <f>IF('Dinâmica IEG-M'!J177=7,"Sim","Não")</f>
        <v>Não</v>
      </c>
      <c r="D176" t="str">
        <f>IF('Dinâmica IEG-M'!C177=1,"Sim","Não")</f>
        <v>Não</v>
      </c>
      <c r="E176" t="str">
        <f>IF('Dinâmica IEG-M'!D177=1,"Sim","Não")</f>
        <v>Não</v>
      </c>
      <c r="F176" t="str">
        <f>IF('Dinâmica IEG-M'!E177=1,"Sim","Não")</f>
        <v>Não</v>
      </c>
      <c r="G176" t="str">
        <f>IF('Dinâmica IEG-M'!F177=1,"Sim","Não")</f>
        <v>Não</v>
      </c>
      <c r="H176" t="str">
        <f>IF('Dinâmica IEG-M'!G177=1,"Sim","Não")</f>
        <v>Não</v>
      </c>
      <c r="I176" t="str">
        <f>IF('Dinâmica IEG-M'!H177=1,"Sim","Não")</f>
        <v>Não</v>
      </c>
      <c r="J176" t="str">
        <f>IF('Dinâmica IEG-M'!I177=1,"Sim","Não")</f>
        <v>Sim</v>
      </c>
    </row>
    <row r="177" spans="1:10" x14ac:dyDescent="0.25">
      <c r="A177" t="str">
        <f>'Dinâmica IEG-M'!A178</f>
        <v>PREFEITURA MUNICIPAL DE ELIAS FAUSTO</v>
      </c>
      <c r="B177" t="str">
        <f>'Dinâmica IEG-M'!B178</f>
        <v>UR-3</v>
      </c>
      <c r="C177" t="str">
        <f>IF('Dinâmica IEG-M'!J178=7,"Sim","Não")</f>
        <v>Não</v>
      </c>
      <c r="D177" t="str">
        <f>IF('Dinâmica IEG-M'!C178=1,"Sim","Não")</f>
        <v>Não</v>
      </c>
      <c r="E177" t="str">
        <f>IF('Dinâmica IEG-M'!D178=1,"Sim","Não")</f>
        <v>Sim</v>
      </c>
      <c r="F177" t="str">
        <f>IF('Dinâmica IEG-M'!E178=1,"Sim","Não")</f>
        <v>Sim</v>
      </c>
      <c r="G177" t="str">
        <f>IF('Dinâmica IEG-M'!F178=1,"Sim","Não")</f>
        <v>Não</v>
      </c>
      <c r="H177" t="str">
        <f>IF('Dinâmica IEG-M'!G178=1,"Sim","Não")</f>
        <v>Sim</v>
      </c>
      <c r="I177" t="str">
        <f>IF('Dinâmica IEG-M'!H178=1,"Sim","Não")</f>
        <v>Não</v>
      </c>
      <c r="J177" t="str">
        <f>IF('Dinâmica IEG-M'!I178=1,"Sim","Não")</f>
        <v>Não</v>
      </c>
    </row>
    <row r="178" spans="1:10" x14ac:dyDescent="0.25">
      <c r="A178" t="str">
        <f>'Dinâmica IEG-M'!A179</f>
        <v>PREFEITURA MUNICIPAL DE ELISIÁRIO</v>
      </c>
      <c r="B178" t="str">
        <f>'Dinâmica IEG-M'!B179</f>
        <v>UR-8</v>
      </c>
      <c r="C178" t="str">
        <f>IF('Dinâmica IEG-M'!J179=7,"Sim","Não")</f>
        <v>Não</v>
      </c>
      <c r="D178" t="str">
        <f>IF('Dinâmica IEG-M'!C179=1,"Sim","Não")</f>
        <v>Não</v>
      </c>
      <c r="E178" t="str">
        <f>IF('Dinâmica IEG-M'!D179=1,"Sim","Não")</f>
        <v>Não</v>
      </c>
      <c r="F178" t="str">
        <f>IF('Dinâmica IEG-M'!E179=1,"Sim","Não")</f>
        <v>Não</v>
      </c>
      <c r="G178" t="str">
        <f>IF('Dinâmica IEG-M'!F179=1,"Sim","Não")</f>
        <v>Não</v>
      </c>
      <c r="H178" t="str">
        <f>IF('Dinâmica IEG-M'!G179=1,"Sim","Não")</f>
        <v>Não</v>
      </c>
      <c r="I178" t="str">
        <f>IF('Dinâmica IEG-M'!H179=1,"Sim","Não")</f>
        <v>Não</v>
      </c>
      <c r="J178" t="str">
        <f>IF('Dinâmica IEG-M'!I179=1,"Sim","Não")</f>
        <v>Não</v>
      </c>
    </row>
    <row r="179" spans="1:10" x14ac:dyDescent="0.25">
      <c r="A179" t="str">
        <f>'Dinâmica IEG-M'!A180</f>
        <v>PREFEITURA MUNICIPAL DE EMBAÚBA</v>
      </c>
      <c r="B179" t="str">
        <f>'Dinâmica IEG-M'!B180</f>
        <v>UR-8</v>
      </c>
      <c r="C179" t="str">
        <f>IF('Dinâmica IEG-M'!J180=7,"Sim","Não")</f>
        <v>Não</v>
      </c>
      <c r="D179" t="str">
        <f>IF('Dinâmica IEG-M'!C180=1,"Sim","Não")</f>
        <v>Não</v>
      </c>
      <c r="E179" t="str">
        <f>IF('Dinâmica IEG-M'!D180=1,"Sim","Não")</f>
        <v>Não</v>
      </c>
      <c r="F179" t="str">
        <f>IF('Dinâmica IEG-M'!E180=1,"Sim","Não")</f>
        <v>Não</v>
      </c>
      <c r="G179" t="str">
        <f>IF('Dinâmica IEG-M'!F180=1,"Sim","Não")</f>
        <v>Não</v>
      </c>
      <c r="H179" t="str">
        <f>IF('Dinâmica IEG-M'!G180=1,"Sim","Não")</f>
        <v>Não</v>
      </c>
      <c r="I179" t="str">
        <f>IF('Dinâmica IEG-M'!H180=1,"Sim","Não")</f>
        <v>Sim</v>
      </c>
      <c r="J179" t="str">
        <f>IF('Dinâmica IEG-M'!I180=1,"Sim","Não")</f>
        <v>Não</v>
      </c>
    </row>
    <row r="180" spans="1:10" x14ac:dyDescent="0.25">
      <c r="A180" t="str">
        <f>'Dinâmica IEG-M'!A181</f>
        <v>PREFEITURA MUNICIPAL DE EMBU DAS ARTES</v>
      </c>
      <c r="B180" t="str">
        <f>'Dinâmica IEG-M'!B181</f>
        <v>5-DF</v>
      </c>
      <c r="C180" t="str">
        <f>IF('Dinâmica IEG-M'!J181=7,"Sim","Não")</f>
        <v>Não</v>
      </c>
      <c r="D180" t="str">
        <f>IF('Dinâmica IEG-M'!C181=1,"Sim","Não")</f>
        <v>Não</v>
      </c>
      <c r="E180" t="str">
        <f>IF('Dinâmica IEG-M'!D181=1,"Sim","Não")</f>
        <v>Não</v>
      </c>
      <c r="F180" t="str">
        <f>IF('Dinâmica IEG-M'!E181=1,"Sim","Não")</f>
        <v>Não</v>
      </c>
      <c r="G180" t="str">
        <f>IF('Dinâmica IEG-M'!F181=1,"Sim","Não")</f>
        <v>Sim</v>
      </c>
      <c r="H180" t="str">
        <f>IF('Dinâmica IEG-M'!G181=1,"Sim","Não")</f>
        <v>Não</v>
      </c>
      <c r="I180" t="str">
        <f>IF('Dinâmica IEG-M'!H181=1,"Sim","Não")</f>
        <v>Não</v>
      </c>
      <c r="J180" t="str">
        <f>IF('Dinâmica IEG-M'!I181=1,"Sim","Não")</f>
        <v>Não</v>
      </c>
    </row>
    <row r="181" spans="1:10" x14ac:dyDescent="0.25">
      <c r="A181" t="str">
        <f>'Dinâmica IEG-M'!A182</f>
        <v>PREFEITURA MUNICIPAL DE EMBU-GUAÇU</v>
      </c>
      <c r="B181" t="str">
        <f>'Dinâmica IEG-M'!B182</f>
        <v>8-DF</v>
      </c>
      <c r="C181" t="str">
        <f>IF('Dinâmica IEG-M'!J182=7,"Sim","Não")</f>
        <v>Não</v>
      </c>
      <c r="D181" t="str">
        <f>IF('Dinâmica IEG-M'!C182=1,"Sim","Não")</f>
        <v>Não</v>
      </c>
      <c r="E181" t="str">
        <f>IF('Dinâmica IEG-M'!D182=1,"Sim","Não")</f>
        <v>Não</v>
      </c>
      <c r="F181" t="str">
        <f>IF('Dinâmica IEG-M'!E182=1,"Sim","Não")</f>
        <v>Não</v>
      </c>
      <c r="G181" t="str">
        <f>IF('Dinâmica IEG-M'!F182=1,"Sim","Não")</f>
        <v>Não</v>
      </c>
      <c r="H181" t="str">
        <f>IF('Dinâmica IEG-M'!G182=1,"Sim","Não")</f>
        <v>Não</v>
      </c>
      <c r="I181" t="str">
        <f>IF('Dinâmica IEG-M'!H182=1,"Sim","Não")</f>
        <v>Não</v>
      </c>
      <c r="J181" t="str">
        <f>IF('Dinâmica IEG-M'!I182=1,"Sim","Não")</f>
        <v>Não</v>
      </c>
    </row>
    <row r="182" spans="1:10" x14ac:dyDescent="0.25">
      <c r="A182" t="str">
        <f>'Dinâmica IEG-M'!A183</f>
        <v>PREFEITURA MUNICIPAL DE EMILIANÓPOLIS</v>
      </c>
      <c r="B182" t="str">
        <f>'Dinâmica IEG-M'!B183</f>
        <v>UR-5</v>
      </c>
      <c r="C182" t="str">
        <f>IF('Dinâmica IEG-M'!J183=7,"Sim","Não")</f>
        <v>Não</v>
      </c>
      <c r="D182" t="str">
        <f>IF('Dinâmica IEG-M'!C183=1,"Sim","Não")</f>
        <v>Não</v>
      </c>
      <c r="E182" t="str">
        <f>IF('Dinâmica IEG-M'!D183=1,"Sim","Não")</f>
        <v>Não</v>
      </c>
      <c r="F182" t="str">
        <f>IF('Dinâmica IEG-M'!E183=1,"Sim","Não")</f>
        <v>Não</v>
      </c>
      <c r="G182" t="str">
        <f>IF('Dinâmica IEG-M'!F183=1,"Sim","Não")</f>
        <v>Não</v>
      </c>
      <c r="H182" t="str">
        <f>IF('Dinâmica IEG-M'!G183=1,"Sim","Não")</f>
        <v>Sim</v>
      </c>
      <c r="I182" t="str">
        <f>IF('Dinâmica IEG-M'!H183=1,"Sim","Não")</f>
        <v>Não</v>
      </c>
      <c r="J182" t="str">
        <f>IF('Dinâmica IEG-M'!I183=1,"Sim","Não")</f>
        <v>Não</v>
      </c>
    </row>
    <row r="183" spans="1:10" x14ac:dyDescent="0.25">
      <c r="A183" t="str">
        <f>'Dinâmica IEG-M'!A184</f>
        <v>PREFEITURA MUNICIPAL DE ENGENHEIRO COELHO</v>
      </c>
      <c r="B183" t="str">
        <f>'Dinâmica IEG-M'!B184</f>
        <v>UR-19</v>
      </c>
      <c r="C183" t="str">
        <f>IF('Dinâmica IEG-M'!J184=7,"Sim","Não")</f>
        <v>Não</v>
      </c>
      <c r="D183" t="str">
        <f>IF('Dinâmica IEG-M'!C184=1,"Sim","Não")</f>
        <v>Não</v>
      </c>
      <c r="E183" t="str">
        <f>IF('Dinâmica IEG-M'!D184=1,"Sim","Não")</f>
        <v>Não</v>
      </c>
      <c r="F183" t="str">
        <f>IF('Dinâmica IEG-M'!E184=1,"Sim","Não")</f>
        <v>Sim</v>
      </c>
      <c r="G183" t="str">
        <f>IF('Dinâmica IEG-M'!F184=1,"Sim","Não")</f>
        <v>Não</v>
      </c>
      <c r="H183" t="str">
        <f>IF('Dinâmica IEG-M'!G184=1,"Sim","Não")</f>
        <v>Sim</v>
      </c>
      <c r="I183" t="str">
        <f>IF('Dinâmica IEG-M'!H184=1,"Sim","Não")</f>
        <v>Não</v>
      </c>
      <c r="J183" t="str">
        <f>IF('Dinâmica IEG-M'!I184=1,"Sim","Não")</f>
        <v>Não</v>
      </c>
    </row>
    <row r="184" spans="1:10" x14ac:dyDescent="0.25">
      <c r="A184" t="str">
        <f>'Dinâmica IEG-M'!A185</f>
        <v>PREFEITURA MUNICIPAL DE ESPÍRITO SANTO DO PINHAL</v>
      </c>
      <c r="B184" t="str">
        <f>'Dinâmica IEG-M'!B185</f>
        <v>UR-19</v>
      </c>
      <c r="C184" t="str">
        <f>IF('Dinâmica IEG-M'!J185=7,"Sim","Não")</f>
        <v>Não</v>
      </c>
      <c r="D184" t="str">
        <f>IF('Dinâmica IEG-M'!C185=1,"Sim","Não")</f>
        <v>Sim</v>
      </c>
      <c r="E184" t="str">
        <f>IF('Dinâmica IEG-M'!D185=1,"Sim","Não")</f>
        <v>Não</v>
      </c>
      <c r="F184" t="str">
        <f>IF('Dinâmica IEG-M'!E185=1,"Sim","Não")</f>
        <v>Não</v>
      </c>
      <c r="G184" t="str">
        <f>IF('Dinâmica IEG-M'!F185=1,"Sim","Não")</f>
        <v>Sim</v>
      </c>
      <c r="H184" t="str">
        <f>IF('Dinâmica IEG-M'!G185=1,"Sim","Não")</f>
        <v>Sim</v>
      </c>
      <c r="I184" t="str">
        <f>IF('Dinâmica IEG-M'!H185=1,"Sim","Não")</f>
        <v>Sim</v>
      </c>
      <c r="J184" t="str">
        <f>IF('Dinâmica IEG-M'!I185=1,"Sim","Não")</f>
        <v>Sim</v>
      </c>
    </row>
    <row r="185" spans="1:10" x14ac:dyDescent="0.25">
      <c r="A185" t="str">
        <f>'Dinâmica IEG-M'!A186</f>
        <v>PREFEITURA MUNICIPAL DE ESPÍRITO SANTO DO TURVO</v>
      </c>
      <c r="B185" t="str">
        <f>'Dinâmica IEG-M'!B186</f>
        <v>UR-2</v>
      </c>
      <c r="C185" t="str">
        <f>IF('Dinâmica IEG-M'!J186=7,"Sim","Não")</f>
        <v>Não</v>
      </c>
      <c r="D185" t="str">
        <f>IF('Dinâmica IEG-M'!C186=1,"Sim","Não")</f>
        <v>Não</v>
      </c>
      <c r="E185" t="str">
        <f>IF('Dinâmica IEG-M'!D186=1,"Sim","Não")</f>
        <v>Não</v>
      </c>
      <c r="F185" t="str">
        <f>IF('Dinâmica IEG-M'!E186=1,"Sim","Não")</f>
        <v>Não</v>
      </c>
      <c r="G185" t="str">
        <f>IF('Dinâmica IEG-M'!F186=1,"Sim","Não")</f>
        <v>Não</v>
      </c>
      <c r="H185" t="str">
        <f>IF('Dinâmica IEG-M'!G186=1,"Sim","Não")</f>
        <v>Não</v>
      </c>
      <c r="I185" t="str">
        <f>IF('Dinâmica IEG-M'!H186=1,"Sim","Não")</f>
        <v>Não</v>
      </c>
      <c r="J185" t="str">
        <f>IF('Dinâmica IEG-M'!I186=1,"Sim","Não")</f>
        <v>Não</v>
      </c>
    </row>
    <row r="186" spans="1:10" x14ac:dyDescent="0.25">
      <c r="A186" t="str">
        <f>'Dinâmica IEG-M'!A187</f>
        <v>PREFEITURA MUNICIPAL DE ESTIVA GERBI</v>
      </c>
      <c r="B186" t="str">
        <f>'Dinâmica IEG-M'!B187</f>
        <v>UR-19</v>
      </c>
      <c r="C186" t="str">
        <f>IF('Dinâmica IEG-M'!J187=7,"Sim","Não")</f>
        <v>Não</v>
      </c>
      <c r="D186" t="str">
        <f>IF('Dinâmica IEG-M'!C187=1,"Sim","Não")</f>
        <v>Não</v>
      </c>
      <c r="E186" t="str">
        <f>IF('Dinâmica IEG-M'!D187=1,"Sim","Não")</f>
        <v>Não</v>
      </c>
      <c r="F186" t="str">
        <f>IF('Dinâmica IEG-M'!E187=1,"Sim","Não")</f>
        <v>Sim</v>
      </c>
      <c r="G186" t="str">
        <f>IF('Dinâmica IEG-M'!F187=1,"Sim","Não")</f>
        <v>Não</v>
      </c>
      <c r="H186" t="str">
        <f>IF('Dinâmica IEG-M'!G187=1,"Sim","Não")</f>
        <v>Não</v>
      </c>
      <c r="I186" t="str">
        <f>IF('Dinâmica IEG-M'!H187=1,"Sim","Não")</f>
        <v>Não</v>
      </c>
      <c r="J186" t="str">
        <f>IF('Dinâmica IEG-M'!I187=1,"Sim","Não")</f>
        <v>Não</v>
      </c>
    </row>
    <row r="187" spans="1:10" x14ac:dyDescent="0.25">
      <c r="A187" t="str">
        <f>'Dinâmica IEG-M'!A188</f>
        <v>PREFEITURA MUNICIPAL DE ESTRELA D OESTE</v>
      </c>
      <c r="B187" t="str">
        <f>'Dinâmica IEG-M'!B188</f>
        <v>UR-11</v>
      </c>
      <c r="C187" t="str">
        <f>IF('Dinâmica IEG-M'!J188=7,"Sim","Não")</f>
        <v>Não</v>
      </c>
      <c r="D187" t="str">
        <f>IF('Dinâmica IEG-M'!C188=1,"Sim","Não")</f>
        <v>Não</v>
      </c>
      <c r="E187" t="str">
        <f>IF('Dinâmica IEG-M'!D188=1,"Sim","Não")</f>
        <v>Não</v>
      </c>
      <c r="F187" t="str">
        <f>IF('Dinâmica IEG-M'!E188=1,"Sim","Não")</f>
        <v>Não</v>
      </c>
      <c r="G187" t="str">
        <f>IF('Dinâmica IEG-M'!F188=1,"Sim","Não")</f>
        <v>Não</v>
      </c>
      <c r="H187" t="str">
        <f>IF('Dinâmica IEG-M'!G188=1,"Sim","Não")</f>
        <v>Não</v>
      </c>
      <c r="I187" t="str">
        <f>IF('Dinâmica IEG-M'!H188=1,"Sim","Não")</f>
        <v>Não</v>
      </c>
      <c r="J187" t="str">
        <f>IF('Dinâmica IEG-M'!I188=1,"Sim","Não")</f>
        <v>Não</v>
      </c>
    </row>
    <row r="188" spans="1:10" x14ac:dyDescent="0.25">
      <c r="A188" t="str">
        <f>'Dinâmica IEG-M'!A189</f>
        <v>PREFEITURA MUNICIPAL DE ESTRELA DO NORTE</v>
      </c>
      <c r="B188" t="str">
        <f>'Dinâmica IEG-M'!B189</f>
        <v>UR-5</v>
      </c>
      <c r="C188" t="str">
        <f>IF('Dinâmica IEG-M'!J189=7,"Sim","Não")</f>
        <v>Não</v>
      </c>
      <c r="D188" t="str">
        <f>IF('Dinâmica IEG-M'!C189=1,"Sim","Não")</f>
        <v>Sim</v>
      </c>
      <c r="E188" t="str">
        <f>IF('Dinâmica IEG-M'!D189=1,"Sim","Não")</f>
        <v>Não</v>
      </c>
      <c r="F188" t="str">
        <f>IF('Dinâmica IEG-M'!E189=1,"Sim","Não")</f>
        <v>Não</v>
      </c>
      <c r="G188" t="str">
        <f>IF('Dinâmica IEG-M'!F189=1,"Sim","Não")</f>
        <v>Não</v>
      </c>
      <c r="H188" t="str">
        <f>IF('Dinâmica IEG-M'!G189=1,"Sim","Não")</f>
        <v>Sim</v>
      </c>
      <c r="I188" t="str">
        <f>IF('Dinâmica IEG-M'!H189=1,"Sim","Não")</f>
        <v>Não</v>
      </c>
      <c r="J188" t="str">
        <f>IF('Dinâmica IEG-M'!I189=1,"Sim","Não")</f>
        <v>Sim</v>
      </c>
    </row>
    <row r="189" spans="1:10" x14ac:dyDescent="0.25">
      <c r="A189" t="str">
        <f>'Dinâmica IEG-M'!A190</f>
        <v>PREFEITURA MUNICIPAL DE EUCLIDES DA CUNHA PAULISTA</v>
      </c>
      <c r="B189" t="str">
        <f>'Dinâmica IEG-M'!B190</f>
        <v>UR-5</v>
      </c>
      <c r="C189" t="str">
        <f>IF('Dinâmica IEG-M'!J190=7,"Sim","Não")</f>
        <v>Não</v>
      </c>
      <c r="D189" t="str">
        <f>IF('Dinâmica IEG-M'!C190=1,"Sim","Não")</f>
        <v>Não</v>
      </c>
      <c r="E189" t="str">
        <f>IF('Dinâmica IEG-M'!D190=1,"Sim","Não")</f>
        <v>Não</v>
      </c>
      <c r="F189" t="str">
        <f>IF('Dinâmica IEG-M'!E190=1,"Sim","Não")</f>
        <v>Não</v>
      </c>
      <c r="G189" t="str">
        <f>IF('Dinâmica IEG-M'!F190=1,"Sim","Não")</f>
        <v>Não</v>
      </c>
      <c r="H189" t="str">
        <f>IF('Dinâmica IEG-M'!G190=1,"Sim","Não")</f>
        <v>Não</v>
      </c>
      <c r="I189" t="str">
        <f>IF('Dinâmica IEG-M'!H190=1,"Sim","Não")</f>
        <v>Sim</v>
      </c>
      <c r="J189" t="str">
        <f>IF('Dinâmica IEG-M'!I190=1,"Sim","Não")</f>
        <v>Não</v>
      </c>
    </row>
    <row r="190" spans="1:10" x14ac:dyDescent="0.25">
      <c r="A190" t="str">
        <f>'Dinâmica IEG-M'!A191</f>
        <v>PREFEITURA MUNICIPAL DE FARTURA</v>
      </c>
      <c r="B190" t="str">
        <f>'Dinâmica IEG-M'!B191</f>
        <v>UR-16</v>
      </c>
      <c r="C190" t="str">
        <f>IF('Dinâmica IEG-M'!J191=7,"Sim","Não")</f>
        <v>Não</v>
      </c>
      <c r="D190" t="str">
        <f>IF('Dinâmica IEG-M'!C191=1,"Sim","Não")</f>
        <v>Não</v>
      </c>
      <c r="E190" t="str">
        <f>IF('Dinâmica IEG-M'!D191=1,"Sim","Não")</f>
        <v>Não</v>
      </c>
      <c r="F190" t="str">
        <f>IF('Dinâmica IEG-M'!E191=1,"Sim","Não")</f>
        <v>Não</v>
      </c>
      <c r="G190" t="str">
        <f>IF('Dinâmica IEG-M'!F191=1,"Sim","Não")</f>
        <v>Não</v>
      </c>
      <c r="H190" t="str">
        <f>IF('Dinâmica IEG-M'!G191=1,"Sim","Não")</f>
        <v>Não</v>
      </c>
      <c r="I190" t="str">
        <f>IF('Dinâmica IEG-M'!H191=1,"Sim","Não")</f>
        <v>Não</v>
      </c>
      <c r="J190" t="str">
        <f>IF('Dinâmica IEG-M'!I191=1,"Sim","Não")</f>
        <v>Não</v>
      </c>
    </row>
    <row r="191" spans="1:10" x14ac:dyDescent="0.25">
      <c r="A191" t="str">
        <f>'Dinâmica IEG-M'!A192</f>
        <v>PREFEITURA MUNICIPAL DE FERNANDO PRESTES</v>
      </c>
      <c r="B191" t="str">
        <f>'Dinâmica IEG-M'!B192</f>
        <v>UR-13</v>
      </c>
      <c r="C191" t="str">
        <f>IF('Dinâmica IEG-M'!J192=7,"Sim","Não")</f>
        <v>Não</v>
      </c>
      <c r="D191" t="str">
        <f>IF('Dinâmica IEG-M'!C192=1,"Sim","Não")</f>
        <v>Sim</v>
      </c>
      <c r="E191" t="str">
        <f>IF('Dinâmica IEG-M'!D192=1,"Sim","Não")</f>
        <v>Sim</v>
      </c>
      <c r="F191" t="str">
        <f>IF('Dinâmica IEG-M'!E192=1,"Sim","Não")</f>
        <v>Não</v>
      </c>
      <c r="G191" t="str">
        <f>IF('Dinâmica IEG-M'!F192=1,"Sim","Não")</f>
        <v>Não</v>
      </c>
      <c r="H191" t="str">
        <f>IF('Dinâmica IEG-M'!G192=1,"Sim","Não")</f>
        <v>Sim</v>
      </c>
      <c r="I191" t="str">
        <f>IF('Dinâmica IEG-M'!H192=1,"Sim","Não")</f>
        <v>Sim</v>
      </c>
      <c r="J191" t="str">
        <f>IF('Dinâmica IEG-M'!I192=1,"Sim","Não")</f>
        <v>Sim</v>
      </c>
    </row>
    <row r="192" spans="1:10" x14ac:dyDescent="0.25">
      <c r="A192" t="str">
        <f>'Dinâmica IEG-M'!A193</f>
        <v>PREFEITURA MUNICIPAL DE FERNANDÓPOLIS</v>
      </c>
      <c r="B192" t="str">
        <f>'Dinâmica IEG-M'!B193</f>
        <v>UR-15</v>
      </c>
      <c r="C192" t="str">
        <f>IF('Dinâmica IEG-M'!J193=7,"Sim","Não")</f>
        <v>Não</v>
      </c>
      <c r="D192" t="str">
        <f>IF('Dinâmica IEG-M'!C193=1,"Sim","Não")</f>
        <v>Sim</v>
      </c>
      <c r="E192" t="str">
        <f>IF('Dinâmica IEG-M'!D193=1,"Sim","Não")</f>
        <v>Sim</v>
      </c>
      <c r="F192" t="str">
        <f>IF('Dinâmica IEG-M'!E193=1,"Sim","Não")</f>
        <v>Não</v>
      </c>
      <c r="G192" t="str">
        <f>IF('Dinâmica IEG-M'!F193=1,"Sim","Não")</f>
        <v>Não</v>
      </c>
      <c r="H192" t="str">
        <f>IF('Dinâmica IEG-M'!G193=1,"Sim","Não")</f>
        <v>Não</v>
      </c>
      <c r="I192" t="str">
        <f>IF('Dinâmica IEG-M'!H193=1,"Sim","Não")</f>
        <v>Sim</v>
      </c>
      <c r="J192" t="str">
        <f>IF('Dinâmica IEG-M'!I193=1,"Sim","Não")</f>
        <v>Sim</v>
      </c>
    </row>
    <row r="193" spans="1:10" x14ac:dyDescent="0.25">
      <c r="A193" t="str">
        <f>'Dinâmica IEG-M'!A194</f>
        <v>PREFEITURA MUNICIPAL DE FERNÃO</v>
      </c>
      <c r="B193" t="str">
        <f>'Dinâmica IEG-M'!B194</f>
        <v>UR-4</v>
      </c>
      <c r="C193" t="str">
        <f>IF('Dinâmica IEG-M'!J194=7,"Sim","Não")</f>
        <v>Não</v>
      </c>
      <c r="D193" t="str">
        <f>IF('Dinâmica IEG-M'!C194=1,"Sim","Não")</f>
        <v>Não</v>
      </c>
      <c r="E193" t="str">
        <f>IF('Dinâmica IEG-M'!D194=1,"Sim","Não")</f>
        <v>Não</v>
      </c>
      <c r="F193" t="str">
        <f>IF('Dinâmica IEG-M'!E194=1,"Sim","Não")</f>
        <v>Não</v>
      </c>
      <c r="G193" t="str">
        <f>IF('Dinâmica IEG-M'!F194=1,"Sim","Não")</f>
        <v>Sim</v>
      </c>
      <c r="H193" t="str">
        <f>IF('Dinâmica IEG-M'!G194=1,"Sim","Não")</f>
        <v>Sim</v>
      </c>
      <c r="I193" t="str">
        <f>IF('Dinâmica IEG-M'!H194=1,"Sim","Não")</f>
        <v>Não</v>
      </c>
      <c r="J193" t="str">
        <f>IF('Dinâmica IEG-M'!I194=1,"Sim","Não")</f>
        <v>Não</v>
      </c>
    </row>
    <row r="194" spans="1:10" x14ac:dyDescent="0.25">
      <c r="A194" t="str">
        <f>'Dinâmica IEG-M'!A195</f>
        <v>PREFEITURA MUNICIPAL DE FERRAZ DE VASCONCELOS</v>
      </c>
      <c r="B194" t="str">
        <f>'Dinâmica IEG-M'!B195</f>
        <v>6-DF</v>
      </c>
      <c r="C194" t="str">
        <f>IF('Dinâmica IEG-M'!J195=7,"Sim","Não")</f>
        <v>Não</v>
      </c>
      <c r="D194" t="str">
        <f>IF('Dinâmica IEG-M'!C195=1,"Sim","Não")</f>
        <v>Não</v>
      </c>
      <c r="E194" t="str">
        <f>IF('Dinâmica IEG-M'!D195=1,"Sim","Não")</f>
        <v>Não</v>
      </c>
      <c r="F194" t="str">
        <f>IF('Dinâmica IEG-M'!E195=1,"Sim","Não")</f>
        <v>Não</v>
      </c>
      <c r="G194" t="str">
        <f>IF('Dinâmica IEG-M'!F195=1,"Sim","Não")</f>
        <v>Não</v>
      </c>
      <c r="H194" t="str">
        <f>IF('Dinâmica IEG-M'!G195=1,"Sim","Não")</f>
        <v>Não</v>
      </c>
      <c r="I194" t="str">
        <f>IF('Dinâmica IEG-M'!H195=1,"Sim","Não")</f>
        <v>Não</v>
      </c>
      <c r="J194" t="str">
        <f>IF('Dinâmica IEG-M'!I195=1,"Sim","Não")</f>
        <v>Não</v>
      </c>
    </row>
    <row r="195" spans="1:10" x14ac:dyDescent="0.25">
      <c r="A195" t="str">
        <f>'Dinâmica IEG-M'!A196</f>
        <v>PREFEITURA MUNICIPAL DE FLORA RICA</v>
      </c>
      <c r="B195" t="str">
        <f>'Dinâmica IEG-M'!B196</f>
        <v>UR-18</v>
      </c>
      <c r="C195" t="str">
        <f>IF('Dinâmica IEG-M'!J196=7,"Sim","Não")</f>
        <v>Sim</v>
      </c>
      <c r="D195" t="str">
        <f>IF('Dinâmica IEG-M'!C196=1,"Sim","Não")</f>
        <v>Sim</v>
      </c>
      <c r="E195" t="str">
        <f>IF('Dinâmica IEG-M'!D196=1,"Sim","Não")</f>
        <v>Sim</v>
      </c>
      <c r="F195" t="str">
        <f>IF('Dinâmica IEG-M'!E196=1,"Sim","Não")</f>
        <v>Sim</v>
      </c>
      <c r="G195" t="str">
        <f>IF('Dinâmica IEG-M'!F196=1,"Sim","Não")</f>
        <v>Sim</v>
      </c>
      <c r="H195" t="str">
        <f>IF('Dinâmica IEG-M'!G196=1,"Sim","Não")</f>
        <v>Sim</v>
      </c>
      <c r="I195" t="str">
        <f>IF('Dinâmica IEG-M'!H196=1,"Sim","Não")</f>
        <v>Sim</v>
      </c>
      <c r="J195" t="str">
        <f>IF('Dinâmica IEG-M'!I196=1,"Sim","Não")</f>
        <v>Sim</v>
      </c>
    </row>
    <row r="196" spans="1:10" x14ac:dyDescent="0.25">
      <c r="A196" t="str">
        <f>'Dinâmica IEG-M'!A197</f>
        <v>PREFEITURA MUNICIPAL DE FLOREAL</v>
      </c>
      <c r="B196" t="str">
        <f>'Dinâmica IEG-M'!B197</f>
        <v>UR-1</v>
      </c>
      <c r="C196" t="str">
        <f>IF('Dinâmica IEG-M'!J197=7,"Sim","Não")</f>
        <v>Não</v>
      </c>
      <c r="D196" t="str">
        <f>IF('Dinâmica IEG-M'!C197=1,"Sim","Não")</f>
        <v>Sim</v>
      </c>
      <c r="E196" t="str">
        <f>IF('Dinâmica IEG-M'!D197=1,"Sim","Não")</f>
        <v>Sim</v>
      </c>
      <c r="F196" t="str">
        <f>IF('Dinâmica IEG-M'!E197=1,"Sim","Não")</f>
        <v>Não</v>
      </c>
      <c r="G196" t="str">
        <f>IF('Dinâmica IEG-M'!F197=1,"Sim","Não")</f>
        <v>Sim</v>
      </c>
      <c r="H196" t="str">
        <f>IF('Dinâmica IEG-M'!G197=1,"Sim","Não")</f>
        <v>Não</v>
      </c>
      <c r="I196" t="str">
        <f>IF('Dinâmica IEG-M'!H197=1,"Sim","Não")</f>
        <v>Sim</v>
      </c>
      <c r="J196" t="str">
        <f>IF('Dinâmica IEG-M'!I197=1,"Sim","Não")</f>
        <v>Sim</v>
      </c>
    </row>
    <row r="197" spans="1:10" x14ac:dyDescent="0.25">
      <c r="A197" t="str">
        <f>'Dinâmica IEG-M'!A198</f>
        <v>PREFEITURA MUNICIPAL DE FLÓRIDA PAULISTA</v>
      </c>
      <c r="B197" t="str">
        <f>'Dinâmica IEG-M'!B198</f>
        <v>UR-18</v>
      </c>
      <c r="C197" t="str">
        <f>IF('Dinâmica IEG-M'!J198=7,"Sim","Não")</f>
        <v>Não</v>
      </c>
      <c r="D197" t="str">
        <f>IF('Dinâmica IEG-M'!C198=1,"Sim","Não")</f>
        <v>Não</v>
      </c>
      <c r="E197" t="str">
        <f>IF('Dinâmica IEG-M'!D198=1,"Sim","Não")</f>
        <v>Não</v>
      </c>
      <c r="F197" t="str">
        <f>IF('Dinâmica IEG-M'!E198=1,"Sim","Não")</f>
        <v>Não</v>
      </c>
      <c r="G197" t="str">
        <f>IF('Dinâmica IEG-M'!F198=1,"Sim","Não")</f>
        <v>Não</v>
      </c>
      <c r="H197" t="str">
        <f>IF('Dinâmica IEG-M'!G198=1,"Sim","Não")</f>
        <v>Não</v>
      </c>
      <c r="I197" t="str">
        <f>IF('Dinâmica IEG-M'!H198=1,"Sim","Não")</f>
        <v>Não</v>
      </c>
      <c r="J197" t="str">
        <f>IF('Dinâmica IEG-M'!I198=1,"Sim","Não")</f>
        <v>Não</v>
      </c>
    </row>
    <row r="198" spans="1:10" x14ac:dyDescent="0.25">
      <c r="A198" t="str">
        <f>'Dinâmica IEG-M'!A199</f>
        <v>PREFEITURA MUNICIPAL DE FLORÍNEA</v>
      </c>
      <c r="B198" t="str">
        <f>'Dinâmica IEG-M'!B199</f>
        <v>UR-4</v>
      </c>
      <c r="C198" t="str">
        <f>IF('Dinâmica IEG-M'!J199=7,"Sim","Não")</f>
        <v>Não</v>
      </c>
      <c r="D198" t="str">
        <f>IF('Dinâmica IEG-M'!C199=1,"Sim","Não")</f>
        <v>Não</v>
      </c>
      <c r="E198" t="str">
        <f>IF('Dinâmica IEG-M'!D199=1,"Sim","Não")</f>
        <v>Não</v>
      </c>
      <c r="F198" t="str">
        <f>IF('Dinâmica IEG-M'!E199=1,"Sim","Não")</f>
        <v>Não</v>
      </c>
      <c r="G198" t="str">
        <f>IF('Dinâmica IEG-M'!F199=1,"Sim","Não")</f>
        <v>Não</v>
      </c>
      <c r="H198" t="str">
        <f>IF('Dinâmica IEG-M'!G199=1,"Sim","Não")</f>
        <v>Não</v>
      </c>
      <c r="I198" t="str">
        <f>IF('Dinâmica IEG-M'!H199=1,"Sim","Não")</f>
        <v>Sim</v>
      </c>
      <c r="J198" t="str">
        <f>IF('Dinâmica IEG-M'!I199=1,"Sim","Não")</f>
        <v>Não</v>
      </c>
    </row>
    <row r="199" spans="1:10" x14ac:dyDescent="0.25">
      <c r="A199" t="str">
        <f>'Dinâmica IEG-M'!A200</f>
        <v>PREFEITURA MUNICIPAL DE FRANCA</v>
      </c>
      <c r="B199" t="str">
        <f>'Dinâmica IEG-M'!B200</f>
        <v>UR-17</v>
      </c>
      <c r="C199" t="str">
        <f>IF('Dinâmica IEG-M'!J200=7,"Sim","Não")</f>
        <v>Não</v>
      </c>
      <c r="D199" t="str">
        <f>IF('Dinâmica IEG-M'!C200=1,"Sim","Não")</f>
        <v>Não</v>
      </c>
      <c r="E199" t="str">
        <f>IF('Dinâmica IEG-M'!D200=1,"Sim","Não")</f>
        <v>Não</v>
      </c>
      <c r="F199" t="str">
        <f>IF('Dinâmica IEG-M'!E200=1,"Sim","Não")</f>
        <v>Sim</v>
      </c>
      <c r="G199" t="str">
        <f>IF('Dinâmica IEG-M'!F200=1,"Sim","Não")</f>
        <v>Sim</v>
      </c>
      <c r="H199" t="str">
        <f>IF('Dinâmica IEG-M'!G200=1,"Sim","Não")</f>
        <v>Não</v>
      </c>
      <c r="I199" t="str">
        <f>IF('Dinâmica IEG-M'!H200=1,"Sim","Não")</f>
        <v>Sim</v>
      </c>
      <c r="J199" t="str">
        <f>IF('Dinâmica IEG-M'!I200=1,"Sim","Não")</f>
        <v>Não</v>
      </c>
    </row>
    <row r="200" spans="1:10" x14ac:dyDescent="0.25">
      <c r="A200" t="str">
        <f>'Dinâmica IEG-M'!A201</f>
        <v>PREFEITURA MUNICIPAL DE FRANCISCO MORATO</v>
      </c>
      <c r="B200" t="str">
        <f>'Dinâmica IEG-M'!B201</f>
        <v>4-DF</v>
      </c>
      <c r="C200" t="str">
        <f>IF('Dinâmica IEG-M'!J201=7,"Sim","Não")</f>
        <v>Não</v>
      </c>
      <c r="D200" t="str">
        <f>IF('Dinâmica IEG-M'!C201=1,"Sim","Não")</f>
        <v>Não</v>
      </c>
      <c r="E200" t="str">
        <f>IF('Dinâmica IEG-M'!D201=1,"Sim","Não")</f>
        <v>Não</v>
      </c>
      <c r="F200" t="str">
        <f>IF('Dinâmica IEG-M'!E201=1,"Sim","Não")</f>
        <v>Não</v>
      </c>
      <c r="G200" t="str">
        <f>IF('Dinâmica IEG-M'!F201=1,"Sim","Não")</f>
        <v>Não</v>
      </c>
      <c r="H200" t="str">
        <f>IF('Dinâmica IEG-M'!G201=1,"Sim","Não")</f>
        <v>Não</v>
      </c>
      <c r="I200" t="str">
        <f>IF('Dinâmica IEG-M'!H201=1,"Sim","Não")</f>
        <v>Não</v>
      </c>
      <c r="J200" t="str">
        <f>IF('Dinâmica IEG-M'!I201=1,"Sim","Não")</f>
        <v>Não</v>
      </c>
    </row>
    <row r="201" spans="1:10" x14ac:dyDescent="0.25">
      <c r="A201" t="str">
        <f>'Dinâmica IEG-M'!A202</f>
        <v>PREFEITURA MUNICIPAL DE FRANCO DA ROCHA</v>
      </c>
      <c r="B201" t="str">
        <f>'Dinâmica IEG-M'!B202</f>
        <v>3-DF</v>
      </c>
      <c r="C201" t="str">
        <f>IF('Dinâmica IEG-M'!J202=7,"Sim","Não")</f>
        <v>Não</v>
      </c>
      <c r="D201" t="str">
        <f>IF('Dinâmica IEG-M'!C202=1,"Sim","Não")</f>
        <v>Não</v>
      </c>
      <c r="E201" t="str">
        <f>IF('Dinâmica IEG-M'!D202=1,"Sim","Não")</f>
        <v>Não</v>
      </c>
      <c r="F201" t="str">
        <f>IF('Dinâmica IEG-M'!E202=1,"Sim","Não")</f>
        <v>Não</v>
      </c>
      <c r="G201" t="str">
        <f>IF('Dinâmica IEG-M'!F202=1,"Sim","Não")</f>
        <v>Não</v>
      </c>
      <c r="H201" t="str">
        <f>IF('Dinâmica IEG-M'!G202=1,"Sim","Não")</f>
        <v>Sim</v>
      </c>
      <c r="I201" t="str">
        <f>IF('Dinâmica IEG-M'!H202=1,"Sim","Não")</f>
        <v>Não</v>
      </c>
      <c r="J201" t="str">
        <f>IF('Dinâmica IEG-M'!I202=1,"Sim","Não")</f>
        <v>Não</v>
      </c>
    </row>
    <row r="202" spans="1:10" x14ac:dyDescent="0.25">
      <c r="A202" t="str">
        <f>'Dinâmica IEG-M'!A203</f>
        <v>PREFEITURA MUNICIPAL DE GABRIEL MONTEIRO</v>
      </c>
      <c r="B202" t="str">
        <f>'Dinâmica IEG-M'!B203</f>
        <v>UR-1</v>
      </c>
      <c r="C202" t="str">
        <f>IF('Dinâmica IEG-M'!J203=7,"Sim","Não")</f>
        <v>Não</v>
      </c>
      <c r="D202" t="str">
        <f>IF('Dinâmica IEG-M'!C203=1,"Sim","Não")</f>
        <v>Sim</v>
      </c>
      <c r="E202" t="str">
        <f>IF('Dinâmica IEG-M'!D203=1,"Sim","Não")</f>
        <v>Sim</v>
      </c>
      <c r="F202" t="str">
        <f>IF('Dinâmica IEG-M'!E203=1,"Sim","Não")</f>
        <v>Sim</v>
      </c>
      <c r="G202" t="str">
        <f>IF('Dinâmica IEG-M'!F203=1,"Sim","Não")</f>
        <v>Não</v>
      </c>
      <c r="H202" t="str">
        <f>IF('Dinâmica IEG-M'!G203=1,"Sim","Não")</f>
        <v>Sim</v>
      </c>
      <c r="I202" t="str">
        <f>IF('Dinâmica IEG-M'!H203=1,"Sim","Não")</f>
        <v>Não</v>
      </c>
      <c r="J202" t="str">
        <f>IF('Dinâmica IEG-M'!I203=1,"Sim","Não")</f>
        <v>Sim</v>
      </c>
    </row>
    <row r="203" spans="1:10" x14ac:dyDescent="0.25">
      <c r="A203" t="str">
        <f>'Dinâmica IEG-M'!A204</f>
        <v>PREFEITURA MUNICIPAL DE GÁLIA</v>
      </c>
      <c r="B203" t="str">
        <f>'Dinâmica IEG-M'!B204</f>
        <v>UR-4</v>
      </c>
      <c r="C203" t="str">
        <f>IF('Dinâmica IEG-M'!J204=7,"Sim","Não")</f>
        <v>Não</v>
      </c>
      <c r="D203" t="str">
        <f>IF('Dinâmica IEG-M'!C204=1,"Sim","Não")</f>
        <v>Não</v>
      </c>
      <c r="E203" t="str">
        <f>IF('Dinâmica IEG-M'!D204=1,"Sim","Não")</f>
        <v>Não</v>
      </c>
      <c r="F203" t="str">
        <f>IF('Dinâmica IEG-M'!E204=1,"Sim","Não")</f>
        <v>Não</v>
      </c>
      <c r="G203" t="str">
        <f>IF('Dinâmica IEG-M'!F204=1,"Sim","Não")</f>
        <v>Não</v>
      </c>
      <c r="H203" t="str">
        <f>IF('Dinâmica IEG-M'!G204=1,"Sim","Não")</f>
        <v>Não</v>
      </c>
      <c r="I203" t="str">
        <f>IF('Dinâmica IEG-M'!H204=1,"Sim","Não")</f>
        <v>Não</v>
      </c>
      <c r="J203" t="str">
        <f>IF('Dinâmica IEG-M'!I204=1,"Sim","Não")</f>
        <v>Não</v>
      </c>
    </row>
    <row r="204" spans="1:10" x14ac:dyDescent="0.25">
      <c r="A204" t="str">
        <f>'Dinâmica IEG-M'!A205</f>
        <v>PREFEITURA MUNICIPAL DE GARÇA</v>
      </c>
      <c r="B204" t="str">
        <f>'Dinâmica IEG-M'!B205</f>
        <v>UR-4</v>
      </c>
      <c r="C204" t="str">
        <f>IF('Dinâmica IEG-M'!J205=7,"Sim","Não")</f>
        <v>Não</v>
      </c>
      <c r="D204" t="str">
        <f>IF('Dinâmica IEG-M'!C205=1,"Sim","Não")</f>
        <v>Não</v>
      </c>
      <c r="E204" t="str">
        <f>IF('Dinâmica IEG-M'!D205=1,"Sim","Não")</f>
        <v>Sim</v>
      </c>
      <c r="F204" t="str">
        <f>IF('Dinâmica IEG-M'!E205=1,"Sim","Não")</f>
        <v>Sim</v>
      </c>
      <c r="G204" t="str">
        <f>IF('Dinâmica IEG-M'!F205=1,"Sim","Não")</f>
        <v>Sim</v>
      </c>
      <c r="H204" t="str">
        <f>IF('Dinâmica IEG-M'!G205=1,"Sim","Não")</f>
        <v>Sim</v>
      </c>
      <c r="I204" t="str">
        <f>IF('Dinâmica IEG-M'!H205=1,"Sim","Não")</f>
        <v>Sim</v>
      </c>
      <c r="J204" t="str">
        <f>IF('Dinâmica IEG-M'!I205=1,"Sim","Não")</f>
        <v>Sim</v>
      </c>
    </row>
    <row r="205" spans="1:10" x14ac:dyDescent="0.25">
      <c r="A205" t="str">
        <f>'Dinâmica IEG-M'!A206</f>
        <v>PREFEITURA MUNICIPAL DE GASTÃO VIDIGAL</v>
      </c>
      <c r="B205" t="str">
        <f>'Dinâmica IEG-M'!B206</f>
        <v>UR-1</v>
      </c>
      <c r="C205" t="str">
        <f>IF('Dinâmica IEG-M'!J206=7,"Sim","Não")</f>
        <v>Não</v>
      </c>
      <c r="D205" t="str">
        <f>IF('Dinâmica IEG-M'!C206=1,"Sim","Não")</f>
        <v>Sim</v>
      </c>
      <c r="E205" t="str">
        <f>IF('Dinâmica IEG-M'!D206=1,"Sim","Não")</f>
        <v>Sim</v>
      </c>
      <c r="F205" t="str">
        <f>IF('Dinâmica IEG-M'!E206=1,"Sim","Não")</f>
        <v>Sim</v>
      </c>
      <c r="G205" t="str">
        <f>IF('Dinâmica IEG-M'!F206=1,"Sim","Não")</f>
        <v>Não</v>
      </c>
      <c r="H205" t="str">
        <f>IF('Dinâmica IEG-M'!G206=1,"Sim","Não")</f>
        <v>Sim</v>
      </c>
      <c r="I205" t="str">
        <f>IF('Dinâmica IEG-M'!H206=1,"Sim","Não")</f>
        <v>Sim</v>
      </c>
      <c r="J205" t="str">
        <f>IF('Dinâmica IEG-M'!I206=1,"Sim","Não")</f>
        <v>Sim</v>
      </c>
    </row>
    <row r="206" spans="1:10" x14ac:dyDescent="0.25">
      <c r="A206" t="str">
        <f>'Dinâmica IEG-M'!A207</f>
        <v>PREFEITURA MUNICIPAL DE GAVIÃO PEIXOTO</v>
      </c>
      <c r="B206" t="str">
        <f>'Dinâmica IEG-M'!B207</f>
        <v>UR-13</v>
      </c>
      <c r="C206" t="str">
        <f>IF('Dinâmica IEG-M'!J207=7,"Sim","Não")</f>
        <v>Não</v>
      </c>
      <c r="D206" t="str">
        <f>IF('Dinâmica IEG-M'!C207=1,"Sim","Não")</f>
        <v>Não</v>
      </c>
      <c r="E206" t="str">
        <f>IF('Dinâmica IEG-M'!D207=1,"Sim","Não")</f>
        <v>Não</v>
      </c>
      <c r="F206" t="str">
        <f>IF('Dinâmica IEG-M'!E207=1,"Sim","Não")</f>
        <v>Não</v>
      </c>
      <c r="G206" t="str">
        <f>IF('Dinâmica IEG-M'!F207=1,"Sim","Não")</f>
        <v>Não</v>
      </c>
      <c r="H206" t="str">
        <f>IF('Dinâmica IEG-M'!G207=1,"Sim","Não")</f>
        <v>Sim</v>
      </c>
      <c r="I206" t="str">
        <f>IF('Dinâmica IEG-M'!H207=1,"Sim","Não")</f>
        <v>Sim</v>
      </c>
      <c r="J206" t="str">
        <f>IF('Dinâmica IEG-M'!I207=1,"Sim","Não")</f>
        <v>Sim</v>
      </c>
    </row>
    <row r="207" spans="1:10" x14ac:dyDescent="0.25">
      <c r="A207" t="str">
        <f>'Dinâmica IEG-M'!A208</f>
        <v>PREFEITURA MUNICIPAL DE GENERAL SALGADO</v>
      </c>
      <c r="B207" t="str">
        <f>'Dinâmica IEG-M'!B208</f>
        <v>UR-1</v>
      </c>
      <c r="C207" t="str">
        <f>IF('Dinâmica IEG-M'!J208=7,"Sim","Não")</f>
        <v>Não</v>
      </c>
      <c r="D207" t="str">
        <f>IF('Dinâmica IEG-M'!C208=1,"Sim","Não")</f>
        <v>Não</v>
      </c>
      <c r="E207" t="str">
        <f>IF('Dinâmica IEG-M'!D208=1,"Sim","Não")</f>
        <v>Não</v>
      </c>
      <c r="F207" t="str">
        <f>IF('Dinâmica IEG-M'!E208=1,"Sim","Não")</f>
        <v>Não</v>
      </c>
      <c r="G207" t="str">
        <f>IF('Dinâmica IEG-M'!F208=1,"Sim","Não")</f>
        <v>Não</v>
      </c>
      <c r="H207" t="str">
        <f>IF('Dinâmica IEG-M'!G208=1,"Sim","Não")</f>
        <v>Sim</v>
      </c>
      <c r="I207" t="str">
        <f>IF('Dinâmica IEG-M'!H208=1,"Sim","Não")</f>
        <v>Não</v>
      </c>
      <c r="J207" t="str">
        <f>IF('Dinâmica IEG-M'!I208=1,"Sim","Não")</f>
        <v>Não</v>
      </c>
    </row>
    <row r="208" spans="1:10" x14ac:dyDescent="0.25">
      <c r="A208" t="str">
        <f>'Dinâmica IEG-M'!A209</f>
        <v>PREFEITURA MUNICIPAL DE GETULINA</v>
      </c>
      <c r="B208" t="str">
        <f>'Dinâmica IEG-M'!B209</f>
        <v>UR-4</v>
      </c>
      <c r="C208" t="str">
        <f>IF('Dinâmica IEG-M'!J209=7,"Sim","Não")</f>
        <v>Não</v>
      </c>
      <c r="D208" t="str">
        <f>IF('Dinâmica IEG-M'!C209=1,"Sim","Não")</f>
        <v>Não</v>
      </c>
      <c r="E208" t="str">
        <f>IF('Dinâmica IEG-M'!D209=1,"Sim","Não")</f>
        <v>Não</v>
      </c>
      <c r="F208" t="str">
        <f>IF('Dinâmica IEG-M'!E209=1,"Sim","Não")</f>
        <v>Não</v>
      </c>
      <c r="G208" t="str">
        <f>IF('Dinâmica IEG-M'!F209=1,"Sim","Não")</f>
        <v>Não</v>
      </c>
      <c r="H208" t="str">
        <f>IF('Dinâmica IEG-M'!G209=1,"Sim","Não")</f>
        <v>Não</v>
      </c>
      <c r="I208" t="str">
        <f>IF('Dinâmica IEG-M'!H209=1,"Sim","Não")</f>
        <v>Sim</v>
      </c>
      <c r="J208" t="str">
        <f>IF('Dinâmica IEG-M'!I209=1,"Sim","Não")</f>
        <v>Não</v>
      </c>
    </row>
    <row r="209" spans="1:10" x14ac:dyDescent="0.25">
      <c r="A209" t="str">
        <f>'Dinâmica IEG-M'!A210</f>
        <v>PREFEITURA MUNICIPAL DE GLICERIO</v>
      </c>
      <c r="B209" t="str">
        <f>'Dinâmica IEG-M'!B210</f>
        <v>UR-1</v>
      </c>
      <c r="C209" t="str">
        <f>IF('Dinâmica IEG-M'!J210=7,"Sim","Não")</f>
        <v>Não</v>
      </c>
      <c r="D209" t="str">
        <f>IF('Dinâmica IEG-M'!C210=1,"Sim","Não")</f>
        <v>Não</v>
      </c>
      <c r="E209" t="str">
        <f>IF('Dinâmica IEG-M'!D210=1,"Sim","Não")</f>
        <v>Não</v>
      </c>
      <c r="F209" t="str">
        <f>IF('Dinâmica IEG-M'!E210=1,"Sim","Não")</f>
        <v>Não</v>
      </c>
      <c r="G209" t="str">
        <f>IF('Dinâmica IEG-M'!F210=1,"Sim","Não")</f>
        <v>Não</v>
      </c>
      <c r="H209" t="str">
        <f>IF('Dinâmica IEG-M'!G210=1,"Sim","Não")</f>
        <v>Não</v>
      </c>
      <c r="I209" t="str">
        <f>IF('Dinâmica IEG-M'!H210=1,"Sim","Não")</f>
        <v>Não</v>
      </c>
      <c r="J209" t="str">
        <f>IF('Dinâmica IEG-M'!I210=1,"Sim","Não")</f>
        <v>Não</v>
      </c>
    </row>
    <row r="210" spans="1:10" x14ac:dyDescent="0.25">
      <c r="A210" t="str">
        <f>'Dinâmica IEG-M'!A211</f>
        <v>PREFEITURA MUNICIPAL DE GUAICARA</v>
      </c>
      <c r="B210" t="str">
        <f>'Dinâmica IEG-M'!B211</f>
        <v>UR-1</v>
      </c>
      <c r="C210" t="str">
        <f>IF('Dinâmica IEG-M'!J211=7,"Sim","Não")</f>
        <v>Não</v>
      </c>
      <c r="D210" t="str">
        <f>IF('Dinâmica IEG-M'!C211=1,"Sim","Não")</f>
        <v>Não</v>
      </c>
      <c r="E210" t="str">
        <f>IF('Dinâmica IEG-M'!D211=1,"Sim","Não")</f>
        <v>Não</v>
      </c>
      <c r="F210" t="str">
        <f>IF('Dinâmica IEG-M'!E211=1,"Sim","Não")</f>
        <v>Não</v>
      </c>
      <c r="G210" t="str">
        <f>IF('Dinâmica IEG-M'!F211=1,"Sim","Não")</f>
        <v>Não</v>
      </c>
      <c r="H210" t="str">
        <f>IF('Dinâmica IEG-M'!G211=1,"Sim","Não")</f>
        <v>Sim</v>
      </c>
      <c r="I210" t="str">
        <f>IF('Dinâmica IEG-M'!H211=1,"Sim","Não")</f>
        <v>Sim</v>
      </c>
      <c r="J210" t="str">
        <f>IF('Dinâmica IEG-M'!I211=1,"Sim","Não")</f>
        <v>Sim</v>
      </c>
    </row>
    <row r="211" spans="1:10" x14ac:dyDescent="0.25">
      <c r="A211" t="str">
        <f>'Dinâmica IEG-M'!A212</f>
        <v>PREFEITURA MUNICIPAL DE GUAIMBÊ</v>
      </c>
      <c r="B211" t="str">
        <f>'Dinâmica IEG-M'!B212</f>
        <v>UR-4</v>
      </c>
      <c r="C211" t="str">
        <f>IF('Dinâmica IEG-M'!J212=7,"Sim","Não")</f>
        <v>Não</v>
      </c>
      <c r="D211" t="str">
        <f>IF('Dinâmica IEG-M'!C212=1,"Sim","Não")</f>
        <v>Não</v>
      </c>
      <c r="E211" t="str">
        <f>IF('Dinâmica IEG-M'!D212=1,"Sim","Não")</f>
        <v>Não</v>
      </c>
      <c r="F211" t="str">
        <f>IF('Dinâmica IEG-M'!E212=1,"Sim","Não")</f>
        <v>Não</v>
      </c>
      <c r="G211" t="str">
        <f>IF('Dinâmica IEG-M'!F212=1,"Sim","Não")</f>
        <v>Não</v>
      </c>
      <c r="H211" t="str">
        <f>IF('Dinâmica IEG-M'!G212=1,"Sim","Não")</f>
        <v>Não</v>
      </c>
      <c r="I211" t="str">
        <f>IF('Dinâmica IEG-M'!H212=1,"Sim","Não")</f>
        <v>Não</v>
      </c>
      <c r="J211" t="str">
        <f>IF('Dinâmica IEG-M'!I212=1,"Sim","Não")</f>
        <v>Não</v>
      </c>
    </row>
    <row r="212" spans="1:10" x14ac:dyDescent="0.25">
      <c r="A212" t="str">
        <f>'Dinâmica IEG-M'!A213</f>
        <v>PREFEITURA MUNICIPAL DE GUAÍRA</v>
      </c>
      <c r="B212" t="str">
        <f>'Dinâmica IEG-M'!B213</f>
        <v>UR-17</v>
      </c>
      <c r="C212" t="str">
        <f>IF('Dinâmica IEG-M'!J213=7,"Sim","Não")</f>
        <v>Não</v>
      </c>
      <c r="D212" t="str">
        <f>IF('Dinâmica IEG-M'!C213=1,"Sim","Não")</f>
        <v>Não</v>
      </c>
      <c r="E212" t="str">
        <f>IF('Dinâmica IEG-M'!D213=1,"Sim","Não")</f>
        <v>Não</v>
      </c>
      <c r="F212" t="str">
        <f>IF('Dinâmica IEG-M'!E213=1,"Sim","Não")</f>
        <v>Não</v>
      </c>
      <c r="G212" t="str">
        <f>IF('Dinâmica IEG-M'!F213=1,"Sim","Não")</f>
        <v>Não</v>
      </c>
      <c r="H212" t="str">
        <f>IF('Dinâmica IEG-M'!G213=1,"Sim","Não")</f>
        <v>Sim</v>
      </c>
      <c r="I212" t="str">
        <f>IF('Dinâmica IEG-M'!H213=1,"Sim","Não")</f>
        <v>Não</v>
      </c>
      <c r="J212" t="str">
        <f>IF('Dinâmica IEG-M'!I213=1,"Sim","Não")</f>
        <v>Sim</v>
      </c>
    </row>
    <row r="213" spans="1:10" x14ac:dyDescent="0.25">
      <c r="A213" t="str">
        <f>'Dinâmica IEG-M'!A214</f>
        <v>PREFEITURA MUNICIPAL DE GUAPIAÇU</v>
      </c>
      <c r="B213" t="str">
        <f>'Dinâmica IEG-M'!B214</f>
        <v>UR-8</v>
      </c>
      <c r="C213" t="str">
        <f>IF('Dinâmica IEG-M'!J214=7,"Sim","Não")</f>
        <v>Sim</v>
      </c>
      <c r="D213" t="str">
        <f>IF('Dinâmica IEG-M'!C214=1,"Sim","Não")</f>
        <v>Sim</v>
      </c>
      <c r="E213" t="str">
        <f>IF('Dinâmica IEG-M'!D214=1,"Sim","Não")</f>
        <v>Sim</v>
      </c>
      <c r="F213" t="str">
        <f>IF('Dinâmica IEG-M'!E214=1,"Sim","Não")</f>
        <v>Sim</v>
      </c>
      <c r="G213" t="str">
        <f>IF('Dinâmica IEG-M'!F214=1,"Sim","Não")</f>
        <v>Sim</v>
      </c>
      <c r="H213" t="str">
        <f>IF('Dinâmica IEG-M'!G214=1,"Sim","Não")</f>
        <v>Sim</v>
      </c>
      <c r="I213" t="str">
        <f>IF('Dinâmica IEG-M'!H214=1,"Sim","Não")</f>
        <v>Sim</v>
      </c>
      <c r="J213" t="str">
        <f>IF('Dinâmica IEG-M'!I214=1,"Sim","Não")</f>
        <v>Sim</v>
      </c>
    </row>
    <row r="214" spans="1:10" x14ac:dyDescent="0.25">
      <c r="A214" t="str">
        <f>'Dinâmica IEG-M'!A215</f>
        <v>PREFEITURA MUNICIPAL DE GUAPIARA</v>
      </c>
      <c r="B214" t="str">
        <f>'Dinâmica IEG-M'!B215</f>
        <v>UR-16</v>
      </c>
      <c r="C214" t="str">
        <f>IF('Dinâmica IEG-M'!J215=7,"Sim","Não")</f>
        <v>Não</v>
      </c>
      <c r="D214" t="str">
        <f>IF('Dinâmica IEG-M'!C215=1,"Sim","Não")</f>
        <v>Não</v>
      </c>
      <c r="E214" t="str">
        <f>IF('Dinâmica IEG-M'!D215=1,"Sim","Não")</f>
        <v>Não</v>
      </c>
      <c r="F214" t="str">
        <f>IF('Dinâmica IEG-M'!E215=1,"Sim","Não")</f>
        <v>Não</v>
      </c>
      <c r="G214" t="str">
        <f>IF('Dinâmica IEG-M'!F215=1,"Sim","Não")</f>
        <v>Não</v>
      </c>
      <c r="H214" t="str">
        <f>IF('Dinâmica IEG-M'!G215=1,"Sim","Não")</f>
        <v>Não</v>
      </c>
      <c r="I214" t="str">
        <f>IF('Dinâmica IEG-M'!H215=1,"Sim","Não")</f>
        <v>Não</v>
      </c>
      <c r="J214" t="str">
        <f>IF('Dinâmica IEG-M'!I215=1,"Sim","Não")</f>
        <v>Não</v>
      </c>
    </row>
    <row r="215" spans="1:10" x14ac:dyDescent="0.25">
      <c r="A215" t="str">
        <f>'Dinâmica IEG-M'!A216</f>
        <v>PREFEITURA MUNICIPAL DE GUARÁ</v>
      </c>
      <c r="B215" t="str">
        <f>'Dinâmica IEG-M'!B216</f>
        <v>UR-17</v>
      </c>
      <c r="C215" t="str">
        <f>IF('Dinâmica IEG-M'!J216=7,"Sim","Não")</f>
        <v>Não</v>
      </c>
      <c r="D215" t="str">
        <f>IF('Dinâmica IEG-M'!C216=1,"Sim","Não")</f>
        <v>Não</v>
      </c>
      <c r="E215" t="str">
        <f>IF('Dinâmica IEG-M'!D216=1,"Sim","Não")</f>
        <v>Não</v>
      </c>
      <c r="F215" t="str">
        <f>IF('Dinâmica IEG-M'!E216=1,"Sim","Não")</f>
        <v>Não</v>
      </c>
      <c r="G215" t="str">
        <f>IF('Dinâmica IEG-M'!F216=1,"Sim","Não")</f>
        <v>Não</v>
      </c>
      <c r="H215" t="str">
        <f>IF('Dinâmica IEG-M'!G216=1,"Sim","Não")</f>
        <v>Não</v>
      </c>
      <c r="I215" t="str">
        <f>IF('Dinâmica IEG-M'!H216=1,"Sim","Não")</f>
        <v>Não</v>
      </c>
      <c r="J215" t="str">
        <f>IF('Dinâmica IEG-M'!I216=1,"Sim","Não")</f>
        <v>Não</v>
      </c>
    </row>
    <row r="216" spans="1:10" x14ac:dyDescent="0.25">
      <c r="A216" t="str">
        <f>'Dinâmica IEG-M'!A217</f>
        <v>PREFEITURA MUNICIPAL DE GUARAÇAÍ</v>
      </c>
      <c r="B216" t="str">
        <f>'Dinâmica IEG-M'!B217</f>
        <v>UR-15</v>
      </c>
      <c r="C216" t="str">
        <f>IF('Dinâmica IEG-M'!J217=7,"Sim","Não")</f>
        <v>Não</v>
      </c>
      <c r="D216" t="str">
        <f>IF('Dinâmica IEG-M'!C217=1,"Sim","Não")</f>
        <v>Não</v>
      </c>
      <c r="E216" t="str">
        <f>IF('Dinâmica IEG-M'!D217=1,"Sim","Não")</f>
        <v>Não</v>
      </c>
      <c r="F216" t="str">
        <f>IF('Dinâmica IEG-M'!E217=1,"Sim","Não")</f>
        <v>Não</v>
      </c>
      <c r="G216" t="str">
        <f>IF('Dinâmica IEG-M'!F217=1,"Sim","Não")</f>
        <v>Não</v>
      </c>
      <c r="H216" t="str">
        <f>IF('Dinâmica IEG-M'!G217=1,"Sim","Não")</f>
        <v>Não</v>
      </c>
      <c r="I216" t="str">
        <f>IF('Dinâmica IEG-M'!H217=1,"Sim","Não")</f>
        <v>Não</v>
      </c>
      <c r="J216" t="str">
        <f>IF('Dinâmica IEG-M'!I217=1,"Sim","Não")</f>
        <v>Não</v>
      </c>
    </row>
    <row r="217" spans="1:10" x14ac:dyDescent="0.25">
      <c r="A217" t="str">
        <f>'Dinâmica IEG-M'!A218</f>
        <v>PREFEITURA MUNICIPAL DE GUARACI</v>
      </c>
      <c r="B217" t="str">
        <f>'Dinâmica IEG-M'!B218</f>
        <v>UR-8</v>
      </c>
      <c r="C217" t="str">
        <f>IF('Dinâmica IEG-M'!J218=7,"Sim","Não")</f>
        <v>Não</v>
      </c>
      <c r="D217" t="str">
        <f>IF('Dinâmica IEG-M'!C218=1,"Sim","Não")</f>
        <v>Não</v>
      </c>
      <c r="E217" t="str">
        <f>IF('Dinâmica IEG-M'!D218=1,"Sim","Não")</f>
        <v>Não</v>
      </c>
      <c r="F217" t="str">
        <f>IF('Dinâmica IEG-M'!E218=1,"Sim","Não")</f>
        <v>Não</v>
      </c>
      <c r="G217" t="str">
        <f>IF('Dinâmica IEG-M'!F218=1,"Sim","Não")</f>
        <v>Não</v>
      </c>
      <c r="H217" t="str">
        <f>IF('Dinâmica IEG-M'!G218=1,"Sim","Não")</f>
        <v>Não</v>
      </c>
      <c r="I217" t="str">
        <f>IF('Dinâmica IEG-M'!H218=1,"Sim","Não")</f>
        <v>Não</v>
      </c>
      <c r="J217" t="str">
        <f>IF('Dinâmica IEG-M'!I218=1,"Sim","Não")</f>
        <v>Não</v>
      </c>
    </row>
    <row r="218" spans="1:10" x14ac:dyDescent="0.25">
      <c r="A218" t="str">
        <f>'Dinâmica IEG-M'!A219</f>
        <v>PREFEITURA MUNICIPAL DE GUARANI D'OESTE</v>
      </c>
      <c r="B218" t="str">
        <f>'Dinâmica IEG-M'!B219</f>
        <v>UR-11</v>
      </c>
      <c r="C218" t="str">
        <f>IF('Dinâmica IEG-M'!J219=7,"Sim","Não")</f>
        <v>Não</v>
      </c>
      <c r="D218" t="str">
        <f>IF('Dinâmica IEG-M'!C219=1,"Sim","Não")</f>
        <v>Não</v>
      </c>
      <c r="E218" t="str">
        <f>IF('Dinâmica IEG-M'!D219=1,"Sim","Não")</f>
        <v>Não</v>
      </c>
      <c r="F218" t="str">
        <f>IF('Dinâmica IEG-M'!E219=1,"Sim","Não")</f>
        <v>Não</v>
      </c>
      <c r="G218" t="str">
        <f>IF('Dinâmica IEG-M'!F219=1,"Sim","Não")</f>
        <v>Sim</v>
      </c>
      <c r="H218" t="str">
        <f>IF('Dinâmica IEG-M'!G219=1,"Sim","Não")</f>
        <v>Não</v>
      </c>
      <c r="I218" t="str">
        <f>IF('Dinâmica IEG-M'!H219=1,"Sim","Não")</f>
        <v>Não</v>
      </c>
      <c r="J218" t="str">
        <f>IF('Dinâmica IEG-M'!I219=1,"Sim","Não")</f>
        <v>Não</v>
      </c>
    </row>
    <row r="219" spans="1:10" x14ac:dyDescent="0.25">
      <c r="A219" t="str">
        <f>'Dinâmica IEG-M'!A220</f>
        <v>PREFEITURA MUNICIPAL DE GUARANTA</v>
      </c>
      <c r="B219" t="str">
        <f>'Dinâmica IEG-M'!B220</f>
        <v>UR-4</v>
      </c>
      <c r="C219" t="str">
        <f>IF('Dinâmica IEG-M'!J220=7,"Sim","Não")</f>
        <v>Não</v>
      </c>
      <c r="D219" t="str">
        <f>IF('Dinâmica IEG-M'!C220=1,"Sim","Não")</f>
        <v>Não</v>
      </c>
      <c r="E219" t="str">
        <f>IF('Dinâmica IEG-M'!D220=1,"Sim","Não")</f>
        <v>Não</v>
      </c>
      <c r="F219" t="str">
        <f>IF('Dinâmica IEG-M'!E220=1,"Sim","Não")</f>
        <v>Não</v>
      </c>
      <c r="G219" t="str">
        <f>IF('Dinâmica IEG-M'!F220=1,"Sim","Não")</f>
        <v>Não</v>
      </c>
      <c r="H219" t="str">
        <f>IF('Dinâmica IEG-M'!G220=1,"Sim","Não")</f>
        <v>Não</v>
      </c>
      <c r="I219" t="str">
        <f>IF('Dinâmica IEG-M'!H220=1,"Sim","Não")</f>
        <v>Não</v>
      </c>
      <c r="J219" t="str">
        <f>IF('Dinâmica IEG-M'!I220=1,"Sim","Não")</f>
        <v>Não</v>
      </c>
    </row>
    <row r="220" spans="1:10" x14ac:dyDescent="0.25">
      <c r="A220" t="str">
        <f>'Dinâmica IEG-M'!A221</f>
        <v>PREFEITURA MUNICIPAL DE GUARARAPES</v>
      </c>
      <c r="B220" t="str">
        <f>'Dinâmica IEG-M'!B221</f>
        <v>UR-1</v>
      </c>
      <c r="C220" t="str">
        <f>IF('Dinâmica IEG-M'!J221=7,"Sim","Não")</f>
        <v>Não</v>
      </c>
      <c r="D220" t="str">
        <f>IF('Dinâmica IEG-M'!C221=1,"Sim","Não")</f>
        <v>Não</v>
      </c>
      <c r="E220" t="str">
        <f>IF('Dinâmica IEG-M'!D221=1,"Sim","Não")</f>
        <v>Não</v>
      </c>
      <c r="F220" t="str">
        <f>IF('Dinâmica IEG-M'!E221=1,"Sim","Não")</f>
        <v>Não</v>
      </c>
      <c r="G220" t="str">
        <f>IF('Dinâmica IEG-M'!F221=1,"Sim","Não")</f>
        <v>Não</v>
      </c>
      <c r="H220" t="str">
        <f>IF('Dinâmica IEG-M'!G221=1,"Sim","Não")</f>
        <v>Não</v>
      </c>
      <c r="I220" t="str">
        <f>IF('Dinâmica IEG-M'!H221=1,"Sim","Não")</f>
        <v>Não</v>
      </c>
      <c r="J220" t="str">
        <f>IF('Dinâmica IEG-M'!I221=1,"Sim","Não")</f>
        <v>Não</v>
      </c>
    </row>
    <row r="221" spans="1:10" x14ac:dyDescent="0.25">
      <c r="A221" t="str">
        <f>'Dinâmica IEG-M'!A222</f>
        <v>PREFEITURA MUNICIPAL DE GUARAREMA</v>
      </c>
      <c r="B221" t="str">
        <f>'Dinâmica IEG-M'!B222</f>
        <v>UR-7</v>
      </c>
      <c r="C221" t="str">
        <f>IF('Dinâmica IEG-M'!J222=7,"Sim","Não")</f>
        <v>Não</v>
      </c>
      <c r="D221" t="str">
        <f>IF('Dinâmica IEG-M'!C222=1,"Sim","Não")</f>
        <v>Não</v>
      </c>
      <c r="E221" t="str">
        <f>IF('Dinâmica IEG-M'!D222=1,"Sim","Não")</f>
        <v>Não</v>
      </c>
      <c r="F221" t="str">
        <f>IF('Dinâmica IEG-M'!E222=1,"Sim","Não")</f>
        <v>Não</v>
      </c>
      <c r="G221" t="str">
        <f>IF('Dinâmica IEG-M'!F222=1,"Sim","Não")</f>
        <v>Não</v>
      </c>
      <c r="H221" t="str">
        <f>IF('Dinâmica IEG-M'!G222=1,"Sim","Não")</f>
        <v>Não</v>
      </c>
      <c r="I221" t="str">
        <f>IF('Dinâmica IEG-M'!H222=1,"Sim","Não")</f>
        <v>Não</v>
      </c>
      <c r="J221" t="str">
        <f>IF('Dinâmica IEG-M'!I222=1,"Sim","Não")</f>
        <v>Não</v>
      </c>
    </row>
    <row r="222" spans="1:10" x14ac:dyDescent="0.25">
      <c r="A222" t="str">
        <f>'Dinâmica IEG-M'!A223</f>
        <v>PREFEITURA MUNICIPAL DE GUARATINGUETÁ</v>
      </c>
      <c r="B222" t="str">
        <f>'Dinâmica IEG-M'!B223</f>
        <v>UR-3</v>
      </c>
      <c r="C222" t="str">
        <f>IF('Dinâmica IEG-M'!J223=7,"Sim","Não")</f>
        <v>Não</v>
      </c>
      <c r="D222" t="str">
        <f>IF('Dinâmica IEG-M'!C223=1,"Sim","Não")</f>
        <v>Não</v>
      </c>
      <c r="E222" t="str">
        <f>IF('Dinâmica IEG-M'!D223=1,"Sim","Não")</f>
        <v>Não</v>
      </c>
      <c r="F222" t="str">
        <f>IF('Dinâmica IEG-M'!E223=1,"Sim","Não")</f>
        <v>Sim</v>
      </c>
      <c r="G222" t="str">
        <f>IF('Dinâmica IEG-M'!F223=1,"Sim","Não")</f>
        <v>Sim</v>
      </c>
      <c r="H222" t="str">
        <f>IF('Dinâmica IEG-M'!G223=1,"Sim","Não")</f>
        <v>Sim</v>
      </c>
      <c r="I222" t="str">
        <f>IF('Dinâmica IEG-M'!H223=1,"Sim","Não")</f>
        <v>Não</v>
      </c>
      <c r="J222" t="str">
        <f>IF('Dinâmica IEG-M'!I223=1,"Sim","Não")</f>
        <v>Não</v>
      </c>
    </row>
    <row r="223" spans="1:10" x14ac:dyDescent="0.25">
      <c r="A223" t="str">
        <f>'Dinâmica IEG-M'!A224</f>
        <v>PREFEITURA MUNICIPAL DE GUAREÍ</v>
      </c>
      <c r="B223" t="str">
        <f>'Dinâmica IEG-M'!B224</f>
        <v>UR-9</v>
      </c>
      <c r="C223" t="str">
        <f>IF('Dinâmica IEG-M'!J224=7,"Sim","Não")</f>
        <v>Não</v>
      </c>
      <c r="D223" t="str">
        <f>IF('Dinâmica IEG-M'!C224=1,"Sim","Não")</f>
        <v>Não</v>
      </c>
      <c r="E223" t="str">
        <f>IF('Dinâmica IEG-M'!D224=1,"Sim","Não")</f>
        <v>Não</v>
      </c>
      <c r="F223" t="str">
        <f>IF('Dinâmica IEG-M'!E224=1,"Sim","Não")</f>
        <v>Sim</v>
      </c>
      <c r="G223" t="str">
        <f>IF('Dinâmica IEG-M'!F224=1,"Sim","Não")</f>
        <v>Sim</v>
      </c>
      <c r="H223" t="str">
        <f>IF('Dinâmica IEG-M'!G224=1,"Sim","Não")</f>
        <v>Sim</v>
      </c>
      <c r="I223" t="str">
        <f>IF('Dinâmica IEG-M'!H224=1,"Sim","Não")</f>
        <v>Sim</v>
      </c>
      <c r="J223" t="str">
        <f>IF('Dinâmica IEG-M'!I224=1,"Sim","Não")</f>
        <v>Sim</v>
      </c>
    </row>
    <row r="224" spans="1:10" x14ac:dyDescent="0.25">
      <c r="A224" t="str">
        <f>'Dinâmica IEG-M'!A225</f>
        <v>PREFEITURA MUNICIPAL DE GUARIBA</v>
      </c>
      <c r="B224" t="str">
        <f>'Dinâmica IEG-M'!B225</f>
        <v>UR-6</v>
      </c>
      <c r="C224" t="str">
        <f>IF('Dinâmica IEG-M'!J225=7,"Sim","Não")</f>
        <v>Não</v>
      </c>
      <c r="D224" t="str">
        <f>IF('Dinâmica IEG-M'!C225=1,"Sim","Não")</f>
        <v>Não</v>
      </c>
      <c r="E224" t="str">
        <f>IF('Dinâmica IEG-M'!D225=1,"Sim","Não")</f>
        <v>Não</v>
      </c>
      <c r="F224" t="str">
        <f>IF('Dinâmica IEG-M'!E225=1,"Sim","Não")</f>
        <v>Não</v>
      </c>
      <c r="G224" t="str">
        <f>IF('Dinâmica IEG-M'!F225=1,"Sim","Não")</f>
        <v>Não</v>
      </c>
      <c r="H224" t="str">
        <f>IF('Dinâmica IEG-M'!G225=1,"Sim","Não")</f>
        <v>Não</v>
      </c>
      <c r="I224" t="str">
        <f>IF('Dinâmica IEG-M'!H225=1,"Sim","Não")</f>
        <v>Não</v>
      </c>
      <c r="J224" t="str">
        <f>IF('Dinâmica IEG-M'!I225=1,"Sim","Não")</f>
        <v>Não</v>
      </c>
    </row>
    <row r="225" spans="1:10" x14ac:dyDescent="0.25">
      <c r="A225" t="str">
        <f>'Dinâmica IEG-M'!A226</f>
        <v>PREFEITURA MUNICIPAL DE GUARUJÁ</v>
      </c>
      <c r="B225" t="str">
        <f>'Dinâmica IEG-M'!B226</f>
        <v>UR-20</v>
      </c>
      <c r="C225" t="str">
        <f>IF('Dinâmica IEG-M'!J226=7,"Sim","Não")</f>
        <v>Não</v>
      </c>
      <c r="D225" t="str">
        <f>IF('Dinâmica IEG-M'!C226=1,"Sim","Não")</f>
        <v>Não</v>
      </c>
      <c r="E225" t="str">
        <f>IF('Dinâmica IEG-M'!D226=1,"Sim","Não")</f>
        <v>Não</v>
      </c>
      <c r="F225" t="str">
        <f>IF('Dinâmica IEG-M'!E226=1,"Sim","Não")</f>
        <v>Não</v>
      </c>
      <c r="G225" t="str">
        <f>IF('Dinâmica IEG-M'!F226=1,"Sim","Não")</f>
        <v>Não</v>
      </c>
      <c r="H225" t="str">
        <f>IF('Dinâmica IEG-M'!G226=1,"Sim","Não")</f>
        <v>Não</v>
      </c>
      <c r="I225" t="str">
        <f>IF('Dinâmica IEG-M'!H226=1,"Sim","Não")</f>
        <v>Não</v>
      </c>
      <c r="J225" t="str">
        <f>IF('Dinâmica IEG-M'!I226=1,"Sim","Não")</f>
        <v>Não</v>
      </c>
    </row>
    <row r="226" spans="1:10" x14ac:dyDescent="0.25">
      <c r="A226" t="str">
        <f>'Dinâmica IEG-M'!A227</f>
        <v>PREFEITURA MUNICIPAL DE GUARULHOS</v>
      </c>
      <c r="B226" t="str">
        <f>'Dinâmica IEG-M'!B227</f>
        <v>2-DF</v>
      </c>
      <c r="C226" t="str">
        <f>IF('Dinâmica IEG-M'!J227=7,"Sim","Não")</f>
        <v>Não</v>
      </c>
      <c r="D226" t="str">
        <f>IF('Dinâmica IEG-M'!C227=1,"Sim","Não")</f>
        <v>Não</v>
      </c>
      <c r="E226" t="str">
        <f>IF('Dinâmica IEG-M'!D227=1,"Sim","Não")</f>
        <v>Sim</v>
      </c>
      <c r="F226" t="str">
        <f>IF('Dinâmica IEG-M'!E227=1,"Sim","Não")</f>
        <v>Não</v>
      </c>
      <c r="G226" t="str">
        <f>IF('Dinâmica IEG-M'!F227=1,"Sim","Não")</f>
        <v>Não</v>
      </c>
      <c r="H226" t="str">
        <f>IF('Dinâmica IEG-M'!G227=1,"Sim","Não")</f>
        <v>Não</v>
      </c>
      <c r="I226" t="str">
        <f>IF('Dinâmica IEG-M'!H227=1,"Sim","Não")</f>
        <v>Não</v>
      </c>
      <c r="J226" t="str">
        <f>IF('Dinâmica IEG-M'!I227=1,"Sim","Não")</f>
        <v>Não</v>
      </c>
    </row>
    <row r="227" spans="1:10" x14ac:dyDescent="0.25">
      <c r="A227" t="str">
        <f>'Dinâmica IEG-M'!A228</f>
        <v>PREFEITURA MUNICIPAL DE GUATAPARÁ</v>
      </c>
      <c r="B227" t="str">
        <f>'Dinâmica IEG-M'!B228</f>
        <v>UR-13</v>
      </c>
      <c r="C227" t="str">
        <f>IF('Dinâmica IEG-M'!J228=7,"Sim","Não")</f>
        <v>Sim</v>
      </c>
      <c r="D227" t="str">
        <f>IF('Dinâmica IEG-M'!C228=1,"Sim","Não")</f>
        <v>Sim</v>
      </c>
      <c r="E227" t="str">
        <f>IF('Dinâmica IEG-M'!D228=1,"Sim","Não")</f>
        <v>Sim</v>
      </c>
      <c r="F227" t="str">
        <f>IF('Dinâmica IEG-M'!E228=1,"Sim","Não")</f>
        <v>Sim</v>
      </c>
      <c r="G227" t="str">
        <f>IF('Dinâmica IEG-M'!F228=1,"Sim","Não")</f>
        <v>Sim</v>
      </c>
      <c r="H227" t="str">
        <f>IF('Dinâmica IEG-M'!G228=1,"Sim","Não")</f>
        <v>Sim</v>
      </c>
      <c r="I227" t="str">
        <f>IF('Dinâmica IEG-M'!H228=1,"Sim","Não")</f>
        <v>Sim</v>
      </c>
      <c r="J227" t="str">
        <f>IF('Dinâmica IEG-M'!I228=1,"Sim","Não")</f>
        <v>Sim</v>
      </c>
    </row>
    <row r="228" spans="1:10" x14ac:dyDescent="0.25">
      <c r="A228" t="str">
        <f>'Dinâmica IEG-M'!A229</f>
        <v>PREFEITURA MUNICIPAL DE GUZOLÂNDIA</v>
      </c>
      <c r="B228" t="str">
        <f>'Dinâmica IEG-M'!B229</f>
        <v>UR-15</v>
      </c>
      <c r="C228" t="str">
        <f>IF('Dinâmica IEG-M'!J229=7,"Sim","Não")</f>
        <v>Não</v>
      </c>
      <c r="D228" t="str">
        <f>IF('Dinâmica IEG-M'!C229=1,"Sim","Não")</f>
        <v>Sim</v>
      </c>
      <c r="E228" t="str">
        <f>IF('Dinâmica IEG-M'!D229=1,"Sim","Não")</f>
        <v>Sim</v>
      </c>
      <c r="F228" t="str">
        <f>IF('Dinâmica IEG-M'!E229=1,"Sim","Não")</f>
        <v>Sim</v>
      </c>
      <c r="G228" t="str">
        <f>IF('Dinâmica IEG-M'!F229=1,"Sim","Não")</f>
        <v>Sim</v>
      </c>
      <c r="H228" t="str">
        <f>IF('Dinâmica IEG-M'!G229=1,"Sim","Não")</f>
        <v>Sim</v>
      </c>
      <c r="I228" t="str">
        <f>IF('Dinâmica IEG-M'!H229=1,"Sim","Não")</f>
        <v>Não</v>
      </c>
      <c r="J228" t="str">
        <f>IF('Dinâmica IEG-M'!I229=1,"Sim","Não")</f>
        <v>Não</v>
      </c>
    </row>
    <row r="229" spans="1:10" x14ac:dyDescent="0.25">
      <c r="A229" t="str">
        <f>'Dinâmica IEG-M'!A230</f>
        <v>PREFEITURA MUNICIPAL DE HERCULÂNDIA</v>
      </c>
      <c r="B229" t="str">
        <f>'Dinâmica IEG-M'!B230</f>
        <v>UR-18</v>
      </c>
      <c r="C229" t="str">
        <f>IF('Dinâmica IEG-M'!J230=7,"Sim","Não")</f>
        <v>Não</v>
      </c>
      <c r="D229" t="str">
        <f>IF('Dinâmica IEG-M'!C230=1,"Sim","Não")</f>
        <v>Não</v>
      </c>
      <c r="E229" t="str">
        <f>IF('Dinâmica IEG-M'!D230=1,"Sim","Não")</f>
        <v>Não</v>
      </c>
      <c r="F229" t="str">
        <f>IF('Dinâmica IEG-M'!E230=1,"Sim","Não")</f>
        <v>Não</v>
      </c>
      <c r="G229" t="str">
        <f>IF('Dinâmica IEG-M'!F230=1,"Sim","Não")</f>
        <v>Não</v>
      </c>
      <c r="H229" t="str">
        <f>IF('Dinâmica IEG-M'!G230=1,"Sim","Não")</f>
        <v>Não</v>
      </c>
      <c r="I229" t="str">
        <f>IF('Dinâmica IEG-M'!H230=1,"Sim","Não")</f>
        <v>Não</v>
      </c>
      <c r="J229" t="str">
        <f>IF('Dinâmica IEG-M'!I230=1,"Sim","Não")</f>
        <v>Não</v>
      </c>
    </row>
    <row r="230" spans="1:10" x14ac:dyDescent="0.25">
      <c r="A230" t="str">
        <f>'Dinâmica IEG-M'!A231</f>
        <v>PREFEITURA MUNICIPAL DE HOLAMBRA</v>
      </c>
      <c r="B230" t="str">
        <f>'Dinâmica IEG-M'!B231</f>
        <v>UR-19</v>
      </c>
      <c r="C230" t="str">
        <f>IF('Dinâmica IEG-M'!J231=7,"Sim","Não")</f>
        <v>Não</v>
      </c>
      <c r="D230" t="str">
        <f>IF('Dinâmica IEG-M'!C231=1,"Sim","Não")</f>
        <v>Não</v>
      </c>
      <c r="E230" t="str">
        <f>IF('Dinâmica IEG-M'!D231=1,"Sim","Não")</f>
        <v>Não</v>
      </c>
      <c r="F230" t="str">
        <f>IF('Dinâmica IEG-M'!E231=1,"Sim","Não")</f>
        <v>Não</v>
      </c>
      <c r="G230" t="str">
        <f>IF('Dinâmica IEG-M'!F231=1,"Sim","Não")</f>
        <v>Não</v>
      </c>
      <c r="H230" t="str">
        <f>IF('Dinâmica IEG-M'!G231=1,"Sim","Não")</f>
        <v>Não</v>
      </c>
      <c r="I230" t="str">
        <f>IF('Dinâmica IEG-M'!H231=1,"Sim","Não")</f>
        <v>Não</v>
      </c>
      <c r="J230" t="str">
        <f>IF('Dinâmica IEG-M'!I231=1,"Sim","Não")</f>
        <v>Sim</v>
      </c>
    </row>
    <row r="231" spans="1:10" x14ac:dyDescent="0.25">
      <c r="A231" t="str">
        <f>'Dinâmica IEG-M'!A232</f>
        <v>PREFEITURA MUNICIPAL DE HORTOLÂNDIA</v>
      </c>
      <c r="B231" t="str">
        <f>'Dinâmica IEG-M'!B232</f>
        <v>UR-3</v>
      </c>
      <c r="C231" t="str">
        <f>IF('Dinâmica IEG-M'!J232=7,"Sim","Não")</f>
        <v>Sim</v>
      </c>
      <c r="D231" t="str">
        <f>IF('Dinâmica IEG-M'!C232=1,"Sim","Não")</f>
        <v>Sim</v>
      </c>
      <c r="E231" t="str">
        <f>IF('Dinâmica IEG-M'!D232=1,"Sim","Não")</f>
        <v>Sim</v>
      </c>
      <c r="F231" t="str">
        <f>IF('Dinâmica IEG-M'!E232=1,"Sim","Não")</f>
        <v>Sim</v>
      </c>
      <c r="G231" t="str">
        <f>IF('Dinâmica IEG-M'!F232=1,"Sim","Não")</f>
        <v>Sim</v>
      </c>
      <c r="H231" t="str">
        <f>IF('Dinâmica IEG-M'!G232=1,"Sim","Não")</f>
        <v>Sim</v>
      </c>
      <c r="I231" t="str">
        <f>IF('Dinâmica IEG-M'!H232=1,"Sim","Não")</f>
        <v>Sim</v>
      </c>
      <c r="J231" t="str">
        <f>IF('Dinâmica IEG-M'!I232=1,"Sim","Não")</f>
        <v>Sim</v>
      </c>
    </row>
    <row r="232" spans="1:10" x14ac:dyDescent="0.25">
      <c r="A232" t="str">
        <f>'Dinâmica IEG-M'!A233</f>
        <v>PREFEITURA MUNICIPAL DE IACANGA</v>
      </c>
      <c r="B232" t="str">
        <f>'Dinâmica IEG-M'!B233</f>
        <v>UR-2</v>
      </c>
      <c r="C232" t="str">
        <f>IF('Dinâmica IEG-M'!J233=7,"Sim","Não")</f>
        <v>Não</v>
      </c>
      <c r="D232" t="str">
        <f>IF('Dinâmica IEG-M'!C233=1,"Sim","Não")</f>
        <v>Não</v>
      </c>
      <c r="E232" t="str">
        <f>IF('Dinâmica IEG-M'!D233=1,"Sim","Não")</f>
        <v>Sim</v>
      </c>
      <c r="F232" t="str">
        <f>IF('Dinâmica IEG-M'!E233=1,"Sim","Não")</f>
        <v>Sim</v>
      </c>
      <c r="G232" t="str">
        <f>IF('Dinâmica IEG-M'!F233=1,"Sim","Não")</f>
        <v>Sim</v>
      </c>
      <c r="H232" t="str">
        <f>IF('Dinâmica IEG-M'!G233=1,"Sim","Não")</f>
        <v>Sim</v>
      </c>
      <c r="I232" t="str">
        <f>IF('Dinâmica IEG-M'!H233=1,"Sim","Não")</f>
        <v>Sim</v>
      </c>
      <c r="J232" t="str">
        <f>IF('Dinâmica IEG-M'!I233=1,"Sim","Não")</f>
        <v>Sim</v>
      </c>
    </row>
    <row r="233" spans="1:10" x14ac:dyDescent="0.25">
      <c r="A233" t="str">
        <f>'Dinâmica IEG-M'!A234</f>
        <v>PREFEITURA MUNICIPAL DE IACRI</v>
      </c>
      <c r="B233" t="str">
        <f>'Dinâmica IEG-M'!B234</f>
        <v>UR-18</v>
      </c>
      <c r="C233" t="str">
        <f>IF('Dinâmica IEG-M'!J234=7,"Sim","Não")</f>
        <v>Não</v>
      </c>
      <c r="D233" t="str">
        <f>IF('Dinâmica IEG-M'!C234=1,"Sim","Não")</f>
        <v>Não</v>
      </c>
      <c r="E233" t="str">
        <f>IF('Dinâmica IEG-M'!D234=1,"Sim","Não")</f>
        <v>Não</v>
      </c>
      <c r="F233" t="str">
        <f>IF('Dinâmica IEG-M'!E234=1,"Sim","Não")</f>
        <v>Não</v>
      </c>
      <c r="G233" t="str">
        <f>IF('Dinâmica IEG-M'!F234=1,"Sim","Não")</f>
        <v>Não</v>
      </c>
      <c r="H233" t="str">
        <f>IF('Dinâmica IEG-M'!G234=1,"Sim","Não")</f>
        <v>Não</v>
      </c>
      <c r="I233" t="str">
        <f>IF('Dinâmica IEG-M'!H234=1,"Sim","Não")</f>
        <v>Não</v>
      </c>
      <c r="J233" t="str">
        <f>IF('Dinâmica IEG-M'!I234=1,"Sim","Não")</f>
        <v>Não</v>
      </c>
    </row>
    <row r="234" spans="1:10" x14ac:dyDescent="0.25">
      <c r="A234" t="str">
        <f>'Dinâmica IEG-M'!A235</f>
        <v>PREFEITURA MUNICIPAL DE IARAS</v>
      </c>
      <c r="B234" t="str">
        <f>'Dinâmica IEG-M'!B235</f>
        <v>UR-2</v>
      </c>
      <c r="C234" t="str">
        <f>IF('Dinâmica IEG-M'!J235=7,"Sim","Não")</f>
        <v>Não</v>
      </c>
      <c r="D234" t="str">
        <f>IF('Dinâmica IEG-M'!C235=1,"Sim","Não")</f>
        <v>Sim</v>
      </c>
      <c r="E234" t="str">
        <f>IF('Dinâmica IEG-M'!D235=1,"Sim","Não")</f>
        <v>Sim</v>
      </c>
      <c r="F234" t="str">
        <f>IF('Dinâmica IEG-M'!E235=1,"Sim","Não")</f>
        <v>Não</v>
      </c>
      <c r="G234" t="str">
        <f>IF('Dinâmica IEG-M'!F235=1,"Sim","Não")</f>
        <v>Não</v>
      </c>
      <c r="H234" t="str">
        <f>IF('Dinâmica IEG-M'!G235=1,"Sim","Não")</f>
        <v>Sim</v>
      </c>
      <c r="I234" t="str">
        <f>IF('Dinâmica IEG-M'!H235=1,"Sim","Não")</f>
        <v>Sim</v>
      </c>
      <c r="J234" t="str">
        <f>IF('Dinâmica IEG-M'!I235=1,"Sim","Não")</f>
        <v>Sim</v>
      </c>
    </row>
    <row r="235" spans="1:10" x14ac:dyDescent="0.25">
      <c r="A235" t="str">
        <f>'Dinâmica IEG-M'!A236</f>
        <v>PREFEITURA MUNICIPAL DE IBATÉ</v>
      </c>
      <c r="B235" t="str">
        <f>'Dinâmica IEG-M'!B236</f>
        <v>UR-13</v>
      </c>
      <c r="C235" t="str">
        <f>IF('Dinâmica IEG-M'!J236=7,"Sim","Não")</f>
        <v>Não</v>
      </c>
      <c r="D235" t="str">
        <f>IF('Dinâmica IEG-M'!C236=1,"Sim","Não")</f>
        <v>Não</v>
      </c>
      <c r="E235" t="str">
        <f>IF('Dinâmica IEG-M'!D236=1,"Sim","Não")</f>
        <v>Não</v>
      </c>
      <c r="F235" t="str">
        <f>IF('Dinâmica IEG-M'!E236=1,"Sim","Não")</f>
        <v>Sim</v>
      </c>
      <c r="G235" t="str">
        <f>IF('Dinâmica IEG-M'!F236=1,"Sim","Não")</f>
        <v>Não</v>
      </c>
      <c r="H235" t="str">
        <f>IF('Dinâmica IEG-M'!G236=1,"Sim","Não")</f>
        <v>Sim</v>
      </c>
      <c r="I235" t="str">
        <f>IF('Dinâmica IEG-M'!H236=1,"Sim","Não")</f>
        <v>Sim</v>
      </c>
      <c r="J235" t="str">
        <f>IF('Dinâmica IEG-M'!I236=1,"Sim","Não")</f>
        <v>Sim</v>
      </c>
    </row>
    <row r="236" spans="1:10" x14ac:dyDescent="0.25">
      <c r="A236" t="str">
        <f>'Dinâmica IEG-M'!A237</f>
        <v>PREFEITURA MUNICIPAL DE IBIRÁ</v>
      </c>
      <c r="B236" t="str">
        <f>'Dinâmica IEG-M'!B237</f>
        <v>UR-8</v>
      </c>
      <c r="C236" t="str">
        <f>IF('Dinâmica IEG-M'!J237=7,"Sim","Não")</f>
        <v>Não</v>
      </c>
      <c r="D236" t="str">
        <f>IF('Dinâmica IEG-M'!C237=1,"Sim","Não")</f>
        <v>Não</v>
      </c>
      <c r="E236" t="str">
        <f>IF('Dinâmica IEG-M'!D237=1,"Sim","Não")</f>
        <v>Não</v>
      </c>
      <c r="F236" t="str">
        <f>IF('Dinâmica IEG-M'!E237=1,"Sim","Não")</f>
        <v>Não</v>
      </c>
      <c r="G236" t="str">
        <f>IF('Dinâmica IEG-M'!F237=1,"Sim","Não")</f>
        <v>Sim</v>
      </c>
      <c r="H236" t="str">
        <f>IF('Dinâmica IEG-M'!G237=1,"Sim","Não")</f>
        <v>Sim</v>
      </c>
      <c r="I236" t="str">
        <f>IF('Dinâmica IEG-M'!H237=1,"Sim","Não")</f>
        <v>Sim</v>
      </c>
      <c r="J236" t="str">
        <f>IF('Dinâmica IEG-M'!I237=1,"Sim","Não")</f>
        <v>Não</v>
      </c>
    </row>
    <row r="237" spans="1:10" x14ac:dyDescent="0.25">
      <c r="A237" t="str">
        <f>'Dinâmica IEG-M'!A238</f>
        <v>PREFEITURA MUNICIPAL DE IBIRAREMA</v>
      </c>
      <c r="B237" t="str">
        <f>'Dinâmica IEG-M'!B238</f>
        <v>UR-4</v>
      </c>
      <c r="C237" t="str">
        <f>IF('Dinâmica IEG-M'!J238=7,"Sim","Não")</f>
        <v>Não</v>
      </c>
      <c r="D237" t="str">
        <f>IF('Dinâmica IEG-M'!C238=1,"Sim","Não")</f>
        <v>Sim</v>
      </c>
      <c r="E237" t="str">
        <f>IF('Dinâmica IEG-M'!D238=1,"Sim","Não")</f>
        <v>Não</v>
      </c>
      <c r="F237" t="str">
        <f>IF('Dinâmica IEG-M'!E238=1,"Sim","Não")</f>
        <v>Não</v>
      </c>
      <c r="G237" t="str">
        <f>IF('Dinâmica IEG-M'!F238=1,"Sim","Não")</f>
        <v>Não</v>
      </c>
      <c r="H237" t="str">
        <f>IF('Dinâmica IEG-M'!G238=1,"Sim","Não")</f>
        <v>Sim</v>
      </c>
      <c r="I237" t="str">
        <f>IF('Dinâmica IEG-M'!H238=1,"Sim","Não")</f>
        <v>Sim</v>
      </c>
      <c r="J237" t="str">
        <f>IF('Dinâmica IEG-M'!I238=1,"Sim","Não")</f>
        <v>Sim</v>
      </c>
    </row>
    <row r="238" spans="1:10" x14ac:dyDescent="0.25">
      <c r="A238" t="str">
        <f>'Dinâmica IEG-M'!A239</f>
        <v>PREFEITURA MUNICIPAL DE IBIÚNA</v>
      </c>
      <c r="B238" t="str">
        <f>'Dinâmica IEG-M'!B239</f>
        <v>UR-9</v>
      </c>
      <c r="C238" t="str">
        <f>IF('Dinâmica IEG-M'!J239=7,"Sim","Não")</f>
        <v>Não</v>
      </c>
      <c r="D238" t="str">
        <f>IF('Dinâmica IEG-M'!C239=1,"Sim","Não")</f>
        <v>Não</v>
      </c>
      <c r="E238" t="str">
        <f>IF('Dinâmica IEG-M'!D239=1,"Sim","Não")</f>
        <v>Não</v>
      </c>
      <c r="F238" t="str">
        <f>IF('Dinâmica IEG-M'!E239=1,"Sim","Não")</f>
        <v>Não</v>
      </c>
      <c r="G238" t="str">
        <f>IF('Dinâmica IEG-M'!F239=1,"Sim","Não")</f>
        <v>Não</v>
      </c>
      <c r="H238" t="str">
        <f>IF('Dinâmica IEG-M'!G239=1,"Sim","Não")</f>
        <v>Não</v>
      </c>
      <c r="I238" t="str">
        <f>IF('Dinâmica IEG-M'!H239=1,"Sim","Não")</f>
        <v>Não</v>
      </c>
      <c r="J238" t="str">
        <f>IF('Dinâmica IEG-M'!I239=1,"Sim","Não")</f>
        <v>Não</v>
      </c>
    </row>
    <row r="239" spans="1:10" x14ac:dyDescent="0.25">
      <c r="A239" t="str">
        <f>'Dinâmica IEG-M'!A240</f>
        <v>PREFEITURA MUNICIPAL DE ICEM</v>
      </c>
      <c r="B239" t="str">
        <f>'Dinâmica IEG-M'!B240</f>
        <v>UR-8</v>
      </c>
      <c r="C239" t="str">
        <f>IF('Dinâmica IEG-M'!J240=7,"Sim","Não")</f>
        <v>Não</v>
      </c>
      <c r="D239" t="str">
        <f>IF('Dinâmica IEG-M'!C240=1,"Sim","Não")</f>
        <v>Sim</v>
      </c>
      <c r="E239" t="str">
        <f>IF('Dinâmica IEG-M'!D240=1,"Sim","Não")</f>
        <v>Sim</v>
      </c>
      <c r="F239" t="str">
        <f>IF('Dinâmica IEG-M'!E240=1,"Sim","Não")</f>
        <v>Não</v>
      </c>
      <c r="G239" t="str">
        <f>IF('Dinâmica IEG-M'!F240=1,"Sim","Não")</f>
        <v>Não</v>
      </c>
      <c r="H239" t="str">
        <f>IF('Dinâmica IEG-M'!G240=1,"Sim","Não")</f>
        <v>Sim</v>
      </c>
      <c r="I239" t="str">
        <f>IF('Dinâmica IEG-M'!H240=1,"Sim","Não")</f>
        <v>Sim</v>
      </c>
      <c r="J239" t="str">
        <f>IF('Dinâmica IEG-M'!I240=1,"Sim","Não")</f>
        <v>Sim</v>
      </c>
    </row>
    <row r="240" spans="1:10" x14ac:dyDescent="0.25">
      <c r="A240" t="str">
        <f>'Dinâmica IEG-M'!A241</f>
        <v>PREFEITURA MUNICIPAL DE IEPÊ</v>
      </c>
      <c r="B240" t="str">
        <f>'Dinâmica IEG-M'!B241</f>
        <v>UR-5</v>
      </c>
      <c r="C240" t="str">
        <f>IF('Dinâmica IEG-M'!J241=7,"Sim","Não")</f>
        <v>Sim</v>
      </c>
      <c r="D240" t="str">
        <f>IF('Dinâmica IEG-M'!C241=1,"Sim","Não")</f>
        <v>Sim</v>
      </c>
      <c r="E240" t="str">
        <f>IF('Dinâmica IEG-M'!D241=1,"Sim","Não")</f>
        <v>Sim</v>
      </c>
      <c r="F240" t="str">
        <f>IF('Dinâmica IEG-M'!E241=1,"Sim","Não")</f>
        <v>Sim</v>
      </c>
      <c r="G240" t="str">
        <f>IF('Dinâmica IEG-M'!F241=1,"Sim","Não")</f>
        <v>Sim</v>
      </c>
      <c r="H240" t="str">
        <f>IF('Dinâmica IEG-M'!G241=1,"Sim","Não")</f>
        <v>Sim</v>
      </c>
      <c r="I240" t="str">
        <f>IF('Dinâmica IEG-M'!H241=1,"Sim","Não")</f>
        <v>Sim</v>
      </c>
      <c r="J240" t="str">
        <f>IF('Dinâmica IEG-M'!I241=1,"Sim","Não")</f>
        <v>Sim</v>
      </c>
    </row>
    <row r="241" spans="1:10" x14ac:dyDescent="0.25">
      <c r="A241" t="str">
        <f>'Dinâmica IEG-M'!A242</f>
        <v>PREFEITURA MUNICIPAL DE IGARAÇU DO TIETÊ</v>
      </c>
      <c r="B241" t="str">
        <f>'Dinâmica IEG-M'!B242</f>
        <v>UR-2</v>
      </c>
      <c r="C241" t="str">
        <f>IF('Dinâmica IEG-M'!J242=7,"Sim","Não")</f>
        <v>Não</v>
      </c>
      <c r="D241" t="str">
        <f>IF('Dinâmica IEG-M'!C242=1,"Sim","Não")</f>
        <v>Não</v>
      </c>
      <c r="E241" t="str">
        <f>IF('Dinâmica IEG-M'!D242=1,"Sim","Não")</f>
        <v>Não</v>
      </c>
      <c r="F241" t="str">
        <f>IF('Dinâmica IEG-M'!E242=1,"Sim","Não")</f>
        <v>Não</v>
      </c>
      <c r="G241" t="str">
        <f>IF('Dinâmica IEG-M'!F242=1,"Sim","Não")</f>
        <v>Não</v>
      </c>
      <c r="H241" t="str">
        <f>IF('Dinâmica IEG-M'!G242=1,"Sim","Não")</f>
        <v>Não</v>
      </c>
      <c r="I241" t="str">
        <f>IF('Dinâmica IEG-M'!H242=1,"Sim","Não")</f>
        <v>Não</v>
      </c>
      <c r="J241" t="str">
        <f>IF('Dinâmica IEG-M'!I242=1,"Sim","Não")</f>
        <v>Não</v>
      </c>
    </row>
    <row r="242" spans="1:10" x14ac:dyDescent="0.25">
      <c r="A242" t="str">
        <f>'Dinâmica IEG-M'!A243</f>
        <v>PREFEITURA MUNICIPAL DE IGARAPAVA</v>
      </c>
      <c r="B242" t="str">
        <f>'Dinâmica IEG-M'!B243</f>
        <v>UR-17</v>
      </c>
      <c r="C242" t="str">
        <f>IF('Dinâmica IEG-M'!J243=7,"Sim","Não")</f>
        <v>Não</v>
      </c>
      <c r="D242" t="str">
        <f>IF('Dinâmica IEG-M'!C243=1,"Sim","Não")</f>
        <v>Não</v>
      </c>
      <c r="E242" t="str">
        <f>IF('Dinâmica IEG-M'!D243=1,"Sim","Não")</f>
        <v>Não</v>
      </c>
      <c r="F242" t="str">
        <f>IF('Dinâmica IEG-M'!E243=1,"Sim","Não")</f>
        <v>Não</v>
      </c>
      <c r="G242" t="str">
        <f>IF('Dinâmica IEG-M'!F243=1,"Sim","Não")</f>
        <v>Sim</v>
      </c>
      <c r="H242" t="str">
        <f>IF('Dinâmica IEG-M'!G243=1,"Sim","Não")</f>
        <v>Não</v>
      </c>
      <c r="I242" t="str">
        <f>IF('Dinâmica IEG-M'!H243=1,"Sim","Não")</f>
        <v>Não</v>
      </c>
      <c r="J242" t="str">
        <f>IF('Dinâmica IEG-M'!I243=1,"Sim","Não")</f>
        <v>Não</v>
      </c>
    </row>
    <row r="243" spans="1:10" x14ac:dyDescent="0.25">
      <c r="A243" t="str">
        <f>'Dinâmica IEG-M'!A244</f>
        <v>PREFEITURA MUNICIPAL DE IGARATÁ</v>
      </c>
      <c r="B243" t="str">
        <f>'Dinâmica IEG-M'!B244</f>
        <v>UR-7</v>
      </c>
      <c r="C243" t="str">
        <f>IF('Dinâmica IEG-M'!J244=7,"Sim","Não")</f>
        <v>Não</v>
      </c>
      <c r="D243" t="str">
        <f>IF('Dinâmica IEG-M'!C244=1,"Sim","Não")</f>
        <v>Não</v>
      </c>
      <c r="E243" t="str">
        <f>IF('Dinâmica IEG-M'!D244=1,"Sim","Não")</f>
        <v>Não</v>
      </c>
      <c r="F243" t="str">
        <f>IF('Dinâmica IEG-M'!E244=1,"Sim","Não")</f>
        <v>Não</v>
      </c>
      <c r="G243" t="str">
        <f>IF('Dinâmica IEG-M'!F244=1,"Sim","Não")</f>
        <v>Não</v>
      </c>
      <c r="H243" t="str">
        <f>IF('Dinâmica IEG-M'!G244=1,"Sim","Não")</f>
        <v>Sim</v>
      </c>
      <c r="I243" t="str">
        <f>IF('Dinâmica IEG-M'!H244=1,"Sim","Não")</f>
        <v>Não</v>
      </c>
      <c r="J243" t="str">
        <f>IF('Dinâmica IEG-M'!I244=1,"Sim","Não")</f>
        <v>Não</v>
      </c>
    </row>
    <row r="244" spans="1:10" x14ac:dyDescent="0.25">
      <c r="A244" t="str">
        <f>'Dinâmica IEG-M'!A245</f>
        <v>PREFEITURA MUNICIPAL DE IGUAPE</v>
      </c>
      <c r="B244" t="str">
        <f>'Dinâmica IEG-M'!B245</f>
        <v>UR-12</v>
      </c>
      <c r="C244" t="str">
        <f>IF('Dinâmica IEG-M'!J245=7,"Sim","Não")</f>
        <v>Não</v>
      </c>
      <c r="D244" t="str">
        <f>IF('Dinâmica IEG-M'!C245=1,"Sim","Não")</f>
        <v>Não</v>
      </c>
      <c r="E244" t="str">
        <f>IF('Dinâmica IEG-M'!D245=1,"Sim","Não")</f>
        <v>Não</v>
      </c>
      <c r="F244" t="str">
        <f>IF('Dinâmica IEG-M'!E245=1,"Sim","Não")</f>
        <v>Não</v>
      </c>
      <c r="G244" t="str">
        <f>IF('Dinâmica IEG-M'!F245=1,"Sim","Não")</f>
        <v>Não</v>
      </c>
      <c r="H244" t="str">
        <f>IF('Dinâmica IEG-M'!G245=1,"Sim","Não")</f>
        <v>Não</v>
      </c>
      <c r="I244" t="str">
        <f>IF('Dinâmica IEG-M'!H245=1,"Sim","Não")</f>
        <v>Não</v>
      </c>
      <c r="J244" t="str">
        <f>IF('Dinâmica IEG-M'!I245=1,"Sim","Não")</f>
        <v>Não</v>
      </c>
    </row>
    <row r="245" spans="1:10" x14ac:dyDescent="0.25">
      <c r="A245" t="str">
        <f>'Dinâmica IEG-M'!A246</f>
        <v>PREFEITURA MUNICIPAL DE ILHA COMPRIDA</v>
      </c>
      <c r="B245" t="str">
        <f>'Dinâmica IEG-M'!B246</f>
        <v>UR-12</v>
      </c>
      <c r="C245" t="str">
        <f>IF('Dinâmica IEG-M'!J246=7,"Sim","Não")</f>
        <v>Não</v>
      </c>
      <c r="D245" t="str">
        <f>IF('Dinâmica IEG-M'!C246=1,"Sim","Não")</f>
        <v>Não</v>
      </c>
      <c r="E245" t="str">
        <f>IF('Dinâmica IEG-M'!D246=1,"Sim","Não")</f>
        <v>Não</v>
      </c>
      <c r="F245" t="str">
        <f>IF('Dinâmica IEG-M'!E246=1,"Sim","Não")</f>
        <v>Não</v>
      </c>
      <c r="G245" t="str">
        <f>IF('Dinâmica IEG-M'!F246=1,"Sim","Não")</f>
        <v>Não</v>
      </c>
      <c r="H245" t="str">
        <f>IF('Dinâmica IEG-M'!G246=1,"Sim","Não")</f>
        <v>Não</v>
      </c>
      <c r="I245" t="str">
        <f>IF('Dinâmica IEG-M'!H246=1,"Sim","Não")</f>
        <v>Não</v>
      </c>
      <c r="J245" t="str">
        <f>IF('Dinâmica IEG-M'!I246=1,"Sim","Não")</f>
        <v>Não</v>
      </c>
    </row>
    <row r="246" spans="1:10" x14ac:dyDescent="0.25">
      <c r="A246" t="str">
        <f>'Dinâmica IEG-M'!A247</f>
        <v>PREFEITURA MUNICIPAL DE ILHA SOLTEIRA</v>
      </c>
      <c r="B246" t="str">
        <f>'Dinâmica IEG-M'!B247</f>
        <v>UR-15</v>
      </c>
      <c r="C246" t="str">
        <f>IF('Dinâmica IEG-M'!J247=7,"Sim","Não")</f>
        <v>Não</v>
      </c>
      <c r="D246" t="str">
        <f>IF('Dinâmica IEG-M'!C247=1,"Sim","Não")</f>
        <v>Não</v>
      </c>
      <c r="E246" t="str">
        <f>IF('Dinâmica IEG-M'!D247=1,"Sim","Não")</f>
        <v>Não</v>
      </c>
      <c r="F246" t="str">
        <f>IF('Dinâmica IEG-M'!E247=1,"Sim","Não")</f>
        <v>Não</v>
      </c>
      <c r="G246" t="str">
        <f>IF('Dinâmica IEG-M'!F247=1,"Sim","Não")</f>
        <v>Não</v>
      </c>
      <c r="H246" t="str">
        <f>IF('Dinâmica IEG-M'!G247=1,"Sim","Não")</f>
        <v>Não</v>
      </c>
      <c r="I246" t="str">
        <f>IF('Dinâmica IEG-M'!H247=1,"Sim","Não")</f>
        <v>Sim</v>
      </c>
      <c r="J246" t="str">
        <f>IF('Dinâmica IEG-M'!I247=1,"Sim","Não")</f>
        <v>Não</v>
      </c>
    </row>
    <row r="247" spans="1:10" x14ac:dyDescent="0.25">
      <c r="A247" t="str">
        <f>'Dinâmica IEG-M'!A248</f>
        <v>PREFEITURA MUNICIPAL DE ILHABELA</v>
      </c>
      <c r="B247" t="str">
        <f>'Dinâmica IEG-M'!B248</f>
        <v>UR-7</v>
      </c>
      <c r="C247" t="str">
        <f>IF('Dinâmica IEG-M'!J248=7,"Sim","Não")</f>
        <v>Não</v>
      </c>
      <c r="D247" t="str">
        <f>IF('Dinâmica IEG-M'!C248=1,"Sim","Não")</f>
        <v>Sim</v>
      </c>
      <c r="E247" t="str">
        <f>IF('Dinâmica IEG-M'!D248=1,"Sim","Não")</f>
        <v>Não</v>
      </c>
      <c r="F247" t="str">
        <f>IF('Dinâmica IEG-M'!E248=1,"Sim","Não")</f>
        <v>Sim</v>
      </c>
      <c r="G247" t="str">
        <f>IF('Dinâmica IEG-M'!F248=1,"Sim","Não")</f>
        <v>Não</v>
      </c>
      <c r="H247" t="str">
        <f>IF('Dinâmica IEG-M'!G248=1,"Sim","Não")</f>
        <v>Sim</v>
      </c>
      <c r="I247" t="str">
        <f>IF('Dinâmica IEG-M'!H248=1,"Sim","Não")</f>
        <v>Sim</v>
      </c>
      <c r="J247" t="str">
        <f>IF('Dinâmica IEG-M'!I248=1,"Sim","Não")</f>
        <v>Sim</v>
      </c>
    </row>
    <row r="248" spans="1:10" x14ac:dyDescent="0.25">
      <c r="A248" t="str">
        <f>'Dinâmica IEG-M'!A249</f>
        <v>PREFEITURA MUNICIPAL DE INDAIATUBA</v>
      </c>
      <c r="B248" t="str">
        <f>'Dinâmica IEG-M'!B249</f>
        <v>UR-3</v>
      </c>
      <c r="C248" t="str">
        <f>IF('Dinâmica IEG-M'!J249=7,"Sim","Não")</f>
        <v>Sim</v>
      </c>
      <c r="D248" t="str">
        <f>IF('Dinâmica IEG-M'!C249=1,"Sim","Não")</f>
        <v>Sim</v>
      </c>
      <c r="E248" t="str">
        <f>IF('Dinâmica IEG-M'!D249=1,"Sim","Não")</f>
        <v>Sim</v>
      </c>
      <c r="F248" t="str">
        <f>IF('Dinâmica IEG-M'!E249=1,"Sim","Não")</f>
        <v>Sim</v>
      </c>
      <c r="G248" t="str">
        <f>IF('Dinâmica IEG-M'!F249=1,"Sim","Não")</f>
        <v>Sim</v>
      </c>
      <c r="H248" t="str">
        <f>IF('Dinâmica IEG-M'!G249=1,"Sim","Não")</f>
        <v>Sim</v>
      </c>
      <c r="I248" t="str">
        <f>IF('Dinâmica IEG-M'!H249=1,"Sim","Não")</f>
        <v>Sim</v>
      </c>
      <c r="J248" t="str">
        <f>IF('Dinâmica IEG-M'!I249=1,"Sim","Não")</f>
        <v>Sim</v>
      </c>
    </row>
    <row r="249" spans="1:10" x14ac:dyDescent="0.25">
      <c r="A249" t="str">
        <f>'Dinâmica IEG-M'!A250</f>
        <v>PREFEITURA MUNICIPAL DE INDIANA</v>
      </c>
      <c r="B249" t="str">
        <f>'Dinâmica IEG-M'!B250</f>
        <v>UR-5</v>
      </c>
      <c r="C249" t="str">
        <f>IF('Dinâmica IEG-M'!J250=7,"Sim","Não")</f>
        <v>Não</v>
      </c>
      <c r="D249" t="str">
        <f>IF('Dinâmica IEG-M'!C250=1,"Sim","Não")</f>
        <v>Sim</v>
      </c>
      <c r="E249" t="str">
        <f>IF('Dinâmica IEG-M'!D250=1,"Sim","Não")</f>
        <v>Não</v>
      </c>
      <c r="F249" t="str">
        <f>IF('Dinâmica IEG-M'!E250=1,"Sim","Não")</f>
        <v>Não</v>
      </c>
      <c r="G249" t="str">
        <f>IF('Dinâmica IEG-M'!F250=1,"Sim","Não")</f>
        <v>Não</v>
      </c>
      <c r="H249" t="str">
        <f>IF('Dinâmica IEG-M'!G250=1,"Sim","Não")</f>
        <v>Sim</v>
      </c>
      <c r="I249" t="str">
        <f>IF('Dinâmica IEG-M'!H250=1,"Sim","Não")</f>
        <v>Sim</v>
      </c>
      <c r="J249" t="str">
        <f>IF('Dinâmica IEG-M'!I250=1,"Sim","Não")</f>
        <v>Não</v>
      </c>
    </row>
    <row r="250" spans="1:10" x14ac:dyDescent="0.25">
      <c r="A250" t="str">
        <f>'Dinâmica IEG-M'!A251</f>
        <v>PREFEITURA MUNICIPAL DE INDIAPORÃ</v>
      </c>
      <c r="B250" t="str">
        <f>'Dinâmica IEG-M'!B251</f>
        <v>UR-11</v>
      </c>
      <c r="C250" t="str">
        <f>IF('Dinâmica IEG-M'!J251=7,"Sim","Não")</f>
        <v>Não</v>
      </c>
      <c r="D250" t="str">
        <f>IF('Dinâmica IEG-M'!C251=1,"Sim","Não")</f>
        <v>Não</v>
      </c>
      <c r="E250" t="str">
        <f>IF('Dinâmica IEG-M'!D251=1,"Sim","Não")</f>
        <v>Não</v>
      </c>
      <c r="F250" t="str">
        <f>IF('Dinâmica IEG-M'!E251=1,"Sim","Não")</f>
        <v>Não</v>
      </c>
      <c r="G250" t="str">
        <f>IF('Dinâmica IEG-M'!F251=1,"Sim","Não")</f>
        <v>Não</v>
      </c>
      <c r="H250" t="str">
        <f>IF('Dinâmica IEG-M'!G251=1,"Sim","Não")</f>
        <v>Não</v>
      </c>
      <c r="I250" t="str">
        <f>IF('Dinâmica IEG-M'!H251=1,"Sim","Não")</f>
        <v>Não</v>
      </c>
      <c r="J250" t="str">
        <f>IF('Dinâmica IEG-M'!I251=1,"Sim","Não")</f>
        <v>Não</v>
      </c>
    </row>
    <row r="251" spans="1:10" x14ac:dyDescent="0.25">
      <c r="A251" t="str">
        <f>'Dinâmica IEG-M'!A252</f>
        <v>PREFEITURA MUNICIPAL DE INÚBIA PAULISTA</v>
      </c>
      <c r="B251" t="str">
        <f>'Dinâmica IEG-M'!B252</f>
        <v>UR-18</v>
      </c>
      <c r="C251" t="str">
        <f>IF('Dinâmica IEG-M'!J252=7,"Sim","Não")</f>
        <v>Não</v>
      </c>
      <c r="D251" t="str">
        <f>IF('Dinâmica IEG-M'!C252=1,"Sim","Não")</f>
        <v>Não</v>
      </c>
      <c r="E251" t="str">
        <f>IF('Dinâmica IEG-M'!D252=1,"Sim","Não")</f>
        <v>Não</v>
      </c>
      <c r="F251" t="str">
        <f>IF('Dinâmica IEG-M'!E252=1,"Sim","Não")</f>
        <v>Não</v>
      </c>
      <c r="G251" t="str">
        <f>IF('Dinâmica IEG-M'!F252=1,"Sim","Não")</f>
        <v>Não</v>
      </c>
      <c r="H251" t="str">
        <f>IF('Dinâmica IEG-M'!G252=1,"Sim","Não")</f>
        <v>Sim</v>
      </c>
      <c r="I251" t="str">
        <f>IF('Dinâmica IEG-M'!H252=1,"Sim","Não")</f>
        <v>Sim</v>
      </c>
      <c r="J251" t="str">
        <f>IF('Dinâmica IEG-M'!I252=1,"Sim","Não")</f>
        <v>Não</v>
      </c>
    </row>
    <row r="252" spans="1:10" x14ac:dyDescent="0.25">
      <c r="A252" t="str">
        <f>'Dinâmica IEG-M'!A253</f>
        <v>PREFEITURA MUNICIPAL DE IPAUSSU</v>
      </c>
      <c r="B252" t="str">
        <f>'Dinâmica IEG-M'!B253</f>
        <v>UR-4</v>
      </c>
      <c r="C252" t="str">
        <f>IF('Dinâmica IEG-M'!J253=7,"Sim","Não")</f>
        <v>Não</v>
      </c>
      <c r="D252" t="str">
        <f>IF('Dinâmica IEG-M'!C253=1,"Sim","Não")</f>
        <v>Não</v>
      </c>
      <c r="E252" t="str">
        <f>IF('Dinâmica IEG-M'!D253=1,"Sim","Não")</f>
        <v>Não</v>
      </c>
      <c r="F252" t="str">
        <f>IF('Dinâmica IEG-M'!E253=1,"Sim","Não")</f>
        <v>Não</v>
      </c>
      <c r="G252" t="str">
        <f>IF('Dinâmica IEG-M'!F253=1,"Sim","Não")</f>
        <v>Não</v>
      </c>
      <c r="H252" t="str">
        <f>IF('Dinâmica IEG-M'!G253=1,"Sim","Não")</f>
        <v>Não</v>
      </c>
      <c r="I252" t="str">
        <f>IF('Dinâmica IEG-M'!H253=1,"Sim","Não")</f>
        <v>Não</v>
      </c>
      <c r="J252" t="str">
        <f>IF('Dinâmica IEG-M'!I253=1,"Sim","Não")</f>
        <v>Não</v>
      </c>
    </row>
    <row r="253" spans="1:10" x14ac:dyDescent="0.25">
      <c r="A253" t="str">
        <f>'Dinâmica IEG-M'!A254</f>
        <v>PREFEITURA MUNICIPAL DE IPERÓ</v>
      </c>
      <c r="B253" t="str">
        <f>'Dinâmica IEG-M'!B254</f>
        <v>UR-9</v>
      </c>
      <c r="C253" t="str">
        <f>IF('Dinâmica IEG-M'!J254=7,"Sim","Não")</f>
        <v>Não</v>
      </c>
      <c r="D253" t="str">
        <f>IF('Dinâmica IEG-M'!C254=1,"Sim","Não")</f>
        <v>Não</v>
      </c>
      <c r="E253" t="str">
        <f>IF('Dinâmica IEG-M'!D254=1,"Sim","Não")</f>
        <v>Não</v>
      </c>
      <c r="F253" t="str">
        <f>IF('Dinâmica IEG-M'!E254=1,"Sim","Não")</f>
        <v>Não</v>
      </c>
      <c r="G253" t="str">
        <f>IF('Dinâmica IEG-M'!F254=1,"Sim","Não")</f>
        <v>Sim</v>
      </c>
      <c r="H253" t="str">
        <f>IF('Dinâmica IEG-M'!G254=1,"Sim","Não")</f>
        <v>Não</v>
      </c>
      <c r="I253" t="str">
        <f>IF('Dinâmica IEG-M'!H254=1,"Sim","Não")</f>
        <v>Não</v>
      </c>
      <c r="J253" t="str">
        <f>IF('Dinâmica IEG-M'!I254=1,"Sim","Não")</f>
        <v>Sim</v>
      </c>
    </row>
    <row r="254" spans="1:10" x14ac:dyDescent="0.25">
      <c r="A254" t="str">
        <f>'Dinâmica IEG-M'!A255</f>
        <v>PREFEITURA MUNICIPAL DE IPEÚNA</v>
      </c>
      <c r="B254" t="str">
        <f>'Dinâmica IEG-M'!B255</f>
        <v>UR-10</v>
      </c>
      <c r="C254" t="str">
        <f>IF('Dinâmica IEG-M'!J255=7,"Sim","Não")</f>
        <v>Não</v>
      </c>
      <c r="D254" t="str">
        <f>IF('Dinâmica IEG-M'!C255=1,"Sim","Não")</f>
        <v>Sim</v>
      </c>
      <c r="E254" t="str">
        <f>IF('Dinâmica IEG-M'!D255=1,"Sim","Não")</f>
        <v>Sim</v>
      </c>
      <c r="F254" t="str">
        <f>IF('Dinâmica IEG-M'!E255=1,"Sim","Não")</f>
        <v>Sim</v>
      </c>
      <c r="G254" t="str">
        <f>IF('Dinâmica IEG-M'!F255=1,"Sim","Não")</f>
        <v>Sim</v>
      </c>
      <c r="H254" t="str">
        <f>IF('Dinâmica IEG-M'!G255=1,"Sim","Não")</f>
        <v>Não</v>
      </c>
      <c r="I254" t="str">
        <f>IF('Dinâmica IEG-M'!H255=1,"Sim","Não")</f>
        <v>Sim</v>
      </c>
      <c r="J254" t="str">
        <f>IF('Dinâmica IEG-M'!I255=1,"Sim","Não")</f>
        <v>Sim</v>
      </c>
    </row>
    <row r="255" spans="1:10" x14ac:dyDescent="0.25">
      <c r="A255" t="str">
        <f>'Dinâmica IEG-M'!A256</f>
        <v>PREFEITURA MUNICIPAL DE IPIGUÁ</v>
      </c>
      <c r="B255" t="str">
        <f>'Dinâmica IEG-M'!B256</f>
        <v>UR-8</v>
      </c>
      <c r="C255" t="str">
        <f>IF('Dinâmica IEG-M'!J256=7,"Sim","Não")</f>
        <v>Não</v>
      </c>
      <c r="D255" t="str">
        <f>IF('Dinâmica IEG-M'!C256=1,"Sim","Não")</f>
        <v>Não</v>
      </c>
      <c r="E255" t="str">
        <f>IF('Dinâmica IEG-M'!D256=1,"Sim","Não")</f>
        <v>Não</v>
      </c>
      <c r="F255" t="str">
        <f>IF('Dinâmica IEG-M'!E256=1,"Sim","Não")</f>
        <v>Não</v>
      </c>
      <c r="G255" t="str">
        <f>IF('Dinâmica IEG-M'!F256=1,"Sim","Não")</f>
        <v>Não</v>
      </c>
      <c r="H255" t="str">
        <f>IF('Dinâmica IEG-M'!G256=1,"Sim","Não")</f>
        <v>Sim</v>
      </c>
      <c r="I255" t="str">
        <f>IF('Dinâmica IEG-M'!H256=1,"Sim","Não")</f>
        <v>Sim</v>
      </c>
      <c r="J255" t="str">
        <f>IF('Dinâmica IEG-M'!I256=1,"Sim","Não")</f>
        <v>Não</v>
      </c>
    </row>
    <row r="256" spans="1:10" x14ac:dyDescent="0.25">
      <c r="A256" t="str">
        <f>'Dinâmica IEG-M'!A257</f>
        <v>PREFEITURA MUNICIPAL DE IPORANGA</v>
      </c>
      <c r="B256" t="str">
        <f>'Dinâmica IEG-M'!B257</f>
        <v>UR-12</v>
      </c>
      <c r="C256" t="str">
        <f>IF('Dinâmica IEG-M'!J257=7,"Sim","Não")</f>
        <v>Não</v>
      </c>
      <c r="D256" t="str">
        <f>IF('Dinâmica IEG-M'!C257=1,"Sim","Não")</f>
        <v>Sim</v>
      </c>
      <c r="E256" t="str">
        <f>IF('Dinâmica IEG-M'!D257=1,"Sim","Não")</f>
        <v>Não</v>
      </c>
      <c r="F256" t="str">
        <f>IF('Dinâmica IEG-M'!E257=1,"Sim","Não")</f>
        <v>Não</v>
      </c>
      <c r="G256" t="str">
        <f>IF('Dinâmica IEG-M'!F257=1,"Sim","Não")</f>
        <v>Não</v>
      </c>
      <c r="H256" t="str">
        <f>IF('Dinâmica IEG-M'!G257=1,"Sim","Não")</f>
        <v>Sim</v>
      </c>
      <c r="I256" t="str">
        <f>IF('Dinâmica IEG-M'!H257=1,"Sim","Não")</f>
        <v>Não</v>
      </c>
      <c r="J256" t="str">
        <f>IF('Dinâmica IEG-M'!I257=1,"Sim","Não")</f>
        <v>Não</v>
      </c>
    </row>
    <row r="257" spans="1:10" x14ac:dyDescent="0.25">
      <c r="A257" t="str">
        <f>'Dinâmica IEG-M'!A258</f>
        <v>PREFEITURA MUNICIPAL DE IPUÃ</v>
      </c>
      <c r="B257" t="str">
        <f>'Dinâmica IEG-M'!B258</f>
        <v>UR-17</v>
      </c>
      <c r="C257" t="str">
        <f>IF('Dinâmica IEG-M'!J258=7,"Sim","Não")</f>
        <v>Não</v>
      </c>
      <c r="D257" t="str">
        <f>IF('Dinâmica IEG-M'!C258=1,"Sim","Não")</f>
        <v>Sim</v>
      </c>
      <c r="E257" t="str">
        <f>IF('Dinâmica IEG-M'!D258=1,"Sim","Não")</f>
        <v>Não</v>
      </c>
      <c r="F257" t="str">
        <f>IF('Dinâmica IEG-M'!E258=1,"Sim","Não")</f>
        <v>Não</v>
      </c>
      <c r="G257" t="str">
        <f>IF('Dinâmica IEG-M'!F258=1,"Sim","Não")</f>
        <v>Não</v>
      </c>
      <c r="H257" t="str">
        <f>IF('Dinâmica IEG-M'!G258=1,"Sim","Não")</f>
        <v>Sim</v>
      </c>
      <c r="I257" t="str">
        <f>IF('Dinâmica IEG-M'!H258=1,"Sim","Não")</f>
        <v>Sim</v>
      </c>
      <c r="J257" t="str">
        <f>IF('Dinâmica IEG-M'!I258=1,"Sim","Não")</f>
        <v>Sim</v>
      </c>
    </row>
    <row r="258" spans="1:10" x14ac:dyDescent="0.25">
      <c r="A258" t="str">
        <f>'Dinâmica IEG-M'!A259</f>
        <v>PREFEITURA MUNICIPAL DE IRACEMÁPOLIS</v>
      </c>
      <c r="B258" t="str">
        <f>'Dinâmica IEG-M'!B259</f>
        <v>UR-10</v>
      </c>
      <c r="C258" t="str">
        <f>IF('Dinâmica IEG-M'!J259=7,"Sim","Não")</f>
        <v>Não</v>
      </c>
      <c r="D258" t="str">
        <f>IF('Dinâmica IEG-M'!C259=1,"Sim","Não")</f>
        <v>Não</v>
      </c>
      <c r="E258" t="str">
        <f>IF('Dinâmica IEG-M'!D259=1,"Sim","Não")</f>
        <v>Não</v>
      </c>
      <c r="F258" t="str">
        <f>IF('Dinâmica IEG-M'!E259=1,"Sim","Não")</f>
        <v>Não</v>
      </c>
      <c r="G258" t="str">
        <f>IF('Dinâmica IEG-M'!F259=1,"Sim","Não")</f>
        <v>Sim</v>
      </c>
      <c r="H258" t="str">
        <f>IF('Dinâmica IEG-M'!G259=1,"Sim","Não")</f>
        <v>Não</v>
      </c>
      <c r="I258" t="str">
        <f>IF('Dinâmica IEG-M'!H259=1,"Sim","Não")</f>
        <v>Não</v>
      </c>
      <c r="J258" t="str">
        <f>IF('Dinâmica IEG-M'!I259=1,"Sim","Não")</f>
        <v>Não</v>
      </c>
    </row>
    <row r="259" spans="1:10" x14ac:dyDescent="0.25">
      <c r="A259" t="str">
        <f>'Dinâmica IEG-M'!A260</f>
        <v>PREFEITURA MUNICIPAL DE IRAPUA</v>
      </c>
      <c r="B259" t="str">
        <f>'Dinâmica IEG-M'!B260</f>
        <v>UR-8</v>
      </c>
      <c r="C259" t="str">
        <f>IF('Dinâmica IEG-M'!J260=7,"Sim","Não")</f>
        <v>Não</v>
      </c>
      <c r="D259" t="str">
        <f>IF('Dinâmica IEG-M'!C260=1,"Sim","Não")</f>
        <v>Não</v>
      </c>
      <c r="E259" t="str">
        <f>IF('Dinâmica IEG-M'!D260=1,"Sim","Não")</f>
        <v>Não</v>
      </c>
      <c r="F259" t="str">
        <f>IF('Dinâmica IEG-M'!E260=1,"Sim","Não")</f>
        <v>Não</v>
      </c>
      <c r="G259" t="str">
        <f>IF('Dinâmica IEG-M'!F260=1,"Sim","Não")</f>
        <v>Não</v>
      </c>
      <c r="H259" t="str">
        <f>IF('Dinâmica IEG-M'!G260=1,"Sim","Não")</f>
        <v>Não</v>
      </c>
      <c r="I259" t="str">
        <f>IF('Dinâmica IEG-M'!H260=1,"Sim","Não")</f>
        <v>Não</v>
      </c>
      <c r="J259" t="str">
        <f>IF('Dinâmica IEG-M'!I260=1,"Sim","Não")</f>
        <v>Não</v>
      </c>
    </row>
    <row r="260" spans="1:10" x14ac:dyDescent="0.25">
      <c r="A260" t="str">
        <f>'Dinâmica IEG-M'!A261</f>
        <v>PREFEITURA MUNICIPAL DE IRAPURU</v>
      </c>
      <c r="B260" t="str">
        <f>'Dinâmica IEG-M'!B261</f>
        <v>UR-18</v>
      </c>
      <c r="C260" t="str">
        <f>IF('Dinâmica IEG-M'!J261=7,"Sim","Não")</f>
        <v>Não</v>
      </c>
      <c r="D260" t="str">
        <f>IF('Dinâmica IEG-M'!C261=1,"Sim","Não")</f>
        <v>Não</v>
      </c>
      <c r="E260" t="str">
        <f>IF('Dinâmica IEG-M'!D261=1,"Sim","Não")</f>
        <v>Não</v>
      </c>
      <c r="F260" t="str">
        <f>IF('Dinâmica IEG-M'!E261=1,"Sim","Não")</f>
        <v>Não</v>
      </c>
      <c r="G260" t="str">
        <f>IF('Dinâmica IEG-M'!F261=1,"Sim","Não")</f>
        <v>Não</v>
      </c>
      <c r="H260" t="str">
        <f>IF('Dinâmica IEG-M'!G261=1,"Sim","Não")</f>
        <v>Não</v>
      </c>
      <c r="I260" t="str">
        <f>IF('Dinâmica IEG-M'!H261=1,"Sim","Não")</f>
        <v>Não</v>
      </c>
      <c r="J260" t="str">
        <f>IF('Dinâmica IEG-M'!I261=1,"Sim","Não")</f>
        <v>Não</v>
      </c>
    </row>
    <row r="261" spans="1:10" x14ac:dyDescent="0.25">
      <c r="A261" t="str">
        <f>'Dinâmica IEG-M'!A262</f>
        <v>PREFEITURA MUNICIPAL DE ITABERÁ</v>
      </c>
      <c r="B261" t="str">
        <f>'Dinâmica IEG-M'!B262</f>
        <v>UR-16</v>
      </c>
      <c r="C261" t="str">
        <f>IF('Dinâmica IEG-M'!J262=7,"Sim","Não")</f>
        <v>Não</v>
      </c>
      <c r="D261" t="str">
        <f>IF('Dinâmica IEG-M'!C262=1,"Sim","Não")</f>
        <v>Não</v>
      </c>
      <c r="E261" t="str">
        <f>IF('Dinâmica IEG-M'!D262=1,"Sim","Não")</f>
        <v>Não</v>
      </c>
      <c r="F261" t="str">
        <f>IF('Dinâmica IEG-M'!E262=1,"Sim","Não")</f>
        <v>Não</v>
      </c>
      <c r="G261" t="str">
        <f>IF('Dinâmica IEG-M'!F262=1,"Sim","Não")</f>
        <v>Não</v>
      </c>
      <c r="H261" t="str">
        <f>IF('Dinâmica IEG-M'!G262=1,"Sim","Não")</f>
        <v>Sim</v>
      </c>
      <c r="I261" t="str">
        <f>IF('Dinâmica IEG-M'!H262=1,"Sim","Não")</f>
        <v>Não</v>
      </c>
      <c r="J261" t="str">
        <f>IF('Dinâmica IEG-M'!I262=1,"Sim","Não")</f>
        <v>Não</v>
      </c>
    </row>
    <row r="262" spans="1:10" x14ac:dyDescent="0.25">
      <c r="A262" t="str">
        <f>'Dinâmica IEG-M'!A263</f>
        <v>PREFEITURA MUNICIPAL DE ITAÍ</v>
      </c>
      <c r="B262" t="str">
        <f>'Dinâmica IEG-M'!B263</f>
        <v>UR-16</v>
      </c>
      <c r="C262" t="str">
        <f>IF('Dinâmica IEG-M'!J263=7,"Sim","Não")</f>
        <v>Não</v>
      </c>
      <c r="D262" t="str">
        <f>IF('Dinâmica IEG-M'!C263=1,"Sim","Não")</f>
        <v>Não</v>
      </c>
      <c r="E262" t="str">
        <f>IF('Dinâmica IEG-M'!D263=1,"Sim","Não")</f>
        <v>Não</v>
      </c>
      <c r="F262" t="str">
        <f>IF('Dinâmica IEG-M'!E263=1,"Sim","Não")</f>
        <v>Não</v>
      </c>
      <c r="G262" t="str">
        <f>IF('Dinâmica IEG-M'!F263=1,"Sim","Não")</f>
        <v>Não</v>
      </c>
      <c r="H262" t="str">
        <f>IF('Dinâmica IEG-M'!G263=1,"Sim","Não")</f>
        <v>Não</v>
      </c>
      <c r="I262" t="str">
        <f>IF('Dinâmica IEG-M'!H263=1,"Sim","Não")</f>
        <v>Não</v>
      </c>
      <c r="J262" t="str">
        <f>IF('Dinâmica IEG-M'!I263=1,"Sim","Não")</f>
        <v>Sim</v>
      </c>
    </row>
    <row r="263" spans="1:10" x14ac:dyDescent="0.25">
      <c r="A263" t="str">
        <f>'Dinâmica IEG-M'!A264</f>
        <v>PREFEITURA MUNICIPAL DE ITAJOBI</v>
      </c>
      <c r="B263" t="str">
        <f>'Dinâmica IEG-M'!B264</f>
        <v>UR-13</v>
      </c>
      <c r="C263" t="str">
        <f>IF('Dinâmica IEG-M'!J264=7,"Sim","Não")</f>
        <v>Não</v>
      </c>
      <c r="D263" t="str">
        <f>IF('Dinâmica IEG-M'!C264=1,"Sim","Não")</f>
        <v>Não</v>
      </c>
      <c r="E263" t="str">
        <f>IF('Dinâmica IEG-M'!D264=1,"Sim","Não")</f>
        <v>Não</v>
      </c>
      <c r="F263" t="str">
        <f>IF('Dinâmica IEG-M'!E264=1,"Sim","Não")</f>
        <v>Não</v>
      </c>
      <c r="G263" t="str">
        <f>IF('Dinâmica IEG-M'!F264=1,"Sim","Não")</f>
        <v>Não</v>
      </c>
      <c r="H263" t="str">
        <f>IF('Dinâmica IEG-M'!G264=1,"Sim","Não")</f>
        <v>Não</v>
      </c>
      <c r="I263" t="str">
        <f>IF('Dinâmica IEG-M'!H264=1,"Sim","Não")</f>
        <v>Não</v>
      </c>
      <c r="J263" t="str">
        <f>IF('Dinâmica IEG-M'!I264=1,"Sim","Não")</f>
        <v>Não</v>
      </c>
    </row>
    <row r="264" spans="1:10" x14ac:dyDescent="0.25">
      <c r="A264" t="str">
        <f>'Dinâmica IEG-M'!A265</f>
        <v>PREFEITURA MUNICIPAL DE ITAJU</v>
      </c>
      <c r="B264" t="str">
        <f>'Dinâmica IEG-M'!B265</f>
        <v>UR-2</v>
      </c>
      <c r="C264" t="str">
        <f>IF('Dinâmica IEG-M'!J265=7,"Sim","Não")</f>
        <v>Não</v>
      </c>
      <c r="D264" t="str">
        <f>IF('Dinâmica IEG-M'!C265=1,"Sim","Não")</f>
        <v>Não</v>
      </c>
      <c r="E264" t="str">
        <f>IF('Dinâmica IEG-M'!D265=1,"Sim","Não")</f>
        <v>Não</v>
      </c>
      <c r="F264" t="str">
        <f>IF('Dinâmica IEG-M'!E265=1,"Sim","Não")</f>
        <v>Não</v>
      </c>
      <c r="G264" t="str">
        <f>IF('Dinâmica IEG-M'!F265=1,"Sim","Não")</f>
        <v>Não</v>
      </c>
      <c r="H264" t="str">
        <f>IF('Dinâmica IEG-M'!G265=1,"Sim","Não")</f>
        <v>Não</v>
      </c>
      <c r="I264" t="str">
        <f>IF('Dinâmica IEG-M'!H265=1,"Sim","Não")</f>
        <v>Não</v>
      </c>
      <c r="J264" t="str">
        <f>IF('Dinâmica IEG-M'!I265=1,"Sim","Não")</f>
        <v>Não</v>
      </c>
    </row>
    <row r="265" spans="1:10" x14ac:dyDescent="0.25">
      <c r="A265" t="str">
        <f>'Dinâmica IEG-M'!A266</f>
        <v>PREFEITURA MUNICIPAL DE ITANHAÉM</v>
      </c>
      <c r="B265" t="str">
        <f>'Dinâmica IEG-M'!B266</f>
        <v>UR-20</v>
      </c>
      <c r="C265" t="str">
        <f>IF('Dinâmica IEG-M'!J266=7,"Sim","Não")</f>
        <v>Não</v>
      </c>
      <c r="D265" t="str">
        <f>IF('Dinâmica IEG-M'!C266=1,"Sim","Não")</f>
        <v>Sim</v>
      </c>
      <c r="E265" t="str">
        <f>IF('Dinâmica IEG-M'!D266=1,"Sim","Não")</f>
        <v>Não</v>
      </c>
      <c r="F265" t="str">
        <f>IF('Dinâmica IEG-M'!E266=1,"Sim","Não")</f>
        <v>Não</v>
      </c>
      <c r="G265" t="str">
        <f>IF('Dinâmica IEG-M'!F266=1,"Sim","Não")</f>
        <v>Sim</v>
      </c>
      <c r="H265" t="str">
        <f>IF('Dinâmica IEG-M'!G266=1,"Sim","Não")</f>
        <v>Não</v>
      </c>
      <c r="I265" t="str">
        <f>IF('Dinâmica IEG-M'!H266=1,"Sim","Não")</f>
        <v>Não</v>
      </c>
      <c r="J265" t="str">
        <f>IF('Dinâmica IEG-M'!I266=1,"Sim","Não")</f>
        <v>Não</v>
      </c>
    </row>
    <row r="266" spans="1:10" x14ac:dyDescent="0.25">
      <c r="A266" t="str">
        <f>'Dinâmica IEG-M'!A267</f>
        <v>PREFEITURA MUNICIPAL DE ITAÓCA</v>
      </c>
      <c r="B266" t="str">
        <f>'Dinâmica IEG-M'!B267</f>
        <v>UR-16</v>
      </c>
      <c r="C266" t="str">
        <f>IF('Dinâmica IEG-M'!J267=7,"Sim","Não")</f>
        <v>Não</v>
      </c>
      <c r="D266" t="str">
        <f>IF('Dinâmica IEG-M'!C267=1,"Sim","Não")</f>
        <v>Sim</v>
      </c>
      <c r="E266" t="str">
        <f>IF('Dinâmica IEG-M'!D267=1,"Sim","Não")</f>
        <v>Sim</v>
      </c>
      <c r="F266" t="str">
        <f>IF('Dinâmica IEG-M'!E267=1,"Sim","Não")</f>
        <v>Sim</v>
      </c>
      <c r="G266" t="str">
        <f>IF('Dinâmica IEG-M'!F267=1,"Sim","Não")</f>
        <v>Não</v>
      </c>
      <c r="H266" t="str">
        <f>IF('Dinâmica IEG-M'!G267=1,"Sim","Não")</f>
        <v>Sim</v>
      </c>
      <c r="I266" t="str">
        <f>IF('Dinâmica IEG-M'!H267=1,"Sim","Não")</f>
        <v>Sim</v>
      </c>
      <c r="J266" t="str">
        <f>IF('Dinâmica IEG-M'!I267=1,"Sim","Não")</f>
        <v>Não</v>
      </c>
    </row>
    <row r="267" spans="1:10" x14ac:dyDescent="0.25">
      <c r="A267" t="str">
        <f>'Dinâmica IEG-M'!A268</f>
        <v>PREFEITURA MUNICIPAL DE ITAPECERICA DA SERRA</v>
      </c>
      <c r="B267" t="str">
        <f>'Dinâmica IEG-M'!B268</f>
        <v>5-DF</v>
      </c>
      <c r="C267" t="str">
        <f>IF('Dinâmica IEG-M'!J268=7,"Sim","Não")</f>
        <v>Não</v>
      </c>
      <c r="D267" t="str">
        <f>IF('Dinâmica IEG-M'!C268=1,"Sim","Não")</f>
        <v>Não</v>
      </c>
      <c r="E267" t="str">
        <f>IF('Dinâmica IEG-M'!D268=1,"Sim","Não")</f>
        <v>Não</v>
      </c>
      <c r="F267" t="str">
        <f>IF('Dinâmica IEG-M'!E268=1,"Sim","Não")</f>
        <v>Não</v>
      </c>
      <c r="G267" t="str">
        <f>IF('Dinâmica IEG-M'!F268=1,"Sim","Não")</f>
        <v>Sim</v>
      </c>
      <c r="H267" t="str">
        <f>IF('Dinâmica IEG-M'!G268=1,"Sim","Não")</f>
        <v>Não</v>
      </c>
      <c r="I267" t="str">
        <f>IF('Dinâmica IEG-M'!H268=1,"Sim","Não")</f>
        <v>Não</v>
      </c>
      <c r="J267" t="str">
        <f>IF('Dinâmica IEG-M'!I268=1,"Sim","Não")</f>
        <v>Sim</v>
      </c>
    </row>
    <row r="268" spans="1:10" x14ac:dyDescent="0.25">
      <c r="A268" t="str">
        <f>'Dinâmica IEG-M'!A269</f>
        <v>PREFEITURA MUNICIPAL DE ITAPETININGA</v>
      </c>
      <c r="B268" t="str">
        <f>'Dinâmica IEG-M'!B269</f>
        <v>UR-9</v>
      </c>
      <c r="C268" t="str">
        <f>IF('Dinâmica IEG-M'!J269=7,"Sim","Não")</f>
        <v>Não</v>
      </c>
      <c r="D268" t="str">
        <f>IF('Dinâmica IEG-M'!C269=1,"Sim","Não")</f>
        <v>Não</v>
      </c>
      <c r="E268" t="str">
        <f>IF('Dinâmica IEG-M'!D269=1,"Sim","Não")</f>
        <v>Não</v>
      </c>
      <c r="F268" t="str">
        <f>IF('Dinâmica IEG-M'!E269=1,"Sim","Não")</f>
        <v>Não</v>
      </c>
      <c r="G268" t="str">
        <f>IF('Dinâmica IEG-M'!F269=1,"Sim","Não")</f>
        <v>Não</v>
      </c>
      <c r="H268" t="str">
        <f>IF('Dinâmica IEG-M'!G269=1,"Sim","Não")</f>
        <v>Não</v>
      </c>
      <c r="I268" t="str">
        <f>IF('Dinâmica IEG-M'!H269=1,"Sim","Não")</f>
        <v>Não</v>
      </c>
      <c r="J268" t="str">
        <f>IF('Dinâmica IEG-M'!I269=1,"Sim","Não")</f>
        <v>Não</v>
      </c>
    </row>
    <row r="269" spans="1:10" x14ac:dyDescent="0.25">
      <c r="A269" t="str">
        <f>'Dinâmica IEG-M'!A270</f>
        <v>PREFEITURA MUNICIPAL DE ITAPEVA</v>
      </c>
      <c r="B269" t="str">
        <f>'Dinâmica IEG-M'!B270</f>
        <v>UR-9</v>
      </c>
      <c r="C269" t="str">
        <f>IF('Dinâmica IEG-M'!J270=7,"Sim","Não")</f>
        <v>Não</v>
      </c>
      <c r="D269" t="str">
        <f>IF('Dinâmica IEG-M'!C270=1,"Sim","Não")</f>
        <v>Não</v>
      </c>
      <c r="E269" t="str">
        <f>IF('Dinâmica IEG-M'!D270=1,"Sim","Não")</f>
        <v>Não</v>
      </c>
      <c r="F269" t="str">
        <f>IF('Dinâmica IEG-M'!E270=1,"Sim","Não")</f>
        <v>Não</v>
      </c>
      <c r="G269" t="str">
        <f>IF('Dinâmica IEG-M'!F270=1,"Sim","Não")</f>
        <v>Não</v>
      </c>
      <c r="H269" t="str">
        <f>IF('Dinâmica IEG-M'!G270=1,"Sim","Não")</f>
        <v>Não</v>
      </c>
      <c r="I269" t="str">
        <f>IF('Dinâmica IEG-M'!H270=1,"Sim","Não")</f>
        <v>Não</v>
      </c>
      <c r="J269" t="str">
        <f>IF('Dinâmica IEG-M'!I270=1,"Sim","Não")</f>
        <v>Não</v>
      </c>
    </row>
    <row r="270" spans="1:10" x14ac:dyDescent="0.25">
      <c r="A270" t="str">
        <f>'Dinâmica IEG-M'!A271</f>
        <v>PREFEITURA MUNICIPAL DE ITAPEVI</v>
      </c>
      <c r="B270" t="str">
        <f>'Dinâmica IEG-M'!B271</f>
        <v>5-DF</v>
      </c>
      <c r="C270" t="str">
        <f>IF('Dinâmica IEG-M'!J271=7,"Sim","Não")</f>
        <v>Não</v>
      </c>
      <c r="D270" t="str">
        <f>IF('Dinâmica IEG-M'!C271=1,"Sim","Não")</f>
        <v>Não</v>
      </c>
      <c r="E270" t="str">
        <f>IF('Dinâmica IEG-M'!D271=1,"Sim","Não")</f>
        <v>Não</v>
      </c>
      <c r="F270" t="str">
        <f>IF('Dinâmica IEG-M'!E271=1,"Sim","Não")</f>
        <v>Não</v>
      </c>
      <c r="G270" t="str">
        <f>IF('Dinâmica IEG-M'!F271=1,"Sim","Não")</f>
        <v>Não</v>
      </c>
      <c r="H270" t="str">
        <f>IF('Dinâmica IEG-M'!G271=1,"Sim","Não")</f>
        <v>Não</v>
      </c>
      <c r="I270" t="str">
        <f>IF('Dinâmica IEG-M'!H271=1,"Sim","Não")</f>
        <v>Não</v>
      </c>
      <c r="J270" t="str">
        <f>IF('Dinâmica IEG-M'!I271=1,"Sim","Não")</f>
        <v>Não</v>
      </c>
    </row>
    <row r="271" spans="1:10" x14ac:dyDescent="0.25">
      <c r="A271" t="str">
        <f>'Dinâmica IEG-M'!A272</f>
        <v>PREFEITURA MUNICIPAL DE ITAPIRA</v>
      </c>
      <c r="B271" t="str">
        <f>'Dinâmica IEG-M'!B272</f>
        <v>UR-19</v>
      </c>
      <c r="C271" t="str">
        <f>IF('Dinâmica IEG-M'!J272=7,"Sim","Não")</f>
        <v>Não</v>
      </c>
      <c r="D271" t="str">
        <f>IF('Dinâmica IEG-M'!C272=1,"Sim","Não")</f>
        <v>Não</v>
      </c>
      <c r="E271" t="str">
        <f>IF('Dinâmica IEG-M'!D272=1,"Sim","Não")</f>
        <v>Não</v>
      </c>
      <c r="F271" t="str">
        <f>IF('Dinâmica IEG-M'!E272=1,"Sim","Não")</f>
        <v>Não</v>
      </c>
      <c r="G271" t="str">
        <f>IF('Dinâmica IEG-M'!F272=1,"Sim","Não")</f>
        <v>Não</v>
      </c>
      <c r="H271" t="str">
        <f>IF('Dinâmica IEG-M'!G272=1,"Sim","Não")</f>
        <v>Não</v>
      </c>
      <c r="I271" t="str">
        <f>IF('Dinâmica IEG-M'!H272=1,"Sim","Não")</f>
        <v>Não</v>
      </c>
      <c r="J271" t="str">
        <f>IF('Dinâmica IEG-M'!I272=1,"Sim","Não")</f>
        <v>Sim</v>
      </c>
    </row>
    <row r="272" spans="1:10" x14ac:dyDescent="0.25">
      <c r="A272" t="str">
        <f>'Dinâmica IEG-M'!A273</f>
        <v>PREFEITURA MUNICIPAL DE ITAPIRAPUÃ PAULISTA</v>
      </c>
      <c r="B272" t="str">
        <f>'Dinâmica IEG-M'!B273</f>
        <v>UR-16</v>
      </c>
      <c r="C272" t="str">
        <f>IF('Dinâmica IEG-M'!J273=7,"Sim","Não")</f>
        <v>Não</v>
      </c>
      <c r="D272" t="str">
        <f>IF('Dinâmica IEG-M'!C273=1,"Sim","Não")</f>
        <v>Não</v>
      </c>
      <c r="E272" t="str">
        <f>IF('Dinâmica IEG-M'!D273=1,"Sim","Não")</f>
        <v>Não</v>
      </c>
      <c r="F272" t="str">
        <f>IF('Dinâmica IEG-M'!E273=1,"Sim","Não")</f>
        <v>Sim</v>
      </c>
      <c r="G272" t="str">
        <f>IF('Dinâmica IEG-M'!F273=1,"Sim","Não")</f>
        <v>Não</v>
      </c>
      <c r="H272" t="str">
        <f>IF('Dinâmica IEG-M'!G273=1,"Sim","Não")</f>
        <v>Sim</v>
      </c>
      <c r="I272" t="str">
        <f>IF('Dinâmica IEG-M'!H273=1,"Sim","Não")</f>
        <v>Não</v>
      </c>
      <c r="J272" t="str">
        <f>IF('Dinâmica IEG-M'!I273=1,"Sim","Não")</f>
        <v>Não</v>
      </c>
    </row>
    <row r="273" spans="1:10" x14ac:dyDescent="0.25">
      <c r="A273" t="str">
        <f>'Dinâmica IEG-M'!A274</f>
        <v>PREFEITURA MUNICIPAL DE ITÁPOLIS</v>
      </c>
      <c r="B273" t="str">
        <f>'Dinâmica IEG-M'!B274</f>
        <v>UR-13</v>
      </c>
      <c r="C273" t="str">
        <f>IF('Dinâmica IEG-M'!J274=7,"Sim","Não")</f>
        <v>Não</v>
      </c>
      <c r="D273" t="str">
        <f>IF('Dinâmica IEG-M'!C274=1,"Sim","Não")</f>
        <v>Não</v>
      </c>
      <c r="E273" t="str">
        <f>IF('Dinâmica IEG-M'!D274=1,"Sim","Não")</f>
        <v>Não</v>
      </c>
      <c r="F273" t="str">
        <f>IF('Dinâmica IEG-M'!E274=1,"Sim","Não")</f>
        <v>Não</v>
      </c>
      <c r="G273" t="str">
        <f>IF('Dinâmica IEG-M'!F274=1,"Sim","Não")</f>
        <v>Não</v>
      </c>
      <c r="H273" t="str">
        <f>IF('Dinâmica IEG-M'!G274=1,"Sim","Não")</f>
        <v>Não</v>
      </c>
      <c r="I273" t="str">
        <f>IF('Dinâmica IEG-M'!H274=1,"Sim","Não")</f>
        <v>Não</v>
      </c>
      <c r="J273" t="str">
        <f>IF('Dinâmica IEG-M'!I274=1,"Sim","Não")</f>
        <v>Não</v>
      </c>
    </row>
    <row r="274" spans="1:10" x14ac:dyDescent="0.25">
      <c r="A274" t="str">
        <f>'Dinâmica IEG-M'!A275</f>
        <v>PREFEITURA MUNICIPAL DE ITAPORANGA</v>
      </c>
      <c r="B274" t="str">
        <f>'Dinâmica IEG-M'!B275</f>
        <v>UR-16</v>
      </c>
      <c r="C274" t="str">
        <f>IF('Dinâmica IEG-M'!J275=7,"Sim","Não")</f>
        <v>Não</v>
      </c>
      <c r="D274" t="str">
        <f>IF('Dinâmica IEG-M'!C275=1,"Sim","Não")</f>
        <v>Sim</v>
      </c>
      <c r="E274" t="str">
        <f>IF('Dinâmica IEG-M'!D275=1,"Sim","Não")</f>
        <v>Sim</v>
      </c>
      <c r="F274" t="str">
        <f>IF('Dinâmica IEG-M'!E275=1,"Sim","Não")</f>
        <v>Não</v>
      </c>
      <c r="G274" t="str">
        <f>IF('Dinâmica IEG-M'!F275=1,"Sim","Não")</f>
        <v>Sim</v>
      </c>
      <c r="H274" t="str">
        <f>IF('Dinâmica IEG-M'!G275=1,"Sim","Não")</f>
        <v>Sim</v>
      </c>
      <c r="I274" t="str">
        <f>IF('Dinâmica IEG-M'!H275=1,"Sim","Não")</f>
        <v>Sim</v>
      </c>
      <c r="J274" t="str">
        <f>IF('Dinâmica IEG-M'!I275=1,"Sim","Não")</f>
        <v>Sim</v>
      </c>
    </row>
    <row r="275" spans="1:10" x14ac:dyDescent="0.25">
      <c r="A275" t="str">
        <f>'Dinâmica IEG-M'!A276</f>
        <v>PREFEITURA MUNICIPAL DE ITAPUÍ</v>
      </c>
      <c r="B275" t="str">
        <f>'Dinâmica IEG-M'!B276</f>
        <v>UR-2</v>
      </c>
      <c r="C275" t="str">
        <f>IF('Dinâmica IEG-M'!J276=7,"Sim","Não")</f>
        <v>Não</v>
      </c>
      <c r="D275" t="str">
        <f>IF('Dinâmica IEG-M'!C276=1,"Sim","Não")</f>
        <v>Não</v>
      </c>
      <c r="E275" t="str">
        <f>IF('Dinâmica IEG-M'!D276=1,"Sim","Não")</f>
        <v>Não</v>
      </c>
      <c r="F275" t="str">
        <f>IF('Dinâmica IEG-M'!E276=1,"Sim","Não")</f>
        <v>Não</v>
      </c>
      <c r="G275" t="str">
        <f>IF('Dinâmica IEG-M'!F276=1,"Sim","Não")</f>
        <v>Não</v>
      </c>
      <c r="H275" t="str">
        <f>IF('Dinâmica IEG-M'!G276=1,"Sim","Não")</f>
        <v>Não</v>
      </c>
      <c r="I275" t="str">
        <f>IF('Dinâmica IEG-M'!H276=1,"Sim","Não")</f>
        <v>Não</v>
      </c>
      <c r="J275" t="str">
        <f>IF('Dinâmica IEG-M'!I276=1,"Sim","Não")</f>
        <v>Não</v>
      </c>
    </row>
    <row r="276" spans="1:10" x14ac:dyDescent="0.25">
      <c r="A276" t="str">
        <f>'Dinâmica IEG-M'!A277</f>
        <v>PREFEITURA MUNICIPAL DE ITAPURA</v>
      </c>
      <c r="B276" t="str">
        <f>'Dinâmica IEG-M'!B277</f>
        <v>UR-15</v>
      </c>
      <c r="C276" t="str">
        <f>IF('Dinâmica IEG-M'!J277=7,"Sim","Não")</f>
        <v>Não</v>
      </c>
      <c r="D276" t="str">
        <f>IF('Dinâmica IEG-M'!C277=1,"Sim","Não")</f>
        <v>Não</v>
      </c>
      <c r="E276" t="str">
        <f>IF('Dinâmica IEG-M'!D277=1,"Sim","Não")</f>
        <v>Não</v>
      </c>
      <c r="F276" t="str">
        <f>IF('Dinâmica IEG-M'!E277=1,"Sim","Não")</f>
        <v>Não</v>
      </c>
      <c r="G276" t="str">
        <f>IF('Dinâmica IEG-M'!F277=1,"Sim","Não")</f>
        <v>Não</v>
      </c>
      <c r="H276" t="str">
        <f>IF('Dinâmica IEG-M'!G277=1,"Sim","Não")</f>
        <v>Sim</v>
      </c>
      <c r="I276" t="str">
        <f>IF('Dinâmica IEG-M'!H277=1,"Sim","Não")</f>
        <v>Não</v>
      </c>
      <c r="J276" t="str">
        <f>IF('Dinâmica IEG-M'!I277=1,"Sim","Não")</f>
        <v>Não</v>
      </c>
    </row>
    <row r="277" spans="1:10" x14ac:dyDescent="0.25">
      <c r="A277" t="str">
        <f>'Dinâmica IEG-M'!A278</f>
        <v>PREFEITURA MUNICIPAL DE ITAQUAQUECETUBA</v>
      </c>
      <c r="B277" t="str">
        <f>'Dinâmica IEG-M'!B278</f>
        <v>2-DF</v>
      </c>
      <c r="C277" t="str">
        <f>IF('Dinâmica IEG-M'!J278=7,"Sim","Não")</f>
        <v>Não</v>
      </c>
      <c r="D277" t="str">
        <f>IF('Dinâmica IEG-M'!C278=1,"Sim","Não")</f>
        <v>Não</v>
      </c>
      <c r="E277" t="str">
        <f>IF('Dinâmica IEG-M'!D278=1,"Sim","Não")</f>
        <v>Não</v>
      </c>
      <c r="F277" t="str">
        <f>IF('Dinâmica IEG-M'!E278=1,"Sim","Não")</f>
        <v>Não</v>
      </c>
      <c r="G277" t="str">
        <f>IF('Dinâmica IEG-M'!F278=1,"Sim","Não")</f>
        <v>Não</v>
      </c>
      <c r="H277" t="str">
        <f>IF('Dinâmica IEG-M'!G278=1,"Sim","Não")</f>
        <v>Não</v>
      </c>
      <c r="I277" t="str">
        <f>IF('Dinâmica IEG-M'!H278=1,"Sim","Não")</f>
        <v>Não</v>
      </c>
      <c r="J277" t="str">
        <f>IF('Dinâmica IEG-M'!I278=1,"Sim","Não")</f>
        <v>Não</v>
      </c>
    </row>
    <row r="278" spans="1:10" x14ac:dyDescent="0.25">
      <c r="A278" t="str">
        <f>'Dinâmica IEG-M'!A279</f>
        <v>PREFEITURA MUNICIPAL DE ITARARÉ</v>
      </c>
      <c r="B278" t="str">
        <f>'Dinâmica IEG-M'!B279</f>
        <v>UR-16</v>
      </c>
      <c r="C278" t="str">
        <f>IF('Dinâmica IEG-M'!J279=7,"Sim","Não")</f>
        <v>Não</v>
      </c>
      <c r="D278" t="str">
        <f>IF('Dinâmica IEG-M'!C279=1,"Sim","Não")</f>
        <v>Não</v>
      </c>
      <c r="E278" t="str">
        <f>IF('Dinâmica IEG-M'!D279=1,"Sim","Não")</f>
        <v>Sim</v>
      </c>
      <c r="F278" t="str">
        <f>IF('Dinâmica IEG-M'!E279=1,"Sim","Não")</f>
        <v>Não</v>
      </c>
      <c r="G278" t="str">
        <f>IF('Dinâmica IEG-M'!F279=1,"Sim","Não")</f>
        <v>Não</v>
      </c>
      <c r="H278" t="str">
        <f>IF('Dinâmica IEG-M'!G279=1,"Sim","Não")</f>
        <v>Não</v>
      </c>
      <c r="I278" t="str">
        <f>IF('Dinâmica IEG-M'!H279=1,"Sim","Não")</f>
        <v>Não</v>
      </c>
      <c r="J278" t="str">
        <f>IF('Dinâmica IEG-M'!I279=1,"Sim","Não")</f>
        <v>Não</v>
      </c>
    </row>
    <row r="279" spans="1:10" x14ac:dyDescent="0.25">
      <c r="A279" t="str">
        <f>'Dinâmica IEG-M'!A280</f>
        <v>PREFEITURA MUNICIPAL DE ITARIRI</v>
      </c>
      <c r="B279" t="str">
        <f>'Dinâmica IEG-M'!B280</f>
        <v>UR-12</v>
      </c>
      <c r="C279" t="str">
        <f>IF('Dinâmica IEG-M'!J280=7,"Sim","Não")</f>
        <v>Não</v>
      </c>
      <c r="D279" t="str">
        <f>IF('Dinâmica IEG-M'!C280=1,"Sim","Não")</f>
        <v>Não</v>
      </c>
      <c r="E279" t="str">
        <f>IF('Dinâmica IEG-M'!D280=1,"Sim","Não")</f>
        <v>Não</v>
      </c>
      <c r="F279" t="str">
        <f>IF('Dinâmica IEG-M'!E280=1,"Sim","Não")</f>
        <v>Não</v>
      </c>
      <c r="G279" t="str">
        <f>IF('Dinâmica IEG-M'!F280=1,"Sim","Não")</f>
        <v>Não</v>
      </c>
      <c r="H279" t="str">
        <f>IF('Dinâmica IEG-M'!G280=1,"Sim","Não")</f>
        <v>Não</v>
      </c>
      <c r="I279" t="str">
        <f>IF('Dinâmica IEG-M'!H280=1,"Sim","Não")</f>
        <v>Não</v>
      </c>
      <c r="J279" t="str">
        <f>IF('Dinâmica IEG-M'!I280=1,"Sim","Não")</f>
        <v>Sim</v>
      </c>
    </row>
    <row r="280" spans="1:10" x14ac:dyDescent="0.25">
      <c r="A280" t="str">
        <f>'Dinâmica IEG-M'!A281</f>
        <v>PREFEITURA MUNICIPAL DE ITATIBA</v>
      </c>
      <c r="B280" t="str">
        <f>'Dinâmica IEG-M'!B281</f>
        <v>UR-3</v>
      </c>
      <c r="C280" t="str">
        <f>IF('Dinâmica IEG-M'!J281=7,"Sim","Não")</f>
        <v>Não</v>
      </c>
      <c r="D280" t="str">
        <f>IF('Dinâmica IEG-M'!C281=1,"Sim","Não")</f>
        <v>Sim</v>
      </c>
      <c r="E280" t="str">
        <f>IF('Dinâmica IEG-M'!D281=1,"Sim","Não")</f>
        <v>Sim</v>
      </c>
      <c r="F280" t="str">
        <f>IF('Dinâmica IEG-M'!E281=1,"Sim","Não")</f>
        <v>Sim</v>
      </c>
      <c r="G280" t="str">
        <f>IF('Dinâmica IEG-M'!F281=1,"Sim","Não")</f>
        <v>Sim</v>
      </c>
      <c r="H280" t="str">
        <f>IF('Dinâmica IEG-M'!G281=1,"Sim","Não")</f>
        <v>Não</v>
      </c>
      <c r="I280" t="str">
        <f>IF('Dinâmica IEG-M'!H281=1,"Sim","Não")</f>
        <v>Não</v>
      </c>
      <c r="J280" t="str">
        <f>IF('Dinâmica IEG-M'!I281=1,"Sim","Não")</f>
        <v>Sim</v>
      </c>
    </row>
    <row r="281" spans="1:10" x14ac:dyDescent="0.25">
      <c r="A281" t="str">
        <f>'Dinâmica IEG-M'!A282</f>
        <v>PREFEITURA MUNICIPAL DE ITATINGA</v>
      </c>
      <c r="B281" t="str">
        <f>'Dinâmica IEG-M'!B282</f>
        <v>UR-9</v>
      </c>
      <c r="C281" t="str">
        <f>IF('Dinâmica IEG-M'!J282=7,"Sim","Não")</f>
        <v>Não</v>
      </c>
      <c r="D281" t="str">
        <f>IF('Dinâmica IEG-M'!C282=1,"Sim","Não")</f>
        <v>Não</v>
      </c>
      <c r="E281" t="str">
        <f>IF('Dinâmica IEG-M'!D282=1,"Sim","Não")</f>
        <v>Não</v>
      </c>
      <c r="F281" t="str">
        <f>IF('Dinâmica IEG-M'!E282=1,"Sim","Não")</f>
        <v>Não</v>
      </c>
      <c r="G281" t="str">
        <f>IF('Dinâmica IEG-M'!F282=1,"Sim","Não")</f>
        <v>Não</v>
      </c>
      <c r="H281" t="str">
        <f>IF('Dinâmica IEG-M'!G282=1,"Sim","Não")</f>
        <v>Não</v>
      </c>
      <c r="I281" t="str">
        <f>IF('Dinâmica IEG-M'!H282=1,"Sim","Não")</f>
        <v>Não</v>
      </c>
      <c r="J281" t="str">
        <f>IF('Dinâmica IEG-M'!I282=1,"Sim","Não")</f>
        <v>Não</v>
      </c>
    </row>
    <row r="282" spans="1:10" x14ac:dyDescent="0.25">
      <c r="A282" t="str">
        <f>'Dinâmica IEG-M'!A283</f>
        <v>PREFEITURA MUNICIPAL DE ITIRAPINA</v>
      </c>
      <c r="B282" t="str">
        <f>'Dinâmica IEG-M'!B283</f>
        <v>UR-10</v>
      </c>
      <c r="C282" t="str">
        <f>IF('Dinâmica IEG-M'!J283=7,"Sim","Não")</f>
        <v>Sim</v>
      </c>
      <c r="D282" t="str">
        <f>IF('Dinâmica IEG-M'!C283=1,"Sim","Não")</f>
        <v>Sim</v>
      </c>
      <c r="E282" t="str">
        <f>IF('Dinâmica IEG-M'!D283=1,"Sim","Não")</f>
        <v>Sim</v>
      </c>
      <c r="F282" t="str">
        <f>IF('Dinâmica IEG-M'!E283=1,"Sim","Não")</f>
        <v>Sim</v>
      </c>
      <c r="G282" t="str">
        <f>IF('Dinâmica IEG-M'!F283=1,"Sim","Não")</f>
        <v>Sim</v>
      </c>
      <c r="H282" t="str">
        <f>IF('Dinâmica IEG-M'!G283=1,"Sim","Não")</f>
        <v>Sim</v>
      </c>
      <c r="I282" t="str">
        <f>IF('Dinâmica IEG-M'!H283=1,"Sim","Não")</f>
        <v>Sim</v>
      </c>
      <c r="J282" t="str">
        <f>IF('Dinâmica IEG-M'!I283=1,"Sim","Não")</f>
        <v>Sim</v>
      </c>
    </row>
    <row r="283" spans="1:10" x14ac:dyDescent="0.25">
      <c r="A283" t="str">
        <f>'Dinâmica IEG-M'!A284</f>
        <v>PREFEITURA MUNICIPAL DE ITIRAPUÃ</v>
      </c>
      <c r="B283" t="str">
        <f>'Dinâmica IEG-M'!B284</f>
        <v>UR-17</v>
      </c>
      <c r="C283" t="str">
        <f>IF('Dinâmica IEG-M'!J284=7,"Sim","Não")</f>
        <v>Não</v>
      </c>
      <c r="D283" t="str">
        <f>IF('Dinâmica IEG-M'!C284=1,"Sim","Não")</f>
        <v>Não</v>
      </c>
      <c r="E283" t="str">
        <f>IF('Dinâmica IEG-M'!D284=1,"Sim","Não")</f>
        <v>Não</v>
      </c>
      <c r="F283" t="str">
        <f>IF('Dinâmica IEG-M'!E284=1,"Sim","Não")</f>
        <v>Não</v>
      </c>
      <c r="G283" t="str">
        <f>IF('Dinâmica IEG-M'!F284=1,"Sim","Não")</f>
        <v>Não</v>
      </c>
      <c r="H283" t="str">
        <f>IF('Dinâmica IEG-M'!G284=1,"Sim","Não")</f>
        <v>Não</v>
      </c>
      <c r="I283" t="str">
        <f>IF('Dinâmica IEG-M'!H284=1,"Sim","Não")</f>
        <v>Sim</v>
      </c>
      <c r="J283" t="str">
        <f>IF('Dinâmica IEG-M'!I284=1,"Sim","Não")</f>
        <v>Não</v>
      </c>
    </row>
    <row r="284" spans="1:10" x14ac:dyDescent="0.25">
      <c r="A284" t="str">
        <f>'Dinâmica IEG-M'!A285</f>
        <v>PREFEITURA MUNICIPAL DE ITOBI</v>
      </c>
      <c r="B284" t="str">
        <f>'Dinâmica IEG-M'!B285</f>
        <v>UR-19</v>
      </c>
      <c r="C284" t="str">
        <f>IF('Dinâmica IEG-M'!J285=7,"Sim","Não")</f>
        <v>Não</v>
      </c>
      <c r="D284" t="str">
        <f>IF('Dinâmica IEG-M'!C285=1,"Sim","Não")</f>
        <v>Não</v>
      </c>
      <c r="E284" t="str">
        <f>IF('Dinâmica IEG-M'!D285=1,"Sim","Não")</f>
        <v>Não</v>
      </c>
      <c r="F284" t="str">
        <f>IF('Dinâmica IEG-M'!E285=1,"Sim","Não")</f>
        <v>Não</v>
      </c>
      <c r="G284" t="str">
        <f>IF('Dinâmica IEG-M'!F285=1,"Sim","Não")</f>
        <v>Não</v>
      </c>
      <c r="H284" t="str">
        <f>IF('Dinâmica IEG-M'!G285=1,"Sim","Não")</f>
        <v>Sim</v>
      </c>
      <c r="I284" t="str">
        <f>IF('Dinâmica IEG-M'!H285=1,"Sim","Não")</f>
        <v>Não</v>
      </c>
      <c r="J284" t="str">
        <f>IF('Dinâmica IEG-M'!I285=1,"Sim","Não")</f>
        <v>Não</v>
      </c>
    </row>
    <row r="285" spans="1:10" x14ac:dyDescent="0.25">
      <c r="A285" t="str">
        <f>'Dinâmica IEG-M'!A286</f>
        <v>PREFEITURA MUNICIPAL DE ITU</v>
      </c>
      <c r="B285" t="str">
        <f>'Dinâmica IEG-M'!B286</f>
        <v>UR-9</v>
      </c>
      <c r="C285" t="str">
        <f>IF('Dinâmica IEG-M'!J286=7,"Sim","Não")</f>
        <v>Não</v>
      </c>
      <c r="D285" t="str">
        <f>IF('Dinâmica IEG-M'!C286=1,"Sim","Não")</f>
        <v>Sim</v>
      </c>
      <c r="E285" t="str">
        <f>IF('Dinâmica IEG-M'!D286=1,"Sim","Não")</f>
        <v>Não</v>
      </c>
      <c r="F285" t="str">
        <f>IF('Dinâmica IEG-M'!E286=1,"Sim","Não")</f>
        <v>Não</v>
      </c>
      <c r="G285" t="str">
        <f>IF('Dinâmica IEG-M'!F286=1,"Sim","Não")</f>
        <v>Sim</v>
      </c>
      <c r="H285" t="str">
        <f>IF('Dinâmica IEG-M'!G286=1,"Sim","Não")</f>
        <v>Não</v>
      </c>
      <c r="I285" t="str">
        <f>IF('Dinâmica IEG-M'!H286=1,"Sim","Não")</f>
        <v>Não</v>
      </c>
      <c r="J285" t="str">
        <f>IF('Dinâmica IEG-M'!I286=1,"Sim","Não")</f>
        <v>Não</v>
      </c>
    </row>
    <row r="286" spans="1:10" x14ac:dyDescent="0.25">
      <c r="A286" t="str">
        <f>'Dinâmica IEG-M'!A287</f>
        <v>PREFEITURA MUNICIPAL DE ITUPEVA</v>
      </c>
      <c r="B286" t="str">
        <f>'Dinâmica IEG-M'!B287</f>
        <v>UR-3</v>
      </c>
      <c r="C286" t="str">
        <f>IF('Dinâmica IEG-M'!J287=7,"Sim","Não")</f>
        <v>Sim</v>
      </c>
      <c r="D286" t="str">
        <f>IF('Dinâmica IEG-M'!C287=1,"Sim","Não")</f>
        <v>Sim</v>
      </c>
      <c r="E286" t="str">
        <f>IF('Dinâmica IEG-M'!D287=1,"Sim","Não")</f>
        <v>Sim</v>
      </c>
      <c r="F286" t="str">
        <f>IF('Dinâmica IEG-M'!E287=1,"Sim","Não")</f>
        <v>Sim</v>
      </c>
      <c r="G286" t="str">
        <f>IF('Dinâmica IEG-M'!F287=1,"Sim","Não")</f>
        <v>Sim</v>
      </c>
      <c r="H286" t="str">
        <f>IF('Dinâmica IEG-M'!G287=1,"Sim","Não")</f>
        <v>Sim</v>
      </c>
      <c r="I286" t="str">
        <f>IF('Dinâmica IEG-M'!H287=1,"Sim","Não")</f>
        <v>Sim</v>
      </c>
      <c r="J286" t="str">
        <f>IF('Dinâmica IEG-M'!I287=1,"Sim","Não")</f>
        <v>Sim</v>
      </c>
    </row>
    <row r="287" spans="1:10" x14ac:dyDescent="0.25">
      <c r="A287" t="str">
        <f>'Dinâmica IEG-M'!A288</f>
        <v>PREFEITURA MUNICIPAL DE ITUVERAVA</v>
      </c>
      <c r="B287" t="str">
        <f>'Dinâmica IEG-M'!B288</f>
        <v>UR-19</v>
      </c>
      <c r="C287" t="str">
        <f>IF('Dinâmica IEG-M'!J288=7,"Sim","Não")</f>
        <v>Não</v>
      </c>
      <c r="D287" t="str">
        <f>IF('Dinâmica IEG-M'!C288=1,"Sim","Não")</f>
        <v>Não</v>
      </c>
      <c r="E287" t="str">
        <f>IF('Dinâmica IEG-M'!D288=1,"Sim","Não")</f>
        <v>Não</v>
      </c>
      <c r="F287" t="str">
        <f>IF('Dinâmica IEG-M'!E288=1,"Sim","Não")</f>
        <v>Não</v>
      </c>
      <c r="G287" t="str">
        <f>IF('Dinâmica IEG-M'!F288=1,"Sim","Não")</f>
        <v>Não</v>
      </c>
      <c r="H287" t="str">
        <f>IF('Dinâmica IEG-M'!G288=1,"Sim","Não")</f>
        <v>Não</v>
      </c>
      <c r="I287" t="str">
        <f>IF('Dinâmica IEG-M'!H288=1,"Sim","Não")</f>
        <v>Não</v>
      </c>
      <c r="J287" t="str">
        <f>IF('Dinâmica IEG-M'!I288=1,"Sim","Não")</f>
        <v>Não</v>
      </c>
    </row>
    <row r="288" spans="1:10" x14ac:dyDescent="0.25">
      <c r="A288" t="str">
        <f>'Dinâmica IEG-M'!A289</f>
        <v>PREFEITURA MUNICIPAL DE JABORANDI</v>
      </c>
      <c r="B288" t="str">
        <f>'Dinâmica IEG-M'!B289</f>
        <v>UR-6</v>
      </c>
      <c r="C288" t="str">
        <f>IF('Dinâmica IEG-M'!J289=7,"Sim","Não")</f>
        <v>Não</v>
      </c>
      <c r="D288" t="str">
        <f>IF('Dinâmica IEG-M'!C289=1,"Sim","Não")</f>
        <v>Não</v>
      </c>
      <c r="E288" t="str">
        <f>IF('Dinâmica IEG-M'!D289=1,"Sim","Não")</f>
        <v>Não</v>
      </c>
      <c r="F288" t="str">
        <f>IF('Dinâmica IEG-M'!E289=1,"Sim","Não")</f>
        <v>Não</v>
      </c>
      <c r="G288" t="str">
        <f>IF('Dinâmica IEG-M'!F289=1,"Sim","Não")</f>
        <v>Sim</v>
      </c>
      <c r="H288" t="str">
        <f>IF('Dinâmica IEG-M'!G289=1,"Sim","Não")</f>
        <v>Não</v>
      </c>
      <c r="I288" t="str">
        <f>IF('Dinâmica IEG-M'!H289=1,"Sim","Não")</f>
        <v>Não</v>
      </c>
      <c r="J288" t="str">
        <f>IF('Dinâmica IEG-M'!I289=1,"Sim","Não")</f>
        <v>Sim</v>
      </c>
    </row>
    <row r="289" spans="1:10" x14ac:dyDescent="0.25">
      <c r="A289" t="str">
        <f>'Dinâmica IEG-M'!A290</f>
        <v>PREFEITURA MUNICIPAL DE JABOTICABAL</v>
      </c>
      <c r="B289" t="str">
        <f>'Dinâmica IEG-M'!B290</f>
        <v>UR-6</v>
      </c>
      <c r="C289" t="str">
        <f>IF('Dinâmica IEG-M'!J290=7,"Sim","Não")</f>
        <v>Não</v>
      </c>
      <c r="D289" t="str">
        <f>IF('Dinâmica IEG-M'!C290=1,"Sim","Não")</f>
        <v>Não</v>
      </c>
      <c r="E289" t="str">
        <f>IF('Dinâmica IEG-M'!D290=1,"Sim","Não")</f>
        <v>Não</v>
      </c>
      <c r="F289" t="str">
        <f>IF('Dinâmica IEG-M'!E290=1,"Sim","Não")</f>
        <v>Não</v>
      </c>
      <c r="G289" t="str">
        <f>IF('Dinâmica IEG-M'!F290=1,"Sim","Não")</f>
        <v>Não</v>
      </c>
      <c r="H289" t="str">
        <f>IF('Dinâmica IEG-M'!G290=1,"Sim","Não")</f>
        <v>Não</v>
      </c>
      <c r="I289" t="str">
        <f>IF('Dinâmica IEG-M'!H290=1,"Sim","Não")</f>
        <v>Sim</v>
      </c>
      <c r="J289" t="str">
        <f>IF('Dinâmica IEG-M'!I290=1,"Sim","Não")</f>
        <v>Não</v>
      </c>
    </row>
    <row r="290" spans="1:10" x14ac:dyDescent="0.25">
      <c r="A290" t="str">
        <f>'Dinâmica IEG-M'!A291</f>
        <v>PREFEITURA MUNICIPAL DE JACAREÍ</v>
      </c>
      <c r="B290" t="str">
        <f>'Dinâmica IEG-M'!B291</f>
        <v>UR-7</v>
      </c>
      <c r="C290" t="str">
        <f>IF('Dinâmica IEG-M'!J291=7,"Sim","Não")</f>
        <v>Sim</v>
      </c>
      <c r="D290" t="str">
        <f>IF('Dinâmica IEG-M'!C291=1,"Sim","Não")</f>
        <v>Sim</v>
      </c>
      <c r="E290" t="str">
        <f>IF('Dinâmica IEG-M'!D291=1,"Sim","Não")</f>
        <v>Sim</v>
      </c>
      <c r="F290" t="str">
        <f>IF('Dinâmica IEG-M'!E291=1,"Sim","Não")</f>
        <v>Sim</v>
      </c>
      <c r="G290" t="str">
        <f>IF('Dinâmica IEG-M'!F291=1,"Sim","Não")</f>
        <v>Sim</v>
      </c>
      <c r="H290" t="str">
        <f>IF('Dinâmica IEG-M'!G291=1,"Sim","Não")</f>
        <v>Sim</v>
      </c>
      <c r="I290" t="str">
        <f>IF('Dinâmica IEG-M'!H291=1,"Sim","Não")</f>
        <v>Sim</v>
      </c>
      <c r="J290" t="str">
        <f>IF('Dinâmica IEG-M'!I291=1,"Sim","Não")</f>
        <v>Sim</v>
      </c>
    </row>
    <row r="291" spans="1:10" x14ac:dyDescent="0.25">
      <c r="A291" t="str">
        <f>'Dinâmica IEG-M'!A292</f>
        <v>PREFEITURA MUNICIPAL DE JACI</v>
      </c>
      <c r="B291" t="str">
        <f>'Dinâmica IEG-M'!B292</f>
        <v>UR-8</v>
      </c>
      <c r="C291" t="str">
        <f>IF('Dinâmica IEG-M'!J292=7,"Sim","Não")</f>
        <v>Não</v>
      </c>
      <c r="D291" t="str">
        <f>IF('Dinâmica IEG-M'!C292=1,"Sim","Não")</f>
        <v>Não</v>
      </c>
      <c r="E291" t="str">
        <f>IF('Dinâmica IEG-M'!D292=1,"Sim","Não")</f>
        <v>Não</v>
      </c>
      <c r="F291" t="str">
        <f>IF('Dinâmica IEG-M'!E292=1,"Sim","Não")</f>
        <v>Não</v>
      </c>
      <c r="G291" t="str">
        <f>IF('Dinâmica IEG-M'!F292=1,"Sim","Não")</f>
        <v>Não</v>
      </c>
      <c r="H291" t="str">
        <f>IF('Dinâmica IEG-M'!G292=1,"Sim","Não")</f>
        <v>Não</v>
      </c>
      <c r="I291" t="str">
        <f>IF('Dinâmica IEG-M'!H292=1,"Sim","Não")</f>
        <v>Não</v>
      </c>
      <c r="J291" t="str">
        <f>IF('Dinâmica IEG-M'!I292=1,"Sim","Não")</f>
        <v>Não</v>
      </c>
    </row>
    <row r="292" spans="1:10" x14ac:dyDescent="0.25">
      <c r="A292" t="str">
        <f>'Dinâmica IEG-M'!A293</f>
        <v>PREFEITURA MUNICIPAL DE JACUPIRANGA</v>
      </c>
      <c r="B292" t="str">
        <f>'Dinâmica IEG-M'!B293</f>
        <v>UR-12</v>
      </c>
      <c r="C292" t="str">
        <f>IF('Dinâmica IEG-M'!J293=7,"Sim","Não")</f>
        <v>Não</v>
      </c>
      <c r="D292" t="str">
        <f>IF('Dinâmica IEG-M'!C293=1,"Sim","Não")</f>
        <v>Não</v>
      </c>
      <c r="E292" t="str">
        <f>IF('Dinâmica IEG-M'!D293=1,"Sim","Não")</f>
        <v>Não</v>
      </c>
      <c r="F292" t="str">
        <f>IF('Dinâmica IEG-M'!E293=1,"Sim","Não")</f>
        <v>Não</v>
      </c>
      <c r="G292" t="str">
        <f>IF('Dinâmica IEG-M'!F293=1,"Sim","Não")</f>
        <v>Não</v>
      </c>
      <c r="H292" t="str">
        <f>IF('Dinâmica IEG-M'!G293=1,"Sim","Não")</f>
        <v>Não</v>
      </c>
      <c r="I292" t="str">
        <f>IF('Dinâmica IEG-M'!H293=1,"Sim","Não")</f>
        <v>Não</v>
      </c>
      <c r="J292" t="str">
        <f>IF('Dinâmica IEG-M'!I293=1,"Sim","Não")</f>
        <v>Não</v>
      </c>
    </row>
    <row r="293" spans="1:10" x14ac:dyDescent="0.25">
      <c r="A293" t="str">
        <f>'Dinâmica IEG-M'!A294</f>
        <v>PREFEITURA MUNICIPAL DE JAGUARIÚNA</v>
      </c>
      <c r="B293" t="str">
        <f>'Dinâmica IEG-M'!B294</f>
        <v>UR-3</v>
      </c>
      <c r="C293" t="str">
        <f>IF('Dinâmica IEG-M'!J294=7,"Sim","Não")</f>
        <v>Não</v>
      </c>
      <c r="D293" t="str">
        <f>IF('Dinâmica IEG-M'!C294=1,"Sim","Não")</f>
        <v>Não</v>
      </c>
      <c r="E293" t="str">
        <f>IF('Dinâmica IEG-M'!D294=1,"Sim","Não")</f>
        <v>Não</v>
      </c>
      <c r="F293" t="str">
        <f>IF('Dinâmica IEG-M'!E294=1,"Sim","Não")</f>
        <v>Não</v>
      </c>
      <c r="G293" t="str">
        <f>IF('Dinâmica IEG-M'!F294=1,"Sim","Não")</f>
        <v>Não</v>
      </c>
      <c r="H293" t="str">
        <f>IF('Dinâmica IEG-M'!G294=1,"Sim","Não")</f>
        <v>Não</v>
      </c>
      <c r="I293" t="str">
        <f>IF('Dinâmica IEG-M'!H294=1,"Sim","Não")</f>
        <v>Não</v>
      </c>
      <c r="J293" t="str">
        <f>IF('Dinâmica IEG-M'!I294=1,"Sim","Não")</f>
        <v>Sim</v>
      </c>
    </row>
    <row r="294" spans="1:10" x14ac:dyDescent="0.25">
      <c r="A294" t="str">
        <f>'Dinâmica IEG-M'!A295</f>
        <v>PREFEITURA MUNICIPAL DE JALES</v>
      </c>
      <c r="B294" t="str">
        <f>'Dinâmica IEG-M'!B295</f>
        <v>UR-11</v>
      </c>
      <c r="C294" t="str">
        <f>IF('Dinâmica IEG-M'!J295=7,"Sim","Não")</f>
        <v>Não</v>
      </c>
      <c r="D294" t="str">
        <f>IF('Dinâmica IEG-M'!C295=1,"Sim","Não")</f>
        <v>Não</v>
      </c>
      <c r="E294" t="str">
        <f>IF('Dinâmica IEG-M'!D295=1,"Sim","Não")</f>
        <v>Não</v>
      </c>
      <c r="F294" t="str">
        <f>IF('Dinâmica IEG-M'!E295=1,"Sim","Não")</f>
        <v>Sim</v>
      </c>
      <c r="G294" t="str">
        <f>IF('Dinâmica IEG-M'!F295=1,"Sim","Não")</f>
        <v>Não</v>
      </c>
      <c r="H294" t="str">
        <f>IF('Dinâmica IEG-M'!G295=1,"Sim","Não")</f>
        <v>Sim</v>
      </c>
      <c r="I294" t="str">
        <f>IF('Dinâmica IEG-M'!H295=1,"Sim","Não")</f>
        <v>Não</v>
      </c>
      <c r="J294" t="str">
        <f>IF('Dinâmica IEG-M'!I295=1,"Sim","Não")</f>
        <v>Sim</v>
      </c>
    </row>
    <row r="295" spans="1:10" x14ac:dyDescent="0.25">
      <c r="A295" t="str">
        <f>'Dinâmica IEG-M'!A296</f>
        <v>PREFEITURA MUNICIPAL DE JAMBEIRO</v>
      </c>
      <c r="B295" t="str">
        <f>'Dinâmica IEG-M'!B296</f>
        <v>UR-7</v>
      </c>
      <c r="C295" t="str">
        <f>IF('Dinâmica IEG-M'!J296=7,"Sim","Não")</f>
        <v>Não</v>
      </c>
      <c r="D295" t="str">
        <f>IF('Dinâmica IEG-M'!C296=1,"Sim","Não")</f>
        <v>Não</v>
      </c>
      <c r="E295" t="str">
        <f>IF('Dinâmica IEG-M'!D296=1,"Sim","Não")</f>
        <v>Não</v>
      </c>
      <c r="F295" t="str">
        <f>IF('Dinâmica IEG-M'!E296=1,"Sim","Não")</f>
        <v>Não</v>
      </c>
      <c r="G295" t="str">
        <f>IF('Dinâmica IEG-M'!F296=1,"Sim","Não")</f>
        <v>Não</v>
      </c>
      <c r="H295" t="str">
        <f>IF('Dinâmica IEG-M'!G296=1,"Sim","Não")</f>
        <v>Sim</v>
      </c>
      <c r="I295" t="str">
        <f>IF('Dinâmica IEG-M'!H296=1,"Sim","Não")</f>
        <v>Não</v>
      </c>
      <c r="J295" t="str">
        <f>IF('Dinâmica IEG-M'!I296=1,"Sim","Não")</f>
        <v>Não</v>
      </c>
    </row>
    <row r="296" spans="1:10" x14ac:dyDescent="0.25">
      <c r="A296" t="str">
        <f>'Dinâmica IEG-M'!A297</f>
        <v>PREFEITURA MUNICIPAL DE JANDIRA</v>
      </c>
      <c r="B296" t="str">
        <f>'Dinâmica IEG-M'!B297</f>
        <v>7-DF</v>
      </c>
      <c r="C296" t="str">
        <f>IF('Dinâmica IEG-M'!J297=7,"Sim","Não")</f>
        <v>Não</v>
      </c>
      <c r="D296" t="str">
        <f>IF('Dinâmica IEG-M'!C297=1,"Sim","Não")</f>
        <v>Não</v>
      </c>
      <c r="E296" t="str">
        <f>IF('Dinâmica IEG-M'!D297=1,"Sim","Não")</f>
        <v>Não</v>
      </c>
      <c r="F296" t="str">
        <f>IF('Dinâmica IEG-M'!E297=1,"Sim","Não")</f>
        <v>Não</v>
      </c>
      <c r="G296" t="str">
        <f>IF('Dinâmica IEG-M'!F297=1,"Sim","Não")</f>
        <v>Não</v>
      </c>
      <c r="H296" t="str">
        <f>IF('Dinâmica IEG-M'!G297=1,"Sim","Não")</f>
        <v>Não</v>
      </c>
      <c r="I296" t="str">
        <f>IF('Dinâmica IEG-M'!H297=1,"Sim","Não")</f>
        <v>Não</v>
      </c>
      <c r="J296" t="str">
        <f>IF('Dinâmica IEG-M'!I297=1,"Sim","Não")</f>
        <v>Não</v>
      </c>
    </row>
    <row r="297" spans="1:10" x14ac:dyDescent="0.25">
      <c r="A297" t="str">
        <f>'Dinâmica IEG-M'!A298</f>
        <v>PREFEITURA MUNICIPAL DE JARDINÓPOLIS</v>
      </c>
      <c r="B297" t="str">
        <f>'Dinâmica IEG-M'!B298</f>
        <v>UR-6</v>
      </c>
      <c r="C297" t="str">
        <f>IF('Dinâmica IEG-M'!J298=7,"Sim","Não")</f>
        <v>Não</v>
      </c>
      <c r="D297" t="str">
        <f>IF('Dinâmica IEG-M'!C298=1,"Sim","Não")</f>
        <v>Não</v>
      </c>
      <c r="E297" t="str">
        <f>IF('Dinâmica IEG-M'!D298=1,"Sim","Não")</f>
        <v>Não</v>
      </c>
      <c r="F297" t="str">
        <f>IF('Dinâmica IEG-M'!E298=1,"Sim","Não")</f>
        <v>Não</v>
      </c>
      <c r="G297" t="str">
        <f>IF('Dinâmica IEG-M'!F298=1,"Sim","Não")</f>
        <v>Sim</v>
      </c>
      <c r="H297" t="str">
        <f>IF('Dinâmica IEG-M'!G298=1,"Sim","Não")</f>
        <v>Não</v>
      </c>
      <c r="I297" t="str">
        <f>IF('Dinâmica IEG-M'!H298=1,"Sim","Não")</f>
        <v>Sim</v>
      </c>
      <c r="J297" t="str">
        <f>IF('Dinâmica IEG-M'!I298=1,"Sim","Não")</f>
        <v>Não</v>
      </c>
    </row>
    <row r="298" spans="1:10" x14ac:dyDescent="0.25">
      <c r="A298" t="str">
        <f>'Dinâmica IEG-M'!A299</f>
        <v>PREFEITURA MUNICIPAL DE JARINU</v>
      </c>
      <c r="B298" t="str">
        <f>'Dinâmica IEG-M'!B299</f>
        <v>UR-3</v>
      </c>
      <c r="C298" t="str">
        <f>IF('Dinâmica IEG-M'!J299=7,"Sim","Não")</f>
        <v>Não</v>
      </c>
      <c r="D298" t="str">
        <f>IF('Dinâmica IEG-M'!C299=1,"Sim","Não")</f>
        <v>Não</v>
      </c>
      <c r="E298" t="str">
        <f>IF('Dinâmica IEG-M'!D299=1,"Sim","Não")</f>
        <v>Sim</v>
      </c>
      <c r="F298" t="str">
        <f>IF('Dinâmica IEG-M'!E299=1,"Sim","Não")</f>
        <v>Sim</v>
      </c>
      <c r="G298" t="str">
        <f>IF('Dinâmica IEG-M'!F299=1,"Sim","Não")</f>
        <v>Sim</v>
      </c>
      <c r="H298" t="str">
        <f>IF('Dinâmica IEG-M'!G299=1,"Sim","Não")</f>
        <v>Não</v>
      </c>
      <c r="I298" t="str">
        <f>IF('Dinâmica IEG-M'!H299=1,"Sim","Não")</f>
        <v>Não</v>
      </c>
      <c r="J298" t="str">
        <f>IF('Dinâmica IEG-M'!I299=1,"Sim","Não")</f>
        <v>Não</v>
      </c>
    </row>
    <row r="299" spans="1:10" x14ac:dyDescent="0.25">
      <c r="A299" t="str">
        <f>'Dinâmica IEG-M'!A300</f>
        <v>PREFEITURA MUNICIPAL DE JAÚ</v>
      </c>
      <c r="B299" t="str">
        <f>'Dinâmica IEG-M'!B300</f>
        <v>UR-2</v>
      </c>
      <c r="C299" t="str">
        <f>IF('Dinâmica IEG-M'!J300=7,"Sim","Não")</f>
        <v>Sim</v>
      </c>
      <c r="D299" t="str">
        <f>IF('Dinâmica IEG-M'!C300=1,"Sim","Não")</f>
        <v>Sim</v>
      </c>
      <c r="E299" t="str">
        <f>IF('Dinâmica IEG-M'!D300=1,"Sim","Não")</f>
        <v>Sim</v>
      </c>
      <c r="F299" t="str">
        <f>IF('Dinâmica IEG-M'!E300=1,"Sim","Não")</f>
        <v>Sim</v>
      </c>
      <c r="G299" t="str">
        <f>IF('Dinâmica IEG-M'!F300=1,"Sim","Não")</f>
        <v>Sim</v>
      </c>
      <c r="H299" t="str">
        <f>IF('Dinâmica IEG-M'!G300=1,"Sim","Não")</f>
        <v>Sim</v>
      </c>
      <c r="I299" t="str">
        <f>IF('Dinâmica IEG-M'!H300=1,"Sim","Não")</f>
        <v>Sim</v>
      </c>
      <c r="J299" t="str">
        <f>IF('Dinâmica IEG-M'!I300=1,"Sim","Não")</f>
        <v>Sim</v>
      </c>
    </row>
    <row r="300" spans="1:10" x14ac:dyDescent="0.25">
      <c r="A300" t="str">
        <f>'Dinâmica IEG-M'!A301</f>
        <v>PREFEITURA MUNICIPAL DE JERIQUARA</v>
      </c>
      <c r="B300" t="str">
        <f>'Dinâmica IEG-M'!B301</f>
        <v>UR-17</v>
      </c>
      <c r="C300" t="str">
        <f>IF('Dinâmica IEG-M'!J301=7,"Sim","Não")</f>
        <v>Não</v>
      </c>
      <c r="D300" t="str">
        <f>IF('Dinâmica IEG-M'!C301=1,"Sim","Não")</f>
        <v>Não</v>
      </c>
      <c r="E300" t="str">
        <f>IF('Dinâmica IEG-M'!D301=1,"Sim","Não")</f>
        <v>Não</v>
      </c>
      <c r="F300" t="str">
        <f>IF('Dinâmica IEG-M'!E301=1,"Sim","Não")</f>
        <v>Não</v>
      </c>
      <c r="G300" t="str">
        <f>IF('Dinâmica IEG-M'!F301=1,"Sim","Não")</f>
        <v>Não</v>
      </c>
      <c r="H300" t="str">
        <f>IF('Dinâmica IEG-M'!G301=1,"Sim","Não")</f>
        <v>Não</v>
      </c>
      <c r="I300" t="str">
        <f>IF('Dinâmica IEG-M'!H301=1,"Sim","Não")</f>
        <v>Não</v>
      </c>
      <c r="J300" t="str">
        <f>IF('Dinâmica IEG-M'!I301=1,"Sim","Não")</f>
        <v>Não</v>
      </c>
    </row>
    <row r="301" spans="1:10" x14ac:dyDescent="0.25">
      <c r="A301" t="str">
        <f>'Dinâmica IEG-M'!A302</f>
        <v>PREFEITURA MUNICIPAL DE JOANÓPOLIS</v>
      </c>
      <c r="B301" t="str">
        <f>'Dinâmica IEG-M'!B302</f>
        <v>UR-7</v>
      </c>
      <c r="C301" t="str">
        <f>IF('Dinâmica IEG-M'!J302=7,"Sim","Não")</f>
        <v>Não</v>
      </c>
      <c r="D301" t="str">
        <f>IF('Dinâmica IEG-M'!C302=1,"Sim","Não")</f>
        <v>Não</v>
      </c>
      <c r="E301" t="str">
        <f>IF('Dinâmica IEG-M'!D302=1,"Sim","Não")</f>
        <v>Não</v>
      </c>
      <c r="F301" t="str">
        <f>IF('Dinâmica IEG-M'!E302=1,"Sim","Não")</f>
        <v>Não</v>
      </c>
      <c r="G301" t="str">
        <f>IF('Dinâmica IEG-M'!F302=1,"Sim","Não")</f>
        <v>Não</v>
      </c>
      <c r="H301" t="str">
        <f>IF('Dinâmica IEG-M'!G302=1,"Sim","Não")</f>
        <v>Não</v>
      </c>
      <c r="I301" t="str">
        <f>IF('Dinâmica IEG-M'!H302=1,"Sim","Não")</f>
        <v>Não</v>
      </c>
      <c r="J301" t="str">
        <f>IF('Dinâmica IEG-M'!I302=1,"Sim","Não")</f>
        <v>Não</v>
      </c>
    </row>
    <row r="302" spans="1:10" x14ac:dyDescent="0.25">
      <c r="A302" t="str">
        <f>'Dinâmica IEG-M'!A303</f>
        <v>PREFEITURA MUNICIPAL DE JOÃO RAMALHO</v>
      </c>
      <c r="B302" t="str">
        <f>'Dinâmica IEG-M'!B303</f>
        <v>UR-5</v>
      </c>
      <c r="C302" t="str">
        <f>IF('Dinâmica IEG-M'!J303=7,"Sim","Não")</f>
        <v>Não</v>
      </c>
      <c r="D302" t="str">
        <f>IF('Dinâmica IEG-M'!C303=1,"Sim","Não")</f>
        <v>Não</v>
      </c>
      <c r="E302" t="str">
        <f>IF('Dinâmica IEG-M'!D303=1,"Sim","Não")</f>
        <v>Não</v>
      </c>
      <c r="F302" t="str">
        <f>IF('Dinâmica IEG-M'!E303=1,"Sim","Não")</f>
        <v>Não</v>
      </c>
      <c r="G302" t="str">
        <f>IF('Dinâmica IEG-M'!F303=1,"Sim","Não")</f>
        <v>Sim</v>
      </c>
      <c r="H302" t="str">
        <f>IF('Dinâmica IEG-M'!G303=1,"Sim","Não")</f>
        <v>Não</v>
      </c>
      <c r="I302" t="str">
        <f>IF('Dinâmica IEG-M'!H303=1,"Sim","Não")</f>
        <v>Não</v>
      </c>
      <c r="J302" t="str">
        <f>IF('Dinâmica IEG-M'!I303=1,"Sim","Não")</f>
        <v>Sim</v>
      </c>
    </row>
    <row r="303" spans="1:10" x14ac:dyDescent="0.25">
      <c r="A303" t="str">
        <f>'Dinâmica IEG-M'!A304</f>
        <v>PREFEITURA MUNICIPAL DE JOSÉ BONIFÁCIO</v>
      </c>
      <c r="B303" t="str">
        <f>'Dinâmica IEG-M'!B304</f>
        <v>UR-8</v>
      </c>
      <c r="C303" t="str">
        <f>IF('Dinâmica IEG-M'!J304=7,"Sim","Não")</f>
        <v>Não</v>
      </c>
      <c r="D303" t="str">
        <f>IF('Dinâmica IEG-M'!C304=1,"Sim","Não")</f>
        <v>Não</v>
      </c>
      <c r="E303" t="str">
        <f>IF('Dinâmica IEG-M'!D304=1,"Sim","Não")</f>
        <v>Não</v>
      </c>
      <c r="F303" t="str">
        <f>IF('Dinâmica IEG-M'!E304=1,"Sim","Não")</f>
        <v>Não</v>
      </c>
      <c r="G303" t="str">
        <f>IF('Dinâmica IEG-M'!F304=1,"Sim","Não")</f>
        <v>Sim</v>
      </c>
      <c r="H303" t="str">
        <f>IF('Dinâmica IEG-M'!G304=1,"Sim","Não")</f>
        <v>Não</v>
      </c>
      <c r="I303" t="str">
        <f>IF('Dinâmica IEG-M'!H304=1,"Sim","Não")</f>
        <v>Não</v>
      </c>
      <c r="J303" t="str">
        <f>IF('Dinâmica IEG-M'!I304=1,"Sim","Não")</f>
        <v>Não</v>
      </c>
    </row>
    <row r="304" spans="1:10" x14ac:dyDescent="0.25">
      <c r="A304" t="str">
        <f>'Dinâmica IEG-M'!A305</f>
        <v>PREFEITURA MUNICIPAL DE JULIO MESQUITA</v>
      </c>
      <c r="B304" t="str">
        <f>'Dinâmica IEG-M'!B305</f>
        <v>UR-4</v>
      </c>
      <c r="C304" t="str">
        <f>IF('Dinâmica IEG-M'!J305=7,"Sim","Não")</f>
        <v>Não</v>
      </c>
      <c r="D304" t="str">
        <f>IF('Dinâmica IEG-M'!C305=1,"Sim","Não")</f>
        <v>Sim</v>
      </c>
      <c r="E304" t="str">
        <f>IF('Dinâmica IEG-M'!D305=1,"Sim","Não")</f>
        <v>Não</v>
      </c>
      <c r="F304" t="str">
        <f>IF('Dinâmica IEG-M'!E305=1,"Sim","Não")</f>
        <v>Não</v>
      </c>
      <c r="G304" t="str">
        <f>IF('Dinâmica IEG-M'!F305=1,"Sim","Não")</f>
        <v>Sim</v>
      </c>
      <c r="H304" t="str">
        <f>IF('Dinâmica IEG-M'!G305=1,"Sim","Não")</f>
        <v>Sim</v>
      </c>
      <c r="I304" t="str">
        <f>IF('Dinâmica IEG-M'!H305=1,"Sim","Não")</f>
        <v>Não</v>
      </c>
      <c r="J304" t="str">
        <f>IF('Dinâmica IEG-M'!I305=1,"Sim","Não")</f>
        <v>Sim</v>
      </c>
    </row>
    <row r="305" spans="1:10" x14ac:dyDescent="0.25">
      <c r="A305" t="str">
        <f>'Dinâmica IEG-M'!A306</f>
        <v>PREFEITURA MUNICIPAL DE JUMIRIM</v>
      </c>
      <c r="B305" t="str">
        <f>'Dinâmica IEG-M'!B306</f>
        <v>UR-9</v>
      </c>
      <c r="C305" t="str">
        <f>IF('Dinâmica IEG-M'!J306=7,"Sim","Não")</f>
        <v>Não</v>
      </c>
      <c r="D305" t="str">
        <f>IF('Dinâmica IEG-M'!C306=1,"Sim","Não")</f>
        <v>Não</v>
      </c>
      <c r="E305" t="str">
        <f>IF('Dinâmica IEG-M'!D306=1,"Sim","Não")</f>
        <v>Não</v>
      </c>
      <c r="F305" t="str">
        <f>IF('Dinâmica IEG-M'!E306=1,"Sim","Não")</f>
        <v>Não</v>
      </c>
      <c r="G305" t="str">
        <f>IF('Dinâmica IEG-M'!F306=1,"Sim","Não")</f>
        <v>Não</v>
      </c>
      <c r="H305" t="str">
        <f>IF('Dinâmica IEG-M'!G306=1,"Sim","Não")</f>
        <v>Não</v>
      </c>
      <c r="I305" t="str">
        <f>IF('Dinâmica IEG-M'!H306=1,"Sim","Não")</f>
        <v>Não</v>
      </c>
      <c r="J305" t="str">
        <f>IF('Dinâmica IEG-M'!I306=1,"Sim","Não")</f>
        <v>Não</v>
      </c>
    </row>
    <row r="306" spans="1:10" x14ac:dyDescent="0.25">
      <c r="A306" t="str">
        <f>'Dinâmica IEG-M'!A307</f>
        <v>PREFEITURA MUNICIPAL DE JUNDIAÍ</v>
      </c>
      <c r="B306" t="str">
        <f>'Dinâmica IEG-M'!B307</f>
        <v>UR-3</v>
      </c>
      <c r="C306" t="str">
        <f>IF('Dinâmica IEG-M'!J307=7,"Sim","Não")</f>
        <v>Não</v>
      </c>
      <c r="D306" t="str">
        <f>IF('Dinâmica IEG-M'!C307=1,"Sim","Não")</f>
        <v>Não</v>
      </c>
      <c r="E306" t="str">
        <f>IF('Dinâmica IEG-M'!D307=1,"Sim","Não")</f>
        <v>Não</v>
      </c>
      <c r="F306" t="str">
        <f>IF('Dinâmica IEG-M'!E307=1,"Sim","Não")</f>
        <v>Não</v>
      </c>
      <c r="G306" t="str">
        <f>IF('Dinâmica IEG-M'!F307=1,"Sim","Não")</f>
        <v>Não</v>
      </c>
      <c r="H306" t="str">
        <f>IF('Dinâmica IEG-M'!G307=1,"Sim","Não")</f>
        <v>Sim</v>
      </c>
      <c r="I306" t="str">
        <f>IF('Dinâmica IEG-M'!H307=1,"Sim","Não")</f>
        <v>Não</v>
      </c>
      <c r="J306" t="str">
        <f>IF('Dinâmica IEG-M'!I307=1,"Sim","Não")</f>
        <v>Não</v>
      </c>
    </row>
    <row r="307" spans="1:10" x14ac:dyDescent="0.25">
      <c r="A307" t="str">
        <f>'Dinâmica IEG-M'!A308</f>
        <v>PREFEITURA MUNICIPAL DE JUNQUEIRÓPOLIS</v>
      </c>
      <c r="B307" t="str">
        <f>'Dinâmica IEG-M'!B308</f>
        <v>UR-18</v>
      </c>
      <c r="C307" t="str">
        <f>IF('Dinâmica IEG-M'!J308=7,"Sim","Não")</f>
        <v>Não</v>
      </c>
      <c r="D307" t="str">
        <f>IF('Dinâmica IEG-M'!C308=1,"Sim","Não")</f>
        <v>Não</v>
      </c>
      <c r="E307" t="str">
        <f>IF('Dinâmica IEG-M'!D308=1,"Sim","Não")</f>
        <v>Não</v>
      </c>
      <c r="F307" t="str">
        <f>IF('Dinâmica IEG-M'!E308=1,"Sim","Não")</f>
        <v>Não</v>
      </c>
      <c r="G307" t="str">
        <f>IF('Dinâmica IEG-M'!F308=1,"Sim","Não")</f>
        <v>Não</v>
      </c>
      <c r="H307" t="str">
        <f>IF('Dinâmica IEG-M'!G308=1,"Sim","Não")</f>
        <v>Não</v>
      </c>
      <c r="I307" t="str">
        <f>IF('Dinâmica IEG-M'!H308=1,"Sim","Não")</f>
        <v>Não</v>
      </c>
      <c r="J307" t="str">
        <f>IF('Dinâmica IEG-M'!I308=1,"Sim","Não")</f>
        <v>Não</v>
      </c>
    </row>
    <row r="308" spans="1:10" x14ac:dyDescent="0.25">
      <c r="A308" t="str">
        <f>'Dinâmica IEG-M'!A309</f>
        <v>PREFEITURA MUNICIPAL DE JUQUIÁ</v>
      </c>
      <c r="B308" t="str">
        <f>'Dinâmica IEG-M'!B309</f>
        <v>UR-12</v>
      </c>
      <c r="C308" t="str">
        <f>IF('Dinâmica IEG-M'!J309=7,"Sim","Não")</f>
        <v>Não</v>
      </c>
      <c r="D308" t="str">
        <f>IF('Dinâmica IEG-M'!C309=1,"Sim","Não")</f>
        <v>Sim</v>
      </c>
      <c r="E308" t="str">
        <f>IF('Dinâmica IEG-M'!D309=1,"Sim","Não")</f>
        <v>Sim</v>
      </c>
      <c r="F308" t="str">
        <f>IF('Dinâmica IEG-M'!E309=1,"Sim","Não")</f>
        <v>Sim</v>
      </c>
      <c r="G308" t="str">
        <f>IF('Dinâmica IEG-M'!F309=1,"Sim","Não")</f>
        <v>Sim</v>
      </c>
      <c r="H308" t="str">
        <f>IF('Dinâmica IEG-M'!G309=1,"Sim","Não")</f>
        <v>Não</v>
      </c>
      <c r="I308" t="str">
        <f>IF('Dinâmica IEG-M'!H309=1,"Sim","Não")</f>
        <v>Sim</v>
      </c>
      <c r="J308" t="str">
        <f>IF('Dinâmica IEG-M'!I309=1,"Sim","Não")</f>
        <v>Sim</v>
      </c>
    </row>
    <row r="309" spans="1:10" x14ac:dyDescent="0.25">
      <c r="A309" t="str">
        <f>'Dinâmica IEG-M'!A310</f>
        <v>PREFEITURA MUNICIPAL DE JUQUITIBA</v>
      </c>
      <c r="B309" t="str">
        <f>'Dinâmica IEG-M'!B310</f>
        <v>4-DF</v>
      </c>
      <c r="C309" t="str">
        <f>IF('Dinâmica IEG-M'!J310=7,"Sim","Não")</f>
        <v>Não</v>
      </c>
      <c r="D309" t="str">
        <f>IF('Dinâmica IEG-M'!C310=1,"Sim","Não")</f>
        <v>Não</v>
      </c>
      <c r="E309" t="str">
        <f>IF('Dinâmica IEG-M'!D310=1,"Sim","Não")</f>
        <v>Não</v>
      </c>
      <c r="F309" t="str">
        <f>IF('Dinâmica IEG-M'!E310=1,"Sim","Não")</f>
        <v>Sim</v>
      </c>
      <c r="G309" t="str">
        <f>IF('Dinâmica IEG-M'!F310=1,"Sim","Não")</f>
        <v>Não</v>
      </c>
      <c r="H309" t="str">
        <f>IF('Dinâmica IEG-M'!G310=1,"Sim","Não")</f>
        <v>Sim</v>
      </c>
      <c r="I309" t="str">
        <f>IF('Dinâmica IEG-M'!H310=1,"Sim","Não")</f>
        <v>Sim</v>
      </c>
      <c r="J309" t="str">
        <f>IF('Dinâmica IEG-M'!I310=1,"Sim","Não")</f>
        <v>Sim</v>
      </c>
    </row>
    <row r="310" spans="1:10" x14ac:dyDescent="0.25">
      <c r="A310" t="str">
        <f>'Dinâmica IEG-M'!A311</f>
        <v>PREFEITURA MUNICIPAL DE LAGOINHA</v>
      </c>
      <c r="B310" t="str">
        <f>'Dinâmica IEG-M'!B311</f>
        <v>UR-14</v>
      </c>
      <c r="C310" t="str">
        <f>IF('Dinâmica IEG-M'!J311=7,"Sim","Não")</f>
        <v>Não</v>
      </c>
      <c r="D310" t="str">
        <f>IF('Dinâmica IEG-M'!C311=1,"Sim","Não")</f>
        <v>Não</v>
      </c>
      <c r="E310" t="str">
        <f>IF('Dinâmica IEG-M'!D311=1,"Sim","Não")</f>
        <v>Não</v>
      </c>
      <c r="F310" t="str">
        <f>IF('Dinâmica IEG-M'!E311=1,"Sim","Não")</f>
        <v>Não</v>
      </c>
      <c r="G310" t="str">
        <f>IF('Dinâmica IEG-M'!F311=1,"Sim","Não")</f>
        <v>Não</v>
      </c>
      <c r="H310" t="str">
        <f>IF('Dinâmica IEG-M'!G311=1,"Sim","Não")</f>
        <v>Não</v>
      </c>
      <c r="I310" t="str">
        <f>IF('Dinâmica IEG-M'!H311=1,"Sim","Não")</f>
        <v>Não</v>
      </c>
      <c r="J310" t="str">
        <f>IF('Dinâmica IEG-M'!I311=1,"Sim","Não")</f>
        <v>Não</v>
      </c>
    </row>
    <row r="311" spans="1:10" x14ac:dyDescent="0.25">
      <c r="A311" t="str">
        <f>'Dinâmica IEG-M'!A312</f>
        <v>PREFEITURA MUNICIPAL DE LARANJAL PAULISTA</v>
      </c>
      <c r="B311" t="str">
        <f>'Dinâmica IEG-M'!B312</f>
        <v>UR-9</v>
      </c>
      <c r="C311" t="str">
        <f>IF('Dinâmica IEG-M'!J312=7,"Sim","Não")</f>
        <v>Não</v>
      </c>
      <c r="D311" t="str">
        <f>IF('Dinâmica IEG-M'!C312=1,"Sim","Não")</f>
        <v>Não</v>
      </c>
      <c r="E311" t="str">
        <f>IF('Dinâmica IEG-M'!D312=1,"Sim","Não")</f>
        <v>Não</v>
      </c>
      <c r="F311" t="str">
        <f>IF('Dinâmica IEG-M'!E312=1,"Sim","Não")</f>
        <v>Não</v>
      </c>
      <c r="G311" t="str">
        <f>IF('Dinâmica IEG-M'!F312=1,"Sim","Não")</f>
        <v>Não</v>
      </c>
      <c r="H311" t="str">
        <f>IF('Dinâmica IEG-M'!G312=1,"Sim","Não")</f>
        <v>Não</v>
      </c>
      <c r="I311" t="str">
        <f>IF('Dinâmica IEG-M'!H312=1,"Sim","Não")</f>
        <v>Não</v>
      </c>
      <c r="J311" t="str">
        <f>IF('Dinâmica IEG-M'!I312=1,"Sim","Não")</f>
        <v>Não</v>
      </c>
    </row>
    <row r="312" spans="1:10" x14ac:dyDescent="0.25">
      <c r="A312" t="str">
        <f>'Dinâmica IEG-M'!A313</f>
        <v>PREFEITURA MUNICIPAL DE LAVÍNIA</v>
      </c>
      <c r="B312" t="str">
        <f>'Dinâmica IEG-M'!B313</f>
        <v>UR-15</v>
      </c>
      <c r="C312" t="str">
        <f>IF('Dinâmica IEG-M'!J313=7,"Sim","Não")</f>
        <v>Não</v>
      </c>
      <c r="D312" t="str">
        <f>IF('Dinâmica IEG-M'!C313=1,"Sim","Não")</f>
        <v>Não</v>
      </c>
      <c r="E312" t="str">
        <f>IF('Dinâmica IEG-M'!D313=1,"Sim","Não")</f>
        <v>Não</v>
      </c>
      <c r="F312" t="str">
        <f>IF('Dinâmica IEG-M'!E313=1,"Sim","Não")</f>
        <v>Sim</v>
      </c>
      <c r="G312" t="str">
        <f>IF('Dinâmica IEG-M'!F313=1,"Sim","Não")</f>
        <v>Sim</v>
      </c>
      <c r="H312" t="str">
        <f>IF('Dinâmica IEG-M'!G313=1,"Sim","Não")</f>
        <v>Sim</v>
      </c>
      <c r="I312" t="str">
        <f>IF('Dinâmica IEG-M'!H313=1,"Sim","Não")</f>
        <v>Sim</v>
      </c>
      <c r="J312" t="str">
        <f>IF('Dinâmica IEG-M'!I313=1,"Sim","Não")</f>
        <v>Sim</v>
      </c>
    </row>
    <row r="313" spans="1:10" x14ac:dyDescent="0.25">
      <c r="A313" t="str">
        <f>'Dinâmica IEG-M'!A314</f>
        <v>PREFEITURA MUNICIPAL DE LAVRINHAS</v>
      </c>
      <c r="B313" t="str">
        <f>'Dinâmica IEG-M'!B314</f>
        <v>UR-14</v>
      </c>
      <c r="C313" t="str">
        <f>IF('Dinâmica IEG-M'!J314=7,"Sim","Não")</f>
        <v>Não</v>
      </c>
      <c r="D313" t="str">
        <f>IF('Dinâmica IEG-M'!C314=1,"Sim","Não")</f>
        <v>Não</v>
      </c>
      <c r="E313" t="str">
        <f>IF('Dinâmica IEG-M'!D314=1,"Sim","Não")</f>
        <v>Não</v>
      </c>
      <c r="F313" t="str">
        <f>IF('Dinâmica IEG-M'!E314=1,"Sim","Não")</f>
        <v>Sim</v>
      </c>
      <c r="G313" t="str">
        <f>IF('Dinâmica IEG-M'!F314=1,"Sim","Não")</f>
        <v>Não</v>
      </c>
      <c r="H313" t="str">
        <f>IF('Dinâmica IEG-M'!G314=1,"Sim","Não")</f>
        <v>Não</v>
      </c>
      <c r="I313" t="str">
        <f>IF('Dinâmica IEG-M'!H314=1,"Sim","Não")</f>
        <v>Não</v>
      </c>
      <c r="J313" t="str">
        <f>IF('Dinâmica IEG-M'!I314=1,"Sim","Não")</f>
        <v>Não</v>
      </c>
    </row>
    <row r="314" spans="1:10" x14ac:dyDescent="0.25">
      <c r="A314" t="str">
        <f>'Dinâmica IEG-M'!A315</f>
        <v>PREFEITURA MUNICIPAL DE LEME</v>
      </c>
      <c r="B314" t="str">
        <f>'Dinâmica IEG-M'!B315</f>
        <v>UR-10</v>
      </c>
      <c r="C314" t="str">
        <f>IF('Dinâmica IEG-M'!J315=7,"Sim","Não")</f>
        <v>Não</v>
      </c>
      <c r="D314" t="str">
        <f>IF('Dinâmica IEG-M'!C315=1,"Sim","Não")</f>
        <v>Não</v>
      </c>
      <c r="E314" t="str">
        <f>IF('Dinâmica IEG-M'!D315=1,"Sim","Não")</f>
        <v>Não</v>
      </c>
      <c r="F314" t="str">
        <f>IF('Dinâmica IEG-M'!E315=1,"Sim","Não")</f>
        <v>Sim</v>
      </c>
      <c r="G314" t="str">
        <f>IF('Dinâmica IEG-M'!F315=1,"Sim","Não")</f>
        <v>Não</v>
      </c>
      <c r="H314" t="str">
        <f>IF('Dinâmica IEG-M'!G315=1,"Sim","Não")</f>
        <v>Sim</v>
      </c>
      <c r="I314" t="str">
        <f>IF('Dinâmica IEG-M'!H315=1,"Sim","Não")</f>
        <v>Sim</v>
      </c>
      <c r="J314" t="str">
        <f>IF('Dinâmica IEG-M'!I315=1,"Sim","Não")</f>
        <v>Sim</v>
      </c>
    </row>
    <row r="315" spans="1:10" x14ac:dyDescent="0.25">
      <c r="A315" t="str">
        <f>'Dinâmica IEG-M'!A316</f>
        <v>PREFEITURA MUNICIPAL DE LENÇÓIS PAULISTA</v>
      </c>
      <c r="B315" t="str">
        <f>'Dinâmica IEG-M'!B316</f>
        <v>UR-2</v>
      </c>
      <c r="C315" t="str">
        <f>IF('Dinâmica IEG-M'!J316=7,"Sim","Não")</f>
        <v>Não</v>
      </c>
      <c r="D315" t="str">
        <f>IF('Dinâmica IEG-M'!C316=1,"Sim","Não")</f>
        <v>Não</v>
      </c>
      <c r="E315" t="str">
        <f>IF('Dinâmica IEG-M'!D316=1,"Sim","Não")</f>
        <v>Não</v>
      </c>
      <c r="F315" t="str">
        <f>IF('Dinâmica IEG-M'!E316=1,"Sim","Não")</f>
        <v>Não</v>
      </c>
      <c r="G315" t="str">
        <f>IF('Dinâmica IEG-M'!F316=1,"Sim","Não")</f>
        <v>Não</v>
      </c>
      <c r="H315" t="str">
        <f>IF('Dinâmica IEG-M'!G316=1,"Sim","Não")</f>
        <v>Não</v>
      </c>
      <c r="I315" t="str">
        <f>IF('Dinâmica IEG-M'!H316=1,"Sim","Não")</f>
        <v>Não</v>
      </c>
      <c r="J315" t="str">
        <f>IF('Dinâmica IEG-M'!I316=1,"Sim","Não")</f>
        <v>Não</v>
      </c>
    </row>
    <row r="316" spans="1:10" x14ac:dyDescent="0.25">
      <c r="A316" t="str">
        <f>'Dinâmica IEG-M'!A317</f>
        <v>PREFEITURA MUNICIPAL DE LIMEIRA</v>
      </c>
      <c r="B316" t="str">
        <f>'Dinâmica IEG-M'!B317</f>
        <v>UR-10</v>
      </c>
      <c r="C316" t="str">
        <f>IF('Dinâmica IEG-M'!J317=7,"Sim","Não")</f>
        <v>Não</v>
      </c>
      <c r="D316" t="str">
        <f>IF('Dinâmica IEG-M'!C317=1,"Sim","Não")</f>
        <v>Não</v>
      </c>
      <c r="E316" t="str">
        <f>IF('Dinâmica IEG-M'!D317=1,"Sim","Não")</f>
        <v>Não</v>
      </c>
      <c r="F316" t="str">
        <f>IF('Dinâmica IEG-M'!E317=1,"Sim","Não")</f>
        <v>Não</v>
      </c>
      <c r="G316" t="str">
        <f>IF('Dinâmica IEG-M'!F317=1,"Sim","Não")</f>
        <v>Não</v>
      </c>
      <c r="H316" t="str">
        <f>IF('Dinâmica IEG-M'!G317=1,"Sim","Não")</f>
        <v>Não</v>
      </c>
      <c r="I316" t="str">
        <f>IF('Dinâmica IEG-M'!H317=1,"Sim","Não")</f>
        <v>Não</v>
      </c>
      <c r="J316" t="str">
        <f>IF('Dinâmica IEG-M'!I317=1,"Sim","Não")</f>
        <v>Não</v>
      </c>
    </row>
    <row r="317" spans="1:10" x14ac:dyDescent="0.25">
      <c r="A317" t="str">
        <f>'Dinâmica IEG-M'!A318</f>
        <v>PREFEITURA MUNICIPAL DE LINDÓIA</v>
      </c>
      <c r="B317" t="str">
        <f>'Dinâmica IEG-M'!B318</f>
        <v>UR-19</v>
      </c>
      <c r="C317" t="str">
        <f>IF('Dinâmica IEG-M'!J318=7,"Sim","Não")</f>
        <v>Não</v>
      </c>
      <c r="D317" t="str">
        <f>IF('Dinâmica IEG-M'!C318=1,"Sim","Não")</f>
        <v>Não</v>
      </c>
      <c r="E317" t="str">
        <f>IF('Dinâmica IEG-M'!D318=1,"Sim","Não")</f>
        <v>Sim</v>
      </c>
      <c r="F317" t="str">
        <f>IF('Dinâmica IEG-M'!E318=1,"Sim","Não")</f>
        <v>Sim</v>
      </c>
      <c r="G317" t="str">
        <f>IF('Dinâmica IEG-M'!F318=1,"Sim","Não")</f>
        <v>Não</v>
      </c>
      <c r="H317" t="str">
        <f>IF('Dinâmica IEG-M'!G318=1,"Sim","Não")</f>
        <v>Não</v>
      </c>
      <c r="I317" t="str">
        <f>IF('Dinâmica IEG-M'!H318=1,"Sim","Não")</f>
        <v>Não</v>
      </c>
      <c r="J317" t="str">
        <f>IF('Dinâmica IEG-M'!I318=1,"Sim","Não")</f>
        <v>Não</v>
      </c>
    </row>
    <row r="318" spans="1:10" x14ac:dyDescent="0.25">
      <c r="A318" t="str">
        <f>'Dinâmica IEG-M'!A319</f>
        <v>PREFEITURA MUNICIPAL DE LINS</v>
      </c>
      <c r="B318" t="str">
        <f>'Dinâmica IEG-M'!B319</f>
        <v>UR-1</v>
      </c>
      <c r="C318" t="str">
        <f>IF('Dinâmica IEG-M'!J319=7,"Sim","Não")</f>
        <v>Não</v>
      </c>
      <c r="D318" t="str">
        <f>IF('Dinâmica IEG-M'!C319=1,"Sim","Não")</f>
        <v>Não</v>
      </c>
      <c r="E318" t="str">
        <f>IF('Dinâmica IEG-M'!D319=1,"Sim","Não")</f>
        <v>Não</v>
      </c>
      <c r="F318" t="str">
        <f>IF('Dinâmica IEG-M'!E319=1,"Sim","Não")</f>
        <v>Não</v>
      </c>
      <c r="G318" t="str">
        <f>IF('Dinâmica IEG-M'!F319=1,"Sim","Não")</f>
        <v>Sim</v>
      </c>
      <c r="H318" t="str">
        <f>IF('Dinâmica IEG-M'!G319=1,"Sim","Não")</f>
        <v>Não</v>
      </c>
      <c r="I318" t="str">
        <f>IF('Dinâmica IEG-M'!H319=1,"Sim","Não")</f>
        <v>Não</v>
      </c>
      <c r="J318" t="str">
        <f>IF('Dinâmica IEG-M'!I319=1,"Sim","Não")</f>
        <v>Não</v>
      </c>
    </row>
    <row r="319" spans="1:10" x14ac:dyDescent="0.25">
      <c r="A319" t="str">
        <f>'Dinâmica IEG-M'!A320</f>
        <v>PREFEITURA MUNICIPAL DE LORENA</v>
      </c>
      <c r="B319" t="str">
        <f>'Dinâmica IEG-M'!B320</f>
        <v>UR-14</v>
      </c>
      <c r="C319" t="str">
        <f>IF('Dinâmica IEG-M'!J320=7,"Sim","Não")</f>
        <v>Não</v>
      </c>
      <c r="D319" t="str">
        <f>IF('Dinâmica IEG-M'!C320=1,"Sim","Não")</f>
        <v>Não</v>
      </c>
      <c r="E319" t="str">
        <f>IF('Dinâmica IEG-M'!D320=1,"Sim","Não")</f>
        <v>Não</v>
      </c>
      <c r="F319" t="str">
        <f>IF('Dinâmica IEG-M'!E320=1,"Sim","Não")</f>
        <v>Não</v>
      </c>
      <c r="G319" t="str">
        <f>IF('Dinâmica IEG-M'!F320=1,"Sim","Não")</f>
        <v>Não</v>
      </c>
      <c r="H319" t="str">
        <f>IF('Dinâmica IEG-M'!G320=1,"Sim","Não")</f>
        <v>Não</v>
      </c>
      <c r="I319" t="str">
        <f>IF('Dinâmica IEG-M'!H320=1,"Sim","Não")</f>
        <v>Não</v>
      </c>
      <c r="J319" t="str">
        <f>IF('Dinâmica IEG-M'!I320=1,"Sim","Não")</f>
        <v>Não</v>
      </c>
    </row>
    <row r="320" spans="1:10" x14ac:dyDescent="0.25">
      <c r="A320" t="str">
        <f>'Dinâmica IEG-M'!A321</f>
        <v>PREFEITURA MUNICIPAL DE LOURDES</v>
      </c>
      <c r="B320" t="str">
        <f>'Dinâmica IEG-M'!B321</f>
        <v>UR-1</v>
      </c>
      <c r="C320" t="str">
        <f>IF('Dinâmica IEG-M'!J321=7,"Sim","Não")</f>
        <v>Não</v>
      </c>
      <c r="D320" t="str">
        <f>IF('Dinâmica IEG-M'!C321=1,"Sim","Não")</f>
        <v>Não</v>
      </c>
      <c r="E320" t="str">
        <f>IF('Dinâmica IEG-M'!D321=1,"Sim","Não")</f>
        <v>Não</v>
      </c>
      <c r="F320" t="str">
        <f>IF('Dinâmica IEG-M'!E321=1,"Sim","Não")</f>
        <v>Não</v>
      </c>
      <c r="G320" t="str">
        <f>IF('Dinâmica IEG-M'!F321=1,"Sim","Não")</f>
        <v>Não</v>
      </c>
      <c r="H320" t="str">
        <f>IF('Dinâmica IEG-M'!G321=1,"Sim","Não")</f>
        <v>Sim</v>
      </c>
      <c r="I320" t="str">
        <f>IF('Dinâmica IEG-M'!H321=1,"Sim","Não")</f>
        <v>Não</v>
      </c>
      <c r="J320" t="str">
        <f>IF('Dinâmica IEG-M'!I321=1,"Sim","Não")</f>
        <v>Sim</v>
      </c>
    </row>
    <row r="321" spans="1:10" x14ac:dyDescent="0.25">
      <c r="A321" t="str">
        <f>'Dinâmica IEG-M'!A322</f>
        <v>PREFEITURA MUNICIPAL DE LOUVEIRA</v>
      </c>
      <c r="B321" t="str">
        <f>'Dinâmica IEG-M'!B322</f>
        <v>UR-3</v>
      </c>
      <c r="C321" t="str">
        <f>IF('Dinâmica IEG-M'!J322=7,"Sim","Não")</f>
        <v>Não</v>
      </c>
      <c r="D321" t="str">
        <f>IF('Dinâmica IEG-M'!C322=1,"Sim","Não")</f>
        <v>Não</v>
      </c>
      <c r="E321" t="str">
        <f>IF('Dinâmica IEG-M'!D322=1,"Sim","Não")</f>
        <v>Não</v>
      </c>
      <c r="F321" t="str">
        <f>IF('Dinâmica IEG-M'!E322=1,"Sim","Não")</f>
        <v>Não</v>
      </c>
      <c r="G321" t="str">
        <f>IF('Dinâmica IEG-M'!F322=1,"Sim","Não")</f>
        <v>Sim</v>
      </c>
      <c r="H321" t="str">
        <f>IF('Dinâmica IEG-M'!G322=1,"Sim","Não")</f>
        <v>Sim</v>
      </c>
      <c r="I321" t="str">
        <f>IF('Dinâmica IEG-M'!H322=1,"Sim","Não")</f>
        <v>Sim</v>
      </c>
      <c r="J321" t="str">
        <f>IF('Dinâmica IEG-M'!I322=1,"Sim","Não")</f>
        <v>Sim</v>
      </c>
    </row>
    <row r="322" spans="1:10" x14ac:dyDescent="0.25">
      <c r="A322" t="str">
        <f>'Dinâmica IEG-M'!A323</f>
        <v>PREFEITURA MUNICIPAL DE LUCÉLIA</v>
      </c>
      <c r="B322" t="str">
        <f>'Dinâmica IEG-M'!B323</f>
        <v>UR-18</v>
      </c>
      <c r="C322" t="str">
        <f>IF('Dinâmica IEG-M'!J323=7,"Sim","Não")</f>
        <v>Não</v>
      </c>
      <c r="D322" t="str">
        <f>IF('Dinâmica IEG-M'!C323=1,"Sim","Não")</f>
        <v>Não</v>
      </c>
      <c r="E322" t="str">
        <f>IF('Dinâmica IEG-M'!D323=1,"Sim","Não")</f>
        <v>Não</v>
      </c>
      <c r="F322" t="str">
        <f>IF('Dinâmica IEG-M'!E323=1,"Sim","Não")</f>
        <v>Não</v>
      </c>
      <c r="G322" t="str">
        <f>IF('Dinâmica IEG-M'!F323=1,"Sim","Não")</f>
        <v>Não</v>
      </c>
      <c r="H322" t="str">
        <f>IF('Dinâmica IEG-M'!G323=1,"Sim","Não")</f>
        <v>Sim</v>
      </c>
      <c r="I322" t="str">
        <f>IF('Dinâmica IEG-M'!H323=1,"Sim","Não")</f>
        <v>Não</v>
      </c>
      <c r="J322" t="str">
        <f>IF('Dinâmica IEG-M'!I323=1,"Sim","Não")</f>
        <v>Não</v>
      </c>
    </row>
    <row r="323" spans="1:10" x14ac:dyDescent="0.25">
      <c r="A323" t="str">
        <f>'Dinâmica IEG-M'!A324</f>
        <v>PREFEITURA MUNICIPAL DE LUCIANÓPOLIS</v>
      </c>
      <c r="B323" t="str">
        <f>'Dinâmica IEG-M'!B324</f>
        <v>UR-2</v>
      </c>
      <c r="C323" t="str">
        <f>IF('Dinâmica IEG-M'!J324=7,"Sim","Não")</f>
        <v>Não</v>
      </c>
      <c r="D323" t="str">
        <f>IF('Dinâmica IEG-M'!C324=1,"Sim","Não")</f>
        <v>Não</v>
      </c>
      <c r="E323" t="str">
        <f>IF('Dinâmica IEG-M'!D324=1,"Sim","Não")</f>
        <v>Não</v>
      </c>
      <c r="F323" t="str">
        <f>IF('Dinâmica IEG-M'!E324=1,"Sim","Não")</f>
        <v>Não</v>
      </c>
      <c r="G323" t="str">
        <f>IF('Dinâmica IEG-M'!F324=1,"Sim","Não")</f>
        <v>Não</v>
      </c>
      <c r="H323" t="str">
        <f>IF('Dinâmica IEG-M'!G324=1,"Sim","Não")</f>
        <v>Sim</v>
      </c>
      <c r="I323" t="str">
        <f>IF('Dinâmica IEG-M'!H324=1,"Sim","Não")</f>
        <v>Sim</v>
      </c>
      <c r="J323" t="str">
        <f>IF('Dinâmica IEG-M'!I324=1,"Sim","Não")</f>
        <v>Não</v>
      </c>
    </row>
    <row r="324" spans="1:10" x14ac:dyDescent="0.25">
      <c r="A324" t="str">
        <f>'Dinâmica IEG-M'!A325</f>
        <v>PREFEITURA MUNICIPAL DE LUÍS ANTÔNIO</v>
      </c>
      <c r="B324" t="str">
        <f>'Dinâmica IEG-M'!B325</f>
        <v>UR-6</v>
      </c>
      <c r="C324" t="str">
        <f>IF('Dinâmica IEG-M'!J325=7,"Sim","Não")</f>
        <v>Não</v>
      </c>
      <c r="D324" t="str">
        <f>IF('Dinâmica IEG-M'!C325=1,"Sim","Não")</f>
        <v>Não</v>
      </c>
      <c r="E324" t="str">
        <f>IF('Dinâmica IEG-M'!D325=1,"Sim","Não")</f>
        <v>Não</v>
      </c>
      <c r="F324" t="str">
        <f>IF('Dinâmica IEG-M'!E325=1,"Sim","Não")</f>
        <v>Não</v>
      </c>
      <c r="G324" t="str">
        <f>IF('Dinâmica IEG-M'!F325=1,"Sim","Não")</f>
        <v>Não</v>
      </c>
      <c r="H324" t="str">
        <f>IF('Dinâmica IEG-M'!G325=1,"Sim","Não")</f>
        <v>Não</v>
      </c>
      <c r="I324" t="str">
        <f>IF('Dinâmica IEG-M'!H325=1,"Sim","Não")</f>
        <v>Não</v>
      </c>
      <c r="J324" t="str">
        <f>IF('Dinâmica IEG-M'!I325=1,"Sim","Não")</f>
        <v>Não</v>
      </c>
    </row>
    <row r="325" spans="1:10" x14ac:dyDescent="0.25">
      <c r="A325" t="str">
        <f>'Dinâmica IEG-M'!A326</f>
        <v>PREFEITURA MUNICIPAL DE LUIZIÂNIA</v>
      </c>
      <c r="B325" t="str">
        <f>'Dinâmica IEG-M'!B326</f>
        <v>UR-1</v>
      </c>
      <c r="C325" t="str">
        <f>IF('Dinâmica IEG-M'!J326=7,"Sim","Não")</f>
        <v>Não</v>
      </c>
      <c r="D325" t="str">
        <f>IF('Dinâmica IEG-M'!C326=1,"Sim","Não")</f>
        <v>Não</v>
      </c>
      <c r="E325" t="str">
        <f>IF('Dinâmica IEG-M'!D326=1,"Sim","Não")</f>
        <v>Não</v>
      </c>
      <c r="F325" t="str">
        <f>IF('Dinâmica IEG-M'!E326=1,"Sim","Não")</f>
        <v>Não</v>
      </c>
      <c r="G325" t="str">
        <f>IF('Dinâmica IEG-M'!F326=1,"Sim","Não")</f>
        <v>Não</v>
      </c>
      <c r="H325" t="str">
        <f>IF('Dinâmica IEG-M'!G326=1,"Sim","Não")</f>
        <v>Sim</v>
      </c>
      <c r="I325" t="str">
        <f>IF('Dinâmica IEG-M'!H326=1,"Sim","Não")</f>
        <v>Não</v>
      </c>
      <c r="J325" t="str">
        <f>IF('Dinâmica IEG-M'!I326=1,"Sim","Não")</f>
        <v>Não</v>
      </c>
    </row>
    <row r="326" spans="1:10" x14ac:dyDescent="0.25">
      <c r="A326" t="str">
        <f>'Dinâmica IEG-M'!A327</f>
        <v>PREFEITURA MUNICIPAL DE LUPÉRCIO</v>
      </c>
      <c r="B326" t="str">
        <f>'Dinâmica IEG-M'!B327</f>
        <v>UR-4</v>
      </c>
      <c r="C326" t="str">
        <f>IF('Dinâmica IEG-M'!J327=7,"Sim","Não")</f>
        <v>Não</v>
      </c>
      <c r="D326" t="str">
        <f>IF('Dinâmica IEG-M'!C327=1,"Sim","Não")</f>
        <v>Não</v>
      </c>
      <c r="E326" t="str">
        <f>IF('Dinâmica IEG-M'!D327=1,"Sim","Não")</f>
        <v>Não</v>
      </c>
      <c r="F326" t="str">
        <f>IF('Dinâmica IEG-M'!E327=1,"Sim","Não")</f>
        <v>Não</v>
      </c>
      <c r="G326" t="str">
        <f>IF('Dinâmica IEG-M'!F327=1,"Sim","Não")</f>
        <v>Não</v>
      </c>
      <c r="H326" t="str">
        <f>IF('Dinâmica IEG-M'!G327=1,"Sim","Não")</f>
        <v>Não</v>
      </c>
      <c r="I326" t="str">
        <f>IF('Dinâmica IEG-M'!H327=1,"Sim","Não")</f>
        <v>Sim</v>
      </c>
      <c r="J326" t="str">
        <f>IF('Dinâmica IEG-M'!I327=1,"Sim","Não")</f>
        <v>Não</v>
      </c>
    </row>
    <row r="327" spans="1:10" x14ac:dyDescent="0.25">
      <c r="A327" t="str">
        <f>'Dinâmica IEG-M'!A328</f>
        <v>PREFEITURA MUNICIPAL DE LUTÉCIA</v>
      </c>
      <c r="B327" t="str">
        <f>'Dinâmica IEG-M'!B328</f>
        <v>UR-4</v>
      </c>
      <c r="C327" t="str">
        <f>IF('Dinâmica IEG-M'!J328=7,"Sim","Não")</f>
        <v>Não</v>
      </c>
      <c r="D327" t="str">
        <f>IF('Dinâmica IEG-M'!C328=1,"Sim","Não")</f>
        <v>Não</v>
      </c>
      <c r="E327" t="str">
        <f>IF('Dinâmica IEG-M'!D328=1,"Sim","Não")</f>
        <v>Não</v>
      </c>
      <c r="F327" t="str">
        <f>IF('Dinâmica IEG-M'!E328=1,"Sim","Não")</f>
        <v>Não</v>
      </c>
      <c r="G327" t="str">
        <f>IF('Dinâmica IEG-M'!F328=1,"Sim","Não")</f>
        <v>Não</v>
      </c>
      <c r="H327" t="str">
        <f>IF('Dinâmica IEG-M'!G328=1,"Sim","Não")</f>
        <v>Não</v>
      </c>
      <c r="I327" t="str">
        <f>IF('Dinâmica IEG-M'!H328=1,"Sim","Não")</f>
        <v>Não</v>
      </c>
      <c r="J327" t="str">
        <f>IF('Dinâmica IEG-M'!I328=1,"Sim","Não")</f>
        <v>Não</v>
      </c>
    </row>
    <row r="328" spans="1:10" x14ac:dyDescent="0.25">
      <c r="A328" t="str">
        <f>'Dinâmica IEG-M'!A329</f>
        <v>PREFEITURA MUNICIPAL DE MACATUBA</v>
      </c>
      <c r="B328" t="str">
        <f>'Dinâmica IEG-M'!B329</f>
        <v>UR-2</v>
      </c>
      <c r="C328" t="str">
        <f>IF('Dinâmica IEG-M'!J329=7,"Sim","Não")</f>
        <v>Não</v>
      </c>
      <c r="D328" t="str">
        <f>IF('Dinâmica IEG-M'!C329=1,"Sim","Não")</f>
        <v>Não</v>
      </c>
      <c r="E328" t="str">
        <f>IF('Dinâmica IEG-M'!D329=1,"Sim","Não")</f>
        <v>Não</v>
      </c>
      <c r="F328" t="str">
        <f>IF('Dinâmica IEG-M'!E329=1,"Sim","Não")</f>
        <v>Não</v>
      </c>
      <c r="G328" t="str">
        <f>IF('Dinâmica IEG-M'!F329=1,"Sim","Não")</f>
        <v>Não</v>
      </c>
      <c r="H328" t="str">
        <f>IF('Dinâmica IEG-M'!G329=1,"Sim","Não")</f>
        <v>Não</v>
      </c>
      <c r="I328" t="str">
        <f>IF('Dinâmica IEG-M'!H329=1,"Sim","Não")</f>
        <v>Não</v>
      </c>
      <c r="J328" t="str">
        <f>IF('Dinâmica IEG-M'!I329=1,"Sim","Não")</f>
        <v>Não</v>
      </c>
    </row>
    <row r="329" spans="1:10" x14ac:dyDescent="0.25">
      <c r="A329" t="str">
        <f>'Dinâmica IEG-M'!A330</f>
        <v>PREFEITURA MUNICIPAL DE MACAUBAL</v>
      </c>
      <c r="B329" t="str">
        <f>'Dinâmica IEG-M'!B330</f>
        <v>UR-8</v>
      </c>
      <c r="C329" t="str">
        <f>IF('Dinâmica IEG-M'!J330=7,"Sim","Não")</f>
        <v>Não</v>
      </c>
      <c r="D329" t="str">
        <f>IF('Dinâmica IEG-M'!C330=1,"Sim","Não")</f>
        <v>Não</v>
      </c>
      <c r="E329" t="str">
        <f>IF('Dinâmica IEG-M'!D330=1,"Sim","Não")</f>
        <v>Não</v>
      </c>
      <c r="F329" t="str">
        <f>IF('Dinâmica IEG-M'!E330=1,"Sim","Não")</f>
        <v>Não</v>
      </c>
      <c r="G329" t="str">
        <f>IF('Dinâmica IEG-M'!F330=1,"Sim","Não")</f>
        <v>Não</v>
      </c>
      <c r="H329" t="str">
        <f>IF('Dinâmica IEG-M'!G330=1,"Sim","Não")</f>
        <v>Não</v>
      </c>
      <c r="I329" t="str">
        <f>IF('Dinâmica IEG-M'!H330=1,"Sim","Não")</f>
        <v>Não</v>
      </c>
      <c r="J329" t="str">
        <f>IF('Dinâmica IEG-M'!I330=1,"Sim","Não")</f>
        <v>Não</v>
      </c>
    </row>
    <row r="330" spans="1:10" x14ac:dyDescent="0.25">
      <c r="A330" t="str">
        <f>'Dinâmica IEG-M'!A331</f>
        <v>PREFEITURA MUNICIPAL DE MACEDONIA</v>
      </c>
      <c r="B330" t="str">
        <f>'Dinâmica IEG-M'!B331</f>
        <v>UR-11</v>
      </c>
      <c r="C330" t="str">
        <f>IF('Dinâmica IEG-M'!J331=7,"Sim","Não")</f>
        <v>Não</v>
      </c>
      <c r="D330" t="str">
        <f>IF('Dinâmica IEG-M'!C331=1,"Sim","Não")</f>
        <v>Sim</v>
      </c>
      <c r="E330" t="str">
        <f>IF('Dinâmica IEG-M'!D331=1,"Sim","Não")</f>
        <v>Sim</v>
      </c>
      <c r="F330" t="str">
        <f>IF('Dinâmica IEG-M'!E331=1,"Sim","Não")</f>
        <v>Sim</v>
      </c>
      <c r="G330" t="str">
        <f>IF('Dinâmica IEG-M'!F331=1,"Sim","Não")</f>
        <v>Não</v>
      </c>
      <c r="H330" t="str">
        <f>IF('Dinâmica IEG-M'!G331=1,"Sim","Não")</f>
        <v>Sim</v>
      </c>
      <c r="I330" t="str">
        <f>IF('Dinâmica IEG-M'!H331=1,"Sim","Não")</f>
        <v>Não</v>
      </c>
      <c r="J330" t="str">
        <f>IF('Dinâmica IEG-M'!I331=1,"Sim","Não")</f>
        <v>Não</v>
      </c>
    </row>
    <row r="331" spans="1:10" x14ac:dyDescent="0.25">
      <c r="A331" t="str">
        <f>'Dinâmica IEG-M'!A332</f>
        <v>PREFEITURA MUNICIPAL DE MAGDA</v>
      </c>
      <c r="B331" t="str">
        <f>'Dinâmica IEG-M'!B332</f>
        <v>UR-1</v>
      </c>
      <c r="C331" t="str">
        <f>IF('Dinâmica IEG-M'!J332=7,"Sim","Não")</f>
        <v>Não</v>
      </c>
      <c r="D331" t="str">
        <f>IF('Dinâmica IEG-M'!C332=1,"Sim","Não")</f>
        <v>Não</v>
      </c>
      <c r="E331" t="str">
        <f>IF('Dinâmica IEG-M'!D332=1,"Sim","Não")</f>
        <v>Não</v>
      </c>
      <c r="F331" t="str">
        <f>IF('Dinâmica IEG-M'!E332=1,"Sim","Não")</f>
        <v>Não</v>
      </c>
      <c r="G331" t="str">
        <f>IF('Dinâmica IEG-M'!F332=1,"Sim","Não")</f>
        <v>Não</v>
      </c>
      <c r="H331" t="str">
        <f>IF('Dinâmica IEG-M'!G332=1,"Sim","Não")</f>
        <v>Não</v>
      </c>
      <c r="I331" t="str">
        <f>IF('Dinâmica IEG-M'!H332=1,"Sim","Não")</f>
        <v>Não</v>
      </c>
      <c r="J331" t="str">
        <f>IF('Dinâmica IEG-M'!I332=1,"Sim","Não")</f>
        <v>Não</v>
      </c>
    </row>
    <row r="332" spans="1:10" x14ac:dyDescent="0.25">
      <c r="A332" t="str">
        <f>'Dinâmica IEG-M'!A333</f>
        <v>PREFEITURA MUNICIPAL DE MAIRINQUE</v>
      </c>
      <c r="B332" t="str">
        <f>'Dinâmica IEG-M'!B333</f>
        <v>UR-9</v>
      </c>
      <c r="C332" t="str">
        <f>IF('Dinâmica IEG-M'!J333=7,"Sim","Não")</f>
        <v>Não</v>
      </c>
      <c r="D332" t="str">
        <f>IF('Dinâmica IEG-M'!C333=1,"Sim","Não")</f>
        <v>Sim</v>
      </c>
      <c r="E332" t="str">
        <f>IF('Dinâmica IEG-M'!D333=1,"Sim","Não")</f>
        <v>Não</v>
      </c>
      <c r="F332" t="str">
        <f>IF('Dinâmica IEG-M'!E333=1,"Sim","Não")</f>
        <v>Não</v>
      </c>
      <c r="G332" t="str">
        <f>IF('Dinâmica IEG-M'!F333=1,"Sim","Não")</f>
        <v>Sim</v>
      </c>
      <c r="H332" t="str">
        <f>IF('Dinâmica IEG-M'!G333=1,"Sim","Não")</f>
        <v>Sim</v>
      </c>
      <c r="I332" t="str">
        <f>IF('Dinâmica IEG-M'!H333=1,"Sim","Não")</f>
        <v>Não</v>
      </c>
      <c r="J332" t="str">
        <f>IF('Dinâmica IEG-M'!I333=1,"Sim","Não")</f>
        <v>Sim</v>
      </c>
    </row>
    <row r="333" spans="1:10" x14ac:dyDescent="0.25">
      <c r="A333" t="str">
        <f>'Dinâmica IEG-M'!A334</f>
        <v>PREFEITURA MUNICIPAL DE MAIRIPORÃ</v>
      </c>
      <c r="B333" t="str">
        <f>'Dinâmica IEG-M'!B334</f>
        <v>3-DF</v>
      </c>
      <c r="C333" t="str">
        <f>IF('Dinâmica IEG-M'!J334=7,"Sim","Não")</f>
        <v>Não</v>
      </c>
      <c r="D333" t="str">
        <f>IF('Dinâmica IEG-M'!C334=1,"Sim","Não")</f>
        <v>Não</v>
      </c>
      <c r="E333" t="str">
        <f>IF('Dinâmica IEG-M'!D334=1,"Sim","Não")</f>
        <v>Não</v>
      </c>
      <c r="F333" t="str">
        <f>IF('Dinâmica IEG-M'!E334=1,"Sim","Não")</f>
        <v>Não</v>
      </c>
      <c r="G333" t="str">
        <f>IF('Dinâmica IEG-M'!F334=1,"Sim","Não")</f>
        <v>Não</v>
      </c>
      <c r="H333" t="str">
        <f>IF('Dinâmica IEG-M'!G334=1,"Sim","Não")</f>
        <v>Não</v>
      </c>
      <c r="I333" t="str">
        <f>IF('Dinâmica IEG-M'!H334=1,"Sim","Não")</f>
        <v>Não</v>
      </c>
      <c r="J333" t="str">
        <f>IF('Dinâmica IEG-M'!I334=1,"Sim","Não")</f>
        <v>Sim</v>
      </c>
    </row>
    <row r="334" spans="1:10" x14ac:dyDescent="0.25">
      <c r="A334" t="str">
        <f>'Dinâmica IEG-M'!A335</f>
        <v>PREFEITURA MUNICIPAL DE MANDURI</v>
      </c>
      <c r="B334" t="str">
        <f>'Dinâmica IEG-M'!B335</f>
        <v>UR-2</v>
      </c>
      <c r="C334" t="str">
        <f>IF('Dinâmica IEG-M'!J335=7,"Sim","Não")</f>
        <v>Não</v>
      </c>
      <c r="D334" t="str">
        <f>IF('Dinâmica IEG-M'!C335=1,"Sim","Não")</f>
        <v>Não</v>
      </c>
      <c r="E334" t="str">
        <f>IF('Dinâmica IEG-M'!D335=1,"Sim","Não")</f>
        <v>Não</v>
      </c>
      <c r="F334" t="str">
        <f>IF('Dinâmica IEG-M'!E335=1,"Sim","Não")</f>
        <v>Não</v>
      </c>
      <c r="G334" t="str">
        <f>IF('Dinâmica IEG-M'!F335=1,"Sim","Não")</f>
        <v>Não</v>
      </c>
      <c r="H334" t="str">
        <f>IF('Dinâmica IEG-M'!G335=1,"Sim","Não")</f>
        <v>Não</v>
      </c>
      <c r="I334" t="str">
        <f>IF('Dinâmica IEG-M'!H335=1,"Sim","Não")</f>
        <v>Não</v>
      </c>
      <c r="J334" t="str">
        <f>IF('Dinâmica IEG-M'!I335=1,"Sim","Não")</f>
        <v>Sim</v>
      </c>
    </row>
    <row r="335" spans="1:10" x14ac:dyDescent="0.25">
      <c r="A335" t="str">
        <f>'Dinâmica IEG-M'!A336</f>
        <v>PREFEITURA MUNICIPAL DE MARABA PAULISTA</v>
      </c>
      <c r="B335" t="str">
        <f>'Dinâmica IEG-M'!B336</f>
        <v>UR-5</v>
      </c>
      <c r="C335" t="str">
        <f>IF('Dinâmica IEG-M'!J336=7,"Sim","Não")</f>
        <v>Não</v>
      </c>
      <c r="D335" t="str">
        <f>IF('Dinâmica IEG-M'!C336=1,"Sim","Não")</f>
        <v>Não</v>
      </c>
      <c r="E335" t="str">
        <f>IF('Dinâmica IEG-M'!D336=1,"Sim","Não")</f>
        <v>Não</v>
      </c>
      <c r="F335" t="str">
        <f>IF('Dinâmica IEG-M'!E336=1,"Sim","Não")</f>
        <v>Não</v>
      </c>
      <c r="G335" t="str">
        <f>IF('Dinâmica IEG-M'!F336=1,"Sim","Não")</f>
        <v>Sim</v>
      </c>
      <c r="H335" t="str">
        <f>IF('Dinâmica IEG-M'!G336=1,"Sim","Não")</f>
        <v>Sim</v>
      </c>
      <c r="I335" t="str">
        <f>IF('Dinâmica IEG-M'!H336=1,"Sim","Não")</f>
        <v>Sim</v>
      </c>
      <c r="J335" t="str">
        <f>IF('Dinâmica IEG-M'!I336=1,"Sim","Não")</f>
        <v>Não</v>
      </c>
    </row>
    <row r="336" spans="1:10" x14ac:dyDescent="0.25">
      <c r="A336" t="str">
        <f>'Dinâmica IEG-M'!A337</f>
        <v>PREFEITURA MUNICIPAL DE MARACAÍ</v>
      </c>
      <c r="B336" t="str">
        <f>'Dinâmica IEG-M'!B337</f>
        <v>UR-5</v>
      </c>
      <c r="C336" t="str">
        <f>IF('Dinâmica IEG-M'!J337=7,"Sim","Não")</f>
        <v>Não</v>
      </c>
      <c r="D336" t="str">
        <f>IF('Dinâmica IEG-M'!C337=1,"Sim","Não")</f>
        <v>Não</v>
      </c>
      <c r="E336" t="str">
        <f>IF('Dinâmica IEG-M'!D337=1,"Sim","Não")</f>
        <v>Não</v>
      </c>
      <c r="F336" t="str">
        <f>IF('Dinâmica IEG-M'!E337=1,"Sim","Não")</f>
        <v>Não</v>
      </c>
      <c r="G336" t="str">
        <f>IF('Dinâmica IEG-M'!F337=1,"Sim","Não")</f>
        <v>Não</v>
      </c>
      <c r="H336" t="str">
        <f>IF('Dinâmica IEG-M'!G337=1,"Sim","Não")</f>
        <v>Não</v>
      </c>
      <c r="I336" t="str">
        <f>IF('Dinâmica IEG-M'!H337=1,"Sim","Não")</f>
        <v>Não</v>
      </c>
      <c r="J336" t="str">
        <f>IF('Dinâmica IEG-M'!I337=1,"Sim","Não")</f>
        <v>Não</v>
      </c>
    </row>
    <row r="337" spans="1:10" x14ac:dyDescent="0.25">
      <c r="A337" t="str">
        <f>'Dinâmica IEG-M'!A338</f>
        <v>PREFEITURA MUNICIPAL DE MARAPOAMA</v>
      </c>
      <c r="B337" t="str">
        <f>'Dinâmica IEG-M'!B338</f>
        <v>UR-8</v>
      </c>
      <c r="C337" t="str">
        <f>IF('Dinâmica IEG-M'!J338=7,"Sim","Não")</f>
        <v>Sim</v>
      </c>
      <c r="D337" t="str">
        <f>IF('Dinâmica IEG-M'!C338=1,"Sim","Não")</f>
        <v>Sim</v>
      </c>
      <c r="E337" t="str">
        <f>IF('Dinâmica IEG-M'!D338=1,"Sim","Não")</f>
        <v>Sim</v>
      </c>
      <c r="F337" t="str">
        <f>IF('Dinâmica IEG-M'!E338=1,"Sim","Não")</f>
        <v>Sim</v>
      </c>
      <c r="G337" t="str">
        <f>IF('Dinâmica IEG-M'!F338=1,"Sim","Não")</f>
        <v>Sim</v>
      </c>
      <c r="H337" t="str">
        <f>IF('Dinâmica IEG-M'!G338=1,"Sim","Não")</f>
        <v>Sim</v>
      </c>
      <c r="I337" t="str">
        <f>IF('Dinâmica IEG-M'!H338=1,"Sim","Não")</f>
        <v>Sim</v>
      </c>
      <c r="J337" t="str">
        <f>IF('Dinâmica IEG-M'!I338=1,"Sim","Não")</f>
        <v>Sim</v>
      </c>
    </row>
    <row r="338" spans="1:10" x14ac:dyDescent="0.25">
      <c r="A338" t="str">
        <f>'Dinâmica IEG-M'!A339</f>
        <v>PREFEITURA MUNICIPAL DE MARIÁPOLIS</v>
      </c>
      <c r="B338" t="str">
        <f>'Dinâmica IEG-M'!B339</f>
        <v>UR-18</v>
      </c>
      <c r="C338" t="str">
        <f>IF('Dinâmica IEG-M'!J339=7,"Sim","Não")</f>
        <v>Não</v>
      </c>
      <c r="D338" t="str">
        <f>IF('Dinâmica IEG-M'!C339=1,"Sim","Não")</f>
        <v>Sim</v>
      </c>
      <c r="E338" t="str">
        <f>IF('Dinâmica IEG-M'!D339=1,"Sim","Não")</f>
        <v>Sim</v>
      </c>
      <c r="F338" t="str">
        <f>IF('Dinâmica IEG-M'!E339=1,"Sim","Não")</f>
        <v>Não</v>
      </c>
      <c r="G338" t="str">
        <f>IF('Dinâmica IEG-M'!F339=1,"Sim","Não")</f>
        <v>Não</v>
      </c>
      <c r="H338" t="str">
        <f>IF('Dinâmica IEG-M'!G339=1,"Sim","Não")</f>
        <v>Não</v>
      </c>
      <c r="I338" t="str">
        <f>IF('Dinâmica IEG-M'!H339=1,"Sim","Não")</f>
        <v>Sim</v>
      </c>
      <c r="J338" t="str">
        <f>IF('Dinâmica IEG-M'!I339=1,"Sim","Não")</f>
        <v>Não</v>
      </c>
    </row>
    <row r="339" spans="1:10" x14ac:dyDescent="0.25">
      <c r="A339" t="str">
        <f>'Dinâmica IEG-M'!A340</f>
        <v>PREFEITURA MUNICIPAL DE MARÍLIA</v>
      </c>
      <c r="B339" t="str">
        <f>'Dinâmica IEG-M'!B340</f>
        <v>UR-8</v>
      </c>
      <c r="C339" t="str">
        <f>IF('Dinâmica IEG-M'!J340=7,"Sim","Não")</f>
        <v>Não</v>
      </c>
      <c r="D339" t="str">
        <f>IF('Dinâmica IEG-M'!C340=1,"Sim","Não")</f>
        <v>Não</v>
      </c>
      <c r="E339" t="str">
        <f>IF('Dinâmica IEG-M'!D340=1,"Sim","Não")</f>
        <v>Não</v>
      </c>
      <c r="F339" t="str">
        <f>IF('Dinâmica IEG-M'!E340=1,"Sim","Não")</f>
        <v>Não</v>
      </c>
      <c r="G339" t="str">
        <f>IF('Dinâmica IEG-M'!F340=1,"Sim","Não")</f>
        <v>Não</v>
      </c>
      <c r="H339" t="str">
        <f>IF('Dinâmica IEG-M'!G340=1,"Sim","Não")</f>
        <v>Sim</v>
      </c>
      <c r="I339" t="str">
        <f>IF('Dinâmica IEG-M'!H340=1,"Sim","Não")</f>
        <v>Não</v>
      </c>
      <c r="J339" t="str">
        <f>IF('Dinâmica IEG-M'!I340=1,"Sim","Não")</f>
        <v>Não</v>
      </c>
    </row>
    <row r="340" spans="1:10" x14ac:dyDescent="0.25">
      <c r="A340" t="str">
        <f>'Dinâmica IEG-M'!A341</f>
        <v>PREFEITURA MUNICIPAL DE MARINÓPOLIS</v>
      </c>
      <c r="B340" t="str">
        <f>'Dinâmica IEG-M'!B341</f>
        <v>UR-11</v>
      </c>
      <c r="C340" t="str">
        <f>IF('Dinâmica IEG-M'!J341=7,"Sim","Não")</f>
        <v>Não</v>
      </c>
      <c r="D340" t="str">
        <f>IF('Dinâmica IEG-M'!C341=1,"Sim","Não")</f>
        <v>Sim</v>
      </c>
      <c r="E340" t="str">
        <f>IF('Dinâmica IEG-M'!D341=1,"Sim","Não")</f>
        <v>Não</v>
      </c>
      <c r="F340" t="str">
        <f>IF('Dinâmica IEG-M'!E341=1,"Sim","Não")</f>
        <v>Não</v>
      </c>
      <c r="G340" t="str">
        <f>IF('Dinâmica IEG-M'!F341=1,"Sim","Não")</f>
        <v>Sim</v>
      </c>
      <c r="H340" t="str">
        <f>IF('Dinâmica IEG-M'!G341=1,"Sim","Não")</f>
        <v>Sim</v>
      </c>
      <c r="I340" t="str">
        <f>IF('Dinâmica IEG-M'!H341=1,"Sim","Não")</f>
        <v>Sim</v>
      </c>
      <c r="J340" t="str">
        <f>IF('Dinâmica IEG-M'!I341=1,"Sim","Não")</f>
        <v>Sim</v>
      </c>
    </row>
    <row r="341" spans="1:10" x14ac:dyDescent="0.25">
      <c r="A341" t="str">
        <f>'Dinâmica IEG-M'!A342</f>
        <v>PREFEITURA MUNICIPAL DE MARTINÓPOLIS</v>
      </c>
      <c r="B341" t="str">
        <f>'Dinâmica IEG-M'!B342</f>
        <v>UR-5</v>
      </c>
      <c r="C341" t="str">
        <f>IF('Dinâmica IEG-M'!J342=7,"Sim","Não")</f>
        <v>Não</v>
      </c>
      <c r="D341" t="str">
        <f>IF('Dinâmica IEG-M'!C342=1,"Sim","Não")</f>
        <v>Sim</v>
      </c>
      <c r="E341" t="str">
        <f>IF('Dinâmica IEG-M'!D342=1,"Sim","Não")</f>
        <v>Não</v>
      </c>
      <c r="F341" t="str">
        <f>IF('Dinâmica IEG-M'!E342=1,"Sim","Não")</f>
        <v>Sim</v>
      </c>
      <c r="G341" t="str">
        <f>IF('Dinâmica IEG-M'!F342=1,"Sim","Não")</f>
        <v>Não</v>
      </c>
      <c r="H341" t="str">
        <f>IF('Dinâmica IEG-M'!G342=1,"Sim","Não")</f>
        <v>Sim</v>
      </c>
      <c r="I341" t="str">
        <f>IF('Dinâmica IEG-M'!H342=1,"Sim","Não")</f>
        <v>Sim</v>
      </c>
      <c r="J341" t="str">
        <f>IF('Dinâmica IEG-M'!I342=1,"Sim","Não")</f>
        <v>Sim</v>
      </c>
    </row>
    <row r="342" spans="1:10" x14ac:dyDescent="0.25">
      <c r="A342" t="str">
        <f>'Dinâmica IEG-M'!A343</f>
        <v>PREFEITURA MUNICIPAL DE MATÃO</v>
      </c>
      <c r="B342" t="str">
        <f>'Dinâmica IEG-M'!B343</f>
        <v>UR-13</v>
      </c>
      <c r="C342" t="str">
        <f>IF('Dinâmica IEG-M'!J343=7,"Sim","Não")</f>
        <v>Não</v>
      </c>
      <c r="D342" t="str">
        <f>IF('Dinâmica IEG-M'!C343=1,"Sim","Não")</f>
        <v>Sim</v>
      </c>
      <c r="E342" t="str">
        <f>IF('Dinâmica IEG-M'!D343=1,"Sim","Não")</f>
        <v>Não</v>
      </c>
      <c r="F342" t="str">
        <f>IF('Dinâmica IEG-M'!E343=1,"Sim","Não")</f>
        <v>Sim</v>
      </c>
      <c r="G342" t="str">
        <f>IF('Dinâmica IEG-M'!F343=1,"Sim","Não")</f>
        <v>Não</v>
      </c>
      <c r="H342" t="str">
        <f>IF('Dinâmica IEG-M'!G343=1,"Sim","Não")</f>
        <v>Não</v>
      </c>
      <c r="I342" t="str">
        <f>IF('Dinâmica IEG-M'!H343=1,"Sim","Não")</f>
        <v>Não</v>
      </c>
      <c r="J342" t="str">
        <f>IF('Dinâmica IEG-M'!I343=1,"Sim","Não")</f>
        <v>Sim</v>
      </c>
    </row>
    <row r="343" spans="1:10" x14ac:dyDescent="0.25">
      <c r="A343" t="str">
        <f>'Dinâmica IEG-M'!A344</f>
        <v>PREFEITURA MUNICIPAL DE MENDONÇA</v>
      </c>
      <c r="B343" t="str">
        <f>'Dinâmica IEG-M'!B344</f>
        <v>UR-8</v>
      </c>
      <c r="C343" t="str">
        <f>IF('Dinâmica IEG-M'!J344=7,"Sim","Não")</f>
        <v>Não</v>
      </c>
      <c r="D343" t="str">
        <f>IF('Dinâmica IEG-M'!C344=1,"Sim","Não")</f>
        <v>Não</v>
      </c>
      <c r="E343" t="str">
        <f>IF('Dinâmica IEG-M'!D344=1,"Sim","Não")</f>
        <v>Não</v>
      </c>
      <c r="F343" t="str">
        <f>IF('Dinâmica IEG-M'!E344=1,"Sim","Não")</f>
        <v>Não</v>
      </c>
      <c r="G343" t="str">
        <f>IF('Dinâmica IEG-M'!F344=1,"Sim","Não")</f>
        <v>Não</v>
      </c>
      <c r="H343" t="str">
        <f>IF('Dinâmica IEG-M'!G344=1,"Sim","Não")</f>
        <v>Não</v>
      </c>
      <c r="I343" t="str">
        <f>IF('Dinâmica IEG-M'!H344=1,"Sim","Não")</f>
        <v>Não</v>
      </c>
      <c r="J343" t="str">
        <f>IF('Dinâmica IEG-M'!I344=1,"Sim","Não")</f>
        <v>Não</v>
      </c>
    </row>
    <row r="344" spans="1:10" x14ac:dyDescent="0.25">
      <c r="A344" t="str">
        <f>'Dinâmica IEG-M'!A345</f>
        <v>PREFEITURA MUNICIPAL DE MERIDIANO</v>
      </c>
      <c r="B344" t="str">
        <f>'Dinâmica IEG-M'!B345</f>
        <v>UR-11</v>
      </c>
      <c r="C344" t="str">
        <f>IF('Dinâmica IEG-M'!J345=7,"Sim","Não")</f>
        <v>Sim</v>
      </c>
      <c r="D344" t="str">
        <f>IF('Dinâmica IEG-M'!C345=1,"Sim","Não")</f>
        <v>Sim</v>
      </c>
      <c r="E344" t="str">
        <f>IF('Dinâmica IEG-M'!D345=1,"Sim","Não")</f>
        <v>Sim</v>
      </c>
      <c r="F344" t="str">
        <f>IF('Dinâmica IEG-M'!E345=1,"Sim","Não")</f>
        <v>Sim</v>
      </c>
      <c r="G344" t="str">
        <f>IF('Dinâmica IEG-M'!F345=1,"Sim","Não")</f>
        <v>Sim</v>
      </c>
      <c r="H344" t="str">
        <f>IF('Dinâmica IEG-M'!G345=1,"Sim","Não")</f>
        <v>Sim</v>
      </c>
      <c r="I344" t="str">
        <f>IF('Dinâmica IEG-M'!H345=1,"Sim","Não")</f>
        <v>Sim</v>
      </c>
      <c r="J344" t="str">
        <f>IF('Dinâmica IEG-M'!I345=1,"Sim","Não")</f>
        <v>Sim</v>
      </c>
    </row>
    <row r="345" spans="1:10" x14ac:dyDescent="0.25">
      <c r="A345" t="str">
        <f>'Dinâmica IEG-M'!A346</f>
        <v>PREFEITURA MUNICIPAL DE MESÓPOLIS</v>
      </c>
      <c r="B345" t="str">
        <f>'Dinâmica IEG-M'!B346</f>
        <v>UR-11</v>
      </c>
      <c r="C345" t="str">
        <f>IF('Dinâmica IEG-M'!J346=7,"Sim","Não")</f>
        <v>Não</v>
      </c>
      <c r="D345" t="str">
        <f>IF('Dinâmica IEG-M'!C346=1,"Sim","Não")</f>
        <v>Não</v>
      </c>
      <c r="E345" t="str">
        <f>IF('Dinâmica IEG-M'!D346=1,"Sim","Não")</f>
        <v>Não</v>
      </c>
      <c r="F345" t="str">
        <f>IF('Dinâmica IEG-M'!E346=1,"Sim","Não")</f>
        <v>Sim</v>
      </c>
      <c r="G345" t="str">
        <f>IF('Dinâmica IEG-M'!F346=1,"Sim","Não")</f>
        <v>Não</v>
      </c>
      <c r="H345" t="str">
        <f>IF('Dinâmica IEG-M'!G346=1,"Sim","Não")</f>
        <v>Sim</v>
      </c>
      <c r="I345" t="str">
        <f>IF('Dinâmica IEG-M'!H346=1,"Sim","Não")</f>
        <v>Sim</v>
      </c>
      <c r="J345" t="str">
        <f>IF('Dinâmica IEG-M'!I346=1,"Sim","Não")</f>
        <v>Não</v>
      </c>
    </row>
    <row r="346" spans="1:10" x14ac:dyDescent="0.25">
      <c r="A346" t="str">
        <f>'Dinâmica IEG-M'!A347</f>
        <v>PREFEITURA MUNICIPAL DE MIGUELÓPOLIS</v>
      </c>
      <c r="B346" t="str">
        <f>'Dinâmica IEG-M'!B347</f>
        <v>UR-17</v>
      </c>
      <c r="C346" t="str">
        <f>IF('Dinâmica IEG-M'!J347=7,"Sim","Não")</f>
        <v>Não</v>
      </c>
      <c r="D346" t="str">
        <f>IF('Dinâmica IEG-M'!C347=1,"Sim","Não")</f>
        <v>Não</v>
      </c>
      <c r="E346" t="str">
        <f>IF('Dinâmica IEG-M'!D347=1,"Sim","Não")</f>
        <v>Não</v>
      </c>
      <c r="F346" t="str">
        <f>IF('Dinâmica IEG-M'!E347=1,"Sim","Não")</f>
        <v>Não</v>
      </c>
      <c r="G346" t="str">
        <f>IF('Dinâmica IEG-M'!F347=1,"Sim","Não")</f>
        <v>Não</v>
      </c>
      <c r="H346" t="str">
        <f>IF('Dinâmica IEG-M'!G347=1,"Sim","Não")</f>
        <v>Sim</v>
      </c>
      <c r="I346" t="str">
        <f>IF('Dinâmica IEG-M'!H347=1,"Sim","Não")</f>
        <v>Sim</v>
      </c>
      <c r="J346" t="str">
        <f>IF('Dinâmica IEG-M'!I347=1,"Sim","Não")</f>
        <v>Não</v>
      </c>
    </row>
    <row r="347" spans="1:10" x14ac:dyDescent="0.25">
      <c r="A347" t="str">
        <f>'Dinâmica IEG-M'!A348</f>
        <v>PREFEITURA MUNICIPAL DE MINEIROS DO TIETÊ</v>
      </c>
      <c r="B347" t="str">
        <f>'Dinâmica IEG-M'!B348</f>
        <v>UR-2</v>
      </c>
      <c r="C347" t="str">
        <f>IF('Dinâmica IEG-M'!J348=7,"Sim","Não")</f>
        <v>Sim</v>
      </c>
      <c r="D347" t="str">
        <f>IF('Dinâmica IEG-M'!C348=1,"Sim","Não")</f>
        <v>Sim</v>
      </c>
      <c r="E347" t="str">
        <f>IF('Dinâmica IEG-M'!D348=1,"Sim","Não")</f>
        <v>Sim</v>
      </c>
      <c r="F347" t="str">
        <f>IF('Dinâmica IEG-M'!E348=1,"Sim","Não")</f>
        <v>Sim</v>
      </c>
      <c r="G347" t="str">
        <f>IF('Dinâmica IEG-M'!F348=1,"Sim","Não")</f>
        <v>Sim</v>
      </c>
      <c r="H347" t="str">
        <f>IF('Dinâmica IEG-M'!G348=1,"Sim","Não")</f>
        <v>Sim</v>
      </c>
      <c r="I347" t="str">
        <f>IF('Dinâmica IEG-M'!H348=1,"Sim","Não")</f>
        <v>Sim</v>
      </c>
      <c r="J347" t="str">
        <f>IF('Dinâmica IEG-M'!I348=1,"Sim","Não")</f>
        <v>Sim</v>
      </c>
    </row>
    <row r="348" spans="1:10" x14ac:dyDescent="0.25">
      <c r="A348" t="str">
        <f>'Dinâmica IEG-M'!A349</f>
        <v>PREFEITURA MUNICIPAL DE MIRA ESTRELA</v>
      </c>
      <c r="B348" t="str">
        <f>'Dinâmica IEG-M'!B349</f>
        <v>UR-11</v>
      </c>
      <c r="C348" t="str">
        <f>IF('Dinâmica IEG-M'!J349=7,"Sim","Não")</f>
        <v>Não</v>
      </c>
      <c r="D348" t="str">
        <f>IF('Dinâmica IEG-M'!C349=1,"Sim","Não")</f>
        <v>Não</v>
      </c>
      <c r="E348" t="str">
        <f>IF('Dinâmica IEG-M'!D349=1,"Sim","Não")</f>
        <v>Não</v>
      </c>
      <c r="F348" t="str">
        <f>IF('Dinâmica IEG-M'!E349=1,"Sim","Não")</f>
        <v>Não</v>
      </c>
      <c r="G348" t="str">
        <f>IF('Dinâmica IEG-M'!F349=1,"Sim","Não")</f>
        <v>Não</v>
      </c>
      <c r="H348" t="str">
        <f>IF('Dinâmica IEG-M'!G349=1,"Sim","Não")</f>
        <v>Não</v>
      </c>
      <c r="I348" t="str">
        <f>IF('Dinâmica IEG-M'!H349=1,"Sim","Não")</f>
        <v>Não</v>
      </c>
      <c r="J348" t="str">
        <f>IF('Dinâmica IEG-M'!I349=1,"Sim","Não")</f>
        <v>Não</v>
      </c>
    </row>
    <row r="349" spans="1:10" x14ac:dyDescent="0.25">
      <c r="A349" t="str">
        <f>'Dinâmica IEG-M'!A350</f>
        <v>PREFEITURA MUNICIPAL DE MIRACATU</v>
      </c>
      <c r="B349" t="str">
        <f>'Dinâmica IEG-M'!B350</f>
        <v>UR-12</v>
      </c>
      <c r="C349" t="str">
        <f>IF('Dinâmica IEG-M'!J350=7,"Sim","Não")</f>
        <v>Não</v>
      </c>
      <c r="D349" t="str">
        <f>IF('Dinâmica IEG-M'!C350=1,"Sim","Não")</f>
        <v>Sim</v>
      </c>
      <c r="E349" t="str">
        <f>IF('Dinâmica IEG-M'!D350=1,"Sim","Não")</f>
        <v>Sim</v>
      </c>
      <c r="F349" t="str">
        <f>IF('Dinâmica IEG-M'!E350=1,"Sim","Não")</f>
        <v>Não</v>
      </c>
      <c r="G349" t="str">
        <f>IF('Dinâmica IEG-M'!F350=1,"Sim","Não")</f>
        <v>Não</v>
      </c>
      <c r="H349" t="str">
        <f>IF('Dinâmica IEG-M'!G350=1,"Sim","Não")</f>
        <v>Sim</v>
      </c>
      <c r="I349" t="str">
        <f>IF('Dinâmica IEG-M'!H350=1,"Sim","Não")</f>
        <v>Não</v>
      </c>
      <c r="J349" t="str">
        <f>IF('Dinâmica IEG-M'!I350=1,"Sim","Não")</f>
        <v>Sim</v>
      </c>
    </row>
    <row r="350" spans="1:10" x14ac:dyDescent="0.25">
      <c r="A350" t="str">
        <f>'Dinâmica IEG-M'!A351</f>
        <v>PREFEITURA MUNICIPAL DE MIRANDÓPOLIS</v>
      </c>
      <c r="B350" t="str">
        <f>'Dinâmica IEG-M'!B351</f>
        <v>UR-15</v>
      </c>
      <c r="C350" t="str">
        <f>IF('Dinâmica IEG-M'!J351=7,"Sim","Não")</f>
        <v>Não</v>
      </c>
      <c r="D350" t="str">
        <f>IF('Dinâmica IEG-M'!C351=1,"Sim","Não")</f>
        <v>Não</v>
      </c>
      <c r="E350" t="str">
        <f>IF('Dinâmica IEG-M'!D351=1,"Sim","Não")</f>
        <v>Não</v>
      </c>
      <c r="F350" t="str">
        <f>IF('Dinâmica IEG-M'!E351=1,"Sim","Não")</f>
        <v>Não</v>
      </c>
      <c r="G350" t="str">
        <f>IF('Dinâmica IEG-M'!F351=1,"Sim","Não")</f>
        <v>Não</v>
      </c>
      <c r="H350" t="str">
        <f>IF('Dinâmica IEG-M'!G351=1,"Sim","Não")</f>
        <v>Não</v>
      </c>
      <c r="I350" t="str">
        <f>IF('Dinâmica IEG-M'!H351=1,"Sim","Não")</f>
        <v>Não</v>
      </c>
      <c r="J350" t="str">
        <f>IF('Dinâmica IEG-M'!I351=1,"Sim","Não")</f>
        <v>Não</v>
      </c>
    </row>
    <row r="351" spans="1:10" x14ac:dyDescent="0.25">
      <c r="A351" t="str">
        <f>'Dinâmica IEG-M'!A352</f>
        <v>PREFEITURA MUNICIPAL DE MIRANTE DO PARANAPANEMA</v>
      </c>
      <c r="B351" t="str">
        <f>'Dinâmica IEG-M'!B352</f>
        <v>UR-5</v>
      </c>
      <c r="C351" t="str">
        <f>IF('Dinâmica IEG-M'!J352=7,"Sim","Não")</f>
        <v>Não</v>
      </c>
      <c r="D351" t="str">
        <f>IF('Dinâmica IEG-M'!C352=1,"Sim","Não")</f>
        <v>Não</v>
      </c>
      <c r="E351" t="str">
        <f>IF('Dinâmica IEG-M'!D352=1,"Sim","Não")</f>
        <v>Não</v>
      </c>
      <c r="F351" t="str">
        <f>IF('Dinâmica IEG-M'!E352=1,"Sim","Não")</f>
        <v>Não</v>
      </c>
      <c r="G351" t="str">
        <f>IF('Dinâmica IEG-M'!F352=1,"Sim","Não")</f>
        <v>Não</v>
      </c>
      <c r="H351" t="str">
        <f>IF('Dinâmica IEG-M'!G352=1,"Sim","Não")</f>
        <v>Não</v>
      </c>
      <c r="I351" t="str">
        <f>IF('Dinâmica IEG-M'!H352=1,"Sim","Não")</f>
        <v>Não</v>
      </c>
      <c r="J351" t="str">
        <f>IF('Dinâmica IEG-M'!I352=1,"Sim","Não")</f>
        <v>Não</v>
      </c>
    </row>
    <row r="352" spans="1:10" x14ac:dyDescent="0.25">
      <c r="A352" t="str">
        <f>'Dinâmica IEG-M'!A353</f>
        <v>PREFEITURA MUNICIPAL DE MIRASSOL</v>
      </c>
      <c r="B352" t="str">
        <f>'Dinâmica IEG-M'!B353</f>
        <v>UR-8</v>
      </c>
      <c r="C352" t="str">
        <f>IF('Dinâmica IEG-M'!J353=7,"Sim","Não")</f>
        <v>Não</v>
      </c>
      <c r="D352" t="str">
        <f>IF('Dinâmica IEG-M'!C353=1,"Sim","Não")</f>
        <v>Não</v>
      </c>
      <c r="E352" t="str">
        <f>IF('Dinâmica IEG-M'!D353=1,"Sim","Não")</f>
        <v>Não</v>
      </c>
      <c r="F352" t="str">
        <f>IF('Dinâmica IEG-M'!E353=1,"Sim","Não")</f>
        <v>Não</v>
      </c>
      <c r="G352" t="str">
        <f>IF('Dinâmica IEG-M'!F353=1,"Sim","Não")</f>
        <v>Sim</v>
      </c>
      <c r="H352" t="str">
        <f>IF('Dinâmica IEG-M'!G353=1,"Sim","Não")</f>
        <v>Não</v>
      </c>
      <c r="I352" t="str">
        <f>IF('Dinâmica IEG-M'!H353=1,"Sim","Não")</f>
        <v>Não</v>
      </c>
      <c r="J352" t="str">
        <f>IF('Dinâmica IEG-M'!I353=1,"Sim","Não")</f>
        <v>Não</v>
      </c>
    </row>
    <row r="353" spans="1:10" x14ac:dyDescent="0.25">
      <c r="A353" t="str">
        <f>'Dinâmica IEG-M'!A354</f>
        <v>PREFEITURA MUNICIPAL DE MIRASSOLÂNDIA</v>
      </c>
      <c r="B353" t="str">
        <f>'Dinâmica IEG-M'!B354</f>
        <v>UR-8</v>
      </c>
      <c r="C353" t="str">
        <f>IF('Dinâmica IEG-M'!J354=7,"Sim","Não")</f>
        <v>Não</v>
      </c>
      <c r="D353" t="str">
        <f>IF('Dinâmica IEG-M'!C354=1,"Sim","Não")</f>
        <v>Não</v>
      </c>
      <c r="E353" t="str">
        <f>IF('Dinâmica IEG-M'!D354=1,"Sim","Não")</f>
        <v>Não</v>
      </c>
      <c r="F353" t="str">
        <f>IF('Dinâmica IEG-M'!E354=1,"Sim","Não")</f>
        <v>Não</v>
      </c>
      <c r="G353" t="str">
        <f>IF('Dinâmica IEG-M'!F354=1,"Sim","Não")</f>
        <v>Não</v>
      </c>
      <c r="H353" t="str">
        <f>IF('Dinâmica IEG-M'!G354=1,"Sim","Não")</f>
        <v>Não</v>
      </c>
      <c r="I353" t="str">
        <f>IF('Dinâmica IEG-M'!H354=1,"Sim","Não")</f>
        <v>Não</v>
      </c>
      <c r="J353" t="str">
        <f>IF('Dinâmica IEG-M'!I354=1,"Sim","Não")</f>
        <v>Não</v>
      </c>
    </row>
    <row r="354" spans="1:10" x14ac:dyDescent="0.25">
      <c r="A354" t="str">
        <f>'Dinâmica IEG-M'!A355</f>
        <v>PREFEITURA MUNICIPAL DE MOCOCA</v>
      </c>
      <c r="B354" t="str">
        <f>'Dinâmica IEG-M'!B355</f>
        <v>UR-6</v>
      </c>
      <c r="C354" t="str">
        <f>IF('Dinâmica IEG-M'!J355=7,"Sim","Não")</f>
        <v>Não</v>
      </c>
      <c r="D354" t="str">
        <f>IF('Dinâmica IEG-M'!C355=1,"Sim","Não")</f>
        <v>Sim</v>
      </c>
      <c r="E354" t="str">
        <f>IF('Dinâmica IEG-M'!D355=1,"Sim","Não")</f>
        <v>Não</v>
      </c>
      <c r="F354" t="str">
        <f>IF('Dinâmica IEG-M'!E355=1,"Sim","Não")</f>
        <v>Não</v>
      </c>
      <c r="G354" t="str">
        <f>IF('Dinâmica IEG-M'!F355=1,"Sim","Não")</f>
        <v>Não</v>
      </c>
      <c r="H354" t="str">
        <f>IF('Dinâmica IEG-M'!G355=1,"Sim","Não")</f>
        <v>Sim</v>
      </c>
      <c r="I354" t="str">
        <f>IF('Dinâmica IEG-M'!H355=1,"Sim","Não")</f>
        <v>Sim</v>
      </c>
      <c r="J354" t="str">
        <f>IF('Dinâmica IEG-M'!I355=1,"Sim","Não")</f>
        <v>Não</v>
      </c>
    </row>
    <row r="355" spans="1:10" x14ac:dyDescent="0.25">
      <c r="A355" t="str">
        <f>'Dinâmica IEG-M'!A356</f>
        <v>PREFEITURA MUNICIPAL DE MOGI DAS CRUZES</v>
      </c>
      <c r="B355" t="str">
        <f>'Dinâmica IEG-M'!B356</f>
        <v>UR-7</v>
      </c>
      <c r="C355" t="str">
        <f>IF('Dinâmica IEG-M'!J356=7,"Sim","Não")</f>
        <v>Não</v>
      </c>
      <c r="D355" t="str">
        <f>IF('Dinâmica IEG-M'!C356=1,"Sim","Não")</f>
        <v>Não</v>
      </c>
      <c r="E355" t="str">
        <f>IF('Dinâmica IEG-M'!D356=1,"Sim","Não")</f>
        <v>Não</v>
      </c>
      <c r="F355" t="str">
        <f>IF('Dinâmica IEG-M'!E356=1,"Sim","Não")</f>
        <v>Não</v>
      </c>
      <c r="G355" t="str">
        <f>IF('Dinâmica IEG-M'!F356=1,"Sim","Não")</f>
        <v>Não</v>
      </c>
      <c r="H355" t="str">
        <f>IF('Dinâmica IEG-M'!G356=1,"Sim","Não")</f>
        <v>Não</v>
      </c>
      <c r="I355" t="str">
        <f>IF('Dinâmica IEG-M'!H356=1,"Sim","Não")</f>
        <v>Não</v>
      </c>
      <c r="J355" t="str">
        <f>IF('Dinâmica IEG-M'!I356=1,"Sim","Não")</f>
        <v>Não</v>
      </c>
    </row>
    <row r="356" spans="1:10" x14ac:dyDescent="0.25">
      <c r="A356" t="str">
        <f>'Dinâmica IEG-M'!A357</f>
        <v>PREFEITURA MUNICIPAL DE MOGI GUAÇU</v>
      </c>
      <c r="B356" t="str">
        <f>'Dinâmica IEG-M'!B357</f>
        <v>UR-14</v>
      </c>
      <c r="C356" t="str">
        <f>IF('Dinâmica IEG-M'!J357=7,"Sim","Não")</f>
        <v>Sim</v>
      </c>
      <c r="D356" t="str">
        <f>IF('Dinâmica IEG-M'!C357=1,"Sim","Não")</f>
        <v>Sim</v>
      </c>
      <c r="E356" t="str">
        <f>IF('Dinâmica IEG-M'!D357=1,"Sim","Não")</f>
        <v>Sim</v>
      </c>
      <c r="F356" t="str">
        <f>IF('Dinâmica IEG-M'!E357=1,"Sim","Não")</f>
        <v>Sim</v>
      </c>
      <c r="G356" t="str">
        <f>IF('Dinâmica IEG-M'!F357=1,"Sim","Não")</f>
        <v>Sim</v>
      </c>
      <c r="H356" t="str">
        <f>IF('Dinâmica IEG-M'!G357=1,"Sim","Não")</f>
        <v>Sim</v>
      </c>
      <c r="I356" t="str">
        <f>IF('Dinâmica IEG-M'!H357=1,"Sim","Não")</f>
        <v>Sim</v>
      </c>
      <c r="J356" t="str">
        <f>IF('Dinâmica IEG-M'!I357=1,"Sim","Não")</f>
        <v>Sim</v>
      </c>
    </row>
    <row r="357" spans="1:10" x14ac:dyDescent="0.25">
      <c r="A357" t="str">
        <f>'Dinâmica IEG-M'!A358</f>
        <v>PREFEITURA MUNICIPAL DE MOGI MIRIM</v>
      </c>
      <c r="B357" t="str">
        <f>'Dinâmica IEG-M'!B358</f>
        <v>UR-19</v>
      </c>
      <c r="C357" t="str">
        <f>IF('Dinâmica IEG-M'!J358=7,"Sim","Não")</f>
        <v>Não</v>
      </c>
      <c r="D357" t="str">
        <f>IF('Dinâmica IEG-M'!C358=1,"Sim","Não")</f>
        <v>Não</v>
      </c>
      <c r="E357" t="str">
        <f>IF('Dinâmica IEG-M'!D358=1,"Sim","Não")</f>
        <v>Não</v>
      </c>
      <c r="F357" t="str">
        <f>IF('Dinâmica IEG-M'!E358=1,"Sim","Não")</f>
        <v>Não</v>
      </c>
      <c r="G357" t="str">
        <f>IF('Dinâmica IEG-M'!F358=1,"Sim","Não")</f>
        <v>Não</v>
      </c>
      <c r="H357" t="str">
        <f>IF('Dinâmica IEG-M'!G358=1,"Sim","Não")</f>
        <v>Não</v>
      </c>
      <c r="I357" t="str">
        <f>IF('Dinâmica IEG-M'!H358=1,"Sim","Não")</f>
        <v>Não</v>
      </c>
      <c r="J357" t="str">
        <f>IF('Dinâmica IEG-M'!I358=1,"Sim","Não")</f>
        <v>Não</v>
      </c>
    </row>
    <row r="358" spans="1:10" x14ac:dyDescent="0.25">
      <c r="A358" t="str">
        <f>'Dinâmica IEG-M'!A359</f>
        <v>PREFEITURA MUNICIPAL DE MOMBUCA</v>
      </c>
      <c r="B358" t="str">
        <f>'Dinâmica IEG-M'!B359</f>
        <v>UR-3</v>
      </c>
      <c r="C358" t="str">
        <f>IF('Dinâmica IEG-M'!J359=7,"Sim","Não")</f>
        <v>Não</v>
      </c>
      <c r="D358" t="str">
        <f>IF('Dinâmica IEG-M'!C359=1,"Sim","Não")</f>
        <v>Sim</v>
      </c>
      <c r="E358" t="str">
        <f>IF('Dinâmica IEG-M'!D359=1,"Sim","Não")</f>
        <v>Não</v>
      </c>
      <c r="F358" t="str">
        <f>IF('Dinâmica IEG-M'!E359=1,"Sim","Não")</f>
        <v>Não</v>
      </c>
      <c r="G358" t="str">
        <f>IF('Dinâmica IEG-M'!F359=1,"Sim","Não")</f>
        <v>Sim</v>
      </c>
      <c r="H358" t="str">
        <f>IF('Dinâmica IEG-M'!G359=1,"Sim","Não")</f>
        <v>Sim</v>
      </c>
      <c r="I358" t="str">
        <f>IF('Dinâmica IEG-M'!H359=1,"Sim","Não")</f>
        <v>Sim</v>
      </c>
      <c r="J358" t="str">
        <f>IF('Dinâmica IEG-M'!I359=1,"Sim","Não")</f>
        <v>Sim</v>
      </c>
    </row>
    <row r="359" spans="1:10" x14ac:dyDescent="0.25">
      <c r="A359" t="str">
        <f>'Dinâmica IEG-M'!A360</f>
        <v>PREFEITURA MUNICIPAL DE MONÇÕES</v>
      </c>
      <c r="B359" t="str">
        <f>'Dinâmica IEG-M'!B360</f>
        <v>UR-1</v>
      </c>
      <c r="C359" t="str">
        <f>IF('Dinâmica IEG-M'!J360=7,"Sim","Não")</f>
        <v>Não</v>
      </c>
      <c r="D359" t="str">
        <f>IF('Dinâmica IEG-M'!C360=1,"Sim","Não")</f>
        <v>Não</v>
      </c>
      <c r="E359" t="str">
        <f>IF('Dinâmica IEG-M'!D360=1,"Sim","Não")</f>
        <v>Não</v>
      </c>
      <c r="F359" t="str">
        <f>IF('Dinâmica IEG-M'!E360=1,"Sim","Não")</f>
        <v>Não</v>
      </c>
      <c r="G359" t="str">
        <f>IF('Dinâmica IEG-M'!F360=1,"Sim","Não")</f>
        <v>Não</v>
      </c>
      <c r="H359" t="str">
        <f>IF('Dinâmica IEG-M'!G360=1,"Sim","Não")</f>
        <v>Não</v>
      </c>
      <c r="I359" t="str">
        <f>IF('Dinâmica IEG-M'!H360=1,"Sim","Não")</f>
        <v>Não</v>
      </c>
      <c r="J359" t="str">
        <f>IF('Dinâmica IEG-M'!I360=1,"Sim","Não")</f>
        <v>Não</v>
      </c>
    </row>
    <row r="360" spans="1:10" x14ac:dyDescent="0.25">
      <c r="A360" t="str">
        <f>'Dinâmica IEG-M'!A361</f>
        <v>PREFEITURA MUNICIPAL DE MONGAGUÁ</v>
      </c>
      <c r="B360" t="str">
        <f>'Dinâmica IEG-M'!B361</f>
        <v>UR-20</v>
      </c>
      <c r="C360" t="str">
        <f>IF('Dinâmica IEG-M'!J361=7,"Sim","Não")</f>
        <v>Não</v>
      </c>
      <c r="D360" t="str">
        <f>IF('Dinâmica IEG-M'!C361=1,"Sim","Não")</f>
        <v>Sim</v>
      </c>
      <c r="E360" t="str">
        <f>IF('Dinâmica IEG-M'!D361=1,"Sim","Não")</f>
        <v>Sim</v>
      </c>
      <c r="F360" t="str">
        <f>IF('Dinâmica IEG-M'!E361=1,"Sim","Não")</f>
        <v>Não</v>
      </c>
      <c r="G360" t="str">
        <f>IF('Dinâmica IEG-M'!F361=1,"Sim","Não")</f>
        <v>Sim</v>
      </c>
      <c r="H360" t="str">
        <f>IF('Dinâmica IEG-M'!G361=1,"Sim","Não")</f>
        <v>Sim</v>
      </c>
      <c r="I360" t="str">
        <f>IF('Dinâmica IEG-M'!H361=1,"Sim","Não")</f>
        <v>Sim</v>
      </c>
      <c r="J360" t="str">
        <f>IF('Dinâmica IEG-M'!I361=1,"Sim","Não")</f>
        <v>Não</v>
      </c>
    </row>
    <row r="361" spans="1:10" x14ac:dyDescent="0.25">
      <c r="A361" t="str">
        <f>'Dinâmica IEG-M'!A362</f>
        <v>PREFEITURA MUNICIPAL DE MONTE ALEGRE DO SUL</v>
      </c>
      <c r="B361" t="str">
        <f>'Dinâmica IEG-M'!B362</f>
        <v>UR-19</v>
      </c>
      <c r="C361" t="str">
        <f>IF('Dinâmica IEG-M'!J362=7,"Sim","Não")</f>
        <v>Não</v>
      </c>
      <c r="D361" t="str">
        <f>IF('Dinâmica IEG-M'!C362=1,"Sim","Não")</f>
        <v>Não</v>
      </c>
      <c r="E361" t="str">
        <f>IF('Dinâmica IEG-M'!D362=1,"Sim","Não")</f>
        <v>Sim</v>
      </c>
      <c r="F361" t="str">
        <f>IF('Dinâmica IEG-M'!E362=1,"Sim","Não")</f>
        <v>Não</v>
      </c>
      <c r="G361" t="str">
        <f>IF('Dinâmica IEG-M'!F362=1,"Sim","Não")</f>
        <v>Não</v>
      </c>
      <c r="H361" t="str">
        <f>IF('Dinâmica IEG-M'!G362=1,"Sim","Não")</f>
        <v>Sim</v>
      </c>
      <c r="I361" t="str">
        <f>IF('Dinâmica IEG-M'!H362=1,"Sim","Não")</f>
        <v>Não</v>
      </c>
      <c r="J361" t="str">
        <f>IF('Dinâmica IEG-M'!I362=1,"Sim","Não")</f>
        <v>Não</v>
      </c>
    </row>
    <row r="362" spans="1:10" x14ac:dyDescent="0.25">
      <c r="A362" t="str">
        <f>'Dinâmica IEG-M'!A363</f>
        <v>PREFEITURA MUNICIPAL DE MONTE ALTO</v>
      </c>
      <c r="B362" t="str">
        <f>'Dinâmica IEG-M'!B363</f>
        <v>UR-6</v>
      </c>
      <c r="C362" t="str">
        <f>IF('Dinâmica IEG-M'!J363=7,"Sim","Não")</f>
        <v>Não</v>
      </c>
      <c r="D362" t="str">
        <f>IF('Dinâmica IEG-M'!C363=1,"Sim","Não")</f>
        <v>Não</v>
      </c>
      <c r="E362" t="str">
        <f>IF('Dinâmica IEG-M'!D363=1,"Sim","Não")</f>
        <v>Não</v>
      </c>
      <c r="F362" t="str">
        <f>IF('Dinâmica IEG-M'!E363=1,"Sim","Não")</f>
        <v>Não</v>
      </c>
      <c r="G362" t="str">
        <f>IF('Dinâmica IEG-M'!F363=1,"Sim","Não")</f>
        <v>Não</v>
      </c>
      <c r="H362" t="str">
        <f>IF('Dinâmica IEG-M'!G363=1,"Sim","Não")</f>
        <v>Não</v>
      </c>
      <c r="I362" t="str">
        <f>IF('Dinâmica IEG-M'!H363=1,"Sim","Não")</f>
        <v>Não</v>
      </c>
      <c r="J362" t="str">
        <f>IF('Dinâmica IEG-M'!I363=1,"Sim","Não")</f>
        <v>Não</v>
      </c>
    </row>
    <row r="363" spans="1:10" x14ac:dyDescent="0.25">
      <c r="A363" t="str">
        <f>'Dinâmica IEG-M'!A364</f>
        <v>PREFEITURA MUNICIPAL DE MONTE APRAZÍVEL</v>
      </c>
      <c r="B363" t="str">
        <f>'Dinâmica IEG-M'!B364</f>
        <v>UR-8</v>
      </c>
      <c r="C363" t="str">
        <f>IF('Dinâmica IEG-M'!J364=7,"Sim","Não")</f>
        <v>Não</v>
      </c>
      <c r="D363" t="str">
        <f>IF('Dinâmica IEG-M'!C364=1,"Sim","Não")</f>
        <v>Sim</v>
      </c>
      <c r="E363" t="str">
        <f>IF('Dinâmica IEG-M'!D364=1,"Sim","Não")</f>
        <v>Não</v>
      </c>
      <c r="F363" t="str">
        <f>IF('Dinâmica IEG-M'!E364=1,"Sim","Não")</f>
        <v>Sim</v>
      </c>
      <c r="G363" t="str">
        <f>IF('Dinâmica IEG-M'!F364=1,"Sim","Não")</f>
        <v>Sim</v>
      </c>
      <c r="H363" t="str">
        <f>IF('Dinâmica IEG-M'!G364=1,"Sim","Não")</f>
        <v>Sim</v>
      </c>
      <c r="I363" t="str">
        <f>IF('Dinâmica IEG-M'!H364=1,"Sim","Não")</f>
        <v>Sim</v>
      </c>
      <c r="J363" t="str">
        <f>IF('Dinâmica IEG-M'!I364=1,"Sim","Não")</f>
        <v>Sim</v>
      </c>
    </row>
    <row r="364" spans="1:10" x14ac:dyDescent="0.25">
      <c r="A364" t="str">
        <f>'Dinâmica IEG-M'!A365</f>
        <v>PREFEITURA MUNICIPAL DE MONTE AZUL PAULISTA</v>
      </c>
      <c r="B364" t="str">
        <f>'Dinâmica IEG-M'!B365</f>
        <v>UR-13</v>
      </c>
      <c r="C364" t="str">
        <f>IF('Dinâmica IEG-M'!J365=7,"Sim","Não")</f>
        <v>Não</v>
      </c>
      <c r="D364" t="str">
        <f>IF('Dinâmica IEG-M'!C365=1,"Sim","Não")</f>
        <v>Não</v>
      </c>
      <c r="E364" t="str">
        <f>IF('Dinâmica IEG-M'!D365=1,"Sim","Não")</f>
        <v>Não</v>
      </c>
      <c r="F364" t="str">
        <f>IF('Dinâmica IEG-M'!E365=1,"Sim","Não")</f>
        <v>Não</v>
      </c>
      <c r="G364" t="str">
        <f>IF('Dinâmica IEG-M'!F365=1,"Sim","Não")</f>
        <v>Não</v>
      </c>
      <c r="H364" t="str">
        <f>IF('Dinâmica IEG-M'!G365=1,"Sim","Não")</f>
        <v>Não</v>
      </c>
      <c r="I364" t="str">
        <f>IF('Dinâmica IEG-M'!H365=1,"Sim","Não")</f>
        <v>Não</v>
      </c>
      <c r="J364" t="str">
        <f>IF('Dinâmica IEG-M'!I365=1,"Sim","Não")</f>
        <v>Não</v>
      </c>
    </row>
    <row r="365" spans="1:10" x14ac:dyDescent="0.25">
      <c r="A365" t="str">
        <f>'Dinâmica IEG-M'!A366</f>
        <v>PREFEITURA MUNICIPAL DE MONTE CASTELO</v>
      </c>
      <c r="B365" t="str">
        <f>'Dinâmica IEG-M'!B366</f>
        <v>UR-15</v>
      </c>
      <c r="C365" t="str">
        <f>IF('Dinâmica IEG-M'!J366=7,"Sim","Não")</f>
        <v>Não</v>
      </c>
      <c r="D365" t="str">
        <f>IF('Dinâmica IEG-M'!C366=1,"Sim","Não")</f>
        <v>Não</v>
      </c>
      <c r="E365" t="str">
        <f>IF('Dinâmica IEG-M'!D366=1,"Sim","Não")</f>
        <v>Não</v>
      </c>
      <c r="F365" t="str">
        <f>IF('Dinâmica IEG-M'!E366=1,"Sim","Não")</f>
        <v>Não</v>
      </c>
      <c r="G365" t="str">
        <f>IF('Dinâmica IEG-M'!F366=1,"Sim","Não")</f>
        <v>Não</v>
      </c>
      <c r="H365" t="str">
        <f>IF('Dinâmica IEG-M'!G366=1,"Sim","Não")</f>
        <v>Sim</v>
      </c>
      <c r="I365" t="str">
        <f>IF('Dinâmica IEG-M'!H366=1,"Sim","Não")</f>
        <v>Não</v>
      </c>
      <c r="J365" t="str">
        <f>IF('Dinâmica IEG-M'!I366=1,"Sim","Não")</f>
        <v>Não</v>
      </c>
    </row>
    <row r="366" spans="1:10" x14ac:dyDescent="0.25">
      <c r="A366" t="str">
        <f>'Dinâmica IEG-M'!A367</f>
        <v>PREFEITURA MUNICIPAL DE MONTE MOR</v>
      </c>
      <c r="B366" t="str">
        <f>'Dinâmica IEG-M'!B367</f>
        <v>UR-3</v>
      </c>
      <c r="C366" t="str">
        <f>IF('Dinâmica IEG-M'!J367=7,"Sim","Não")</f>
        <v>Não</v>
      </c>
      <c r="D366" t="str">
        <f>IF('Dinâmica IEG-M'!C367=1,"Sim","Não")</f>
        <v>Não</v>
      </c>
      <c r="E366" t="str">
        <f>IF('Dinâmica IEG-M'!D367=1,"Sim","Não")</f>
        <v>Não</v>
      </c>
      <c r="F366" t="str">
        <f>IF('Dinâmica IEG-M'!E367=1,"Sim","Não")</f>
        <v>Não</v>
      </c>
      <c r="G366" t="str">
        <f>IF('Dinâmica IEG-M'!F367=1,"Sim","Não")</f>
        <v>Não</v>
      </c>
      <c r="H366" t="str">
        <f>IF('Dinâmica IEG-M'!G367=1,"Sim","Não")</f>
        <v>Não</v>
      </c>
      <c r="I366" t="str">
        <f>IF('Dinâmica IEG-M'!H367=1,"Sim","Não")</f>
        <v>Não</v>
      </c>
      <c r="J366" t="str">
        <f>IF('Dinâmica IEG-M'!I367=1,"Sim","Não")</f>
        <v>Não</v>
      </c>
    </row>
    <row r="367" spans="1:10" x14ac:dyDescent="0.25">
      <c r="A367" t="str">
        <f>'Dinâmica IEG-M'!A368</f>
        <v>PREFEITURA MUNICIPAL DE MONTEIRO LOBATO</v>
      </c>
      <c r="B367" t="str">
        <f>'Dinâmica IEG-M'!B368</f>
        <v>UR-7</v>
      </c>
      <c r="C367" t="str">
        <f>IF('Dinâmica IEG-M'!J368=7,"Sim","Não")</f>
        <v>Não</v>
      </c>
      <c r="D367" t="str">
        <f>IF('Dinâmica IEG-M'!C368=1,"Sim","Não")</f>
        <v>Não</v>
      </c>
      <c r="E367" t="str">
        <f>IF('Dinâmica IEG-M'!D368=1,"Sim","Não")</f>
        <v>Não</v>
      </c>
      <c r="F367" t="str">
        <f>IF('Dinâmica IEG-M'!E368=1,"Sim","Não")</f>
        <v>Não</v>
      </c>
      <c r="G367" t="str">
        <f>IF('Dinâmica IEG-M'!F368=1,"Sim","Não")</f>
        <v>Não</v>
      </c>
      <c r="H367" t="str">
        <f>IF('Dinâmica IEG-M'!G368=1,"Sim","Não")</f>
        <v>Não</v>
      </c>
      <c r="I367" t="str">
        <f>IF('Dinâmica IEG-M'!H368=1,"Sim","Não")</f>
        <v>Não</v>
      </c>
      <c r="J367" t="str">
        <f>IF('Dinâmica IEG-M'!I368=1,"Sim","Não")</f>
        <v>Sim</v>
      </c>
    </row>
    <row r="368" spans="1:10" x14ac:dyDescent="0.25">
      <c r="A368" t="str">
        <f>'Dinâmica IEG-M'!A369</f>
        <v>PREFEITURA MUNICIPAL DE MORRO AGUDO</v>
      </c>
      <c r="B368" t="str">
        <f>'Dinâmica IEG-M'!B369</f>
        <v>UR-6</v>
      </c>
      <c r="C368" t="str">
        <f>IF('Dinâmica IEG-M'!J369=7,"Sim","Não")</f>
        <v>Não</v>
      </c>
      <c r="D368" t="str">
        <f>IF('Dinâmica IEG-M'!C369=1,"Sim","Não")</f>
        <v>Não</v>
      </c>
      <c r="E368" t="str">
        <f>IF('Dinâmica IEG-M'!D369=1,"Sim","Não")</f>
        <v>Não</v>
      </c>
      <c r="F368" t="str">
        <f>IF('Dinâmica IEG-M'!E369=1,"Sim","Não")</f>
        <v>Não</v>
      </c>
      <c r="G368" t="str">
        <f>IF('Dinâmica IEG-M'!F369=1,"Sim","Não")</f>
        <v>Não</v>
      </c>
      <c r="H368" t="str">
        <f>IF('Dinâmica IEG-M'!G369=1,"Sim","Não")</f>
        <v>Sim</v>
      </c>
      <c r="I368" t="str">
        <f>IF('Dinâmica IEG-M'!H369=1,"Sim","Não")</f>
        <v>Não</v>
      </c>
      <c r="J368" t="str">
        <f>IF('Dinâmica IEG-M'!I369=1,"Sim","Não")</f>
        <v>Não</v>
      </c>
    </row>
    <row r="369" spans="1:10" x14ac:dyDescent="0.25">
      <c r="A369" t="str">
        <f>'Dinâmica IEG-M'!A370</f>
        <v>PREFEITURA MUNICIPAL DE MORUNGABA</v>
      </c>
      <c r="B369" t="str">
        <f>'Dinâmica IEG-M'!B370</f>
        <v>UR-3</v>
      </c>
      <c r="C369" t="str">
        <f>IF('Dinâmica IEG-M'!J370=7,"Sim","Não")</f>
        <v>Não</v>
      </c>
      <c r="D369" t="str">
        <f>IF('Dinâmica IEG-M'!C370=1,"Sim","Não")</f>
        <v>Não</v>
      </c>
      <c r="E369" t="str">
        <f>IF('Dinâmica IEG-M'!D370=1,"Sim","Não")</f>
        <v>Não</v>
      </c>
      <c r="F369" t="str">
        <f>IF('Dinâmica IEG-M'!E370=1,"Sim","Não")</f>
        <v>Não</v>
      </c>
      <c r="G369" t="str">
        <f>IF('Dinâmica IEG-M'!F370=1,"Sim","Não")</f>
        <v>Não</v>
      </c>
      <c r="H369" t="str">
        <f>IF('Dinâmica IEG-M'!G370=1,"Sim","Não")</f>
        <v>Não</v>
      </c>
      <c r="I369" t="str">
        <f>IF('Dinâmica IEG-M'!H370=1,"Sim","Não")</f>
        <v>Não</v>
      </c>
      <c r="J369" t="str">
        <f>IF('Dinâmica IEG-M'!I370=1,"Sim","Não")</f>
        <v>Não</v>
      </c>
    </row>
    <row r="370" spans="1:10" x14ac:dyDescent="0.25">
      <c r="A370" t="str">
        <f>'Dinâmica IEG-M'!A371</f>
        <v>PREFEITURA MUNICIPAL DE MOTUCA</v>
      </c>
      <c r="B370" t="str">
        <f>'Dinâmica IEG-M'!B371</f>
        <v>UR-13</v>
      </c>
      <c r="C370" t="str">
        <f>IF('Dinâmica IEG-M'!J371=7,"Sim","Não")</f>
        <v>Não</v>
      </c>
      <c r="D370" t="str">
        <f>IF('Dinâmica IEG-M'!C371=1,"Sim","Não")</f>
        <v>Sim</v>
      </c>
      <c r="E370" t="str">
        <f>IF('Dinâmica IEG-M'!D371=1,"Sim","Não")</f>
        <v>Sim</v>
      </c>
      <c r="F370" t="str">
        <f>IF('Dinâmica IEG-M'!E371=1,"Sim","Não")</f>
        <v>Não</v>
      </c>
      <c r="G370" t="str">
        <f>IF('Dinâmica IEG-M'!F371=1,"Sim","Não")</f>
        <v>Sim</v>
      </c>
      <c r="H370" t="str">
        <f>IF('Dinâmica IEG-M'!G371=1,"Sim","Não")</f>
        <v>Não</v>
      </c>
      <c r="I370" t="str">
        <f>IF('Dinâmica IEG-M'!H371=1,"Sim","Não")</f>
        <v>Não</v>
      </c>
      <c r="J370" t="str">
        <f>IF('Dinâmica IEG-M'!I371=1,"Sim","Não")</f>
        <v>Não</v>
      </c>
    </row>
    <row r="371" spans="1:10" x14ac:dyDescent="0.25">
      <c r="A371" t="str">
        <f>'Dinâmica IEG-M'!A372</f>
        <v>PREFEITURA MUNICIPAL DE MURUTINGA DO SUL</v>
      </c>
      <c r="B371" t="str">
        <f>'Dinâmica IEG-M'!B372</f>
        <v>UR-15</v>
      </c>
      <c r="C371" t="str">
        <f>IF('Dinâmica IEG-M'!J372=7,"Sim","Não")</f>
        <v>Não</v>
      </c>
      <c r="D371" t="str">
        <f>IF('Dinâmica IEG-M'!C372=1,"Sim","Não")</f>
        <v>Não</v>
      </c>
      <c r="E371" t="str">
        <f>IF('Dinâmica IEG-M'!D372=1,"Sim","Não")</f>
        <v>Não</v>
      </c>
      <c r="F371" t="str">
        <f>IF('Dinâmica IEG-M'!E372=1,"Sim","Não")</f>
        <v>Sim</v>
      </c>
      <c r="G371" t="str">
        <f>IF('Dinâmica IEG-M'!F372=1,"Sim","Não")</f>
        <v>Sim</v>
      </c>
      <c r="H371" t="str">
        <f>IF('Dinâmica IEG-M'!G372=1,"Sim","Não")</f>
        <v>Sim</v>
      </c>
      <c r="I371" t="str">
        <f>IF('Dinâmica IEG-M'!H372=1,"Sim","Não")</f>
        <v>Sim</v>
      </c>
      <c r="J371" t="str">
        <f>IF('Dinâmica IEG-M'!I372=1,"Sim","Não")</f>
        <v>Sim</v>
      </c>
    </row>
    <row r="372" spans="1:10" x14ac:dyDescent="0.25">
      <c r="A372" t="str">
        <f>'Dinâmica IEG-M'!A373</f>
        <v>PREFEITURA MUNICIPAL DE NANTES</v>
      </c>
      <c r="B372" t="str">
        <f>'Dinâmica IEG-M'!B373</f>
        <v>UR-5</v>
      </c>
      <c r="C372" t="str">
        <f>IF('Dinâmica IEG-M'!J373=7,"Sim","Não")</f>
        <v>Não</v>
      </c>
      <c r="D372" t="str">
        <f>IF('Dinâmica IEG-M'!C373=1,"Sim","Não")</f>
        <v>Não</v>
      </c>
      <c r="E372" t="str">
        <f>IF('Dinâmica IEG-M'!D373=1,"Sim","Não")</f>
        <v>Sim</v>
      </c>
      <c r="F372" t="str">
        <f>IF('Dinâmica IEG-M'!E373=1,"Sim","Não")</f>
        <v>Não</v>
      </c>
      <c r="G372" t="str">
        <f>IF('Dinâmica IEG-M'!F373=1,"Sim","Não")</f>
        <v>Não</v>
      </c>
      <c r="H372" t="str">
        <f>IF('Dinâmica IEG-M'!G373=1,"Sim","Não")</f>
        <v>Não</v>
      </c>
      <c r="I372" t="str">
        <f>IF('Dinâmica IEG-M'!H373=1,"Sim","Não")</f>
        <v>Não</v>
      </c>
      <c r="J372" t="str">
        <f>IF('Dinâmica IEG-M'!I373=1,"Sim","Não")</f>
        <v>Sim</v>
      </c>
    </row>
    <row r="373" spans="1:10" x14ac:dyDescent="0.25">
      <c r="A373" t="str">
        <f>'Dinâmica IEG-M'!A374</f>
        <v>PREFEITURA MUNICIPAL DE NARANDIBA</v>
      </c>
      <c r="B373" t="str">
        <f>'Dinâmica IEG-M'!B374</f>
        <v>UR-5</v>
      </c>
      <c r="C373" t="str">
        <f>IF('Dinâmica IEG-M'!J374=7,"Sim","Não")</f>
        <v>Não</v>
      </c>
      <c r="D373" t="str">
        <f>IF('Dinâmica IEG-M'!C374=1,"Sim","Não")</f>
        <v>Não</v>
      </c>
      <c r="E373" t="str">
        <f>IF('Dinâmica IEG-M'!D374=1,"Sim","Não")</f>
        <v>Não</v>
      </c>
      <c r="F373" t="str">
        <f>IF('Dinâmica IEG-M'!E374=1,"Sim","Não")</f>
        <v>Não</v>
      </c>
      <c r="G373" t="str">
        <f>IF('Dinâmica IEG-M'!F374=1,"Sim","Não")</f>
        <v>Não</v>
      </c>
      <c r="H373" t="str">
        <f>IF('Dinâmica IEG-M'!G374=1,"Sim","Não")</f>
        <v>Não</v>
      </c>
      <c r="I373" t="str">
        <f>IF('Dinâmica IEG-M'!H374=1,"Sim","Não")</f>
        <v>Não</v>
      </c>
      <c r="J373" t="str">
        <f>IF('Dinâmica IEG-M'!I374=1,"Sim","Não")</f>
        <v>Não</v>
      </c>
    </row>
    <row r="374" spans="1:10" x14ac:dyDescent="0.25">
      <c r="A374" t="str">
        <f>'Dinâmica IEG-M'!A375</f>
        <v>PREFEITURA MUNICIPAL DE NATIVIDADE DA SERRA</v>
      </c>
      <c r="B374" t="str">
        <f>'Dinâmica IEG-M'!B375</f>
        <v>UR-7</v>
      </c>
      <c r="C374" t="str">
        <f>IF('Dinâmica IEG-M'!J375=7,"Sim","Não")</f>
        <v>Não</v>
      </c>
      <c r="D374" t="str">
        <f>IF('Dinâmica IEG-M'!C375=1,"Sim","Não")</f>
        <v>Não</v>
      </c>
      <c r="E374" t="str">
        <f>IF('Dinâmica IEG-M'!D375=1,"Sim","Não")</f>
        <v>Não</v>
      </c>
      <c r="F374" t="str">
        <f>IF('Dinâmica IEG-M'!E375=1,"Sim","Não")</f>
        <v>Não</v>
      </c>
      <c r="G374" t="str">
        <f>IF('Dinâmica IEG-M'!F375=1,"Sim","Não")</f>
        <v>Não</v>
      </c>
      <c r="H374" t="str">
        <f>IF('Dinâmica IEG-M'!G375=1,"Sim","Não")</f>
        <v>Não</v>
      </c>
      <c r="I374" t="str">
        <f>IF('Dinâmica IEG-M'!H375=1,"Sim","Não")</f>
        <v>Sim</v>
      </c>
      <c r="J374" t="str">
        <f>IF('Dinâmica IEG-M'!I375=1,"Sim","Não")</f>
        <v>Não</v>
      </c>
    </row>
    <row r="375" spans="1:10" x14ac:dyDescent="0.25">
      <c r="A375" t="str">
        <f>'Dinâmica IEG-M'!A376</f>
        <v>PREFEITURA MUNICIPAL DE NAZARÉ PAULISTA</v>
      </c>
      <c r="B375" t="str">
        <f>'Dinâmica IEG-M'!B376</f>
        <v>UR-7</v>
      </c>
      <c r="C375" t="str">
        <f>IF('Dinâmica IEG-M'!J376=7,"Sim","Não")</f>
        <v>Não</v>
      </c>
      <c r="D375" t="str">
        <f>IF('Dinâmica IEG-M'!C376=1,"Sim","Não")</f>
        <v>Não</v>
      </c>
      <c r="E375" t="str">
        <f>IF('Dinâmica IEG-M'!D376=1,"Sim","Não")</f>
        <v>Não</v>
      </c>
      <c r="F375" t="str">
        <f>IF('Dinâmica IEG-M'!E376=1,"Sim","Não")</f>
        <v>Não</v>
      </c>
      <c r="G375" t="str">
        <f>IF('Dinâmica IEG-M'!F376=1,"Sim","Não")</f>
        <v>Não</v>
      </c>
      <c r="H375" t="str">
        <f>IF('Dinâmica IEG-M'!G376=1,"Sim","Não")</f>
        <v>Não</v>
      </c>
      <c r="I375" t="str">
        <f>IF('Dinâmica IEG-M'!H376=1,"Sim","Não")</f>
        <v>Não</v>
      </c>
      <c r="J375" t="str">
        <f>IF('Dinâmica IEG-M'!I376=1,"Sim","Não")</f>
        <v>Sim</v>
      </c>
    </row>
    <row r="376" spans="1:10" x14ac:dyDescent="0.25">
      <c r="A376" t="str">
        <f>'Dinâmica IEG-M'!A377</f>
        <v>PREFEITURA MUNICIPAL DE NEVES PAULISTA</v>
      </c>
      <c r="B376" t="str">
        <f>'Dinâmica IEG-M'!B377</f>
        <v>UR-8</v>
      </c>
      <c r="C376" t="str">
        <f>IF('Dinâmica IEG-M'!J377=7,"Sim","Não")</f>
        <v>Não</v>
      </c>
      <c r="D376" t="str">
        <f>IF('Dinâmica IEG-M'!C377=1,"Sim","Não")</f>
        <v>Não</v>
      </c>
      <c r="E376" t="str">
        <f>IF('Dinâmica IEG-M'!D377=1,"Sim","Não")</f>
        <v>Não</v>
      </c>
      <c r="F376" t="str">
        <f>IF('Dinâmica IEG-M'!E377=1,"Sim","Não")</f>
        <v>Não</v>
      </c>
      <c r="G376" t="str">
        <f>IF('Dinâmica IEG-M'!F377=1,"Sim","Não")</f>
        <v>Não</v>
      </c>
      <c r="H376" t="str">
        <f>IF('Dinâmica IEG-M'!G377=1,"Sim","Não")</f>
        <v>Não</v>
      </c>
      <c r="I376" t="str">
        <f>IF('Dinâmica IEG-M'!H377=1,"Sim","Não")</f>
        <v>Não</v>
      </c>
      <c r="J376" t="str">
        <f>IF('Dinâmica IEG-M'!I377=1,"Sim","Não")</f>
        <v>Não</v>
      </c>
    </row>
    <row r="377" spans="1:10" x14ac:dyDescent="0.25">
      <c r="A377" t="str">
        <f>'Dinâmica IEG-M'!A378</f>
        <v>PREFEITURA MUNICIPAL DE NHANDEARA</v>
      </c>
      <c r="B377" t="str">
        <f>'Dinâmica IEG-M'!B378</f>
        <v>UR-1</v>
      </c>
      <c r="C377" t="str">
        <f>IF('Dinâmica IEG-M'!J378=7,"Sim","Não")</f>
        <v>Não</v>
      </c>
      <c r="D377" t="str">
        <f>IF('Dinâmica IEG-M'!C378=1,"Sim","Não")</f>
        <v>Não</v>
      </c>
      <c r="E377" t="str">
        <f>IF('Dinâmica IEG-M'!D378=1,"Sim","Não")</f>
        <v>Não</v>
      </c>
      <c r="F377" t="str">
        <f>IF('Dinâmica IEG-M'!E378=1,"Sim","Não")</f>
        <v>Não</v>
      </c>
      <c r="G377" t="str">
        <f>IF('Dinâmica IEG-M'!F378=1,"Sim","Não")</f>
        <v>Não</v>
      </c>
      <c r="H377" t="str">
        <f>IF('Dinâmica IEG-M'!G378=1,"Sim","Não")</f>
        <v>Não</v>
      </c>
      <c r="I377" t="str">
        <f>IF('Dinâmica IEG-M'!H378=1,"Sim","Não")</f>
        <v>Não</v>
      </c>
      <c r="J377" t="str">
        <f>IF('Dinâmica IEG-M'!I378=1,"Sim","Não")</f>
        <v>Sim</v>
      </c>
    </row>
    <row r="378" spans="1:10" x14ac:dyDescent="0.25">
      <c r="A378" t="str">
        <f>'Dinâmica IEG-M'!A379</f>
        <v>PREFEITURA MUNICIPAL DE NIPOÃ</v>
      </c>
      <c r="B378" t="str">
        <f>'Dinâmica IEG-M'!B379</f>
        <v>UR-8</v>
      </c>
      <c r="C378" t="str">
        <f>IF('Dinâmica IEG-M'!J379=7,"Sim","Não")</f>
        <v>Não</v>
      </c>
      <c r="D378" t="str">
        <f>IF('Dinâmica IEG-M'!C379=1,"Sim","Não")</f>
        <v>Sim</v>
      </c>
      <c r="E378" t="str">
        <f>IF('Dinâmica IEG-M'!D379=1,"Sim","Não")</f>
        <v>Sim</v>
      </c>
      <c r="F378" t="str">
        <f>IF('Dinâmica IEG-M'!E379=1,"Sim","Não")</f>
        <v>Não</v>
      </c>
      <c r="G378" t="str">
        <f>IF('Dinâmica IEG-M'!F379=1,"Sim","Não")</f>
        <v>Não</v>
      </c>
      <c r="H378" t="str">
        <f>IF('Dinâmica IEG-M'!G379=1,"Sim","Não")</f>
        <v>Não</v>
      </c>
      <c r="I378" t="str">
        <f>IF('Dinâmica IEG-M'!H379=1,"Sim","Não")</f>
        <v>Não</v>
      </c>
      <c r="J378" t="str">
        <f>IF('Dinâmica IEG-M'!I379=1,"Sim","Não")</f>
        <v>Não</v>
      </c>
    </row>
    <row r="379" spans="1:10" x14ac:dyDescent="0.25">
      <c r="A379" t="str">
        <f>'Dinâmica IEG-M'!A380</f>
        <v>PREFEITURA MUNICIPAL DE NOVA ALIANÇA</v>
      </c>
      <c r="B379" t="str">
        <f>'Dinâmica IEG-M'!B380</f>
        <v>UR-8</v>
      </c>
      <c r="C379" t="str">
        <f>IF('Dinâmica IEG-M'!J380=7,"Sim","Não")</f>
        <v>Não</v>
      </c>
      <c r="D379" t="str">
        <f>IF('Dinâmica IEG-M'!C380=1,"Sim","Não")</f>
        <v>Não</v>
      </c>
      <c r="E379" t="str">
        <f>IF('Dinâmica IEG-M'!D380=1,"Sim","Não")</f>
        <v>Não</v>
      </c>
      <c r="F379" t="str">
        <f>IF('Dinâmica IEG-M'!E380=1,"Sim","Não")</f>
        <v>Não</v>
      </c>
      <c r="G379" t="str">
        <f>IF('Dinâmica IEG-M'!F380=1,"Sim","Não")</f>
        <v>Não</v>
      </c>
      <c r="H379" t="str">
        <f>IF('Dinâmica IEG-M'!G380=1,"Sim","Não")</f>
        <v>Não</v>
      </c>
      <c r="I379" t="str">
        <f>IF('Dinâmica IEG-M'!H380=1,"Sim","Não")</f>
        <v>Não</v>
      </c>
      <c r="J379" t="str">
        <f>IF('Dinâmica IEG-M'!I380=1,"Sim","Não")</f>
        <v>Não</v>
      </c>
    </row>
    <row r="380" spans="1:10" x14ac:dyDescent="0.25">
      <c r="A380" t="str">
        <f>'Dinâmica IEG-M'!A381</f>
        <v>PREFEITURA MUNICIPAL DE NOVA CAMPINA</v>
      </c>
      <c r="B380" t="str">
        <f>'Dinâmica IEG-M'!B381</f>
        <v>UR-16</v>
      </c>
      <c r="C380" t="str">
        <f>IF('Dinâmica IEG-M'!J381=7,"Sim","Não")</f>
        <v>Não</v>
      </c>
      <c r="D380" t="str">
        <f>IF('Dinâmica IEG-M'!C381=1,"Sim","Não")</f>
        <v>Não</v>
      </c>
      <c r="E380" t="str">
        <f>IF('Dinâmica IEG-M'!D381=1,"Sim","Não")</f>
        <v>Não</v>
      </c>
      <c r="F380" t="str">
        <f>IF('Dinâmica IEG-M'!E381=1,"Sim","Não")</f>
        <v>Sim</v>
      </c>
      <c r="G380" t="str">
        <f>IF('Dinâmica IEG-M'!F381=1,"Sim","Não")</f>
        <v>Não</v>
      </c>
      <c r="H380" t="str">
        <f>IF('Dinâmica IEG-M'!G381=1,"Sim","Não")</f>
        <v>Sim</v>
      </c>
      <c r="I380" t="str">
        <f>IF('Dinâmica IEG-M'!H381=1,"Sim","Não")</f>
        <v>Sim</v>
      </c>
      <c r="J380" t="str">
        <f>IF('Dinâmica IEG-M'!I381=1,"Sim","Não")</f>
        <v>Não</v>
      </c>
    </row>
    <row r="381" spans="1:10" x14ac:dyDescent="0.25">
      <c r="A381" t="str">
        <f>'Dinâmica IEG-M'!A382</f>
        <v>PREFEITURA MUNICIPAL DE NOVA CANAÃ PAULISTA</v>
      </c>
      <c r="B381" t="str">
        <f>'Dinâmica IEG-M'!B382</f>
        <v>UR-11</v>
      </c>
      <c r="C381" t="str">
        <f>IF('Dinâmica IEG-M'!J382=7,"Sim","Não")</f>
        <v>Não</v>
      </c>
      <c r="D381" t="str">
        <f>IF('Dinâmica IEG-M'!C382=1,"Sim","Não")</f>
        <v>Não</v>
      </c>
      <c r="E381" t="str">
        <f>IF('Dinâmica IEG-M'!D382=1,"Sim","Não")</f>
        <v>Não</v>
      </c>
      <c r="F381" t="str">
        <f>IF('Dinâmica IEG-M'!E382=1,"Sim","Não")</f>
        <v>Sim</v>
      </c>
      <c r="G381" t="str">
        <f>IF('Dinâmica IEG-M'!F382=1,"Sim","Não")</f>
        <v>Não</v>
      </c>
      <c r="H381" t="str">
        <f>IF('Dinâmica IEG-M'!G382=1,"Sim","Não")</f>
        <v>Sim</v>
      </c>
      <c r="I381" t="str">
        <f>IF('Dinâmica IEG-M'!H382=1,"Sim","Não")</f>
        <v>Sim</v>
      </c>
      <c r="J381" t="str">
        <f>IF('Dinâmica IEG-M'!I382=1,"Sim","Não")</f>
        <v>Não</v>
      </c>
    </row>
    <row r="382" spans="1:10" x14ac:dyDescent="0.25">
      <c r="A382" t="str">
        <f>'Dinâmica IEG-M'!A383</f>
        <v>PREFEITURA MUNICIPAL DE NOVA CASTILHO</v>
      </c>
      <c r="B382" t="str">
        <f>'Dinâmica IEG-M'!B383</f>
        <v>UR-1</v>
      </c>
      <c r="C382" t="str">
        <f>IF('Dinâmica IEG-M'!J383=7,"Sim","Não")</f>
        <v>Não</v>
      </c>
      <c r="D382" t="str">
        <f>IF('Dinâmica IEG-M'!C383=1,"Sim","Não")</f>
        <v>Não</v>
      </c>
      <c r="E382" t="str">
        <f>IF('Dinâmica IEG-M'!D383=1,"Sim","Não")</f>
        <v>Não</v>
      </c>
      <c r="F382" t="str">
        <f>IF('Dinâmica IEG-M'!E383=1,"Sim","Não")</f>
        <v>Sim</v>
      </c>
      <c r="G382" t="str">
        <f>IF('Dinâmica IEG-M'!F383=1,"Sim","Não")</f>
        <v>Sim</v>
      </c>
      <c r="H382" t="str">
        <f>IF('Dinâmica IEG-M'!G383=1,"Sim","Não")</f>
        <v>Sim</v>
      </c>
      <c r="I382" t="str">
        <f>IF('Dinâmica IEG-M'!H383=1,"Sim","Não")</f>
        <v>Não</v>
      </c>
      <c r="J382" t="str">
        <f>IF('Dinâmica IEG-M'!I383=1,"Sim","Não")</f>
        <v>Não</v>
      </c>
    </row>
    <row r="383" spans="1:10" x14ac:dyDescent="0.25">
      <c r="A383" t="str">
        <f>'Dinâmica IEG-M'!A384</f>
        <v>PREFEITURA MUNICIPAL DE NOVA EUROPA</v>
      </c>
      <c r="B383" t="str">
        <f>'Dinâmica IEG-M'!B384</f>
        <v>UR-13</v>
      </c>
      <c r="C383" t="str">
        <f>IF('Dinâmica IEG-M'!J384=7,"Sim","Não")</f>
        <v>Não</v>
      </c>
      <c r="D383" t="str">
        <f>IF('Dinâmica IEG-M'!C384=1,"Sim","Não")</f>
        <v>Não</v>
      </c>
      <c r="E383" t="str">
        <f>IF('Dinâmica IEG-M'!D384=1,"Sim","Não")</f>
        <v>Não</v>
      </c>
      <c r="F383" t="str">
        <f>IF('Dinâmica IEG-M'!E384=1,"Sim","Não")</f>
        <v>Não</v>
      </c>
      <c r="G383" t="str">
        <f>IF('Dinâmica IEG-M'!F384=1,"Sim","Não")</f>
        <v>Não</v>
      </c>
      <c r="H383" t="str">
        <f>IF('Dinâmica IEG-M'!G384=1,"Sim","Não")</f>
        <v>Não</v>
      </c>
      <c r="I383" t="str">
        <f>IF('Dinâmica IEG-M'!H384=1,"Sim","Não")</f>
        <v>Não</v>
      </c>
      <c r="J383" t="str">
        <f>IF('Dinâmica IEG-M'!I384=1,"Sim","Não")</f>
        <v>Não</v>
      </c>
    </row>
    <row r="384" spans="1:10" x14ac:dyDescent="0.25">
      <c r="A384" t="str">
        <f>'Dinâmica IEG-M'!A385</f>
        <v>PREFEITURA MUNICIPAL DE NOVA GRANADA</v>
      </c>
      <c r="B384" t="str">
        <f>'Dinâmica IEG-M'!B385</f>
        <v>UR-8</v>
      </c>
      <c r="C384" t="str">
        <f>IF('Dinâmica IEG-M'!J385=7,"Sim","Não")</f>
        <v>Não</v>
      </c>
      <c r="D384" t="str">
        <f>IF('Dinâmica IEG-M'!C385=1,"Sim","Não")</f>
        <v>Não</v>
      </c>
      <c r="E384" t="str">
        <f>IF('Dinâmica IEG-M'!D385=1,"Sim","Não")</f>
        <v>Não</v>
      </c>
      <c r="F384" t="str">
        <f>IF('Dinâmica IEG-M'!E385=1,"Sim","Não")</f>
        <v>Não</v>
      </c>
      <c r="G384" t="str">
        <f>IF('Dinâmica IEG-M'!F385=1,"Sim","Não")</f>
        <v>Não</v>
      </c>
      <c r="H384" t="str">
        <f>IF('Dinâmica IEG-M'!G385=1,"Sim","Não")</f>
        <v>Não</v>
      </c>
      <c r="I384" t="str">
        <f>IF('Dinâmica IEG-M'!H385=1,"Sim","Não")</f>
        <v>Não</v>
      </c>
      <c r="J384" t="str">
        <f>IF('Dinâmica IEG-M'!I385=1,"Sim","Não")</f>
        <v>Não</v>
      </c>
    </row>
    <row r="385" spans="1:10" x14ac:dyDescent="0.25">
      <c r="A385" t="str">
        <f>'Dinâmica IEG-M'!A386</f>
        <v>PREFEITURA MUNICIPAL DE NOVA GUATAPORANGA</v>
      </c>
      <c r="B385" t="str">
        <f>'Dinâmica IEG-M'!B386</f>
        <v>UR-15</v>
      </c>
      <c r="C385" t="str">
        <f>IF('Dinâmica IEG-M'!J386=7,"Sim","Não")</f>
        <v>Não</v>
      </c>
      <c r="D385" t="str">
        <f>IF('Dinâmica IEG-M'!C386=1,"Sim","Não")</f>
        <v>Não</v>
      </c>
      <c r="E385" t="str">
        <f>IF('Dinâmica IEG-M'!D386=1,"Sim","Não")</f>
        <v>Não</v>
      </c>
      <c r="F385" t="str">
        <f>IF('Dinâmica IEG-M'!E386=1,"Sim","Não")</f>
        <v>Não</v>
      </c>
      <c r="G385" t="str">
        <f>IF('Dinâmica IEG-M'!F386=1,"Sim","Não")</f>
        <v>Não</v>
      </c>
      <c r="H385" t="str">
        <f>IF('Dinâmica IEG-M'!G386=1,"Sim","Não")</f>
        <v>Não</v>
      </c>
      <c r="I385" t="str">
        <f>IF('Dinâmica IEG-M'!H386=1,"Sim","Não")</f>
        <v>Não</v>
      </c>
      <c r="J385" t="str">
        <f>IF('Dinâmica IEG-M'!I386=1,"Sim","Não")</f>
        <v>Não</v>
      </c>
    </row>
    <row r="386" spans="1:10" x14ac:dyDescent="0.25">
      <c r="A386" t="str">
        <f>'Dinâmica IEG-M'!A387</f>
        <v>PREFEITURA MUNICIPAL DE NOVA INDEPENDÊNCIA</v>
      </c>
      <c r="B386" t="str">
        <f>'Dinâmica IEG-M'!B387</f>
        <v>UR-15</v>
      </c>
      <c r="C386" t="str">
        <f>IF('Dinâmica IEG-M'!J387=7,"Sim","Não")</f>
        <v>Sim</v>
      </c>
      <c r="D386" t="str">
        <f>IF('Dinâmica IEG-M'!C387=1,"Sim","Não")</f>
        <v>Sim</v>
      </c>
      <c r="E386" t="str">
        <f>IF('Dinâmica IEG-M'!D387=1,"Sim","Não")</f>
        <v>Sim</v>
      </c>
      <c r="F386" t="str">
        <f>IF('Dinâmica IEG-M'!E387=1,"Sim","Não")</f>
        <v>Sim</v>
      </c>
      <c r="G386" t="str">
        <f>IF('Dinâmica IEG-M'!F387=1,"Sim","Não")</f>
        <v>Sim</v>
      </c>
      <c r="H386" t="str">
        <f>IF('Dinâmica IEG-M'!G387=1,"Sim","Não")</f>
        <v>Sim</v>
      </c>
      <c r="I386" t="str">
        <f>IF('Dinâmica IEG-M'!H387=1,"Sim","Não")</f>
        <v>Sim</v>
      </c>
      <c r="J386" t="str">
        <f>IF('Dinâmica IEG-M'!I387=1,"Sim","Não")</f>
        <v>Sim</v>
      </c>
    </row>
    <row r="387" spans="1:10" x14ac:dyDescent="0.25">
      <c r="A387" t="str">
        <f>'Dinâmica IEG-M'!A388</f>
        <v>PREFEITURA MUNICIPAL DE NOVA LUZITÂNIA</v>
      </c>
      <c r="B387" t="str">
        <f>'Dinâmica IEG-M'!B388</f>
        <v>UR-1</v>
      </c>
      <c r="C387" t="str">
        <f>IF('Dinâmica IEG-M'!J388=7,"Sim","Não")</f>
        <v>Não</v>
      </c>
      <c r="D387" t="str">
        <f>IF('Dinâmica IEG-M'!C388=1,"Sim","Não")</f>
        <v>Sim</v>
      </c>
      <c r="E387" t="str">
        <f>IF('Dinâmica IEG-M'!D388=1,"Sim","Não")</f>
        <v>Sim</v>
      </c>
      <c r="F387" t="str">
        <f>IF('Dinâmica IEG-M'!E388=1,"Sim","Não")</f>
        <v>Não</v>
      </c>
      <c r="G387" t="str">
        <f>IF('Dinâmica IEG-M'!F388=1,"Sim","Não")</f>
        <v>Não</v>
      </c>
      <c r="H387" t="str">
        <f>IF('Dinâmica IEG-M'!G388=1,"Sim","Não")</f>
        <v>Não</v>
      </c>
      <c r="I387" t="str">
        <f>IF('Dinâmica IEG-M'!H388=1,"Sim","Não")</f>
        <v>Não</v>
      </c>
      <c r="J387" t="str">
        <f>IF('Dinâmica IEG-M'!I388=1,"Sim","Não")</f>
        <v>Sim</v>
      </c>
    </row>
    <row r="388" spans="1:10" x14ac:dyDescent="0.25">
      <c r="A388" t="str">
        <f>'Dinâmica IEG-M'!A389</f>
        <v>PREFEITURA MUNICIPAL DE NOVA ODESSA</v>
      </c>
      <c r="B388" t="str">
        <f>'Dinâmica IEG-M'!B389</f>
        <v>UR-3</v>
      </c>
      <c r="C388" t="str">
        <f>IF('Dinâmica IEG-M'!J389=7,"Sim","Não")</f>
        <v>Não</v>
      </c>
      <c r="D388" t="str">
        <f>IF('Dinâmica IEG-M'!C389=1,"Sim","Não")</f>
        <v>Não</v>
      </c>
      <c r="E388" t="str">
        <f>IF('Dinâmica IEG-M'!D389=1,"Sim","Não")</f>
        <v>Não</v>
      </c>
      <c r="F388" t="str">
        <f>IF('Dinâmica IEG-M'!E389=1,"Sim","Não")</f>
        <v>Não</v>
      </c>
      <c r="G388" t="str">
        <f>IF('Dinâmica IEG-M'!F389=1,"Sim","Não")</f>
        <v>Não</v>
      </c>
      <c r="H388" t="str">
        <f>IF('Dinâmica IEG-M'!G389=1,"Sim","Não")</f>
        <v>Sim</v>
      </c>
      <c r="I388" t="str">
        <f>IF('Dinâmica IEG-M'!H389=1,"Sim","Não")</f>
        <v>Não</v>
      </c>
      <c r="J388" t="str">
        <f>IF('Dinâmica IEG-M'!I389=1,"Sim","Não")</f>
        <v>Não</v>
      </c>
    </row>
    <row r="389" spans="1:10" x14ac:dyDescent="0.25">
      <c r="A389" t="str">
        <f>'Dinâmica IEG-M'!A390</f>
        <v>PREFEITURA MUNICIPAL DE NOVAIS</v>
      </c>
      <c r="B389" t="str">
        <f>'Dinâmica IEG-M'!B390</f>
        <v>UR-8</v>
      </c>
      <c r="C389" t="str">
        <f>IF('Dinâmica IEG-M'!J390=7,"Sim","Não")</f>
        <v>Não</v>
      </c>
      <c r="D389" t="str">
        <f>IF('Dinâmica IEG-M'!C390=1,"Sim","Não")</f>
        <v>Não</v>
      </c>
      <c r="E389" t="str">
        <f>IF('Dinâmica IEG-M'!D390=1,"Sim","Não")</f>
        <v>Não</v>
      </c>
      <c r="F389" t="str">
        <f>IF('Dinâmica IEG-M'!E390=1,"Sim","Não")</f>
        <v>Sim</v>
      </c>
      <c r="G389" t="str">
        <f>IF('Dinâmica IEG-M'!F390=1,"Sim","Não")</f>
        <v>Não</v>
      </c>
      <c r="H389" t="str">
        <f>IF('Dinâmica IEG-M'!G390=1,"Sim","Não")</f>
        <v>Sim</v>
      </c>
      <c r="I389" t="str">
        <f>IF('Dinâmica IEG-M'!H390=1,"Sim","Não")</f>
        <v>Sim</v>
      </c>
      <c r="J389" t="str">
        <f>IF('Dinâmica IEG-M'!I390=1,"Sim","Não")</f>
        <v>Não</v>
      </c>
    </row>
    <row r="390" spans="1:10" x14ac:dyDescent="0.25">
      <c r="A390" t="str">
        <f>'Dinâmica IEG-M'!A391</f>
        <v>PREFEITURA MUNICIPAL DE NOVO HORIZONTE</v>
      </c>
      <c r="B390" t="str">
        <f>'Dinâmica IEG-M'!B391</f>
        <v>UR-13</v>
      </c>
      <c r="C390" t="str">
        <f>IF('Dinâmica IEG-M'!J391=7,"Sim","Não")</f>
        <v>Não</v>
      </c>
      <c r="D390" t="str">
        <f>IF('Dinâmica IEG-M'!C391=1,"Sim","Não")</f>
        <v>Não</v>
      </c>
      <c r="E390" t="str">
        <f>IF('Dinâmica IEG-M'!D391=1,"Sim","Não")</f>
        <v>Não</v>
      </c>
      <c r="F390" t="str">
        <f>IF('Dinâmica IEG-M'!E391=1,"Sim","Não")</f>
        <v>Sim</v>
      </c>
      <c r="G390" t="str">
        <f>IF('Dinâmica IEG-M'!F391=1,"Sim","Não")</f>
        <v>Não</v>
      </c>
      <c r="H390" t="str">
        <f>IF('Dinâmica IEG-M'!G391=1,"Sim","Não")</f>
        <v>Não</v>
      </c>
      <c r="I390" t="str">
        <f>IF('Dinâmica IEG-M'!H391=1,"Sim","Não")</f>
        <v>Sim</v>
      </c>
      <c r="J390" t="str">
        <f>IF('Dinâmica IEG-M'!I391=1,"Sim","Não")</f>
        <v>Não</v>
      </c>
    </row>
    <row r="391" spans="1:10" x14ac:dyDescent="0.25">
      <c r="A391" t="str">
        <f>'Dinâmica IEG-M'!A392</f>
        <v>PREFEITURA MUNICIPAL DE NUPORANGA</v>
      </c>
      <c r="B391" t="str">
        <f>'Dinâmica IEG-M'!B392</f>
        <v>UR-17</v>
      </c>
      <c r="C391" t="str">
        <f>IF('Dinâmica IEG-M'!J392=7,"Sim","Não")</f>
        <v>Não</v>
      </c>
      <c r="D391" t="str">
        <f>IF('Dinâmica IEG-M'!C392=1,"Sim","Não")</f>
        <v>Não</v>
      </c>
      <c r="E391" t="str">
        <f>IF('Dinâmica IEG-M'!D392=1,"Sim","Não")</f>
        <v>Não</v>
      </c>
      <c r="F391" t="str">
        <f>IF('Dinâmica IEG-M'!E392=1,"Sim","Não")</f>
        <v>Não</v>
      </c>
      <c r="G391" t="str">
        <f>IF('Dinâmica IEG-M'!F392=1,"Sim","Não")</f>
        <v>Não</v>
      </c>
      <c r="H391" t="str">
        <f>IF('Dinâmica IEG-M'!G392=1,"Sim","Não")</f>
        <v>Não</v>
      </c>
      <c r="I391" t="str">
        <f>IF('Dinâmica IEG-M'!H392=1,"Sim","Não")</f>
        <v>Não</v>
      </c>
      <c r="J391" t="str">
        <f>IF('Dinâmica IEG-M'!I392=1,"Sim","Não")</f>
        <v>Não</v>
      </c>
    </row>
    <row r="392" spans="1:10" x14ac:dyDescent="0.25">
      <c r="A392" t="str">
        <f>'Dinâmica IEG-M'!A393</f>
        <v>PREFEITURA MUNICIPAL DE OCAUÇU</v>
      </c>
      <c r="B392" t="str">
        <f>'Dinâmica IEG-M'!B393</f>
        <v>UR-4</v>
      </c>
      <c r="C392" t="str">
        <f>IF('Dinâmica IEG-M'!J393=7,"Sim","Não")</f>
        <v>Não</v>
      </c>
      <c r="D392" t="str">
        <f>IF('Dinâmica IEG-M'!C393=1,"Sim","Não")</f>
        <v>Não</v>
      </c>
      <c r="E392" t="str">
        <f>IF('Dinâmica IEG-M'!D393=1,"Sim","Não")</f>
        <v>Não</v>
      </c>
      <c r="F392" t="str">
        <f>IF('Dinâmica IEG-M'!E393=1,"Sim","Não")</f>
        <v>Não</v>
      </c>
      <c r="G392" t="str">
        <f>IF('Dinâmica IEG-M'!F393=1,"Sim","Não")</f>
        <v>Não</v>
      </c>
      <c r="H392" t="str">
        <f>IF('Dinâmica IEG-M'!G393=1,"Sim","Não")</f>
        <v>Sim</v>
      </c>
      <c r="I392" t="str">
        <f>IF('Dinâmica IEG-M'!H393=1,"Sim","Não")</f>
        <v>Não</v>
      </c>
      <c r="J392" t="str">
        <f>IF('Dinâmica IEG-M'!I393=1,"Sim","Não")</f>
        <v>Não</v>
      </c>
    </row>
    <row r="393" spans="1:10" x14ac:dyDescent="0.25">
      <c r="A393" t="str">
        <f>'Dinâmica IEG-M'!A394</f>
        <v>PREFEITURA MUNICIPAL DE ÓLEO</v>
      </c>
      <c r="B393" t="str">
        <f>'Dinâmica IEG-M'!B394</f>
        <v>UR-2</v>
      </c>
      <c r="C393" t="str">
        <f>IF('Dinâmica IEG-M'!J394=7,"Sim","Não")</f>
        <v>Não</v>
      </c>
      <c r="D393" t="str">
        <f>IF('Dinâmica IEG-M'!C394=1,"Sim","Não")</f>
        <v>Não</v>
      </c>
      <c r="E393" t="str">
        <f>IF('Dinâmica IEG-M'!D394=1,"Sim","Não")</f>
        <v>Não</v>
      </c>
      <c r="F393" t="str">
        <f>IF('Dinâmica IEG-M'!E394=1,"Sim","Não")</f>
        <v>Não</v>
      </c>
      <c r="G393" t="str">
        <f>IF('Dinâmica IEG-M'!F394=1,"Sim","Não")</f>
        <v>Não</v>
      </c>
      <c r="H393" t="str">
        <f>IF('Dinâmica IEG-M'!G394=1,"Sim","Não")</f>
        <v>Não</v>
      </c>
      <c r="I393" t="str">
        <f>IF('Dinâmica IEG-M'!H394=1,"Sim","Não")</f>
        <v>Não</v>
      </c>
      <c r="J393" t="str">
        <f>IF('Dinâmica IEG-M'!I394=1,"Sim","Não")</f>
        <v>Não</v>
      </c>
    </row>
    <row r="394" spans="1:10" x14ac:dyDescent="0.25">
      <c r="A394" t="str">
        <f>'Dinâmica IEG-M'!A395</f>
        <v>PREFEITURA MUNICIPAL DE OLÍMPIA</v>
      </c>
      <c r="B394" t="str">
        <f>'Dinâmica IEG-M'!B395</f>
        <v>UR-8</v>
      </c>
      <c r="C394" t="str">
        <f>IF('Dinâmica IEG-M'!J395=7,"Sim","Não")</f>
        <v>Não</v>
      </c>
      <c r="D394" t="str">
        <f>IF('Dinâmica IEG-M'!C395=1,"Sim","Não")</f>
        <v>Sim</v>
      </c>
      <c r="E394" t="str">
        <f>IF('Dinâmica IEG-M'!D395=1,"Sim","Não")</f>
        <v>Sim</v>
      </c>
      <c r="F394" t="str">
        <f>IF('Dinâmica IEG-M'!E395=1,"Sim","Não")</f>
        <v>Sim</v>
      </c>
      <c r="G394" t="str">
        <f>IF('Dinâmica IEG-M'!F395=1,"Sim","Não")</f>
        <v>Não</v>
      </c>
      <c r="H394" t="str">
        <f>IF('Dinâmica IEG-M'!G395=1,"Sim","Não")</f>
        <v>Não</v>
      </c>
      <c r="I394" t="str">
        <f>IF('Dinâmica IEG-M'!H395=1,"Sim","Não")</f>
        <v>Não</v>
      </c>
      <c r="J394" t="str">
        <f>IF('Dinâmica IEG-M'!I395=1,"Sim","Não")</f>
        <v>Não</v>
      </c>
    </row>
    <row r="395" spans="1:10" x14ac:dyDescent="0.25">
      <c r="A395" t="str">
        <f>'Dinâmica IEG-M'!A396</f>
        <v>PREFEITURA MUNICIPAL DE ONDA VERDE</v>
      </c>
      <c r="B395" t="str">
        <f>'Dinâmica IEG-M'!B396</f>
        <v>UR-8</v>
      </c>
      <c r="C395" t="str">
        <f>IF('Dinâmica IEG-M'!J396=7,"Sim","Não")</f>
        <v>Não</v>
      </c>
      <c r="D395" t="str">
        <f>IF('Dinâmica IEG-M'!C396=1,"Sim","Não")</f>
        <v>Não</v>
      </c>
      <c r="E395" t="str">
        <f>IF('Dinâmica IEG-M'!D396=1,"Sim","Não")</f>
        <v>Não</v>
      </c>
      <c r="F395" t="str">
        <f>IF('Dinâmica IEG-M'!E396=1,"Sim","Não")</f>
        <v>Não</v>
      </c>
      <c r="G395" t="str">
        <f>IF('Dinâmica IEG-M'!F396=1,"Sim","Não")</f>
        <v>Sim</v>
      </c>
      <c r="H395" t="str">
        <f>IF('Dinâmica IEG-M'!G396=1,"Sim","Não")</f>
        <v>Não</v>
      </c>
      <c r="I395" t="str">
        <f>IF('Dinâmica IEG-M'!H396=1,"Sim","Não")</f>
        <v>Não</v>
      </c>
      <c r="J395" t="str">
        <f>IF('Dinâmica IEG-M'!I396=1,"Sim","Não")</f>
        <v>Não</v>
      </c>
    </row>
    <row r="396" spans="1:10" x14ac:dyDescent="0.25">
      <c r="A396" t="str">
        <f>'Dinâmica IEG-M'!A397</f>
        <v>PREFEITURA MUNICIPAL DE ORIENTE</v>
      </c>
      <c r="B396" t="str">
        <f>'Dinâmica IEG-M'!B397</f>
        <v>UR-4</v>
      </c>
      <c r="C396" t="str">
        <f>IF('Dinâmica IEG-M'!J397=7,"Sim","Não")</f>
        <v>Não</v>
      </c>
      <c r="D396" t="str">
        <f>IF('Dinâmica IEG-M'!C397=1,"Sim","Não")</f>
        <v>Não</v>
      </c>
      <c r="E396" t="str">
        <f>IF('Dinâmica IEG-M'!D397=1,"Sim","Não")</f>
        <v>Não</v>
      </c>
      <c r="F396" t="str">
        <f>IF('Dinâmica IEG-M'!E397=1,"Sim","Não")</f>
        <v>Não</v>
      </c>
      <c r="G396" t="str">
        <f>IF('Dinâmica IEG-M'!F397=1,"Sim","Não")</f>
        <v>Sim</v>
      </c>
      <c r="H396" t="str">
        <f>IF('Dinâmica IEG-M'!G397=1,"Sim","Não")</f>
        <v>Não</v>
      </c>
      <c r="I396" t="str">
        <f>IF('Dinâmica IEG-M'!H397=1,"Sim","Não")</f>
        <v>Não</v>
      </c>
      <c r="J396" t="str">
        <f>IF('Dinâmica IEG-M'!I397=1,"Sim","Não")</f>
        <v>Não</v>
      </c>
    </row>
    <row r="397" spans="1:10" x14ac:dyDescent="0.25">
      <c r="A397" t="str">
        <f>'Dinâmica IEG-M'!A398</f>
        <v>PREFEITURA MUNICIPAL DE ORINDIUVA</v>
      </c>
      <c r="B397" t="str">
        <f>'Dinâmica IEG-M'!B398</f>
        <v>UR-8</v>
      </c>
      <c r="C397" t="str">
        <f>IF('Dinâmica IEG-M'!J398=7,"Sim","Não")</f>
        <v>Não</v>
      </c>
      <c r="D397" t="str">
        <f>IF('Dinâmica IEG-M'!C398=1,"Sim","Não")</f>
        <v>Não</v>
      </c>
      <c r="E397" t="str">
        <f>IF('Dinâmica IEG-M'!D398=1,"Sim","Não")</f>
        <v>Não</v>
      </c>
      <c r="F397" t="str">
        <f>IF('Dinâmica IEG-M'!E398=1,"Sim","Não")</f>
        <v>Não</v>
      </c>
      <c r="G397" t="str">
        <f>IF('Dinâmica IEG-M'!F398=1,"Sim","Não")</f>
        <v>Sim</v>
      </c>
      <c r="H397" t="str">
        <f>IF('Dinâmica IEG-M'!G398=1,"Sim","Não")</f>
        <v>Sim</v>
      </c>
      <c r="I397" t="str">
        <f>IF('Dinâmica IEG-M'!H398=1,"Sim","Não")</f>
        <v>Não</v>
      </c>
      <c r="J397" t="str">
        <f>IF('Dinâmica IEG-M'!I398=1,"Sim","Não")</f>
        <v>Não</v>
      </c>
    </row>
    <row r="398" spans="1:10" x14ac:dyDescent="0.25">
      <c r="A398" t="str">
        <f>'Dinâmica IEG-M'!A399</f>
        <v>PREFEITURA MUNICIPAL DE ORLÂNDIA</v>
      </c>
      <c r="B398" t="str">
        <f>'Dinâmica IEG-M'!B399</f>
        <v>UR-17</v>
      </c>
      <c r="C398" t="str">
        <f>IF('Dinâmica IEG-M'!J399=7,"Sim","Não")</f>
        <v>Sim</v>
      </c>
      <c r="D398" t="str">
        <f>IF('Dinâmica IEG-M'!C399=1,"Sim","Não")</f>
        <v>Sim</v>
      </c>
      <c r="E398" t="str">
        <f>IF('Dinâmica IEG-M'!D399=1,"Sim","Não")</f>
        <v>Sim</v>
      </c>
      <c r="F398" t="str">
        <f>IF('Dinâmica IEG-M'!E399=1,"Sim","Não")</f>
        <v>Sim</v>
      </c>
      <c r="G398" t="str">
        <f>IF('Dinâmica IEG-M'!F399=1,"Sim","Não")</f>
        <v>Sim</v>
      </c>
      <c r="H398" t="str">
        <f>IF('Dinâmica IEG-M'!G399=1,"Sim","Não")</f>
        <v>Sim</v>
      </c>
      <c r="I398" t="str">
        <f>IF('Dinâmica IEG-M'!H399=1,"Sim","Não")</f>
        <v>Sim</v>
      </c>
      <c r="J398" t="str">
        <f>IF('Dinâmica IEG-M'!I399=1,"Sim","Não")</f>
        <v>Sim</v>
      </c>
    </row>
    <row r="399" spans="1:10" x14ac:dyDescent="0.25">
      <c r="A399" t="str">
        <f>'Dinâmica IEG-M'!A400</f>
        <v>PREFEITURA MUNICIPAL DE OSASCO</v>
      </c>
      <c r="B399" t="str">
        <f>'Dinâmica IEG-M'!B400</f>
        <v>7-DF</v>
      </c>
      <c r="C399" t="str">
        <f>IF('Dinâmica IEG-M'!J400=7,"Sim","Não")</f>
        <v>Não</v>
      </c>
      <c r="D399" t="str">
        <f>IF('Dinâmica IEG-M'!C400=1,"Sim","Não")</f>
        <v>Não</v>
      </c>
      <c r="E399" t="str">
        <f>IF('Dinâmica IEG-M'!D400=1,"Sim","Não")</f>
        <v>Não</v>
      </c>
      <c r="F399" t="str">
        <f>IF('Dinâmica IEG-M'!E400=1,"Sim","Não")</f>
        <v>Não</v>
      </c>
      <c r="G399" t="str">
        <f>IF('Dinâmica IEG-M'!F400=1,"Sim","Não")</f>
        <v>Não</v>
      </c>
      <c r="H399" t="str">
        <f>IF('Dinâmica IEG-M'!G400=1,"Sim","Não")</f>
        <v>Não</v>
      </c>
      <c r="I399" t="str">
        <f>IF('Dinâmica IEG-M'!H400=1,"Sim","Não")</f>
        <v>Não</v>
      </c>
      <c r="J399" t="str">
        <f>IF('Dinâmica IEG-M'!I400=1,"Sim","Não")</f>
        <v>Não</v>
      </c>
    </row>
    <row r="400" spans="1:10" x14ac:dyDescent="0.25">
      <c r="A400" t="str">
        <f>'Dinâmica IEG-M'!A401</f>
        <v>PREFEITURA MUNICIPAL DE OSCAR BRESSANE</v>
      </c>
      <c r="B400" t="str">
        <f>'Dinâmica IEG-M'!B401</f>
        <v>UR-4</v>
      </c>
      <c r="C400" t="str">
        <f>IF('Dinâmica IEG-M'!J401=7,"Sim","Não")</f>
        <v>Não</v>
      </c>
      <c r="D400" t="str">
        <f>IF('Dinâmica IEG-M'!C401=1,"Sim","Não")</f>
        <v>Não</v>
      </c>
      <c r="E400" t="str">
        <f>IF('Dinâmica IEG-M'!D401=1,"Sim","Não")</f>
        <v>Não</v>
      </c>
      <c r="F400" t="str">
        <f>IF('Dinâmica IEG-M'!E401=1,"Sim","Não")</f>
        <v>Não</v>
      </c>
      <c r="G400" t="str">
        <f>IF('Dinâmica IEG-M'!F401=1,"Sim","Não")</f>
        <v>Não</v>
      </c>
      <c r="H400" t="str">
        <f>IF('Dinâmica IEG-M'!G401=1,"Sim","Não")</f>
        <v>Sim</v>
      </c>
      <c r="I400" t="str">
        <f>IF('Dinâmica IEG-M'!H401=1,"Sim","Não")</f>
        <v>Sim</v>
      </c>
      <c r="J400" t="str">
        <f>IF('Dinâmica IEG-M'!I401=1,"Sim","Não")</f>
        <v>Sim</v>
      </c>
    </row>
    <row r="401" spans="1:10" x14ac:dyDescent="0.25">
      <c r="A401" t="str">
        <f>'Dinâmica IEG-M'!A402</f>
        <v>PREFEITURA MUNICIPAL DE OSVALDO CRUZ</v>
      </c>
      <c r="B401" t="str">
        <f>'Dinâmica IEG-M'!B402</f>
        <v>UR-18</v>
      </c>
      <c r="C401" t="str">
        <f>IF('Dinâmica IEG-M'!J402=7,"Sim","Não")</f>
        <v>Não</v>
      </c>
      <c r="D401" t="str">
        <f>IF('Dinâmica IEG-M'!C402=1,"Sim","Não")</f>
        <v>Não</v>
      </c>
      <c r="E401" t="str">
        <f>IF('Dinâmica IEG-M'!D402=1,"Sim","Não")</f>
        <v>Não</v>
      </c>
      <c r="F401" t="str">
        <f>IF('Dinâmica IEG-M'!E402=1,"Sim","Não")</f>
        <v>Não</v>
      </c>
      <c r="G401" t="str">
        <f>IF('Dinâmica IEG-M'!F402=1,"Sim","Não")</f>
        <v>Não</v>
      </c>
      <c r="H401" t="str">
        <f>IF('Dinâmica IEG-M'!G402=1,"Sim","Não")</f>
        <v>Não</v>
      </c>
      <c r="I401" t="str">
        <f>IF('Dinâmica IEG-M'!H402=1,"Sim","Não")</f>
        <v>Não</v>
      </c>
      <c r="J401" t="str">
        <f>IF('Dinâmica IEG-M'!I402=1,"Sim","Não")</f>
        <v>Não</v>
      </c>
    </row>
    <row r="402" spans="1:10" x14ac:dyDescent="0.25">
      <c r="A402" t="str">
        <f>'Dinâmica IEG-M'!A403</f>
        <v>PREFEITURA MUNICIPAL DE OURINHOS</v>
      </c>
      <c r="B402" t="str">
        <f>'Dinâmica IEG-M'!B403</f>
        <v>UR-4</v>
      </c>
      <c r="C402" t="str">
        <f>IF('Dinâmica IEG-M'!J403=7,"Sim","Não")</f>
        <v>Não</v>
      </c>
      <c r="D402" t="str">
        <f>IF('Dinâmica IEG-M'!C403=1,"Sim","Não")</f>
        <v>Não</v>
      </c>
      <c r="E402" t="str">
        <f>IF('Dinâmica IEG-M'!D403=1,"Sim","Não")</f>
        <v>Não</v>
      </c>
      <c r="F402" t="str">
        <f>IF('Dinâmica IEG-M'!E403=1,"Sim","Não")</f>
        <v>Não</v>
      </c>
      <c r="G402" t="str">
        <f>IF('Dinâmica IEG-M'!F403=1,"Sim","Não")</f>
        <v>Sim</v>
      </c>
      <c r="H402" t="str">
        <f>IF('Dinâmica IEG-M'!G403=1,"Sim","Não")</f>
        <v>Sim</v>
      </c>
      <c r="I402" t="str">
        <f>IF('Dinâmica IEG-M'!H403=1,"Sim","Não")</f>
        <v>Sim</v>
      </c>
      <c r="J402" t="str">
        <f>IF('Dinâmica IEG-M'!I403=1,"Sim","Não")</f>
        <v>Sim</v>
      </c>
    </row>
    <row r="403" spans="1:10" x14ac:dyDescent="0.25">
      <c r="A403" t="str">
        <f>'Dinâmica IEG-M'!A404</f>
        <v>PREFEITURA MUNICIPAL DE OURO VERDE</v>
      </c>
      <c r="B403" t="str">
        <f>'Dinâmica IEG-M'!B404</f>
        <v>UR-18</v>
      </c>
      <c r="C403" t="str">
        <f>IF('Dinâmica IEG-M'!J404=7,"Sim","Não")</f>
        <v>Não</v>
      </c>
      <c r="D403" t="str">
        <f>IF('Dinâmica IEG-M'!C404=1,"Sim","Não")</f>
        <v>Não</v>
      </c>
      <c r="E403" t="str">
        <f>IF('Dinâmica IEG-M'!D404=1,"Sim","Não")</f>
        <v>Não</v>
      </c>
      <c r="F403" t="str">
        <f>IF('Dinâmica IEG-M'!E404=1,"Sim","Não")</f>
        <v>Não</v>
      </c>
      <c r="G403" t="str">
        <f>IF('Dinâmica IEG-M'!F404=1,"Sim","Não")</f>
        <v>Não</v>
      </c>
      <c r="H403" t="str">
        <f>IF('Dinâmica IEG-M'!G404=1,"Sim","Não")</f>
        <v>Não</v>
      </c>
      <c r="I403" t="str">
        <f>IF('Dinâmica IEG-M'!H404=1,"Sim","Não")</f>
        <v>Não</v>
      </c>
      <c r="J403" t="str">
        <f>IF('Dinâmica IEG-M'!I404=1,"Sim","Não")</f>
        <v>Não</v>
      </c>
    </row>
    <row r="404" spans="1:10" x14ac:dyDescent="0.25">
      <c r="A404" t="str">
        <f>'Dinâmica IEG-M'!A405</f>
        <v>PREFEITURA MUNICIPAL DE OUROESTE</v>
      </c>
      <c r="B404" t="str">
        <f>'Dinâmica IEG-M'!B405</f>
        <v>UR-11</v>
      </c>
      <c r="C404" t="str">
        <f>IF('Dinâmica IEG-M'!J405=7,"Sim","Não")</f>
        <v>Não</v>
      </c>
      <c r="D404" t="str">
        <f>IF('Dinâmica IEG-M'!C405=1,"Sim","Não")</f>
        <v>Não</v>
      </c>
      <c r="E404" t="str">
        <f>IF('Dinâmica IEG-M'!D405=1,"Sim","Não")</f>
        <v>Não</v>
      </c>
      <c r="F404" t="str">
        <f>IF('Dinâmica IEG-M'!E405=1,"Sim","Não")</f>
        <v>Não</v>
      </c>
      <c r="G404" t="str">
        <f>IF('Dinâmica IEG-M'!F405=1,"Sim","Não")</f>
        <v>Não</v>
      </c>
      <c r="H404" t="str">
        <f>IF('Dinâmica IEG-M'!G405=1,"Sim","Não")</f>
        <v>Não</v>
      </c>
      <c r="I404" t="str">
        <f>IF('Dinâmica IEG-M'!H405=1,"Sim","Não")</f>
        <v>Não</v>
      </c>
      <c r="J404" t="str">
        <f>IF('Dinâmica IEG-M'!I405=1,"Sim","Não")</f>
        <v>Não</v>
      </c>
    </row>
    <row r="405" spans="1:10" x14ac:dyDescent="0.25">
      <c r="A405" t="str">
        <f>'Dinâmica IEG-M'!A406</f>
        <v>PREFEITURA MUNICIPAL DE PACAEMBU</v>
      </c>
      <c r="B405" t="str">
        <f>'Dinâmica IEG-M'!B406</f>
        <v>UR-18</v>
      </c>
      <c r="C405" t="str">
        <f>IF('Dinâmica IEG-M'!J406=7,"Sim","Não")</f>
        <v>Não</v>
      </c>
      <c r="D405" t="str">
        <f>IF('Dinâmica IEG-M'!C406=1,"Sim","Não")</f>
        <v>Não</v>
      </c>
      <c r="E405" t="str">
        <f>IF('Dinâmica IEG-M'!D406=1,"Sim","Não")</f>
        <v>Não</v>
      </c>
      <c r="F405" t="str">
        <f>IF('Dinâmica IEG-M'!E406=1,"Sim","Não")</f>
        <v>Não</v>
      </c>
      <c r="G405" t="str">
        <f>IF('Dinâmica IEG-M'!F406=1,"Sim","Não")</f>
        <v>Sim</v>
      </c>
      <c r="H405" t="str">
        <f>IF('Dinâmica IEG-M'!G406=1,"Sim","Não")</f>
        <v>Sim</v>
      </c>
      <c r="I405" t="str">
        <f>IF('Dinâmica IEG-M'!H406=1,"Sim","Não")</f>
        <v>Não</v>
      </c>
      <c r="J405" t="str">
        <f>IF('Dinâmica IEG-M'!I406=1,"Sim","Não")</f>
        <v>Não</v>
      </c>
    </row>
    <row r="406" spans="1:10" x14ac:dyDescent="0.25">
      <c r="A406" t="str">
        <f>'Dinâmica IEG-M'!A407</f>
        <v>PREFEITURA MUNICIPAL DE PALESTINA</v>
      </c>
      <c r="B406" t="str">
        <f>'Dinâmica IEG-M'!B407</f>
        <v>UR-8</v>
      </c>
      <c r="C406" t="str">
        <f>IF('Dinâmica IEG-M'!J407=7,"Sim","Não")</f>
        <v>Não</v>
      </c>
      <c r="D406" t="str">
        <f>IF('Dinâmica IEG-M'!C407=1,"Sim","Não")</f>
        <v>Não</v>
      </c>
      <c r="E406" t="str">
        <f>IF('Dinâmica IEG-M'!D407=1,"Sim","Não")</f>
        <v>Não</v>
      </c>
      <c r="F406" t="str">
        <f>IF('Dinâmica IEG-M'!E407=1,"Sim","Não")</f>
        <v>Não</v>
      </c>
      <c r="G406" t="str">
        <f>IF('Dinâmica IEG-M'!F407=1,"Sim","Não")</f>
        <v>Não</v>
      </c>
      <c r="H406" t="str">
        <f>IF('Dinâmica IEG-M'!G407=1,"Sim","Não")</f>
        <v>Não</v>
      </c>
      <c r="I406" t="str">
        <f>IF('Dinâmica IEG-M'!H407=1,"Sim","Não")</f>
        <v>Não</v>
      </c>
      <c r="J406" t="str">
        <f>IF('Dinâmica IEG-M'!I407=1,"Sim","Não")</f>
        <v>Não</v>
      </c>
    </row>
    <row r="407" spans="1:10" x14ac:dyDescent="0.25">
      <c r="A407" t="str">
        <f>'Dinâmica IEG-M'!A408</f>
        <v>PREFEITURA MUNICIPAL DE PALMARES PAULISTA</v>
      </c>
      <c r="B407" t="str">
        <f>'Dinâmica IEG-M'!B408</f>
        <v>UR-13</v>
      </c>
      <c r="C407" t="str">
        <f>IF('Dinâmica IEG-M'!J408=7,"Sim","Não")</f>
        <v>Não</v>
      </c>
      <c r="D407" t="str">
        <f>IF('Dinâmica IEG-M'!C408=1,"Sim","Não")</f>
        <v>Não</v>
      </c>
      <c r="E407" t="str">
        <f>IF('Dinâmica IEG-M'!D408=1,"Sim","Não")</f>
        <v>Não</v>
      </c>
      <c r="F407" t="str">
        <f>IF('Dinâmica IEG-M'!E408=1,"Sim","Não")</f>
        <v>Não</v>
      </c>
      <c r="G407" t="str">
        <f>IF('Dinâmica IEG-M'!F408=1,"Sim","Não")</f>
        <v>Não</v>
      </c>
      <c r="H407" t="str">
        <f>IF('Dinâmica IEG-M'!G408=1,"Sim","Não")</f>
        <v>Sim</v>
      </c>
      <c r="I407" t="str">
        <f>IF('Dinâmica IEG-M'!H408=1,"Sim","Não")</f>
        <v>Não</v>
      </c>
      <c r="J407" t="str">
        <f>IF('Dinâmica IEG-M'!I408=1,"Sim","Não")</f>
        <v>Não</v>
      </c>
    </row>
    <row r="408" spans="1:10" x14ac:dyDescent="0.25">
      <c r="A408" t="str">
        <f>'Dinâmica IEG-M'!A409</f>
        <v>PREFEITURA MUNICIPAL DE PALMEIRA D OESTE</v>
      </c>
      <c r="B408" t="str">
        <f>'Dinâmica IEG-M'!B409</f>
        <v>UR-11</v>
      </c>
      <c r="C408" t="str">
        <f>IF('Dinâmica IEG-M'!J409=7,"Sim","Não")</f>
        <v>Não</v>
      </c>
      <c r="D408" t="str">
        <f>IF('Dinâmica IEG-M'!C409=1,"Sim","Não")</f>
        <v>Não</v>
      </c>
      <c r="E408" t="str">
        <f>IF('Dinâmica IEG-M'!D409=1,"Sim","Não")</f>
        <v>Não</v>
      </c>
      <c r="F408" t="str">
        <f>IF('Dinâmica IEG-M'!E409=1,"Sim","Não")</f>
        <v>Não</v>
      </c>
      <c r="G408" t="str">
        <f>IF('Dinâmica IEG-M'!F409=1,"Sim","Não")</f>
        <v>Sim</v>
      </c>
      <c r="H408" t="str">
        <f>IF('Dinâmica IEG-M'!G409=1,"Sim","Não")</f>
        <v>Não</v>
      </c>
      <c r="I408" t="str">
        <f>IF('Dinâmica IEG-M'!H409=1,"Sim","Não")</f>
        <v>Não</v>
      </c>
      <c r="J408" t="str">
        <f>IF('Dinâmica IEG-M'!I409=1,"Sim","Não")</f>
        <v>Não</v>
      </c>
    </row>
    <row r="409" spans="1:10" x14ac:dyDescent="0.25">
      <c r="A409" t="str">
        <f>'Dinâmica IEG-M'!A410</f>
        <v>PREFEITURA MUNICIPAL DE PALMITAL</v>
      </c>
      <c r="B409" t="str">
        <f>'Dinâmica IEG-M'!B410</f>
        <v>UR-4</v>
      </c>
      <c r="C409" t="str">
        <f>IF('Dinâmica IEG-M'!J410=7,"Sim","Não")</f>
        <v>Não</v>
      </c>
      <c r="D409" t="str">
        <f>IF('Dinâmica IEG-M'!C410=1,"Sim","Não")</f>
        <v>Não</v>
      </c>
      <c r="E409" t="str">
        <f>IF('Dinâmica IEG-M'!D410=1,"Sim","Não")</f>
        <v>Não</v>
      </c>
      <c r="F409" t="str">
        <f>IF('Dinâmica IEG-M'!E410=1,"Sim","Não")</f>
        <v>Não</v>
      </c>
      <c r="G409" t="str">
        <f>IF('Dinâmica IEG-M'!F410=1,"Sim","Não")</f>
        <v>Não</v>
      </c>
      <c r="H409" t="str">
        <f>IF('Dinâmica IEG-M'!G410=1,"Sim","Não")</f>
        <v>Não</v>
      </c>
      <c r="I409" t="str">
        <f>IF('Dinâmica IEG-M'!H410=1,"Sim","Não")</f>
        <v>Não</v>
      </c>
      <c r="J409" t="str">
        <f>IF('Dinâmica IEG-M'!I410=1,"Sim","Não")</f>
        <v>Não</v>
      </c>
    </row>
    <row r="410" spans="1:10" x14ac:dyDescent="0.25">
      <c r="A410" t="str">
        <f>'Dinâmica IEG-M'!A411</f>
        <v>PREFEITURA MUNICIPAL DE PANORAMA</v>
      </c>
      <c r="B410" t="str">
        <f>'Dinâmica IEG-M'!B411</f>
        <v>UR-15</v>
      </c>
      <c r="C410" t="str">
        <f>IF('Dinâmica IEG-M'!J411=7,"Sim","Não")</f>
        <v>Não</v>
      </c>
      <c r="D410" t="str">
        <f>IF('Dinâmica IEG-M'!C411=1,"Sim","Não")</f>
        <v>Não</v>
      </c>
      <c r="E410" t="str">
        <f>IF('Dinâmica IEG-M'!D411=1,"Sim","Não")</f>
        <v>Não</v>
      </c>
      <c r="F410" t="str">
        <f>IF('Dinâmica IEG-M'!E411=1,"Sim","Não")</f>
        <v>Não</v>
      </c>
      <c r="G410" t="str">
        <f>IF('Dinâmica IEG-M'!F411=1,"Sim","Não")</f>
        <v>Não</v>
      </c>
      <c r="H410" t="str">
        <f>IF('Dinâmica IEG-M'!G411=1,"Sim","Não")</f>
        <v>Não</v>
      </c>
      <c r="I410" t="str">
        <f>IF('Dinâmica IEG-M'!H411=1,"Sim","Não")</f>
        <v>Não</v>
      </c>
      <c r="J410" t="str">
        <f>IF('Dinâmica IEG-M'!I411=1,"Sim","Não")</f>
        <v>Não</v>
      </c>
    </row>
    <row r="411" spans="1:10" x14ac:dyDescent="0.25">
      <c r="A411" t="str">
        <f>'Dinâmica IEG-M'!A412</f>
        <v>PREFEITURA MUNICIPAL DE PARAGUAÇU PAULISTA</v>
      </c>
      <c r="B411" t="str">
        <f>'Dinâmica IEG-M'!B412</f>
        <v>UR-4</v>
      </c>
      <c r="C411" t="str">
        <f>IF('Dinâmica IEG-M'!J412=7,"Sim","Não")</f>
        <v>Não</v>
      </c>
      <c r="D411" t="str">
        <f>IF('Dinâmica IEG-M'!C412=1,"Sim","Não")</f>
        <v>Não</v>
      </c>
      <c r="E411" t="str">
        <f>IF('Dinâmica IEG-M'!D412=1,"Sim","Não")</f>
        <v>Não</v>
      </c>
      <c r="F411" t="str">
        <f>IF('Dinâmica IEG-M'!E412=1,"Sim","Não")</f>
        <v>Não</v>
      </c>
      <c r="G411" t="str">
        <f>IF('Dinâmica IEG-M'!F412=1,"Sim","Não")</f>
        <v>Não</v>
      </c>
      <c r="H411" t="str">
        <f>IF('Dinâmica IEG-M'!G412=1,"Sim","Não")</f>
        <v>Não</v>
      </c>
      <c r="I411" t="str">
        <f>IF('Dinâmica IEG-M'!H412=1,"Sim","Não")</f>
        <v>Não</v>
      </c>
      <c r="J411" t="str">
        <f>IF('Dinâmica IEG-M'!I412=1,"Sim","Não")</f>
        <v>Não</v>
      </c>
    </row>
    <row r="412" spans="1:10" x14ac:dyDescent="0.25">
      <c r="A412" t="str">
        <f>'Dinâmica IEG-M'!A413</f>
        <v>PREFEITURA MUNICIPAL DE PARAIBUNA</v>
      </c>
      <c r="B412" t="str">
        <f>'Dinâmica IEG-M'!B413</f>
        <v>UR-7</v>
      </c>
      <c r="C412" t="str">
        <f>IF('Dinâmica IEG-M'!J413=7,"Sim","Não")</f>
        <v>Não</v>
      </c>
      <c r="D412" t="str">
        <f>IF('Dinâmica IEG-M'!C413=1,"Sim","Não")</f>
        <v>Não</v>
      </c>
      <c r="E412" t="str">
        <f>IF('Dinâmica IEG-M'!D413=1,"Sim","Não")</f>
        <v>Não</v>
      </c>
      <c r="F412" t="str">
        <f>IF('Dinâmica IEG-M'!E413=1,"Sim","Não")</f>
        <v>Não</v>
      </c>
      <c r="G412" t="str">
        <f>IF('Dinâmica IEG-M'!F413=1,"Sim","Não")</f>
        <v>Não</v>
      </c>
      <c r="H412" t="str">
        <f>IF('Dinâmica IEG-M'!G413=1,"Sim","Não")</f>
        <v>Não</v>
      </c>
      <c r="I412" t="str">
        <f>IF('Dinâmica IEG-M'!H413=1,"Sim","Não")</f>
        <v>Não</v>
      </c>
      <c r="J412" t="str">
        <f>IF('Dinâmica IEG-M'!I413=1,"Sim","Não")</f>
        <v>Não</v>
      </c>
    </row>
    <row r="413" spans="1:10" x14ac:dyDescent="0.25">
      <c r="A413" t="str">
        <f>'Dinâmica IEG-M'!A414</f>
        <v>PREFEITURA MUNICIPAL DE PARAÍSO</v>
      </c>
      <c r="B413" t="str">
        <f>'Dinâmica IEG-M'!B414</f>
        <v>UR-13</v>
      </c>
      <c r="C413" t="str">
        <f>IF('Dinâmica IEG-M'!J414=7,"Sim","Não")</f>
        <v>Não</v>
      </c>
      <c r="D413" t="str">
        <f>IF('Dinâmica IEG-M'!C414=1,"Sim","Não")</f>
        <v>Sim</v>
      </c>
      <c r="E413" t="str">
        <f>IF('Dinâmica IEG-M'!D414=1,"Sim","Não")</f>
        <v>Não</v>
      </c>
      <c r="F413" t="str">
        <f>IF('Dinâmica IEG-M'!E414=1,"Sim","Não")</f>
        <v>Não</v>
      </c>
      <c r="G413" t="str">
        <f>IF('Dinâmica IEG-M'!F414=1,"Sim","Não")</f>
        <v>Não</v>
      </c>
      <c r="H413" t="str">
        <f>IF('Dinâmica IEG-M'!G414=1,"Sim","Não")</f>
        <v>Não</v>
      </c>
      <c r="I413" t="str">
        <f>IF('Dinâmica IEG-M'!H414=1,"Sim","Não")</f>
        <v>Não</v>
      </c>
      <c r="J413" t="str">
        <f>IF('Dinâmica IEG-M'!I414=1,"Sim","Não")</f>
        <v>Não</v>
      </c>
    </row>
    <row r="414" spans="1:10" x14ac:dyDescent="0.25">
      <c r="A414" t="str">
        <f>'Dinâmica IEG-M'!A415</f>
        <v>PREFEITURA MUNICIPAL DE PARANAPANEMA</v>
      </c>
      <c r="B414" t="str">
        <f>'Dinâmica IEG-M'!B415</f>
        <v>UR-16</v>
      </c>
      <c r="C414" t="str">
        <f>IF('Dinâmica IEG-M'!J415=7,"Sim","Não")</f>
        <v>Não</v>
      </c>
      <c r="D414" t="str">
        <f>IF('Dinâmica IEG-M'!C415=1,"Sim","Não")</f>
        <v>Não</v>
      </c>
      <c r="E414" t="str">
        <f>IF('Dinâmica IEG-M'!D415=1,"Sim","Não")</f>
        <v>Não</v>
      </c>
      <c r="F414" t="str">
        <f>IF('Dinâmica IEG-M'!E415=1,"Sim","Não")</f>
        <v>Não</v>
      </c>
      <c r="G414" t="str">
        <f>IF('Dinâmica IEG-M'!F415=1,"Sim","Não")</f>
        <v>Não</v>
      </c>
      <c r="H414" t="str">
        <f>IF('Dinâmica IEG-M'!G415=1,"Sim","Não")</f>
        <v>Não</v>
      </c>
      <c r="I414" t="str">
        <f>IF('Dinâmica IEG-M'!H415=1,"Sim","Não")</f>
        <v>Não</v>
      </c>
      <c r="J414" t="str">
        <f>IF('Dinâmica IEG-M'!I415=1,"Sim","Não")</f>
        <v>Sim</v>
      </c>
    </row>
    <row r="415" spans="1:10" x14ac:dyDescent="0.25">
      <c r="A415" t="str">
        <f>'Dinâmica IEG-M'!A416</f>
        <v>PREFEITURA MUNICIPAL DE PARANAPUÃ</v>
      </c>
      <c r="B415" t="str">
        <f>'Dinâmica IEG-M'!B416</f>
        <v>UR-11</v>
      </c>
      <c r="C415" t="str">
        <f>IF('Dinâmica IEG-M'!J416=7,"Sim","Não")</f>
        <v>Não</v>
      </c>
      <c r="D415" t="str">
        <f>IF('Dinâmica IEG-M'!C416=1,"Sim","Não")</f>
        <v>Não</v>
      </c>
      <c r="E415" t="str">
        <f>IF('Dinâmica IEG-M'!D416=1,"Sim","Não")</f>
        <v>Não</v>
      </c>
      <c r="F415" t="str">
        <f>IF('Dinâmica IEG-M'!E416=1,"Sim","Não")</f>
        <v>Sim</v>
      </c>
      <c r="G415" t="str">
        <f>IF('Dinâmica IEG-M'!F416=1,"Sim","Não")</f>
        <v>Não</v>
      </c>
      <c r="H415" t="str">
        <f>IF('Dinâmica IEG-M'!G416=1,"Sim","Não")</f>
        <v>Não</v>
      </c>
      <c r="I415" t="str">
        <f>IF('Dinâmica IEG-M'!H416=1,"Sim","Não")</f>
        <v>Não</v>
      </c>
      <c r="J415" t="str">
        <f>IF('Dinâmica IEG-M'!I416=1,"Sim","Não")</f>
        <v>Não</v>
      </c>
    </row>
    <row r="416" spans="1:10" x14ac:dyDescent="0.25">
      <c r="A416" t="str">
        <f>'Dinâmica IEG-M'!A417</f>
        <v>PREFEITURA MUNICIPAL DE PARAPUÃ</v>
      </c>
      <c r="B416" t="str">
        <f>'Dinâmica IEG-M'!B417</f>
        <v>UR-18</v>
      </c>
      <c r="C416" t="str">
        <f>IF('Dinâmica IEG-M'!J417=7,"Sim","Não")</f>
        <v>Não</v>
      </c>
      <c r="D416" t="str">
        <f>IF('Dinâmica IEG-M'!C417=1,"Sim","Não")</f>
        <v>Não</v>
      </c>
      <c r="E416" t="str">
        <f>IF('Dinâmica IEG-M'!D417=1,"Sim","Não")</f>
        <v>Não</v>
      </c>
      <c r="F416" t="str">
        <f>IF('Dinâmica IEG-M'!E417=1,"Sim","Não")</f>
        <v>Não</v>
      </c>
      <c r="G416" t="str">
        <f>IF('Dinâmica IEG-M'!F417=1,"Sim","Não")</f>
        <v>Não</v>
      </c>
      <c r="H416" t="str">
        <f>IF('Dinâmica IEG-M'!G417=1,"Sim","Não")</f>
        <v>Não</v>
      </c>
      <c r="I416" t="str">
        <f>IF('Dinâmica IEG-M'!H417=1,"Sim","Não")</f>
        <v>Não</v>
      </c>
      <c r="J416" t="str">
        <f>IF('Dinâmica IEG-M'!I417=1,"Sim","Não")</f>
        <v>Sim</v>
      </c>
    </row>
    <row r="417" spans="1:10" x14ac:dyDescent="0.25">
      <c r="A417" t="str">
        <f>'Dinâmica IEG-M'!A418</f>
        <v>PREFEITURA MUNICIPAL DE PARDINHO</v>
      </c>
      <c r="B417" t="str">
        <f>'Dinâmica IEG-M'!B418</f>
        <v>UR-9</v>
      </c>
      <c r="C417" t="str">
        <f>IF('Dinâmica IEG-M'!J418=7,"Sim","Não")</f>
        <v>Sim</v>
      </c>
      <c r="D417" t="str">
        <f>IF('Dinâmica IEG-M'!C418=1,"Sim","Não")</f>
        <v>Sim</v>
      </c>
      <c r="E417" t="str">
        <f>IF('Dinâmica IEG-M'!D418=1,"Sim","Não")</f>
        <v>Sim</v>
      </c>
      <c r="F417" t="str">
        <f>IF('Dinâmica IEG-M'!E418=1,"Sim","Não")</f>
        <v>Sim</v>
      </c>
      <c r="G417" t="str">
        <f>IF('Dinâmica IEG-M'!F418=1,"Sim","Não")</f>
        <v>Sim</v>
      </c>
      <c r="H417" t="str">
        <f>IF('Dinâmica IEG-M'!G418=1,"Sim","Não")</f>
        <v>Sim</v>
      </c>
      <c r="I417" t="str">
        <f>IF('Dinâmica IEG-M'!H418=1,"Sim","Não")</f>
        <v>Sim</v>
      </c>
      <c r="J417" t="str">
        <f>IF('Dinâmica IEG-M'!I418=1,"Sim","Não")</f>
        <v>Sim</v>
      </c>
    </row>
    <row r="418" spans="1:10" x14ac:dyDescent="0.25">
      <c r="A418" t="str">
        <f>'Dinâmica IEG-M'!A419</f>
        <v>PREFEITURA MUNICIPAL DE PARIQUERA-AÇU</v>
      </c>
      <c r="B418" t="str">
        <f>'Dinâmica IEG-M'!B419</f>
        <v>UR-12</v>
      </c>
      <c r="C418" t="str">
        <f>IF('Dinâmica IEG-M'!J419=7,"Sim","Não")</f>
        <v>Não</v>
      </c>
      <c r="D418" t="str">
        <f>IF('Dinâmica IEG-M'!C419=1,"Sim","Não")</f>
        <v>Não</v>
      </c>
      <c r="E418" t="str">
        <f>IF('Dinâmica IEG-M'!D419=1,"Sim","Não")</f>
        <v>Não</v>
      </c>
      <c r="F418" t="str">
        <f>IF('Dinâmica IEG-M'!E419=1,"Sim","Não")</f>
        <v>Não</v>
      </c>
      <c r="G418" t="str">
        <f>IF('Dinâmica IEG-M'!F419=1,"Sim","Não")</f>
        <v>Não</v>
      </c>
      <c r="H418" t="str">
        <f>IF('Dinâmica IEG-M'!G419=1,"Sim","Não")</f>
        <v>Sim</v>
      </c>
      <c r="I418" t="str">
        <f>IF('Dinâmica IEG-M'!H419=1,"Sim","Não")</f>
        <v>Sim</v>
      </c>
      <c r="J418" t="str">
        <f>IF('Dinâmica IEG-M'!I419=1,"Sim","Não")</f>
        <v>Não</v>
      </c>
    </row>
    <row r="419" spans="1:10" x14ac:dyDescent="0.25">
      <c r="A419" t="str">
        <f>'Dinâmica IEG-M'!A420</f>
        <v>PREFEITURA MUNICIPAL DE PARISI</v>
      </c>
      <c r="B419" t="str">
        <f>'Dinâmica IEG-M'!B420</f>
        <v>UR-11</v>
      </c>
      <c r="C419" t="str">
        <f>IF('Dinâmica IEG-M'!J420=7,"Sim","Não")</f>
        <v>Não</v>
      </c>
      <c r="D419" t="str">
        <f>IF('Dinâmica IEG-M'!C420=1,"Sim","Não")</f>
        <v>Não</v>
      </c>
      <c r="E419" t="str">
        <f>IF('Dinâmica IEG-M'!D420=1,"Sim","Não")</f>
        <v>Não</v>
      </c>
      <c r="F419" t="str">
        <f>IF('Dinâmica IEG-M'!E420=1,"Sim","Não")</f>
        <v>Sim</v>
      </c>
      <c r="G419" t="str">
        <f>IF('Dinâmica IEG-M'!F420=1,"Sim","Não")</f>
        <v>Sim</v>
      </c>
      <c r="H419" t="str">
        <f>IF('Dinâmica IEG-M'!G420=1,"Sim","Não")</f>
        <v>Sim</v>
      </c>
      <c r="I419" t="str">
        <f>IF('Dinâmica IEG-M'!H420=1,"Sim","Não")</f>
        <v>Sim</v>
      </c>
      <c r="J419" t="str">
        <f>IF('Dinâmica IEG-M'!I420=1,"Sim","Não")</f>
        <v>Não</v>
      </c>
    </row>
    <row r="420" spans="1:10" x14ac:dyDescent="0.25">
      <c r="A420" t="str">
        <f>'Dinâmica IEG-M'!A421</f>
        <v>PREFEITURA MUNICIPAL DE PATROCÍNIO PAULISTA</v>
      </c>
      <c r="B420" t="str">
        <f>'Dinâmica IEG-M'!B421</f>
        <v>UR-17</v>
      </c>
      <c r="C420" t="str">
        <f>IF('Dinâmica IEG-M'!J421=7,"Sim","Não")</f>
        <v>Não</v>
      </c>
      <c r="D420" t="str">
        <f>IF('Dinâmica IEG-M'!C421=1,"Sim","Não")</f>
        <v>Não</v>
      </c>
      <c r="E420" t="str">
        <f>IF('Dinâmica IEG-M'!D421=1,"Sim","Não")</f>
        <v>Sim</v>
      </c>
      <c r="F420" t="str">
        <f>IF('Dinâmica IEG-M'!E421=1,"Sim","Não")</f>
        <v>Sim</v>
      </c>
      <c r="G420" t="str">
        <f>IF('Dinâmica IEG-M'!F421=1,"Sim","Não")</f>
        <v>Sim</v>
      </c>
      <c r="H420" t="str">
        <f>IF('Dinâmica IEG-M'!G421=1,"Sim","Não")</f>
        <v>Sim</v>
      </c>
      <c r="I420" t="str">
        <f>IF('Dinâmica IEG-M'!H421=1,"Sim","Não")</f>
        <v>Não</v>
      </c>
      <c r="J420" t="str">
        <f>IF('Dinâmica IEG-M'!I421=1,"Sim","Não")</f>
        <v>Não</v>
      </c>
    </row>
    <row r="421" spans="1:10" x14ac:dyDescent="0.25">
      <c r="A421" t="str">
        <f>'Dinâmica IEG-M'!A422</f>
        <v>PREFEITURA MUNICIPAL DE PAULICÉIA</v>
      </c>
      <c r="B421" t="str">
        <f>'Dinâmica IEG-M'!B422</f>
        <v>UR-15</v>
      </c>
      <c r="C421" t="str">
        <f>IF('Dinâmica IEG-M'!J422=7,"Sim","Não")</f>
        <v>Não</v>
      </c>
      <c r="D421" t="str">
        <f>IF('Dinâmica IEG-M'!C422=1,"Sim","Não")</f>
        <v>Não</v>
      </c>
      <c r="E421" t="str">
        <f>IF('Dinâmica IEG-M'!D422=1,"Sim","Não")</f>
        <v>Sim</v>
      </c>
      <c r="F421" t="str">
        <f>IF('Dinâmica IEG-M'!E422=1,"Sim","Não")</f>
        <v>Sim</v>
      </c>
      <c r="G421" t="str">
        <f>IF('Dinâmica IEG-M'!F422=1,"Sim","Não")</f>
        <v>Sim</v>
      </c>
      <c r="H421" t="str">
        <f>IF('Dinâmica IEG-M'!G422=1,"Sim","Não")</f>
        <v>Sim</v>
      </c>
      <c r="I421" t="str">
        <f>IF('Dinâmica IEG-M'!H422=1,"Sim","Não")</f>
        <v>Sim</v>
      </c>
      <c r="J421" t="str">
        <f>IF('Dinâmica IEG-M'!I422=1,"Sim","Não")</f>
        <v>Sim</v>
      </c>
    </row>
    <row r="422" spans="1:10" x14ac:dyDescent="0.25">
      <c r="A422" t="str">
        <f>'Dinâmica IEG-M'!A423</f>
        <v>PREFEITURA MUNICIPAL DE PAULINIA</v>
      </c>
      <c r="B422" t="str">
        <f>'Dinâmica IEG-M'!B423</f>
        <v>UR-3</v>
      </c>
      <c r="C422" t="str">
        <f>IF('Dinâmica IEG-M'!J423=7,"Sim","Não")</f>
        <v>Não</v>
      </c>
      <c r="D422" t="str">
        <f>IF('Dinâmica IEG-M'!C423=1,"Sim","Não")</f>
        <v>Não</v>
      </c>
      <c r="E422" t="str">
        <f>IF('Dinâmica IEG-M'!D423=1,"Sim","Não")</f>
        <v>Não</v>
      </c>
      <c r="F422" t="str">
        <f>IF('Dinâmica IEG-M'!E423=1,"Sim","Não")</f>
        <v>Sim</v>
      </c>
      <c r="G422" t="str">
        <f>IF('Dinâmica IEG-M'!F423=1,"Sim","Não")</f>
        <v>Sim</v>
      </c>
      <c r="H422" t="str">
        <f>IF('Dinâmica IEG-M'!G423=1,"Sim","Não")</f>
        <v>Não</v>
      </c>
      <c r="I422" t="str">
        <f>IF('Dinâmica IEG-M'!H423=1,"Sim","Não")</f>
        <v>Não</v>
      </c>
      <c r="J422" t="str">
        <f>IF('Dinâmica IEG-M'!I423=1,"Sim","Não")</f>
        <v>Sim</v>
      </c>
    </row>
    <row r="423" spans="1:10" x14ac:dyDescent="0.25">
      <c r="A423" t="str">
        <f>'Dinâmica IEG-M'!A424</f>
        <v>PREFEITURA MUNICIPAL DE PAULISTÂNIA</v>
      </c>
      <c r="B423" t="str">
        <f>'Dinâmica IEG-M'!B424</f>
        <v>UR-2</v>
      </c>
      <c r="C423" t="str">
        <f>IF('Dinâmica IEG-M'!J424=7,"Sim","Não")</f>
        <v>Não</v>
      </c>
      <c r="D423" t="str">
        <f>IF('Dinâmica IEG-M'!C424=1,"Sim","Não")</f>
        <v>Não</v>
      </c>
      <c r="E423" t="str">
        <f>IF('Dinâmica IEG-M'!D424=1,"Sim","Não")</f>
        <v>Não</v>
      </c>
      <c r="F423" t="str">
        <f>IF('Dinâmica IEG-M'!E424=1,"Sim","Não")</f>
        <v>Não</v>
      </c>
      <c r="G423" t="str">
        <f>IF('Dinâmica IEG-M'!F424=1,"Sim","Não")</f>
        <v>Não</v>
      </c>
      <c r="H423" t="str">
        <f>IF('Dinâmica IEG-M'!G424=1,"Sim","Não")</f>
        <v>Não</v>
      </c>
      <c r="I423" t="str">
        <f>IF('Dinâmica IEG-M'!H424=1,"Sim","Não")</f>
        <v>Não</v>
      </c>
      <c r="J423" t="str">
        <f>IF('Dinâmica IEG-M'!I424=1,"Sim","Não")</f>
        <v>Não</v>
      </c>
    </row>
    <row r="424" spans="1:10" x14ac:dyDescent="0.25">
      <c r="A424" t="str">
        <f>'Dinâmica IEG-M'!A425</f>
        <v>PREFEITURA MUNICIPAL DE PAULO DE FARIA</v>
      </c>
      <c r="B424" t="str">
        <f>'Dinâmica IEG-M'!B425</f>
        <v>UR-8</v>
      </c>
      <c r="C424" t="str">
        <f>IF('Dinâmica IEG-M'!J425=7,"Sim","Não")</f>
        <v>Não</v>
      </c>
      <c r="D424" t="str">
        <f>IF('Dinâmica IEG-M'!C425=1,"Sim","Não")</f>
        <v>Não</v>
      </c>
      <c r="E424" t="str">
        <f>IF('Dinâmica IEG-M'!D425=1,"Sim","Não")</f>
        <v>Não</v>
      </c>
      <c r="F424" t="str">
        <f>IF('Dinâmica IEG-M'!E425=1,"Sim","Não")</f>
        <v>Sim</v>
      </c>
      <c r="G424" t="str">
        <f>IF('Dinâmica IEG-M'!F425=1,"Sim","Não")</f>
        <v>Não</v>
      </c>
      <c r="H424" t="str">
        <f>IF('Dinâmica IEG-M'!G425=1,"Sim","Não")</f>
        <v>Não</v>
      </c>
      <c r="I424" t="str">
        <f>IF('Dinâmica IEG-M'!H425=1,"Sim","Não")</f>
        <v>Não</v>
      </c>
      <c r="J424" t="str">
        <f>IF('Dinâmica IEG-M'!I425=1,"Sim","Não")</f>
        <v>Não</v>
      </c>
    </row>
    <row r="425" spans="1:10" x14ac:dyDescent="0.25">
      <c r="A425" t="str">
        <f>'Dinâmica IEG-M'!A426</f>
        <v>PREFEITURA MUNICIPAL DE PEDERNEIRAS</v>
      </c>
      <c r="B425" t="str">
        <f>'Dinâmica IEG-M'!B426</f>
        <v>UR-2</v>
      </c>
      <c r="C425" t="str">
        <f>IF('Dinâmica IEG-M'!J426=7,"Sim","Não")</f>
        <v>Não</v>
      </c>
      <c r="D425" t="str">
        <f>IF('Dinâmica IEG-M'!C426=1,"Sim","Não")</f>
        <v>Não</v>
      </c>
      <c r="E425" t="str">
        <f>IF('Dinâmica IEG-M'!D426=1,"Sim","Não")</f>
        <v>Não</v>
      </c>
      <c r="F425" t="str">
        <f>IF('Dinâmica IEG-M'!E426=1,"Sim","Não")</f>
        <v>Não</v>
      </c>
      <c r="G425" t="str">
        <f>IF('Dinâmica IEG-M'!F426=1,"Sim","Não")</f>
        <v>Não</v>
      </c>
      <c r="H425" t="str">
        <f>IF('Dinâmica IEG-M'!G426=1,"Sim","Não")</f>
        <v>Sim</v>
      </c>
      <c r="I425" t="str">
        <f>IF('Dinâmica IEG-M'!H426=1,"Sim","Não")</f>
        <v>Não</v>
      </c>
      <c r="J425" t="str">
        <f>IF('Dinâmica IEG-M'!I426=1,"Sim","Não")</f>
        <v>Não</v>
      </c>
    </row>
    <row r="426" spans="1:10" x14ac:dyDescent="0.25">
      <c r="A426" t="str">
        <f>'Dinâmica IEG-M'!A427</f>
        <v>PREFEITURA MUNICIPAL DE PEDRA BELA</v>
      </c>
      <c r="B426" t="str">
        <f>'Dinâmica IEG-M'!B427</f>
        <v>UR-3</v>
      </c>
      <c r="C426" t="str">
        <f>IF('Dinâmica IEG-M'!J427=7,"Sim","Não")</f>
        <v>Não</v>
      </c>
      <c r="D426" t="str">
        <f>IF('Dinâmica IEG-M'!C427=1,"Sim","Não")</f>
        <v>Sim</v>
      </c>
      <c r="E426" t="str">
        <f>IF('Dinâmica IEG-M'!D427=1,"Sim","Não")</f>
        <v>Sim</v>
      </c>
      <c r="F426" t="str">
        <f>IF('Dinâmica IEG-M'!E427=1,"Sim","Não")</f>
        <v>Não</v>
      </c>
      <c r="G426" t="str">
        <f>IF('Dinâmica IEG-M'!F427=1,"Sim","Não")</f>
        <v>Não</v>
      </c>
      <c r="H426" t="str">
        <f>IF('Dinâmica IEG-M'!G427=1,"Sim","Não")</f>
        <v>Não</v>
      </c>
      <c r="I426" t="str">
        <f>IF('Dinâmica IEG-M'!H427=1,"Sim","Não")</f>
        <v>Sim</v>
      </c>
      <c r="J426" t="str">
        <f>IF('Dinâmica IEG-M'!I427=1,"Sim","Não")</f>
        <v>Não</v>
      </c>
    </row>
    <row r="427" spans="1:10" x14ac:dyDescent="0.25">
      <c r="A427" t="str">
        <f>'Dinâmica IEG-M'!A428</f>
        <v>PREFEITURA MUNICIPAL DE PEDRANÓPOLIS</v>
      </c>
      <c r="B427" t="str">
        <f>'Dinâmica IEG-M'!B428</f>
        <v>UR-11</v>
      </c>
      <c r="C427" t="str">
        <f>IF('Dinâmica IEG-M'!J428=7,"Sim","Não")</f>
        <v>Não</v>
      </c>
      <c r="D427" t="str">
        <f>IF('Dinâmica IEG-M'!C428=1,"Sim","Não")</f>
        <v>Não</v>
      </c>
      <c r="E427" t="str">
        <f>IF('Dinâmica IEG-M'!D428=1,"Sim","Não")</f>
        <v>Sim</v>
      </c>
      <c r="F427" t="str">
        <f>IF('Dinâmica IEG-M'!E428=1,"Sim","Não")</f>
        <v>Não</v>
      </c>
      <c r="G427" t="str">
        <f>IF('Dinâmica IEG-M'!F428=1,"Sim","Não")</f>
        <v>Não</v>
      </c>
      <c r="H427" t="str">
        <f>IF('Dinâmica IEG-M'!G428=1,"Sim","Não")</f>
        <v>Não</v>
      </c>
      <c r="I427" t="str">
        <f>IF('Dinâmica IEG-M'!H428=1,"Sim","Não")</f>
        <v>Não</v>
      </c>
      <c r="J427" t="str">
        <f>IF('Dinâmica IEG-M'!I428=1,"Sim","Não")</f>
        <v>Sim</v>
      </c>
    </row>
    <row r="428" spans="1:10" x14ac:dyDescent="0.25">
      <c r="A428" t="str">
        <f>'Dinâmica IEG-M'!A429</f>
        <v>PREFEITURA MUNICIPAL DE PEDREGULHO</v>
      </c>
      <c r="B428" t="str">
        <f>'Dinâmica IEG-M'!B429</f>
        <v>UR-17</v>
      </c>
      <c r="C428" t="str">
        <f>IF('Dinâmica IEG-M'!J429=7,"Sim","Não")</f>
        <v>Não</v>
      </c>
      <c r="D428" t="str">
        <f>IF('Dinâmica IEG-M'!C429=1,"Sim","Não")</f>
        <v>Não</v>
      </c>
      <c r="E428" t="str">
        <f>IF('Dinâmica IEG-M'!D429=1,"Sim","Não")</f>
        <v>Não</v>
      </c>
      <c r="F428" t="str">
        <f>IF('Dinâmica IEG-M'!E429=1,"Sim","Não")</f>
        <v>Não</v>
      </c>
      <c r="G428" t="str">
        <f>IF('Dinâmica IEG-M'!F429=1,"Sim","Não")</f>
        <v>Não</v>
      </c>
      <c r="H428" t="str">
        <f>IF('Dinâmica IEG-M'!G429=1,"Sim","Não")</f>
        <v>Não</v>
      </c>
      <c r="I428" t="str">
        <f>IF('Dinâmica IEG-M'!H429=1,"Sim","Não")</f>
        <v>Não</v>
      </c>
      <c r="J428" t="str">
        <f>IF('Dinâmica IEG-M'!I429=1,"Sim","Não")</f>
        <v>Não</v>
      </c>
    </row>
    <row r="429" spans="1:10" x14ac:dyDescent="0.25">
      <c r="A429" t="str">
        <f>'Dinâmica IEG-M'!A430</f>
        <v>PREFEITURA MUNICIPAL DE PEDREIRA</v>
      </c>
      <c r="B429" t="str">
        <f>'Dinâmica IEG-M'!B430</f>
        <v>UR-3</v>
      </c>
      <c r="C429" t="str">
        <f>IF('Dinâmica IEG-M'!J430=7,"Sim","Não")</f>
        <v>Não</v>
      </c>
      <c r="D429" t="str">
        <f>IF('Dinâmica IEG-M'!C430=1,"Sim","Não")</f>
        <v>Não</v>
      </c>
      <c r="E429" t="str">
        <f>IF('Dinâmica IEG-M'!D430=1,"Sim","Não")</f>
        <v>Não</v>
      </c>
      <c r="F429" t="str">
        <f>IF('Dinâmica IEG-M'!E430=1,"Sim","Não")</f>
        <v>Não</v>
      </c>
      <c r="G429" t="str">
        <f>IF('Dinâmica IEG-M'!F430=1,"Sim","Não")</f>
        <v>Não</v>
      </c>
      <c r="H429" t="str">
        <f>IF('Dinâmica IEG-M'!G430=1,"Sim","Não")</f>
        <v>Não</v>
      </c>
      <c r="I429" t="str">
        <f>IF('Dinâmica IEG-M'!H430=1,"Sim","Não")</f>
        <v>Não</v>
      </c>
      <c r="J429" t="str">
        <f>IF('Dinâmica IEG-M'!I430=1,"Sim","Não")</f>
        <v>Não</v>
      </c>
    </row>
    <row r="430" spans="1:10" x14ac:dyDescent="0.25">
      <c r="A430" t="str">
        <f>'Dinâmica IEG-M'!A431</f>
        <v>PREFEITURA MUNICIPAL DE PEDRINHAS PAULISTA</v>
      </c>
      <c r="B430" t="str">
        <f>'Dinâmica IEG-M'!B431</f>
        <v>UR-5</v>
      </c>
      <c r="C430" t="str">
        <f>IF('Dinâmica IEG-M'!J431=7,"Sim","Não")</f>
        <v>Não</v>
      </c>
      <c r="D430" t="str">
        <f>IF('Dinâmica IEG-M'!C431=1,"Sim","Não")</f>
        <v>Não</v>
      </c>
      <c r="E430" t="str">
        <f>IF('Dinâmica IEG-M'!D431=1,"Sim","Não")</f>
        <v>Não</v>
      </c>
      <c r="F430" t="str">
        <f>IF('Dinâmica IEG-M'!E431=1,"Sim","Não")</f>
        <v>Sim</v>
      </c>
      <c r="G430" t="str">
        <f>IF('Dinâmica IEG-M'!F431=1,"Sim","Não")</f>
        <v>Não</v>
      </c>
      <c r="H430" t="str">
        <f>IF('Dinâmica IEG-M'!G431=1,"Sim","Não")</f>
        <v>Não</v>
      </c>
      <c r="I430" t="str">
        <f>IF('Dinâmica IEG-M'!H431=1,"Sim","Não")</f>
        <v>Não</v>
      </c>
      <c r="J430" t="str">
        <f>IF('Dinâmica IEG-M'!I431=1,"Sim","Não")</f>
        <v>Não</v>
      </c>
    </row>
    <row r="431" spans="1:10" x14ac:dyDescent="0.25">
      <c r="A431" t="str">
        <f>'Dinâmica IEG-M'!A432</f>
        <v>PREFEITURA MUNICIPAL DE PEDRO DE TOLEDO</v>
      </c>
      <c r="B431" t="str">
        <f>'Dinâmica IEG-M'!B432</f>
        <v>UR-12</v>
      </c>
      <c r="C431" t="str">
        <f>IF('Dinâmica IEG-M'!J432=7,"Sim","Não")</f>
        <v>Não</v>
      </c>
      <c r="D431" t="str">
        <f>IF('Dinâmica IEG-M'!C432=1,"Sim","Não")</f>
        <v>Não</v>
      </c>
      <c r="E431" t="str">
        <f>IF('Dinâmica IEG-M'!D432=1,"Sim","Não")</f>
        <v>Não</v>
      </c>
      <c r="F431" t="str">
        <f>IF('Dinâmica IEG-M'!E432=1,"Sim","Não")</f>
        <v>Não</v>
      </c>
      <c r="G431" t="str">
        <f>IF('Dinâmica IEG-M'!F432=1,"Sim","Não")</f>
        <v>Não</v>
      </c>
      <c r="H431" t="str">
        <f>IF('Dinâmica IEG-M'!G432=1,"Sim","Não")</f>
        <v>Não</v>
      </c>
      <c r="I431" t="str">
        <f>IF('Dinâmica IEG-M'!H432=1,"Sim","Não")</f>
        <v>Não</v>
      </c>
      <c r="J431" t="str">
        <f>IF('Dinâmica IEG-M'!I432=1,"Sim","Não")</f>
        <v>Não</v>
      </c>
    </row>
    <row r="432" spans="1:10" x14ac:dyDescent="0.25">
      <c r="A432" t="str">
        <f>'Dinâmica IEG-M'!A433</f>
        <v>PREFEITURA MUNICIPAL DE PENÁPOLIS</v>
      </c>
      <c r="B432" t="str">
        <f>'Dinâmica IEG-M'!B433</f>
        <v>UR-1</v>
      </c>
      <c r="C432" t="str">
        <f>IF('Dinâmica IEG-M'!J433=7,"Sim","Não")</f>
        <v>Não</v>
      </c>
      <c r="D432" t="str">
        <f>IF('Dinâmica IEG-M'!C433=1,"Sim","Não")</f>
        <v>Não</v>
      </c>
      <c r="E432" t="str">
        <f>IF('Dinâmica IEG-M'!D433=1,"Sim","Não")</f>
        <v>Não</v>
      </c>
      <c r="F432" t="str">
        <f>IF('Dinâmica IEG-M'!E433=1,"Sim","Não")</f>
        <v>Sim</v>
      </c>
      <c r="G432" t="str">
        <f>IF('Dinâmica IEG-M'!F433=1,"Sim","Não")</f>
        <v>Sim</v>
      </c>
      <c r="H432" t="str">
        <f>IF('Dinâmica IEG-M'!G433=1,"Sim","Não")</f>
        <v>Sim</v>
      </c>
      <c r="I432" t="str">
        <f>IF('Dinâmica IEG-M'!H433=1,"Sim","Não")</f>
        <v>Sim</v>
      </c>
      <c r="J432" t="str">
        <f>IF('Dinâmica IEG-M'!I433=1,"Sim","Não")</f>
        <v>Não</v>
      </c>
    </row>
    <row r="433" spans="1:10" x14ac:dyDescent="0.25">
      <c r="A433" t="str">
        <f>'Dinâmica IEG-M'!A434</f>
        <v>PREFEITURA MUNICIPAL DE PEREIRA BARRETO</v>
      </c>
      <c r="B433" t="str">
        <f>'Dinâmica IEG-M'!B434</f>
        <v>UR-15</v>
      </c>
      <c r="C433" t="str">
        <f>IF('Dinâmica IEG-M'!J434=7,"Sim","Não")</f>
        <v>Não</v>
      </c>
      <c r="D433" t="str">
        <f>IF('Dinâmica IEG-M'!C434=1,"Sim","Não")</f>
        <v>Não</v>
      </c>
      <c r="E433" t="str">
        <f>IF('Dinâmica IEG-M'!D434=1,"Sim","Não")</f>
        <v>Não</v>
      </c>
      <c r="F433" t="str">
        <f>IF('Dinâmica IEG-M'!E434=1,"Sim","Não")</f>
        <v>Sim</v>
      </c>
      <c r="G433" t="str">
        <f>IF('Dinâmica IEG-M'!F434=1,"Sim","Não")</f>
        <v>Não</v>
      </c>
      <c r="H433" t="str">
        <f>IF('Dinâmica IEG-M'!G434=1,"Sim","Não")</f>
        <v>Não</v>
      </c>
      <c r="I433" t="str">
        <f>IF('Dinâmica IEG-M'!H434=1,"Sim","Não")</f>
        <v>Não</v>
      </c>
      <c r="J433" t="str">
        <f>IF('Dinâmica IEG-M'!I434=1,"Sim","Não")</f>
        <v>Sim</v>
      </c>
    </row>
    <row r="434" spans="1:10" x14ac:dyDescent="0.25">
      <c r="A434" t="str">
        <f>'Dinâmica IEG-M'!A435</f>
        <v>PREFEITURA MUNICIPAL DE PEREIRAS</v>
      </c>
      <c r="B434" t="str">
        <f>'Dinâmica IEG-M'!B435</f>
        <v>UR-9</v>
      </c>
      <c r="C434" t="str">
        <f>IF('Dinâmica IEG-M'!J435=7,"Sim","Não")</f>
        <v>Não</v>
      </c>
      <c r="D434" t="str">
        <f>IF('Dinâmica IEG-M'!C435=1,"Sim","Não")</f>
        <v>Não</v>
      </c>
      <c r="E434" t="str">
        <f>IF('Dinâmica IEG-M'!D435=1,"Sim","Não")</f>
        <v>Não</v>
      </c>
      <c r="F434" t="str">
        <f>IF('Dinâmica IEG-M'!E435=1,"Sim","Não")</f>
        <v>Não</v>
      </c>
      <c r="G434" t="str">
        <f>IF('Dinâmica IEG-M'!F435=1,"Sim","Não")</f>
        <v>Não</v>
      </c>
      <c r="H434" t="str">
        <f>IF('Dinâmica IEG-M'!G435=1,"Sim","Não")</f>
        <v>Sim</v>
      </c>
      <c r="I434" t="str">
        <f>IF('Dinâmica IEG-M'!H435=1,"Sim","Não")</f>
        <v>Sim</v>
      </c>
      <c r="J434" t="str">
        <f>IF('Dinâmica IEG-M'!I435=1,"Sim","Não")</f>
        <v>Sim</v>
      </c>
    </row>
    <row r="435" spans="1:10" x14ac:dyDescent="0.25">
      <c r="A435" t="str">
        <f>'Dinâmica IEG-M'!A436</f>
        <v>PREFEITURA MUNICIPAL DE PIACATU</v>
      </c>
      <c r="B435" t="str">
        <f>'Dinâmica IEG-M'!B436</f>
        <v>UR-1</v>
      </c>
      <c r="C435" t="str">
        <f>IF('Dinâmica IEG-M'!J436=7,"Sim","Não")</f>
        <v>Não</v>
      </c>
      <c r="D435" t="str">
        <f>IF('Dinâmica IEG-M'!C436=1,"Sim","Não")</f>
        <v>Não</v>
      </c>
      <c r="E435" t="str">
        <f>IF('Dinâmica IEG-M'!D436=1,"Sim","Não")</f>
        <v>Não</v>
      </c>
      <c r="F435" t="str">
        <f>IF('Dinâmica IEG-M'!E436=1,"Sim","Não")</f>
        <v>Não</v>
      </c>
      <c r="G435" t="str">
        <f>IF('Dinâmica IEG-M'!F436=1,"Sim","Não")</f>
        <v>Não</v>
      </c>
      <c r="H435" t="str">
        <f>IF('Dinâmica IEG-M'!G436=1,"Sim","Não")</f>
        <v>Sim</v>
      </c>
      <c r="I435" t="str">
        <f>IF('Dinâmica IEG-M'!H436=1,"Sim","Não")</f>
        <v>Sim</v>
      </c>
      <c r="J435" t="str">
        <f>IF('Dinâmica IEG-M'!I436=1,"Sim","Não")</f>
        <v>Não</v>
      </c>
    </row>
    <row r="436" spans="1:10" x14ac:dyDescent="0.25">
      <c r="A436" t="str">
        <f>'Dinâmica IEG-M'!A437</f>
        <v>PREFEITURA MUNICIPAL DE PIEDADE</v>
      </c>
      <c r="B436" t="str">
        <f>'Dinâmica IEG-M'!B437</f>
        <v>UR-9</v>
      </c>
      <c r="C436" t="str">
        <f>IF('Dinâmica IEG-M'!J437=7,"Sim","Não")</f>
        <v>Não</v>
      </c>
      <c r="D436" t="str">
        <f>IF('Dinâmica IEG-M'!C437=1,"Sim","Não")</f>
        <v>Não</v>
      </c>
      <c r="E436" t="str">
        <f>IF('Dinâmica IEG-M'!D437=1,"Sim","Não")</f>
        <v>Não</v>
      </c>
      <c r="F436" t="str">
        <f>IF('Dinâmica IEG-M'!E437=1,"Sim","Não")</f>
        <v>Sim</v>
      </c>
      <c r="G436" t="str">
        <f>IF('Dinâmica IEG-M'!F437=1,"Sim","Não")</f>
        <v>Não</v>
      </c>
      <c r="H436" t="str">
        <f>IF('Dinâmica IEG-M'!G437=1,"Sim","Não")</f>
        <v>Não</v>
      </c>
      <c r="I436" t="str">
        <f>IF('Dinâmica IEG-M'!H437=1,"Sim","Não")</f>
        <v>Não</v>
      </c>
      <c r="J436" t="str">
        <f>IF('Dinâmica IEG-M'!I437=1,"Sim","Não")</f>
        <v>Não</v>
      </c>
    </row>
    <row r="437" spans="1:10" x14ac:dyDescent="0.25">
      <c r="A437" t="str">
        <f>'Dinâmica IEG-M'!A438</f>
        <v>PREFEITURA MUNICIPAL DE PILAR DO SUL</v>
      </c>
      <c r="B437" t="str">
        <f>'Dinâmica IEG-M'!B438</f>
        <v>UR-9</v>
      </c>
      <c r="C437" t="str">
        <f>IF('Dinâmica IEG-M'!J438=7,"Sim","Não")</f>
        <v>Não</v>
      </c>
      <c r="D437" t="str">
        <f>IF('Dinâmica IEG-M'!C438=1,"Sim","Não")</f>
        <v>Não</v>
      </c>
      <c r="E437" t="str">
        <f>IF('Dinâmica IEG-M'!D438=1,"Sim","Não")</f>
        <v>Não</v>
      </c>
      <c r="F437" t="str">
        <f>IF('Dinâmica IEG-M'!E438=1,"Sim","Não")</f>
        <v>Sim</v>
      </c>
      <c r="G437" t="str">
        <f>IF('Dinâmica IEG-M'!F438=1,"Sim","Não")</f>
        <v>Sim</v>
      </c>
      <c r="H437" t="str">
        <f>IF('Dinâmica IEG-M'!G438=1,"Sim","Não")</f>
        <v>Não</v>
      </c>
      <c r="I437" t="str">
        <f>IF('Dinâmica IEG-M'!H438=1,"Sim","Não")</f>
        <v>Não</v>
      </c>
      <c r="J437" t="str">
        <f>IF('Dinâmica IEG-M'!I438=1,"Sim","Não")</f>
        <v>Não</v>
      </c>
    </row>
    <row r="438" spans="1:10" x14ac:dyDescent="0.25">
      <c r="A438" t="str">
        <f>'Dinâmica IEG-M'!A439</f>
        <v>PREFEITURA MUNICIPAL DE PINDAMONHANGABA</v>
      </c>
      <c r="B438" t="str">
        <f>'Dinâmica IEG-M'!B439</f>
        <v>UR-14</v>
      </c>
      <c r="C438" t="str">
        <f>IF('Dinâmica IEG-M'!J439=7,"Sim","Não")</f>
        <v>Não</v>
      </c>
      <c r="D438" t="str">
        <f>IF('Dinâmica IEG-M'!C439=1,"Sim","Não")</f>
        <v>Não</v>
      </c>
      <c r="E438" t="str">
        <f>IF('Dinâmica IEG-M'!D439=1,"Sim","Não")</f>
        <v>Sim</v>
      </c>
      <c r="F438" t="str">
        <f>IF('Dinâmica IEG-M'!E439=1,"Sim","Não")</f>
        <v>Não</v>
      </c>
      <c r="G438" t="str">
        <f>IF('Dinâmica IEG-M'!F439=1,"Sim","Não")</f>
        <v>Sim</v>
      </c>
      <c r="H438" t="str">
        <f>IF('Dinâmica IEG-M'!G439=1,"Sim","Não")</f>
        <v>Não</v>
      </c>
      <c r="I438" t="str">
        <f>IF('Dinâmica IEG-M'!H439=1,"Sim","Não")</f>
        <v>Não</v>
      </c>
      <c r="J438" t="str">
        <f>IF('Dinâmica IEG-M'!I439=1,"Sim","Não")</f>
        <v>Sim</v>
      </c>
    </row>
    <row r="439" spans="1:10" x14ac:dyDescent="0.25">
      <c r="A439" t="str">
        <f>'Dinâmica IEG-M'!A440</f>
        <v>PREFEITURA MUNICIPAL DE PINDORAMA</v>
      </c>
      <c r="B439" t="str">
        <f>'Dinâmica IEG-M'!B440</f>
        <v>UR-13</v>
      </c>
      <c r="C439" t="str">
        <f>IF('Dinâmica IEG-M'!J440=7,"Sim","Não")</f>
        <v>Não</v>
      </c>
      <c r="D439" t="str">
        <f>IF('Dinâmica IEG-M'!C440=1,"Sim","Não")</f>
        <v>Não</v>
      </c>
      <c r="E439" t="str">
        <f>IF('Dinâmica IEG-M'!D440=1,"Sim","Não")</f>
        <v>Não</v>
      </c>
      <c r="F439" t="str">
        <f>IF('Dinâmica IEG-M'!E440=1,"Sim","Não")</f>
        <v>Sim</v>
      </c>
      <c r="G439" t="str">
        <f>IF('Dinâmica IEG-M'!F440=1,"Sim","Não")</f>
        <v>Sim</v>
      </c>
      <c r="H439" t="str">
        <f>IF('Dinâmica IEG-M'!G440=1,"Sim","Não")</f>
        <v>Não</v>
      </c>
      <c r="I439" t="str">
        <f>IF('Dinâmica IEG-M'!H440=1,"Sim","Não")</f>
        <v>Sim</v>
      </c>
      <c r="J439" t="str">
        <f>IF('Dinâmica IEG-M'!I440=1,"Sim","Não")</f>
        <v>Sim</v>
      </c>
    </row>
    <row r="440" spans="1:10" x14ac:dyDescent="0.25">
      <c r="A440" t="str">
        <f>'Dinâmica IEG-M'!A441</f>
        <v>PREFEITURA MUNICIPAL DE PINHALZINHO</v>
      </c>
      <c r="B440" t="str">
        <f>'Dinâmica IEG-M'!B441</f>
        <v>UR-3</v>
      </c>
      <c r="C440" t="str">
        <f>IF('Dinâmica IEG-M'!J441=7,"Sim","Não")</f>
        <v>Não</v>
      </c>
      <c r="D440" t="str">
        <f>IF('Dinâmica IEG-M'!C441=1,"Sim","Não")</f>
        <v>Sim</v>
      </c>
      <c r="E440" t="str">
        <f>IF('Dinâmica IEG-M'!D441=1,"Sim","Não")</f>
        <v>Não</v>
      </c>
      <c r="F440" t="str">
        <f>IF('Dinâmica IEG-M'!E441=1,"Sim","Não")</f>
        <v>Sim</v>
      </c>
      <c r="G440" t="str">
        <f>IF('Dinâmica IEG-M'!F441=1,"Sim","Não")</f>
        <v>Não</v>
      </c>
      <c r="H440" t="str">
        <f>IF('Dinâmica IEG-M'!G441=1,"Sim","Não")</f>
        <v>Não</v>
      </c>
      <c r="I440" t="str">
        <f>IF('Dinâmica IEG-M'!H441=1,"Sim","Não")</f>
        <v>Sim</v>
      </c>
      <c r="J440" t="str">
        <f>IF('Dinâmica IEG-M'!I441=1,"Sim","Não")</f>
        <v>Sim</v>
      </c>
    </row>
    <row r="441" spans="1:10" x14ac:dyDescent="0.25">
      <c r="A441" t="str">
        <f>'Dinâmica IEG-M'!A442</f>
        <v>PREFEITURA MUNICIPAL DE PIQUEROBI</v>
      </c>
      <c r="B441" t="str">
        <f>'Dinâmica IEG-M'!B442</f>
        <v>UR-5</v>
      </c>
      <c r="C441" t="str">
        <f>IF('Dinâmica IEG-M'!J442=7,"Sim","Não")</f>
        <v>Não</v>
      </c>
      <c r="D441" t="str">
        <f>IF('Dinâmica IEG-M'!C442=1,"Sim","Não")</f>
        <v>Não</v>
      </c>
      <c r="E441" t="str">
        <f>IF('Dinâmica IEG-M'!D442=1,"Sim","Não")</f>
        <v>Não</v>
      </c>
      <c r="F441" t="str">
        <f>IF('Dinâmica IEG-M'!E442=1,"Sim","Não")</f>
        <v>Não</v>
      </c>
      <c r="G441" t="str">
        <f>IF('Dinâmica IEG-M'!F442=1,"Sim","Não")</f>
        <v>Não</v>
      </c>
      <c r="H441" t="str">
        <f>IF('Dinâmica IEG-M'!G442=1,"Sim","Não")</f>
        <v>Não</v>
      </c>
      <c r="I441" t="str">
        <f>IF('Dinâmica IEG-M'!H442=1,"Sim","Não")</f>
        <v>Não</v>
      </c>
      <c r="J441" t="str">
        <f>IF('Dinâmica IEG-M'!I442=1,"Sim","Não")</f>
        <v>Não</v>
      </c>
    </row>
    <row r="442" spans="1:10" x14ac:dyDescent="0.25">
      <c r="A442" t="str">
        <f>'Dinâmica IEG-M'!A443</f>
        <v>PREFEITURA MUNICIPAL DE PIQUETE</v>
      </c>
      <c r="B442" t="str">
        <f>'Dinâmica IEG-M'!B443</f>
        <v>UR-14</v>
      </c>
      <c r="C442" t="str">
        <f>IF('Dinâmica IEG-M'!J443=7,"Sim","Não")</f>
        <v>Não</v>
      </c>
      <c r="D442" t="str">
        <f>IF('Dinâmica IEG-M'!C443=1,"Sim","Não")</f>
        <v>Não</v>
      </c>
      <c r="E442" t="str">
        <f>IF('Dinâmica IEG-M'!D443=1,"Sim","Não")</f>
        <v>Não</v>
      </c>
      <c r="F442" t="str">
        <f>IF('Dinâmica IEG-M'!E443=1,"Sim","Não")</f>
        <v>Não</v>
      </c>
      <c r="G442" t="str">
        <f>IF('Dinâmica IEG-M'!F443=1,"Sim","Não")</f>
        <v>Não</v>
      </c>
      <c r="H442" t="str">
        <f>IF('Dinâmica IEG-M'!G443=1,"Sim","Não")</f>
        <v>Sim</v>
      </c>
      <c r="I442" t="str">
        <f>IF('Dinâmica IEG-M'!H443=1,"Sim","Não")</f>
        <v>Sim</v>
      </c>
      <c r="J442" t="str">
        <f>IF('Dinâmica IEG-M'!I443=1,"Sim","Não")</f>
        <v>Não</v>
      </c>
    </row>
    <row r="443" spans="1:10" x14ac:dyDescent="0.25">
      <c r="A443" t="str">
        <f>'Dinâmica IEG-M'!A444</f>
        <v>PREFEITURA MUNICIPAL DE PIRACAIA</v>
      </c>
      <c r="B443" t="str">
        <f>'Dinâmica IEG-M'!B444</f>
        <v>UR-7</v>
      </c>
      <c r="C443" t="str">
        <f>IF('Dinâmica IEG-M'!J444=7,"Sim","Não")</f>
        <v>Não</v>
      </c>
      <c r="D443" t="str">
        <f>IF('Dinâmica IEG-M'!C444=1,"Sim","Não")</f>
        <v>Não</v>
      </c>
      <c r="E443" t="str">
        <f>IF('Dinâmica IEG-M'!D444=1,"Sim","Não")</f>
        <v>Não</v>
      </c>
      <c r="F443" t="str">
        <f>IF('Dinâmica IEG-M'!E444=1,"Sim","Não")</f>
        <v>Sim</v>
      </c>
      <c r="G443" t="str">
        <f>IF('Dinâmica IEG-M'!F444=1,"Sim","Não")</f>
        <v>Não</v>
      </c>
      <c r="H443" t="str">
        <f>IF('Dinâmica IEG-M'!G444=1,"Sim","Não")</f>
        <v>Não</v>
      </c>
      <c r="I443" t="str">
        <f>IF('Dinâmica IEG-M'!H444=1,"Sim","Não")</f>
        <v>Não</v>
      </c>
      <c r="J443" t="str">
        <f>IF('Dinâmica IEG-M'!I444=1,"Sim","Não")</f>
        <v>Não</v>
      </c>
    </row>
    <row r="444" spans="1:10" x14ac:dyDescent="0.25">
      <c r="A444" t="str">
        <f>'Dinâmica IEG-M'!A445</f>
        <v>PREFEITURA MUNICIPAL DE PIRACICABA</v>
      </c>
      <c r="B444" t="str">
        <f>'Dinâmica IEG-M'!B445</f>
        <v>UR-10</v>
      </c>
      <c r="C444" t="str">
        <f>IF('Dinâmica IEG-M'!J445=7,"Sim","Não")</f>
        <v>Não</v>
      </c>
      <c r="D444" t="str">
        <f>IF('Dinâmica IEG-M'!C445=1,"Sim","Não")</f>
        <v>Não</v>
      </c>
      <c r="E444" t="str">
        <f>IF('Dinâmica IEG-M'!D445=1,"Sim","Não")</f>
        <v>Não</v>
      </c>
      <c r="F444" t="str">
        <f>IF('Dinâmica IEG-M'!E445=1,"Sim","Não")</f>
        <v>Não</v>
      </c>
      <c r="G444" t="str">
        <f>IF('Dinâmica IEG-M'!F445=1,"Sim","Não")</f>
        <v>Não</v>
      </c>
      <c r="H444" t="str">
        <f>IF('Dinâmica IEG-M'!G445=1,"Sim","Não")</f>
        <v>Não</v>
      </c>
      <c r="I444" t="str">
        <f>IF('Dinâmica IEG-M'!H445=1,"Sim","Não")</f>
        <v>Não</v>
      </c>
      <c r="J444" t="str">
        <f>IF('Dinâmica IEG-M'!I445=1,"Sim","Não")</f>
        <v>Não</v>
      </c>
    </row>
    <row r="445" spans="1:10" x14ac:dyDescent="0.25">
      <c r="A445" t="str">
        <f>'Dinâmica IEG-M'!A446</f>
        <v>PREFEITURA MUNICIPAL DE PIRAJU</v>
      </c>
      <c r="B445" t="str">
        <f>'Dinâmica IEG-M'!B446</f>
        <v>UR-16</v>
      </c>
      <c r="C445" t="str">
        <f>IF('Dinâmica IEG-M'!J446=7,"Sim","Não")</f>
        <v>Não</v>
      </c>
      <c r="D445" t="str">
        <f>IF('Dinâmica IEG-M'!C446=1,"Sim","Não")</f>
        <v>Não</v>
      </c>
      <c r="E445" t="str">
        <f>IF('Dinâmica IEG-M'!D446=1,"Sim","Não")</f>
        <v>Não</v>
      </c>
      <c r="F445" t="str">
        <f>IF('Dinâmica IEG-M'!E446=1,"Sim","Não")</f>
        <v>Não</v>
      </c>
      <c r="G445" t="str">
        <f>IF('Dinâmica IEG-M'!F446=1,"Sim","Não")</f>
        <v>Sim</v>
      </c>
      <c r="H445" t="str">
        <f>IF('Dinâmica IEG-M'!G446=1,"Sim","Não")</f>
        <v>Sim</v>
      </c>
      <c r="I445" t="str">
        <f>IF('Dinâmica IEG-M'!H446=1,"Sim","Não")</f>
        <v>Não</v>
      </c>
      <c r="J445" t="str">
        <f>IF('Dinâmica IEG-M'!I446=1,"Sim","Não")</f>
        <v>Sim</v>
      </c>
    </row>
    <row r="446" spans="1:10" x14ac:dyDescent="0.25">
      <c r="A446" t="str">
        <f>'Dinâmica IEG-M'!A447</f>
        <v>PREFEITURA MUNICIPAL DE PIRAJUÍ</v>
      </c>
      <c r="B446" t="str">
        <f>'Dinâmica IEG-M'!B447</f>
        <v>UR-2</v>
      </c>
      <c r="C446" t="str">
        <f>IF('Dinâmica IEG-M'!J447=7,"Sim","Não")</f>
        <v>Não</v>
      </c>
      <c r="D446" t="str">
        <f>IF('Dinâmica IEG-M'!C447=1,"Sim","Não")</f>
        <v>Não</v>
      </c>
      <c r="E446" t="str">
        <f>IF('Dinâmica IEG-M'!D447=1,"Sim","Não")</f>
        <v>Não</v>
      </c>
      <c r="F446" t="str">
        <f>IF('Dinâmica IEG-M'!E447=1,"Sim","Não")</f>
        <v>Não</v>
      </c>
      <c r="G446" t="str">
        <f>IF('Dinâmica IEG-M'!F447=1,"Sim","Não")</f>
        <v>Não</v>
      </c>
      <c r="H446" t="str">
        <f>IF('Dinâmica IEG-M'!G447=1,"Sim","Não")</f>
        <v>Não</v>
      </c>
      <c r="I446" t="str">
        <f>IF('Dinâmica IEG-M'!H447=1,"Sim","Não")</f>
        <v>Não</v>
      </c>
      <c r="J446" t="str">
        <f>IF('Dinâmica IEG-M'!I447=1,"Sim","Não")</f>
        <v>Não</v>
      </c>
    </row>
    <row r="447" spans="1:10" x14ac:dyDescent="0.25">
      <c r="A447" t="str">
        <f>'Dinâmica IEG-M'!A448</f>
        <v>PREFEITURA MUNICIPAL DE PIRANGI</v>
      </c>
      <c r="B447" t="str">
        <f>'Dinâmica IEG-M'!B448</f>
        <v>UR-13</v>
      </c>
      <c r="C447" t="str">
        <f>IF('Dinâmica IEG-M'!J448=7,"Sim","Não")</f>
        <v>Sim</v>
      </c>
      <c r="D447" t="str">
        <f>IF('Dinâmica IEG-M'!C448=1,"Sim","Não")</f>
        <v>Sim</v>
      </c>
      <c r="E447" t="str">
        <f>IF('Dinâmica IEG-M'!D448=1,"Sim","Não")</f>
        <v>Sim</v>
      </c>
      <c r="F447" t="str">
        <f>IF('Dinâmica IEG-M'!E448=1,"Sim","Não")</f>
        <v>Sim</v>
      </c>
      <c r="G447" t="str">
        <f>IF('Dinâmica IEG-M'!F448=1,"Sim","Não")</f>
        <v>Sim</v>
      </c>
      <c r="H447" t="str">
        <f>IF('Dinâmica IEG-M'!G448=1,"Sim","Não")</f>
        <v>Sim</v>
      </c>
      <c r="I447" t="str">
        <f>IF('Dinâmica IEG-M'!H448=1,"Sim","Não")</f>
        <v>Sim</v>
      </c>
      <c r="J447" t="str">
        <f>IF('Dinâmica IEG-M'!I448=1,"Sim","Não")</f>
        <v>Sim</v>
      </c>
    </row>
    <row r="448" spans="1:10" x14ac:dyDescent="0.25">
      <c r="A448" t="str">
        <f>'Dinâmica IEG-M'!A449</f>
        <v>PREFEITURA MUNICIPAL DE PIRAPORA DO BOM JESUS</v>
      </c>
      <c r="B448" t="str">
        <f>'Dinâmica IEG-M'!B449</f>
        <v>9-DF</v>
      </c>
      <c r="C448" t="str">
        <f>IF('Dinâmica IEG-M'!J449=7,"Sim","Não")</f>
        <v>Não</v>
      </c>
      <c r="D448" t="str">
        <f>IF('Dinâmica IEG-M'!C449=1,"Sim","Não")</f>
        <v>Não</v>
      </c>
      <c r="E448" t="str">
        <f>IF('Dinâmica IEG-M'!D449=1,"Sim","Não")</f>
        <v>Não</v>
      </c>
      <c r="F448" t="str">
        <f>IF('Dinâmica IEG-M'!E449=1,"Sim","Não")</f>
        <v>Sim</v>
      </c>
      <c r="G448" t="str">
        <f>IF('Dinâmica IEG-M'!F449=1,"Sim","Não")</f>
        <v>Não</v>
      </c>
      <c r="H448" t="str">
        <f>IF('Dinâmica IEG-M'!G449=1,"Sim","Não")</f>
        <v>Não</v>
      </c>
      <c r="I448" t="str">
        <f>IF('Dinâmica IEG-M'!H449=1,"Sim","Não")</f>
        <v>Sim</v>
      </c>
      <c r="J448" t="str">
        <f>IF('Dinâmica IEG-M'!I449=1,"Sim","Não")</f>
        <v>Não</v>
      </c>
    </row>
    <row r="449" spans="1:10" x14ac:dyDescent="0.25">
      <c r="A449" t="str">
        <f>'Dinâmica IEG-M'!A450</f>
        <v>PREFEITURA MUNICIPAL DE PIRAPOZINHO</v>
      </c>
      <c r="B449" t="str">
        <f>'Dinâmica IEG-M'!B450</f>
        <v>UR-5</v>
      </c>
      <c r="C449" t="str">
        <f>IF('Dinâmica IEG-M'!J450=7,"Sim","Não")</f>
        <v>Não</v>
      </c>
      <c r="D449" t="str">
        <f>IF('Dinâmica IEG-M'!C450=1,"Sim","Não")</f>
        <v>Não</v>
      </c>
      <c r="E449" t="str">
        <f>IF('Dinâmica IEG-M'!D450=1,"Sim","Não")</f>
        <v>Não</v>
      </c>
      <c r="F449" t="str">
        <f>IF('Dinâmica IEG-M'!E450=1,"Sim","Não")</f>
        <v>Sim</v>
      </c>
      <c r="G449" t="str">
        <f>IF('Dinâmica IEG-M'!F450=1,"Sim","Não")</f>
        <v>Não</v>
      </c>
      <c r="H449" t="str">
        <f>IF('Dinâmica IEG-M'!G450=1,"Sim","Não")</f>
        <v>Não</v>
      </c>
      <c r="I449" t="str">
        <f>IF('Dinâmica IEG-M'!H450=1,"Sim","Não")</f>
        <v>Sim</v>
      </c>
      <c r="J449" t="str">
        <f>IF('Dinâmica IEG-M'!I450=1,"Sim","Não")</f>
        <v>Não</v>
      </c>
    </row>
    <row r="450" spans="1:10" x14ac:dyDescent="0.25">
      <c r="A450" t="str">
        <f>'Dinâmica IEG-M'!A451</f>
        <v>PREFEITURA MUNICIPAL DE PIRASSUNUNGA</v>
      </c>
      <c r="B450" t="str">
        <f>'Dinâmica IEG-M'!B451</f>
        <v>UR-10</v>
      </c>
      <c r="C450" t="str">
        <f>IF('Dinâmica IEG-M'!J451=7,"Sim","Não")</f>
        <v>Não</v>
      </c>
      <c r="D450" t="str">
        <f>IF('Dinâmica IEG-M'!C451=1,"Sim","Não")</f>
        <v>Não</v>
      </c>
      <c r="E450" t="str">
        <f>IF('Dinâmica IEG-M'!D451=1,"Sim","Não")</f>
        <v>Não</v>
      </c>
      <c r="F450" t="str">
        <f>IF('Dinâmica IEG-M'!E451=1,"Sim","Não")</f>
        <v>Não</v>
      </c>
      <c r="G450" t="str">
        <f>IF('Dinâmica IEG-M'!F451=1,"Sim","Não")</f>
        <v>Sim</v>
      </c>
      <c r="H450" t="str">
        <f>IF('Dinâmica IEG-M'!G451=1,"Sim","Não")</f>
        <v>Sim</v>
      </c>
      <c r="I450" t="str">
        <f>IF('Dinâmica IEG-M'!H451=1,"Sim","Não")</f>
        <v>Sim</v>
      </c>
      <c r="J450" t="str">
        <f>IF('Dinâmica IEG-M'!I451=1,"Sim","Não")</f>
        <v>Não</v>
      </c>
    </row>
    <row r="451" spans="1:10" x14ac:dyDescent="0.25">
      <c r="A451" t="str">
        <f>'Dinâmica IEG-M'!A452</f>
        <v>PREFEITURA MUNICIPAL DE PIRATININGA</v>
      </c>
      <c r="B451" t="str">
        <f>'Dinâmica IEG-M'!B452</f>
        <v>UR-2</v>
      </c>
      <c r="C451" t="str">
        <f>IF('Dinâmica IEG-M'!J452=7,"Sim","Não")</f>
        <v>Não</v>
      </c>
      <c r="D451" t="str">
        <f>IF('Dinâmica IEG-M'!C452=1,"Sim","Não")</f>
        <v>Não</v>
      </c>
      <c r="E451" t="str">
        <f>IF('Dinâmica IEG-M'!D452=1,"Sim","Não")</f>
        <v>Não</v>
      </c>
      <c r="F451" t="str">
        <f>IF('Dinâmica IEG-M'!E452=1,"Sim","Não")</f>
        <v>Não</v>
      </c>
      <c r="G451" t="str">
        <f>IF('Dinâmica IEG-M'!F452=1,"Sim","Não")</f>
        <v>Sim</v>
      </c>
      <c r="H451" t="str">
        <f>IF('Dinâmica IEG-M'!G452=1,"Sim","Não")</f>
        <v>Não</v>
      </c>
      <c r="I451" t="str">
        <f>IF('Dinâmica IEG-M'!H452=1,"Sim","Não")</f>
        <v>Não</v>
      </c>
      <c r="J451" t="str">
        <f>IF('Dinâmica IEG-M'!I452=1,"Sim","Não")</f>
        <v>Não</v>
      </c>
    </row>
    <row r="452" spans="1:10" x14ac:dyDescent="0.25">
      <c r="A452" t="str">
        <f>'Dinâmica IEG-M'!A453</f>
        <v>PREFEITURA MUNICIPAL DE PITANGUEIRAS</v>
      </c>
      <c r="B452" t="str">
        <f>'Dinâmica IEG-M'!B453</f>
        <v>UR-17</v>
      </c>
      <c r="C452" t="str">
        <f>IF('Dinâmica IEG-M'!J453=7,"Sim","Não")</f>
        <v>Não</v>
      </c>
      <c r="D452" t="str">
        <f>IF('Dinâmica IEG-M'!C453=1,"Sim","Não")</f>
        <v>Não</v>
      </c>
      <c r="E452" t="str">
        <f>IF('Dinâmica IEG-M'!D453=1,"Sim","Não")</f>
        <v>Não</v>
      </c>
      <c r="F452" t="str">
        <f>IF('Dinâmica IEG-M'!E453=1,"Sim","Não")</f>
        <v>Não</v>
      </c>
      <c r="G452" t="str">
        <f>IF('Dinâmica IEG-M'!F453=1,"Sim","Não")</f>
        <v>Sim</v>
      </c>
      <c r="H452" t="str">
        <f>IF('Dinâmica IEG-M'!G453=1,"Sim","Não")</f>
        <v>Não</v>
      </c>
      <c r="I452" t="str">
        <f>IF('Dinâmica IEG-M'!H453=1,"Sim","Não")</f>
        <v>Não</v>
      </c>
      <c r="J452" t="str">
        <f>IF('Dinâmica IEG-M'!I453=1,"Sim","Não")</f>
        <v>Não</v>
      </c>
    </row>
    <row r="453" spans="1:10" x14ac:dyDescent="0.25">
      <c r="A453" t="str">
        <f>'Dinâmica IEG-M'!A454</f>
        <v>PREFEITURA MUNICIPAL DE PLANALTO</v>
      </c>
      <c r="B453" t="str">
        <f>'Dinâmica IEG-M'!B454</f>
        <v>UR-1</v>
      </c>
      <c r="C453" t="str">
        <f>IF('Dinâmica IEG-M'!J454=7,"Sim","Não")</f>
        <v>Não</v>
      </c>
      <c r="D453" t="str">
        <f>IF('Dinâmica IEG-M'!C454=1,"Sim","Não")</f>
        <v>Não</v>
      </c>
      <c r="E453" t="str">
        <f>IF('Dinâmica IEG-M'!D454=1,"Sim","Não")</f>
        <v>Sim</v>
      </c>
      <c r="F453" t="str">
        <f>IF('Dinâmica IEG-M'!E454=1,"Sim","Não")</f>
        <v>Sim</v>
      </c>
      <c r="G453" t="str">
        <f>IF('Dinâmica IEG-M'!F454=1,"Sim","Não")</f>
        <v>Sim</v>
      </c>
      <c r="H453" t="str">
        <f>IF('Dinâmica IEG-M'!G454=1,"Sim","Não")</f>
        <v>Sim</v>
      </c>
      <c r="I453" t="str">
        <f>IF('Dinâmica IEG-M'!H454=1,"Sim","Não")</f>
        <v>Sim</v>
      </c>
      <c r="J453" t="str">
        <f>IF('Dinâmica IEG-M'!I454=1,"Sim","Não")</f>
        <v>Sim</v>
      </c>
    </row>
    <row r="454" spans="1:10" x14ac:dyDescent="0.25">
      <c r="A454" t="str">
        <f>'Dinâmica IEG-M'!A455</f>
        <v>PREFEITURA MUNICIPAL DE PLATINA</v>
      </c>
      <c r="B454" t="str">
        <f>'Dinâmica IEG-M'!B455</f>
        <v>UR-4</v>
      </c>
      <c r="C454" t="str">
        <f>IF('Dinâmica IEG-M'!J455=7,"Sim","Não")</f>
        <v>Não</v>
      </c>
      <c r="D454" t="str">
        <f>IF('Dinâmica IEG-M'!C455=1,"Sim","Não")</f>
        <v>Não</v>
      </c>
      <c r="E454" t="str">
        <f>IF('Dinâmica IEG-M'!D455=1,"Sim","Não")</f>
        <v>Sim</v>
      </c>
      <c r="F454" t="str">
        <f>IF('Dinâmica IEG-M'!E455=1,"Sim","Não")</f>
        <v>Sim</v>
      </c>
      <c r="G454" t="str">
        <f>IF('Dinâmica IEG-M'!F455=1,"Sim","Não")</f>
        <v>Sim</v>
      </c>
      <c r="H454" t="str">
        <f>IF('Dinâmica IEG-M'!G455=1,"Sim","Não")</f>
        <v>Sim</v>
      </c>
      <c r="I454" t="str">
        <f>IF('Dinâmica IEG-M'!H455=1,"Sim","Não")</f>
        <v>Sim</v>
      </c>
      <c r="J454" t="str">
        <f>IF('Dinâmica IEG-M'!I455=1,"Sim","Não")</f>
        <v>Sim</v>
      </c>
    </row>
    <row r="455" spans="1:10" x14ac:dyDescent="0.25">
      <c r="A455" t="str">
        <f>'Dinâmica IEG-M'!A456</f>
        <v>PREFEITURA MUNICIPAL DE POÁ</v>
      </c>
      <c r="B455" t="str">
        <f>'Dinâmica IEG-M'!B456</f>
        <v>6-DF</v>
      </c>
      <c r="C455" t="str">
        <f>IF('Dinâmica IEG-M'!J456=7,"Sim","Não")</f>
        <v>Sim</v>
      </c>
      <c r="D455" t="str">
        <f>IF('Dinâmica IEG-M'!C456=1,"Sim","Não")</f>
        <v>Sim</v>
      </c>
      <c r="E455" t="str">
        <f>IF('Dinâmica IEG-M'!D456=1,"Sim","Não")</f>
        <v>Sim</v>
      </c>
      <c r="F455" t="str">
        <f>IF('Dinâmica IEG-M'!E456=1,"Sim","Não")</f>
        <v>Sim</v>
      </c>
      <c r="G455" t="str">
        <f>IF('Dinâmica IEG-M'!F456=1,"Sim","Não")</f>
        <v>Sim</v>
      </c>
      <c r="H455" t="str">
        <f>IF('Dinâmica IEG-M'!G456=1,"Sim","Não")</f>
        <v>Sim</v>
      </c>
      <c r="I455" t="str">
        <f>IF('Dinâmica IEG-M'!H456=1,"Sim","Não")</f>
        <v>Sim</v>
      </c>
      <c r="J455" t="str">
        <f>IF('Dinâmica IEG-M'!I456=1,"Sim","Não")</f>
        <v>Sim</v>
      </c>
    </row>
    <row r="456" spans="1:10" x14ac:dyDescent="0.25">
      <c r="A456" t="str">
        <f>'Dinâmica IEG-M'!A457</f>
        <v>PREFEITURA MUNICIPAL DE POLONI</v>
      </c>
      <c r="B456" t="str">
        <f>'Dinâmica IEG-M'!B457</f>
        <v>UR-8</v>
      </c>
      <c r="C456" t="str">
        <f>IF('Dinâmica IEG-M'!J457=7,"Sim","Não")</f>
        <v>Não</v>
      </c>
      <c r="D456" t="str">
        <f>IF('Dinâmica IEG-M'!C457=1,"Sim","Não")</f>
        <v>Não</v>
      </c>
      <c r="E456" t="str">
        <f>IF('Dinâmica IEG-M'!D457=1,"Sim","Não")</f>
        <v>Não</v>
      </c>
      <c r="F456" t="str">
        <f>IF('Dinâmica IEG-M'!E457=1,"Sim","Não")</f>
        <v>Não</v>
      </c>
      <c r="G456" t="str">
        <f>IF('Dinâmica IEG-M'!F457=1,"Sim","Não")</f>
        <v>Não</v>
      </c>
      <c r="H456" t="str">
        <f>IF('Dinâmica IEG-M'!G457=1,"Sim","Não")</f>
        <v>Não</v>
      </c>
      <c r="I456" t="str">
        <f>IF('Dinâmica IEG-M'!H457=1,"Sim","Não")</f>
        <v>Não</v>
      </c>
      <c r="J456" t="str">
        <f>IF('Dinâmica IEG-M'!I457=1,"Sim","Não")</f>
        <v>Não</v>
      </c>
    </row>
    <row r="457" spans="1:10" x14ac:dyDescent="0.25">
      <c r="A457" t="str">
        <f>'Dinâmica IEG-M'!A458</f>
        <v>PREFEITURA MUNICIPAL DE POMPÉIA</v>
      </c>
      <c r="B457" t="str">
        <f>'Dinâmica IEG-M'!B458</f>
        <v>UR-4</v>
      </c>
      <c r="C457" t="str">
        <f>IF('Dinâmica IEG-M'!J458=7,"Sim","Não")</f>
        <v>Não</v>
      </c>
      <c r="D457" t="str">
        <f>IF('Dinâmica IEG-M'!C458=1,"Sim","Não")</f>
        <v>Não</v>
      </c>
      <c r="E457" t="str">
        <f>IF('Dinâmica IEG-M'!D458=1,"Sim","Não")</f>
        <v>Não</v>
      </c>
      <c r="F457" t="str">
        <f>IF('Dinâmica IEG-M'!E458=1,"Sim","Não")</f>
        <v>Não</v>
      </c>
      <c r="G457" t="str">
        <f>IF('Dinâmica IEG-M'!F458=1,"Sim","Não")</f>
        <v>Não</v>
      </c>
      <c r="H457" t="str">
        <f>IF('Dinâmica IEG-M'!G458=1,"Sim","Não")</f>
        <v>Não</v>
      </c>
      <c r="I457" t="str">
        <f>IF('Dinâmica IEG-M'!H458=1,"Sim","Não")</f>
        <v>Não</v>
      </c>
      <c r="J457" t="str">
        <f>IF('Dinâmica IEG-M'!I458=1,"Sim","Não")</f>
        <v>Não</v>
      </c>
    </row>
    <row r="458" spans="1:10" x14ac:dyDescent="0.25">
      <c r="A458" t="str">
        <f>'Dinâmica IEG-M'!A459</f>
        <v>PREFEITURA MUNICIPAL DE PONGAÍ</v>
      </c>
      <c r="B458" t="str">
        <f>'Dinâmica IEG-M'!B459</f>
        <v>UR-4</v>
      </c>
      <c r="C458" t="str">
        <f>IF('Dinâmica IEG-M'!J459=7,"Sim","Não")</f>
        <v>Não</v>
      </c>
      <c r="D458" t="str">
        <f>IF('Dinâmica IEG-M'!C459=1,"Sim","Não")</f>
        <v>Sim</v>
      </c>
      <c r="E458" t="str">
        <f>IF('Dinâmica IEG-M'!D459=1,"Sim","Não")</f>
        <v>Sim</v>
      </c>
      <c r="F458" t="str">
        <f>IF('Dinâmica IEG-M'!E459=1,"Sim","Não")</f>
        <v>Não</v>
      </c>
      <c r="G458" t="str">
        <f>IF('Dinâmica IEG-M'!F459=1,"Sim","Não")</f>
        <v>Não</v>
      </c>
      <c r="H458" t="str">
        <f>IF('Dinâmica IEG-M'!G459=1,"Sim","Não")</f>
        <v>Não</v>
      </c>
      <c r="I458" t="str">
        <f>IF('Dinâmica IEG-M'!H459=1,"Sim","Não")</f>
        <v>Não</v>
      </c>
      <c r="J458" t="str">
        <f>IF('Dinâmica IEG-M'!I459=1,"Sim","Não")</f>
        <v>Não</v>
      </c>
    </row>
    <row r="459" spans="1:10" x14ac:dyDescent="0.25">
      <c r="A459" t="str">
        <f>'Dinâmica IEG-M'!A460</f>
        <v>PREFEITURA MUNICIPAL DE PONTAL</v>
      </c>
      <c r="B459" t="str">
        <f>'Dinâmica IEG-M'!B460</f>
        <v>UR-6</v>
      </c>
      <c r="C459" t="str">
        <f>IF('Dinâmica IEG-M'!J460=7,"Sim","Não")</f>
        <v>Não</v>
      </c>
      <c r="D459" t="str">
        <f>IF('Dinâmica IEG-M'!C460=1,"Sim","Não")</f>
        <v>Não</v>
      </c>
      <c r="E459" t="str">
        <f>IF('Dinâmica IEG-M'!D460=1,"Sim","Não")</f>
        <v>Não</v>
      </c>
      <c r="F459" t="str">
        <f>IF('Dinâmica IEG-M'!E460=1,"Sim","Não")</f>
        <v>Não</v>
      </c>
      <c r="G459" t="str">
        <f>IF('Dinâmica IEG-M'!F460=1,"Sim","Não")</f>
        <v>Não</v>
      </c>
      <c r="H459" t="str">
        <f>IF('Dinâmica IEG-M'!G460=1,"Sim","Não")</f>
        <v>Sim</v>
      </c>
      <c r="I459" t="str">
        <f>IF('Dinâmica IEG-M'!H460=1,"Sim","Não")</f>
        <v>Não</v>
      </c>
      <c r="J459" t="str">
        <f>IF('Dinâmica IEG-M'!I460=1,"Sim","Não")</f>
        <v>Sim</v>
      </c>
    </row>
    <row r="460" spans="1:10" x14ac:dyDescent="0.25">
      <c r="A460" t="str">
        <f>'Dinâmica IEG-M'!A461</f>
        <v>PREFEITURA MUNICIPAL DE PONTALINDA</v>
      </c>
      <c r="B460" t="str">
        <f>'Dinâmica IEG-M'!B461</f>
        <v>UR-11</v>
      </c>
      <c r="C460" t="str">
        <f>IF('Dinâmica IEG-M'!J461=7,"Sim","Não")</f>
        <v>Não</v>
      </c>
      <c r="D460" t="str">
        <f>IF('Dinâmica IEG-M'!C461=1,"Sim","Não")</f>
        <v>Não</v>
      </c>
      <c r="E460" t="str">
        <f>IF('Dinâmica IEG-M'!D461=1,"Sim","Não")</f>
        <v>Não</v>
      </c>
      <c r="F460" t="str">
        <f>IF('Dinâmica IEG-M'!E461=1,"Sim","Não")</f>
        <v>Não</v>
      </c>
      <c r="G460" t="str">
        <f>IF('Dinâmica IEG-M'!F461=1,"Sim","Não")</f>
        <v>Sim</v>
      </c>
      <c r="H460" t="str">
        <f>IF('Dinâmica IEG-M'!G461=1,"Sim","Não")</f>
        <v>Não</v>
      </c>
      <c r="I460" t="str">
        <f>IF('Dinâmica IEG-M'!H461=1,"Sim","Não")</f>
        <v>Não</v>
      </c>
      <c r="J460" t="str">
        <f>IF('Dinâmica IEG-M'!I461=1,"Sim","Não")</f>
        <v>Não</v>
      </c>
    </row>
    <row r="461" spans="1:10" x14ac:dyDescent="0.25">
      <c r="A461" t="str">
        <f>'Dinâmica IEG-M'!A462</f>
        <v>PREFEITURA MUNICIPAL DE PONTES GESTAL</v>
      </c>
      <c r="B461" t="str">
        <f>'Dinâmica IEG-M'!B462</f>
        <v>UR-11</v>
      </c>
      <c r="C461" t="str">
        <f>IF('Dinâmica IEG-M'!J462=7,"Sim","Não")</f>
        <v>Não</v>
      </c>
      <c r="D461" t="str">
        <f>IF('Dinâmica IEG-M'!C462=1,"Sim","Não")</f>
        <v>Não</v>
      </c>
      <c r="E461" t="str">
        <f>IF('Dinâmica IEG-M'!D462=1,"Sim","Não")</f>
        <v>Não</v>
      </c>
      <c r="F461" t="str">
        <f>IF('Dinâmica IEG-M'!E462=1,"Sim","Não")</f>
        <v>Não</v>
      </c>
      <c r="G461" t="str">
        <f>IF('Dinâmica IEG-M'!F462=1,"Sim","Não")</f>
        <v>Não</v>
      </c>
      <c r="H461" t="str">
        <f>IF('Dinâmica IEG-M'!G462=1,"Sim","Não")</f>
        <v>Não</v>
      </c>
      <c r="I461" t="str">
        <f>IF('Dinâmica IEG-M'!H462=1,"Sim","Não")</f>
        <v>Sim</v>
      </c>
      <c r="J461" t="str">
        <f>IF('Dinâmica IEG-M'!I462=1,"Sim","Não")</f>
        <v>Sim</v>
      </c>
    </row>
    <row r="462" spans="1:10" x14ac:dyDescent="0.25">
      <c r="A462" t="str">
        <f>'Dinâmica IEG-M'!A463</f>
        <v>PREFEITURA MUNICIPAL DE POPULINA</v>
      </c>
      <c r="B462" t="str">
        <f>'Dinâmica IEG-M'!B463</f>
        <v>UR-11</v>
      </c>
      <c r="C462" t="str">
        <f>IF('Dinâmica IEG-M'!J463=7,"Sim","Não")</f>
        <v>Não</v>
      </c>
      <c r="D462" t="str">
        <f>IF('Dinâmica IEG-M'!C463=1,"Sim","Não")</f>
        <v>Não</v>
      </c>
      <c r="E462" t="str">
        <f>IF('Dinâmica IEG-M'!D463=1,"Sim","Não")</f>
        <v>Não</v>
      </c>
      <c r="F462" t="str">
        <f>IF('Dinâmica IEG-M'!E463=1,"Sim","Não")</f>
        <v>Não</v>
      </c>
      <c r="G462" t="str">
        <f>IF('Dinâmica IEG-M'!F463=1,"Sim","Não")</f>
        <v>Não</v>
      </c>
      <c r="H462" t="str">
        <f>IF('Dinâmica IEG-M'!G463=1,"Sim","Não")</f>
        <v>Sim</v>
      </c>
      <c r="I462" t="str">
        <f>IF('Dinâmica IEG-M'!H463=1,"Sim","Não")</f>
        <v>Não</v>
      </c>
      <c r="J462" t="str">
        <f>IF('Dinâmica IEG-M'!I463=1,"Sim","Não")</f>
        <v>Não</v>
      </c>
    </row>
    <row r="463" spans="1:10" x14ac:dyDescent="0.25">
      <c r="A463" t="str">
        <f>'Dinâmica IEG-M'!A464</f>
        <v>PREFEITURA MUNICIPAL DE PORANGABA</v>
      </c>
      <c r="B463" t="str">
        <f>'Dinâmica IEG-M'!B464</f>
        <v>UR-9</v>
      </c>
      <c r="C463" t="str">
        <f>IF('Dinâmica IEG-M'!J464=7,"Sim","Não")</f>
        <v>Não</v>
      </c>
      <c r="D463" t="str">
        <f>IF('Dinâmica IEG-M'!C464=1,"Sim","Não")</f>
        <v>Não</v>
      </c>
      <c r="E463" t="str">
        <f>IF('Dinâmica IEG-M'!D464=1,"Sim","Não")</f>
        <v>Não</v>
      </c>
      <c r="F463" t="str">
        <f>IF('Dinâmica IEG-M'!E464=1,"Sim","Não")</f>
        <v>Não</v>
      </c>
      <c r="G463" t="str">
        <f>IF('Dinâmica IEG-M'!F464=1,"Sim","Não")</f>
        <v>Não</v>
      </c>
      <c r="H463" t="str">
        <f>IF('Dinâmica IEG-M'!G464=1,"Sim","Não")</f>
        <v>Não</v>
      </c>
      <c r="I463" t="str">
        <f>IF('Dinâmica IEG-M'!H464=1,"Sim","Não")</f>
        <v>Não</v>
      </c>
      <c r="J463" t="str">
        <f>IF('Dinâmica IEG-M'!I464=1,"Sim","Não")</f>
        <v>Não</v>
      </c>
    </row>
    <row r="464" spans="1:10" x14ac:dyDescent="0.25">
      <c r="A464" t="str">
        <f>'Dinâmica IEG-M'!A465</f>
        <v>PREFEITURA MUNICIPAL DE PORTO FELIZ</v>
      </c>
      <c r="B464" t="str">
        <f>'Dinâmica IEG-M'!B465</f>
        <v>UR-9</v>
      </c>
      <c r="C464" t="str">
        <f>IF('Dinâmica IEG-M'!J465=7,"Sim","Não")</f>
        <v>Não</v>
      </c>
      <c r="D464" t="str">
        <f>IF('Dinâmica IEG-M'!C465=1,"Sim","Não")</f>
        <v>Não</v>
      </c>
      <c r="E464" t="str">
        <f>IF('Dinâmica IEG-M'!D465=1,"Sim","Não")</f>
        <v>Não</v>
      </c>
      <c r="F464" t="str">
        <f>IF('Dinâmica IEG-M'!E465=1,"Sim","Não")</f>
        <v>Não</v>
      </c>
      <c r="G464" t="str">
        <f>IF('Dinâmica IEG-M'!F465=1,"Sim","Não")</f>
        <v>Não</v>
      </c>
      <c r="H464" t="str">
        <f>IF('Dinâmica IEG-M'!G465=1,"Sim","Não")</f>
        <v>Não</v>
      </c>
      <c r="I464" t="str">
        <f>IF('Dinâmica IEG-M'!H465=1,"Sim","Não")</f>
        <v>Não</v>
      </c>
      <c r="J464" t="str">
        <f>IF('Dinâmica IEG-M'!I465=1,"Sim","Não")</f>
        <v>Não</v>
      </c>
    </row>
    <row r="465" spans="1:10" x14ac:dyDescent="0.25">
      <c r="A465" t="str">
        <f>'Dinâmica IEG-M'!A466</f>
        <v>PREFEITURA MUNICIPAL DE PORTO FERREIRA</v>
      </c>
      <c r="B465" t="str">
        <f>'Dinâmica IEG-M'!B466</f>
        <v>UR-10</v>
      </c>
      <c r="C465" t="str">
        <f>IF('Dinâmica IEG-M'!J466=7,"Sim","Não")</f>
        <v>Não</v>
      </c>
      <c r="D465" t="str">
        <f>IF('Dinâmica IEG-M'!C466=1,"Sim","Não")</f>
        <v>Sim</v>
      </c>
      <c r="E465" t="str">
        <f>IF('Dinâmica IEG-M'!D466=1,"Sim","Não")</f>
        <v>Sim</v>
      </c>
      <c r="F465" t="str">
        <f>IF('Dinâmica IEG-M'!E466=1,"Sim","Não")</f>
        <v>Não</v>
      </c>
      <c r="G465" t="str">
        <f>IF('Dinâmica IEG-M'!F466=1,"Sim","Não")</f>
        <v>Sim</v>
      </c>
      <c r="H465" t="str">
        <f>IF('Dinâmica IEG-M'!G466=1,"Sim","Não")</f>
        <v>Sim</v>
      </c>
      <c r="I465" t="str">
        <f>IF('Dinâmica IEG-M'!H466=1,"Sim","Não")</f>
        <v>Sim</v>
      </c>
      <c r="J465" t="str">
        <f>IF('Dinâmica IEG-M'!I466=1,"Sim","Não")</f>
        <v>Sim</v>
      </c>
    </row>
    <row r="466" spans="1:10" x14ac:dyDescent="0.25">
      <c r="A466" t="str">
        <f>'Dinâmica IEG-M'!A467</f>
        <v>PREFEITURA MUNICIPAL DE POTIM</v>
      </c>
      <c r="B466" t="str">
        <f>'Dinâmica IEG-M'!B467</f>
        <v>UR-14</v>
      </c>
      <c r="C466" t="str">
        <f>IF('Dinâmica IEG-M'!J467=7,"Sim","Não")</f>
        <v>Não</v>
      </c>
      <c r="D466" t="str">
        <f>IF('Dinâmica IEG-M'!C467=1,"Sim","Não")</f>
        <v>Sim</v>
      </c>
      <c r="E466" t="str">
        <f>IF('Dinâmica IEG-M'!D467=1,"Sim","Não")</f>
        <v>Não</v>
      </c>
      <c r="F466" t="str">
        <f>IF('Dinâmica IEG-M'!E467=1,"Sim","Não")</f>
        <v>Não</v>
      </c>
      <c r="G466" t="str">
        <f>IF('Dinâmica IEG-M'!F467=1,"Sim","Não")</f>
        <v>Sim</v>
      </c>
      <c r="H466" t="str">
        <f>IF('Dinâmica IEG-M'!G467=1,"Sim","Não")</f>
        <v>Sim</v>
      </c>
      <c r="I466" t="str">
        <f>IF('Dinâmica IEG-M'!H467=1,"Sim","Não")</f>
        <v>Não</v>
      </c>
      <c r="J466" t="str">
        <f>IF('Dinâmica IEG-M'!I467=1,"Sim","Não")</f>
        <v>Não</v>
      </c>
    </row>
    <row r="467" spans="1:10" x14ac:dyDescent="0.25">
      <c r="A467" t="str">
        <f>'Dinâmica IEG-M'!A468</f>
        <v>PREFEITURA MUNICIPAL DE POTIRENDABA</v>
      </c>
      <c r="B467" t="str">
        <f>'Dinâmica IEG-M'!B468</f>
        <v>UR-8</v>
      </c>
      <c r="C467" t="str">
        <f>IF('Dinâmica IEG-M'!J468=7,"Sim","Não")</f>
        <v>Não</v>
      </c>
      <c r="D467" t="str">
        <f>IF('Dinâmica IEG-M'!C468=1,"Sim","Não")</f>
        <v>Não</v>
      </c>
      <c r="E467" t="str">
        <f>IF('Dinâmica IEG-M'!D468=1,"Sim","Não")</f>
        <v>Não</v>
      </c>
      <c r="F467" t="str">
        <f>IF('Dinâmica IEG-M'!E468=1,"Sim","Não")</f>
        <v>Sim</v>
      </c>
      <c r="G467" t="str">
        <f>IF('Dinâmica IEG-M'!F468=1,"Sim","Não")</f>
        <v>Não</v>
      </c>
      <c r="H467" t="str">
        <f>IF('Dinâmica IEG-M'!G468=1,"Sim","Não")</f>
        <v>Sim</v>
      </c>
      <c r="I467" t="str">
        <f>IF('Dinâmica IEG-M'!H468=1,"Sim","Não")</f>
        <v>Sim</v>
      </c>
      <c r="J467" t="str">
        <f>IF('Dinâmica IEG-M'!I468=1,"Sim","Não")</f>
        <v>Não</v>
      </c>
    </row>
    <row r="468" spans="1:10" x14ac:dyDescent="0.25">
      <c r="A468" t="str">
        <f>'Dinâmica IEG-M'!A469</f>
        <v>PREFEITURA MUNICIPAL DE PRACINHA</v>
      </c>
      <c r="B468" t="str">
        <f>'Dinâmica IEG-M'!B469</f>
        <v>UR-18</v>
      </c>
      <c r="C468" t="str">
        <f>IF('Dinâmica IEG-M'!J469=7,"Sim","Não")</f>
        <v>Não</v>
      </c>
      <c r="D468" t="str">
        <f>IF('Dinâmica IEG-M'!C469=1,"Sim","Não")</f>
        <v>Não</v>
      </c>
      <c r="E468" t="str">
        <f>IF('Dinâmica IEG-M'!D469=1,"Sim","Não")</f>
        <v>Não</v>
      </c>
      <c r="F468" t="str">
        <f>IF('Dinâmica IEG-M'!E469=1,"Sim","Não")</f>
        <v>Não</v>
      </c>
      <c r="G468" t="str">
        <f>IF('Dinâmica IEG-M'!F469=1,"Sim","Não")</f>
        <v>Sim</v>
      </c>
      <c r="H468" t="str">
        <f>IF('Dinâmica IEG-M'!G469=1,"Sim","Não")</f>
        <v>Sim</v>
      </c>
      <c r="I468" t="str">
        <f>IF('Dinâmica IEG-M'!H469=1,"Sim","Não")</f>
        <v>Sim</v>
      </c>
      <c r="J468" t="str">
        <f>IF('Dinâmica IEG-M'!I469=1,"Sim","Não")</f>
        <v>Não</v>
      </c>
    </row>
    <row r="469" spans="1:10" x14ac:dyDescent="0.25">
      <c r="A469" t="str">
        <f>'Dinâmica IEG-M'!A470</f>
        <v>PREFEITURA MUNICIPAL DE PRADOPOLIS</v>
      </c>
      <c r="B469" t="str">
        <f>'Dinâmica IEG-M'!B470</f>
        <v>UR-6</v>
      </c>
      <c r="C469" t="str">
        <f>IF('Dinâmica IEG-M'!J470=7,"Sim","Não")</f>
        <v>Não</v>
      </c>
      <c r="D469" t="str">
        <f>IF('Dinâmica IEG-M'!C470=1,"Sim","Não")</f>
        <v>Não</v>
      </c>
      <c r="E469" t="str">
        <f>IF('Dinâmica IEG-M'!D470=1,"Sim","Não")</f>
        <v>Não</v>
      </c>
      <c r="F469" t="str">
        <f>IF('Dinâmica IEG-M'!E470=1,"Sim","Não")</f>
        <v>Não</v>
      </c>
      <c r="G469" t="str">
        <f>IF('Dinâmica IEG-M'!F470=1,"Sim","Não")</f>
        <v>Não</v>
      </c>
      <c r="H469" t="str">
        <f>IF('Dinâmica IEG-M'!G470=1,"Sim","Não")</f>
        <v>Sim</v>
      </c>
      <c r="I469" t="str">
        <f>IF('Dinâmica IEG-M'!H470=1,"Sim","Não")</f>
        <v>Sim</v>
      </c>
      <c r="J469" t="str">
        <f>IF('Dinâmica IEG-M'!I470=1,"Sim","Não")</f>
        <v>Sim</v>
      </c>
    </row>
    <row r="470" spans="1:10" x14ac:dyDescent="0.25">
      <c r="A470" t="str">
        <f>'Dinâmica IEG-M'!A471</f>
        <v>PREFEITURA MUNICIPAL DE PRAIA GRANDE</v>
      </c>
      <c r="B470" t="str">
        <f>'Dinâmica IEG-M'!B471</f>
        <v>UR-20</v>
      </c>
      <c r="C470" t="str">
        <f>IF('Dinâmica IEG-M'!J471=7,"Sim","Não")</f>
        <v>Sim</v>
      </c>
      <c r="D470" t="str">
        <f>IF('Dinâmica IEG-M'!C471=1,"Sim","Não")</f>
        <v>Sim</v>
      </c>
      <c r="E470" t="str">
        <f>IF('Dinâmica IEG-M'!D471=1,"Sim","Não")</f>
        <v>Sim</v>
      </c>
      <c r="F470" t="str">
        <f>IF('Dinâmica IEG-M'!E471=1,"Sim","Não")</f>
        <v>Sim</v>
      </c>
      <c r="G470" t="str">
        <f>IF('Dinâmica IEG-M'!F471=1,"Sim","Não")</f>
        <v>Sim</v>
      </c>
      <c r="H470" t="str">
        <f>IF('Dinâmica IEG-M'!G471=1,"Sim","Não")</f>
        <v>Sim</v>
      </c>
      <c r="I470" t="str">
        <f>IF('Dinâmica IEG-M'!H471=1,"Sim","Não")</f>
        <v>Sim</v>
      </c>
      <c r="J470" t="str">
        <f>IF('Dinâmica IEG-M'!I471=1,"Sim","Não")</f>
        <v>Sim</v>
      </c>
    </row>
    <row r="471" spans="1:10" x14ac:dyDescent="0.25">
      <c r="A471" t="str">
        <f>'Dinâmica IEG-M'!A472</f>
        <v>PREFEITURA MUNICIPAL DE PRATÂNIA</v>
      </c>
      <c r="B471" t="str">
        <f>'Dinâmica IEG-M'!B472</f>
        <v>UR-2</v>
      </c>
      <c r="C471" t="str">
        <f>IF('Dinâmica IEG-M'!J472=7,"Sim","Não")</f>
        <v>Não</v>
      </c>
      <c r="D471" t="str">
        <f>IF('Dinâmica IEG-M'!C472=1,"Sim","Não")</f>
        <v>Não</v>
      </c>
      <c r="E471" t="str">
        <f>IF('Dinâmica IEG-M'!D472=1,"Sim","Não")</f>
        <v>Não</v>
      </c>
      <c r="F471" t="str">
        <f>IF('Dinâmica IEG-M'!E472=1,"Sim","Não")</f>
        <v>Não</v>
      </c>
      <c r="G471" t="str">
        <f>IF('Dinâmica IEG-M'!F472=1,"Sim","Não")</f>
        <v>Não</v>
      </c>
      <c r="H471" t="str">
        <f>IF('Dinâmica IEG-M'!G472=1,"Sim","Não")</f>
        <v>Não</v>
      </c>
      <c r="I471" t="str">
        <f>IF('Dinâmica IEG-M'!H472=1,"Sim","Não")</f>
        <v>Não</v>
      </c>
      <c r="J471" t="str">
        <f>IF('Dinâmica IEG-M'!I472=1,"Sim","Não")</f>
        <v>Não</v>
      </c>
    </row>
    <row r="472" spans="1:10" x14ac:dyDescent="0.25">
      <c r="A472" t="str">
        <f>'Dinâmica IEG-M'!A473</f>
        <v>PREFEITURA MUNICIPAL DE PRESIDENTE ALVES</v>
      </c>
      <c r="B472" t="str">
        <f>'Dinâmica IEG-M'!B473</f>
        <v>UR-2</v>
      </c>
      <c r="C472" t="str">
        <f>IF('Dinâmica IEG-M'!J473=7,"Sim","Não")</f>
        <v>Sim</v>
      </c>
      <c r="D472" t="str">
        <f>IF('Dinâmica IEG-M'!C473=1,"Sim","Não")</f>
        <v>Sim</v>
      </c>
      <c r="E472" t="str">
        <f>IF('Dinâmica IEG-M'!D473=1,"Sim","Não")</f>
        <v>Sim</v>
      </c>
      <c r="F472" t="str">
        <f>IF('Dinâmica IEG-M'!E473=1,"Sim","Não")</f>
        <v>Sim</v>
      </c>
      <c r="G472" t="str">
        <f>IF('Dinâmica IEG-M'!F473=1,"Sim","Não")</f>
        <v>Sim</v>
      </c>
      <c r="H472" t="str">
        <f>IF('Dinâmica IEG-M'!G473=1,"Sim","Não")</f>
        <v>Sim</v>
      </c>
      <c r="I472" t="str">
        <f>IF('Dinâmica IEG-M'!H473=1,"Sim","Não")</f>
        <v>Sim</v>
      </c>
      <c r="J472" t="str">
        <f>IF('Dinâmica IEG-M'!I473=1,"Sim","Não")</f>
        <v>Sim</v>
      </c>
    </row>
    <row r="473" spans="1:10" x14ac:dyDescent="0.25">
      <c r="A473" t="str">
        <f>'Dinâmica IEG-M'!A474</f>
        <v>PREFEITURA MUNICIPAL DE PRESIDENTE BERNARDES</v>
      </c>
      <c r="B473" t="str">
        <f>'Dinâmica IEG-M'!B474</f>
        <v>UR-5</v>
      </c>
      <c r="C473" t="str">
        <f>IF('Dinâmica IEG-M'!J474=7,"Sim","Não")</f>
        <v>Não</v>
      </c>
      <c r="D473" t="str">
        <f>IF('Dinâmica IEG-M'!C474=1,"Sim","Não")</f>
        <v>Não</v>
      </c>
      <c r="E473" t="str">
        <f>IF('Dinâmica IEG-M'!D474=1,"Sim","Não")</f>
        <v>Não</v>
      </c>
      <c r="F473" t="str">
        <f>IF('Dinâmica IEG-M'!E474=1,"Sim","Não")</f>
        <v>Não</v>
      </c>
      <c r="G473" t="str">
        <f>IF('Dinâmica IEG-M'!F474=1,"Sim","Não")</f>
        <v>Não</v>
      </c>
      <c r="H473" t="str">
        <f>IF('Dinâmica IEG-M'!G474=1,"Sim","Não")</f>
        <v>Sim</v>
      </c>
      <c r="I473" t="str">
        <f>IF('Dinâmica IEG-M'!H474=1,"Sim","Não")</f>
        <v>Sim</v>
      </c>
      <c r="J473" t="str">
        <f>IF('Dinâmica IEG-M'!I474=1,"Sim","Não")</f>
        <v>Não</v>
      </c>
    </row>
    <row r="474" spans="1:10" x14ac:dyDescent="0.25">
      <c r="A474" t="str">
        <f>'Dinâmica IEG-M'!A475</f>
        <v>PREFEITURA MUNICIPAL DE PRESIDENTE EPITÁCIO</v>
      </c>
      <c r="B474" t="str">
        <f>'Dinâmica IEG-M'!B475</f>
        <v>UR-5</v>
      </c>
      <c r="C474" t="str">
        <f>IF('Dinâmica IEG-M'!J475=7,"Sim","Não")</f>
        <v>Não</v>
      </c>
      <c r="D474" t="str">
        <f>IF('Dinâmica IEG-M'!C475=1,"Sim","Não")</f>
        <v>Não</v>
      </c>
      <c r="E474" t="str">
        <f>IF('Dinâmica IEG-M'!D475=1,"Sim","Não")</f>
        <v>Não</v>
      </c>
      <c r="F474" t="str">
        <f>IF('Dinâmica IEG-M'!E475=1,"Sim","Não")</f>
        <v>Não</v>
      </c>
      <c r="G474" t="str">
        <f>IF('Dinâmica IEG-M'!F475=1,"Sim","Não")</f>
        <v>Não</v>
      </c>
      <c r="H474" t="str">
        <f>IF('Dinâmica IEG-M'!G475=1,"Sim","Não")</f>
        <v>Não</v>
      </c>
      <c r="I474" t="str">
        <f>IF('Dinâmica IEG-M'!H475=1,"Sim","Não")</f>
        <v>Não</v>
      </c>
      <c r="J474" t="str">
        <f>IF('Dinâmica IEG-M'!I475=1,"Sim","Não")</f>
        <v>Não</v>
      </c>
    </row>
    <row r="475" spans="1:10" x14ac:dyDescent="0.25">
      <c r="A475" t="str">
        <f>'Dinâmica IEG-M'!A476</f>
        <v>PREFEITURA MUNICIPAL DE PRESIDENTE PRUDENTE</v>
      </c>
      <c r="B475" t="str">
        <f>'Dinâmica IEG-M'!B476</f>
        <v>UR-1</v>
      </c>
      <c r="C475" t="str">
        <f>IF('Dinâmica IEG-M'!J476=7,"Sim","Não")</f>
        <v>Não</v>
      </c>
      <c r="D475" t="str">
        <f>IF('Dinâmica IEG-M'!C476=1,"Sim","Não")</f>
        <v>Não</v>
      </c>
      <c r="E475" t="str">
        <f>IF('Dinâmica IEG-M'!D476=1,"Sim","Não")</f>
        <v>Sim</v>
      </c>
      <c r="F475" t="str">
        <f>IF('Dinâmica IEG-M'!E476=1,"Sim","Não")</f>
        <v>Não</v>
      </c>
      <c r="G475" t="str">
        <f>IF('Dinâmica IEG-M'!F476=1,"Sim","Não")</f>
        <v>Não</v>
      </c>
      <c r="H475" t="str">
        <f>IF('Dinâmica IEG-M'!G476=1,"Sim","Não")</f>
        <v>Não</v>
      </c>
      <c r="I475" t="str">
        <f>IF('Dinâmica IEG-M'!H476=1,"Sim","Não")</f>
        <v>Não</v>
      </c>
      <c r="J475" t="str">
        <f>IF('Dinâmica IEG-M'!I476=1,"Sim","Não")</f>
        <v>Não</v>
      </c>
    </row>
    <row r="476" spans="1:10" x14ac:dyDescent="0.25">
      <c r="A476" t="str">
        <f>'Dinâmica IEG-M'!A477</f>
        <v>PREFEITURA MUNICIPAL DE PRESIDENTE VENCESLAU</v>
      </c>
      <c r="B476" t="str">
        <f>'Dinâmica IEG-M'!B477</f>
        <v>UR-5</v>
      </c>
      <c r="C476" t="str">
        <f>IF('Dinâmica IEG-M'!J477=7,"Sim","Não")</f>
        <v>Não</v>
      </c>
      <c r="D476" t="str">
        <f>IF('Dinâmica IEG-M'!C477=1,"Sim","Não")</f>
        <v>Não</v>
      </c>
      <c r="E476" t="str">
        <f>IF('Dinâmica IEG-M'!D477=1,"Sim","Não")</f>
        <v>Não</v>
      </c>
      <c r="F476" t="str">
        <f>IF('Dinâmica IEG-M'!E477=1,"Sim","Não")</f>
        <v>Não</v>
      </c>
      <c r="G476" t="str">
        <f>IF('Dinâmica IEG-M'!F477=1,"Sim","Não")</f>
        <v>Não</v>
      </c>
      <c r="H476" t="str">
        <f>IF('Dinâmica IEG-M'!G477=1,"Sim","Não")</f>
        <v>Não</v>
      </c>
      <c r="I476" t="str">
        <f>IF('Dinâmica IEG-M'!H477=1,"Sim","Não")</f>
        <v>Não</v>
      </c>
      <c r="J476" t="str">
        <f>IF('Dinâmica IEG-M'!I477=1,"Sim","Não")</f>
        <v>Não</v>
      </c>
    </row>
    <row r="477" spans="1:10" x14ac:dyDescent="0.25">
      <c r="A477" t="str">
        <f>'Dinâmica IEG-M'!A478</f>
        <v>PREFEITURA MUNICIPAL DE PROMISSÃO</v>
      </c>
      <c r="B477" t="str">
        <f>'Dinâmica IEG-M'!B478</f>
        <v>UR-1</v>
      </c>
      <c r="C477" t="str">
        <f>IF('Dinâmica IEG-M'!J478=7,"Sim","Não")</f>
        <v>Não</v>
      </c>
      <c r="D477" t="str">
        <f>IF('Dinâmica IEG-M'!C478=1,"Sim","Não")</f>
        <v>Não</v>
      </c>
      <c r="E477" t="str">
        <f>IF('Dinâmica IEG-M'!D478=1,"Sim","Não")</f>
        <v>Não</v>
      </c>
      <c r="F477" t="str">
        <f>IF('Dinâmica IEG-M'!E478=1,"Sim","Não")</f>
        <v>Não</v>
      </c>
      <c r="G477" t="str">
        <f>IF('Dinâmica IEG-M'!F478=1,"Sim","Não")</f>
        <v>Não</v>
      </c>
      <c r="H477" t="str">
        <f>IF('Dinâmica IEG-M'!G478=1,"Sim","Não")</f>
        <v>Não</v>
      </c>
      <c r="I477" t="str">
        <f>IF('Dinâmica IEG-M'!H478=1,"Sim","Não")</f>
        <v>Não</v>
      </c>
      <c r="J477" t="str">
        <f>IF('Dinâmica IEG-M'!I478=1,"Sim","Não")</f>
        <v>Não</v>
      </c>
    </row>
    <row r="478" spans="1:10" x14ac:dyDescent="0.25">
      <c r="A478" t="str">
        <f>'Dinâmica IEG-M'!A479</f>
        <v>PREFEITURA MUNICIPAL DE QUADRA</v>
      </c>
      <c r="B478" t="str">
        <f>'Dinâmica IEG-M'!B479</f>
        <v>UR-9</v>
      </c>
      <c r="C478" t="str">
        <f>IF('Dinâmica IEG-M'!J479=7,"Sim","Não")</f>
        <v>Não</v>
      </c>
      <c r="D478" t="str">
        <f>IF('Dinâmica IEG-M'!C479=1,"Sim","Não")</f>
        <v>Não</v>
      </c>
      <c r="E478" t="str">
        <f>IF('Dinâmica IEG-M'!D479=1,"Sim","Não")</f>
        <v>Não</v>
      </c>
      <c r="F478" t="str">
        <f>IF('Dinâmica IEG-M'!E479=1,"Sim","Não")</f>
        <v>Sim</v>
      </c>
      <c r="G478" t="str">
        <f>IF('Dinâmica IEG-M'!F479=1,"Sim","Não")</f>
        <v>Não</v>
      </c>
      <c r="H478" t="str">
        <f>IF('Dinâmica IEG-M'!G479=1,"Sim","Não")</f>
        <v>Não</v>
      </c>
      <c r="I478" t="str">
        <f>IF('Dinâmica IEG-M'!H479=1,"Sim","Não")</f>
        <v>Não</v>
      </c>
      <c r="J478" t="str">
        <f>IF('Dinâmica IEG-M'!I479=1,"Sim","Não")</f>
        <v>Não</v>
      </c>
    </row>
    <row r="479" spans="1:10" x14ac:dyDescent="0.25">
      <c r="A479" t="str">
        <f>'Dinâmica IEG-M'!A480</f>
        <v>PREFEITURA MUNICIPAL DE QUATA</v>
      </c>
      <c r="B479" t="str">
        <f>'Dinâmica IEG-M'!B480</f>
        <v>UR-5</v>
      </c>
      <c r="C479" t="str">
        <f>IF('Dinâmica IEG-M'!J480=7,"Sim","Não")</f>
        <v>Não</v>
      </c>
      <c r="D479" t="str">
        <f>IF('Dinâmica IEG-M'!C480=1,"Sim","Não")</f>
        <v>Não</v>
      </c>
      <c r="E479" t="str">
        <f>IF('Dinâmica IEG-M'!D480=1,"Sim","Não")</f>
        <v>Não</v>
      </c>
      <c r="F479" t="str">
        <f>IF('Dinâmica IEG-M'!E480=1,"Sim","Não")</f>
        <v>Não</v>
      </c>
      <c r="G479" t="str">
        <f>IF('Dinâmica IEG-M'!F480=1,"Sim","Não")</f>
        <v>Não</v>
      </c>
      <c r="H479" t="str">
        <f>IF('Dinâmica IEG-M'!G480=1,"Sim","Não")</f>
        <v>Sim</v>
      </c>
      <c r="I479" t="str">
        <f>IF('Dinâmica IEG-M'!H480=1,"Sim","Não")</f>
        <v>Não</v>
      </c>
      <c r="J479" t="str">
        <f>IF('Dinâmica IEG-M'!I480=1,"Sim","Não")</f>
        <v>Não</v>
      </c>
    </row>
    <row r="480" spans="1:10" x14ac:dyDescent="0.25">
      <c r="A480" t="str">
        <f>'Dinâmica IEG-M'!A481</f>
        <v>PREFEITURA MUNICIPAL DE QUEIROZ</v>
      </c>
      <c r="B480" t="str">
        <f>'Dinâmica IEG-M'!B481</f>
        <v>UR-18</v>
      </c>
      <c r="C480" t="str">
        <f>IF('Dinâmica IEG-M'!J481=7,"Sim","Não")</f>
        <v>Não</v>
      </c>
      <c r="D480" t="str">
        <f>IF('Dinâmica IEG-M'!C481=1,"Sim","Não")</f>
        <v>Não</v>
      </c>
      <c r="E480" t="str">
        <f>IF('Dinâmica IEG-M'!D481=1,"Sim","Não")</f>
        <v>Não</v>
      </c>
      <c r="F480" t="str">
        <f>IF('Dinâmica IEG-M'!E481=1,"Sim","Não")</f>
        <v>Não</v>
      </c>
      <c r="G480" t="str">
        <f>IF('Dinâmica IEG-M'!F481=1,"Sim","Não")</f>
        <v>Não</v>
      </c>
      <c r="H480" t="str">
        <f>IF('Dinâmica IEG-M'!G481=1,"Sim","Não")</f>
        <v>Não</v>
      </c>
      <c r="I480" t="str">
        <f>IF('Dinâmica IEG-M'!H481=1,"Sim","Não")</f>
        <v>Não</v>
      </c>
      <c r="J480" t="str">
        <f>IF('Dinâmica IEG-M'!I481=1,"Sim","Não")</f>
        <v>Não</v>
      </c>
    </row>
    <row r="481" spans="1:10" x14ac:dyDescent="0.25">
      <c r="A481" t="str">
        <f>'Dinâmica IEG-M'!A482</f>
        <v>PREFEITURA MUNICIPAL DE QUELUZ</v>
      </c>
      <c r="B481" t="str">
        <f>'Dinâmica IEG-M'!B482</f>
        <v>UR-14</v>
      </c>
      <c r="C481" t="str">
        <f>IF('Dinâmica IEG-M'!J482=7,"Sim","Não")</f>
        <v>Não</v>
      </c>
      <c r="D481" t="str">
        <f>IF('Dinâmica IEG-M'!C482=1,"Sim","Não")</f>
        <v>Não</v>
      </c>
      <c r="E481" t="str">
        <f>IF('Dinâmica IEG-M'!D482=1,"Sim","Não")</f>
        <v>Não</v>
      </c>
      <c r="F481" t="str">
        <f>IF('Dinâmica IEG-M'!E482=1,"Sim","Não")</f>
        <v>Não</v>
      </c>
      <c r="G481" t="str">
        <f>IF('Dinâmica IEG-M'!F482=1,"Sim","Não")</f>
        <v>Não</v>
      </c>
      <c r="H481" t="str">
        <f>IF('Dinâmica IEG-M'!G482=1,"Sim","Não")</f>
        <v>Não</v>
      </c>
      <c r="I481" t="str">
        <f>IF('Dinâmica IEG-M'!H482=1,"Sim","Não")</f>
        <v>Não</v>
      </c>
      <c r="J481" t="str">
        <f>IF('Dinâmica IEG-M'!I482=1,"Sim","Não")</f>
        <v>Não</v>
      </c>
    </row>
    <row r="482" spans="1:10" x14ac:dyDescent="0.25">
      <c r="A482" t="str">
        <f>'Dinâmica IEG-M'!A483</f>
        <v>PREFEITURA MUNICIPAL DE QUINTANA</v>
      </c>
      <c r="B482" t="str">
        <f>'Dinâmica IEG-M'!B483</f>
        <v>UR-4</v>
      </c>
      <c r="C482" t="str">
        <f>IF('Dinâmica IEG-M'!J483=7,"Sim","Não")</f>
        <v>Não</v>
      </c>
      <c r="D482" t="str">
        <f>IF('Dinâmica IEG-M'!C483=1,"Sim","Não")</f>
        <v>Não</v>
      </c>
      <c r="E482" t="str">
        <f>IF('Dinâmica IEG-M'!D483=1,"Sim","Não")</f>
        <v>Não</v>
      </c>
      <c r="F482" t="str">
        <f>IF('Dinâmica IEG-M'!E483=1,"Sim","Não")</f>
        <v>Não</v>
      </c>
      <c r="G482" t="str">
        <f>IF('Dinâmica IEG-M'!F483=1,"Sim","Não")</f>
        <v>Não</v>
      </c>
      <c r="H482" t="str">
        <f>IF('Dinâmica IEG-M'!G483=1,"Sim","Não")</f>
        <v>Não</v>
      </c>
      <c r="I482" t="str">
        <f>IF('Dinâmica IEG-M'!H483=1,"Sim","Não")</f>
        <v>Não</v>
      </c>
      <c r="J482" t="str">
        <f>IF('Dinâmica IEG-M'!I483=1,"Sim","Não")</f>
        <v>Não</v>
      </c>
    </row>
    <row r="483" spans="1:10" x14ac:dyDescent="0.25">
      <c r="A483" t="str">
        <f>'Dinâmica IEG-M'!A484</f>
        <v>PREFEITURA MUNICIPAL DE RAFARD</v>
      </c>
      <c r="B483" t="str">
        <f>'Dinâmica IEG-M'!B484</f>
        <v>UR-9</v>
      </c>
      <c r="C483" t="str">
        <f>IF('Dinâmica IEG-M'!J484=7,"Sim","Não")</f>
        <v>Não</v>
      </c>
      <c r="D483" t="str">
        <f>IF('Dinâmica IEG-M'!C484=1,"Sim","Não")</f>
        <v>Sim</v>
      </c>
      <c r="E483" t="str">
        <f>IF('Dinâmica IEG-M'!D484=1,"Sim","Não")</f>
        <v>Não</v>
      </c>
      <c r="F483" t="str">
        <f>IF('Dinâmica IEG-M'!E484=1,"Sim","Não")</f>
        <v>Sim</v>
      </c>
      <c r="G483" t="str">
        <f>IF('Dinâmica IEG-M'!F484=1,"Sim","Não")</f>
        <v>Não</v>
      </c>
      <c r="H483" t="str">
        <f>IF('Dinâmica IEG-M'!G484=1,"Sim","Não")</f>
        <v>Sim</v>
      </c>
      <c r="I483" t="str">
        <f>IF('Dinâmica IEG-M'!H484=1,"Sim","Não")</f>
        <v>Sim</v>
      </c>
      <c r="J483" t="str">
        <f>IF('Dinâmica IEG-M'!I484=1,"Sim","Não")</f>
        <v>Sim</v>
      </c>
    </row>
    <row r="484" spans="1:10" x14ac:dyDescent="0.25">
      <c r="A484" t="str">
        <f>'Dinâmica IEG-M'!A485</f>
        <v>PREFEITURA MUNICIPAL DE RANCHARIA</v>
      </c>
      <c r="B484" t="str">
        <f>'Dinâmica IEG-M'!B485</f>
        <v>UR-5</v>
      </c>
      <c r="C484" t="str">
        <f>IF('Dinâmica IEG-M'!J485=7,"Sim","Não")</f>
        <v>Não</v>
      </c>
      <c r="D484" t="str">
        <f>IF('Dinâmica IEG-M'!C485=1,"Sim","Não")</f>
        <v>Sim</v>
      </c>
      <c r="E484" t="str">
        <f>IF('Dinâmica IEG-M'!D485=1,"Sim","Não")</f>
        <v>Sim</v>
      </c>
      <c r="F484" t="str">
        <f>IF('Dinâmica IEG-M'!E485=1,"Sim","Não")</f>
        <v>Sim</v>
      </c>
      <c r="G484" t="str">
        <f>IF('Dinâmica IEG-M'!F485=1,"Sim","Não")</f>
        <v>Sim</v>
      </c>
      <c r="H484" t="str">
        <f>IF('Dinâmica IEG-M'!G485=1,"Sim","Não")</f>
        <v>Não</v>
      </c>
      <c r="I484" t="str">
        <f>IF('Dinâmica IEG-M'!H485=1,"Sim","Não")</f>
        <v>Sim</v>
      </c>
      <c r="J484" t="str">
        <f>IF('Dinâmica IEG-M'!I485=1,"Sim","Não")</f>
        <v>Sim</v>
      </c>
    </row>
    <row r="485" spans="1:10" x14ac:dyDescent="0.25">
      <c r="A485" t="str">
        <f>'Dinâmica IEG-M'!A486</f>
        <v>PREFEITURA MUNICIPAL DE REDENÇÃO DA SERRA</v>
      </c>
      <c r="B485" t="str">
        <f>'Dinâmica IEG-M'!B486</f>
        <v>UR-7</v>
      </c>
      <c r="C485" t="str">
        <f>IF('Dinâmica IEG-M'!J486=7,"Sim","Não")</f>
        <v>Não</v>
      </c>
      <c r="D485" t="str">
        <f>IF('Dinâmica IEG-M'!C486=1,"Sim","Não")</f>
        <v>Não</v>
      </c>
      <c r="E485" t="str">
        <f>IF('Dinâmica IEG-M'!D486=1,"Sim","Não")</f>
        <v>Não</v>
      </c>
      <c r="F485" t="str">
        <f>IF('Dinâmica IEG-M'!E486=1,"Sim","Não")</f>
        <v>Não</v>
      </c>
      <c r="G485" t="str">
        <f>IF('Dinâmica IEG-M'!F486=1,"Sim","Não")</f>
        <v>Não</v>
      </c>
      <c r="H485" t="str">
        <f>IF('Dinâmica IEG-M'!G486=1,"Sim","Não")</f>
        <v>Não</v>
      </c>
      <c r="I485" t="str">
        <f>IF('Dinâmica IEG-M'!H486=1,"Sim","Não")</f>
        <v>Não</v>
      </c>
      <c r="J485" t="str">
        <f>IF('Dinâmica IEG-M'!I486=1,"Sim","Não")</f>
        <v>Não</v>
      </c>
    </row>
    <row r="486" spans="1:10" x14ac:dyDescent="0.25">
      <c r="A486" t="str">
        <f>'Dinâmica IEG-M'!A487</f>
        <v>PREFEITURA MUNICIPAL DE REGENTE FEIJÓ</v>
      </c>
      <c r="B486" t="str">
        <f>'Dinâmica IEG-M'!B487</f>
        <v>UR-5</v>
      </c>
      <c r="C486" t="str">
        <f>IF('Dinâmica IEG-M'!J487=7,"Sim","Não")</f>
        <v>Não</v>
      </c>
      <c r="D486" t="str">
        <f>IF('Dinâmica IEG-M'!C487=1,"Sim","Não")</f>
        <v>Não</v>
      </c>
      <c r="E486" t="str">
        <f>IF('Dinâmica IEG-M'!D487=1,"Sim","Não")</f>
        <v>Não</v>
      </c>
      <c r="F486" t="str">
        <f>IF('Dinâmica IEG-M'!E487=1,"Sim","Não")</f>
        <v>Sim</v>
      </c>
      <c r="G486" t="str">
        <f>IF('Dinâmica IEG-M'!F487=1,"Sim","Não")</f>
        <v>Não</v>
      </c>
      <c r="H486" t="str">
        <f>IF('Dinâmica IEG-M'!G487=1,"Sim","Não")</f>
        <v>Não</v>
      </c>
      <c r="I486" t="str">
        <f>IF('Dinâmica IEG-M'!H487=1,"Sim","Não")</f>
        <v>Não</v>
      </c>
      <c r="J486" t="str">
        <f>IF('Dinâmica IEG-M'!I487=1,"Sim","Não")</f>
        <v>Não</v>
      </c>
    </row>
    <row r="487" spans="1:10" x14ac:dyDescent="0.25">
      <c r="A487" t="str">
        <f>'Dinâmica IEG-M'!A488</f>
        <v>PREFEITURA MUNICIPAL DE REGINOPOLIS</v>
      </c>
      <c r="B487" t="str">
        <f>'Dinâmica IEG-M'!B488</f>
        <v>UR-2</v>
      </c>
      <c r="C487" t="str">
        <f>IF('Dinâmica IEG-M'!J488=7,"Sim","Não")</f>
        <v>Não</v>
      </c>
      <c r="D487" t="str">
        <f>IF('Dinâmica IEG-M'!C488=1,"Sim","Não")</f>
        <v>Sim</v>
      </c>
      <c r="E487" t="str">
        <f>IF('Dinâmica IEG-M'!D488=1,"Sim","Não")</f>
        <v>Não</v>
      </c>
      <c r="F487" t="str">
        <f>IF('Dinâmica IEG-M'!E488=1,"Sim","Não")</f>
        <v>Não</v>
      </c>
      <c r="G487" t="str">
        <f>IF('Dinâmica IEG-M'!F488=1,"Sim","Não")</f>
        <v>Sim</v>
      </c>
      <c r="H487" t="str">
        <f>IF('Dinâmica IEG-M'!G488=1,"Sim","Não")</f>
        <v>Não</v>
      </c>
      <c r="I487" t="str">
        <f>IF('Dinâmica IEG-M'!H488=1,"Sim","Não")</f>
        <v>Não</v>
      </c>
      <c r="J487" t="str">
        <f>IF('Dinâmica IEG-M'!I488=1,"Sim","Não")</f>
        <v>Sim</v>
      </c>
    </row>
    <row r="488" spans="1:10" x14ac:dyDescent="0.25">
      <c r="A488" t="str">
        <f>'Dinâmica IEG-M'!A489</f>
        <v>PREFEITURA MUNICIPAL DE REGISTRO</v>
      </c>
      <c r="B488" t="str">
        <f>'Dinâmica IEG-M'!B489</f>
        <v>7-DF</v>
      </c>
      <c r="C488" t="str">
        <f>IF('Dinâmica IEG-M'!J489=7,"Sim","Não")</f>
        <v>Não</v>
      </c>
      <c r="D488" t="str">
        <f>IF('Dinâmica IEG-M'!C489=1,"Sim","Não")</f>
        <v>Não</v>
      </c>
      <c r="E488" t="str">
        <f>IF('Dinâmica IEG-M'!D489=1,"Sim","Não")</f>
        <v>Não</v>
      </c>
      <c r="F488" t="str">
        <f>IF('Dinâmica IEG-M'!E489=1,"Sim","Não")</f>
        <v>Não</v>
      </c>
      <c r="G488" t="str">
        <f>IF('Dinâmica IEG-M'!F489=1,"Sim","Não")</f>
        <v>Não</v>
      </c>
      <c r="H488" t="str">
        <f>IF('Dinâmica IEG-M'!G489=1,"Sim","Não")</f>
        <v>Não</v>
      </c>
      <c r="I488" t="str">
        <f>IF('Dinâmica IEG-M'!H489=1,"Sim","Não")</f>
        <v>Não</v>
      </c>
      <c r="J488" t="str">
        <f>IF('Dinâmica IEG-M'!I489=1,"Sim","Não")</f>
        <v>Sim</v>
      </c>
    </row>
    <row r="489" spans="1:10" x14ac:dyDescent="0.25">
      <c r="A489" t="str">
        <f>'Dinâmica IEG-M'!A490</f>
        <v>PREFEITURA MUNICIPAL DE RESTINGA</v>
      </c>
      <c r="B489" t="str">
        <f>'Dinâmica IEG-M'!B490</f>
        <v>UR-17</v>
      </c>
      <c r="C489" t="str">
        <f>IF('Dinâmica IEG-M'!J490=7,"Sim","Não")</f>
        <v>Sim</v>
      </c>
      <c r="D489" t="str">
        <f>IF('Dinâmica IEG-M'!C490=1,"Sim","Não")</f>
        <v>Sim</v>
      </c>
      <c r="E489" t="str">
        <f>IF('Dinâmica IEG-M'!D490=1,"Sim","Não")</f>
        <v>Sim</v>
      </c>
      <c r="F489" t="str">
        <f>IF('Dinâmica IEG-M'!E490=1,"Sim","Não")</f>
        <v>Sim</v>
      </c>
      <c r="G489" t="str">
        <f>IF('Dinâmica IEG-M'!F490=1,"Sim","Não")</f>
        <v>Sim</v>
      </c>
      <c r="H489" t="str">
        <f>IF('Dinâmica IEG-M'!G490=1,"Sim","Não")</f>
        <v>Sim</v>
      </c>
      <c r="I489" t="str">
        <f>IF('Dinâmica IEG-M'!H490=1,"Sim","Não")</f>
        <v>Sim</v>
      </c>
      <c r="J489" t="str">
        <f>IF('Dinâmica IEG-M'!I490=1,"Sim","Não")</f>
        <v>Sim</v>
      </c>
    </row>
    <row r="490" spans="1:10" x14ac:dyDescent="0.25">
      <c r="A490" t="str">
        <f>'Dinâmica IEG-M'!A491</f>
        <v>PREFEITURA MUNICIPAL DE RIBEIRA</v>
      </c>
      <c r="B490" t="str">
        <f>'Dinâmica IEG-M'!B491</f>
        <v>UR-16</v>
      </c>
      <c r="C490" t="str">
        <f>IF('Dinâmica IEG-M'!J491=7,"Sim","Não")</f>
        <v>Não</v>
      </c>
      <c r="D490" t="str">
        <f>IF('Dinâmica IEG-M'!C491=1,"Sim","Não")</f>
        <v>Não</v>
      </c>
      <c r="E490" t="str">
        <f>IF('Dinâmica IEG-M'!D491=1,"Sim","Não")</f>
        <v>Não</v>
      </c>
      <c r="F490" t="str">
        <f>IF('Dinâmica IEG-M'!E491=1,"Sim","Não")</f>
        <v>Não</v>
      </c>
      <c r="G490" t="str">
        <f>IF('Dinâmica IEG-M'!F491=1,"Sim","Não")</f>
        <v>Não</v>
      </c>
      <c r="H490" t="str">
        <f>IF('Dinâmica IEG-M'!G491=1,"Sim","Não")</f>
        <v>Não</v>
      </c>
      <c r="I490" t="str">
        <f>IF('Dinâmica IEG-M'!H491=1,"Sim","Não")</f>
        <v>Não</v>
      </c>
      <c r="J490" t="str">
        <f>IF('Dinâmica IEG-M'!I491=1,"Sim","Não")</f>
        <v>Não</v>
      </c>
    </row>
    <row r="491" spans="1:10" x14ac:dyDescent="0.25">
      <c r="A491" t="str">
        <f>'Dinâmica IEG-M'!A492</f>
        <v>PREFEITURA MUNICIPAL DE RIBEIRÃO BONITO</v>
      </c>
      <c r="B491" t="str">
        <f>'Dinâmica IEG-M'!B492</f>
        <v>UR-13</v>
      </c>
      <c r="C491" t="str">
        <f>IF('Dinâmica IEG-M'!J492=7,"Sim","Não")</f>
        <v>Não</v>
      </c>
      <c r="D491" t="str">
        <f>IF('Dinâmica IEG-M'!C492=1,"Sim","Não")</f>
        <v>Não</v>
      </c>
      <c r="E491" t="str">
        <f>IF('Dinâmica IEG-M'!D492=1,"Sim","Não")</f>
        <v>Não</v>
      </c>
      <c r="F491" t="str">
        <f>IF('Dinâmica IEG-M'!E492=1,"Sim","Não")</f>
        <v>Não</v>
      </c>
      <c r="G491" t="str">
        <f>IF('Dinâmica IEG-M'!F492=1,"Sim","Não")</f>
        <v>Não</v>
      </c>
      <c r="H491" t="str">
        <f>IF('Dinâmica IEG-M'!G492=1,"Sim","Não")</f>
        <v>Não</v>
      </c>
      <c r="I491" t="str">
        <f>IF('Dinâmica IEG-M'!H492=1,"Sim","Não")</f>
        <v>Não</v>
      </c>
      <c r="J491" t="str">
        <f>IF('Dinâmica IEG-M'!I492=1,"Sim","Não")</f>
        <v>Não</v>
      </c>
    </row>
    <row r="492" spans="1:10" x14ac:dyDescent="0.25">
      <c r="A492" t="str">
        <f>'Dinâmica IEG-M'!A493</f>
        <v>PREFEITURA MUNICIPAL DE RIBEIRÃO BRANCO</v>
      </c>
      <c r="B492" t="str">
        <f>'Dinâmica IEG-M'!B493</f>
        <v>UR-16</v>
      </c>
      <c r="C492" t="str">
        <f>IF('Dinâmica IEG-M'!J493=7,"Sim","Não")</f>
        <v>Não</v>
      </c>
      <c r="D492" t="str">
        <f>IF('Dinâmica IEG-M'!C493=1,"Sim","Não")</f>
        <v>Não</v>
      </c>
      <c r="E492" t="str">
        <f>IF('Dinâmica IEG-M'!D493=1,"Sim","Não")</f>
        <v>Não</v>
      </c>
      <c r="F492" t="str">
        <f>IF('Dinâmica IEG-M'!E493=1,"Sim","Não")</f>
        <v>Sim</v>
      </c>
      <c r="G492" t="str">
        <f>IF('Dinâmica IEG-M'!F493=1,"Sim","Não")</f>
        <v>Não</v>
      </c>
      <c r="H492" t="str">
        <f>IF('Dinâmica IEG-M'!G493=1,"Sim","Não")</f>
        <v>Sim</v>
      </c>
      <c r="I492" t="str">
        <f>IF('Dinâmica IEG-M'!H493=1,"Sim","Não")</f>
        <v>Sim</v>
      </c>
      <c r="J492" t="str">
        <f>IF('Dinâmica IEG-M'!I493=1,"Sim","Não")</f>
        <v>Não</v>
      </c>
    </row>
    <row r="493" spans="1:10" x14ac:dyDescent="0.25">
      <c r="A493" t="str">
        <f>'Dinâmica IEG-M'!A494</f>
        <v>PREFEITURA MUNICIPAL DE RIBEIRÃO CORRENTE</v>
      </c>
      <c r="B493" t="str">
        <f>'Dinâmica IEG-M'!B494</f>
        <v>UR-17</v>
      </c>
      <c r="C493" t="str">
        <f>IF('Dinâmica IEG-M'!J494=7,"Sim","Não")</f>
        <v>Não</v>
      </c>
      <c r="D493" t="str">
        <f>IF('Dinâmica IEG-M'!C494=1,"Sim","Não")</f>
        <v>Não</v>
      </c>
      <c r="E493" t="str">
        <f>IF('Dinâmica IEG-M'!D494=1,"Sim","Não")</f>
        <v>Não</v>
      </c>
      <c r="F493" t="str">
        <f>IF('Dinâmica IEG-M'!E494=1,"Sim","Não")</f>
        <v>Não</v>
      </c>
      <c r="G493" t="str">
        <f>IF('Dinâmica IEG-M'!F494=1,"Sim","Não")</f>
        <v>Não</v>
      </c>
      <c r="H493" t="str">
        <f>IF('Dinâmica IEG-M'!G494=1,"Sim","Não")</f>
        <v>Sim</v>
      </c>
      <c r="I493" t="str">
        <f>IF('Dinâmica IEG-M'!H494=1,"Sim","Não")</f>
        <v>Não</v>
      </c>
      <c r="J493" t="str">
        <f>IF('Dinâmica IEG-M'!I494=1,"Sim","Não")</f>
        <v>Não</v>
      </c>
    </row>
    <row r="494" spans="1:10" x14ac:dyDescent="0.25">
      <c r="A494" t="str">
        <f>'Dinâmica IEG-M'!A495</f>
        <v>PREFEITURA MUNICIPAL DE RIBEIRÃO DO SUL</v>
      </c>
      <c r="B494" t="str">
        <f>'Dinâmica IEG-M'!B495</f>
        <v>UR-4</v>
      </c>
      <c r="C494" t="str">
        <f>IF('Dinâmica IEG-M'!J495=7,"Sim","Não")</f>
        <v>Não</v>
      </c>
      <c r="D494" t="str">
        <f>IF('Dinâmica IEG-M'!C495=1,"Sim","Não")</f>
        <v>Não</v>
      </c>
      <c r="E494" t="str">
        <f>IF('Dinâmica IEG-M'!D495=1,"Sim","Não")</f>
        <v>Não</v>
      </c>
      <c r="F494" t="str">
        <f>IF('Dinâmica IEG-M'!E495=1,"Sim","Não")</f>
        <v>Sim</v>
      </c>
      <c r="G494" t="str">
        <f>IF('Dinâmica IEG-M'!F495=1,"Sim","Não")</f>
        <v>Não</v>
      </c>
      <c r="H494" t="str">
        <f>IF('Dinâmica IEG-M'!G495=1,"Sim","Não")</f>
        <v>Não</v>
      </c>
      <c r="I494" t="str">
        <f>IF('Dinâmica IEG-M'!H495=1,"Sim","Não")</f>
        <v>Não</v>
      </c>
      <c r="J494" t="str">
        <f>IF('Dinâmica IEG-M'!I495=1,"Sim","Não")</f>
        <v>Não</v>
      </c>
    </row>
    <row r="495" spans="1:10" x14ac:dyDescent="0.25">
      <c r="A495" t="str">
        <f>'Dinâmica IEG-M'!A496</f>
        <v>PREFEITURA MUNICIPAL DE RIBEIRÃO DOS ÍNDIOS</v>
      </c>
      <c r="B495" t="str">
        <f>'Dinâmica IEG-M'!B496</f>
        <v>UR-5</v>
      </c>
      <c r="C495" t="str">
        <f>IF('Dinâmica IEG-M'!J496=7,"Sim","Não")</f>
        <v>Não</v>
      </c>
      <c r="D495" t="str">
        <f>IF('Dinâmica IEG-M'!C496=1,"Sim","Não")</f>
        <v>Não</v>
      </c>
      <c r="E495" t="str">
        <f>IF('Dinâmica IEG-M'!D496=1,"Sim","Não")</f>
        <v>Não</v>
      </c>
      <c r="F495" t="str">
        <f>IF('Dinâmica IEG-M'!E496=1,"Sim","Não")</f>
        <v>Não</v>
      </c>
      <c r="G495" t="str">
        <f>IF('Dinâmica IEG-M'!F496=1,"Sim","Não")</f>
        <v>Não</v>
      </c>
      <c r="H495" t="str">
        <f>IF('Dinâmica IEG-M'!G496=1,"Sim","Não")</f>
        <v>Não</v>
      </c>
      <c r="I495" t="str">
        <f>IF('Dinâmica IEG-M'!H496=1,"Sim","Não")</f>
        <v>Não</v>
      </c>
      <c r="J495" t="str">
        <f>IF('Dinâmica IEG-M'!I496=1,"Sim","Não")</f>
        <v>Não</v>
      </c>
    </row>
    <row r="496" spans="1:10" x14ac:dyDescent="0.25">
      <c r="A496" t="str">
        <f>'Dinâmica IEG-M'!A497</f>
        <v>PREFEITURA MUNICIPAL DE RIBEIRÃO GRANDE</v>
      </c>
      <c r="B496" t="str">
        <f>'Dinâmica IEG-M'!B497</f>
        <v>UR-16</v>
      </c>
      <c r="C496" t="str">
        <f>IF('Dinâmica IEG-M'!J497=7,"Sim","Não")</f>
        <v>Não</v>
      </c>
      <c r="D496" t="str">
        <f>IF('Dinâmica IEG-M'!C497=1,"Sim","Não")</f>
        <v>Sim</v>
      </c>
      <c r="E496" t="str">
        <f>IF('Dinâmica IEG-M'!D497=1,"Sim","Não")</f>
        <v>Sim</v>
      </c>
      <c r="F496" t="str">
        <f>IF('Dinâmica IEG-M'!E497=1,"Sim","Não")</f>
        <v>Não</v>
      </c>
      <c r="G496" t="str">
        <f>IF('Dinâmica IEG-M'!F497=1,"Sim","Não")</f>
        <v>Sim</v>
      </c>
      <c r="H496" t="str">
        <f>IF('Dinâmica IEG-M'!G497=1,"Sim","Não")</f>
        <v>Sim</v>
      </c>
      <c r="I496" t="str">
        <f>IF('Dinâmica IEG-M'!H497=1,"Sim","Não")</f>
        <v>Sim</v>
      </c>
      <c r="J496" t="str">
        <f>IF('Dinâmica IEG-M'!I497=1,"Sim","Não")</f>
        <v>Sim</v>
      </c>
    </row>
    <row r="497" spans="1:10" x14ac:dyDescent="0.25">
      <c r="A497" t="str">
        <f>'Dinâmica IEG-M'!A498</f>
        <v>PREFEITURA MUNICIPAL DE RIBEIRÃO PIRES</v>
      </c>
      <c r="B497" t="str">
        <f>'Dinâmica IEG-M'!B498</f>
        <v>UR-20</v>
      </c>
      <c r="C497" t="str">
        <f>IF('Dinâmica IEG-M'!J498=7,"Sim","Não")</f>
        <v>Não</v>
      </c>
      <c r="D497" t="str">
        <f>IF('Dinâmica IEG-M'!C498=1,"Sim","Não")</f>
        <v>Não</v>
      </c>
      <c r="E497" t="str">
        <f>IF('Dinâmica IEG-M'!D498=1,"Sim","Não")</f>
        <v>Não</v>
      </c>
      <c r="F497" t="str">
        <f>IF('Dinâmica IEG-M'!E498=1,"Sim","Não")</f>
        <v>Não</v>
      </c>
      <c r="G497" t="str">
        <f>IF('Dinâmica IEG-M'!F498=1,"Sim","Não")</f>
        <v>Não</v>
      </c>
      <c r="H497" t="str">
        <f>IF('Dinâmica IEG-M'!G498=1,"Sim","Não")</f>
        <v>Não</v>
      </c>
      <c r="I497" t="str">
        <f>IF('Dinâmica IEG-M'!H498=1,"Sim","Não")</f>
        <v>Não</v>
      </c>
      <c r="J497" t="str">
        <f>IF('Dinâmica IEG-M'!I498=1,"Sim","Não")</f>
        <v>Não</v>
      </c>
    </row>
    <row r="498" spans="1:10" x14ac:dyDescent="0.25">
      <c r="A498" t="str">
        <f>'Dinâmica IEG-M'!A499</f>
        <v>PREFEITURA MUNICIPAL DE RIBEIRÃO PRETO</v>
      </c>
      <c r="B498" t="str">
        <f>'Dinâmica IEG-M'!B499</f>
        <v>UR-13</v>
      </c>
      <c r="C498" t="str">
        <f>IF('Dinâmica IEG-M'!J499=7,"Sim","Não")</f>
        <v>Não</v>
      </c>
      <c r="D498" t="str">
        <f>IF('Dinâmica IEG-M'!C499=1,"Sim","Não")</f>
        <v>Não</v>
      </c>
      <c r="E498" t="str">
        <f>IF('Dinâmica IEG-M'!D499=1,"Sim","Não")</f>
        <v>Não</v>
      </c>
      <c r="F498" t="str">
        <f>IF('Dinâmica IEG-M'!E499=1,"Sim","Não")</f>
        <v>Não</v>
      </c>
      <c r="G498" t="str">
        <f>IF('Dinâmica IEG-M'!F499=1,"Sim","Não")</f>
        <v>Não</v>
      </c>
      <c r="H498" t="str">
        <f>IF('Dinâmica IEG-M'!G499=1,"Sim","Não")</f>
        <v>Não</v>
      </c>
      <c r="I498" t="str">
        <f>IF('Dinâmica IEG-M'!H499=1,"Sim","Não")</f>
        <v>Sim</v>
      </c>
      <c r="J498" t="str">
        <f>IF('Dinâmica IEG-M'!I499=1,"Sim","Não")</f>
        <v>Não</v>
      </c>
    </row>
    <row r="499" spans="1:10" x14ac:dyDescent="0.25">
      <c r="A499" t="str">
        <f>'Dinâmica IEG-M'!A500</f>
        <v>PREFEITURA MUNICIPAL DE RIFAINA</v>
      </c>
      <c r="B499" t="str">
        <f>'Dinâmica IEG-M'!B500</f>
        <v>UR-17</v>
      </c>
      <c r="C499" t="str">
        <f>IF('Dinâmica IEG-M'!J500=7,"Sim","Não")</f>
        <v>Não</v>
      </c>
      <c r="D499" t="str">
        <f>IF('Dinâmica IEG-M'!C500=1,"Sim","Não")</f>
        <v>Não</v>
      </c>
      <c r="E499" t="str">
        <f>IF('Dinâmica IEG-M'!D500=1,"Sim","Não")</f>
        <v>Não</v>
      </c>
      <c r="F499" t="str">
        <f>IF('Dinâmica IEG-M'!E500=1,"Sim","Não")</f>
        <v>Não</v>
      </c>
      <c r="G499" t="str">
        <f>IF('Dinâmica IEG-M'!F500=1,"Sim","Não")</f>
        <v>Não</v>
      </c>
      <c r="H499" t="str">
        <f>IF('Dinâmica IEG-M'!G500=1,"Sim","Não")</f>
        <v>Não</v>
      </c>
      <c r="I499" t="str">
        <f>IF('Dinâmica IEG-M'!H500=1,"Sim","Não")</f>
        <v>Não</v>
      </c>
      <c r="J499" t="str">
        <f>IF('Dinâmica IEG-M'!I500=1,"Sim","Não")</f>
        <v>Não</v>
      </c>
    </row>
    <row r="500" spans="1:10" x14ac:dyDescent="0.25">
      <c r="A500" t="str">
        <f>'Dinâmica IEG-M'!A501</f>
        <v>PREFEITURA MUNICIPAL DE RINCÃO</v>
      </c>
      <c r="B500" t="str">
        <f>'Dinâmica IEG-M'!B501</f>
        <v>UR-13</v>
      </c>
      <c r="C500" t="str">
        <f>IF('Dinâmica IEG-M'!J501=7,"Sim","Não")</f>
        <v>Não</v>
      </c>
      <c r="D500" t="str">
        <f>IF('Dinâmica IEG-M'!C501=1,"Sim","Não")</f>
        <v>Não</v>
      </c>
      <c r="E500" t="str">
        <f>IF('Dinâmica IEG-M'!D501=1,"Sim","Não")</f>
        <v>Não</v>
      </c>
      <c r="F500" t="str">
        <f>IF('Dinâmica IEG-M'!E501=1,"Sim","Não")</f>
        <v>Não</v>
      </c>
      <c r="G500" t="str">
        <f>IF('Dinâmica IEG-M'!F501=1,"Sim","Não")</f>
        <v>Não</v>
      </c>
      <c r="H500" t="str">
        <f>IF('Dinâmica IEG-M'!G501=1,"Sim","Não")</f>
        <v>Não</v>
      </c>
      <c r="I500" t="str">
        <f>IF('Dinâmica IEG-M'!H501=1,"Sim","Não")</f>
        <v>Não</v>
      </c>
      <c r="J500" t="str">
        <f>IF('Dinâmica IEG-M'!I501=1,"Sim","Não")</f>
        <v>Não</v>
      </c>
    </row>
    <row r="501" spans="1:10" x14ac:dyDescent="0.25">
      <c r="A501" t="str">
        <f>'Dinâmica IEG-M'!A502</f>
        <v>PREFEITURA MUNICIPAL DE RINÓPOLIS</v>
      </c>
      <c r="B501" t="str">
        <f>'Dinâmica IEG-M'!B502</f>
        <v>UR-18</v>
      </c>
      <c r="C501" t="str">
        <f>IF('Dinâmica IEG-M'!J502=7,"Sim","Não")</f>
        <v>Sim</v>
      </c>
      <c r="D501" t="str">
        <f>IF('Dinâmica IEG-M'!C502=1,"Sim","Não")</f>
        <v>Sim</v>
      </c>
      <c r="E501" t="str">
        <f>IF('Dinâmica IEG-M'!D502=1,"Sim","Não")</f>
        <v>Sim</v>
      </c>
      <c r="F501" t="str">
        <f>IF('Dinâmica IEG-M'!E502=1,"Sim","Não")</f>
        <v>Sim</v>
      </c>
      <c r="G501" t="str">
        <f>IF('Dinâmica IEG-M'!F502=1,"Sim","Não")</f>
        <v>Sim</v>
      </c>
      <c r="H501" t="str">
        <f>IF('Dinâmica IEG-M'!G502=1,"Sim","Não")</f>
        <v>Sim</v>
      </c>
      <c r="I501" t="str">
        <f>IF('Dinâmica IEG-M'!H502=1,"Sim","Não")</f>
        <v>Sim</v>
      </c>
      <c r="J501" t="str">
        <f>IF('Dinâmica IEG-M'!I502=1,"Sim","Não")</f>
        <v>Sim</v>
      </c>
    </row>
    <row r="502" spans="1:10" x14ac:dyDescent="0.25">
      <c r="A502" t="str">
        <f>'Dinâmica IEG-M'!A503</f>
        <v>PREFEITURA MUNICIPAL DE RIO CLARO</v>
      </c>
      <c r="B502" t="str">
        <f>'Dinâmica IEG-M'!B503</f>
        <v>UR-10</v>
      </c>
      <c r="C502" t="str">
        <f>IF('Dinâmica IEG-M'!J503=7,"Sim","Não")</f>
        <v>Não</v>
      </c>
      <c r="D502" t="str">
        <f>IF('Dinâmica IEG-M'!C503=1,"Sim","Não")</f>
        <v>Não</v>
      </c>
      <c r="E502" t="str">
        <f>IF('Dinâmica IEG-M'!D503=1,"Sim","Não")</f>
        <v>Não</v>
      </c>
      <c r="F502" t="str">
        <f>IF('Dinâmica IEG-M'!E503=1,"Sim","Não")</f>
        <v>Não</v>
      </c>
      <c r="G502" t="str">
        <f>IF('Dinâmica IEG-M'!F503=1,"Sim","Não")</f>
        <v>Não</v>
      </c>
      <c r="H502" t="str">
        <f>IF('Dinâmica IEG-M'!G503=1,"Sim","Não")</f>
        <v>Não</v>
      </c>
      <c r="I502" t="str">
        <f>IF('Dinâmica IEG-M'!H503=1,"Sim","Não")</f>
        <v>Não</v>
      </c>
      <c r="J502" t="str">
        <f>IF('Dinâmica IEG-M'!I503=1,"Sim","Não")</f>
        <v>Não</v>
      </c>
    </row>
    <row r="503" spans="1:10" x14ac:dyDescent="0.25">
      <c r="A503" t="str">
        <f>'Dinâmica IEG-M'!A504</f>
        <v>PREFEITURA MUNICIPAL DE RIO DAS PEDRAS</v>
      </c>
      <c r="B503" t="str">
        <f>'Dinâmica IEG-M'!B504</f>
        <v>UR-10</v>
      </c>
      <c r="C503" t="str">
        <f>IF('Dinâmica IEG-M'!J504=7,"Sim","Não")</f>
        <v>Não</v>
      </c>
      <c r="D503" t="str">
        <f>IF('Dinâmica IEG-M'!C504=1,"Sim","Não")</f>
        <v>Não</v>
      </c>
      <c r="E503" t="str">
        <f>IF('Dinâmica IEG-M'!D504=1,"Sim","Não")</f>
        <v>Não</v>
      </c>
      <c r="F503" t="str">
        <f>IF('Dinâmica IEG-M'!E504=1,"Sim","Não")</f>
        <v>Sim</v>
      </c>
      <c r="G503" t="str">
        <f>IF('Dinâmica IEG-M'!F504=1,"Sim","Não")</f>
        <v>Sim</v>
      </c>
      <c r="H503" t="str">
        <f>IF('Dinâmica IEG-M'!G504=1,"Sim","Não")</f>
        <v>Sim</v>
      </c>
      <c r="I503" t="str">
        <f>IF('Dinâmica IEG-M'!H504=1,"Sim","Não")</f>
        <v>Sim</v>
      </c>
      <c r="J503" t="str">
        <f>IF('Dinâmica IEG-M'!I504=1,"Sim","Não")</f>
        <v>Não</v>
      </c>
    </row>
    <row r="504" spans="1:10" x14ac:dyDescent="0.25">
      <c r="A504" t="str">
        <f>'Dinâmica IEG-M'!A505</f>
        <v>PREFEITURA MUNICIPAL DE RIO GRANDE DA SERRA</v>
      </c>
      <c r="B504" t="str">
        <f>'Dinâmica IEG-M'!B505</f>
        <v>UR-20</v>
      </c>
      <c r="C504" t="str">
        <f>IF('Dinâmica IEG-M'!J505=7,"Sim","Não")</f>
        <v>Sim</v>
      </c>
      <c r="D504" t="str">
        <f>IF('Dinâmica IEG-M'!C505=1,"Sim","Não")</f>
        <v>Sim</v>
      </c>
      <c r="E504" t="str">
        <f>IF('Dinâmica IEG-M'!D505=1,"Sim","Não")</f>
        <v>Sim</v>
      </c>
      <c r="F504" t="str">
        <f>IF('Dinâmica IEG-M'!E505=1,"Sim","Não")</f>
        <v>Sim</v>
      </c>
      <c r="G504" t="str">
        <f>IF('Dinâmica IEG-M'!F505=1,"Sim","Não")</f>
        <v>Sim</v>
      </c>
      <c r="H504" t="str">
        <f>IF('Dinâmica IEG-M'!G505=1,"Sim","Não")</f>
        <v>Sim</v>
      </c>
      <c r="I504" t="str">
        <f>IF('Dinâmica IEG-M'!H505=1,"Sim","Não")</f>
        <v>Sim</v>
      </c>
      <c r="J504" t="str">
        <f>IF('Dinâmica IEG-M'!I505=1,"Sim","Não")</f>
        <v>Sim</v>
      </c>
    </row>
    <row r="505" spans="1:10" x14ac:dyDescent="0.25">
      <c r="A505" t="str">
        <f>'Dinâmica IEG-M'!A506</f>
        <v>PREFEITURA MUNICIPAL DE RIOLANDIA</v>
      </c>
      <c r="B505" t="str">
        <f>'Dinâmica IEG-M'!B506</f>
        <v>UR-11</v>
      </c>
      <c r="C505" t="str">
        <f>IF('Dinâmica IEG-M'!J506=7,"Sim","Não")</f>
        <v>Não</v>
      </c>
      <c r="D505" t="str">
        <f>IF('Dinâmica IEG-M'!C506=1,"Sim","Não")</f>
        <v>Não</v>
      </c>
      <c r="E505" t="str">
        <f>IF('Dinâmica IEG-M'!D506=1,"Sim","Não")</f>
        <v>Não</v>
      </c>
      <c r="F505" t="str">
        <f>IF('Dinâmica IEG-M'!E506=1,"Sim","Não")</f>
        <v>Sim</v>
      </c>
      <c r="G505" t="str">
        <f>IF('Dinâmica IEG-M'!F506=1,"Sim","Não")</f>
        <v>Não</v>
      </c>
      <c r="H505" t="str">
        <f>IF('Dinâmica IEG-M'!G506=1,"Sim","Não")</f>
        <v>Sim</v>
      </c>
      <c r="I505" t="str">
        <f>IF('Dinâmica IEG-M'!H506=1,"Sim","Não")</f>
        <v>Sim</v>
      </c>
      <c r="J505" t="str">
        <f>IF('Dinâmica IEG-M'!I506=1,"Sim","Não")</f>
        <v>Sim</v>
      </c>
    </row>
    <row r="506" spans="1:10" x14ac:dyDescent="0.25">
      <c r="A506" t="str">
        <f>'Dinâmica IEG-M'!A507</f>
        <v>PREFEITURA MUNICIPAL DE RIVERSUL</v>
      </c>
      <c r="B506" t="str">
        <f>'Dinâmica IEG-M'!B507</f>
        <v>UR-16</v>
      </c>
      <c r="C506" t="str">
        <f>IF('Dinâmica IEG-M'!J507=7,"Sim","Não")</f>
        <v>Não</v>
      </c>
      <c r="D506" t="str">
        <f>IF('Dinâmica IEG-M'!C507=1,"Sim","Não")</f>
        <v>Não</v>
      </c>
      <c r="E506" t="str">
        <f>IF('Dinâmica IEG-M'!D507=1,"Sim","Não")</f>
        <v>Não</v>
      </c>
      <c r="F506" t="str">
        <f>IF('Dinâmica IEG-M'!E507=1,"Sim","Não")</f>
        <v>Não</v>
      </c>
      <c r="G506" t="str">
        <f>IF('Dinâmica IEG-M'!F507=1,"Sim","Não")</f>
        <v>Sim</v>
      </c>
      <c r="H506" t="str">
        <f>IF('Dinâmica IEG-M'!G507=1,"Sim","Não")</f>
        <v>Não</v>
      </c>
      <c r="I506" t="str">
        <f>IF('Dinâmica IEG-M'!H507=1,"Sim","Não")</f>
        <v>Não</v>
      </c>
      <c r="J506" t="str">
        <f>IF('Dinâmica IEG-M'!I507=1,"Sim","Não")</f>
        <v>Não</v>
      </c>
    </row>
    <row r="507" spans="1:10" x14ac:dyDescent="0.25">
      <c r="A507" t="str">
        <f>'Dinâmica IEG-M'!A508</f>
        <v>PREFEITURA MUNICIPAL DE ROSANA</v>
      </c>
      <c r="B507" t="str">
        <f>'Dinâmica IEG-M'!B508</f>
        <v>UR-5</v>
      </c>
      <c r="C507" t="str">
        <f>IF('Dinâmica IEG-M'!J508=7,"Sim","Não")</f>
        <v>Não</v>
      </c>
      <c r="D507" t="str">
        <f>IF('Dinâmica IEG-M'!C508=1,"Sim","Não")</f>
        <v>Não</v>
      </c>
      <c r="E507" t="str">
        <f>IF('Dinâmica IEG-M'!D508=1,"Sim","Não")</f>
        <v>Sim</v>
      </c>
      <c r="F507" t="str">
        <f>IF('Dinâmica IEG-M'!E508=1,"Sim","Não")</f>
        <v>Não</v>
      </c>
      <c r="G507" t="str">
        <f>IF('Dinâmica IEG-M'!F508=1,"Sim","Não")</f>
        <v>Não</v>
      </c>
      <c r="H507" t="str">
        <f>IF('Dinâmica IEG-M'!G508=1,"Sim","Não")</f>
        <v>Não</v>
      </c>
      <c r="I507" t="str">
        <f>IF('Dinâmica IEG-M'!H508=1,"Sim","Não")</f>
        <v>Não</v>
      </c>
      <c r="J507" t="str">
        <f>IF('Dinâmica IEG-M'!I508=1,"Sim","Não")</f>
        <v>Não</v>
      </c>
    </row>
    <row r="508" spans="1:10" x14ac:dyDescent="0.25">
      <c r="A508" t="str">
        <f>'Dinâmica IEG-M'!A509</f>
        <v>PREFEITURA MUNICIPAL DE ROSEIRA</v>
      </c>
      <c r="B508" t="str">
        <f>'Dinâmica IEG-M'!B509</f>
        <v>UR-14</v>
      </c>
      <c r="C508" t="str">
        <f>IF('Dinâmica IEG-M'!J509=7,"Sim","Não")</f>
        <v>Não</v>
      </c>
      <c r="D508" t="str">
        <f>IF('Dinâmica IEG-M'!C509=1,"Sim","Não")</f>
        <v>Não</v>
      </c>
      <c r="E508" t="str">
        <f>IF('Dinâmica IEG-M'!D509=1,"Sim","Não")</f>
        <v>Não</v>
      </c>
      <c r="F508" t="str">
        <f>IF('Dinâmica IEG-M'!E509=1,"Sim","Não")</f>
        <v>Não</v>
      </c>
      <c r="G508" t="str">
        <f>IF('Dinâmica IEG-M'!F509=1,"Sim","Não")</f>
        <v>Não</v>
      </c>
      <c r="H508" t="str">
        <f>IF('Dinâmica IEG-M'!G509=1,"Sim","Não")</f>
        <v>Não</v>
      </c>
      <c r="I508" t="str">
        <f>IF('Dinâmica IEG-M'!H509=1,"Sim","Não")</f>
        <v>Sim</v>
      </c>
      <c r="J508" t="str">
        <f>IF('Dinâmica IEG-M'!I509=1,"Sim","Não")</f>
        <v>Sim</v>
      </c>
    </row>
    <row r="509" spans="1:10" x14ac:dyDescent="0.25">
      <c r="A509" t="str">
        <f>'Dinâmica IEG-M'!A510</f>
        <v>PREFEITURA MUNICIPAL DE RUBIÁCEA</v>
      </c>
      <c r="B509" t="str">
        <f>'Dinâmica IEG-M'!B510</f>
        <v>UR-1</v>
      </c>
      <c r="C509" t="str">
        <f>IF('Dinâmica IEG-M'!J510=7,"Sim","Não")</f>
        <v>Não</v>
      </c>
      <c r="D509" t="str">
        <f>IF('Dinâmica IEG-M'!C510=1,"Sim","Não")</f>
        <v>Não</v>
      </c>
      <c r="E509" t="str">
        <f>IF('Dinâmica IEG-M'!D510=1,"Sim","Não")</f>
        <v>Não</v>
      </c>
      <c r="F509" t="str">
        <f>IF('Dinâmica IEG-M'!E510=1,"Sim","Não")</f>
        <v>Não</v>
      </c>
      <c r="G509" t="str">
        <f>IF('Dinâmica IEG-M'!F510=1,"Sim","Não")</f>
        <v>Não</v>
      </c>
      <c r="H509" t="str">
        <f>IF('Dinâmica IEG-M'!G510=1,"Sim","Não")</f>
        <v>Sim</v>
      </c>
      <c r="I509" t="str">
        <f>IF('Dinâmica IEG-M'!H510=1,"Sim","Não")</f>
        <v>Sim</v>
      </c>
      <c r="J509" t="str">
        <f>IF('Dinâmica IEG-M'!I510=1,"Sim","Não")</f>
        <v>Não</v>
      </c>
    </row>
    <row r="510" spans="1:10" x14ac:dyDescent="0.25">
      <c r="A510" t="str">
        <f>'Dinâmica IEG-M'!A511</f>
        <v>PREFEITURA MUNICIPAL DE RUBINÉIA</v>
      </c>
      <c r="B510" t="str">
        <f>'Dinâmica IEG-M'!B511</f>
        <v>UR-11</v>
      </c>
      <c r="C510" t="str">
        <f>IF('Dinâmica IEG-M'!J511=7,"Sim","Não")</f>
        <v>Não</v>
      </c>
      <c r="D510" t="str">
        <f>IF('Dinâmica IEG-M'!C511=1,"Sim","Não")</f>
        <v>Não</v>
      </c>
      <c r="E510" t="str">
        <f>IF('Dinâmica IEG-M'!D511=1,"Sim","Não")</f>
        <v>Não</v>
      </c>
      <c r="F510" t="str">
        <f>IF('Dinâmica IEG-M'!E511=1,"Sim","Não")</f>
        <v>Sim</v>
      </c>
      <c r="G510" t="str">
        <f>IF('Dinâmica IEG-M'!F511=1,"Sim","Não")</f>
        <v>Não</v>
      </c>
      <c r="H510" t="str">
        <f>IF('Dinâmica IEG-M'!G511=1,"Sim","Não")</f>
        <v>Não</v>
      </c>
      <c r="I510" t="str">
        <f>IF('Dinâmica IEG-M'!H511=1,"Sim","Não")</f>
        <v>Não</v>
      </c>
      <c r="J510" t="str">
        <f>IF('Dinâmica IEG-M'!I511=1,"Sim","Não")</f>
        <v>Não</v>
      </c>
    </row>
    <row r="511" spans="1:10" x14ac:dyDescent="0.25">
      <c r="A511" t="str">
        <f>'Dinâmica IEG-M'!A512</f>
        <v>PREFEITURA MUNICIPAL DE SABINO</v>
      </c>
      <c r="B511" t="str">
        <f>'Dinâmica IEG-M'!B512</f>
        <v>UR-1</v>
      </c>
      <c r="C511" t="str">
        <f>IF('Dinâmica IEG-M'!J512=7,"Sim","Não")</f>
        <v>Não</v>
      </c>
      <c r="D511" t="str">
        <f>IF('Dinâmica IEG-M'!C512=1,"Sim","Não")</f>
        <v>Não</v>
      </c>
      <c r="E511" t="str">
        <f>IF('Dinâmica IEG-M'!D512=1,"Sim","Não")</f>
        <v>Não</v>
      </c>
      <c r="F511" t="str">
        <f>IF('Dinâmica IEG-M'!E512=1,"Sim","Não")</f>
        <v>Não</v>
      </c>
      <c r="G511" t="str">
        <f>IF('Dinâmica IEG-M'!F512=1,"Sim","Não")</f>
        <v>Não</v>
      </c>
      <c r="H511" t="str">
        <f>IF('Dinâmica IEG-M'!G512=1,"Sim","Não")</f>
        <v>Sim</v>
      </c>
      <c r="I511" t="str">
        <f>IF('Dinâmica IEG-M'!H512=1,"Sim","Não")</f>
        <v>Não</v>
      </c>
      <c r="J511" t="str">
        <f>IF('Dinâmica IEG-M'!I512=1,"Sim","Não")</f>
        <v>Não</v>
      </c>
    </row>
    <row r="512" spans="1:10" x14ac:dyDescent="0.25">
      <c r="A512" t="str">
        <f>'Dinâmica IEG-M'!A513</f>
        <v>PREFEITURA MUNICIPAL DE SAGRES</v>
      </c>
      <c r="B512" t="str">
        <f>'Dinâmica IEG-M'!B513</f>
        <v>UR-18</v>
      </c>
      <c r="C512" t="str">
        <f>IF('Dinâmica IEG-M'!J513=7,"Sim","Não")</f>
        <v>Não</v>
      </c>
      <c r="D512" t="str">
        <f>IF('Dinâmica IEG-M'!C513=1,"Sim","Não")</f>
        <v>Não</v>
      </c>
      <c r="E512" t="str">
        <f>IF('Dinâmica IEG-M'!D513=1,"Sim","Não")</f>
        <v>Não</v>
      </c>
      <c r="F512" t="str">
        <f>IF('Dinâmica IEG-M'!E513=1,"Sim","Não")</f>
        <v>Não</v>
      </c>
      <c r="G512" t="str">
        <f>IF('Dinâmica IEG-M'!F513=1,"Sim","Não")</f>
        <v>Não</v>
      </c>
      <c r="H512" t="str">
        <f>IF('Dinâmica IEG-M'!G513=1,"Sim","Não")</f>
        <v>Sim</v>
      </c>
      <c r="I512" t="str">
        <f>IF('Dinâmica IEG-M'!H513=1,"Sim","Não")</f>
        <v>Não</v>
      </c>
      <c r="J512" t="str">
        <f>IF('Dinâmica IEG-M'!I513=1,"Sim","Não")</f>
        <v>Não</v>
      </c>
    </row>
    <row r="513" spans="1:10" x14ac:dyDescent="0.25">
      <c r="A513" t="str">
        <f>'Dinâmica IEG-M'!A514</f>
        <v>PREFEITURA MUNICIPAL DE SALES</v>
      </c>
      <c r="B513" t="str">
        <f>'Dinâmica IEG-M'!B514</f>
        <v>UR-8</v>
      </c>
      <c r="C513" t="str">
        <f>IF('Dinâmica IEG-M'!J514=7,"Sim","Não")</f>
        <v>Não</v>
      </c>
      <c r="D513" t="str">
        <f>IF('Dinâmica IEG-M'!C514=1,"Sim","Não")</f>
        <v>Não</v>
      </c>
      <c r="E513" t="str">
        <f>IF('Dinâmica IEG-M'!D514=1,"Sim","Não")</f>
        <v>Não</v>
      </c>
      <c r="F513" t="str">
        <f>IF('Dinâmica IEG-M'!E514=1,"Sim","Não")</f>
        <v>Sim</v>
      </c>
      <c r="G513" t="str">
        <f>IF('Dinâmica IEG-M'!F514=1,"Sim","Não")</f>
        <v>Não</v>
      </c>
      <c r="H513" t="str">
        <f>IF('Dinâmica IEG-M'!G514=1,"Sim","Não")</f>
        <v>Não</v>
      </c>
      <c r="I513" t="str">
        <f>IF('Dinâmica IEG-M'!H514=1,"Sim","Não")</f>
        <v>Não</v>
      </c>
      <c r="J513" t="str">
        <f>IF('Dinâmica IEG-M'!I514=1,"Sim","Não")</f>
        <v>Não</v>
      </c>
    </row>
    <row r="514" spans="1:10" x14ac:dyDescent="0.25">
      <c r="A514" t="str">
        <f>'Dinâmica IEG-M'!A515</f>
        <v>PREFEITURA MUNICIPAL DE SALES OLIVEIRA</v>
      </c>
      <c r="B514" t="str">
        <f>'Dinâmica IEG-M'!B515</f>
        <v>UR-17</v>
      </c>
      <c r="C514" t="str">
        <f>IF('Dinâmica IEG-M'!J515=7,"Sim","Não")</f>
        <v>Não</v>
      </c>
      <c r="D514" t="str">
        <f>IF('Dinâmica IEG-M'!C515=1,"Sim","Não")</f>
        <v>Sim</v>
      </c>
      <c r="E514" t="str">
        <f>IF('Dinâmica IEG-M'!D515=1,"Sim","Não")</f>
        <v>Não</v>
      </c>
      <c r="F514" t="str">
        <f>IF('Dinâmica IEG-M'!E515=1,"Sim","Não")</f>
        <v>Sim</v>
      </c>
      <c r="G514" t="str">
        <f>IF('Dinâmica IEG-M'!F515=1,"Sim","Não")</f>
        <v>Sim</v>
      </c>
      <c r="H514" t="str">
        <f>IF('Dinâmica IEG-M'!G515=1,"Sim","Não")</f>
        <v>Sim</v>
      </c>
      <c r="I514" t="str">
        <f>IF('Dinâmica IEG-M'!H515=1,"Sim","Não")</f>
        <v>Sim</v>
      </c>
      <c r="J514" t="str">
        <f>IF('Dinâmica IEG-M'!I515=1,"Sim","Não")</f>
        <v>Sim</v>
      </c>
    </row>
    <row r="515" spans="1:10" x14ac:dyDescent="0.25">
      <c r="A515" t="str">
        <f>'Dinâmica IEG-M'!A516</f>
        <v>PREFEITURA MUNICIPAL DE SALESOPOLIS</v>
      </c>
      <c r="B515" t="str">
        <f>'Dinâmica IEG-M'!B516</f>
        <v>UR-7</v>
      </c>
      <c r="C515" t="str">
        <f>IF('Dinâmica IEG-M'!J516=7,"Sim","Não")</f>
        <v>Não</v>
      </c>
      <c r="D515" t="str">
        <f>IF('Dinâmica IEG-M'!C516=1,"Sim","Não")</f>
        <v>Não</v>
      </c>
      <c r="E515" t="str">
        <f>IF('Dinâmica IEG-M'!D516=1,"Sim","Não")</f>
        <v>Não</v>
      </c>
      <c r="F515" t="str">
        <f>IF('Dinâmica IEG-M'!E516=1,"Sim","Não")</f>
        <v>Não</v>
      </c>
      <c r="G515" t="str">
        <f>IF('Dinâmica IEG-M'!F516=1,"Sim","Não")</f>
        <v>Não</v>
      </c>
      <c r="H515" t="str">
        <f>IF('Dinâmica IEG-M'!G516=1,"Sim","Não")</f>
        <v>Não</v>
      </c>
      <c r="I515" t="str">
        <f>IF('Dinâmica IEG-M'!H516=1,"Sim","Não")</f>
        <v>Não</v>
      </c>
      <c r="J515" t="str">
        <f>IF('Dinâmica IEG-M'!I516=1,"Sim","Não")</f>
        <v>Não</v>
      </c>
    </row>
    <row r="516" spans="1:10" x14ac:dyDescent="0.25">
      <c r="A516" t="str">
        <f>'Dinâmica IEG-M'!A517</f>
        <v>PREFEITURA MUNICIPAL DE SALMOURÃO</v>
      </c>
      <c r="B516" t="str">
        <f>'Dinâmica IEG-M'!B517</f>
        <v>UR-18</v>
      </c>
      <c r="C516" t="str">
        <f>IF('Dinâmica IEG-M'!J517=7,"Sim","Não")</f>
        <v>Não</v>
      </c>
      <c r="D516" t="str">
        <f>IF('Dinâmica IEG-M'!C517=1,"Sim","Não")</f>
        <v>Não</v>
      </c>
      <c r="E516" t="str">
        <f>IF('Dinâmica IEG-M'!D517=1,"Sim","Não")</f>
        <v>Não</v>
      </c>
      <c r="F516" t="str">
        <f>IF('Dinâmica IEG-M'!E517=1,"Sim","Não")</f>
        <v>Não</v>
      </c>
      <c r="G516" t="str">
        <f>IF('Dinâmica IEG-M'!F517=1,"Sim","Não")</f>
        <v>Não</v>
      </c>
      <c r="H516" t="str">
        <f>IF('Dinâmica IEG-M'!G517=1,"Sim","Não")</f>
        <v>Não</v>
      </c>
      <c r="I516" t="str">
        <f>IF('Dinâmica IEG-M'!H517=1,"Sim","Não")</f>
        <v>Não</v>
      </c>
      <c r="J516" t="str">
        <f>IF('Dinâmica IEG-M'!I517=1,"Sim","Não")</f>
        <v>Não</v>
      </c>
    </row>
    <row r="517" spans="1:10" x14ac:dyDescent="0.25">
      <c r="A517" t="str">
        <f>'Dinâmica IEG-M'!A518</f>
        <v>PREFEITURA MUNICIPAL DE SALTINHO</v>
      </c>
      <c r="B517" t="str">
        <f>'Dinâmica IEG-M'!B518</f>
        <v>UR-10</v>
      </c>
      <c r="C517" t="str">
        <f>IF('Dinâmica IEG-M'!J518=7,"Sim","Não")</f>
        <v>Não</v>
      </c>
      <c r="D517" t="str">
        <f>IF('Dinâmica IEG-M'!C518=1,"Sim","Não")</f>
        <v>Sim</v>
      </c>
      <c r="E517" t="str">
        <f>IF('Dinâmica IEG-M'!D518=1,"Sim","Não")</f>
        <v>Sim</v>
      </c>
      <c r="F517" t="str">
        <f>IF('Dinâmica IEG-M'!E518=1,"Sim","Não")</f>
        <v>Não</v>
      </c>
      <c r="G517" t="str">
        <f>IF('Dinâmica IEG-M'!F518=1,"Sim","Não")</f>
        <v>Não</v>
      </c>
      <c r="H517" t="str">
        <f>IF('Dinâmica IEG-M'!G518=1,"Sim","Não")</f>
        <v>Sim</v>
      </c>
      <c r="I517" t="str">
        <f>IF('Dinâmica IEG-M'!H518=1,"Sim","Não")</f>
        <v>Não</v>
      </c>
      <c r="J517" t="str">
        <f>IF('Dinâmica IEG-M'!I518=1,"Sim","Não")</f>
        <v>Não</v>
      </c>
    </row>
    <row r="518" spans="1:10" x14ac:dyDescent="0.25">
      <c r="A518" t="str">
        <f>'Dinâmica IEG-M'!A519</f>
        <v>PREFEITURA MUNICIPAL DE SALTO</v>
      </c>
      <c r="B518" t="str">
        <f>'Dinâmica IEG-M'!B519</f>
        <v>UR-9</v>
      </c>
      <c r="C518" t="str">
        <f>IF('Dinâmica IEG-M'!J519=7,"Sim","Não")</f>
        <v>Não</v>
      </c>
      <c r="D518" t="str">
        <f>IF('Dinâmica IEG-M'!C519=1,"Sim","Não")</f>
        <v>Não</v>
      </c>
      <c r="E518" t="str">
        <f>IF('Dinâmica IEG-M'!D519=1,"Sim","Não")</f>
        <v>Sim</v>
      </c>
      <c r="F518" t="str">
        <f>IF('Dinâmica IEG-M'!E519=1,"Sim","Não")</f>
        <v>Sim</v>
      </c>
      <c r="G518" t="str">
        <f>IF('Dinâmica IEG-M'!F519=1,"Sim","Não")</f>
        <v>Sim</v>
      </c>
      <c r="H518" t="str">
        <f>IF('Dinâmica IEG-M'!G519=1,"Sim","Não")</f>
        <v>Sim</v>
      </c>
      <c r="I518" t="str">
        <f>IF('Dinâmica IEG-M'!H519=1,"Sim","Não")</f>
        <v>Sim</v>
      </c>
      <c r="J518" t="str">
        <f>IF('Dinâmica IEG-M'!I519=1,"Sim","Não")</f>
        <v>Sim</v>
      </c>
    </row>
    <row r="519" spans="1:10" x14ac:dyDescent="0.25">
      <c r="A519" t="str">
        <f>'Dinâmica IEG-M'!A520</f>
        <v>PREFEITURA MUNICIPAL DE SALTO DE PIRAPORA</v>
      </c>
      <c r="B519" t="str">
        <f>'Dinâmica IEG-M'!B520</f>
        <v>UR-9</v>
      </c>
      <c r="C519" t="str">
        <f>IF('Dinâmica IEG-M'!J520=7,"Sim","Não")</f>
        <v>Não</v>
      </c>
      <c r="D519" t="str">
        <f>IF('Dinâmica IEG-M'!C520=1,"Sim","Não")</f>
        <v>Não</v>
      </c>
      <c r="E519" t="str">
        <f>IF('Dinâmica IEG-M'!D520=1,"Sim","Não")</f>
        <v>Não</v>
      </c>
      <c r="F519" t="str">
        <f>IF('Dinâmica IEG-M'!E520=1,"Sim","Não")</f>
        <v>Sim</v>
      </c>
      <c r="G519" t="str">
        <f>IF('Dinâmica IEG-M'!F520=1,"Sim","Não")</f>
        <v>Sim</v>
      </c>
      <c r="H519" t="str">
        <f>IF('Dinâmica IEG-M'!G520=1,"Sim","Não")</f>
        <v>Não</v>
      </c>
      <c r="I519" t="str">
        <f>IF('Dinâmica IEG-M'!H520=1,"Sim","Não")</f>
        <v>Não</v>
      </c>
      <c r="J519" t="str">
        <f>IF('Dinâmica IEG-M'!I520=1,"Sim","Não")</f>
        <v>Não</v>
      </c>
    </row>
    <row r="520" spans="1:10" x14ac:dyDescent="0.25">
      <c r="A520" t="str">
        <f>'Dinâmica IEG-M'!A521</f>
        <v>PREFEITURA MUNICIPAL DE SALTO GRANDE</v>
      </c>
      <c r="B520" t="str">
        <f>'Dinâmica IEG-M'!B521</f>
        <v>UR-4</v>
      </c>
      <c r="C520" t="str">
        <f>IF('Dinâmica IEG-M'!J521=7,"Sim","Não")</f>
        <v>Não</v>
      </c>
      <c r="D520" t="str">
        <f>IF('Dinâmica IEG-M'!C521=1,"Sim","Não")</f>
        <v>Não</v>
      </c>
      <c r="E520" t="str">
        <f>IF('Dinâmica IEG-M'!D521=1,"Sim","Não")</f>
        <v>Não</v>
      </c>
      <c r="F520" t="str">
        <f>IF('Dinâmica IEG-M'!E521=1,"Sim","Não")</f>
        <v>Não</v>
      </c>
      <c r="G520" t="str">
        <f>IF('Dinâmica IEG-M'!F521=1,"Sim","Não")</f>
        <v>Não</v>
      </c>
      <c r="H520" t="str">
        <f>IF('Dinâmica IEG-M'!G521=1,"Sim","Não")</f>
        <v>Não</v>
      </c>
      <c r="I520" t="str">
        <f>IF('Dinâmica IEG-M'!H521=1,"Sim","Não")</f>
        <v>Não</v>
      </c>
      <c r="J520" t="str">
        <f>IF('Dinâmica IEG-M'!I521=1,"Sim","Não")</f>
        <v>Não</v>
      </c>
    </row>
    <row r="521" spans="1:10" x14ac:dyDescent="0.25">
      <c r="A521" t="str">
        <f>'Dinâmica IEG-M'!A522</f>
        <v>PREFEITURA MUNICIPAL DE SANDOVALINA</v>
      </c>
      <c r="B521" t="str">
        <f>'Dinâmica IEG-M'!B522</f>
        <v>UR-5</v>
      </c>
      <c r="C521" t="str">
        <f>IF('Dinâmica IEG-M'!J522=7,"Sim","Não")</f>
        <v>Não</v>
      </c>
      <c r="D521" t="str">
        <f>IF('Dinâmica IEG-M'!C522=1,"Sim","Não")</f>
        <v>Não</v>
      </c>
      <c r="E521" t="str">
        <f>IF('Dinâmica IEG-M'!D522=1,"Sim","Não")</f>
        <v>Não</v>
      </c>
      <c r="F521" t="str">
        <f>IF('Dinâmica IEG-M'!E522=1,"Sim","Não")</f>
        <v>Não</v>
      </c>
      <c r="G521" t="str">
        <f>IF('Dinâmica IEG-M'!F522=1,"Sim","Não")</f>
        <v>Não</v>
      </c>
      <c r="H521" t="str">
        <f>IF('Dinâmica IEG-M'!G522=1,"Sim","Não")</f>
        <v>Não</v>
      </c>
      <c r="I521" t="str">
        <f>IF('Dinâmica IEG-M'!H522=1,"Sim","Não")</f>
        <v>Não</v>
      </c>
      <c r="J521" t="str">
        <f>IF('Dinâmica IEG-M'!I522=1,"Sim","Não")</f>
        <v>Sim</v>
      </c>
    </row>
    <row r="522" spans="1:10" x14ac:dyDescent="0.25">
      <c r="A522" t="str">
        <f>'Dinâmica IEG-M'!A523</f>
        <v>PREFEITURA MUNICIPAL DE SANTA ADELIA</v>
      </c>
      <c r="B522" t="str">
        <f>'Dinâmica IEG-M'!B523</f>
        <v>UR-13</v>
      </c>
      <c r="C522" t="str">
        <f>IF('Dinâmica IEG-M'!J523=7,"Sim","Não")</f>
        <v>Não</v>
      </c>
      <c r="D522" t="str">
        <f>IF('Dinâmica IEG-M'!C523=1,"Sim","Não")</f>
        <v>Não</v>
      </c>
      <c r="E522" t="str">
        <f>IF('Dinâmica IEG-M'!D523=1,"Sim","Não")</f>
        <v>Não</v>
      </c>
      <c r="F522" t="str">
        <f>IF('Dinâmica IEG-M'!E523=1,"Sim","Não")</f>
        <v>Não</v>
      </c>
      <c r="G522" t="str">
        <f>IF('Dinâmica IEG-M'!F523=1,"Sim","Não")</f>
        <v>Não</v>
      </c>
      <c r="H522" t="str">
        <f>IF('Dinâmica IEG-M'!G523=1,"Sim","Não")</f>
        <v>Sim</v>
      </c>
      <c r="I522" t="str">
        <f>IF('Dinâmica IEG-M'!H523=1,"Sim","Não")</f>
        <v>Sim</v>
      </c>
      <c r="J522" t="str">
        <f>IF('Dinâmica IEG-M'!I523=1,"Sim","Não")</f>
        <v>Não</v>
      </c>
    </row>
    <row r="523" spans="1:10" x14ac:dyDescent="0.25">
      <c r="A523" t="str">
        <f>'Dinâmica IEG-M'!A524</f>
        <v>PREFEITURA MUNICIPAL DE SANTA ALBERTINA</v>
      </c>
      <c r="B523" t="str">
        <f>'Dinâmica IEG-M'!B524</f>
        <v>UR-11</v>
      </c>
      <c r="C523" t="str">
        <f>IF('Dinâmica IEG-M'!J524=7,"Sim","Não")</f>
        <v>Não</v>
      </c>
      <c r="D523" t="str">
        <f>IF('Dinâmica IEG-M'!C524=1,"Sim","Não")</f>
        <v>Sim</v>
      </c>
      <c r="E523" t="str">
        <f>IF('Dinâmica IEG-M'!D524=1,"Sim","Não")</f>
        <v>Sim</v>
      </c>
      <c r="F523" t="str">
        <f>IF('Dinâmica IEG-M'!E524=1,"Sim","Não")</f>
        <v>Não</v>
      </c>
      <c r="G523" t="str">
        <f>IF('Dinâmica IEG-M'!F524=1,"Sim","Não")</f>
        <v>Sim</v>
      </c>
      <c r="H523" t="str">
        <f>IF('Dinâmica IEG-M'!G524=1,"Sim","Não")</f>
        <v>Sim</v>
      </c>
      <c r="I523" t="str">
        <f>IF('Dinâmica IEG-M'!H524=1,"Sim","Não")</f>
        <v>Sim</v>
      </c>
      <c r="J523" t="str">
        <f>IF('Dinâmica IEG-M'!I524=1,"Sim","Não")</f>
        <v>Sim</v>
      </c>
    </row>
    <row r="524" spans="1:10" x14ac:dyDescent="0.25">
      <c r="A524" t="str">
        <f>'Dinâmica IEG-M'!A525</f>
        <v>PREFEITURA MUNICIPAL DE SANTA BÁRBARA D OESTE</v>
      </c>
      <c r="B524" t="str">
        <f>'Dinâmica IEG-M'!B525</f>
        <v>UR-3</v>
      </c>
      <c r="C524" t="str">
        <f>IF('Dinâmica IEG-M'!J525=7,"Sim","Não")</f>
        <v>Não</v>
      </c>
      <c r="D524" t="str">
        <f>IF('Dinâmica IEG-M'!C525=1,"Sim","Não")</f>
        <v>Não</v>
      </c>
      <c r="E524" t="str">
        <f>IF('Dinâmica IEG-M'!D525=1,"Sim","Não")</f>
        <v>Não</v>
      </c>
      <c r="F524" t="str">
        <f>IF('Dinâmica IEG-M'!E525=1,"Sim","Não")</f>
        <v>Não</v>
      </c>
      <c r="G524" t="str">
        <f>IF('Dinâmica IEG-M'!F525=1,"Sim","Não")</f>
        <v>Não</v>
      </c>
      <c r="H524" t="str">
        <f>IF('Dinâmica IEG-M'!G525=1,"Sim","Não")</f>
        <v>Não</v>
      </c>
      <c r="I524" t="str">
        <f>IF('Dinâmica IEG-M'!H525=1,"Sim","Não")</f>
        <v>Sim</v>
      </c>
      <c r="J524" t="str">
        <f>IF('Dinâmica IEG-M'!I525=1,"Sim","Não")</f>
        <v>Não</v>
      </c>
    </row>
    <row r="525" spans="1:10" x14ac:dyDescent="0.25">
      <c r="A525" t="str">
        <f>'Dinâmica IEG-M'!A526</f>
        <v>PREFEITURA MUNICIPAL DE SANTA BRANCA</v>
      </c>
      <c r="B525" t="str">
        <f>'Dinâmica IEG-M'!B526</f>
        <v>UR-7</v>
      </c>
      <c r="C525" t="str">
        <f>IF('Dinâmica IEG-M'!J526=7,"Sim","Não")</f>
        <v>Não</v>
      </c>
      <c r="D525" t="str">
        <f>IF('Dinâmica IEG-M'!C526=1,"Sim","Não")</f>
        <v>Não</v>
      </c>
      <c r="E525" t="str">
        <f>IF('Dinâmica IEG-M'!D526=1,"Sim","Não")</f>
        <v>Não</v>
      </c>
      <c r="F525" t="str">
        <f>IF('Dinâmica IEG-M'!E526=1,"Sim","Não")</f>
        <v>Não</v>
      </c>
      <c r="G525" t="str">
        <f>IF('Dinâmica IEG-M'!F526=1,"Sim","Não")</f>
        <v>Não</v>
      </c>
      <c r="H525" t="str">
        <f>IF('Dinâmica IEG-M'!G526=1,"Sim","Não")</f>
        <v>Não</v>
      </c>
      <c r="I525" t="str">
        <f>IF('Dinâmica IEG-M'!H526=1,"Sim","Não")</f>
        <v>Não</v>
      </c>
      <c r="J525" t="str">
        <f>IF('Dinâmica IEG-M'!I526=1,"Sim","Não")</f>
        <v>Não</v>
      </c>
    </row>
    <row r="526" spans="1:10" x14ac:dyDescent="0.25">
      <c r="A526" t="str">
        <f>'Dinâmica IEG-M'!A527</f>
        <v>PREFEITURA MUNICIPAL DE SANTA CLARA D'OESTE</v>
      </c>
      <c r="B526" t="str">
        <f>'Dinâmica IEG-M'!B527</f>
        <v>UR-11</v>
      </c>
      <c r="C526" t="str">
        <f>IF('Dinâmica IEG-M'!J527=7,"Sim","Não")</f>
        <v>Não</v>
      </c>
      <c r="D526" t="str">
        <f>IF('Dinâmica IEG-M'!C527=1,"Sim","Não")</f>
        <v>Não</v>
      </c>
      <c r="E526" t="str">
        <f>IF('Dinâmica IEG-M'!D527=1,"Sim","Não")</f>
        <v>Não</v>
      </c>
      <c r="F526" t="str">
        <f>IF('Dinâmica IEG-M'!E527=1,"Sim","Não")</f>
        <v>Não</v>
      </c>
      <c r="G526" t="str">
        <f>IF('Dinâmica IEG-M'!F527=1,"Sim","Não")</f>
        <v>Não</v>
      </c>
      <c r="H526" t="str">
        <f>IF('Dinâmica IEG-M'!G527=1,"Sim","Não")</f>
        <v>Sim</v>
      </c>
      <c r="I526" t="str">
        <f>IF('Dinâmica IEG-M'!H527=1,"Sim","Não")</f>
        <v>Sim</v>
      </c>
      <c r="J526" t="str">
        <f>IF('Dinâmica IEG-M'!I527=1,"Sim","Não")</f>
        <v>Não</v>
      </c>
    </row>
    <row r="527" spans="1:10" x14ac:dyDescent="0.25">
      <c r="A527" t="str">
        <f>'Dinâmica IEG-M'!A528</f>
        <v>PREFEITURA MUNICIPAL DE SANTA CRUZ DA CONCEIÇÃO</v>
      </c>
      <c r="B527" t="str">
        <f>'Dinâmica IEG-M'!B528</f>
        <v>UR-10</v>
      </c>
      <c r="C527" t="str">
        <f>IF('Dinâmica IEG-M'!J528=7,"Sim","Não")</f>
        <v>Não</v>
      </c>
      <c r="D527" t="str">
        <f>IF('Dinâmica IEG-M'!C528=1,"Sim","Não")</f>
        <v>Não</v>
      </c>
      <c r="E527" t="str">
        <f>IF('Dinâmica IEG-M'!D528=1,"Sim","Não")</f>
        <v>Não</v>
      </c>
      <c r="F527" t="str">
        <f>IF('Dinâmica IEG-M'!E528=1,"Sim","Não")</f>
        <v>Sim</v>
      </c>
      <c r="G527" t="str">
        <f>IF('Dinâmica IEG-M'!F528=1,"Sim","Não")</f>
        <v>Não</v>
      </c>
      <c r="H527" t="str">
        <f>IF('Dinâmica IEG-M'!G528=1,"Sim","Não")</f>
        <v>Não</v>
      </c>
      <c r="I527" t="str">
        <f>IF('Dinâmica IEG-M'!H528=1,"Sim","Não")</f>
        <v>Não</v>
      </c>
      <c r="J527" t="str">
        <f>IF('Dinâmica IEG-M'!I528=1,"Sim","Não")</f>
        <v>Sim</v>
      </c>
    </row>
    <row r="528" spans="1:10" x14ac:dyDescent="0.25">
      <c r="A528" t="str">
        <f>'Dinâmica IEG-M'!A529</f>
        <v>PREFEITURA MUNICIPAL DE SANTA CRUZ DA ESPERANCA</v>
      </c>
      <c r="B528" t="str">
        <f>'Dinâmica IEG-M'!B529</f>
        <v>UR-6</v>
      </c>
      <c r="C528" t="str">
        <f>IF('Dinâmica IEG-M'!J529=7,"Sim","Não")</f>
        <v>Não</v>
      </c>
      <c r="D528" t="str">
        <f>IF('Dinâmica IEG-M'!C529=1,"Sim","Não")</f>
        <v>Não</v>
      </c>
      <c r="E528" t="str">
        <f>IF('Dinâmica IEG-M'!D529=1,"Sim","Não")</f>
        <v>Não</v>
      </c>
      <c r="F528" t="str">
        <f>IF('Dinâmica IEG-M'!E529=1,"Sim","Não")</f>
        <v>Sim</v>
      </c>
      <c r="G528" t="str">
        <f>IF('Dinâmica IEG-M'!F529=1,"Sim","Não")</f>
        <v>Sim</v>
      </c>
      <c r="H528" t="str">
        <f>IF('Dinâmica IEG-M'!G529=1,"Sim","Não")</f>
        <v>Sim</v>
      </c>
      <c r="I528" t="str">
        <f>IF('Dinâmica IEG-M'!H529=1,"Sim","Não")</f>
        <v>Sim</v>
      </c>
      <c r="J528" t="str">
        <f>IF('Dinâmica IEG-M'!I529=1,"Sim","Não")</f>
        <v>Não</v>
      </c>
    </row>
    <row r="529" spans="1:10" x14ac:dyDescent="0.25">
      <c r="A529" t="str">
        <f>'Dinâmica IEG-M'!A530</f>
        <v>PREFEITURA MUNICIPAL DE SANTA CRUZ DAS PALMEIRAS</v>
      </c>
      <c r="B529" t="str">
        <f>'Dinâmica IEG-M'!B530</f>
        <v>UR-10</v>
      </c>
      <c r="C529" t="str">
        <f>IF('Dinâmica IEG-M'!J530=7,"Sim","Não")</f>
        <v>Não</v>
      </c>
      <c r="D529" t="str">
        <f>IF('Dinâmica IEG-M'!C530=1,"Sim","Não")</f>
        <v>Não</v>
      </c>
      <c r="E529" t="str">
        <f>IF('Dinâmica IEG-M'!D530=1,"Sim","Não")</f>
        <v>Não</v>
      </c>
      <c r="F529" t="str">
        <f>IF('Dinâmica IEG-M'!E530=1,"Sim","Não")</f>
        <v>Não</v>
      </c>
      <c r="G529" t="str">
        <f>IF('Dinâmica IEG-M'!F530=1,"Sim","Não")</f>
        <v>Não</v>
      </c>
      <c r="H529" t="str">
        <f>IF('Dinâmica IEG-M'!G530=1,"Sim","Não")</f>
        <v>Não</v>
      </c>
      <c r="I529" t="str">
        <f>IF('Dinâmica IEG-M'!H530=1,"Sim","Não")</f>
        <v>Não</v>
      </c>
      <c r="J529" t="str">
        <f>IF('Dinâmica IEG-M'!I530=1,"Sim","Não")</f>
        <v>Não</v>
      </c>
    </row>
    <row r="530" spans="1:10" x14ac:dyDescent="0.25">
      <c r="A530" t="str">
        <f>'Dinâmica IEG-M'!A531</f>
        <v>PREFEITURA MUNICIPAL DE SANTA CRUZ DO RIO PARDO</v>
      </c>
      <c r="B530" t="str">
        <f>'Dinâmica IEG-M'!B531</f>
        <v>UR-4</v>
      </c>
      <c r="C530" t="str">
        <f>IF('Dinâmica IEG-M'!J531=7,"Sim","Não")</f>
        <v>Não</v>
      </c>
      <c r="D530" t="str">
        <f>IF('Dinâmica IEG-M'!C531=1,"Sim","Não")</f>
        <v>Não</v>
      </c>
      <c r="E530" t="str">
        <f>IF('Dinâmica IEG-M'!D531=1,"Sim","Não")</f>
        <v>Não</v>
      </c>
      <c r="F530" t="str">
        <f>IF('Dinâmica IEG-M'!E531=1,"Sim","Não")</f>
        <v>Não</v>
      </c>
      <c r="G530" t="str">
        <f>IF('Dinâmica IEG-M'!F531=1,"Sim","Não")</f>
        <v>Não</v>
      </c>
      <c r="H530" t="str">
        <f>IF('Dinâmica IEG-M'!G531=1,"Sim","Não")</f>
        <v>Não</v>
      </c>
      <c r="I530" t="str">
        <f>IF('Dinâmica IEG-M'!H531=1,"Sim","Não")</f>
        <v>Não</v>
      </c>
      <c r="J530" t="str">
        <f>IF('Dinâmica IEG-M'!I531=1,"Sim","Não")</f>
        <v>Não</v>
      </c>
    </row>
    <row r="531" spans="1:10" x14ac:dyDescent="0.25">
      <c r="A531" t="str">
        <f>'Dinâmica IEG-M'!A532</f>
        <v>PREFEITURA MUNICIPAL DE SANTA ERNESTINA</v>
      </c>
      <c r="B531" t="str">
        <f>'Dinâmica IEG-M'!B532</f>
        <v>UR-13</v>
      </c>
      <c r="C531" t="str">
        <f>IF('Dinâmica IEG-M'!J532=7,"Sim","Não")</f>
        <v>Não</v>
      </c>
      <c r="D531" t="str">
        <f>IF('Dinâmica IEG-M'!C532=1,"Sim","Não")</f>
        <v>Sim</v>
      </c>
      <c r="E531" t="str">
        <f>IF('Dinâmica IEG-M'!D532=1,"Sim","Não")</f>
        <v>Sim</v>
      </c>
      <c r="F531" t="str">
        <f>IF('Dinâmica IEG-M'!E532=1,"Sim","Não")</f>
        <v>Sim</v>
      </c>
      <c r="G531" t="str">
        <f>IF('Dinâmica IEG-M'!F532=1,"Sim","Não")</f>
        <v>Não</v>
      </c>
      <c r="H531" t="str">
        <f>IF('Dinâmica IEG-M'!G532=1,"Sim","Não")</f>
        <v>Não</v>
      </c>
      <c r="I531" t="str">
        <f>IF('Dinâmica IEG-M'!H532=1,"Sim","Não")</f>
        <v>Sim</v>
      </c>
      <c r="J531" t="str">
        <f>IF('Dinâmica IEG-M'!I532=1,"Sim","Não")</f>
        <v>Sim</v>
      </c>
    </row>
    <row r="532" spans="1:10" x14ac:dyDescent="0.25">
      <c r="A532" t="str">
        <f>'Dinâmica IEG-M'!A533</f>
        <v>PREFEITURA MUNICIPAL DE SANTA FÉ DO SUL</v>
      </c>
      <c r="B532" t="str">
        <f>'Dinâmica IEG-M'!B533</f>
        <v>UR-11</v>
      </c>
      <c r="C532" t="str">
        <f>IF('Dinâmica IEG-M'!J533=7,"Sim","Não")</f>
        <v>Não</v>
      </c>
      <c r="D532" t="str">
        <f>IF('Dinâmica IEG-M'!C533=1,"Sim","Não")</f>
        <v>Não</v>
      </c>
      <c r="E532" t="str">
        <f>IF('Dinâmica IEG-M'!D533=1,"Sim","Não")</f>
        <v>Não</v>
      </c>
      <c r="F532" t="str">
        <f>IF('Dinâmica IEG-M'!E533=1,"Sim","Não")</f>
        <v>Não</v>
      </c>
      <c r="G532" t="str">
        <f>IF('Dinâmica IEG-M'!F533=1,"Sim","Não")</f>
        <v>Não</v>
      </c>
      <c r="H532" t="str">
        <f>IF('Dinâmica IEG-M'!G533=1,"Sim","Não")</f>
        <v>Sim</v>
      </c>
      <c r="I532" t="str">
        <f>IF('Dinâmica IEG-M'!H533=1,"Sim","Não")</f>
        <v>Não</v>
      </c>
      <c r="J532" t="str">
        <f>IF('Dinâmica IEG-M'!I533=1,"Sim","Não")</f>
        <v>Não</v>
      </c>
    </row>
    <row r="533" spans="1:10" x14ac:dyDescent="0.25">
      <c r="A533" t="str">
        <f>'Dinâmica IEG-M'!A534</f>
        <v>PREFEITURA MUNICIPAL DE SANTA GERTRUDES</v>
      </c>
      <c r="B533" t="str">
        <f>'Dinâmica IEG-M'!B534</f>
        <v>UR-10</v>
      </c>
      <c r="C533" t="str">
        <f>IF('Dinâmica IEG-M'!J534=7,"Sim","Não")</f>
        <v>Não</v>
      </c>
      <c r="D533" t="str">
        <f>IF('Dinâmica IEG-M'!C534=1,"Sim","Não")</f>
        <v>Não</v>
      </c>
      <c r="E533" t="str">
        <f>IF('Dinâmica IEG-M'!D534=1,"Sim","Não")</f>
        <v>Não</v>
      </c>
      <c r="F533" t="str">
        <f>IF('Dinâmica IEG-M'!E534=1,"Sim","Não")</f>
        <v>Não</v>
      </c>
      <c r="G533" t="str">
        <f>IF('Dinâmica IEG-M'!F534=1,"Sim","Não")</f>
        <v>Não</v>
      </c>
      <c r="H533" t="str">
        <f>IF('Dinâmica IEG-M'!G534=1,"Sim","Não")</f>
        <v>Não</v>
      </c>
      <c r="I533" t="str">
        <f>IF('Dinâmica IEG-M'!H534=1,"Sim","Não")</f>
        <v>Não</v>
      </c>
      <c r="J533" t="str">
        <f>IF('Dinâmica IEG-M'!I534=1,"Sim","Não")</f>
        <v>Sim</v>
      </c>
    </row>
    <row r="534" spans="1:10" x14ac:dyDescent="0.25">
      <c r="A534" t="str">
        <f>'Dinâmica IEG-M'!A535</f>
        <v>PREFEITURA MUNICIPAL DE SANTA ISABEL</v>
      </c>
      <c r="B534" t="str">
        <f>'Dinâmica IEG-M'!B535</f>
        <v>UR-7</v>
      </c>
      <c r="C534" t="str">
        <f>IF('Dinâmica IEG-M'!J535=7,"Sim","Não")</f>
        <v>Não</v>
      </c>
      <c r="D534" t="str">
        <f>IF('Dinâmica IEG-M'!C535=1,"Sim","Não")</f>
        <v>Não</v>
      </c>
      <c r="E534" t="str">
        <f>IF('Dinâmica IEG-M'!D535=1,"Sim","Não")</f>
        <v>Não</v>
      </c>
      <c r="F534" t="str">
        <f>IF('Dinâmica IEG-M'!E535=1,"Sim","Não")</f>
        <v>Não</v>
      </c>
      <c r="G534" t="str">
        <f>IF('Dinâmica IEG-M'!F535=1,"Sim","Não")</f>
        <v>Não</v>
      </c>
      <c r="H534" t="str">
        <f>IF('Dinâmica IEG-M'!G535=1,"Sim","Não")</f>
        <v>Não</v>
      </c>
      <c r="I534" t="str">
        <f>IF('Dinâmica IEG-M'!H535=1,"Sim","Não")</f>
        <v>Não</v>
      </c>
      <c r="J534" t="str">
        <f>IF('Dinâmica IEG-M'!I535=1,"Sim","Não")</f>
        <v>Não</v>
      </c>
    </row>
    <row r="535" spans="1:10" x14ac:dyDescent="0.25">
      <c r="A535" t="str">
        <f>'Dinâmica IEG-M'!A536</f>
        <v>PREFEITURA MUNICIPAL DE SANTA LÚCIA</v>
      </c>
      <c r="B535" t="str">
        <f>'Dinâmica IEG-M'!B536</f>
        <v>UR-13</v>
      </c>
      <c r="C535" t="str">
        <f>IF('Dinâmica IEG-M'!J536=7,"Sim","Não")</f>
        <v>Não</v>
      </c>
      <c r="D535" t="str">
        <f>IF('Dinâmica IEG-M'!C536=1,"Sim","Não")</f>
        <v>Não</v>
      </c>
      <c r="E535" t="str">
        <f>IF('Dinâmica IEG-M'!D536=1,"Sim","Não")</f>
        <v>Não</v>
      </c>
      <c r="F535" t="str">
        <f>IF('Dinâmica IEG-M'!E536=1,"Sim","Não")</f>
        <v>Sim</v>
      </c>
      <c r="G535" t="str">
        <f>IF('Dinâmica IEG-M'!F536=1,"Sim","Não")</f>
        <v>Sim</v>
      </c>
      <c r="H535" t="str">
        <f>IF('Dinâmica IEG-M'!G536=1,"Sim","Não")</f>
        <v>Sim</v>
      </c>
      <c r="I535" t="str">
        <f>IF('Dinâmica IEG-M'!H536=1,"Sim","Não")</f>
        <v>Sim</v>
      </c>
      <c r="J535" t="str">
        <f>IF('Dinâmica IEG-M'!I536=1,"Sim","Não")</f>
        <v>Não</v>
      </c>
    </row>
    <row r="536" spans="1:10" x14ac:dyDescent="0.25">
      <c r="A536" t="str">
        <f>'Dinâmica IEG-M'!A537</f>
        <v>PREFEITURA MUNICIPAL DE SANTA MARIA DA SERRA</v>
      </c>
      <c r="B536" t="str">
        <f>'Dinâmica IEG-M'!B537</f>
        <v>UR-10</v>
      </c>
      <c r="C536" t="str">
        <f>IF('Dinâmica IEG-M'!J537=7,"Sim","Não")</f>
        <v>Não</v>
      </c>
      <c r="D536" t="str">
        <f>IF('Dinâmica IEG-M'!C537=1,"Sim","Não")</f>
        <v>Não</v>
      </c>
      <c r="E536" t="str">
        <f>IF('Dinâmica IEG-M'!D537=1,"Sim","Não")</f>
        <v>Não</v>
      </c>
      <c r="F536" t="str">
        <f>IF('Dinâmica IEG-M'!E537=1,"Sim","Não")</f>
        <v>Não</v>
      </c>
      <c r="G536" t="str">
        <f>IF('Dinâmica IEG-M'!F537=1,"Sim","Não")</f>
        <v>Não</v>
      </c>
      <c r="H536" t="str">
        <f>IF('Dinâmica IEG-M'!G537=1,"Sim","Não")</f>
        <v>Não</v>
      </c>
      <c r="I536" t="str">
        <f>IF('Dinâmica IEG-M'!H537=1,"Sim","Não")</f>
        <v>Não</v>
      </c>
      <c r="J536" t="str">
        <f>IF('Dinâmica IEG-M'!I537=1,"Sim","Não")</f>
        <v>Não</v>
      </c>
    </row>
    <row r="537" spans="1:10" x14ac:dyDescent="0.25">
      <c r="A537" t="str">
        <f>'Dinâmica IEG-M'!A538</f>
        <v>PREFEITURA MUNICIPAL DE SANTA MERCEDES</v>
      </c>
      <c r="B537" t="str">
        <f>'Dinâmica IEG-M'!B538</f>
        <v>UR-15</v>
      </c>
      <c r="C537" t="str">
        <f>IF('Dinâmica IEG-M'!J538=7,"Sim","Não")</f>
        <v>Não</v>
      </c>
      <c r="D537" t="str">
        <f>IF('Dinâmica IEG-M'!C538=1,"Sim","Não")</f>
        <v>Sim</v>
      </c>
      <c r="E537" t="str">
        <f>IF('Dinâmica IEG-M'!D538=1,"Sim","Não")</f>
        <v>Sim</v>
      </c>
      <c r="F537" t="str">
        <f>IF('Dinâmica IEG-M'!E538=1,"Sim","Não")</f>
        <v>Não</v>
      </c>
      <c r="G537" t="str">
        <f>IF('Dinâmica IEG-M'!F538=1,"Sim","Não")</f>
        <v>Não</v>
      </c>
      <c r="H537" t="str">
        <f>IF('Dinâmica IEG-M'!G538=1,"Sim","Não")</f>
        <v>Não</v>
      </c>
      <c r="I537" t="str">
        <f>IF('Dinâmica IEG-M'!H538=1,"Sim","Não")</f>
        <v>Não</v>
      </c>
      <c r="J537" t="str">
        <f>IF('Dinâmica IEG-M'!I538=1,"Sim","Não")</f>
        <v>Sim</v>
      </c>
    </row>
    <row r="538" spans="1:10" x14ac:dyDescent="0.25">
      <c r="A538" t="str">
        <f>'Dinâmica IEG-M'!A539</f>
        <v>PREFEITURA MUNICIPAL DE SANTA RITA DO PASSA QUATRO</v>
      </c>
      <c r="B538" t="str">
        <f>'Dinâmica IEG-M'!B539</f>
        <v>UR-6</v>
      </c>
      <c r="C538" t="str">
        <f>IF('Dinâmica IEG-M'!J539=7,"Sim","Não")</f>
        <v>Não</v>
      </c>
      <c r="D538" t="str">
        <f>IF('Dinâmica IEG-M'!C539=1,"Sim","Não")</f>
        <v>Não</v>
      </c>
      <c r="E538" t="str">
        <f>IF('Dinâmica IEG-M'!D539=1,"Sim","Não")</f>
        <v>Não</v>
      </c>
      <c r="F538" t="str">
        <f>IF('Dinâmica IEG-M'!E539=1,"Sim","Não")</f>
        <v>Não</v>
      </c>
      <c r="G538" t="str">
        <f>IF('Dinâmica IEG-M'!F539=1,"Sim","Não")</f>
        <v>Não</v>
      </c>
      <c r="H538" t="str">
        <f>IF('Dinâmica IEG-M'!G539=1,"Sim","Não")</f>
        <v>Não</v>
      </c>
      <c r="I538" t="str">
        <f>IF('Dinâmica IEG-M'!H539=1,"Sim","Não")</f>
        <v>Não</v>
      </c>
      <c r="J538" t="str">
        <f>IF('Dinâmica IEG-M'!I539=1,"Sim","Não")</f>
        <v>Não</v>
      </c>
    </row>
    <row r="539" spans="1:10" x14ac:dyDescent="0.25">
      <c r="A539" t="str">
        <f>'Dinâmica IEG-M'!A540</f>
        <v>PREFEITURA MUNICIPAL DE SANTA RITA D'OESTE</v>
      </c>
      <c r="B539" t="str">
        <f>'Dinâmica IEG-M'!B540</f>
        <v>UR-11</v>
      </c>
      <c r="C539" t="str">
        <f>IF('Dinâmica IEG-M'!J540=7,"Sim","Não")</f>
        <v>Não</v>
      </c>
      <c r="D539" t="str">
        <f>IF('Dinâmica IEG-M'!C540=1,"Sim","Não")</f>
        <v>Não</v>
      </c>
      <c r="E539" t="str">
        <f>IF('Dinâmica IEG-M'!D540=1,"Sim","Não")</f>
        <v>Não</v>
      </c>
      <c r="F539" t="str">
        <f>IF('Dinâmica IEG-M'!E540=1,"Sim","Não")</f>
        <v>Não</v>
      </c>
      <c r="G539" t="str">
        <f>IF('Dinâmica IEG-M'!F540=1,"Sim","Não")</f>
        <v>Não</v>
      </c>
      <c r="H539" t="str">
        <f>IF('Dinâmica IEG-M'!G540=1,"Sim","Não")</f>
        <v>Não</v>
      </c>
      <c r="I539" t="str">
        <f>IF('Dinâmica IEG-M'!H540=1,"Sim","Não")</f>
        <v>Não</v>
      </c>
      <c r="J539" t="str">
        <f>IF('Dinâmica IEG-M'!I540=1,"Sim","Não")</f>
        <v>Sim</v>
      </c>
    </row>
    <row r="540" spans="1:10" x14ac:dyDescent="0.25">
      <c r="A540" t="str">
        <f>'Dinâmica IEG-M'!A541</f>
        <v>PREFEITURA MUNICIPAL DE SANTA ROSA DE VITERBO</v>
      </c>
      <c r="B540" t="str">
        <f>'Dinâmica IEG-M'!B541</f>
        <v>UR-6</v>
      </c>
      <c r="C540" t="str">
        <f>IF('Dinâmica IEG-M'!J541=7,"Sim","Não")</f>
        <v>Não</v>
      </c>
      <c r="D540" t="str">
        <f>IF('Dinâmica IEG-M'!C541=1,"Sim","Não")</f>
        <v>Não</v>
      </c>
      <c r="E540" t="str">
        <f>IF('Dinâmica IEG-M'!D541=1,"Sim","Não")</f>
        <v>Não</v>
      </c>
      <c r="F540" t="str">
        <f>IF('Dinâmica IEG-M'!E541=1,"Sim","Não")</f>
        <v>Não</v>
      </c>
      <c r="G540" t="str">
        <f>IF('Dinâmica IEG-M'!F541=1,"Sim","Não")</f>
        <v>Não</v>
      </c>
      <c r="H540" t="str">
        <f>IF('Dinâmica IEG-M'!G541=1,"Sim","Não")</f>
        <v>Sim</v>
      </c>
      <c r="I540" t="str">
        <f>IF('Dinâmica IEG-M'!H541=1,"Sim","Não")</f>
        <v>Não</v>
      </c>
      <c r="J540" t="str">
        <f>IF('Dinâmica IEG-M'!I541=1,"Sim","Não")</f>
        <v>Sim</v>
      </c>
    </row>
    <row r="541" spans="1:10" x14ac:dyDescent="0.25">
      <c r="A541" t="str">
        <f>'Dinâmica IEG-M'!A542</f>
        <v>PREFEITURA MUNICIPAL DE SANTA SALETE</v>
      </c>
      <c r="B541" t="str">
        <f>'Dinâmica IEG-M'!B542</f>
        <v>UR-11</v>
      </c>
      <c r="C541" t="str">
        <f>IF('Dinâmica IEG-M'!J542=7,"Sim","Não")</f>
        <v>Não</v>
      </c>
      <c r="D541" t="str">
        <f>IF('Dinâmica IEG-M'!C542=1,"Sim","Não")</f>
        <v>Não</v>
      </c>
      <c r="E541" t="str">
        <f>IF('Dinâmica IEG-M'!D542=1,"Sim","Não")</f>
        <v>Não</v>
      </c>
      <c r="F541" t="str">
        <f>IF('Dinâmica IEG-M'!E542=1,"Sim","Não")</f>
        <v>Não</v>
      </c>
      <c r="G541" t="str">
        <f>IF('Dinâmica IEG-M'!F542=1,"Sim","Não")</f>
        <v>Sim</v>
      </c>
      <c r="H541" t="str">
        <f>IF('Dinâmica IEG-M'!G542=1,"Sim","Não")</f>
        <v>Não</v>
      </c>
      <c r="I541" t="str">
        <f>IF('Dinâmica IEG-M'!H542=1,"Sim","Não")</f>
        <v>Não</v>
      </c>
      <c r="J541" t="str">
        <f>IF('Dinâmica IEG-M'!I542=1,"Sim","Não")</f>
        <v>Não</v>
      </c>
    </row>
    <row r="542" spans="1:10" x14ac:dyDescent="0.25">
      <c r="A542" t="str">
        <f>'Dinâmica IEG-M'!A543</f>
        <v>PREFEITURA MUNICIPAL DE SANTANA DA PONTE PENSA</v>
      </c>
      <c r="B542" t="str">
        <f>'Dinâmica IEG-M'!B543</f>
        <v>UR-11</v>
      </c>
      <c r="C542" t="str">
        <f>IF('Dinâmica IEG-M'!J543=7,"Sim","Não")</f>
        <v>Não</v>
      </c>
      <c r="D542" t="str">
        <f>IF('Dinâmica IEG-M'!C543=1,"Sim","Não")</f>
        <v>Não</v>
      </c>
      <c r="E542" t="str">
        <f>IF('Dinâmica IEG-M'!D543=1,"Sim","Não")</f>
        <v>Não</v>
      </c>
      <c r="F542" t="str">
        <f>IF('Dinâmica IEG-M'!E543=1,"Sim","Não")</f>
        <v>Não</v>
      </c>
      <c r="G542" t="str">
        <f>IF('Dinâmica IEG-M'!F543=1,"Sim","Não")</f>
        <v>Não</v>
      </c>
      <c r="H542" t="str">
        <f>IF('Dinâmica IEG-M'!G543=1,"Sim","Não")</f>
        <v>Não</v>
      </c>
      <c r="I542" t="str">
        <f>IF('Dinâmica IEG-M'!H543=1,"Sim","Não")</f>
        <v>Não</v>
      </c>
      <c r="J542" t="str">
        <f>IF('Dinâmica IEG-M'!I543=1,"Sim","Não")</f>
        <v>Não</v>
      </c>
    </row>
    <row r="543" spans="1:10" x14ac:dyDescent="0.25">
      <c r="A543" t="str">
        <f>'Dinâmica IEG-M'!A544</f>
        <v>PREFEITURA MUNICIPAL DE SANTANA de PARNAIBA</v>
      </c>
      <c r="B543" t="str">
        <f>'Dinâmica IEG-M'!B544</f>
        <v>9-DF</v>
      </c>
      <c r="C543" t="str">
        <f>IF('Dinâmica IEG-M'!J544=7,"Sim","Não")</f>
        <v>Não</v>
      </c>
      <c r="D543" t="str">
        <f>IF('Dinâmica IEG-M'!C544=1,"Sim","Não")</f>
        <v>Não</v>
      </c>
      <c r="E543" t="str">
        <f>IF('Dinâmica IEG-M'!D544=1,"Sim","Não")</f>
        <v>Não</v>
      </c>
      <c r="F543" t="str">
        <f>IF('Dinâmica IEG-M'!E544=1,"Sim","Não")</f>
        <v>Não</v>
      </c>
      <c r="G543" t="str">
        <f>IF('Dinâmica IEG-M'!F544=1,"Sim","Não")</f>
        <v>Não</v>
      </c>
      <c r="H543" t="str">
        <f>IF('Dinâmica IEG-M'!G544=1,"Sim","Não")</f>
        <v>Não</v>
      </c>
      <c r="I543" t="str">
        <f>IF('Dinâmica IEG-M'!H544=1,"Sim","Não")</f>
        <v>Não</v>
      </c>
      <c r="J543" t="str">
        <f>IF('Dinâmica IEG-M'!I544=1,"Sim","Não")</f>
        <v>Não</v>
      </c>
    </row>
    <row r="544" spans="1:10" x14ac:dyDescent="0.25">
      <c r="A544" t="str">
        <f>'Dinâmica IEG-M'!A545</f>
        <v>PREFEITURA MUNICIPAL DE SANTO ANASTÁCIO</v>
      </c>
      <c r="B544" t="str">
        <f>'Dinâmica IEG-M'!B545</f>
        <v>UR-5</v>
      </c>
      <c r="C544" t="str">
        <f>IF('Dinâmica IEG-M'!J545=7,"Sim","Não")</f>
        <v>Não</v>
      </c>
      <c r="D544" t="str">
        <f>IF('Dinâmica IEG-M'!C545=1,"Sim","Não")</f>
        <v>Sim</v>
      </c>
      <c r="E544" t="str">
        <f>IF('Dinâmica IEG-M'!D545=1,"Sim","Não")</f>
        <v>Sim</v>
      </c>
      <c r="F544" t="str">
        <f>IF('Dinâmica IEG-M'!E545=1,"Sim","Não")</f>
        <v>Não</v>
      </c>
      <c r="G544" t="str">
        <f>IF('Dinâmica IEG-M'!F545=1,"Sim","Não")</f>
        <v>Sim</v>
      </c>
      <c r="H544" t="str">
        <f>IF('Dinâmica IEG-M'!G545=1,"Sim","Não")</f>
        <v>Sim</v>
      </c>
      <c r="I544" t="str">
        <f>IF('Dinâmica IEG-M'!H545=1,"Sim","Não")</f>
        <v>Sim</v>
      </c>
      <c r="J544" t="str">
        <f>IF('Dinâmica IEG-M'!I545=1,"Sim","Não")</f>
        <v>Sim</v>
      </c>
    </row>
    <row r="545" spans="1:10" x14ac:dyDescent="0.25">
      <c r="A545" t="str">
        <f>'Dinâmica IEG-M'!A546</f>
        <v>PREFEITURA MUNICIPAL DE SANTO ANDRÉ</v>
      </c>
      <c r="B545" t="str">
        <f>'Dinâmica IEG-M'!B546</f>
        <v>6-DF</v>
      </c>
      <c r="C545" t="str">
        <f>IF('Dinâmica IEG-M'!J546=7,"Sim","Não")</f>
        <v>Não</v>
      </c>
      <c r="D545" t="str">
        <f>IF('Dinâmica IEG-M'!C546=1,"Sim","Não")</f>
        <v>Sim</v>
      </c>
      <c r="E545" t="str">
        <f>IF('Dinâmica IEG-M'!D546=1,"Sim","Não")</f>
        <v>Não</v>
      </c>
      <c r="F545" t="str">
        <f>IF('Dinâmica IEG-M'!E546=1,"Sim","Não")</f>
        <v>Sim</v>
      </c>
      <c r="G545" t="str">
        <f>IF('Dinâmica IEG-M'!F546=1,"Sim","Não")</f>
        <v>Sim</v>
      </c>
      <c r="H545" t="str">
        <f>IF('Dinâmica IEG-M'!G546=1,"Sim","Não")</f>
        <v>Sim</v>
      </c>
      <c r="I545" t="str">
        <f>IF('Dinâmica IEG-M'!H546=1,"Sim","Não")</f>
        <v>Não</v>
      </c>
      <c r="J545" t="str">
        <f>IF('Dinâmica IEG-M'!I546=1,"Sim","Não")</f>
        <v>Sim</v>
      </c>
    </row>
    <row r="546" spans="1:10" x14ac:dyDescent="0.25">
      <c r="A546" t="str">
        <f>'Dinâmica IEG-M'!A547</f>
        <v>PREFEITURA MUNICIPAL DE SANTO ANTÔNIO DA ALEGRIA</v>
      </c>
      <c r="B546" t="str">
        <f>'Dinâmica IEG-M'!B547</f>
        <v>UR-6</v>
      </c>
      <c r="C546" t="str">
        <f>IF('Dinâmica IEG-M'!J547=7,"Sim","Não")</f>
        <v>Não</v>
      </c>
      <c r="D546" t="str">
        <f>IF('Dinâmica IEG-M'!C547=1,"Sim","Não")</f>
        <v>Não</v>
      </c>
      <c r="E546" t="str">
        <f>IF('Dinâmica IEG-M'!D547=1,"Sim","Não")</f>
        <v>Não</v>
      </c>
      <c r="F546" t="str">
        <f>IF('Dinâmica IEG-M'!E547=1,"Sim","Não")</f>
        <v>Não</v>
      </c>
      <c r="G546" t="str">
        <f>IF('Dinâmica IEG-M'!F547=1,"Sim","Não")</f>
        <v>Não</v>
      </c>
      <c r="H546" t="str">
        <f>IF('Dinâmica IEG-M'!G547=1,"Sim","Não")</f>
        <v>Não</v>
      </c>
      <c r="I546" t="str">
        <f>IF('Dinâmica IEG-M'!H547=1,"Sim","Não")</f>
        <v>Não</v>
      </c>
      <c r="J546" t="str">
        <f>IF('Dinâmica IEG-M'!I547=1,"Sim","Não")</f>
        <v>Não</v>
      </c>
    </row>
    <row r="547" spans="1:10" x14ac:dyDescent="0.25">
      <c r="A547" t="str">
        <f>'Dinâmica IEG-M'!A548</f>
        <v>PREFEITURA MUNICIPAL DE SANTO ANTONIO DE POSSE</v>
      </c>
      <c r="B547" t="str">
        <f>'Dinâmica IEG-M'!B548</f>
        <v>UR-19</v>
      </c>
      <c r="C547" t="str">
        <f>IF('Dinâmica IEG-M'!J548=7,"Sim","Não")</f>
        <v>Não</v>
      </c>
      <c r="D547" t="str">
        <f>IF('Dinâmica IEG-M'!C548=1,"Sim","Não")</f>
        <v>Não</v>
      </c>
      <c r="E547" t="str">
        <f>IF('Dinâmica IEG-M'!D548=1,"Sim","Não")</f>
        <v>Não</v>
      </c>
      <c r="F547" t="str">
        <f>IF('Dinâmica IEG-M'!E548=1,"Sim","Não")</f>
        <v>Não</v>
      </c>
      <c r="G547" t="str">
        <f>IF('Dinâmica IEG-M'!F548=1,"Sim","Não")</f>
        <v>Não</v>
      </c>
      <c r="H547" t="str">
        <f>IF('Dinâmica IEG-M'!G548=1,"Sim","Não")</f>
        <v>Não</v>
      </c>
      <c r="I547" t="str">
        <f>IF('Dinâmica IEG-M'!H548=1,"Sim","Não")</f>
        <v>Não</v>
      </c>
      <c r="J547" t="str">
        <f>IF('Dinâmica IEG-M'!I548=1,"Sim","Não")</f>
        <v>Não</v>
      </c>
    </row>
    <row r="548" spans="1:10" x14ac:dyDescent="0.25">
      <c r="A548" t="str">
        <f>'Dinâmica IEG-M'!A549</f>
        <v>PREFEITURA MUNICIPAL DE SANTO ANTÔNIO DO ARACANGUÁ</v>
      </c>
      <c r="B548" t="str">
        <f>'Dinâmica IEG-M'!B549</f>
        <v>UR-1</v>
      </c>
      <c r="C548" t="str">
        <f>IF('Dinâmica IEG-M'!J549=7,"Sim","Não")</f>
        <v>Não</v>
      </c>
      <c r="D548" t="str">
        <f>IF('Dinâmica IEG-M'!C549=1,"Sim","Não")</f>
        <v>Não</v>
      </c>
      <c r="E548" t="str">
        <f>IF('Dinâmica IEG-M'!D549=1,"Sim","Não")</f>
        <v>Não</v>
      </c>
      <c r="F548" t="str">
        <f>IF('Dinâmica IEG-M'!E549=1,"Sim","Não")</f>
        <v>Não</v>
      </c>
      <c r="G548" t="str">
        <f>IF('Dinâmica IEG-M'!F549=1,"Sim","Não")</f>
        <v>Sim</v>
      </c>
      <c r="H548" t="str">
        <f>IF('Dinâmica IEG-M'!G549=1,"Sim","Não")</f>
        <v>Não</v>
      </c>
      <c r="I548" t="str">
        <f>IF('Dinâmica IEG-M'!H549=1,"Sim","Não")</f>
        <v>Não</v>
      </c>
      <c r="J548" t="str">
        <f>IF('Dinâmica IEG-M'!I549=1,"Sim","Não")</f>
        <v>Não</v>
      </c>
    </row>
    <row r="549" spans="1:10" x14ac:dyDescent="0.25">
      <c r="A549" t="str">
        <f>'Dinâmica IEG-M'!A550</f>
        <v>PREFEITURA MUNICIPAL DE SANTO ANTONIO DO JARDIM</v>
      </c>
      <c r="B549" t="str">
        <f>'Dinâmica IEG-M'!B550</f>
        <v>UR-19</v>
      </c>
      <c r="C549" t="str">
        <f>IF('Dinâmica IEG-M'!J550=7,"Sim","Não")</f>
        <v>Não</v>
      </c>
      <c r="D549" t="str">
        <f>IF('Dinâmica IEG-M'!C550=1,"Sim","Não")</f>
        <v>Não</v>
      </c>
      <c r="E549" t="str">
        <f>IF('Dinâmica IEG-M'!D550=1,"Sim","Não")</f>
        <v>Não</v>
      </c>
      <c r="F549" t="str">
        <f>IF('Dinâmica IEG-M'!E550=1,"Sim","Não")</f>
        <v>Sim</v>
      </c>
      <c r="G549" t="str">
        <f>IF('Dinâmica IEG-M'!F550=1,"Sim","Não")</f>
        <v>Não</v>
      </c>
      <c r="H549" t="str">
        <f>IF('Dinâmica IEG-M'!G550=1,"Sim","Não")</f>
        <v>Não</v>
      </c>
      <c r="I549" t="str">
        <f>IF('Dinâmica IEG-M'!H550=1,"Sim","Não")</f>
        <v>Não</v>
      </c>
      <c r="J549" t="str">
        <f>IF('Dinâmica IEG-M'!I550=1,"Sim","Não")</f>
        <v>Sim</v>
      </c>
    </row>
    <row r="550" spans="1:10" x14ac:dyDescent="0.25">
      <c r="A550" t="str">
        <f>'Dinâmica IEG-M'!A551</f>
        <v>PREFEITURA MUNICIPAL DE SANTO ANTÔNIO DO PINHAL</v>
      </c>
      <c r="B550" t="str">
        <f>'Dinâmica IEG-M'!B551</f>
        <v>UR-14</v>
      </c>
      <c r="C550" t="str">
        <f>IF('Dinâmica IEG-M'!J551=7,"Sim","Não")</f>
        <v>Não</v>
      </c>
      <c r="D550" t="str">
        <f>IF('Dinâmica IEG-M'!C551=1,"Sim","Não")</f>
        <v>Não</v>
      </c>
      <c r="E550" t="str">
        <f>IF('Dinâmica IEG-M'!D551=1,"Sim","Não")</f>
        <v>Não</v>
      </c>
      <c r="F550" t="str">
        <f>IF('Dinâmica IEG-M'!E551=1,"Sim","Não")</f>
        <v>Não</v>
      </c>
      <c r="G550" t="str">
        <f>IF('Dinâmica IEG-M'!F551=1,"Sim","Não")</f>
        <v>Não</v>
      </c>
      <c r="H550" t="str">
        <f>IF('Dinâmica IEG-M'!G551=1,"Sim","Não")</f>
        <v>Não</v>
      </c>
      <c r="I550" t="str">
        <f>IF('Dinâmica IEG-M'!H551=1,"Sim","Não")</f>
        <v>Não</v>
      </c>
      <c r="J550" t="str">
        <f>IF('Dinâmica IEG-M'!I551=1,"Sim","Não")</f>
        <v>Não</v>
      </c>
    </row>
    <row r="551" spans="1:10" x14ac:dyDescent="0.25">
      <c r="A551" t="str">
        <f>'Dinâmica IEG-M'!A552</f>
        <v>PREFEITURA MUNICIPAL DE SANTO EXPEDITO</v>
      </c>
      <c r="B551" t="str">
        <f>'Dinâmica IEG-M'!B552</f>
        <v>UR-5</v>
      </c>
      <c r="C551" t="str">
        <f>IF('Dinâmica IEG-M'!J552=7,"Sim","Não")</f>
        <v>Não</v>
      </c>
      <c r="D551" t="str">
        <f>IF('Dinâmica IEG-M'!C552=1,"Sim","Não")</f>
        <v>Não</v>
      </c>
      <c r="E551" t="str">
        <f>IF('Dinâmica IEG-M'!D552=1,"Sim","Não")</f>
        <v>Sim</v>
      </c>
      <c r="F551" t="str">
        <f>IF('Dinâmica IEG-M'!E552=1,"Sim","Não")</f>
        <v>Não</v>
      </c>
      <c r="G551" t="str">
        <f>IF('Dinâmica IEG-M'!F552=1,"Sim","Não")</f>
        <v>Não</v>
      </c>
      <c r="H551" t="str">
        <f>IF('Dinâmica IEG-M'!G552=1,"Sim","Não")</f>
        <v>Sim</v>
      </c>
      <c r="I551" t="str">
        <f>IF('Dinâmica IEG-M'!H552=1,"Sim","Não")</f>
        <v>Sim</v>
      </c>
      <c r="J551" t="str">
        <f>IF('Dinâmica IEG-M'!I552=1,"Sim","Não")</f>
        <v>Sim</v>
      </c>
    </row>
    <row r="552" spans="1:10" x14ac:dyDescent="0.25">
      <c r="A552" t="str">
        <f>'Dinâmica IEG-M'!A553</f>
        <v>PREFEITURA MUNICIPAL DE SANTÓPOLIS DO AGUAPEÍ</v>
      </c>
      <c r="B552" t="str">
        <f>'Dinâmica IEG-M'!B553</f>
        <v>UR-1</v>
      </c>
      <c r="C552" t="str">
        <f>IF('Dinâmica IEG-M'!J553=7,"Sim","Não")</f>
        <v>Não</v>
      </c>
      <c r="D552" t="str">
        <f>IF('Dinâmica IEG-M'!C553=1,"Sim","Não")</f>
        <v>Sim</v>
      </c>
      <c r="E552" t="str">
        <f>IF('Dinâmica IEG-M'!D553=1,"Sim","Não")</f>
        <v>Sim</v>
      </c>
      <c r="F552" t="str">
        <f>IF('Dinâmica IEG-M'!E553=1,"Sim","Não")</f>
        <v>Sim</v>
      </c>
      <c r="G552" t="str">
        <f>IF('Dinâmica IEG-M'!F553=1,"Sim","Não")</f>
        <v>Não</v>
      </c>
      <c r="H552" t="str">
        <f>IF('Dinâmica IEG-M'!G553=1,"Sim","Não")</f>
        <v>Não</v>
      </c>
      <c r="I552" t="str">
        <f>IF('Dinâmica IEG-M'!H553=1,"Sim","Não")</f>
        <v>Sim</v>
      </c>
      <c r="J552" t="str">
        <f>IF('Dinâmica IEG-M'!I553=1,"Sim","Não")</f>
        <v>Sim</v>
      </c>
    </row>
    <row r="553" spans="1:10" x14ac:dyDescent="0.25">
      <c r="A553" t="str">
        <f>'Dinâmica IEG-M'!A554</f>
        <v>PREFEITURA MUNICIPAL DE SANTOS</v>
      </c>
      <c r="B553" t="str">
        <f>'Dinâmica IEG-M'!B554</f>
        <v>8-DF</v>
      </c>
      <c r="C553" t="str">
        <f>IF('Dinâmica IEG-M'!J554=7,"Sim","Não")</f>
        <v>Sim</v>
      </c>
      <c r="D553" t="str">
        <f>IF('Dinâmica IEG-M'!C554=1,"Sim","Não")</f>
        <v>Sim</v>
      </c>
      <c r="E553" t="str">
        <f>IF('Dinâmica IEG-M'!D554=1,"Sim","Não")</f>
        <v>Sim</v>
      </c>
      <c r="F553" t="str">
        <f>IF('Dinâmica IEG-M'!E554=1,"Sim","Não")</f>
        <v>Sim</v>
      </c>
      <c r="G553" t="str">
        <f>IF('Dinâmica IEG-M'!F554=1,"Sim","Não")</f>
        <v>Sim</v>
      </c>
      <c r="H553" t="str">
        <f>IF('Dinâmica IEG-M'!G554=1,"Sim","Não")</f>
        <v>Sim</v>
      </c>
      <c r="I553" t="str">
        <f>IF('Dinâmica IEG-M'!H554=1,"Sim","Não")</f>
        <v>Sim</v>
      </c>
      <c r="J553" t="str">
        <f>IF('Dinâmica IEG-M'!I554=1,"Sim","Não")</f>
        <v>Sim</v>
      </c>
    </row>
    <row r="554" spans="1:10" x14ac:dyDescent="0.25">
      <c r="A554" t="str">
        <f>'Dinâmica IEG-M'!A555</f>
        <v>PREFEITURA MUNICIPAL DE SÃO BENTO DO SAPUCAÍ</v>
      </c>
      <c r="B554" t="str">
        <f>'Dinâmica IEG-M'!B555</f>
        <v>UR-7</v>
      </c>
      <c r="C554" t="str">
        <f>IF('Dinâmica IEG-M'!J555=7,"Sim","Não")</f>
        <v>Não</v>
      </c>
      <c r="D554" t="str">
        <f>IF('Dinâmica IEG-M'!C555=1,"Sim","Não")</f>
        <v>Não</v>
      </c>
      <c r="E554" t="str">
        <f>IF('Dinâmica IEG-M'!D555=1,"Sim","Não")</f>
        <v>Não</v>
      </c>
      <c r="F554" t="str">
        <f>IF('Dinâmica IEG-M'!E555=1,"Sim","Não")</f>
        <v>Não</v>
      </c>
      <c r="G554" t="str">
        <f>IF('Dinâmica IEG-M'!F555=1,"Sim","Não")</f>
        <v>Não</v>
      </c>
      <c r="H554" t="str">
        <f>IF('Dinâmica IEG-M'!G555=1,"Sim","Não")</f>
        <v>Não</v>
      </c>
      <c r="I554" t="str">
        <f>IF('Dinâmica IEG-M'!H555=1,"Sim","Não")</f>
        <v>Não</v>
      </c>
      <c r="J554" t="str">
        <f>IF('Dinâmica IEG-M'!I555=1,"Sim","Não")</f>
        <v>Não</v>
      </c>
    </row>
    <row r="555" spans="1:10" x14ac:dyDescent="0.25">
      <c r="A555" t="str">
        <f>'Dinâmica IEG-M'!A556</f>
        <v>PREFEITURA MUNICIPAL DE SÃO BERNARDO DO CAMPO</v>
      </c>
      <c r="B555" t="str">
        <f>'Dinâmica IEG-M'!B556</f>
        <v>3-DF</v>
      </c>
      <c r="C555" t="str">
        <f>IF('Dinâmica IEG-M'!J556=7,"Sim","Não")</f>
        <v>Não</v>
      </c>
      <c r="D555" t="str">
        <f>IF('Dinâmica IEG-M'!C556=1,"Sim","Não")</f>
        <v>Não</v>
      </c>
      <c r="E555" t="str">
        <f>IF('Dinâmica IEG-M'!D556=1,"Sim","Não")</f>
        <v>Não</v>
      </c>
      <c r="F555" t="str">
        <f>IF('Dinâmica IEG-M'!E556=1,"Sim","Não")</f>
        <v>Não</v>
      </c>
      <c r="G555" t="str">
        <f>IF('Dinâmica IEG-M'!F556=1,"Sim","Não")</f>
        <v>Não</v>
      </c>
      <c r="H555" t="str">
        <f>IF('Dinâmica IEG-M'!G556=1,"Sim","Não")</f>
        <v>Não</v>
      </c>
      <c r="I555" t="str">
        <f>IF('Dinâmica IEG-M'!H556=1,"Sim","Não")</f>
        <v>Não</v>
      </c>
      <c r="J555" t="str">
        <f>IF('Dinâmica IEG-M'!I556=1,"Sim","Não")</f>
        <v>Não</v>
      </c>
    </row>
    <row r="556" spans="1:10" x14ac:dyDescent="0.25">
      <c r="A556" t="str">
        <f>'Dinâmica IEG-M'!A557</f>
        <v>PREFEITURA MUNICIPAL DE SÃO CAETANO DO SUL</v>
      </c>
      <c r="B556" t="str">
        <f>'Dinâmica IEG-M'!B557</f>
        <v>4-DF</v>
      </c>
      <c r="C556" t="str">
        <f>IF('Dinâmica IEG-M'!J557=7,"Sim","Não")</f>
        <v>Não</v>
      </c>
      <c r="D556" t="str">
        <f>IF('Dinâmica IEG-M'!C557=1,"Sim","Não")</f>
        <v>Não</v>
      </c>
      <c r="E556" t="str">
        <f>IF('Dinâmica IEG-M'!D557=1,"Sim","Não")</f>
        <v>Não</v>
      </c>
      <c r="F556" t="str">
        <f>IF('Dinâmica IEG-M'!E557=1,"Sim","Não")</f>
        <v>Não</v>
      </c>
      <c r="G556" t="str">
        <f>IF('Dinâmica IEG-M'!F557=1,"Sim","Não")</f>
        <v>Não</v>
      </c>
      <c r="H556" t="str">
        <f>IF('Dinâmica IEG-M'!G557=1,"Sim","Não")</f>
        <v>Não</v>
      </c>
      <c r="I556" t="str">
        <f>IF('Dinâmica IEG-M'!H557=1,"Sim","Não")</f>
        <v>Não</v>
      </c>
      <c r="J556" t="str">
        <f>IF('Dinâmica IEG-M'!I557=1,"Sim","Não")</f>
        <v>Não</v>
      </c>
    </row>
    <row r="557" spans="1:10" x14ac:dyDescent="0.25">
      <c r="A557" t="str">
        <f>'Dinâmica IEG-M'!A558</f>
        <v>PREFEITURA MUNICIPAL DE SÃO CARLOS</v>
      </c>
      <c r="B557" t="str">
        <f>'Dinâmica IEG-M'!B558</f>
        <v>UR-13</v>
      </c>
      <c r="C557" t="str">
        <f>IF('Dinâmica IEG-M'!J558=7,"Sim","Não")</f>
        <v>Não</v>
      </c>
      <c r="D557" t="str">
        <f>IF('Dinâmica IEG-M'!C558=1,"Sim","Não")</f>
        <v>Não</v>
      </c>
      <c r="E557" t="str">
        <f>IF('Dinâmica IEG-M'!D558=1,"Sim","Não")</f>
        <v>Não</v>
      </c>
      <c r="F557" t="str">
        <f>IF('Dinâmica IEG-M'!E558=1,"Sim","Não")</f>
        <v>Não</v>
      </c>
      <c r="G557" t="str">
        <f>IF('Dinâmica IEG-M'!F558=1,"Sim","Não")</f>
        <v>Não</v>
      </c>
      <c r="H557" t="str">
        <f>IF('Dinâmica IEG-M'!G558=1,"Sim","Não")</f>
        <v>Não</v>
      </c>
      <c r="I557" t="str">
        <f>IF('Dinâmica IEG-M'!H558=1,"Sim","Não")</f>
        <v>Não</v>
      </c>
      <c r="J557" t="str">
        <f>IF('Dinâmica IEG-M'!I558=1,"Sim","Não")</f>
        <v>Não</v>
      </c>
    </row>
    <row r="558" spans="1:10" x14ac:dyDescent="0.25">
      <c r="A558" t="str">
        <f>'Dinâmica IEG-M'!A559</f>
        <v>PREFEITURA MUNICIPAL DE SÃO FRANCISCO</v>
      </c>
      <c r="B558" t="str">
        <f>'Dinâmica IEG-M'!B559</f>
        <v>UR-11</v>
      </c>
      <c r="C558" t="str">
        <f>IF('Dinâmica IEG-M'!J559=7,"Sim","Não")</f>
        <v>Não</v>
      </c>
      <c r="D558" t="str">
        <f>IF('Dinâmica IEG-M'!C559=1,"Sim","Não")</f>
        <v>Sim</v>
      </c>
      <c r="E558" t="str">
        <f>IF('Dinâmica IEG-M'!D559=1,"Sim","Não")</f>
        <v>Sim</v>
      </c>
      <c r="F558" t="str">
        <f>IF('Dinâmica IEG-M'!E559=1,"Sim","Não")</f>
        <v>Não</v>
      </c>
      <c r="G558" t="str">
        <f>IF('Dinâmica IEG-M'!F559=1,"Sim","Não")</f>
        <v>Não</v>
      </c>
      <c r="H558" t="str">
        <f>IF('Dinâmica IEG-M'!G559=1,"Sim","Não")</f>
        <v>Não</v>
      </c>
      <c r="I558" t="str">
        <f>IF('Dinâmica IEG-M'!H559=1,"Sim","Não")</f>
        <v>Não</v>
      </c>
      <c r="J558" t="str">
        <f>IF('Dinâmica IEG-M'!I559=1,"Sim","Não")</f>
        <v>Não</v>
      </c>
    </row>
    <row r="559" spans="1:10" x14ac:dyDescent="0.25">
      <c r="A559" t="str">
        <f>'Dinâmica IEG-M'!A560</f>
        <v>PREFEITURA MUNICIPAL DE SÃO JOÃO DA BOA VISTA</v>
      </c>
      <c r="B559" t="str">
        <f>'Dinâmica IEG-M'!B560</f>
        <v>UR-19</v>
      </c>
      <c r="C559" t="str">
        <f>IF('Dinâmica IEG-M'!J560=7,"Sim","Não")</f>
        <v>Não</v>
      </c>
      <c r="D559" t="str">
        <f>IF('Dinâmica IEG-M'!C560=1,"Sim","Não")</f>
        <v>Não</v>
      </c>
      <c r="E559" t="str">
        <f>IF('Dinâmica IEG-M'!D560=1,"Sim","Não")</f>
        <v>Não</v>
      </c>
      <c r="F559" t="str">
        <f>IF('Dinâmica IEG-M'!E560=1,"Sim","Não")</f>
        <v>Não</v>
      </c>
      <c r="G559" t="str">
        <f>IF('Dinâmica IEG-M'!F560=1,"Sim","Não")</f>
        <v>Não</v>
      </c>
      <c r="H559" t="str">
        <f>IF('Dinâmica IEG-M'!G560=1,"Sim","Não")</f>
        <v>Não</v>
      </c>
      <c r="I559" t="str">
        <f>IF('Dinâmica IEG-M'!H560=1,"Sim","Não")</f>
        <v>Não</v>
      </c>
      <c r="J559" t="str">
        <f>IF('Dinâmica IEG-M'!I560=1,"Sim","Não")</f>
        <v>Não</v>
      </c>
    </row>
    <row r="560" spans="1:10" x14ac:dyDescent="0.25">
      <c r="A560" t="str">
        <f>'Dinâmica IEG-M'!A561</f>
        <v>PREFEITURA MUNICIPAL DE SAO JOAO DAS DUAS PONTES</v>
      </c>
      <c r="B560" t="str">
        <f>'Dinâmica IEG-M'!B561</f>
        <v>UR-11</v>
      </c>
      <c r="C560" t="str">
        <f>IF('Dinâmica IEG-M'!J561=7,"Sim","Não")</f>
        <v>Não</v>
      </c>
      <c r="D560" t="str">
        <f>IF('Dinâmica IEG-M'!C561=1,"Sim","Não")</f>
        <v>Não</v>
      </c>
      <c r="E560" t="str">
        <f>IF('Dinâmica IEG-M'!D561=1,"Sim","Não")</f>
        <v>Não</v>
      </c>
      <c r="F560" t="str">
        <f>IF('Dinâmica IEG-M'!E561=1,"Sim","Não")</f>
        <v>Não</v>
      </c>
      <c r="G560" t="str">
        <f>IF('Dinâmica IEG-M'!F561=1,"Sim","Não")</f>
        <v>Não</v>
      </c>
      <c r="H560" t="str">
        <f>IF('Dinâmica IEG-M'!G561=1,"Sim","Não")</f>
        <v>Não</v>
      </c>
      <c r="I560" t="str">
        <f>IF('Dinâmica IEG-M'!H561=1,"Sim","Não")</f>
        <v>Não</v>
      </c>
      <c r="J560" t="str">
        <f>IF('Dinâmica IEG-M'!I561=1,"Sim","Não")</f>
        <v>Não</v>
      </c>
    </row>
    <row r="561" spans="1:10" x14ac:dyDescent="0.25">
      <c r="A561" t="str">
        <f>'Dinâmica IEG-M'!A562</f>
        <v>PREFEITURA MUNICIPAL DE SÃO JOÃO DE IRACEMA</v>
      </c>
      <c r="B561" t="str">
        <f>'Dinâmica IEG-M'!B562</f>
        <v>UR-11</v>
      </c>
      <c r="C561" t="str">
        <f>IF('Dinâmica IEG-M'!J562=7,"Sim","Não")</f>
        <v>Não</v>
      </c>
      <c r="D561" t="str">
        <f>IF('Dinâmica IEG-M'!C562=1,"Sim","Não")</f>
        <v>Sim</v>
      </c>
      <c r="E561" t="str">
        <f>IF('Dinâmica IEG-M'!D562=1,"Sim","Não")</f>
        <v>Sim</v>
      </c>
      <c r="F561" t="str">
        <f>IF('Dinâmica IEG-M'!E562=1,"Sim","Não")</f>
        <v>Não</v>
      </c>
      <c r="G561" t="str">
        <f>IF('Dinâmica IEG-M'!F562=1,"Sim","Não")</f>
        <v>Sim</v>
      </c>
      <c r="H561" t="str">
        <f>IF('Dinâmica IEG-M'!G562=1,"Sim","Não")</f>
        <v>Sim</v>
      </c>
      <c r="I561" t="str">
        <f>IF('Dinâmica IEG-M'!H562=1,"Sim","Não")</f>
        <v>Sim</v>
      </c>
      <c r="J561" t="str">
        <f>IF('Dinâmica IEG-M'!I562=1,"Sim","Não")</f>
        <v>Sim</v>
      </c>
    </row>
    <row r="562" spans="1:10" x14ac:dyDescent="0.25">
      <c r="A562" t="str">
        <f>'Dinâmica IEG-M'!A563</f>
        <v>PREFEITURA MUNICIPAL DE SÃO JOÃO DO PAU D ALHO</v>
      </c>
      <c r="B562" t="str">
        <f>'Dinâmica IEG-M'!B563</f>
        <v>UR-15</v>
      </c>
      <c r="C562" t="str">
        <f>IF('Dinâmica IEG-M'!J563=7,"Sim","Não")</f>
        <v>Sim</v>
      </c>
      <c r="D562" t="str">
        <f>IF('Dinâmica IEG-M'!C563=1,"Sim","Não")</f>
        <v>Sim</v>
      </c>
      <c r="E562" t="str">
        <f>IF('Dinâmica IEG-M'!D563=1,"Sim","Não")</f>
        <v>Sim</v>
      </c>
      <c r="F562" t="str">
        <f>IF('Dinâmica IEG-M'!E563=1,"Sim","Não")</f>
        <v>Sim</v>
      </c>
      <c r="G562" t="str">
        <f>IF('Dinâmica IEG-M'!F563=1,"Sim","Não")</f>
        <v>Sim</v>
      </c>
      <c r="H562" t="str">
        <f>IF('Dinâmica IEG-M'!G563=1,"Sim","Não")</f>
        <v>Sim</v>
      </c>
      <c r="I562" t="str">
        <f>IF('Dinâmica IEG-M'!H563=1,"Sim","Não")</f>
        <v>Sim</v>
      </c>
      <c r="J562" t="str">
        <f>IF('Dinâmica IEG-M'!I563=1,"Sim","Não")</f>
        <v>Sim</v>
      </c>
    </row>
    <row r="563" spans="1:10" x14ac:dyDescent="0.25">
      <c r="A563" t="str">
        <f>'Dinâmica IEG-M'!A564</f>
        <v>PREFEITURA MUNICIPAL DE SÃO JOAQUIM DA BARRA</v>
      </c>
      <c r="B563" t="str">
        <f>'Dinâmica IEG-M'!B564</f>
        <v>UR-17</v>
      </c>
      <c r="C563" t="str">
        <f>IF('Dinâmica IEG-M'!J564=7,"Sim","Não")</f>
        <v>Não</v>
      </c>
      <c r="D563" t="str">
        <f>IF('Dinâmica IEG-M'!C564=1,"Sim","Não")</f>
        <v>Não</v>
      </c>
      <c r="E563" t="str">
        <f>IF('Dinâmica IEG-M'!D564=1,"Sim","Não")</f>
        <v>Não</v>
      </c>
      <c r="F563" t="str">
        <f>IF('Dinâmica IEG-M'!E564=1,"Sim","Não")</f>
        <v>Não</v>
      </c>
      <c r="G563" t="str">
        <f>IF('Dinâmica IEG-M'!F564=1,"Sim","Não")</f>
        <v>Não</v>
      </c>
      <c r="H563" t="str">
        <f>IF('Dinâmica IEG-M'!G564=1,"Sim","Não")</f>
        <v>Não</v>
      </c>
      <c r="I563" t="str">
        <f>IF('Dinâmica IEG-M'!H564=1,"Sim","Não")</f>
        <v>Não</v>
      </c>
      <c r="J563" t="str">
        <f>IF('Dinâmica IEG-M'!I564=1,"Sim","Não")</f>
        <v>Não</v>
      </c>
    </row>
    <row r="564" spans="1:10" x14ac:dyDescent="0.25">
      <c r="A564" t="str">
        <f>'Dinâmica IEG-M'!A565</f>
        <v>PREFEITURA MUNICIPAL DE SÃO JOSÉ DA BELA VISTA</v>
      </c>
      <c r="B564" t="str">
        <f>'Dinâmica IEG-M'!B565</f>
        <v>UR-17</v>
      </c>
      <c r="C564" t="str">
        <f>IF('Dinâmica IEG-M'!J565=7,"Sim","Não")</f>
        <v>Não</v>
      </c>
      <c r="D564" t="str">
        <f>IF('Dinâmica IEG-M'!C565=1,"Sim","Não")</f>
        <v>Não</v>
      </c>
      <c r="E564" t="str">
        <f>IF('Dinâmica IEG-M'!D565=1,"Sim","Não")</f>
        <v>Não</v>
      </c>
      <c r="F564" t="str">
        <f>IF('Dinâmica IEG-M'!E565=1,"Sim","Não")</f>
        <v>Não</v>
      </c>
      <c r="G564" t="str">
        <f>IF('Dinâmica IEG-M'!F565=1,"Sim","Não")</f>
        <v>Não</v>
      </c>
      <c r="H564" t="str">
        <f>IF('Dinâmica IEG-M'!G565=1,"Sim","Não")</f>
        <v>Sim</v>
      </c>
      <c r="I564" t="str">
        <f>IF('Dinâmica IEG-M'!H565=1,"Sim","Não")</f>
        <v>Não</v>
      </c>
      <c r="J564" t="str">
        <f>IF('Dinâmica IEG-M'!I565=1,"Sim","Não")</f>
        <v>Não</v>
      </c>
    </row>
    <row r="565" spans="1:10" x14ac:dyDescent="0.25">
      <c r="A565" t="str">
        <f>'Dinâmica IEG-M'!A566</f>
        <v>PREFEITURA MUNICIPAL DE SÃO JOSÉ DO BARREIRO</v>
      </c>
      <c r="B565" t="str">
        <f>'Dinâmica IEG-M'!B566</f>
        <v>UR-14</v>
      </c>
      <c r="C565" t="str">
        <f>IF('Dinâmica IEG-M'!J566=7,"Sim","Não")</f>
        <v>Não</v>
      </c>
      <c r="D565" t="str">
        <f>IF('Dinâmica IEG-M'!C566=1,"Sim","Não")</f>
        <v>Não</v>
      </c>
      <c r="E565" t="str">
        <f>IF('Dinâmica IEG-M'!D566=1,"Sim","Não")</f>
        <v>Não</v>
      </c>
      <c r="F565" t="str">
        <f>IF('Dinâmica IEG-M'!E566=1,"Sim","Não")</f>
        <v>Não</v>
      </c>
      <c r="G565" t="str">
        <f>IF('Dinâmica IEG-M'!F566=1,"Sim","Não")</f>
        <v>Não</v>
      </c>
      <c r="H565" t="str">
        <f>IF('Dinâmica IEG-M'!G566=1,"Sim","Não")</f>
        <v>Não</v>
      </c>
      <c r="I565" t="str">
        <f>IF('Dinâmica IEG-M'!H566=1,"Sim","Não")</f>
        <v>Não</v>
      </c>
      <c r="J565" t="str">
        <f>IF('Dinâmica IEG-M'!I566=1,"Sim","Não")</f>
        <v>Não</v>
      </c>
    </row>
    <row r="566" spans="1:10" x14ac:dyDescent="0.25">
      <c r="A566" t="str">
        <f>'Dinâmica IEG-M'!A567</f>
        <v>PREFEITURA MUNICIPAL DE SÃO JOSÉ DO RIO PARDO</v>
      </c>
      <c r="B566" t="str">
        <f>'Dinâmica IEG-M'!B567</f>
        <v>UR-19</v>
      </c>
      <c r="C566" t="str">
        <f>IF('Dinâmica IEG-M'!J567=7,"Sim","Não")</f>
        <v>Não</v>
      </c>
      <c r="D566" t="str">
        <f>IF('Dinâmica IEG-M'!C567=1,"Sim","Não")</f>
        <v>Não</v>
      </c>
      <c r="E566" t="str">
        <f>IF('Dinâmica IEG-M'!D567=1,"Sim","Não")</f>
        <v>Não</v>
      </c>
      <c r="F566" t="str">
        <f>IF('Dinâmica IEG-M'!E567=1,"Sim","Não")</f>
        <v>Não</v>
      </c>
      <c r="G566" t="str">
        <f>IF('Dinâmica IEG-M'!F567=1,"Sim","Não")</f>
        <v>Não</v>
      </c>
      <c r="H566" t="str">
        <f>IF('Dinâmica IEG-M'!G567=1,"Sim","Não")</f>
        <v>Não</v>
      </c>
      <c r="I566" t="str">
        <f>IF('Dinâmica IEG-M'!H567=1,"Sim","Não")</f>
        <v>Não</v>
      </c>
      <c r="J566" t="str">
        <f>IF('Dinâmica IEG-M'!I567=1,"Sim","Não")</f>
        <v>Não</v>
      </c>
    </row>
    <row r="567" spans="1:10" x14ac:dyDescent="0.25">
      <c r="A567" t="str">
        <f>'Dinâmica IEG-M'!A568</f>
        <v>PREFEITURA MUNICIPAL DE SÃO JOSÉ DO RIO PRETO</v>
      </c>
      <c r="B567" t="str">
        <f>'Dinâmica IEG-M'!B568</f>
        <v>UR-6</v>
      </c>
      <c r="C567" t="str">
        <f>IF('Dinâmica IEG-M'!J568=7,"Sim","Não")</f>
        <v>Sim</v>
      </c>
      <c r="D567" t="str">
        <f>IF('Dinâmica IEG-M'!C568=1,"Sim","Não")</f>
        <v>Sim</v>
      </c>
      <c r="E567" t="str">
        <f>IF('Dinâmica IEG-M'!D568=1,"Sim","Não")</f>
        <v>Sim</v>
      </c>
      <c r="F567" t="str">
        <f>IF('Dinâmica IEG-M'!E568=1,"Sim","Não")</f>
        <v>Sim</v>
      </c>
      <c r="G567" t="str">
        <f>IF('Dinâmica IEG-M'!F568=1,"Sim","Não")</f>
        <v>Sim</v>
      </c>
      <c r="H567" t="str">
        <f>IF('Dinâmica IEG-M'!G568=1,"Sim","Não")</f>
        <v>Sim</v>
      </c>
      <c r="I567" t="str">
        <f>IF('Dinâmica IEG-M'!H568=1,"Sim","Não")</f>
        <v>Sim</v>
      </c>
      <c r="J567" t="str">
        <f>IF('Dinâmica IEG-M'!I568=1,"Sim","Não")</f>
        <v>Sim</v>
      </c>
    </row>
    <row r="568" spans="1:10" x14ac:dyDescent="0.25">
      <c r="A568" t="str">
        <f>'Dinâmica IEG-M'!A569</f>
        <v>PREFEITURA MUNICIPAL DE SÃO JOSÉ DOS CAMPOS</v>
      </c>
      <c r="B568" t="str">
        <f>'Dinâmica IEG-M'!B569</f>
        <v>UR-3</v>
      </c>
      <c r="C568" t="str">
        <f>IF('Dinâmica IEG-M'!J569=7,"Sim","Não")</f>
        <v>Não</v>
      </c>
      <c r="D568" t="str">
        <f>IF('Dinâmica IEG-M'!C569=1,"Sim","Não")</f>
        <v>Não</v>
      </c>
      <c r="E568" t="str">
        <f>IF('Dinâmica IEG-M'!D569=1,"Sim","Não")</f>
        <v>Não</v>
      </c>
      <c r="F568" t="str">
        <f>IF('Dinâmica IEG-M'!E569=1,"Sim","Não")</f>
        <v>Não</v>
      </c>
      <c r="G568" t="str">
        <f>IF('Dinâmica IEG-M'!F569=1,"Sim","Não")</f>
        <v>Não</v>
      </c>
      <c r="H568" t="str">
        <f>IF('Dinâmica IEG-M'!G569=1,"Sim","Não")</f>
        <v>Não</v>
      </c>
      <c r="I568" t="str">
        <f>IF('Dinâmica IEG-M'!H569=1,"Sim","Não")</f>
        <v>Não</v>
      </c>
      <c r="J568" t="str">
        <f>IF('Dinâmica IEG-M'!I569=1,"Sim","Não")</f>
        <v>Não</v>
      </c>
    </row>
    <row r="569" spans="1:10" x14ac:dyDescent="0.25">
      <c r="A569" t="str">
        <f>'Dinâmica IEG-M'!A570</f>
        <v>PREFEITURA MUNICIPAL DE SÃO LOURENÇO DA SERRA</v>
      </c>
      <c r="B569" t="str">
        <f>'Dinâmica IEG-M'!B570</f>
        <v>8-DF</v>
      </c>
      <c r="C569" t="str">
        <f>IF('Dinâmica IEG-M'!J570=7,"Sim","Não")</f>
        <v>Não</v>
      </c>
      <c r="D569" t="str">
        <f>IF('Dinâmica IEG-M'!C570=1,"Sim","Não")</f>
        <v>Não</v>
      </c>
      <c r="E569" t="str">
        <f>IF('Dinâmica IEG-M'!D570=1,"Sim","Não")</f>
        <v>Não</v>
      </c>
      <c r="F569" t="str">
        <f>IF('Dinâmica IEG-M'!E570=1,"Sim","Não")</f>
        <v>Sim</v>
      </c>
      <c r="G569" t="str">
        <f>IF('Dinâmica IEG-M'!F570=1,"Sim","Não")</f>
        <v>Não</v>
      </c>
      <c r="H569" t="str">
        <f>IF('Dinâmica IEG-M'!G570=1,"Sim","Não")</f>
        <v>Sim</v>
      </c>
      <c r="I569" t="str">
        <f>IF('Dinâmica IEG-M'!H570=1,"Sim","Não")</f>
        <v>Sim</v>
      </c>
      <c r="J569" t="str">
        <f>IF('Dinâmica IEG-M'!I570=1,"Sim","Não")</f>
        <v>Não</v>
      </c>
    </row>
    <row r="570" spans="1:10" x14ac:dyDescent="0.25">
      <c r="A570" t="str">
        <f>'Dinâmica IEG-M'!A571</f>
        <v>PREFEITURA MUNICIPAL DE SÃO LUIZ DO PARAITINGA</v>
      </c>
      <c r="B570" t="str">
        <f>'Dinâmica IEG-M'!B571</f>
        <v>UR-14</v>
      </c>
      <c r="C570" t="str">
        <f>IF('Dinâmica IEG-M'!J571=7,"Sim","Não")</f>
        <v>Não</v>
      </c>
      <c r="D570" t="str">
        <f>IF('Dinâmica IEG-M'!C571=1,"Sim","Não")</f>
        <v>Não</v>
      </c>
      <c r="E570" t="str">
        <f>IF('Dinâmica IEG-M'!D571=1,"Sim","Não")</f>
        <v>Não</v>
      </c>
      <c r="F570" t="str">
        <f>IF('Dinâmica IEG-M'!E571=1,"Sim","Não")</f>
        <v>Não</v>
      </c>
      <c r="G570" t="str">
        <f>IF('Dinâmica IEG-M'!F571=1,"Sim","Não")</f>
        <v>Não</v>
      </c>
      <c r="H570" t="str">
        <f>IF('Dinâmica IEG-M'!G571=1,"Sim","Não")</f>
        <v>Não</v>
      </c>
      <c r="I570" t="str">
        <f>IF('Dinâmica IEG-M'!H571=1,"Sim","Não")</f>
        <v>Não</v>
      </c>
      <c r="J570" t="str">
        <f>IF('Dinâmica IEG-M'!I571=1,"Sim","Não")</f>
        <v>Não</v>
      </c>
    </row>
    <row r="571" spans="1:10" x14ac:dyDescent="0.25">
      <c r="A571" t="str">
        <f>'Dinâmica IEG-M'!A572</f>
        <v>PREFEITURA MUNICIPAL DE SÃO MANUEL</v>
      </c>
      <c r="B571" t="str">
        <f>'Dinâmica IEG-M'!B572</f>
        <v>UR-2</v>
      </c>
      <c r="C571" t="str">
        <f>IF('Dinâmica IEG-M'!J572=7,"Sim","Não")</f>
        <v>Não</v>
      </c>
      <c r="D571" t="str">
        <f>IF('Dinâmica IEG-M'!C572=1,"Sim","Não")</f>
        <v>Não</v>
      </c>
      <c r="E571" t="str">
        <f>IF('Dinâmica IEG-M'!D572=1,"Sim","Não")</f>
        <v>Não</v>
      </c>
      <c r="F571" t="str">
        <f>IF('Dinâmica IEG-M'!E572=1,"Sim","Não")</f>
        <v>Não</v>
      </c>
      <c r="G571" t="str">
        <f>IF('Dinâmica IEG-M'!F572=1,"Sim","Não")</f>
        <v>Não</v>
      </c>
      <c r="H571" t="str">
        <f>IF('Dinâmica IEG-M'!G572=1,"Sim","Não")</f>
        <v>Não</v>
      </c>
      <c r="I571" t="str">
        <f>IF('Dinâmica IEG-M'!H572=1,"Sim","Não")</f>
        <v>Não</v>
      </c>
      <c r="J571" t="str">
        <f>IF('Dinâmica IEG-M'!I572=1,"Sim","Não")</f>
        <v>Não</v>
      </c>
    </row>
    <row r="572" spans="1:10" x14ac:dyDescent="0.25">
      <c r="A572" t="str">
        <f>'Dinâmica IEG-M'!A573</f>
        <v>PREFEITURA MUNICIPAL DE SÃO MIGUEL ARCANJO</v>
      </c>
      <c r="B572" t="str">
        <f>'Dinâmica IEG-M'!B573</f>
        <v>UR-9</v>
      </c>
      <c r="C572" t="str">
        <f>IF('Dinâmica IEG-M'!J573=7,"Sim","Não")</f>
        <v>Não</v>
      </c>
      <c r="D572" t="str">
        <f>IF('Dinâmica IEG-M'!C573=1,"Sim","Não")</f>
        <v>Não</v>
      </c>
      <c r="E572" t="str">
        <f>IF('Dinâmica IEG-M'!D573=1,"Sim","Não")</f>
        <v>Não</v>
      </c>
      <c r="F572" t="str">
        <f>IF('Dinâmica IEG-M'!E573=1,"Sim","Não")</f>
        <v>Não</v>
      </c>
      <c r="G572" t="str">
        <f>IF('Dinâmica IEG-M'!F573=1,"Sim","Não")</f>
        <v>Não</v>
      </c>
      <c r="H572" t="str">
        <f>IF('Dinâmica IEG-M'!G573=1,"Sim","Não")</f>
        <v>Não</v>
      </c>
      <c r="I572" t="str">
        <f>IF('Dinâmica IEG-M'!H573=1,"Sim","Não")</f>
        <v>Não</v>
      </c>
      <c r="J572" t="str">
        <f>IF('Dinâmica IEG-M'!I573=1,"Sim","Não")</f>
        <v>Não</v>
      </c>
    </row>
    <row r="573" spans="1:10" x14ac:dyDescent="0.25">
      <c r="A573" t="str">
        <f>'Dinâmica IEG-M'!A574</f>
        <v>PREFEITURA MUNICIPAL DE SÃO PEDRO</v>
      </c>
      <c r="B573" t="str">
        <f>'Dinâmica IEG-M'!B574</f>
        <v>UR-10</v>
      </c>
      <c r="C573" t="str">
        <f>IF('Dinâmica IEG-M'!J574=7,"Sim","Não")</f>
        <v>Não</v>
      </c>
      <c r="D573" t="str">
        <f>IF('Dinâmica IEG-M'!C574=1,"Sim","Não")</f>
        <v>Sim</v>
      </c>
      <c r="E573" t="str">
        <f>IF('Dinâmica IEG-M'!D574=1,"Sim","Não")</f>
        <v>Não</v>
      </c>
      <c r="F573" t="str">
        <f>IF('Dinâmica IEG-M'!E574=1,"Sim","Não")</f>
        <v>Sim</v>
      </c>
      <c r="G573" t="str">
        <f>IF('Dinâmica IEG-M'!F574=1,"Sim","Não")</f>
        <v>Não</v>
      </c>
      <c r="H573" t="str">
        <f>IF('Dinâmica IEG-M'!G574=1,"Sim","Não")</f>
        <v>Não</v>
      </c>
      <c r="I573" t="str">
        <f>IF('Dinâmica IEG-M'!H574=1,"Sim","Não")</f>
        <v>Sim</v>
      </c>
      <c r="J573" t="str">
        <f>IF('Dinâmica IEG-M'!I574=1,"Sim","Não")</f>
        <v>Não</v>
      </c>
    </row>
    <row r="574" spans="1:10" x14ac:dyDescent="0.25">
      <c r="A574" t="str">
        <f>'Dinâmica IEG-M'!A575</f>
        <v>PREFEITURA MUNICIPAL DE SÃO PEDRO DO TURVO</v>
      </c>
      <c r="B574" t="str">
        <f>'Dinâmica IEG-M'!B575</f>
        <v>UR-4</v>
      </c>
      <c r="C574" t="str">
        <f>IF('Dinâmica IEG-M'!J575=7,"Sim","Não")</f>
        <v>Sim</v>
      </c>
      <c r="D574" t="str">
        <f>IF('Dinâmica IEG-M'!C575=1,"Sim","Não")</f>
        <v>Sim</v>
      </c>
      <c r="E574" t="str">
        <f>IF('Dinâmica IEG-M'!D575=1,"Sim","Não")</f>
        <v>Sim</v>
      </c>
      <c r="F574" t="str">
        <f>IF('Dinâmica IEG-M'!E575=1,"Sim","Não")</f>
        <v>Sim</v>
      </c>
      <c r="G574" t="str">
        <f>IF('Dinâmica IEG-M'!F575=1,"Sim","Não")</f>
        <v>Sim</v>
      </c>
      <c r="H574" t="str">
        <f>IF('Dinâmica IEG-M'!G575=1,"Sim","Não")</f>
        <v>Sim</v>
      </c>
      <c r="I574" t="str">
        <f>IF('Dinâmica IEG-M'!H575=1,"Sim","Não")</f>
        <v>Sim</v>
      </c>
      <c r="J574" t="str">
        <f>IF('Dinâmica IEG-M'!I575=1,"Sim","Não")</f>
        <v>Sim</v>
      </c>
    </row>
    <row r="575" spans="1:10" x14ac:dyDescent="0.25">
      <c r="A575" t="str">
        <f>'Dinâmica IEG-M'!A576</f>
        <v>PREFEITURA MUNICIPAL DE SÃO ROQUE</v>
      </c>
      <c r="B575" t="str">
        <f>'Dinâmica IEG-M'!B576</f>
        <v>UR-9</v>
      </c>
      <c r="C575" t="str">
        <f>IF('Dinâmica IEG-M'!J576=7,"Sim","Não")</f>
        <v>Não</v>
      </c>
      <c r="D575" t="str">
        <f>IF('Dinâmica IEG-M'!C576=1,"Sim","Não")</f>
        <v>Não</v>
      </c>
      <c r="E575" t="str">
        <f>IF('Dinâmica IEG-M'!D576=1,"Sim","Não")</f>
        <v>Não</v>
      </c>
      <c r="F575" t="str">
        <f>IF('Dinâmica IEG-M'!E576=1,"Sim","Não")</f>
        <v>Não</v>
      </c>
      <c r="G575" t="str">
        <f>IF('Dinâmica IEG-M'!F576=1,"Sim","Não")</f>
        <v>Não</v>
      </c>
      <c r="H575" t="str">
        <f>IF('Dinâmica IEG-M'!G576=1,"Sim","Não")</f>
        <v>Não</v>
      </c>
      <c r="I575" t="str">
        <f>IF('Dinâmica IEG-M'!H576=1,"Sim","Não")</f>
        <v>Não</v>
      </c>
      <c r="J575" t="str">
        <f>IF('Dinâmica IEG-M'!I576=1,"Sim","Não")</f>
        <v>Não</v>
      </c>
    </row>
    <row r="576" spans="1:10" x14ac:dyDescent="0.25">
      <c r="A576" t="str">
        <f>'Dinâmica IEG-M'!A577</f>
        <v>PREFEITURA MUNICIPAL DE SÃO SEBASTIÃO</v>
      </c>
      <c r="B576" t="str">
        <f>'Dinâmica IEG-M'!B577</f>
        <v>UR-7</v>
      </c>
      <c r="C576" t="str">
        <f>IF('Dinâmica IEG-M'!J577=7,"Sim","Não")</f>
        <v>Não</v>
      </c>
      <c r="D576" t="str">
        <f>IF('Dinâmica IEG-M'!C577=1,"Sim","Não")</f>
        <v>Não</v>
      </c>
      <c r="E576" t="str">
        <f>IF('Dinâmica IEG-M'!D577=1,"Sim","Não")</f>
        <v>Não</v>
      </c>
      <c r="F576" t="str">
        <f>IF('Dinâmica IEG-M'!E577=1,"Sim","Não")</f>
        <v>Não</v>
      </c>
      <c r="G576" t="str">
        <f>IF('Dinâmica IEG-M'!F577=1,"Sim","Não")</f>
        <v>Sim</v>
      </c>
      <c r="H576" t="str">
        <f>IF('Dinâmica IEG-M'!G577=1,"Sim","Não")</f>
        <v>Não</v>
      </c>
      <c r="I576" t="str">
        <f>IF('Dinâmica IEG-M'!H577=1,"Sim","Não")</f>
        <v>Sim</v>
      </c>
      <c r="J576" t="str">
        <f>IF('Dinâmica IEG-M'!I577=1,"Sim","Não")</f>
        <v>Sim</v>
      </c>
    </row>
    <row r="577" spans="1:10" x14ac:dyDescent="0.25">
      <c r="A577" t="str">
        <f>'Dinâmica IEG-M'!A578</f>
        <v>PREFEITURA MUNICIPAL DE SÃO SEBASTIÃO DA GRAMA</v>
      </c>
      <c r="B577" t="str">
        <f>'Dinâmica IEG-M'!B578</f>
        <v>UR-19</v>
      </c>
      <c r="C577" t="str">
        <f>IF('Dinâmica IEG-M'!J578=7,"Sim","Não")</f>
        <v>Não</v>
      </c>
      <c r="D577" t="str">
        <f>IF('Dinâmica IEG-M'!C578=1,"Sim","Não")</f>
        <v>Não</v>
      </c>
      <c r="E577" t="str">
        <f>IF('Dinâmica IEG-M'!D578=1,"Sim","Não")</f>
        <v>Não</v>
      </c>
      <c r="F577" t="str">
        <f>IF('Dinâmica IEG-M'!E578=1,"Sim","Não")</f>
        <v>Sim</v>
      </c>
      <c r="G577" t="str">
        <f>IF('Dinâmica IEG-M'!F578=1,"Sim","Não")</f>
        <v>Sim</v>
      </c>
      <c r="H577" t="str">
        <f>IF('Dinâmica IEG-M'!G578=1,"Sim","Não")</f>
        <v>Sim</v>
      </c>
      <c r="I577" t="str">
        <f>IF('Dinâmica IEG-M'!H578=1,"Sim","Não")</f>
        <v>Sim</v>
      </c>
      <c r="J577" t="str">
        <f>IF('Dinâmica IEG-M'!I578=1,"Sim","Não")</f>
        <v>Não</v>
      </c>
    </row>
    <row r="578" spans="1:10" x14ac:dyDescent="0.25">
      <c r="A578" t="str">
        <f>'Dinâmica IEG-M'!A579</f>
        <v>PREFEITURA MUNICIPAL DE SÃO SIMÃO</v>
      </c>
      <c r="B578" t="str">
        <f>'Dinâmica IEG-M'!B579</f>
        <v>UR-6</v>
      </c>
      <c r="C578" t="str">
        <f>IF('Dinâmica IEG-M'!J579=7,"Sim","Não")</f>
        <v>Sim</v>
      </c>
      <c r="D578" t="str">
        <f>IF('Dinâmica IEG-M'!C579=1,"Sim","Não")</f>
        <v>Sim</v>
      </c>
      <c r="E578" t="str">
        <f>IF('Dinâmica IEG-M'!D579=1,"Sim","Não")</f>
        <v>Sim</v>
      </c>
      <c r="F578" t="str">
        <f>IF('Dinâmica IEG-M'!E579=1,"Sim","Não")</f>
        <v>Sim</v>
      </c>
      <c r="G578" t="str">
        <f>IF('Dinâmica IEG-M'!F579=1,"Sim","Não")</f>
        <v>Sim</v>
      </c>
      <c r="H578" t="str">
        <f>IF('Dinâmica IEG-M'!G579=1,"Sim","Não")</f>
        <v>Sim</v>
      </c>
      <c r="I578" t="str">
        <f>IF('Dinâmica IEG-M'!H579=1,"Sim","Não")</f>
        <v>Sim</v>
      </c>
      <c r="J578" t="str">
        <f>IF('Dinâmica IEG-M'!I579=1,"Sim","Não")</f>
        <v>Sim</v>
      </c>
    </row>
    <row r="579" spans="1:10" x14ac:dyDescent="0.25">
      <c r="A579" t="str">
        <f>'Dinâmica IEG-M'!A580</f>
        <v>PREFEITURA MUNICIPAL DE SÃO VICENTE</v>
      </c>
      <c r="B579" t="str">
        <f>'Dinâmica IEG-M'!B580</f>
        <v>UR-20</v>
      </c>
      <c r="C579" t="str">
        <f>IF('Dinâmica IEG-M'!J580=7,"Sim","Não")</f>
        <v>Não</v>
      </c>
      <c r="D579" t="str">
        <f>IF('Dinâmica IEG-M'!C580=1,"Sim","Não")</f>
        <v>Não</v>
      </c>
      <c r="E579" t="str">
        <f>IF('Dinâmica IEG-M'!D580=1,"Sim","Não")</f>
        <v>Não</v>
      </c>
      <c r="F579" t="str">
        <f>IF('Dinâmica IEG-M'!E580=1,"Sim","Não")</f>
        <v>Sim</v>
      </c>
      <c r="G579" t="str">
        <f>IF('Dinâmica IEG-M'!F580=1,"Sim","Não")</f>
        <v>Sim</v>
      </c>
      <c r="H579" t="str">
        <f>IF('Dinâmica IEG-M'!G580=1,"Sim","Não")</f>
        <v>Sim</v>
      </c>
      <c r="I579" t="str">
        <f>IF('Dinâmica IEG-M'!H580=1,"Sim","Não")</f>
        <v>Não</v>
      </c>
      <c r="J579" t="str">
        <f>IF('Dinâmica IEG-M'!I580=1,"Sim","Não")</f>
        <v>Sim</v>
      </c>
    </row>
    <row r="580" spans="1:10" x14ac:dyDescent="0.25">
      <c r="A580" t="str">
        <f>'Dinâmica IEG-M'!A581</f>
        <v>PREFEITURA MUNICIPAL DE SARAPUÍ</v>
      </c>
      <c r="B580" t="str">
        <f>'Dinâmica IEG-M'!B581</f>
        <v>UR-9</v>
      </c>
      <c r="C580" t="str">
        <f>IF('Dinâmica IEG-M'!J581=7,"Sim","Não")</f>
        <v>Não</v>
      </c>
      <c r="D580" t="str">
        <f>IF('Dinâmica IEG-M'!C581=1,"Sim","Não")</f>
        <v>Não</v>
      </c>
      <c r="E580" t="str">
        <f>IF('Dinâmica IEG-M'!D581=1,"Sim","Não")</f>
        <v>Não</v>
      </c>
      <c r="F580" t="str">
        <f>IF('Dinâmica IEG-M'!E581=1,"Sim","Não")</f>
        <v>Não</v>
      </c>
      <c r="G580" t="str">
        <f>IF('Dinâmica IEG-M'!F581=1,"Sim","Não")</f>
        <v>Não</v>
      </c>
      <c r="H580" t="str">
        <f>IF('Dinâmica IEG-M'!G581=1,"Sim","Não")</f>
        <v>Não</v>
      </c>
      <c r="I580" t="str">
        <f>IF('Dinâmica IEG-M'!H581=1,"Sim","Não")</f>
        <v>Não</v>
      </c>
      <c r="J580" t="str">
        <f>IF('Dinâmica IEG-M'!I581=1,"Sim","Não")</f>
        <v>Não</v>
      </c>
    </row>
    <row r="581" spans="1:10" x14ac:dyDescent="0.25">
      <c r="A581" t="str">
        <f>'Dinâmica IEG-M'!A582</f>
        <v>PREFEITURA MUNICIPAL DE SARUTAIÁ</v>
      </c>
      <c r="B581" t="str">
        <f>'Dinâmica IEG-M'!B582</f>
        <v>UR-16</v>
      </c>
      <c r="C581" t="str">
        <f>IF('Dinâmica IEG-M'!J582=7,"Sim","Não")</f>
        <v>Não</v>
      </c>
      <c r="D581" t="str">
        <f>IF('Dinâmica IEG-M'!C582=1,"Sim","Não")</f>
        <v>Não</v>
      </c>
      <c r="E581" t="str">
        <f>IF('Dinâmica IEG-M'!D582=1,"Sim","Não")</f>
        <v>Não</v>
      </c>
      <c r="F581" t="str">
        <f>IF('Dinâmica IEG-M'!E582=1,"Sim","Não")</f>
        <v>Não</v>
      </c>
      <c r="G581" t="str">
        <f>IF('Dinâmica IEG-M'!F582=1,"Sim","Não")</f>
        <v>Não</v>
      </c>
      <c r="H581" t="str">
        <f>IF('Dinâmica IEG-M'!G582=1,"Sim","Não")</f>
        <v>Sim</v>
      </c>
      <c r="I581" t="str">
        <f>IF('Dinâmica IEG-M'!H582=1,"Sim","Não")</f>
        <v>Sim</v>
      </c>
      <c r="J581" t="str">
        <f>IF('Dinâmica IEG-M'!I582=1,"Sim","Não")</f>
        <v>Não</v>
      </c>
    </row>
    <row r="582" spans="1:10" x14ac:dyDescent="0.25">
      <c r="A582" t="str">
        <f>'Dinâmica IEG-M'!A583</f>
        <v>PREFEITURA MUNICIPAL DE SEBASTIANÓPOLIS DO SUL</v>
      </c>
      <c r="B582" t="str">
        <f>'Dinâmica IEG-M'!B583</f>
        <v>UR-8</v>
      </c>
      <c r="C582" t="str">
        <f>IF('Dinâmica IEG-M'!J583=7,"Sim","Não")</f>
        <v>Não</v>
      </c>
      <c r="D582" t="str">
        <f>IF('Dinâmica IEG-M'!C583=1,"Sim","Não")</f>
        <v>Sim</v>
      </c>
      <c r="E582" t="str">
        <f>IF('Dinâmica IEG-M'!D583=1,"Sim","Não")</f>
        <v>Não</v>
      </c>
      <c r="F582" t="str">
        <f>IF('Dinâmica IEG-M'!E583=1,"Sim","Não")</f>
        <v>Não</v>
      </c>
      <c r="G582" t="str">
        <f>IF('Dinâmica IEG-M'!F583=1,"Sim","Não")</f>
        <v>Não</v>
      </c>
      <c r="H582" t="str">
        <f>IF('Dinâmica IEG-M'!G583=1,"Sim","Não")</f>
        <v>Sim</v>
      </c>
      <c r="I582" t="str">
        <f>IF('Dinâmica IEG-M'!H583=1,"Sim","Não")</f>
        <v>Não</v>
      </c>
      <c r="J582" t="str">
        <f>IF('Dinâmica IEG-M'!I583=1,"Sim","Não")</f>
        <v>Não</v>
      </c>
    </row>
    <row r="583" spans="1:10" x14ac:dyDescent="0.25">
      <c r="A583" t="str">
        <f>'Dinâmica IEG-M'!A584</f>
        <v>PREFEITURA MUNICIPAL DE SERRA AZUL</v>
      </c>
      <c r="B583" t="str">
        <f>'Dinâmica IEG-M'!B584</f>
        <v>UR-6</v>
      </c>
      <c r="C583" t="str">
        <f>IF('Dinâmica IEG-M'!J584=7,"Sim","Não")</f>
        <v>Não</v>
      </c>
      <c r="D583" t="str">
        <f>IF('Dinâmica IEG-M'!C584=1,"Sim","Não")</f>
        <v>Não</v>
      </c>
      <c r="E583" t="str">
        <f>IF('Dinâmica IEG-M'!D584=1,"Sim","Não")</f>
        <v>Não</v>
      </c>
      <c r="F583" t="str">
        <f>IF('Dinâmica IEG-M'!E584=1,"Sim","Não")</f>
        <v>Não</v>
      </c>
      <c r="G583" t="str">
        <f>IF('Dinâmica IEG-M'!F584=1,"Sim","Não")</f>
        <v>Sim</v>
      </c>
      <c r="H583" t="str">
        <f>IF('Dinâmica IEG-M'!G584=1,"Sim","Não")</f>
        <v>Não</v>
      </c>
      <c r="I583" t="str">
        <f>IF('Dinâmica IEG-M'!H584=1,"Sim","Não")</f>
        <v>Não</v>
      </c>
      <c r="J583" t="str">
        <f>IF('Dinâmica IEG-M'!I584=1,"Sim","Não")</f>
        <v>Sim</v>
      </c>
    </row>
    <row r="584" spans="1:10" x14ac:dyDescent="0.25">
      <c r="A584" t="str">
        <f>'Dinâmica IEG-M'!A585</f>
        <v>PREFEITURA MUNICIPAL DE SERRANA</v>
      </c>
      <c r="B584" t="str">
        <f>'Dinâmica IEG-M'!B585</f>
        <v>UR-6</v>
      </c>
      <c r="C584" t="str">
        <f>IF('Dinâmica IEG-M'!J585=7,"Sim","Não")</f>
        <v>Sim</v>
      </c>
      <c r="D584" t="str">
        <f>IF('Dinâmica IEG-M'!C585=1,"Sim","Não")</f>
        <v>Sim</v>
      </c>
      <c r="E584" t="str">
        <f>IF('Dinâmica IEG-M'!D585=1,"Sim","Não")</f>
        <v>Sim</v>
      </c>
      <c r="F584" t="str">
        <f>IF('Dinâmica IEG-M'!E585=1,"Sim","Não")</f>
        <v>Sim</v>
      </c>
      <c r="G584" t="str">
        <f>IF('Dinâmica IEG-M'!F585=1,"Sim","Não")</f>
        <v>Sim</v>
      </c>
      <c r="H584" t="str">
        <f>IF('Dinâmica IEG-M'!G585=1,"Sim","Não")</f>
        <v>Sim</v>
      </c>
      <c r="I584" t="str">
        <f>IF('Dinâmica IEG-M'!H585=1,"Sim","Não")</f>
        <v>Sim</v>
      </c>
      <c r="J584" t="str">
        <f>IF('Dinâmica IEG-M'!I585=1,"Sim","Não")</f>
        <v>Sim</v>
      </c>
    </row>
    <row r="585" spans="1:10" x14ac:dyDescent="0.25">
      <c r="A585" t="str">
        <f>'Dinâmica IEG-M'!A586</f>
        <v>PREFEITURA MUNICIPAL DE SERTÃOZINHO</v>
      </c>
      <c r="B585" t="str">
        <f>'Dinâmica IEG-M'!B586</f>
        <v>UR-6</v>
      </c>
      <c r="C585" t="str">
        <f>IF('Dinâmica IEG-M'!J586=7,"Sim","Não")</f>
        <v>Não</v>
      </c>
      <c r="D585" t="str">
        <f>IF('Dinâmica IEG-M'!C586=1,"Sim","Não")</f>
        <v>Sim</v>
      </c>
      <c r="E585" t="str">
        <f>IF('Dinâmica IEG-M'!D586=1,"Sim","Não")</f>
        <v>Sim</v>
      </c>
      <c r="F585" t="str">
        <f>IF('Dinâmica IEG-M'!E586=1,"Sim","Não")</f>
        <v>Não</v>
      </c>
      <c r="G585" t="str">
        <f>IF('Dinâmica IEG-M'!F586=1,"Sim","Não")</f>
        <v>Sim</v>
      </c>
      <c r="H585" t="str">
        <f>IF('Dinâmica IEG-M'!G586=1,"Sim","Não")</f>
        <v>Sim</v>
      </c>
      <c r="I585" t="str">
        <f>IF('Dinâmica IEG-M'!H586=1,"Sim","Não")</f>
        <v>Sim</v>
      </c>
      <c r="J585" t="str">
        <f>IF('Dinâmica IEG-M'!I586=1,"Sim","Não")</f>
        <v>Sim</v>
      </c>
    </row>
    <row r="586" spans="1:10" x14ac:dyDescent="0.25">
      <c r="A586" t="str">
        <f>'Dinâmica IEG-M'!A587</f>
        <v>PREFEITURA MUNICIPAL DE SETE BARRAS</v>
      </c>
      <c r="B586" t="str">
        <f>'Dinâmica IEG-M'!B587</f>
        <v>UR-12</v>
      </c>
      <c r="C586" t="str">
        <f>IF('Dinâmica IEG-M'!J587=7,"Sim","Não")</f>
        <v>Não</v>
      </c>
      <c r="D586" t="str">
        <f>IF('Dinâmica IEG-M'!C587=1,"Sim","Não")</f>
        <v>Não</v>
      </c>
      <c r="E586" t="str">
        <f>IF('Dinâmica IEG-M'!D587=1,"Sim","Não")</f>
        <v>Não</v>
      </c>
      <c r="F586" t="str">
        <f>IF('Dinâmica IEG-M'!E587=1,"Sim","Não")</f>
        <v>Não</v>
      </c>
      <c r="G586" t="str">
        <f>IF('Dinâmica IEG-M'!F587=1,"Sim","Não")</f>
        <v>Não</v>
      </c>
      <c r="H586" t="str">
        <f>IF('Dinâmica IEG-M'!G587=1,"Sim","Não")</f>
        <v>Não</v>
      </c>
      <c r="I586" t="str">
        <f>IF('Dinâmica IEG-M'!H587=1,"Sim","Não")</f>
        <v>Não</v>
      </c>
      <c r="J586" t="str">
        <f>IF('Dinâmica IEG-M'!I587=1,"Sim","Não")</f>
        <v>Não</v>
      </c>
    </row>
    <row r="587" spans="1:10" x14ac:dyDescent="0.25">
      <c r="A587" t="str">
        <f>'Dinâmica IEG-M'!A588</f>
        <v>PREFEITURA MUNICIPAL DE SEVERINIA</v>
      </c>
      <c r="B587" t="str">
        <f>'Dinâmica IEG-M'!B588</f>
        <v>UR-8</v>
      </c>
      <c r="C587" t="str">
        <f>IF('Dinâmica IEG-M'!J588=7,"Sim","Não")</f>
        <v>Não</v>
      </c>
      <c r="D587" t="str">
        <f>IF('Dinâmica IEG-M'!C588=1,"Sim","Não")</f>
        <v>Não</v>
      </c>
      <c r="E587" t="str">
        <f>IF('Dinâmica IEG-M'!D588=1,"Sim","Não")</f>
        <v>Não</v>
      </c>
      <c r="F587" t="str">
        <f>IF('Dinâmica IEG-M'!E588=1,"Sim","Não")</f>
        <v>Não</v>
      </c>
      <c r="G587" t="str">
        <f>IF('Dinâmica IEG-M'!F588=1,"Sim","Não")</f>
        <v>Não</v>
      </c>
      <c r="H587" t="str">
        <f>IF('Dinâmica IEG-M'!G588=1,"Sim","Não")</f>
        <v>Sim</v>
      </c>
      <c r="I587" t="str">
        <f>IF('Dinâmica IEG-M'!H588=1,"Sim","Não")</f>
        <v>Sim</v>
      </c>
      <c r="J587" t="str">
        <f>IF('Dinâmica IEG-M'!I588=1,"Sim","Não")</f>
        <v>Não</v>
      </c>
    </row>
    <row r="588" spans="1:10" x14ac:dyDescent="0.25">
      <c r="A588" t="str">
        <f>'Dinâmica IEG-M'!A589</f>
        <v>PREFEITURA MUNICIPAL DE SILVEIRAS</v>
      </c>
      <c r="B588" t="str">
        <f>'Dinâmica IEG-M'!B589</f>
        <v>UR-14</v>
      </c>
      <c r="C588" t="str">
        <f>IF('Dinâmica IEG-M'!J589=7,"Sim","Não")</f>
        <v>Não</v>
      </c>
      <c r="D588" t="str">
        <f>IF('Dinâmica IEG-M'!C589=1,"Sim","Não")</f>
        <v>Não</v>
      </c>
      <c r="E588" t="str">
        <f>IF('Dinâmica IEG-M'!D589=1,"Sim","Não")</f>
        <v>Não</v>
      </c>
      <c r="F588" t="str">
        <f>IF('Dinâmica IEG-M'!E589=1,"Sim","Não")</f>
        <v>Não</v>
      </c>
      <c r="G588" t="str">
        <f>IF('Dinâmica IEG-M'!F589=1,"Sim","Não")</f>
        <v>Não</v>
      </c>
      <c r="H588" t="str">
        <f>IF('Dinâmica IEG-M'!G589=1,"Sim","Não")</f>
        <v>Não</v>
      </c>
      <c r="I588" t="str">
        <f>IF('Dinâmica IEG-M'!H589=1,"Sim","Não")</f>
        <v>Não</v>
      </c>
      <c r="J588" t="str">
        <f>IF('Dinâmica IEG-M'!I589=1,"Sim","Não")</f>
        <v>Sim</v>
      </c>
    </row>
    <row r="589" spans="1:10" x14ac:dyDescent="0.25">
      <c r="A589" t="str">
        <f>'Dinâmica IEG-M'!A590</f>
        <v>PREFEITURA MUNICIPAL DE SOCORRO</v>
      </c>
      <c r="B589" t="str">
        <f>'Dinâmica IEG-M'!B590</f>
        <v>UR-19</v>
      </c>
      <c r="C589" t="str">
        <f>IF('Dinâmica IEG-M'!J590=7,"Sim","Não")</f>
        <v>Não</v>
      </c>
      <c r="D589" t="str">
        <f>IF('Dinâmica IEG-M'!C590=1,"Sim","Não")</f>
        <v>Não</v>
      </c>
      <c r="E589" t="str">
        <f>IF('Dinâmica IEG-M'!D590=1,"Sim","Não")</f>
        <v>Não</v>
      </c>
      <c r="F589" t="str">
        <f>IF('Dinâmica IEG-M'!E590=1,"Sim","Não")</f>
        <v>Não</v>
      </c>
      <c r="G589" t="str">
        <f>IF('Dinâmica IEG-M'!F590=1,"Sim","Não")</f>
        <v>Não</v>
      </c>
      <c r="H589" t="str">
        <f>IF('Dinâmica IEG-M'!G590=1,"Sim","Não")</f>
        <v>Sim</v>
      </c>
      <c r="I589" t="str">
        <f>IF('Dinâmica IEG-M'!H590=1,"Sim","Não")</f>
        <v>Sim</v>
      </c>
      <c r="J589" t="str">
        <f>IF('Dinâmica IEG-M'!I590=1,"Sim","Não")</f>
        <v>Não</v>
      </c>
    </row>
    <row r="590" spans="1:10" x14ac:dyDescent="0.25">
      <c r="A590" t="str">
        <f>'Dinâmica IEG-M'!A591</f>
        <v>PREFEITURA MUNICIPAL DE SOROCABA</v>
      </c>
      <c r="B590" t="str">
        <f>'Dinâmica IEG-M'!B591</f>
        <v>UR-10</v>
      </c>
      <c r="C590" t="str">
        <f>IF('Dinâmica IEG-M'!J591=7,"Sim","Não")</f>
        <v>Não</v>
      </c>
      <c r="D590" t="str">
        <f>IF('Dinâmica IEG-M'!C591=1,"Sim","Não")</f>
        <v>Não</v>
      </c>
      <c r="E590" t="str">
        <f>IF('Dinâmica IEG-M'!D591=1,"Sim","Não")</f>
        <v>Não</v>
      </c>
      <c r="F590" t="str">
        <f>IF('Dinâmica IEG-M'!E591=1,"Sim","Não")</f>
        <v>Não</v>
      </c>
      <c r="G590" t="str">
        <f>IF('Dinâmica IEG-M'!F591=1,"Sim","Não")</f>
        <v>Não</v>
      </c>
      <c r="H590" t="str">
        <f>IF('Dinâmica IEG-M'!G591=1,"Sim","Não")</f>
        <v>Sim</v>
      </c>
      <c r="I590" t="str">
        <f>IF('Dinâmica IEG-M'!H591=1,"Sim","Não")</f>
        <v>Não</v>
      </c>
      <c r="J590" t="str">
        <f>IF('Dinâmica IEG-M'!I591=1,"Sim","Não")</f>
        <v>Sim</v>
      </c>
    </row>
    <row r="591" spans="1:10" x14ac:dyDescent="0.25">
      <c r="A591" t="str">
        <f>'Dinâmica IEG-M'!A592</f>
        <v>PREFEITURA MUNICIPAL DE SUD MENNUCCI</v>
      </c>
      <c r="B591" t="str">
        <f>'Dinâmica IEG-M'!B592</f>
        <v>UR-15</v>
      </c>
      <c r="C591" t="str">
        <f>IF('Dinâmica IEG-M'!J592=7,"Sim","Não")</f>
        <v>Não</v>
      </c>
      <c r="D591" t="str">
        <f>IF('Dinâmica IEG-M'!C592=1,"Sim","Não")</f>
        <v>Sim</v>
      </c>
      <c r="E591" t="str">
        <f>IF('Dinâmica IEG-M'!D592=1,"Sim","Não")</f>
        <v>Não</v>
      </c>
      <c r="F591" t="str">
        <f>IF('Dinâmica IEG-M'!E592=1,"Sim","Não")</f>
        <v>Sim</v>
      </c>
      <c r="G591" t="str">
        <f>IF('Dinâmica IEG-M'!F592=1,"Sim","Não")</f>
        <v>Sim</v>
      </c>
      <c r="H591" t="str">
        <f>IF('Dinâmica IEG-M'!G592=1,"Sim","Não")</f>
        <v>Não</v>
      </c>
      <c r="I591" t="str">
        <f>IF('Dinâmica IEG-M'!H592=1,"Sim","Não")</f>
        <v>Sim</v>
      </c>
      <c r="J591" t="str">
        <f>IF('Dinâmica IEG-M'!I592=1,"Sim","Não")</f>
        <v>Sim</v>
      </c>
    </row>
    <row r="592" spans="1:10" x14ac:dyDescent="0.25">
      <c r="A592" t="str">
        <f>'Dinâmica IEG-M'!A593</f>
        <v>PREFEITURA MUNICIPAL DE SUMARÉ</v>
      </c>
      <c r="B592" t="str">
        <f>'Dinâmica IEG-M'!B593</f>
        <v>UR-3</v>
      </c>
      <c r="C592" t="str">
        <f>IF('Dinâmica IEG-M'!J593=7,"Sim","Não")</f>
        <v>Não</v>
      </c>
      <c r="D592" t="str">
        <f>IF('Dinâmica IEG-M'!C593=1,"Sim","Não")</f>
        <v>Não</v>
      </c>
      <c r="E592" t="str">
        <f>IF('Dinâmica IEG-M'!D593=1,"Sim","Não")</f>
        <v>Não</v>
      </c>
      <c r="F592" t="str">
        <f>IF('Dinâmica IEG-M'!E593=1,"Sim","Não")</f>
        <v>Não</v>
      </c>
      <c r="G592" t="str">
        <f>IF('Dinâmica IEG-M'!F593=1,"Sim","Não")</f>
        <v>Não</v>
      </c>
      <c r="H592" t="str">
        <f>IF('Dinâmica IEG-M'!G593=1,"Sim","Não")</f>
        <v>Não</v>
      </c>
      <c r="I592" t="str">
        <f>IF('Dinâmica IEG-M'!H593=1,"Sim","Não")</f>
        <v>Não</v>
      </c>
      <c r="J592" t="str">
        <f>IF('Dinâmica IEG-M'!I593=1,"Sim","Não")</f>
        <v>Não</v>
      </c>
    </row>
    <row r="593" spans="1:10" x14ac:dyDescent="0.25">
      <c r="A593" t="str">
        <f>'Dinâmica IEG-M'!A594</f>
        <v>PREFEITURA MUNICIPAL DE SUZANAPOLIS</v>
      </c>
      <c r="B593" t="str">
        <f>'Dinâmica IEG-M'!B594</f>
        <v>UR-15</v>
      </c>
      <c r="C593" t="str">
        <f>IF('Dinâmica IEG-M'!J594=7,"Sim","Não")</f>
        <v>Não</v>
      </c>
      <c r="D593" t="str">
        <f>IF('Dinâmica IEG-M'!C594=1,"Sim","Não")</f>
        <v>Não</v>
      </c>
      <c r="E593" t="str">
        <f>IF('Dinâmica IEG-M'!D594=1,"Sim","Não")</f>
        <v>Não</v>
      </c>
      <c r="F593" t="str">
        <f>IF('Dinâmica IEG-M'!E594=1,"Sim","Não")</f>
        <v>Não</v>
      </c>
      <c r="G593" t="str">
        <f>IF('Dinâmica IEG-M'!F594=1,"Sim","Não")</f>
        <v>Sim</v>
      </c>
      <c r="H593" t="str">
        <f>IF('Dinâmica IEG-M'!G594=1,"Sim","Não")</f>
        <v>Não</v>
      </c>
      <c r="I593" t="str">
        <f>IF('Dinâmica IEG-M'!H594=1,"Sim","Não")</f>
        <v>Não</v>
      </c>
      <c r="J593" t="str">
        <f>IF('Dinâmica IEG-M'!I594=1,"Sim","Não")</f>
        <v>Sim</v>
      </c>
    </row>
    <row r="594" spans="1:10" x14ac:dyDescent="0.25">
      <c r="A594" t="str">
        <f>'Dinâmica IEG-M'!A595</f>
        <v>PREFEITURA MUNICIPAL DE SUZANO</v>
      </c>
      <c r="B594" t="str">
        <f>'Dinâmica IEG-M'!B595</f>
        <v>2-DF</v>
      </c>
      <c r="C594" t="str">
        <f>IF('Dinâmica IEG-M'!J595=7,"Sim","Não")</f>
        <v>Não</v>
      </c>
      <c r="D594" t="str">
        <f>IF('Dinâmica IEG-M'!C595=1,"Sim","Não")</f>
        <v>Não</v>
      </c>
      <c r="E594" t="str">
        <f>IF('Dinâmica IEG-M'!D595=1,"Sim","Não")</f>
        <v>Não</v>
      </c>
      <c r="F594" t="str">
        <f>IF('Dinâmica IEG-M'!E595=1,"Sim","Não")</f>
        <v>Não</v>
      </c>
      <c r="G594" t="str">
        <f>IF('Dinâmica IEG-M'!F595=1,"Sim","Não")</f>
        <v>Não</v>
      </c>
      <c r="H594" t="str">
        <f>IF('Dinâmica IEG-M'!G595=1,"Sim","Não")</f>
        <v>Não</v>
      </c>
      <c r="I594" t="str">
        <f>IF('Dinâmica IEG-M'!H595=1,"Sim","Não")</f>
        <v>Não</v>
      </c>
      <c r="J594" t="str">
        <f>IF('Dinâmica IEG-M'!I595=1,"Sim","Não")</f>
        <v>Não</v>
      </c>
    </row>
    <row r="595" spans="1:10" x14ac:dyDescent="0.25">
      <c r="A595" t="str">
        <f>'Dinâmica IEG-M'!A596</f>
        <v>PREFEITURA MUNICIPAL DE TABAPUÃ</v>
      </c>
      <c r="B595" t="str">
        <f>'Dinâmica IEG-M'!B596</f>
        <v>UR-8</v>
      </c>
      <c r="C595" t="str">
        <f>IF('Dinâmica IEG-M'!J596=7,"Sim","Não")</f>
        <v>Não</v>
      </c>
      <c r="D595" t="str">
        <f>IF('Dinâmica IEG-M'!C596=1,"Sim","Não")</f>
        <v>Sim</v>
      </c>
      <c r="E595" t="str">
        <f>IF('Dinâmica IEG-M'!D596=1,"Sim","Não")</f>
        <v>Não</v>
      </c>
      <c r="F595" t="str">
        <f>IF('Dinâmica IEG-M'!E596=1,"Sim","Não")</f>
        <v>Sim</v>
      </c>
      <c r="G595" t="str">
        <f>IF('Dinâmica IEG-M'!F596=1,"Sim","Não")</f>
        <v>Sim</v>
      </c>
      <c r="H595" t="str">
        <f>IF('Dinâmica IEG-M'!G596=1,"Sim","Não")</f>
        <v>Sim</v>
      </c>
      <c r="I595" t="str">
        <f>IF('Dinâmica IEG-M'!H596=1,"Sim","Não")</f>
        <v>Não</v>
      </c>
      <c r="J595" t="str">
        <f>IF('Dinâmica IEG-M'!I596=1,"Sim","Não")</f>
        <v>Não</v>
      </c>
    </row>
    <row r="596" spans="1:10" x14ac:dyDescent="0.25">
      <c r="A596" t="str">
        <f>'Dinâmica IEG-M'!A597</f>
        <v>PREFEITURA MUNICIPAL DE TABATINGA</v>
      </c>
      <c r="B596" t="str">
        <f>'Dinâmica IEG-M'!B597</f>
        <v>UR-13</v>
      </c>
      <c r="C596" t="str">
        <f>IF('Dinâmica IEG-M'!J597=7,"Sim","Não")</f>
        <v>Não</v>
      </c>
      <c r="D596" t="str">
        <f>IF('Dinâmica IEG-M'!C597=1,"Sim","Não")</f>
        <v>Não</v>
      </c>
      <c r="E596" t="str">
        <f>IF('Dinâmica IEG-M'!D597=1,"Sim","Não")</f>
        <v>Não</v>
      </c>
      <c r="F596" t="str">
        <f>IF('Dinâmica IEG-M'!E597=1,"Sim","Não")</f>
        <v>Não</v>
      </c>
      <c r="G596" t="str">
        <f>IF('Dinâmica IEG-M'!F597=1,"Sim","Não")</f>
        <v>Sim</v>
      </c>
      <c r="H596" t="str">
        <f>IF('Dinâmica IEG-M'!G597=1,"Sim","Não")</f>
        <v>Não</v>
      </c>
      <c r="I596" t="str">
        <f>IF('Dinâmica IEG-M'!H597=1,"Sim","Não")</f>
        <v>Não</v>
      </c>
      <c r="J596" t="str">
        <f>IF('Dinâmica IEG-M'!I597=1,"Sim","Não")</f>
        <v>Não</v>
      </c>
    </row>
    <row r="597" spans="1:10" x14ac:dyDescent="0.25">
      <c r="A597" t="str">
        <f>'Dinâmica IEG-M'!A598</f>
        <v>PREFEITURA MUNICIPAL DE TABOÃO DA SERRA</v>
      </c>
      <c r="B597" t="str">
        <f>'Dinâmica IEG-M'!B598</f>
        <v>5-DF</v>
      </c>
      <c r="C597" t="str">
        <f>IF('Dinâmica IEG-M'!J598=7,"Sim","Não")</f>
        <v>Não</v>
      </c>
      <c r="D597" t="str">
        <f>IF('Dinâmica IEG-M'!C598=1,"Sim","Não")</f>
        <v>Não</v>
      </c>
      <c r="E597" t="str">
        <f>IF('Dinâmica IEG-M'!D598=1,"Sim","Não")</f>
        <v>Não</v>
      </c>
      <c r="F597" t="str">
        <f>IF('Dinâmica IEG-M'!E598=1,"Sim","Não")</f>
        <v>Não</v>
      </c>
      <c r="G597" t="str">
        <f>IF('Dinâmica IEG-M'!F598=1,"Sim","Não")</f>
        <v>Não</v>
      </c>
      <c r="H597" t="str">
        <f>IF('Dinâmica IEG-M'!G598=1,"Sim","Não")</f>
        <v>Não</v>
      </c>
      <c r="I597" t="str">
        <f>IF('Dinâmica IEG-M'!H598=1,"Sim","Não")</f>
        <v>Não</v>
      </c>
      <c r="J597" t="str">
        <f>IF('Dinâmica IEG-M'!I598=1,"Sim","Não")</f>
        <v>Não</v>
      </c>
    </row>
    <row r="598" spans="1:10" x14ac:dyDescent="0.25">
      <c r="A598" t="str">
        <f>'Dinâmica IEG-M'!A599</f>
        <v>PREFEITURA MUNICIPAL DE TACIBA</v>
      </c>
      <c r="B598" t="str">
        <f>'Dinâmica IEG-M'!B599</f>
        <v>UR-5</v>
      </c>
      <c r="C598" t="str">
        <f>IF('Dinâmica IEG-M'!J599=7,"Sim","Não")</f>
        <v>Não</v>
      </c>
      <c r="D598" t="str">
        <f>IF('Dinâmica IEG-M'!C599=1,"Sim","Não")</f>
        <v>Não</v>
      </c>
      <c r="E598" t="str">
        <f>IF('Dinâmica IEG-M'!D599=1,"Sim","Não")</f>
        <v>Não</v>
      </c>
      <c r="F598" t="str">
        <f>IF('Dinâmica IEG-M'!E599=1,"Sim","Não")</f>
        <v>Não</v>
      </c>
      <c r="G598" t="str">
        <f>IF('Dinâmica IEG-M'!F599=1,"Sim","Não")</f>
        <v>Não</v>
      </c>
      <c r="H598" t="str">
        <f>IF('Dinâmica IEG-M'!G599=1,"Sim","Não")</f>
        <v>Não</v>
      </c>
      <c r="I598" t="str">
        <f>IF('Dinâmica IEG-M'!H599=1,"Sim","Não")</f>
        <v>Não</v>
      </c>
      <c r="J598" t="str">
        <f>IF('Dinâmica IEG-M'!I599=1,"Sim","Não")</f>
        <v>Não</v>
      </c>
    </row>
    <row r="599" spans="1:10" x14ac:dyDescent="0.25">
      <c r="A599" t="str">
        <f>'Dinâmica IEG-M'!A600</f>
        <v>PREFEITURA MUNICIPAL DE TAGUAI</v>
      </c>
      <c r="B599" t="str">
        <f>'Dinâmica IEG-M'!B600</f>
        <v>UR-16</v>
      </c>
      <c r="C599" t="str">
        <f>IF('Dinâmica IEG-M'!J600=7,"Sim","Não")</f>
        <v>Não</v>
      </c>
      <c r="D599" t="str">
        <f>IF('Dinâmica IEG-M'!C600=1,"Sim","Não")</f>
        <v>Não</v>
      </c>
      <c r="E599" t="str">
        <f>IF('Dinâmica IEG-M'!D600=1,"Sim","Não")</f>
        <v>Não</v>
      </c>
      <c r="F599" t="str">
        <f>IF('Dinâmica IEG-M'!E600=1,"Sim","Não")</f>
        <v>Não</v>
      </c>
      <c r="G599" t="str">
        <f>IF('Dinâmica IEG-M'!F600=1,"Sim","Não")</f>
        <v>Não</v>
      </c>
      <c r="H599" t="str">
        <f>IF('Dinâmica IEG-M'!G600=1,"Sim","Não")</f>
        <v>Não</v>
      </c>
      <c r="I599" t="str">
        <f>IF('Dinâmica IEG-M'!H600=1,"Sim","Não")</f>
        <v>Não</v>
      </c>
      <c r="J599" t="str">
        <f>IF('Dinâmica IEG-M'!I600=1,"Sim","Não")</f>
        <v>Sim</v>
      </c>
    </row>
    <row r="600" spans="1:10" x14ac:dyDescent="0.25">
      <c r="A600" t="str">
        <f>'Dinâmica IEG-M'!A601</f>
        <v>PREFEITURA MUNICIPAL DE TAIAÇU</v>
      </c>
      <c r="B600" t="str">
        <f>'Dinâmica IEG-M'!B601</f>
        <v>UR-13</v>
      </c>
      <c r="C600" t="str">
        <f>IF('Dinâmica IEG-M'!J601=7,"Sim","Não")</f>
        <v>Não</v>
      </c>
      <c r="D600" t="str">
        <f>IF('Dinâmica IEG-M'!C601=1,"Sim","Não")</f>
        <v>Não</v>
      </c>
      <c r="E600" t="str">
        <f>IF('Dinâmica IEG-M'!D601=1,"Sim","Não")</f>
        <v>Não</v>
      </c>
      <c r="F600" t="str">
        <f>IF('Dinâmica IEG-M'!E601=1,"Sim","Não")</f>
        <v>Não</v>
      </c>
      <c r="G600" t="str">
        <f>IF('Dinâmica IEG-M'!F601=1,"Sim","Não")</f>
        <v>Não</v>
      </c>
      <c r="H600" t="str">
        <f>IF('Dinâmica IEG-M'!G601=1,"Sim","Não")</f>
        <v>Não</v>
      </c>
      <c r="I600" t="str">
        <f>IF('Dinâmica IEG-M'!H601=1,"Sim","Não")</f>
        <v>Não</v>
      </c>
      <c r="J600" t="str">
        <f>IF('Dinâmica IEG-M'!I601=1,"Sim","Não")</f>
        <v>Não</v>
      </c>
    </row>
    <row r="601" spans="1:10" x14ac:dyDescent="0.25">
      <c r="A601" t="str">
        <f>'Dinâmica IEG-M'!A602</f>
        <v>PREFEITURA MUNICIPAL DE TAIÚVA</v>
      </c>
      <c r="B601" t="str">
        <f>'Dinâmica IEG-M'!B602</f>
        <v>UR-6</v>
      </c>
      <c r="C601" t="str">
        <f>IF('Dinâmica IEG-M'!J602=7,"Sim","Não")</f>
        <v>Não</v>
      </c>
      <c r="D601" t="str">
        <f>IF('Dinâmica IEG-M'!C602=1,"Sim","Não")</f>
        <v>Sim</v>
      </c>
      <c r="E601" t="str">
        <f>IF('Dinâmica IEG-M'!D602=1,"Sim","Não")</f>
        <v>Sim</v>
      </c>
      <c r="F601" t="str">
        <f>IF('Dinâmica IEG-M'!E602=1,"Sim","Não")</f>
        <v>Sim</v>
      </c>
      <c r="G601" t="str">
        <f>IF('Dinâmica IEG-M'!F602=1,"Sim","Não")</f>
        <v>Não</v>
      </c>
      <c r="H601" t="str">
        <f>IF('Dinâmica IEG-M'!G602=1,"Sim","Não")</f>
        <v>Não</v>
      </c>
      <c r="I601" t="str">
        <f>IF('Dinâmica IEG-M'!H602=1,"Sim","Não")</f>
        <v>Sim</v>
      </c>
      <c r="J601" t="str">
        <f>IF('Dinâmica IEG-M'!I602=1,"Sim","Não")</f>
        <v>Sim</v>
      </c>
    </row>
    <row r="602" spans="1:10" x14ac:dyDescent="0.25">
      <c r="A602" t="str">
        <f>'Dinâmica IEG-M'!A603</f>
        <v>PREFEITURA MUNICIPAL DE TAMBAÚ</v>
      </c>
      <c r="B602" t="str">
        <f>'Dinâmica IEG-M'!B603</f>
        <v>UR-10</v>
      </c>
      <c r="C602" t="str">
        <f>IF('Dinâmica IEG-M'!J603=7,"Sim","Não")</f>
        <v>Não</v>
      </c>
      <c r="D602" t="str">
        <f>IF('Dinâmica IEG-M'!C603=1,"Sim","Não")</f>
        <v>Sim</v>
      </c>
      <c r="E602" t="str">
        <f>IF('Dinâmica IEG-M'!D603=1,"Sim","Não")</f>
        <v>Não</v>
      </c>
      <c r="F602" t="str">
        <f>IF('Dinâmica IEG-M'!E603=1,"Sim","Não")</f>
        <v>Sim</v>
      </c>
      <c r="G602" t="str">
        <f>IF('Dinâmica IEG-M'!F603=1,"Sim","Não")</f>
        <v>Sim</v>
      </c>
      <c r="H602" t="str">
        <f>IF('Dinâmica IEG-M'!G603=1,"Sim","Não")</f>
        <v>Não</v>
      </c>
      <c r="I602" t="str">
        <f>IF('Dinâmica IEG-M'!H603=1,"Sim","Não")</f>
        <v>Sim</v>
      </c>
      <c r="J602" t="str">
        <f>IF('Dinâmica IEG-M'!I603=1,"Sim","Não")</f>
        <v>Sim</v>
      </c>
    </row>
    <row r="603" spans="1:10" x14ac:dyDescent="0.25">
      <c r="A603" t="str">
        <f>'Dinâmica IEG-M'!A604</f>
        <v>PREFEITURA MUNICIPAL DE TANABI</v>
      </c>
      <c r="B603" t="str">
        <f>'Dinâmica IEG-M'!B604</f>
        <v>UR-8</v>
      </c>
      <c r="C603" t="str">
        <f>IF('Dinâmica IEG-M'!J604=7,"Sim","Não")</f>
        <v>Não</v>
      </c>
      <c r="D603" t="str">
        <f>IF('Dinâmica IEG-M'!C604=1,"Sim","Não")</f>
        <v>Não</v>
      </c>
      <c r="E603" t="str">
        <f>IF('Dinâmica IEG-M'!D604=1,"Sim","Não")</f>
        <v>Não</v>
      </c>
      <c r="F603" t="str">
        <f>IF('Dinâmica IEG-M'!E604=1,"Sim","Não")</f>
        <v>Não</v>
      </c>
      <c r="G603" t="str">
        <f>IF('Dinâmica IEG-M'!F604=1,"Sim","Não")</f>
        <v>Não</v>
      </c>
      <c r="H603" t="str">
        <f>IF('Dinâmica IEG-M'!G604=1,"Sim","Não")</f>
        <v>Sim</v>
      </c>
      <c r="I603" t="str">
        <f>IF('Dinâmica IEG-M'!H604=1,"Sim","Não")</f>
        <v>Sim</v>
      </c>
      <c r="J603" t="str">
        <f>IF('Dinâmica IEG-M'!I604=1,"Sim","Não")</f>
        <v>Não</v>
      </c>
    </row>
    <row r="604" spans="1:10" x14ac:dyDescent="0.25">
      <c r="A604" t="str">
        <f>'Dinâmica IEG-M'!A605</f>
        <v>PREFEITURA MUNICIPAL DE TAPIRAÍ</v>
      </c>
      <c r="B604" t="str">
        <f>'Dinâmica IEG-M'!B605</f>
        <v>UR-9</v>
      </c>
      <c r="C604" t="str">
        <f>IF('Dinâmica IEG-M'!J605=7,"Sim","Não")</f>
        <v>Não</v>
      </c>
      <c r="D604" t="str">
        <f>IF('Dinâmica IEG-M'!C605=1,"Sim","Não")</f>
        <v>Não</v>
      </c>
      <c r="E604" t="str">
        <f>IF('Dinâmica IEG-M'!D605=1,"Sim","Não")</f>
        <v>Não</v>
      </c>
      <c r="F604" t="str">
        <f>IF('Dinâmica IEG-M'!E605=1,"Sim","Não")</f>
        <v>Não</v>
      </c>
      <c r="G604" t="str">
        <f>IF('Dinâmica IEG-M'!F605=1,"Sim","Não")</f>
        <v>Não</v>
      </c>
      <c r="H604" t="str">
        <f>IF('Dinâmica IEG-M'!G605=1,"Sim","Não")</f>
        <v>Não</v>
      </c>
      <c r="I604" t="str">
        <f>IF('Dinâmica IEG-M'!H605=1,"Sim","Não")</f>
        <v>Não</v>
      </c>
      <c r="J604" t="str">
        <f>IF('Dinâmica IEG-M'!I605=1,"Sim","Não")</f>
        <v>Sim</v>
      </c>
    </row>
    <row r="605" spans="1:10" x14ac:dyDescent="0.25">
      <c r="A605" t="str">
        <f>'Dinâmica IEG-M'!A606</f>
        <v>PREFEITURA MUNICIPAL DE TAPIRATIBA</v>
      </c>
      <c r="B605" t="str">
        <f>'Dinâmica IEG-M'!B606</f>
        <v>UR-19</v>
      </c>
      <c r="C605" t="str">
        <f>IF('Dinâmica IEG-M'!J606=7,"Sim","Não")</f>
        <v>Não</v>
      </c>
      <c r="D605" t="str">
        <f>IF('Dinâmica IEG-M'!C606=1,"Sim","Não")</f>
        <v>Não</v>
      </c>
      <c r="E605" t="str">
        <f>IF('Dinâmica IEG-M'!D606=1,"Sim","Não")</f>
        <v>Não</v>
      </c>
      <c r="F605" t="str">
        <f>IF('Dinâmica IEG-M'!E606=1,"Sim","Não")</f>
        <v>Não</v>
      </c>
      <c r="G605" t="str">
        <f>IF('Dinâmica IEG-M'!F606=1,"Sim","Não")</f>
        <v>Não</v>
      </c>
      <c r="H605" t="str">
        <f>IF('Dinâmica IEG-M'!G606=1,"Sim","Não")</f>
        <v>Não</v>
      </c>
      <c r="I605" t="str">
        <f>IF('Dinâmica IEG-M'!H606=1,"Sim","Não")</f>
        <v>Não</v>
      </c>
      <c r="J605" t="str">
        <f>IF('Dinâmica IEG-M'!I606=1,"Sim","Não")</f>
        <v>Não</v>
      </c>
    </row>
    <row r="606" spans="1:10" x14ac:dyDescent="0.25">
      <c r="A606" t="str">
        <f>'Dinâmica IEG-M'!A607</f>
        <v>PREFEITURA MUNICIPAL DE TAQUARAL</v>
      </c>
      <c r="B606" t="str">
        <f>'Dinâmica IEG-M'!B607</f>
        <v>UR-6</v>
      </c>
      <c r="C606" t="str">
        <f>IF('Dinâmica IEG-M'!J607=7,"Sim","Não")</f>
        <v>Não</v>
      </c>
      <c r="D606" t="str">
        <f>IF('Dinâmica IEG-M'!C607=1,"Sim","Não")</f>
        <v>Não</v>
      </c>
      <c r="E606" t="str">
        <f>IF('Dinâmica IEG-M'!D607=1,"Sim","Não")</f>
        <v>Não</v>
      </c>
      <c r="F606" t="str">
        <f>IF('Dinâmica IEG-M'!E607=1,"Sim","Não")</f>
        <v>Sim</v>
      </c>
      <c r="G606" t="str">
        <f>IF('Dinâmica IEG-M'!F607=1,"Sim","Não")</f>
        <v>Não</v>
      </c>
      <c r="H606" t="str">
        <f>IF('Dinâmica IEG-M'!G607=1,"Sim","Não")</f>
        <v>Não</v>
      </c>
      <c r="I606" t="str">
        <f>IF('Dinâmica IEG-M'!H607=1,"Sim","Não")</f>
        <v>Não</v>
      </c>
      <c r="J606" t="str">
        <f>IF('Dinâmica IEG-M'!I607=1,"Sim","Não")</f>
        <v>Não</v>
      </c>
    </row>
    <row r="607" spans="1:10" x14ac:dyDescent="0.25">
      <c r="A607" t="str">
        <f>'Dinâmica IEG-M'!A608</f>
        <v>PREFEITURA MUNICIPAL DE TAQUARITINGA</v>
      </c>
      <c r="B607" t="str">
        <f>'Dinâmica IEG-M'!B608</f>
        <v>UR-13</v>
      </c>
      <c r="C607" t="str">
        <f>IF('Dinâmica IEG-M'!J608=7,"Sim","Não")</f>
        <v>Não</v>
      </c>
      <c r="D607" t="str">
        <f>IF('Dinâmica IEG-M'!C608=1,"Sim","Não")</f>
        <v>Não</v>
      </c>
      <c r="E607" t="str">
        <f>IF('Dinâmica IEG-M'!D608=1,"Sim","Não")</f>
        <v>Não</v>
      </c>
      <c r="F607" t="str">
        <f>IF('Dinâmica IEG-M'!E608=1,"Sim","Não")</f>
        <v>Não</v>
      </c>
      <c r="G607" t="str">
        <f>IF('Dinâmica IEG-M'!F608=1,"Sim","Não")</f>
        <v>Sim</v>
      </c>
      <c r="H607" t="str">
        <f>IF('Dinâmica IEG-M'!G608=1,"Sim","Não")</f>
        <v>Sim</v>
      </c>
      <c r="I607" t="str">
        <f>IF('Dinâmica IEG-M'!H608=1,"Sim","Não")</f>
        <v>Sim</v>
      </c>
      <c r="J607" t="str">
        <f>IF('Dinâmica IEG-M'!I608=1,"Sim","Não")</f>
        <v>Não</v>
      </c>
    </row>
    <row r="608" spans="1:10" x14ac:dyDescent="0.25">
      <c r="A608" t="str">
        <f>'Dinâmica IEG-M'!A609</f>
        <v>PREFEITURA MUNICIPAL DE TAQUARITUBA</v>
      </c>
      <c r="B608" t="str">
        <f>'Dinâmica IEG-M'!B609</f>
        <v>UR-16</v>
      </c>
      <c r="C608" t="str">
        <f>IF('Dinâmica IEG-M'!J609=7,"Sim","Não")</f>
        <v>Não</v>
      </c>
      <c r="D608" t="str">
        <f>IF('Dinâmica IEG-M'!C609=1,"Sim","Não")</f>
        <v>Não</v>
      </c>
      <c r="E608" t="str">
        <f>IF('Dinâmica IEG-M'!D609=1,"Sim","Não")</f>
        <v>Não</v>
      </c>
      <c r="F608" t="str">
        <f>IF('Dinâmica IEG-M'!E609=1,"Sim","Não")</f>
        <v>Não</v>
      </c>
      <c r="G608" t="str">
        <f>IF('Dinâmica IEG-M'!F609=1,"Sim","Não")</f>
        <v>Sim</v>
      </c>
      <c r="H608" t="str">
        <f>IF('Dinâmica IEG-M'!G609=1,"Sim","Não")</f>
        <v>Sim</v>
      </c>
      <c r="I608" t="str">
        <f>IF('Dinâmica IEG-M'!H609=1,"Sim","Não")</f>
        <v>Não</v>
      </c>
      <c r="J608" t="str">
        <f>IF('Dinâmica IEG-M'!I609=1,"Sim","Não")</f>
        <v>Não</v>
      </c>
    </row>
    <row r="609" spans="1:10" x14ac:dyDescent="0.25">
      <c r="A609" t="str">
        <f>'Dinâmica IEG-M'!A610</f>
        <v>PREFEITURA MUNICIPAL DE TAQUARIVAÍ</v>
      </c>
      <c r="B609" t="str">
        <f>'Dinâmica IEG-M'!B610</f>
        <v>UR-16</v>
      </c>
      <c r="C609" t="str">
        <f>IF('Dinâmica IEG-M'!J610=7,"Sim","Não")</f>
        <v>Não</v>
      </c>
      <c r="D609" t="str">
        <f>IF('Dinâmica IEG-M'!C610=1,"Sim","Não")</f>
        <v>Não</v>
      </c>
      <c r="E609" t="str">
        <f>IF('Dinâmica IEG-M'!D610=1,"Sim","Não")</f>
        <v>Sim</v>
      </c>
      <c r="F609" t="str">
        <f>IF('Dinâmica IEG-M'!E610=1,"Sim","Não")</f>
        <v>Sim</v>
      </c>
      <c r="G609" t="str">
        <f>IF('Dinâmica IEG-M'!F610=1,"Sim","Não")</f>
        <v>Não</v>
      </c>
      <c r="H609" t="str">
        <f>IF('Dinâmica IEG-M'!G610=1,"Sim","Não")</f>
        <v>Não</v>
      </c>
      <c r="I609" t="str">
        <f>IF('Dinâmica IEG-M'!H610=1,"Sim","Não")</f>
        <v>Não</v>
      </c>
      <c r="J609" t="str">
        <f>IF('Dinâmica IEG-M'!I610=1,"Sim","Não")</f>
        <v>Sim</v>
      </c>
    </row>
    <row r="610" spans="1:10" x14ac:dyDescent="0.25">
      <c r="A610" t="str">
        <f>'Dinâmica IEG-M'!A611</f>
        <v>PREFEITURA MUNICIPAL DE TARABAI</v>
      </c>
      <c r="B610" t="str">
        <f>'Dinâmica IEG-M'!B611</f>
        <v>UR-5</v>
      </c>
      <c r="C610" t="str">
        <f>IF('Dinâmica IEG-M'!J611=7,"Sim","Não")</f>
        <v>Não</v>
      </c>
      <c r="D610" t="str">
        <f>IF('Dinâmica IEG-M'!C611=1,"Sim","Não")</f>
        <v>Não</v>
      </c>
      <c r="E610" t="str">
        <f>IF('Dinâmica IEG-M'!D611=1,"Sim","Não")</f>
        <v>Não</v>
      </c>
      <c r="F610" t="str">
        <f>IF('Dinâmica IEG-M'!E611=1,"Sim","Não")</f>
        <v>Sim</v>
      </c>
      <c r="G610" t="str">
        <f>IF('Dinâmica IEG-M'!F611=1,"Sim","Não")</f>
        <v>Não</v>
      </c>
      <c r="H610" t="str">
        <f>IF('Dinâmica IEG-M'!G611=1,"Sim","Não")</f>
        <v>Sim</v>
      </c>
      <c r="I610" t="str">
        <f>IF('Dinâmica IEG-M'!H611=1,"Sim","Não")</f>
        <v>Não</v>
      </c>
      <c r="J610" t="str">
        <f>IF('Dinâmica IEG-M'!I611=1,"Sim","Não")</f>
        <v>Não</v>
      </c>
    </row>
    <row r="611" spans="1:10" x14ac:dyDescent="0.25">
      <c r="A611" t="str">
        <f>'Dinâmica IEG-M'!A612</f>
        <v>PREFEITURA MUNICIPAL DE TARUMÃ</v>
      </c>
      <c r="B611" t="str">
        <f>'Dinâmica IEG-M'!B612</f>
        <v>UR-4</v>
      </c>
      <c r="C611" t="str">
        <f>IF('Dinâmica IEG-M'!J612=7,"Sim","Não")</f>
        <v>Não</v>
      </c>
      <c r="D611" t="str">
        <f>IF('Dinâmica IEG-M'!C612=1,"Sim","Não")</f>
        <v>Não</v>
      </c>
      <c r="E611" t="str">
        <f>IF('Dinâmica IEG-M'!D612=1,"Sim","Não")</f>
        <v>Não</v>
      </c>
      <c r="F611" t="str">
        <f>IF('Dinâmica IEG-M'!E612=1,"Sim","Não")</f>
        <v>Não</v>
      </c>
      <c r="G611" t="str">
        <f>IF('Dinâmica IEG-M'!F612=1,"Sim","Não")</f>
        <v>Não</v>
      </c>
      <c r="H611" t="str">
        <f>IF('Dinâmica IEG-M'!G612=1,"Sim","Não")</f>
        <v>Sim</v>
      </c>
      <c r="I611" t="str">
        <f>IF('Dinâmica IEG-M'!H612=1,"Sim","Não")</f>
        <v>Não</v>
      </c>
      <c r="J611" t="str">
        <f>IF('Dinâmica IEG-M'!I612=1,"Sim","Não")</f>
        <v>Sim</v>
      </c>
    </row>
    <row r="612" spans="1:10" x14ac:dyDescent="0.25">
      <c r="A612" t="str">
        <f>'Dinâmica IEG-M'!A613</f>
        <v>PREFEITURA MUNICIPAL DE TATUÍ</v>
      </c>
      <c r="B612" t="str">
        <f>'Dinâmica IEG-M'!B613</f>
        <v>UR-9</v>
      </c>
      <c r="C612" t="str">
        <f>IF('Dinâmica IEG-M'!J613=7,"Sim","Não")</f>
        <v>Não</v>
      </c>
      <c r="D612" t="str">
        <f>IF('Dinâmica IEG-M'!C613=1,"Sim","Não")</f>
        <v>Não</v>
      </c>
      <c r="E612" t="str">
        <f>IF('Dinâmica IEG-M'!D613=1,"Sim","Não")</f>
        <v>Não</v>
      </c>
      <c r="F612" t="str">
        <f>IF('Dinâmica IEG-M'!E613=1,"Sim","Não")</f>
        <v>Não</v>
      </c>
      <c r="G612" t="str">
        <f>IF('Dinâmica IEG-M'!F613=1,"Sim","Não")</f>
        <v>Não</v>
      </c>
      <c r="H612" t="str">
        <f>IF('Dinâmica IEG-M'!G613=1,"Sim","Não")</f>
        <v>Não</v>
      </c>
      <c r="I612" t="str">
        <f>IF('Dinâmica IEG-M'!H613=1,"Sim","Não")</f>
        <v>Não</v>
      </c>
      <c r="J612" t="str">
        <f>IF('Dinâmica IEG-M'!I613=1,"Sim","Não")</f>
        <v>Sim</v>
      </c>
    </row>
    <row r="613" spans="1:10" x14ac:dyDescent="0.25">
      <c r="A613" t="str">
        <f>'Dinâmica IEG-M'!A614</f>
        <v>PREFEITURA MUNICIPAL DE TAUBATÉ</v>
      </c>
      <c r="B613" t="str">
        <f>'Dinâmica IEG-M'!B614</f>
        <v>UR-7</v>
      </c>
      <c r="C613" t="str">
        <f>IF('Dinâmica IEG-M'!J614=7,"Sim","Não")</f>
        <v>Não</v>
      </c>
      <c r="D613" t="str">
        <f>IF('Dinâmica IEG-M'!C614=1,"Sim","Não")</f>
        <v>Não</v>
      </c>
      <c r="E613" t="str">
        <f>IF('Dinâmica IEG-M'!D614=1,"Sim","Não")</f>
        <v>Não</v>
      </c>
      <c r="F613" t="str">
        <f>IF('Dinâmica IEG-M'!E614=1,"Sim","Não")</f>
        <v>Sim</v>
      </c>
      <c r="G613" t="str">
        <f>IF('Dinâmica IEG-M'!F614=1,"Sim","Não")</f>
        <v>Sim</v>
      </c>
      <c r="H613" t="str">
        <f>IF('Dinâmica IEG-M'!G614=1,"Sim","Não")</f>
        <v>Sim</v>
      </c>
      <c r="I613" t="str">
        <f>IF('Dinâmica IEG-M'!H614=1,"Sim","Não")</f>
        <v>Não</v>
      </c>
      <c r="J613" t="str">
        <f>IF('Dinâmica IEG-M'!I614=1,"Sim","Não")</f>
        <v>Não</v>
      </c>
    </row>
    <row r="614" spans="1:10" x14ac:dyDescent="0.25">
      <c r="A614" t="str">
        <f>'Dinâmica IEG-M'!A615</f>
        <v>PREFEITURA MUNICIPAL DE TEJUPÁ</v>
      </c>
      <c r="B614" t="str">
        <f>'Dinâmica IEG-M'!B615</f>
        <v>UR-16</v>
      </c>
      <c r="C614" t="str">
        <f>IF('Dinâmica IEG-M'!J615=7,"Sim","Não")</f>
        <v>Sim</v>
      </c>
      <c r="D614" t="str">
        <f>IF('Dinâmica IEG-M'!C615=1,"Sim","Não")</f>
        <v>Sim</v>
      </c>
      <c r="E614" t="str">
        <f>IF('Dinâmica IEG-M'!D615=1,"Sim","Não")</f>
        <v>Sim</v>
      </c>
      <c r="F614" t="str">
        <f>IF('Dinâmica IEG-M'!E615=1,"Sim","Não")</f>
        <v>Sim</v>
      </c>
      <c r="G614" t="str">
        <f>IF('Dinâmica IEG-M'!F615=1,"Sim","Não")</f>
        <v>Sim</v>
      </c>
      <c r="H614" t="str">
        <f>IF('Dinâmica IEG-M'!G615=1,"Sim","Não")</f>
        <v>Sim</v>
      </c>
      <c r="I614" t="str">
        <f>IF('Dinâmica IEG-M'!H615=1,"Sim","Não")</f>
        <v>Sim</v>
      </c>
      <c r="J614" t="str">
        <f>IF('Dinâmica IEG-M'!I615=1,"Sim","Não")</f>
        <v>Sim</v>
      </c>
    </row>
    <row r="615" spans="1:10" x14ac:dyDescent="0.25">
      <c r="A615" t="str">
        <f>'Dinâmica IEG-M'!A616</f>
        <v>PREFEITURA MUNICIPAL DE TEODORO SAMPAIO</v>
      </c>
      <c r="B615" t="str">
        <f>'Dinâmica IEG-M'!B616</f>
        <v>UR-5</v>
      </c>
      <c r="C615" t="str">
        <f>IF('Dinâmica IEG-M'!J616=7,"Sim","Não")</f>
        <v>Não</v>
      </c>
      <c r="D615" t="str">
        <f>IF('Dinâmica IEG-M'!C616=1,"Sim","Não")</f>
        <v>Não</v>
      </c>
      <c r="E615" t="str">
        <f>IF('Dinâmica IEG-M'!D616=1,"Sim","Não")</f>
        <v>Não</v>
      </c>
      <c r="F615" t="str">
        <f>IF('Dinâmica IEG-M'!E616=1,"Sim","Não")</f>
        <v>Não</v>
      </c>
      <c r="G615" t="str">
        <f>IF('Dinâmica IEG-M'!F616=1,"Sim","Não")</f>
        <v>Não</v>
      </c>
      <c r="H615" t="str">
        <f>IF('Dinâmica IEG-M'!G616=1,"Sim","Não")</f>
        <v>Sim</v>
      </c>
      <c r="I615" t="str">
        <f>IF('Dinâmica IEG-M'!H616=1,"Sim","Não")</f>
        <v>Não</v>
      </c>
      <c r="J615" t="str">
        <f>IF('Dinâmica IEG-M'!I616=1,"Sim","Não")</f>
        <v>Não</v>
      </c>
    </row>
    <row r="616" spans="1:10" x14ac:dyDescent="0.25">
      <c r="A616" t="str">
        <f>'Dinâmica IEG-M'!A617</f>
        <v>PREFEITURA MUNICIPAL DE TERRA ROXA</v>
      </c>
      <c r="B616" t="str">
        <f>'Dinâmica IEG-M'!B617</f>
        <v>UR-6</v>
      </c>
      <c r="C616" t="str">
        <f>IF('Dinâmica IEG-M'!J617=7,"Sim","Não")</f>
        <v>Não</v>
      </c>
      <c r="D616" t="str">
        <f>IF('Dinâmica IEG-M'!C617=1,"Sim","Não")</f>
        <v>Não</v>
      </c>
      <c r="E616" t="str">
        <f>IF('Dinâmica IEG-M'!D617=1,"Sim","Não")</f>
        <v>Não</v>
      </c>
      <c r="F616" t="str">
        <f>IF('Dinâmica IEG-M'!E617=1,"Sim","Não")</f>
        <v>Não</v>
      </c>
      <c r="G616" t="str">
        <f>IF('Dinâmica IEG-M'!F617=1,"Sim","Não")</f>
        <v>Sim</v>
      </c>
      <c r="H616" t="str">
        <f>IF('Dinâmica IEG-M'!G617=1,"Sim","Não")</f>
        <v>Não</v>
      </c>
      <c r="I616" t="str">
        <f>IF('Dinâmica IEG-M'!H617=1,"Sim","Não")</f>
        <v>Não</v>
      </c>
      <c r="J616" t="str">
        <f>IF('Dinâmica IEG-M'!I617=1,"Sim","Não")</f>
        <v>Não</v>
      </c>
    </row>
    <row r="617" spans="1:10" x14ac:dyDescent="0.25">
      <c r="A617" t="str">
        <f>'Dinâmica IEG-M'!A618</f>
        <v>PREFEITURA MUNICIPAL DE TIETÊ</v>
      </c>
      <c r="B617" t="str">
        <f>'Dinâmica IEG-M'!B618</f>
        <v>UR-9</v>
      </c>
      <c r="C617" t="str">
        <f>IF('Dinâmica IEG-M'!J618=7,"Sim","Não")</f>
        <v>Não</v>
      </c>
      <c r="D617" t="str">
        <f>IF('Dinâmica IEG-M'!C618=1,"Sim","Não")</f>
        <v>Não</v>
      </c>
      <c r="E617" t="str">
        <f>IF('Dinâmica IEG-M'!D618=1,"Sim","Não")</f>
        <v>Não</v>
      </c>
      <c r="F617" t="str">
        <f>IF('Dinâmica IEG-M'!E618=1,"Sim","Não")</f>
        <v>Não</v>
      </c>
      <c r="G617" t="str">
        <f>IF('Dinâmica IEG-M'!F618=1,"Sim","Não")</f>
        <v>Não</v>
      </c>
      <c r="H617" t="str">
        <f>IF('Dinâmica IEG-M'!G618=1,"Sim","Não")</f>
        <v>Não</v>
      </c>
      <c r="I617" t="str">
        <f>IF('Dinâmica IEG-M'!H618=1,"Sim","Não")</f>
        <v>Não</v>
      </c>
      <c r="J617" t="str">
        <f>IF('Dinâmica IEG-M'!I618=1,"Sim","Não")</f>
        <v>Não</v>
      </c>
    </row>
    <row r="618" spans="1:10" x14ac:dyDescent="0.25">
      <c r="A618" t="str">
        <f>'Dinâmica IEG-M'!A619</f>
        <v>PREFEITURA MUNICIPAL DE TIMBURI</v>
      </c>
      <c r="B618" t="str">
        <f>'Dinâmica IEG-M'!B619</f>
        <v>UR-16</v>
      </c>
      <c r="C618" t="str">
        <f>IF('Dinâmica IEG-M'!J619=7,"Sim","Não")</f>
        <v>Não</v>
      </c>
      <c r="D618" t="str">
        <f>IF('Dinâmica IEG-M'!C619=1,"Sim","Não")</f>
        <v>Não</v>
      </c>
      <c r="E618" t="str">
        <f>IF('Dinâmica IEG-M'!D619=1,"Sim","Não")</f>
        <v>Não</v>
      </c>
      <c r="F618" t="str">
        <f>IF('Dinâmica IEG-M'!E619=1,"Sim","Não")</f>
        <v>Não</v>
      </c>
      <c r="G618" t="str">
        <f>IF('Dinâmica IEG-M'!F619=1,"Sim","Não")</f>
        <v>Não</v>
      </c>
      <c r="H618" t="str">
        <f>IF('Dinâmica IEG-M'!G619=1,"Sim","Não")</f>
        <v>Não</v>
      </c>
      <c r="I618" t="str">
        <f>IF('Dinâmica IEG-M'!H619=1,"Sim","Não")</f>
        <v>Não</v>
      </c>
      <c r="J618" t="str">
        <f>IF('Dinâmica IEG-M'!I619=1,"Sim","Não")</f>
        <v>Não</v>
      </c>
    </row>
    <row r="619" spans="1:10" x14ac:dyDescent="0.25">
      <c r="A619" t="str">
        <f>'Dinâmica IEG-M'!A620</f>
        <v>PREFEITURA MUNICIPAL DE TORRE DE PEDRA</v>
      </c>
      <c r="B619" t="str">
        <f>'Dinâmica IEG-M'!B620</f>
        <v>UR-9</v>
      </c>
      <c r="C619" t="str">
        <f>IF('Dinâmica IEG-M'!J620=7,"Sim","Não")</f>
        <v>Não</v>
      </c>
      <c r="D619" t="str">
        <f>IF('Dinâmica IEG-M'!C620=1,"Sim","Não")</f>
        <v>Não</v>
      </c>
      <c r="E619" t="str">
        <f>IF('Dinâmica IEG-M'!D620=1,"Sim","Não")</f>
        <v>Não</v>
      </c>
      <c r="F619" t="str">
        <f>IF('Dinâmica IEG-M'!E620=1,"Sim","Não")</f>
        <v>Sim</v>
      </c>
      <c r="G619" t="str">
        <f>IF('Dinâmica IEG-M'!F620=1,"Sim","Não")</f>
        <v>Sim</v>
      </c>
      <c r="H619" t="str">
        <f>IF('Dinâmica IEG-M'!G620=1,"Sim","Não")</f>
        <v>Não</v>
      </c>
      <c r="I619" t="str">
        <f>IF('Dinâmica IEG-M'!H620=1,"Sim","Não")</f>
        <v>Não</v>
      </c>
      <c r="J619" t="str">
        <f>IF('Dinâmica IEG-M'!I620=1,"Sim","Não")</f>
        <v>Não</v>
      </c>
    </row>
    <row r="620" spans="1:10" x14ac:dyDescent="0.25">
      <c r="A620" t="str">
        <f>'Dinâmica IEG-M'!A621</f>
        <v>PREFEITURA MUNICIPAL DE TORRINHA</v>
      </c>
      <c r="B620" t="str">
        <f>'Dinâmica IEG-M'!B621</f>
        <v>UR-2</v>
      </c>
      <c r="C620" t="str">
        <f>IF('Dinâmica IEG-M'!J621=7,"Sim","Não")</f>
        <v>Não</v>
      </c>
      <c r="D620" t="str">
        <f>IF('Dinâmica IEG-M'!C621=1,"Sim","Não")</f>
        <v>Não</v>
      </c>
      <c r="E620" t="str">
        <f>IF('Dinâmica IEG-M'!D621=1,"Sim","Não")</f>
        <v>Não</v>
      </c>
      <c r="F620" t="str">
        <f>IF('Dinâmica IEG-M'!E621=1,"Sim","Não")</f>
        <v>Não</v>
      </c>
      <c r="G620" t="str">
        <f>IF('Dinâmica IEG-M'!F621=1,"Sim","Não")</f>
        <v>Não</v>
      </c>
      <c r="H620" t="str">
        <f>IF('Dinâmica IEG-M'!G621=1,"Sim","Não")</f>
        <v>Não</v>
      </c>
      <c r="I620" t="str">
        <f>IF('Dinâmica IEG-M'!H621=1,"Sim","Não")</f>
        <v>Não</v>
      </c>
      <c r="J620" t="str">
        <f>IF('Dinâmica IEG-M'!I621=1,"Sim","Não")</f>
        <v>Não</v>
      </c>
    </row>
    <row r="621" spans="1:10" x14ac:dyDescent="0.25">
      <c r="A621" t="str">
        <f>'Dinâmica IEG-M'!A622</f>
        <v>PREFEITURA MUNICIPAL DE TRABIJU</v>
      </c>
      <c r="B621" t="str">
        <f>'Dinâmica IEG-M'!B622</f>
        <v>UR-13</v>
      </c>
      <c r="C621" t="str">
        <f>IF('Dinâmica IEG-M'!J622=7,"Sim","Não")</f>
        <v>Não</v>
      </c>
      <c r="D621" t="str">
        <f>IF('Dinâmica IEG-M'!C622=1,"Sim","Não")</f>
        <v>Não</v>
      </c>
      <c r="E621" t="str">
        <f>IF('Dinâmica IEG-M'!D622=1,"Sim","Não")</f>
        <v>Não</v>
      </c>
      <c r="F621" t="str">
        <f>IF('Dinâmica IEG-M'!E622=1,"Sim","Não")</f>
        <v>Não</v>
      </c>
      <c r="G621" t="str">
        <f>IF('Dinâmica IEG-M'!F622=1,"Sim","Não")</f>
        <v>Sim</v>
      </c>
      <c r="H621" t="str">
        <f>IF('Dinâmica IEG-M'!G622=1,"Sim","Não")</f>
        <v>Sim</v>
      </c>
      <c r="I621" t="str">
        <f>IF('Dinâmica IEG-M'!H622=1,"Sim","Não")</f>
        <v>Sim</v>
      </c>
      <c r="J621" t="str">
        <f>IF('Dinâmica IEG-M'!I622=1,"Sim","Não")</f>
        <v>Não</v>
      </c>
    </row>
    <row r="622" spans="1:10" x14ac:dyDescent="0.25">
      <c r="A622" t="str">
        <f>'Dinâmica IEG-M'!A623</f>
        <v>PREFEITURA MUNICIPAL DE TREMEMBÉ</v>
      </c>
      <c r="B622" t="str">
        <f>'Dinâmica IEG-M'!B623</f>
        <v>UR-14</v>
      </c>
      <c r="C622" t="str">
        <f>IF('Dinâmica IEG-M'!J623=7,"Sim","Não")</f>
        <v>Não</v>
      </c>
      <c r="D622" t="str">
        <f>IF('Dinâmica IEG-M'!C623=1,"Sim","Não")</f>
        <v>Não</v>
      </c>
      <c r="E622" t="str">
        <f>IF('Dinâmica IEG-M'!D623=1,"Sim","Não")</f>
        <v>Não</v>
      </c>
      <c r="F622" t="str">
        <f>IF('Dinâmica IEG-M'!E623=1,"Sim","Não")</f>
        <v>Não</v>
      </c>
      <c r="G622" t="str">
        <f>IF('Dinâmica IEG-M'!F623=1,"Sim","Não")</f>
        <v>Não</v>
      </c>
      <c r="H622" t="str">
        <f>IF('Dinâmica IEG-M'!G623=1,"Sim","Não")</f>
        <v>Sim</v>
      </c>
      <c r="I622" t="str">
        <f>IF('Dinâmica IEG-M'!H623=1,"Sim","Não")</f>
        <v>Não</v>
      </c>
      <c r="J622" t="str">
        <f>IF('Dinâmica IEG-M'!I623=1,"Sim","Não")</f>
        <v>Não</v>
      </c>
    </row>
    <row r="623" spans="1:10" x14ac:dyDescent="0.25">
      <c r="A623" t="str">
        <f>'Dinâmica IEG-M'!A624</f>
        <v>PREFEITURA MUNICIPAL DE TRÊS FRONTEIRAS</v>
      </c>
      <c r="B623" t="str">
        <f>'Dinâmica IEG-M'!B624</f>
        <v>UR-11</v>
      </c>
      <c r="C623" t="str">
        <f>IF('Dinâmica IEG-M'!J624=7,"Sim","Não")</f>
        <v>Não</v>
      </c>
      <c r="D623" t="str">
        <f>IF('Dinâmica IEG-M'!C624=1,"Sim","Não")</f>
        <v>Não</v>
      </c>
      <c r="E623" t="str">
        <f>IF('Dinâmica IEG-M'!D624=1,"Sim","Não")</f>
        <v>Não</v>
      </c>
      <c r="F623" t="str">
        <f>IF('Dinâmica IEG-M'!E624=1,"Sim","Não")</f>
        <v>Não</v>
      </c>
      <c r="G623" t="str">
        <f>IF('Dinâmica IEG-M'!F624=1,"Sim","Não")</f>
        <v>Não</v>
      </c>
      <c r="H623" t="str">
        <f>IF('Dinâmica IEG-M'!G624=1,"Sim","Não")</f>
        <v>Não</v>
      </c>
      <c r="I623" t="str">
        <f>IF('Dinâmica IEG-M'!H624=1,"Sim","Não")</f>
        <v>Não</v>
      </c>
      <c r="J623" t="str">
        <f>IF('Dinâmica IEG-M'!I624=1,"Sim","Não")</f>
        <v>Não</v>
      </c>
    </row>
    <row r="624" spans="1:10" x14ac:dyDescent="0.25">
      <c r="A624" t="str">
        <f>'Dinâmica IEG-M'!A625</f>
        <v>PREFEITURA MUNICIPAL DE TUIUTI</v>
      </c>
      <c r="B624" t="str">
        <f>'Dinâmica IEG-M'!B625</f>
        <v>UR-3</v>
      </c>
      <c r="C624" t="str">
        <f>IF('Dinâmica IEG-M'!J625=7,"Sim","Não")</f>
        <v>Não</v>
      </c>
      <c r="D624" t="str">
        <f>IF('Dinâmica IEG-M'!C625=1,"Sim","Não")</f>
        <v>Não</v>
      </c>
      <c r="E624" t="str">
        <f>IF('Dinâmica IEG-M'!D625=1,"Sim","Não")</f>
        <v>Não</v>
      </c>
      <c r="F624" t="str">
        <f>IF('Dinâmica IEG-M'!E625=1,"Sim","Não")</f>
        <v>Não</v>
      </c>
      <c r="G624" t="str">
        <f>IF('Dinâmica IEG-M'!F625=1,"Sim","Não")</f>
        <v>Não</v>
      </c>
      <c r="H624" t="str">
        <f>IF('Dinâmica IEG-M'!G625=1,"Sim","Não")</f>
        <v>Não</v>
      </c>
      <c r="I624" t="str">
        <f>IF('Dinâmica IEG-M'!H625=1,"Sim","Não")</f>
        <v>Sim</v>
      </c>
      <c r="J624" t="str">
        <f>IF('Dinâmica IEG-M'!I625=1,"Sim","Não")</f>
        <v>Não</v>
      </c>
    </row>
    <row r="625" spans="1:10" x14ac:dyDescent="0.25">
      <c r="A625" t="str">
        <f>'Dinâmica IEG-M'!A626</f>
        <v>PREFEITURA MUNICIPAL DE TUPÃ</v>
      </c>
      <c r="B625" t="str">
        <f>'Dinâmica IEG-M'!B626</f>
        <v>UR-18</v>
      </c>
      <c r="C625" t="str">
        <f>IF('Dinâmica IEG-M'!J626=7,"Sim","Não")</f>
        <v>Não</v>
      </c>
      <c r="D625" t="str">
        <f>IF('Dinâmica IEG-M'!C626=1,"Sim","Não")</f>
        <v>Sim</v>
      </c>
      <c r="E625" t="str">
        <f>IF('Dinâmica IEG-M'!D626=1,"Sim","Não")</f>
        <v>Sim</v>
      </c>
      <c r="F625" t="str">
        <f>IF('Dinâmica IEG-M'!E626=1,"Sim","Não")</f>
        <v>Não</v>
      </c>
      <c r="G625" t="str">
        <f>IF('Dinâmica IEG-M'!F626=1,"Sim","Não")</f>
        <v>Sim</v>
      </c>
      <c r="H625" t="str">
        <f>IF('Dinâmica IEG-M'!G626=1,"Sim","Não")</f>
        <v>Sim</v>
      </c>
      <c r="I625" t="str">
        <f>IF('Dinâmica IEG-M'!H626=1,"Sim","Não")</f>
        <v>Sim</v>
      </c>
      <c r="J625" t="str">
        <f>IF('Dinâmica IEG-M'!I626=1,"Sim","Não")</f>
        <v>Sim</v>
      </c>
    </row>
    <row r="626" spans="1:10" x14ac:dyDescent="0.25">
      <c r="A626" t="str">
        <f>'Dinâmica IEG-M'!A627</f>
        <v>PREFEITURA MUNICIPAL DE TUPI PAULISTA</v>
      </c>
      <c r="B626" t="str">
        <f>'Dinâmica IEG-M'!B627</f>
        <v>UR-15</v>
      </c>
      <c r="C626" t="str">
        <f>IF('Dinâmica IEG-M'!J627=7,"Sim","Não")</f>
        <v>Não</v>
      </c>
      <c r="D626" t="str">
        <f>IF('Dinâmica IEG-M'!C627=1,"Sim","Não")</f>
        <v>Não</v>
      </c>
      <c r="E626" t="str">
        <f>IF('Dinâmica IEG-M'!D627=1,"Sim","Não")</f>
        <v>Não</v>
      </c>
      <c r="F626" t="str">
        <f>IF('Dinâmica IEG-M'!E627=1,"Sim","Não")</f>
        <v>Não</v>
      </c>
      <c r="G626" t="str">
        <f>IF('Dinâmica IEG-M'!F627=1,"Sim","Não")</f>
        <v>Não</v>
      </c>
      <c r="H626" t="str">
        <f>IF('Dinâmica IEG-M'!G627=1,"Sim","Não")</f>
        <v>Não</v>
      </c>
      <c r="I626" t="str">
        <f>IF('Dinâmica IEG-M'!H627=1,"Sim","Não")</f>
        <v>Não</v>
      </c>
      <c r="J626" t="str">
        <f>IF('Dinâmica IEG-M'!I627=1,"Sim","Não")</f>
        <v>Não</v>
      </c>
    </row>
    <row r="627" spans="1:10" x14ac:dyDescent="0.25">
      <c r="A627" t="str">
        <f>'Dinâmica IEG-M'!A628</f>
        <v>PREFEITURA MUNICIPAL DE TURIÚBA</v>
      </c>
      <c r="B627" t="str">
        <f>'Dinâmica IEG-M'!B628</f>
        <v>UR-1</v>
      </c>
      <c r="C627" t="str">
        <f>IF('Dinâmica IEG-M'!J628=7,"Sim","Não")</f>
        <v>Sim</v>
      </c>
      <c r="D627" t="str">
        <f>IF('Dinâmica IEG-M'!C628=1,"Sim","Não")</f>
        <v>Sim</v>
      </c>
      <c r="E627" t="str">
        <f>IF('Dinâmica IEG-M'!D628=1,"Sim","Não")</f>
        <v>Sim</v>
      </c>
      <c r="F627" t="str">
        <f>IF('Dinâmica IEG-M'!E628=1,"Sim","Não")</f>
        <v>Sim</v>
      </c>
      <c r="G627" t="str">
        <f>IF('Dinâmica IEG-M'!F628=1,"Sim","Não")</f>
        <v>Sim</v>
      </c>
      <c r="H627" t="str">
        <f>IF('Dinâmica IEG-M'!G628=1,"Sim","Não")</f>
        <v>Sim</v>
      </c>
      <c r="I627" t="str">
        <f>IF('Dinâmica IEG-M'!H628=1,"Sim","Não")</f>
        <v>Sim</v>
      </c>
      <c r="J627" t="str">
        <f>IF('Dinâmica IEG-M'!I628=1,"Sim","Não")</f>
        <v>Sim</v>
      </c>
    </row>
    <row r="628" spans="1:10" x14ac:dyDescent="0.25">
      <c r="A628" t="str">
        <f>'Dinâmica IEG-M'!A629</f>
        <v>PREFEITURA MUNICIPAL DE TURMALINA</v>
      </c>
      <c r="B628" t="str">
        <f>'Dinâmica IEG-M'!B629</f>
        <v>UR-11</v>
      </c>
      <c r="C628" t="str">
        <f>IF('Dinâmica IEG-M'!J629=7,"Sim","Não")</f>
        <v>Não</v>
      </c>
      <c r="D628" t="str">
        <f>IF('Dinâmica IEG-M'!C629=1,"Sim","Não")</f>
        <v>Não</v>
      </c>
      <c r="E628" t="str">
        <f>IF('Dinâmica IEG-M'!D629=1,"Sim","Não")</f>
        <v>Não</v>
      </c>
      <c r="F628" t="str">
        <f>IF('Dinâmica IEG-M'!E629=1,"Sim","Não")</f>
        <v>Sim</v>
      </c>
      <c r="G628" t="str">
        <f>IF('Dinâmica IEG-M'!F629=1,"Sim","Não")</f>
        <v>Não</v>
      </c>
      <c r="H628" t="str">
        <f>IF('Dinâmica IEG-M'!G629=1,"Sim","Não")</f>
        <v>Sim</v>
      </c>
      <c r="I628" t="str">
        <f>IF('Dinâmica IEG-M'!H629=1,"Sim","Não")</f>
        <v>Não</v>
      </c>
      <c r="J628" t="str">
        <f>IF('Dinâmica IEG-M'!I629=1,"Sim","Não")</f>
        <v>Sim</v>
      </c>
    </row>
    <row r="629" spans="1:10" x14ac:dyDescent="0.25">
      <c r="A629" t="str">
        <f>'Dinâmica IEG-M'!A630</f>
        <v>PREFEITURA MUNICIPAL DE UBARANA</v>
      </c>
      <c r="B629" t="str">
        <f>'Dinâmica IEG-M'!B630</f>
        <v>UR-8</v>
      </c>
      <c r="C629" t="str">
        <f>IF('Dinâmica IEG-M'!J630=7,"Sim","Não")</f>
        <v>Não</v>
      </c>
      <c r="D629" t="str">
        <f>IF('Dinâmica IEG-M'!C630=1,"Sim","Não")</f>
        <v>Sim</v>
      </c>
      <c r="E629" t="str">
        <f>IF('Dinâmica IEG-M'!D630=1,"Sim","Não")</f>
        <v>Não</v>
      </c>
      <c r="F629" t="str">
        <f>IF('Dinâmica IEG-M'!E630=1,"Sim","Não")</f>
        <v>Sim</v>
      </c>
      <c r="G629" t="str">
        <f>IF('Dinâmica IEG-M'!F630=1,"Sim","Não")</f>
        <v>Não</v>
      </c>
      <c r="H629" t="str">
        <f>IF('Dinâmica IEG-M'!G630=1,"Sim","Não")</f>
        <v>Sim</v>
      </c>
      <c r="I629" t="str">
        <f>IF('Dinâmica IEG-M'!H630=1,"Sim","Não")</f>
        <v>Sim</v>
      </c>
      <c r="J629" t="str">
        <f>IF('Dinâmica IEG-M'!I630=1,"Sim","Não")</f>
        <v>Sim</v>
      </c>
    </row>
    <row r="630" spans="1:10" x14ac:dyDescent="0.25">
      <c r="A630" t="str">
        <f>'Dinâmica IEG-M'!A631</f>
        <v>PREFEITURA MUNICIPAL DE UBATUBA</v>
      </c>
      <c r="B630" t="str">
        <f>'Dinâmica IEG-M'!B631</f>
        <v>UR-14</v>
      </c>
      <c r="C630" t="str">
        <f>IF('Dinâmica IEG-M'!J631=7,"Sim","Não")</f>
        <v>Não</v>
      </c>
      <c r="D630" t="str">
        <f>IF('Dinâmica IEG-M'!C631=1,"Sim","Não")</f>
        <v>Não</v>
      </c>
      <c r="E630" t="str">
        <f>IF('Dinâmica IEG-M'!D631=1,"Sim","Não")</f>
        <v>Não</v>
      </c>
      <c r="F630" t="str">
        <f>IF('Dinâmica IEG-M'!E631=1,"Sim","Não")</f>
        <v>Não</v>
      </c>
      <c r="G630" t="str">
        <f>IF('Dinâmica IEG-M'!F631=1,"Sim","Não")</f>
        <v>Não</v>
      </c>
      <c r="H630" t="str">
        <f>IF('Dinâmica IEG-M'!G631=1,"Sim","Não")</f>
        <v>Não</v>
      </c>
      <c r="I630" t="str">
        <f>IF('Dinâmica IEG-M'!H631=1,"Sim","Não")</f>
        <v>Não</v>
      </c>
      <c r="J630" t="str">
        <f>IF('Dinâmica IEG-M'!I631=1,"Sim","Não")</f>
        <v>Não</v>
      </c>
    </row>
    <row r="631" spans="1:10" x14ac:dyDescent="0.25">
      <c r="A631" t="str">
        <f>'Dinâmica IEG-M'!A632</f>
        <v>PREFEITURA MUNICIPAL DE UBIRAJARA</v>
      </c>
      <c r="B631" t="str">
        <f>'Dinâmica IEG-M'!B632</f>
        <v>UR-2</v>
      </c>
      <c r="C631" t="str">
        <f>IF('Dinâmica IEG-M'!J632=7,"Sim","Não")</f>
        <v>Sim</v>
      </c>
      <c r="D631" t="str">
        <f>IF('Dinâmica IEG-M'!C632=1,"Sim","Não")</f>
        <v>Sim</v>
      </c>
      <c r="E631" t="str">
        <f>IF('Dinâmica IEG-M'!D632=1,"Sim","Não")</f>
        <v>Sim</v>
      </c>
      <c r="F631" t="str">
        <f>IF('Dinâmica IEG-M'!E632=1,"Sim","Não")</f>
        <v>Sim</v>
      </c>
      <c r="G631" t="str">
        <f>IF('Dinâmica IEG-M'!F632=1,"Sim","Não")</f>
        <v>Sim</v>
      </c>
      <c r="H631" t="str">
        <f>IF('Dinâmica IEG-M'!G632=1,"Sim","Não")</f>
        <v>Sim</v>
      </c>
      <c r="I631" t="str">
        <f>IF('Dinâmica IEG-M'!H632=1,"Sim","Não")</f>
        <v>Sim</v>
      </c>
      <c r="J631" t="str">
        <f>IF('Dinâmica IEG-M'!I632=1,"Sim","Não")</f>
        <v>Sim</v>
      </c>
    </row>
    <row r="632" spans="1:10" x14ac:dyDescent="0.25">
      <c r="A632" t="str">
        <f>'Dinâmica IEG-M'!A633</f>
        <v>PREFEITURA MUNICIPAL DE UCHOA</v>
      </c>
      <c r="B632" t="str">
        <f>'Dinâmica IEG-M'!B633</f>
        <v>UR-8</v>
      </c>
      <c r="C632" t="str">
        <f>IF('Dinâmica IEG-M'!J633=7,"Sim","Não")</f>
        <v>Não</v>
      </c>
      <c r="D632" t="str">
        <f>IF('Dinâmica IEG-M'!C633=1,"Sim","Não")</f>
        <v>Sim</v>
      </c>
      <c r="E632" t="str">
        <f>IF('Dinâmica IEG-M'!D633=1,"Sim","Não")</f>
        <v>Sim</v>
      </c>
      <c r="F632" t="str">
        <f>IF('Dinâmica IEG-M'!E633=1,"Sim","Não")</f>
        <v>Não</v>
      </c>
      <c r="G632" t="str">
        <f>IF('Dinâmica IEG-M'!F633=1,"Sim","Não")</f>
        <v>Sim</v>
      </c>
      <c r="H632" t="str">
        <f>IF('Dinâmica IEG-M'!G633=1,"Sim","Não")</f>
        <v>Sim</v>
      </c>
      <c r="I632" t="str">
        <f>IF('Dinâmica IEG-M'!H633=1,"Sim","Não")</f>
        <v>Sim</v>
      </c>
      <c r="J632" t="str">
        <f>IF('Dinâmica IEG-M'!I633=1,"Sim","Não")</f>
        <v>Sim</v>
      </c>
    </row>
    <row r="633" spans="1:10" x14ac:dyDescent="0.25">
      <c r="A633" t="str">
        <f>'Dinâmica IEG-M'!A634</f>
        <v>PREFEITURA MUNICIPAL DE UNIÃO PAULISTA</v>
      </c>
      <c r="B633" t="str">
        <f>'Dinâmica IEG-M'!B634</f>
        <v>UR-8</v>
      </c>
      <c r="C633" t="str">
        <f>IF('Dinâmica IEG-M'!J634=7,"Sim","Não")</f>
        <v>Não</v>
      </c>
      <c r="D633" t="str">
        <f>IF('Dinâmica IEG-M'!C634=1,"Sim","Não")</f>
        <v>Não</v>
      </c>
      <c r="E633" t="str">
        <f>IF('Dinâmica IEG-M'!D634=1,"Sim","Não")</f>
        <v>Sim</v>
      </c>
      <c r="F633" t="str">
        <f>IF('Dinâmica IEG-M'!E634=1,"Sim","Não")</f>
        <v>Sim</v>
      </c>
      <c r="G633" t="str">
        <f>IF('Dinâmica IEG-M'!F634=1,"Sim","Não")</f>
        <v>Não</v>
      </c>
      <c r="H633" t="str">
        <f>IF('Dinâmica IEG-M'!G634=1,"Sim","Não")</f>
        <v>Não</v>
      </c>
      <c r="I633" t="str">
        <f>IF('Dinâmica IEG-M'!H634=1,"Sim","Não")</f>
        <v>Não</v>
      </c>
      <c r="J633" t="str">
        <f>IF('Dinâmica IEG-M'!I634=1,"Sim","Não")</f>
        <v>Não</v>
      </c>
    </row>
    <row r="634" spans="1:10" x14ac:dyDescent="0.25">
      <c r="A634" t="str">
        <f>'Dinâmica IEG-M'!A635</f>
        <v>PREFEITURA MUNICIPAL DE URÂNIA</v>
      </c>
      <c r="B634" t="str">
        <f>'Dinâmica IEG-M'!B635</f>
        <v>UR-11</v>
      </c>
      <c r="C634" t="str">
        <f>IF('Dinâmica IEG-M'!J635=7,"Sim","Não")</f>
        <v>Não</v>
      </c>
      <c r="D634" t="str">
        <f>IF('Dinâmica IEG-M'!C635=1,"Sim","Não")</f>
        <v>Sim</v>
      </c>
      <c r="E634" t="str">
        <f>IF('Dinâmica IEG-M'!D635=1,"Sim","Não")</f>
        <v>Não</v>
      </c>
      <c r="F634" t="str">
        <f>IF('Dinâmica IEG-M'!E635=1,"Sim","Não")</f>
        <v>Sim</v>
      </c>
      <c r="G634" t="str">
        <f>IF('Dinâmica IEG-M'!F635=1,"Sim","Não")</f>
        <v>Não</v>
      </c>
      <c r="H634" t="str">
        <f>IF('Dinâmica IEG-M'!G635=1,"Sim","Não")</f>
        <v>Sim</v>
      </c>
      <c r="I634" t="str">
        <f>IF('Dinâmica IEG-M'!H635=1,"Sim","Não")</f>
        <v>Não</v>
      </c>
      <c r="J634" t="str">
        <f>IF('Dinâmica IEG-M'!I635=1,"Sim","Não")</f>
        <v>Sim</v>
      </c>
    </row>
    <row r="635" spans="1:10" x14ac:dyDescent="0.25">
      <c r="A635" t="str">
        <f>'Dinâmica IEG-M'!A636</f>
        <v>PREFEITURA MUNICIPAL DE URU</v>
      </c>
      <c r="B635" t="str">
        <f>'Dinâmica IEG-M'!B636</f>
        <v>UR-4</v>
      </c>
      <c r="C635" t="str">
        <f>IF('Dinâmica IEG-M'!J636=7,"Sim","Não")</f>
        <v>Não</v>
      </c>
      <c r="D635" t="str">
        <f>IF('Dinâmica IEG-M'!C636=1,"Sim","Não")</f>
        <v>Não</v>
      </c>
      <c r="E635" t="str">
        <f>IF('Dinâmica IEG-M'!D636=1,"Sim","Não")</f>
        <v>Não</v>
      </c>
      <c r="F635" t="str">
        <f>IF('Dinâmica IEG-M'!E636=1,"Sim","Não")</f>
        <v>Não</v>
      </c>
      <c r="G635" t="str">
        <f>IF('Dinâmica IEG-M'!F636=1,"Sim","Não")</f>
        <v>Não</v>
      </c>
      <c r="H635" t="str">
        <f>IF('Dinâmica IEG-M'!G636=1,"Sim","Não")</f>
        <v>Sim</v>
      </c>
      <c r="I635" t="str">
        <f>IF('Dinâmica IEG-M'!H636=1,"Sim","Não")</f>
        <v>Sim</v>
      </c>
      <c r="J635" t="str">
        <f>IF('Dinâmica IEG-M'!I636=1,"Sim","Não")</f>
        <v>Sim</v>
      </c>
    </row>
    <row r="636" spans="1:10" x14ac:dyDescent="0.25">
      <c r="A636" t="str">
        <f>'Dinâmica IEG-M'!A637</f>
        <v>PREFEITURA MUNICIPAL DE URUPÊS</v>
      </c>
      <c r="B636" t="str">
        <f>'Dinâmica IEG-M'!B637</f>
        <v>UR-8</v>
      </c>
      <c r="C636" t="str">
        <f>IF('Dinâmica IEG-M'!J637=7,"Sim","Não")</f>
        <v>Não</v>
      </c>
      <c r="D636" t="str">
        <f>IF('Dinâmica IEG-M'!C637=1,"Sim","Não")</f>
        <v>Não</v>
      </c>
      <c r="E636" t="str">
        <f>IF('Dinâmica IEG-M'!D637=1,"Sim","Não")</f>
        <v>Não</v>
      </c>
      <c r="F636" t="str">
        <f>IF('Dinâmica IEG-M'!E637=1,"Sim","Não")</f>
        <v>Não</v>
      </c>
      <c r="G636" t="str">
        <f>IF('Dinâmica IEG-M'!F637=1,"Sim","Não")</f>
        <v>Não</v>
      </c>
      <c r="H636" t="str">
        <f>IF('Dinâmica IEG-M'!G637=1,"Sim","Não")</f>
        <v>Não</v>
      </c>
      <c r="I636" t="str">
        <f>IF('Dinâmica IEG-M'!H637=1,"Sim","Não")</f>
        <v>Sim</v>
      </c>
      <c r="J636" t="str">
        <f>IF('Dinâmica IEG-M'!I637=1,"Sim","Não")</f>
        <v>Não</v>
      </c>
    </row>
    <row r="637" spans="1:10" x14ac:dyDescent="0.25">
      <c r="A637" t="str">
        <f>'Dinâmica IEG-M'!A638</f>
        <v>PREFEITURA MUNICIPAL DE VALENTIM GENTIL</v>
      </c>
      <c r="B637" t="str">
        <f>'Dinâmica IEG-M'!B638</f>
        <v>UR-11</v>
      </c>
      <c r="C637" t="str">
        <f>IF('Dinâmica IEG-M'!J638=7,"Sim","Não")</f>
        <v>Não</v>
      </c>
      <c r="D637" t="str">
        <f>IF('Dinâmica IEG-M'!C638=1,"Sim","Não")</f>
        <v>Sim</v>
      </c>
      <c r="E637" t="str">
        <f>IF('Dinâmica IEG-M'!D638=1,"Sim","Não")</f>
        <v>Sim</v>
      </c>
      <c r="F637" t="str">
        <f>IF('Dinâmica IEG-M'!E638=1,"Sim","Não")</f>
        <v>Não</v>
      </c>
      <c r="G637" t="str">
        <f>IF('Dinâmica IEG-M'!F638=1,"Sim","Não")</f>
        <v>Não</v>
      </c>
      <c r="H637" t="str">
        <f>IF('Dinâmica IEG-M'!G638=1,"Sim","Não")</f>
        <v>Sim</v>
      </c>
      <c r="I637" t="str">
        <f>IF('Dinâmica IEG-M'!H638=1,"Sim","Não")</f>
        <v>Sim</v>
      </c>
      <c r="J637" t="str">
        <f>IF('Dinâmica IEG-M'!I638=1,"Sim","Não")</f>
        <v>Sim</v>
      </c>
    </row>
    <row r="638" spans="1:10" x14ac:dyDescent="0.25">
      <c r="A638" t="str">
        <f>'Dinâmica IEG-M'!A639</f>
        <v>PREFEITURA MUNICIPAL DE VALINHOS</v>
      </c>
      <c r="B638" t="str">
        <f>'Dinâmica IEG-M'!B639</f>
        <v>UR-3</v>
      </c>
      <c r="C638" t="str">
        <f>IF('Dinâmica IEG-M'!J639=7,"Sim","Não")</f>
        <v>Não</v>
      </c>
      <c r="D638" t="str">
        <f>IF('Dinâmica IEG-M'!C639=1,"Sim","Não")</f>
        <v>Não</v>
      </c>
      <c r="E638" t="str">
        <f>IF('Dinâmica IEG-M'!D639=1,"Sim","Não")</f>
        <v>Não</v>
      </c>
      <c r="F638" t="str">
        <f>IF('Dinâmica IEG-M'!E639=1,"Sim","Não")</f>
        <v>Não</v>
      </c>
      <c r="G638" t="str">
        <f>IF('Dinâmica IEG-M'!F639=1,"Sim","Não")</f>
        <v>Não</v>
      </c>
      <c r="H638" t="str">
        <f>IF('Dinâmica IEG-M'!G639=1,"Sim","Não")</f>
        <v>Não</v>
      </c>
      <c r="I638" t="str">
        <f>IF('Dinâmica IEG-M'!H639=1,"Sim","Não")</f>
        <v>Não</v>
      </c>
      <c r="J638" t="str">
        <f>IF('Dinâmica IEG-M'!I639=1,"Sim","Não")</f>
        <v>Não</v>
      </c>
    </row>
    <row r="639" spans="1:10" x14ac:dyDescent="0.25">
      <c r="A639" t="str">
        <f>'Dinâmica IEG-M'!A640</f>
        <v>PREFEITURA MUNICIPAL DE VALPARAÍSO</v>
      </c>
      <c r="B639" t="str">
        <f>'Dinâmica IEG-M'!B640</f>
        <v>UR-1</v>
      </c>
      <c r="C639" t="str">
        <f>IF('Dinâmica IEG-M'!J640=7,"Sim","Não")</f>
        <v>Não</v>
      </c>
      <c r="D639" t="str">
        <f>IF('Dinâmica IEG-M'!C640=1,"Sim","Não")</f>
        <v>Sim</v>
      </c>
      <c r="E639" t="str">
        <f>IF('Dinâmica IEG-M'!D640=1,"Sim","Não")</f>
        <v>Sim</v>
      </c>
      <c r="F639" t="str">
        <f>IF('Dinâmica IEG-M'!E640=1,"Sim","Não")</f>
        <v>Não</v>
      </c>
      <c r="G639" t="str">
        <f>IF('Dinâmica IEG-M'!F640=1,"Sim","Não")</f>
        <v>Sim</v>
      </c>
      <c r="H639" t="str">
        <f>IF('Dinâmica IEG-M'!G640=1,"Sim","Não")</f>
        <v>Sim</v>
      </c>
      <c r="I639" t="str">
        <f>IF('Dinâmica IEG-M'!H640=1,"Sim","Não")</f>
        <v>Sim</v>
      </c>
      <c r="J639" t="str">
        <f>IF('Dinâmica IEG-M'!I640=1,"Sim","Não")</f>
        <v>Sim</v>
      </c>
    </row>
    <row r="640" spans="1:10" x14ac:dyDescent="0.25">
      <c r="A640" t="str">
        <f>'Dinâmica IEG-M'!A641</f>
        <v>PREFEITURA MUNICIPAL DE VARGEM</v>
      </c>
      <c r="B640" t="str">
        <f>'Dinâmica IEG-M'!B641</f>
        <v>UR-3</v>
      </c>
      <c r="C640" t="str">
        <f>IF('Dinâmica IEG-M'!J641=7,"Sim","Não")</f>
        <v>Não</v>
      </c>
      <c r="D640" t="str">
        <f>IF('Dinâmica IEG-M'!C641=1,"Sim","Não")</f>
        <v>Não</v>
      </c>
      <c r="E640" t="str">
        <f>IF('Dinâmica IEG-M'!D641=1,"Sim","Não")</f>
        <v>Não</v>
      </c>
      <c r="F640" t="str">
        <f>IF('Dinâmica IEG-M'!E641=1,"Sim","Não")</f>
        <v>Não</v>
      </c>
      <c r="G640" t="str">
        <f>IF('Dinâmica IEG-M'!F641=1,"Sim","Não")</f>
        <v>Não</v>
      </c>
      <c r="H640" t="str">
        <f>IF('Dinâmica IEG-M'!G641=1,"Sim","Não")</f>
        <v>Não</v>
      </c>
      <c r="I640" t="str">
        <f>IF('Dinâmica IEG-M'!H641=1,"Sim","Não")</f>
        <v>Não</v>
      </c>
      <c r="J640" t="str">
        <f>IF('Dinâmica IEG-M'!I641=1,"Sim","Não")</f>
        <v>Não</v>
      </c>
    </row>
    <row r="641" spans="1:10" x14ac:dyDescent="0.25">
      <c r="A641" t="str">
        <f>'Dinâmica IEG-M'!A642</f>
        <v>PREFEITURA MUNICIPAL DE VARGEM GRANDE DO SUL</v>
      </c>
      <c r="B641" t="str">
        <f>'Dinâmica IEG-M'!B642</f>
        <v>UR-19</v>
      </c>
      <c r="C641" t="str">
        <f>IF('Dinâmica IEG-M'!J642=7,"Sim","Não")</f>
        <v>Não</v>
      </c>
      <c r="D641" t="str">
        <f>IF('Dinâmica IEG-M'!C642=1,"Sim","Não")</f>
        <v>Não</v>
      </c>
      <c r="E641" t="str">
        <f>IF('Dinâmica IEG-M'!D642=1,"Sim","Não")</f>
        <v>Não</v>
      </c>
      <c r="F641" t="str">
        <f>IF('Dinâmica IEG-M'!E642=1,"Sim","Não")</f>
        <v>Sim</v>
      </c>
      <c r="G641" t="str">
        <f>IF('Dinâmica IEG-M'!F642=1,"Sim","Não")</f>
        <v>Não</v>
      </c>
      <c r="H641" t="str">
        <f>IF('Dinâmica IEG-M'!G642=1,"Sim","Não")</f>
        <v>Não</v>
      </c>
      <c r="I641" t="str">
        <f>IF('Dinâmica IEG-M'!H642=1,"Sim","Não")</f>
        <v>Sim</v>
      </c>
      <c r="J641" t="str">
        <f>IF('Dinâmica IEG-M'!I642=1,"Sim","Não")</f>
        <v>Não</v>
      </c>
    </row>
    <row r="642" spans="1:10" x14ac:dyDescent="0.25">
      <c r="A642" t="str">
        <f>'Dinâmica IEG-M'!A643</f>
        <v>PREFEITURA MUNICIPAL DE VARGEM GRANDE PAULISTA</v>
      </c>
      <c r="B642" t="str">
        <f>'Dinâmica IEG-M'!B643</f>
        <v>7-DF</v>
      </c>
      <c r="C642" t="str">
        <f>IF('Dinâmica IEG-M'!J643=7,"Sim","Não")</f>
        <v>Não</v>
      </c>
      <c r="D642" t="str">
        <f>IF('Dinâmica IEG-M'!C643=1,"Sim","Não")</f>
        <v>Não</v>
      </c>
      <c r="E642" t="str">
        <f>IF('Dinâmica IEG-M'!D643=1,"Sim","Não")</f>
        <v>Não</v>
      </c>
      <c r="F642" t="str">
        <f>IF('Dinâmica IEG-M'!E643=1,"Sim","Não")</f>
        <v>Sim</v>
      </c>
      <c r="G642" t="str">
        <f>IF('Dinâmica IEG-M'!F643=1,"Sim","Não")</f>
        <v>Não</v>
      </c>
      <c r="H642" t="str">
        <f>IF('Dinâmica IEG-M'!G643=1,"Sim","Não")</f>
        <v>Não</v>
      </c>
      <c r="I642" t="str">
        <f>IF('Dinâmica IEG-M'!H643=1,"Sim","Não")</f>
        <v>Não</v>
      </c>
      <c r="J642" t="str">
        <f>IF('Dinâmica IEG-M'!I643=1,"Sim","Não")</f>
        <v>Não</v>
      </c>
    </row>
    <row r="643" spans="1:10" x14ac:dyDescent="0.25">
      <c r="A643" t="str">
        <f>'Dinâmica IEG-M'!A644</f>
        <v>PREFEITURA MUNICIPAL DE VÁRZEA PAULISTA</v>
      </c>
      <c r="B643" t="str">
        <f>'Dinâmica IEG-M'!B644</f>
        <v>UR-3</v>
      </c>
      <c r="C643" t="str">
        <f>IF('Dinâmica IEG-M'!J644=7,"Sim","Não")</f>
        <v>Não</v>
      </c>
      <c r="D643" t="str">
        <f>IF('Dinâmica IEG-M'!C644=1,"Sim","Não")</f>
        <v>Não</v>
      </c>
      <c r="E643" t="str">
        <f>IF('Dinâmica IEG-M'!D644=1,"Sim","Não")</f>
        <v>Não</v>
      </c>
      <c r="F643" t="str">
        <f>IF('Dinâmica IEG-M'!E644=1,"Sim","Não")</f>
        <v>Não</v>
      </c>
      <c r="G643" t="str">
        <f>IF('Dinâmica IEG-M'!F644=1,"Sim","Não")</f>
        <v>Não</v>
      </c>
      <c r="H643" t="str">
        <f>IF('Dinâmica IEG-M'!G644=1,"Sim","Não")</f>
        <v>Não</v>
      </c>
      <c r="I643" t="str">
        <f>IF('Dinâmica IEG-M'!H644=1,"Sim","Não")</f>
        <v>Não</v>
      </c>
      <c r="J643" t="str">
        <f>IF('Dinâmica IEG-M'!I644=1,"Sim","Não")</f>
        <v>Não</v>
      </c>
    </row>
    <row r="644" spans="1:10" x14ac:dyDescent="0.25">
      <c r="A644" t="str">
        <f>'Dinâmica IEG-M'!A645</f>
        <v>PREFEITURA MUNICIPAL DE VERA CRUZ</v>
      </c>
      <c r="B644" t="str">
        <f>'Dinâmica IEG-M'!B645</f>
        <v>UR-4</v>
      </c>
      <c r="C644" t="str">
        <f>IF('Dinâmica IEG-M'!J645=7,"Sim","Não")</f>
        <v>Não</v>
      </c>
      <c r="D644" t="str">
        <f>IF('Dinâmica IEG-M'!C645=1,"Sim","Não")</f>
        <v>Não</v>
      </c>
      <c r="E644" t="str">
        <f>IF('Dinâmica IEG-M'!D645=1,"Sim","Não")</f>
        <v>Não</v>
      </c>
      <c r="F644" t="str">
        <f>IF('Dinâmica IEG-M'!E645=1,"Sim","Não")</f>
        <v>Não</v>
      </c>
      <c r="G644" t="str">
        <f>IF('Dinâmica IEG-M'!F645=1,"Sim","Não")</f>
        <v>Sim</v>
      </c>
      <c r="H644" t="str">
        <f>IF('Dinâmica IEG-M'!G645=1,"Sim","Não")</f>
        <v>Não</v>
      </c>
      <c r="I644" t="str">
        <f>IF('Dinâmica IEG-M'!H645=1,"Sim","Não")</f>
        <v>Não</v>
      </c>
      <c r="J644" t="str">
        <f>IF('Dinâmica IEG-M'!I645=1,"Sim","Não")</f>
        <v>Não</v>
      </c>
    </row>
    <row r="645" spans="1:10" x14ac:dyDescent="0.25">
      <c r="A645" t="str">
        <f>'Dinâmica IEG-M'!A646</f>
        <v>PREFEITURA MUNICIPAL DE VINHEDO</v>
      </c>
      <c r="B645" t="str">
        <f>'Dinâmica IEG-M'!B646</f>
        <v>UR-3</v>
      </c>
      <c r="C645" t="str">
        <f>IF('Dinâmica IEG-M'!J646=7,"Sim","Não")</f>
        <v>Não</v>
      </c>
      <c r="D645" t="str">
        <f>IF('Dinâmica IEG-M'!C646=1,"Sim","Não")</f>
        <v>Não</v>
      </c>
      <c r="E645" t="str">
        <f>IF('Dinâmica IEG-M'!D646=1,"Sim","Não")</f>
        <v>Não</v>
      </c>
      <c r="F645" t="str">
        <f>IF('Dinâmica IEG-M'!E646=1,"Sim","Não")</f>
        <v>Não</v>
      </c>
      <c r="G645" t="str">
        <f>IF('Dinâmica IEG-M'!F646=1,"Sim","Não")</f>
        <v>Não</v>
      </c>
      <c r="H645" t="str">
        <f>IF('Dinâmica IEG-M'!G646=1,"Sim","Não")</f>
        <v>Não</v>
      </c>
      <c r="I645" t="str">
        <f>IF('Dinâmica IEG-M'!H646=1,"Sim","Não")</f>
        <v>Não</v>
      </c>
      <c r="J645" t="str">
        <f>IF('Dinâmica IEG-M'!I646=1,"Sim","Não")</f>
        <v>Sim</v>
      </c>
    </row>
    <row r="646" spans="1:10" x14ac:dyDescent="0.25">
      <c r="A646" t="str">
        <f>'Dinâmica IEG-M'!A647</f>
        <v>PREFEITURA MUNICIPAL DE VIRADOURO</v>
      </c>
      <c r="B646" t="str">
        <f>'Dinâmica IEG-M'!B647</f>
        <v>UR-6</v>
      </c>
      <c r="C646" t="str">
        <f>IF('Dinâmica IEG-M'!J647=7,"Sim","Não")</f>
        <v>Não</v>
      </c>
      <c r="D646" t="str">
        <f>IF('Dinâmica IEG-M'!C647=1,"Sim","Não")</f>
        <v>Sim</v>
      </c>
      <c r="E646" t="str">
        <f>IF('Dinâmica IEG-M'!D647=1,"Sim","Não")</f>
        <v>Não</v>
      </c>
      <c r="F646" t="str">
        <f>IF('Dinâmica IEG-M'!E647=1,"Sim","Não")</f>
        <v>Não</v>
      </c>
      <c r="G646" t="str">
        <f>IF('Dinâmica IEG-M'!F647=1,"Sim","Não")</f>
        <v>Não</v>
      </c>
      <c r="H646" t="str">
        <f>IF('Dinâmica IEG-M'!G647=1,"Sim","Não")</f>
        <v>Sim</v>
      </c>
      <c r="I646" t="str">
        <f>IF('Dinâmica IEG-M'!H647=1,"Sim","Não")</f>
        <v>Sim</v>
      </c>
      <c r="J646" t="str">
        <f>IF('Dinâmica IEG-M'!I647=1,"Sim","Não")</f>
        <v>Não</v>
      </c>
    </row>
    <row r="647" spans="1:10" x14ac:dyDescent="0.25">
      <c r="A647" t="str">
        <f>'Dinâmica IEG-M'!A648</f>
        <v>PREFEITURA MUNICIPAL DE VISTA ALEGRE DO ALTO</v>
      </c>
      <c r="B647" t="str">
        <f>'Dinâmica IEG-M'!B648</f>
        <v>UR-13</v>
      </c>
      <c r="C647" t="str">
        <f>IF('Dinâmica IEG-M'!J648=7,"Sim","Não")</f>
        <v>Sim</v>
      </c>
      <c r="D647" t="str">
        <f>IF('Dinâmica IEG-M'!C648=1,"Sim","Não")</f>
        <v>Sim</v>
      </c>
      <c r="E647" t="str">
        <f>IF('Dinâmica IEG-M'!D648=1,"Sim","Não")</f>
        <v>Sim</v>
      </c>
      <c r="F647" t="str">
        <f>IF('Dinâmica IEG-M'!E648=1,"Sim","Não")</f>
        <v>Sim</v>
      </c>
      <c r="G647" t="str">
        <f>IF('Dinâmica IEG-M'!F648=1,"Sim","Não")</f>
        <v>Sim</v>
      </c>
      <c r="H647" t="str">
        <f>IF('Dinâmica IEG-M'!G648=1,"Sim","Não")</f>
        <v>Sim</v>
      </c>
      <c r="I647" t="str">
        <f>IF('Dinâmica IEG-M'!H648=1,"Sim","Não")</f>
        <v>Sim</v>
      </c>
      <c r="J647" t="str">
        <f>IF('Dinâmica IEG-M'!I648=1,"Sim","Não")</f>
        <v>Sim</v>
      </c>
    </row>
    <row r="648" spans="1:10" x14ac:dyDescent="0.25">
      <c r="A648" t="str">
        <f>'Dinâmica IEG-M'!A649</f>
        <v>PREFEITURA MUNICIPAL DE VITORIA BRASIL</v>
      </c>
      <c r="B648" t="str">
        <f>'Dinâmica IEG-M'!B649</f>
        <v>UR-11</v>
      </c>
      <c r="C648" t="str">
        <f>IF('Dinâmica IEG-M'!J649=7,"Sim","Não")</f>
        <v>Não</v>
      </c>
      <c r="D648" t="str">
        <f>IF('Dinâmica IEG-M'!C649=1,"Sim","Não")</f>
        <v>Não</v>
      </c>
      <c r="E648" t="str">
        <f>IF('Dinâmica IEG-M'!D649=1,"Sim","Não")</f>
        <v>Não</v>
      </c>
      <c r="F648" t="str">
        <f>IF('Dinâmica IEG-M'!E649=1,"Sim","Não")</f>
        <v>Sim</v>
      </c>
      <c r="G648" t="str">
        <f>IF('Dinâmica IEG-M'!F649=1,"Sim","Não")</f>
        <v>Não</v>
      </c>
      <c r="H648" t="str">
        <f>IF('Dinâmica IEG-M'!G649=1,"Sim","Não")</f>
        <v>Não</v>
      </c>
      <c r="I648" t="str">
        <f>IF('Dinâmica IEG-M'!H649=1,"Sim","Não")</f>
        <v>Não</v>
      </c>
      <c r="J648" t="str">
        <f>IF('Dinâmica IEG-M'!I649=1,"Sim","Não")</f>
        <v>Não</v>
      </c>
    </row>
    <row r="649" spans="1:10" x14ac:dyDescent="0.25">
      <c r="A649" t="str">
        <f>'Dinâmica IEG-M'!A650</f>
        <v>PREFEITURA MUNICIPAL DE VOTORANTIM</v>
      </c>
      <c r="B649" t="str">
        <f>'Dinâmica IEG-M'!B650</f>
        <v>UR-9</v>
      </c>
      <c r="C649" t="str">
        <f>IF('Dinâmica IEG-M'!J650=7,"Sim","Não")</f>
        <v>Não</v>
      </c>
      <c r="D649" t="str">
        <f>IF('Dinâmica IEG-M'!C650=1,"Sim","Não")</f>
        <v>Não</v>
      </c>
      <c r="E649" t="str">
        <f>IF('Dinâmica IEG-M'!D650=1,"Sim","Não")</f>
        <v>Não</v>
      </c>
      <c r="F649" t="str">
        <f>IF('Dinâmica IEG-M'!E650=1,"Sim","Não")</f>
        <v>Não</v>
      </c>
      <c r="G649" t="str">
        <f>IF('Dinâmica IEG-M'!F650=1,"Sim","Não")</f>
        <v>Não</v>
      </c>
      <c r="H649" t="str">
        <f>IF('Dinâmica IEG-M'!G650=1,"Sim","Não")</f>
        <v>Não</v>
      </c>
      <c r="I649" t="str">
        <f>IF('Dinâmica IEG-M'!H650=1,"Sim","Não")</f>
        <v>Não</v>
      </c>
      <c r="J649" t="str">
        <f>IF('Dinâmica IEG-M'!I650=1,"Sim","Não")</f>
        <v>Não</v>
      </c>
    </row>
    <row r="650" spans="1:10" x14ac:dyDescent="0.25">
      <c r="A650" t="str">
        <f>'Dinâmica IEG-M'!A651</f>
        <v>PREFEITURA MUNICIPAL DE VOTUPORANGA</v>
      </c>
      <c r="B650" t="str">
        <f>'Dinâmica IEG-M'!B651</f>
        <v>UR-11</v>
      </c>
      <c r="C650" t="str">
        <f>IF('Dinâmica IEG-M'!J651=7,"Sim","Não")</f>
        <v>Não</v>
      </c>
      <c r="D650" t="str">
        <f>IF('Dinâmica IEG-M'!C651=1,"Sim","Não")</f>
        <v>Não</v>
      </c>
      <c r="E650" t="str">
        <f>IF('Dinâmica IEG-M'!D651=1,"Sim","Não")</f>
        <v>Não</v>
      </c>
      <c r="F650" t="str">
        <f>IF('Dinâmica IEG-M'!E651=1,"Sim","Não")</f>
        <v>Não</v>
      </c>
      <c r="G650" t="str">
        <f>IF('Dinâmica IEG-M'!F651=1,"Sim","Não")</f>
        <v>Não</v>
      </c>
      <c r="H650" t="str">
        <f>IF('Dinâmica IEG-M'!G651=1,"Sim","Não")</f>
        <v>Não</v>
      </c>
      <c r="I650" t="str">
        <f>IF('Dinâmica IEG-M'!H651=1,"Sim","Não")</f>
        <v>Não</v>
      </c>
      <c r="J650" t="str">
        <f>IF('Dinâmica IEG-M'!I651=1,"Sim","Não")</f>
        <v>Não</v>
      </c>
    </row>
    <row r="651" spans="1:10" x14ac:dyDescent="0.25">
      <c r="A651" t="str">
        <f>'Dinâmica IEG-M'!A652</f>
        <v>PREFEITURA MUNICIPAL DE ZACARIAS</v>
      </c>
      <c r="B651" t="str">
        <f>'Dinâmica IEG-M'!B652</f>
        <v>UR-1</v>
      </c>
      <c r="C651" t="str">
        <f>IF('Dinâmica IEG-M'!J652=7,"Sim","Não")</f>
        <v>Não</v>
      </c>
      <c r="D651" t="str">
        <f>IF('Dinâmica IEG-M'!C652=1,"Sim","Não")</f>
        <v>Não</v>
      </c>
      <c r="E651" t="str">
        <f>IF('Dinâmica IEG-M'!D652=1,"Sim","Não")</f>
        <v>Não</v>
      </c>
      <c r="F651" t="str">
        <f>IF('Dinâmica IEG-M'!E652=1,"Sim","Não")</f>
        <v>Não</v>
      </c>
      <c r="G651" t="str">
        <f>IF('Dinâmica IEG-M'!F652=1,"Sim","Não")</f>
        <v>Não</v>
      </c>
      <c r="H651" t="str">
        <f>IF('Dinâmica IEG-M'!G652=1,"Sim","Não")</f>
        <v>Não</v>
      </c>
      <c r="I651" t="str">
        <f>IF('Dinâmica IEG-M'!H652=1,"Sim","Não")</f>
        <v>Não</v>
      </c>
      <c r="J651" t="str">
        <f>IF('Dinâmica IEG-M'!I652=1,"Sim","Não")</f>
        <v>Não</v>
      </c>
    </row>
    <row r="652" spans="1:10" x14ac:dyDescent="0.25">
      <c r="A652" t="str">
        <f>'Dinâmica IEG-M'!A653</f>
        <v>PREFEITURA MUNICIPAL MAUÁ</v>
      </c>
      <c r="B652" t="str">
        <f>'Dinâmica IEG-M'!B653</f>
        <v>6-DF</v>
      </c>
      <c r="C652" t="str">
        <f>IF('Dinâmica IEG-M'!J653=7,"Sim","Não")</f>
        <v>Não</v>
      </c>
      <c r="D652" t="str">
        <f>IF('Dinâmica IEG-M'!C653=1,"Sim","Não")</f>
        <v>Não</v>
      </c>
      <c r="E652" t="str">
        <f>IF('Dinâmica IEG-M'!D653=1,"Sim","Não")</f>
        <v>Não</v>
      </c>
      <c r="F652" t="str">
        <f>IF('Dinâmica IEG-M'!E653=1,"Sim","Não")</f>
        <v>Não</v>
      </c>
      <c r="G652" t="str">
        <f>IF('Dinâmica IEG-M'!F653=1,"Sim","Não")</f>
        <v>Não</v>
      </c>
      <c r="H652" t="str">
        <f>IF('Dinâmica IEG-M'!G653=1,"Sim","Não")</f>
        <v>Não</v>
      </c>
      <c r="I652" t="str">
        <f>IF('Dinâmica IEG-M'!H653=1,"Sim","Não")</f>
        <v>Não</v>
      </c>
      <c r="J652" t="str">
        <f>IF('Dinâmica IEG-M'!I653=1,"Sim","Não")</f>
        <v>Não</v>
      </c>
    </row>
  </sheetData>
  <autoFilter ref="A8:J652" xr:uid="{DBC7FC0C-4A75-4C92-A73B-D08AF4AF591D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59"/>
  <sheetViews>
    <sheetView workbookViewId="0"/>
  </sheetViews>
  <sheetFormatPr defaultRowHeight="15" x14ac:dyDescent="0.25"/>
  <cols>
    <col min="7" max="7" width="47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3530</v>
      </c>
    </row>
    <row r="2" spans="1:12" x14ac:dyDescent="0.25">
      <c r="A2">
        <v>218</v>
      </c>
      <c r="B2" t="s">
        <v>3573</v>
      </c>
      <c r="C2">
        <v>99000</v>
      </c>
      <c r="D2">
        <v>60</v>
      </c>
      <c r="E2">
        <v>3500105</v>
      </c>
      <c r="F2" t="s">
        <v>11</v>
      </c>
      <c r="G2" t="s">
        <v>12</v>
      </c>
      <c r="H2" t="s">
        <v>13</v>
      </c>
      <c r="L2" t="s">
        <v>3552</v>
      </c>
    </row>
    <row r="3" spans="1:12" x14ac:dyDescent="0.25">
      <c r="A3">
        <v>218</v>
      </c>
      <c r="B3" t="s">
        <v>3573</v>
      </c>
      <c r="C3">
        <v>99000</v>
      </c>
      <c r="D3">
        <v>60</v>
      </c>
      <c r="E3">
        <v>3500105</v>
      </c>
      <c r="F3" t="s">
        <v>11</v>
      </c>
      <c r="G3" t="s">
        <v>12</v>
      </c>
      <c r="H3" t="s">
        <v>14</v>
      </c>
      <c r="L3" t="s">
        <v>3552</v>
      </c>
    </row>
    <row r="4" spans="1:12" x14ac:dyDescent="0.25">
      <c r="A4">
        <v>218</v>
      </c>
      <c r="B4" t="s">
        <v>3573</v>
      </c>
      <c r="C4">
        <v>99000</v>
      </c>
      <c r="D4">
        <v>60</v>
      </c>
      <c r="E4">
        <v>3500105</v>
      </c>
      <c r="F4" t="s">
        <v>11</v>
      </c>
      <c r="G4" t="s">
        <v>12</v>
      </c>
      <c r="H4" t="s">
        <v>15</v>
      </c>
      <c r="L4" t="s">
        <v>3552</v>
      </c>
    </row>
    <row r="5" spans="1:12" x14ac:dyDescent="0.25">
      <c r="A5">
        <v>218</v>
      </c>
      <c r="B5" t="s">
        <v>3573</v>
      </c>
      <c r="C5">
        <v>99000</v>
      </c>
      <c r="D5">
        <v>60</v>
      </c>
      <c r="E5">
        <v>3500105</v>
      </c>
      <c r="F5" t="s">
        <v>11</v>
      </c>
      <c r="G5" t="s">
        <v>12</v>
      </c>
      <c r="H5" t="s">
        <v>16</v>
      </c>
      <c r="L5" t="s">
        <v>3552</v>
      </c>
    </row>
    <row r="6" spans="1:12" x14ac:dyDescent="0.25">
      <c r="A6">
        <v>218</v>
      </c>
      <c r="B6" t="s">
        <v>3573</v>
      </c>
      <c r="C6">
        <v>99000</v>
      </c>
      <c r="D6">
        <v>60</v>
      </c>
      <c r="E6">
        <v>3500105</v>
      </c>
      <c r="F6" t="s">
        <v>11</v>
      </c>
      <c r="G6" t="s">
        <v>12</v>
      </c>
      <c r="H6" t="s">
        <v>17</v>
      </c>
      <c r="L6" t="s">
        <v>3552</v>
      </c>
    </row>
    <row r="7" spans="1:12" x14ac:dyDescent="0.25">
      <c r="A7">
        <v>218</v>
      </c>
      <c r="B7" t="s">
        <v>3573</v>
      </c>
      <c r="C7">
        <v>99000</v>
      </c>
      <c r="D7">
        <v>60</v>
      </c>
      <c r="E7">
        <v>3500105</v>
      </c>
      <c r="F7" t="s">
        <v>11</v>
      </c>
      <c r="G7" t="s">
        <v>12</v>
      </c>
      <c r="H7" t="s">
        <v>18</v>
      </c>
      <c r="L7" t="s">
        <v>3552</v>
      </c>
    </row>
    <row r="8" spans="1:12" x14ac:dyDescent="0.25">
      <c r="A8">
        <v>218</v>
      </c>
      <c r="B8" t="s">
        <v>3573</v>
      </c>
      <c r="C8">
        <v>99000</v>
      </c>
      <c r="D8">
        <v>60</v>
      </c>
      <c r="E8">
        <v>3500105</v>
      </c>
      <c r="F8" t="s">
        <v>11</v>
      </c>
      <c r="G8" t="s">
        <v>12</v>
      </c>
      <c r="H8" t="s">
        <v>19</v>
      </c>
      <c r="L8" t="s">
        <v>3552</v>
      </c>
    </row>
    <row r="9" spans="1:12" x14ac:dyDescent="0.25">
      <c r="A9">
        <v>218</v>
      </c>
      <c r="B9" t="s">
        <v>3573</v>
      </c>
      <c r="C9">
        <v>99001</v>
      </c>
      <c r="D9">
        <v>61</v>
      </c>
      <c r="E9">
        <v>3500204</v>
      </c>
      <c r="F9" t="s">
        <v>20</v>
      </c>
      <c r="G9" t="s">
        <v>21</v>
      </c>
      <c r="H9" t="s">
        <v>13</v>
      </c>
      <c r="L9" t="s">
        <v>3559</v>
      </c>
    </row>
    <row r="10" spans="1:12" x14ac:dyDescent="0.25">
      <c r="A10">
        <v>218</v>
      </c>
      <c r="B10" t="s">
        <v>3573</v>
      </c>
      <c r="C10">
        <v>99001</v>
      </c>
      <c r="D10">
        <v>61</v>
      </c>
      <c r="E10">
        <v>3500204</v>
      </c>
      <c r="F10" t="s">
        <v>20</v>
      </c>
      <c r="G10" t="s">
        <v>21</v>
      </c>
      <c r="H10" t="s">
        <v>14</v>
      </c>
      <c r="L10" t="s">
        <v>3559</v>
      </c>
    </row>
    <row r="11" spans="1:12" x14ac:dyDescent="0.25">
      <c r="A11">
        <v>218</v>
      </c>
      <c r="B11" t="s">
        <v>3573</v>
      </c>
      <c r="C11">
        <v>99001</v>
      </c>
      <c r="D11">
        <v>61</v>
      </c>
      <c r="E11">
        <v>3500204</v>
      </c>
      <c r="F11" t="s">
        <v>20</v>
      </c>
      <c r="G11" t="s">
        <v>21</v>
      </c>
      <c r="H11" t="s">
        <v>15</v>
      </c>
      <c r="L11" t="s">
        <v>3559</v>
      </c>
    </row>
    <row r="12" spans="1:12" x14ac:dyDescent="0.25">
      <c r="A12">
        <v>218</v>
      </c>
      <c r="B12" t="s">
        <v>3573</v>
      </c>
      <c r="C12">
        <v>99001</v>
      </c>
      <c r="D12">
        <v>61</v>
      </c>
      <c r="E12">
        <v>3500204</v>
      </c>
      <c r="F12" t="s">
        <v>20</v>
      </c>
      <c r="G12" t="s">
        <v>21</v>
      </c>
      <c r="H12" t="s">
        <v>16</v>
      </c>
      <c r="L12" t="s">
        <v>3559</v>
      </c>
    </row>
    <row r="13" spans="1:12" x14ac:dyDescent="0.25">
      <c r="A13">
        <v>218</v>
      </c>
      <c r="B13" t="s">
        <v>3573</v>
      </c>
      <c r="C13">
        <v>99001</v>
      </c>
      <c r="D13">
        <v>61</v>
      </c>
      <c r="E13">
        <v>3500204</v>
      </c>
      <c r="F13" t="s">
        <v>20</v>
      </c>
      <c r="G13" t="s">
        <v>21</v>
      </c>
      <c r="H13" t="s">
        <v>17</v>
      </c>
      <c r="I13" t="s">
        <v>22</v>
      </c>
      <c r="J13" t="s">
        <v>4954</v>
      </c>
      <c r="L13" t="s">
        <v>3559</v>
      </c>
    </row>
    <row r="14" spans="1:12" x14ac:dyDescent="0.25">
      <c r="A14">
        <v>218</v>
      </c>
      <c r="B14" t="s">
        <v>3573</v>
      </c>
      <c r="C14">
        <v>99001</v>
      </c>
      <c r="D14">
        <v>61</v>
      </c>
      <c r="E14">
        <v>3500204</v>
      </c>
      <c r="F14" t="s">
        <v>20</v>
      </c>
      <c r="G14" t="s">
        <v>21</v>
      </c>
      <c r="H14" t="s">
        <v>18</v>
      </c>
      <c r="L14" t="s">
        <v>3559</v>
      </c>
    </row>
    <row r="15" spans="1:12" x14ac:dyDescent="0.25">
      <c r="A15">
        <v>218</v>
      </c>
      <c r="B15" t="s">
        <v>3573</v>
      </c>
      <c r="C15">
        <v>99001</v>
      </c>
      <c r="D15">
        <v>61</v>
      </c>
      <c r="E15">
        <v>3500204</v>
      </c>
      <c r="F15" t="s">
        <v>20</v>
      </c>
      <c r="G15" t="s">
        <v>21</v>
      </c>
      <c r="H15" t="s">
        <v>19</v>
      </c>
      <c r="L15" t="s">
        <v>3559</v>
      </c>
    </row>
    <row r="16" spans="1:12" x14ac:dyDescent="0.25">
      <c r="A16">
        <v>218</v>
      </c>
      <c r="B16" t="s">
        <v>3573</v>
      </c>
      <c r="C16">
        <v>99002</v>
      </c>
      <c r="D16">
        <v>62</v>
      </c>
      <c r="E16">
        <v>3500303</v>
      </c>
      <c r="F16" t="s">
        <v>23</v>
      </c>
      <c r="G16" t="s">
        <v>24</v>
      </c>
      <c r="H16" t="s">
        <v>13</v>
      </c>
      <c r="I16" t="s">
        <v>22</v>
      </c>
      <c r="J16" t="s">
        <v>4955</v>
      </c>
      <c r="L16" t="s">
        <v>3551</v>
      </c>
    </row>
    <row r="17" spans="1:12" x14ac:dyDescent="0.25">
      <c r="A17">
        <v>218</v>
      </c>
      <c r="B17" t="s">
        <v>3573</v>
      </c>
      <c r="C17">
        <v>99002</v>
      </c>
      <c r="D17">
        <v>62</v>
      </c>
      <c r="E17">
        <v>3500303</v>
      </c>
      <c r="F17" t="s">
        <v>23</v>
      </c>
      <c r="G17" t="s">
        <v>24</v>
      </c>
      <c r="H17" t="s">
        <v>14</v>
      </c>
      <c r="I17" t="s">
        <v>22</v>
      </c>
      <c r="J17" t="s">
        <v>4956</v>
      </c>
      <c r="L17" t="s">
        <v>3551</v>
      </c>
    </row>
    <row r="18" spans="1:12" x14ac:dyDescent="0.25">
      <c r="A18">
        <v>218</v>
      </c>
      <c r="B18" t="s">
        <v>3573</v>
      </c>
      <c r="C18">
        <v>99002</v>
      </c>
      <c r="D18">
        <v>62</v>
      </c>
      <c r="E18">
        <v>3500303</v>
      </c>
      <c r="F18" t="s">
        <v>23</v>
      </c>
      <c r="G18" t="s">
        <v>24</v>
      </c>
      <c r="H18" t="s">
        <v>15</v>
      </c>
      <c r="I18" t="s">
        <v>22</v>
      </c>
      <c r="J18" t="s">
        <v>4957</v>
      </c>
      <c r="L18" t="s">
        <v>3551</v>
      </c>
    </row>
    <row r="19" spans="1:12" x14ac:dyDescent="0.25">
      <c r="A19">
        <v>218</v>
      </c>
      <c r="B19" t="s">
        <v>3573</v>
      </c>
      <c r="C19">
        <v>99002</v>
      </c>
      <c r="D19">
        <v>62</v>
      </c>
      <c r="E19">
        <v>3500303</v>
      </c>
      <c r="F19" t="s">
        <v>23</v>
      </c>
      <c r="G19" t="s">
        <v>24</v>
      </c>
      <c r="H19" t="s">
        <v>16</v>
      </c>
      <c r="I19" t="s">
        <v>22</v>
      </c>
      <c r="J19" t="s">
        <v>4958</v>
      </c>
      <c r="L19" t="s">
        <v>3551</v>
      </c>
    </row>
    <row r="20" spans="1:12" x14ac:dyDescent="0.25">
      <c r="A20">
        <v>218</v>
      </c>
      <c r="B20" t="s">
        <v>3573</v>
      </c>
      <c r="C20">
        <v>99002</v>
      </c>
      <c r="D20">
        <v>62</v>
      </c>
      <c r="E20">
        <v>3500303</v>
      </c>
      <c r="F20" t="s">
        <v>23</v>
      </c>
      <c r="G20" t="s">
        <v>24</v>
      </c>
      <c r="H20" t="s">
        <v>17</v>
      </c>
      <c r="I20" t="s">
        <v>22</v>
      </c>
      <c r="J20" t="s">
        <v>4959</v>
      </c>
      <c r="L20" t="s">
        <v>3551</v>
      </c>
    </row>
    <row r="21" spans="1:12" x14ac:dyDescent="0.25">
      <c r="A21">
        <v>218</v>
      </c>
      <c r="B21" t="s">
        <v>3573</v>
      </c>
      <c r="C21">
        <v>99002</v>
      </c>
      <c r="D21">
        <v>62</v>
      </c>
      <c r="E21">
        <v>3500303</v>
      </c>
      <c r="F21" t="s">
        <v>23</v>
      </c>
      <c r="G21" t="s">
        <v>24</v>
      </c>
      <c r="H21" t="s">
        <v>18</v>
      </c>
      <c r="I21" t="s">
        <v>22</v>
      </c>
      <c r="J21" t="s">
        <v>4960</v>
      </c>
      <c r="L21" t="s">
        <v>3551</v>
      </c>
    </row>
    <row r="22" spans="1:12" x14ac:dyDescent="0.25">
      <c r="A22">
        <v>218</v>
      </c>
      <c r="B22" t="s">
        <v>3573</v>
      </c>
      <c r="C22">
        <v>99002</v>
      </c>
      <c r="D22">
        <v>62</v>
      </c>
      <c r="E22">
        <v>3500303</v>
      </c>
      <c r="F22" t="s">
        <v>23</v>
      </c>
      <c r="G22" t="s">
        <v>24</v>
      </c>
      <c r="H22" t="s">
        <v>19</v>
      </c>
      <c r="I22" t="s">
        <v>22</v>
      </c>
      <c r="J22" t="s">
        <v>4961</v>
      </c>
      <c r="L22" t="s">
        <v>3551</v>
      </c>
    </row>
    <row r="23" spans="1:12" x14ac:dyDescent="0.25">
      <c r="A23">
        <v>218</v>
      </c>
      <c r="B23" t="s">
        <v>3573</v>
      </c>
      <c r="C23">
        <v>99003</v>
      </c>
      <c r="D23">
        <v>63</v>
      </c>
      <c r="E23">
        <v>3500402</v>
      </c>
      <c r="F23" t="s">
        <v>25</v>
      </c>
      <c r="G23" t="s">
        <v>26</v>
      </c>
      <c r="H23" t="s">
        <v>13</v>
      </c>
      <c r="L23" t="s">
        <v>3551</v>
      </c>
    </row>
    <row r="24" spans="1:12" x14ac:dyDescent="0.25">
      <c r="A24">
        <v>218</v>
      </c>
      <c r="B24" t="s">
        <v>3573</v>
      </c>
      <c r="C24">
        <v>99003</v>
      </c>
      <c r="D24">
        <v>63</v>
      </c>
      <c r="E24">
        <v>3500402</v>
      </c>
      <c r="F24" t="s">
        <v>25</v>
      </c>
      <c r="G24" t="s">
        <v>26</v>
      </c>
      <c r="H24" t="s">
        <v>14</v>
      </c>
      <c r="L24" t="s">
        <v>3551</v>
      </c>
    </row>
    <row r="25" spans="1:12" x14ac:dyDescent="0.25">
      <c r="A25">
        <v>218</v>
      </c>
      <c r="B25" t="s">
        <v>3573</v>
      </c>
      <c r="C25">
        <v>99003</v>
      </c>
      <c r="D25">
        <v>63</v>
      </c>
      <c r="E25">
        <v>3500402</v>
      </c>
      <c r="F25" t="s">
        <v>25</v>
      </c>
      <c r="G25" t="s">
        <v>26</v>
      </c>
      <c r="H25" t="s">
        <v>15</v>
      </c>
      <c r="L25" t="s">
        <v>3551</v>
      </c>
    </row>
    <row r="26" spans="1:12" x14ac:dyDescent="0.25">
      <c r="A26">
        <v>218</v>
      </c>
      <c r="B26" t="s">
        <v>3573</v>
      </c>
      <c r="C26">
        <v>99003</v>
      </c>
      <c r="D26">
        <v>63</v>
      </c>
      <c r="E26">
        <v>3500402</v>
      </c>
      <c r="F26" t="s">
        <v>25</v>
      </c>
      <c r="G26" t="s">
        <v>26</v>
      </c>
      <c r="H26" t="s">
        <v>16</v>
      </c>
      <c r="L26" t="s">
        <v>3551</v>
      </c>
    </row>
    <row r="27" spans="1:12" x14ac:dyDescent="0.25">
      <c r="A27">
        <v>218</v>
      </c>
      <c r="B27" t="s">
        <v>3573</v>
      </c>
      <c r="C27">
        <v>99003</v>
      </c>
      <c r="D27">
        <v>63</v>
      </c>
      <c r="E27">
        <v>3500402</v>
      </c>
      <c r="F27" t="s">
        <v>25</v>
      </c>
      <c r="G27" t="s">
        <v>26</v>
      </c>
      <c r="H27" t="s">
        <v>17</v>
      </c>
      <c r="L27" t="s">
        <v>3551</v>
      </c>
    </row>
    <row r="28" spans="1:12" x14ac:dyDescent="0.25">
      <c r="A28">
        <v>218</v>
      </c>
      <c r="B28" t="s">
        <v>3573</v>
      </c>
      <c r="C28">
        <v>99003</v>
      </c>
      <c r="D28">
        <v>63</v>
      </c>
      <c r="E28">
        <v>3500402</v>
      </c>
      <c r="F28" t="s">
        <v>25</v>
      </c>
      <c r="G28" t="s">
        <v>26</v>
      </c>
      <c r="H28" t="s">
        <v>18</v>
      </c>
      <c r="L28" t="s">
        <v>3551</v>
      </c>
    </row>
    <row r="29" spans="1:12" x14ac:dyDescent="0.25">
      <c r="A29">
        <v>218</v>
      </c>
      <c r="B29" t="s">
        <v>3573</v>
      </c>
      <c r="C29">
        <v>99003</v>
      </c>
      <c r="D29">
        <v>63</v>
      </c>
      <c r="E29">
        <v>3500402</v>
      </c>
      <c r="F29" t="s">
        <v>25</v>
      </c>
      <c r="G29" t="s">
        <v>26</v>
      </c>
      <c r="H29" t="s">
        <v>19</v>
      </c>
      <c r="L29" t="s">
        <v>3551</v>
      </c>
    </row>
    <row r="30" spans="1:12" x14ac:dyDescent="0.25">
      <c r="A30">
        <v>218</v>
      </c>
      <c r="B30" t="s">
        <v>3573</v>
      </c>
      <c r="C30">
        <v>99004</v>
      </c>
      <c r="D30">
        <v>64</v>
      </c>
      <c r="E30">
        <v>3500501</v>
      </c>
      <c r="F30" t="s">
        <v>27</v>
      </c>
      <c r="G30" t="s">
        <v>28</v>
      </c>
      <c r="H30" t="s">
        <v>13</v>
      </c>
      <c r="L30" t="s">
        <v>3551</v>
      </c>
    </row>
    <row r="31" spans="1:12" x14ac:dyDescent="0.25">
      <c r="A31">
        <v>218</v>
      </c>
      <c r="B31" t="s">
        <v>3573</v>
      </c>
      <c r="C31">
        <v>99004</v>
      </c>
      <c r="D31">
        <v>64</v>
      </c>
      <c r="E31">
        <v>3500501</v>
      </c>
      <c r="F31" t="s">
        <v>27</v>
      </c>
      <c r="G31" t="s">
        <v>28</v>
      </c>
      <c r="H31" t="s">
        <v>14</v>
      </c>
      <c r="L31" t="s">
        <v>3551</v>
      </c>
    </row>
    <row r="32" spans="1:12" x14ac:dyDescent="0.25">
      <c r="A32">
        <v>218</v>
      </c>
      <c r="B32" t="s">
        <v>3573</v>
      </c>
      <c r="C32">
        <v>99004</v>
      </c>
      <c r="D32">
        <v>64</v>
      </c>
      <c r="E32">
        <v>3500501</v>
      </c>
      <c r="F32" t="s">
        <v>27</v>
      </c>
      <c r="G32" t="s">
        <v>28</v>
      </c>
      <c r="H32" t="s">
        <v>15</v>
      </c>
      <c r="L32" t="s">
        <v>3551</v>
      </c>
    </row>
    <row r="33" spans="1:12" x14ac:dyDescent="0.25">
      <c r="A33">
        <v>218</v>
      </c>
      <c r="B33" t="s">
        <v>3573</v>
      </c>
      <c r="C33">
        <v>99004</v>
      </c>
      <c r="D33">
        <v>64</v>
      </c>
      <c r="E33">
        <v>3500501</v>
      </c>
      <c r="F33" t="s">
        <v>27</v>
      </c>
      <c r="G33" t="s">
        <v>28</v>
      </c>
      <c r="H33" t="s">
        <v>16</v>
      </c>
      <c r="L33" t="s">
        <v>3551</v>
      </c>
    </row>
    <row r="34" spans="1:12" x14ac:dyDescent="0.25">
      <c r="A34">
        <v>218</v>
      </c>
      <c r="B34" t="s">
        <v>3573</v>
      </c>
      <c r="C34">
        <v>99004</v>
      </c>
      <c r="D34">
        <v>64</v>
      </c>
      <c r="E34">
        <v>3500501</v>
      </c>
      <c r="F34" t="s">
        <v>27</v>
      </c>
      <c r="G34" t="s">
        <v>28</v>
      </c>
      <c r="H34" t="s">
        <v>17</v>
      </c>
      <c r="L34" t="s">
        <v>3551</v>
      </c>
    </row>
    <row r="35" spans="1:12" x14ac:dyDescent="0.25">
      <c r="A35">
        <v>218</v>
      </c>
      <c r="B35" t="s">
        <v>3573</v>
      </c>
      <c r="C35">
        <v>99004</v>
      </c>
      <c r="D35">
        <v>64</v>
      </c>
      <c r="E35">
        <v>3500501</v>
      </c>
      <c r="F35" t="s">
        <v>27</v>
      </c>
      <c r="G35" t="s">
        <v>28</v>
      </c>
      <c r="H35" t="s">
        <v>18</v>
      </c>
      <c r="L35" t="s">
        <v>3551</v>
      </c>
    </row>
    <row r="36" spans="1:12" x14ac:dyDescent="0.25">
      <c r="A36">
        <v>218</v>
      </c>
      <c r="B36" t="s">
        <v>3573</v>
      </c>
      <c r="C36">
        <v>99004</v>
      </c>
      <c r="D36">
        <v>64</v>
      </c>
      <c r="E36">
        <v>3500501</v>
      </c>
      <c r="F36" t="s">
        <v>27</v>
      </c>
      <c r="G36" t="s">
        <v>28</v>
      </c>
      <c r="H36" t="s">
        <v>19</v>
      </c>
      <c r="L36" t="s">
        <v>3551</v>
      </c>
    </row>
    <row r="37" spans="1:12" x14ac:dyDescent="0.25">
      <c r="A37">
        <v>218</v>
      </c>
      <c r="B37" t="s">
        <v>3573</v>
      </c>
      <c r="C37">
        <v>99005</v>
      </c>
      <c r="D37">
        <v>65</v>
      </c>
      <c r="E37">
        <v>3500550</v>
      </c>
      <c r="F37" t="s">
        <v>29</v>
      </c>
      <c r="G37" t="s">
        <v>30</v>
      </c>
      <c r="H37" t="s">
        <v>13</v>
      </c>
      <c r="I37" t="s">
        <v>22</v>
      </c>
      <c r="J37" t="s">
        <v>4962</v>
      </c>
      <c r="L37" t="s">
        <v>3552</v>
      </c>
    </row>
    <row r="38" spans="1:12" x14ac:dyDescent="0.25">
      <c r="A38">
        <v>218</v>
      </c>
      <c r="B38" t="s">
        <v>3573</v>
      </c>
      <c r="C38">
        <v>99005</v>
      </c>
      <c r="D38">
        <v>65</v>
      </c>
      <c r="E38">
        <v>3500550</v>
      </c>
      <c r="F38" t="s">
        <v>29</v>
      </c>
      <c r="G38" t="s">
        <v>30</v>
      </c>
      <c r="H38" t="s">
        <v>14</v>
      </c>
      <c r="I38" t="s">
        <v>22</v>
      </c>
      <c r="J38" t="s">
        <v>4963</v>
      </c>
      <c r="L38" t="s">
        <v>3552</v>
      </c>
    </row>
    <row r="39" spans="1:12" x14ac:dyDescent="0.25">
      <c r="A39">
        <v>218</v>
      </c>
      <c r="B39" t="s">
        <v>3573</v>
      </c>
      <c r="C39">
        <v>99005</v>
      </c>
      <c r="D39">
        <v>65</v>
      </c>
      <c r="E39">
        <v>3500550</v>
      </c>
      <c r="F39" t="s">
        <v>29</v>
      </c>
      <c r="G39" t="s">
        <v>30</v>
      </c>
      <c r="H39" t="s">
        <v>15</v>
      </c>
      <c r="I39" t="s">
        <v>22</v>
      </c>
      <c r="J39" t="s">
        <v>4964</v>
      </c>
      <c r="L39" t="s">
        <v>3552</v>
      </c>
    </row>
    <row r="40" spans="1:12" x14ac:dyDescent="0.25">
      <c r="A40">
        <v>218</v>
      </c>
      <c r="B40" t="s">
        <v>3573</v>
      </c>
      <c r="C40">
        <v>99005</v>
      </c>
      <c r="D40">
        <v>65</v>
      </c>
      <c r="E40">
        <v>3500550</v>
      </c>
      <c r="F40" t="s">
        <v>29</v>
      </c>
      <c r="G40" t="s">
        <v>30</v>
      </c>
      <c r="H40" t="s">
        <v>16</v>
      </c>
      <c r="I40" t="s">
        <v>22</v>
      </c>
      <c r="J40" t="s">
        <v>4965</v>
      </c>
      <c r="L40" t="s">
        <v>3552</v>
      </c>
    </row>
    <row r="41" spans="1:12" x14ac:dyDescent="0.25">
      <c r="A41">
        <v>218</v>
      </c>
      <c r="B41" t="s">
        <v>3573</v>
      </c>
      <c r="C41">
        <v>99005</v>
      </c>
      <c r="D41">
        <v>65</v>
      </c>
      <c r="E41">
        <v>3500550</v>
      </c>
      <c r="F41" t="s">
        <v>29</v>
      </c>
      <c r="G41" t="s">
        <v>30</v>
      </c>
      <c r="H41" t="s">
        <v>17</v>
      </c>
      <c r="I41" t="s">
        <v>22</v>
      </c>
      <c r="J41" t="s">
        <v>3574</v>
      </c>
      <c r="L41" t="s">
        <v>3552</v>
      </c>
    </row>
    <row r="42" spans="1:12" x14ac:dyDescent="0.25">
      <c r="A42">
        <v>218</v>
      </c>
      <c r="B42" t="s">
        <v>3573</v>
      </c>
      <c r="C42">
        <v>99005</v>
      </c>
      <c r="D42">
        <v>65</v>
      </c>
      <c r="E42">
        <v>3500550</v>
      </c>
      <c r="F42" t="s">
        <v>29</v>
      </c>
      <c r="G42" t="s">
        <v>30</v>
      </c>
      <c r="H42" t="s">
        <v>18</v>
      </c>
      <c r="I42" t="s">
        <v>22</v>
      </c>
      <c r="J42" t="s">
        <v>4966</v>
      </c>
      <c r="L42" t="s">
        <v>3552</v>
      </c>
    </row>
    <row r="43" spans="1:12" x14ac:dyDescent="0.25">
      <c r="A43">
        <v>218</v>
      </c>
      <c r="B43" t="s">
        <v>3573</v>
      </c>
      <c r="C43">
        <v>99005</v>
      </c>
      <c r="D43">
        <v>65</v>
      </c>
      <c r="E43">
        <v>3500550</v>
      </c>
      <c r="F43" t="s">
        <v>29</v>
      </c>
      <c r="G43" t="s">
        <v>30</v>
      </c>
      <c r="H43" t="s">
        <v>19</v>
      </c>
      <c r="I43" t="s">
        <v>22</v>
      </c>
      <c r="J43" t="s">
        <v>3575</v>
      </c>
      <c r="L43" t="s">
        <v>3552</v>
      </c>
    </row>
    <row r="44" spans="1:12" x14ac:dyDescent="0.25">
      <c r="A44">
        <v>218</v>
      </c>
      <c r="B44" t="s">
        <v>3573</v>
      </c>
      <c r="C44">
        <v>99006</v>
      </c>
      <c r="D44">
        <v>66</v>
      </c>
      <c r="E44">
        <v>3500600</v>
      </c>
      <c r="F44" t="s">
        <v>31</v>
      </c>
      <c r="G44" t="s">
        <v>32</v>
      </c>
      <c r="H44" t="s">
        <v>13</v>
      </c>
      <c r="L44" t="s">
        <v>3542</v>
      </c>
    </row>
    <row r="45" spans="1:12" x14ac:dyDescent="0.25">
      <c r="A45">
        <v>218</v>
      </c>
      <c r="B45" t="s">
        <v>3573</v>
      </c>
      <c r="C45">
        <v>99006</v>
      </c>
      <c r="D45">
        <v>66</v>
      </c>
      <c r="E45">
        <v>3500600</v>
      </c>
      <c r="F45" t="s">
        <v>31</v>
      </c>
      <c r="G45" t="s">
        <v>32</v>
      </c>
      <c r="H45" t="s">
        <v>14</v>
      </c>
      <c r="L45" t="s">
        <v>3542</v>
      </c>
    </row>
    <row r="46" spans="1:12" x14ac:dyDescent="0.25">
      <c r="A46">
        <v>218</v>
      </c>
      <c r="B46" t="s">
        <v>3573</v>
      </c>
      <c r="C46">
        <v>99006</v>
      </c>
      <c r="D46">
        <v>66</v>
      </c>
      <c r="E46">
        <v>3500600</v>
      </c>
      <c r="F46" t="s">
        <v>31</v>
      </c>
      <c r="G46" t="s">
        <v>32</v>
      </c>
      <c r="H46" t="s">
        <v>15</v>
      </c>
      <c r="L46" t="s">
        <v>3542</v>
      </c>
    </row>
    <row r="47" spans="1:12" x14ac:dyDescent="0.25">
      <c r="A47">
        <v>218</v>
      </c>
      <c r="B47" t="s">
        <v>3573</v>
      </c>
      <c r="C47">
        <v>99006</v>
      </c>
      <c r="D47">
        <v>66</v>
      </c>
      <c r="E47">
        <v>3500600</v>
      </c>
      <c r="F47" t="s">
        <v>31</v>
      </c>
      <c r="G47" t="s">
        <v>32</v>
      </c>
      <c r="H47" t="s">
        <v>16</v>
      </c>
      <c r="L47" t="s">
        <v>3542</v>
      </c>
    </row>
    <row r="48" spans="1:12" x14ac:dyDescent="0.25">
      <c r="A48">
        <v>218</v>
      </c>
      <c r="B48" t="s">
        <v>3573</v>
      </c>
      <c r="C48">
        <v>99006</v>
      </c>
      <c r="D48">
        <v>66</v>
      </c>
      <c r="E48">
        <v>3500600</v>
      </c>
      <c r="F48" t="s">
        <v>31</v>
      </c>
      <c r="G48" t="s">
        <v>32</v>
      </c>
      <c r="H48" t="s">
        <v>17</v>
      </c>
      <c r="L48" t="s">
        <v>3542</v>
      </c>
    </row>
    <row r="49" spans="1:12" x14ac:dyDescent="0.25">
      <c r="A49">
        <v>218</v>
      </c>
      <c r="B49" t="s">
        <v>3573</v>
      </c>
      <c r="C49">
        <v>99006</v>
      </c>
      <c r="D49">
        <v>66</v>
      </c>
      <c r="E49">
        <v>3500600</v>
      </c>
      <c r="F49" t="s">
        <v>31</v>
      </c>
      <c r="G49" t="s">
        <v>32</v>
      </c>
      <c r="H49" t="s">
        <v>18</v>
      </c>
      <c r="L49" t="s">
        <v>3542</v>
      </c>
    </row>
    <row r="50" spans="1:12" x14ac:dyDescent="0.25">
      <c r="A50">
        <v>218</v>
      </c>
      <c r="B50" t="s">
        <v>3573</v>
      </c>
      <c r="C50">
        <v>99006</v>
      </c>
      <c r="D50">
        <v>66</v>
      </c>
      <c r="E50">
        <v>3500600</v>
      </c>
      <c r="F50" t="s">
        <v>31</v>
      </c>
      <c r="G50" t="s">
        <v>32</v>
      </c>
      <c r="H50" t="s">
        <v>19</v>
      </c>
      <c r="L50" t="s">
        <v>3542</v>
      </c>
    </row>
    <row r="51" spans="1:12" x14ac:dyDescent="0.25">
      <c r="A51">
        <v>218</v>
      </c>
      <c r="B51" t="s">
        <v>3573</v>
      </c>
      <c r="C51">
        <v>99007</v>
      </c>
      <c r="D51">
        <v>67</v>
      </c>
      <c r="E51">
        <v>3500709</v>
      </c>
      <c r="F51" t="s">
        <v>33</v>
      </c>
      <c r="G51" t="s">
        <v>34</v>
      </c>
      <c r="H51" t="s">
        <v>13</v>
      </c>
      <c r="I51" t="s">
        <v>22</v>
      </c>
      <c r="J51" t="s">
        <v>3576</v>
      </c>
      <c r="L51" t="s">
        <v>3552</v>
      </c>
    </row>
    <row r="52" spans="1:12" x14ac:dyDescent="0.25">
      <c r="A52">
        <v>218</v>
      </c>
      <c r="B52" t="s">
        <v>3573</v>
      </c>
      <c r="C52">
        <v>99007</v>
      </c>
      <c r="D52">
        <v>67</v>
      </c>
      <c r="E52">
        <v>3500709</v>
      </c>
      <c r="F52" t="s">
        <v>33</v>
      </c>
      <c r="G52" t="s">
        <v>34</v>
      </c>
      <c r="H52" t="s">
        <v>14</v>
      </c>
      <c r="I52" t="s">
        <v>22</v>
      </c>
      <c r="J52" t="s">
        <v>3577</v>
      </c>
      <c r="L52" t="s">
        <v>3552</v>
      </c>
    </row>
    <row r="53" spans="1:12" x14ac:dyDescent="0.25">
      <c r="A53">
        <v>218</v>
      </c>
      <c r="B53" t="s">
        <v>3573</v>
      </c>
      <c r="C53">
        <v>99007</v>
      </c>
      <c r="D53">
        <v>67</v>
      </c>
      <c r="E53">
        <v>3500709</v>
      </c>
      <c r="F53" t="s">
        <v>33</v>
      </c>
      <c r="G53" t="s">
        <v>34</v>
      </c>
      <c r="H53" t="s">
        <v>15</v>
      </c>
      <c r="I53" t="s">
        <v>22</v>
      </c>
      <c r="J53" t="s">
        <v>3578</v>
      </c>
      <c r="L53" t="s">
        <v>3552</v>
      </c>
    </row>
    <row r="54" spans="1:12" x14ac:dyDescent="0.25">
      <c r="A54">
        <v>218</v>
      </c>
      <c r="B54" t="s">
        <v>3573</v>
      </c>
      <c r="C54">
        <v>99007</v>
      </c>
      <c r="D54">
        <v>67</v>
      </c>
      <c r="E54">
        <v>3500709</v>
      </c>
      <c r="F54" t="s">
        <v>33</v>
      </c>
      <c r="G54" t="s">
        <v>34</v>
      </c>
      <c r="H54" t="s">
        <v>16</v>
      </c>
      <c r="I54" t="s">
        <v>22</v>
      </c>
      <c r="J54" t="s">
        <v>3579</v>
      </c>
      <c r="L54" t="s">
        <v>3552</v>
      </c>
    </row>
    <row r="55" spans="1:12" x14ac:dyDescent="0.25">
      <c r="A55">
        <v>218</v>
      </c>
      <c r="B55" t="s">
        <v>3573</v>
      </c>
      <c r="C55">
        <v>99007</v>
      </c>
      <c r="D55">
        <v>67</v>
      </c>
      <c r="E55">
        <v>3500709</v>
      </c>
      <c r="F55" t="s">
        <v>33</v>
      </c>
      <c r="G55" t="s">
        <v>34</v>
      </c>
      <c r="H55" t="s">
        <v>17</v>
      </c>
      <c r="I55" t="s">
        <v>22</v>
      </c>
      <c r="J55" t="s">
        <v>3580</v>
      </c>
      <c r="L55" t="s">
        <v>3552</v>
      </c>
    </row>
    <row r="56" spans="1:12" x14ac:dyDescent="0.25">
      <c r="A56">
        <v>218</v>
      </c>
      <c r="B56" t="s">
        <v>3573</v>
      </c>
      <c r="C56">
        <v>99007</v>
      </c>
      <c r="D56">
        <v>67</v>
      </c>
      <c r="E56">
        <v>3500709</v>
      </c>
      <c r="F56" t="s">
        <v>33</v>
      </c>
      <c r="G56" t="s">
        <v>34</v>
      </c>
      <c r="H56" t="s">
        <v>18</v>
      </c>
      <c r="I56" t="s">
        <v>22</v>
      </c>
      <c r="J56" t="s">
        <v>3581</v>
      </c>
      <c r="L56" t="s">
        <v>3552</v>
      </c>
    </row>
    <row r="57" spans="1:12" x14ac:dyDescent="0.25">
      <c r="A57">
        <v>218</v>
      </c>
      <c r="B57" t="s">
        <v>3573</v>
      </c>
      <c r="C57">
        <v>99007</v>
      </c>
      <c r="D57">
        <v>67</v>
      </c>
      <c r="E57">
        <v>3500709</v>
      </c>
      <c r="F57" t="s">
        <v>33</v>
      </c>
      <c r="G57" t="s">
        <v>34</v>
      </c>
      <c r="H57" t="s">
        <v>19</v>
      </c>
      <c r="I57" t="s">
        <v>22</v>
      </c>
      <c r="J57" t="s">
        <v>4967</v>
      </c>
      <c r="L57" t="s">
        <v>3552</v>
      </c>
    </row>
    <row r="58" spans="1:12" x14ac:dyDescent="0.25">
      <c r="A58">
        <v>218</v>
      </c>
      <c r="B58" t="s">
        <v>3573</v>
      </c>
      <c r="C58">
        <v>99008</v>
      </c>
      <c r="D58">
        <v>68</v>
      </c>
      <c r="E58">
        <v>3500758</v>
      </c>
      <c r="F58" t="s">
        <v>35</v>
      </c>
      <c r="G58" t="s">
        <v>36</v>
      </c>
      <c r="H58" t="s">
        <v>13</v>
      </c>
      <c r="L58" t="s">
        <v>3560</v>
      </c>
    </row>
    <row r="59" spans="1:12" x14ac:dyDescent="0.25">
      <c r="A59">
        <v>218</v>
      </c>
      <c r="B59" t="s">
        <v>3573</v>
      </c>
      <c r="C59">
        <v>99008</v>
      </c>
      <c r="D59">
        <v>68</v>
      </c>
      <c r="E59">
        <v>3500758</v>
      </c>
      <c r="F59" t="s">
        <v>35</v>
      </c>
      <c r="G59" t="s">
        <v>36</v>
      </c>
      <c r="H59" t="s">
        <v>14</v>
      </c>
      <c r="L59" t="s">
        <v>3560</v>
      </c>
    </row>
    <row r="60" spans="1:12" x14ac:dyDescent="0.25">
      <c r="A60">
        <v>218</v>
      </c>
      <c r="B60" t="s">
        <v>3573</v>
      </c>
      <c r="C60">
        <v>99008</v>
      </c>
      <c r="D60">
        <v>68</v>
      </c>
      <c r="E60">
        <v>3500758</v>
      </c>
      <c r="F60" t="s">
        <v>35</v>
      </c>
      <c r="G60" t="s">
        <v>36</v>
      </c>
      <c r="H60" t="s">
        <v>15</v>
      </c>
      <c r="L60" t="s">
        <v>3560</v>
      </c>
    </row>
    <row r="61" spans="1:12" x14ac:dyDescent="0.25">
      <c r="A61">
        <v>218</v>
      </c>
      <c r="B61" t="s">
        <v>3573</v>
      </c>
      <c r="C61">
        <v>99008</v>
      </c>
      <c r="D61">
        <v>68</v>
      </c>
      <c r="E61">
        <v>3500758</v>
      </c>
      <c r="F61" t="s">
        <v>35</v>
      </c>
      <c r="G61" t="s">
        <v>36</v>
      </c>
      <c r="H61" t="s">
        <v>16</v>
      </c>
      <c r="L61" t="s">
        <v>3560</v>
      </c>
    </row>
    <row r="62" spans="1:12" x14ac:dyDescent="0.25">
      <c r="A62">
        <v>218</v>
      </c>
      <c r="B62" t="s">
        <v>3573</v>
      </c>
      <c r="C62">
        <v>99008</v>
      </c>
      <c r="D62">
        <v>68</v>
      </c>
      <c r="E62">
        <v>3500758</v>
      </c>
      <c r="F62" t="s">
        <v>35</v>
      </c>
      <c r="G62" t="s">
        <v>36</v>
      </c>
      <c r="H62" t="s">
        <v>17</v>
      </c>
      <c r="L62" t="s">
        <v>3560</v>
      </c>
    </row>
    <row r="63" spans="1:12" x14ac:dyDescent="0.25">
      <c r="A63">
        <v>218</v>
      </c>
      <c r="B63" t="s">
        <v>3573</v>
      </c>
      <c r="C63">
        <v>99008</v>
      </c>
      <c r="D63">
        <v>68</v>
      </c>
      <c r="E63">
        <v>3500758</v>
      </c>
      <c r="F63" t="s">
        <v>35</v>
      </c>
      <c r="G63" t="s">
        <v>36</v>
      </c>
      <c r="H63" t="s">
        <v>18</v>
      </c>
      <c r="L63" t="s">
        <v>3560</v>
      </c>
    </row>
    <row r="64" spans="1:12" x14ac:dyDescent="0.25">
      <c r="A64">
        <v>218</v>
      </c>
      <c r="B64" t="s">
        <v>3573</v>
      </c>
      <c r="C64">
        <v>99008</v>
      </c>
      <c r="D64">
        <v>68</v>
      </c>
      <c r="E64">
        <v>3500758</v>
      </c>
      <c r="F64" t="s">
        <v>35</v>
      </c>
      <c r="G64" t="s">
        <v>36</v>
      </c>
      <c r="H64" t="s">
        <v>19</v>
      </c>
      <c r="L64" t="s">
        <v>3560</v>
      </c>
    </row>
    <row r="65" spans="1:12" x14ac:dyDescent="0.25">
      <c r="A65">
        <v>218</v>
      </c>
      <c r="B65" t="s">
        <v>3573</v>
      </c>
      <c r="C65">
        <v>99009</v>
      </c>
      <c r="D65">
        <v>69</v>
      </c>
      <c r="E65">
        <v>3500808</v>
      </c>
      <c r="F65" t="s">
        <v>37</v>
      </c>
      <c r="G65" t="s">
        <v>38</v>
      </c>
      <c r="H65" t="s">
        <v>13</v>
      </c>
      <c r="L65" t="s">
        <v>3556</v>
      </c>
    </row>
    <row r="66" spans="1:12" x14ac:dyDescent="0.25">
      <c r="A66">
        <v>218</v>
      </c>
      <c r="B66" t="s">
        <v>3573</v>
      </c>
      <c r="C66">
        <v>99009</v>
      </c>
      <c r="D66">
        <v>69</v>
      </c>
      <c r="E66">
        <v>3500808</v>
      </c>
      <c r="F66" t="s">
        <v>37</v>
      </c>
      <c r="G66" t="s">
        <v>38</v>
      </c>
      <c r="H66" t="s">
        <v>14</v>
      </c>
      <c r="L66" t="s">
        <v>3556</v>
      </c>
    </row>
    <row r="67" spans="1:12" x14ac:dyDescent="0.25">
      <c r="A67">
        <v>218</v>
      </c>
      <c r="B67" t="s">
        <v>3573</v>
      </c>
      <c r="C67">
        <v>99009</v>
      </c>
      <c r="D67">
        <v>69</v>
      </c>
      <c r="E67">
        <v>3500808</v>
      </c>
      <c r="F67" t="s">
        <v>37</v>
      </c>
      <c r="G67" t="s">
        <v>38</v>
      </c>
      <c r="H67" t="s">
        <v>15</v>
      </c>
      <c r="L67" t="s">
        <v>3556</v>
      </c>
    </row>
    <row r="68" spans="1:12" x14ac:dyDescent="0.25">
      <c r="A68">
        <v>218</v>
      </c>
      <c r="B68" t="s">
        <v>3573</v>
      </c>
      <c r="C68">
        <v>99009</v>
      </c>
      <c r="D68">
        <v>69</v>
      </c>
      <c r="E68">
        <v>3500808</v>
      </c>
      <c r="F68" t="s">
        <v>37</v>
      </c>
      <c r="G68" t="s">
        <v>38</v>
      </c>
      <c r="H68" t="s">
        <v>16</v>
      </c>
      <c r="I68" t="s">
        <v>22</v>
      </c>
      <c r="J68" t="s">
        <v>3582</v>
      </c>
      <c r="L68" t="s">
        <v>3556</v>
      </c>
    </row>
    <row r="69" spans="1:12" x14ac:dyDescent="0.25">
      <c r="A69">
        <v>218</v>
      </c>
      <c r="B69" t="s">
        <v>3573</v>
      </c>
      <c r="C69">
        <v>99009</v>
      </c>
      <c r="D69">
        <v>69</v>
      </c>
      <c r="E69">
        <v>3500808</v>
      </c>
      <c r="F69" t="s">
        <v>37</v>
      </c>
      <c r="G69" t="s">
        <v>38</v>
      </c>
      <c r="H69" t="s">
        <v>17</v>
      </c>
      <c r="L69" t="s">
        <v>3556</v>
      </c>
    </row>
    <row r="70" spans="1:12" x14ac:dyDescent="0.25">
      <c r="A70">
        <v>218</v>
      </c>
      <c r="B70" t="s">
        <v>3573</v>
      </c>
      <c r="C70">
        <v>99009</v>
      </c>
      <c r="D70">
        <v>69</v>
      </c>
      <c r="E70">
        <v>3500808</v>
      </c>
      <c r="F70" t="s">
        <v>37</v>
      </c>
      <c r="G70" t="s">
        <v>38</v>
      </c>
      <c r="H70" t="s">
        <v>18</v>
      </c>
      <c r="I70" t="s">
        <v>22</v>
      </c>
      <c r="J70" t="s">
        <v>3583</v>
      </c>
      <c r="L70" t="s">
        <v>3556</v>
      </c>
    </row>
    <row r="71" spans="1:12" x14ac:dyDescent="0.25">
      <c r="A71">
        <v>218</v>
      </c>
      <c r="B71" t="s">
        <v>3573</v>
      </c>
      <c r="C71">
        <v>99009</v>
      </c>
      <c r="D71">
        <v>69</v>
      </c>
      <c r="E71">
        <v>3500808</v>
      </c>
      <c r="F71" t="s">
        <v>37</v>
      </c>
      <c r="G71" t="s">
        <v>38</v>
      </c>
      <c r="H71" t="s">
        <v>19</v>
      </c>
      <c r="L71" t="s">
        <v>3556</v>
      </c>
    </row>
    <row r="72" spans="1:12" x14ac:dyDescent="0.25">
      <c r="A72">
        <v>218</v>
      </c>
      <c r="B72" t="s">
        <v>3573</v>
      </c>
      <c r="C72">
        <v>99010</v>
      </c>
      <c r="D72">
        <v>70</v>
      </c>
      <c r="E72">
        <v>3500907</v>
      </c>
      <c r="F72" t="s">
        <v>39</v>
      </c>
      <c r="G72" t="s">
        <v>40</v>
      </c>
      <c r="H72" t="s">
        <v>13</v>
      </c>
      <c r="L72" t="s">
        <v>3559</v>
      </c>
    </row>
    <row r="73" spans="1:12" x14ac:dyDescent="0.25">
      <c r="A73">
        <v>218</v>
      </c>
      <c r="B73" t="s">
        <v>3573</v>
      </c>
      <c r="C73">
        <v>99010</v>
      </c>
      <c r="D73">
        <v>70</v>
      </c>
      <c r="E73">
        <v>3500907</v>
      </c>
      <c r="F73" t="s">
        <v>39</v>
      </c>
      <c r="G73" t="s">
        <v>40</v>
      </c>
      <c r="H73" t="s">
        <v>14</v>
      </c>
      <c r="L73" t="s">
        <v>3559</v>
      </c>
    </row>
    <row r="74" spans="1:12" x14ac:dyDescent="0.25">
      <c r="A74">
        <v>218</v>
      </c>
      <c r="B74" t="s">
        <v>3573</v>
      </c>
      <c r="C74">
        <v>99010</v>
      </c>
      <c r="D74">
        <v>70</v>
      </c>
      <c r="E74">
        <v>3500907</v>
      </c>
      <c r="F74" t="s">
        <v>39</v>
      </c>
      <c r="G74" t="s">
        <v>40</v>
      </c>
      <c r="H74" t="s">
        <v>15</v>
      </c>
      <c r="L74" t="s">
        <v>3559</v>
      </c>
    </row>
    <row r="75" spans="1:12" x14ac:dyDescent="0.25">
      <c r="A75">
        <v>218</v>
      </c>
      <c r="B75" t="s">
        <v>3573</v>
      </c>
      <c r="C75">
        <v>99010</v>
      </c>
      <c r="D75">
        <v>70</v>
      </c>
      <c r="E75">
        <v>3500907</v>
      </c>
      <c r="F75" t="s">
        <v>39</v>
      </c>
      <c r="G75" t="s">
        <v>40</v>
      </c>
      <c r="H75" t="s">
        <v>16</v>
      </c>
      <c r="L75" t="s">
        <v>3559</v>
      </c>
    </row>
    <row r="76" spans="1:12" x14ac:dyDescent="0.25">
      <c r="A76">
        <v>218</v>
      </c>
      <c r="B76" t="s">
        <v>3573</v>
      </c>
      <c r="C76">
        <v>99010</v>
      </c>
      <c r="D76">
        <v>70</v>
      </c>
      <c r="E76">
        <v>3500907</v>
      </c>
      <c r="F76" t="s">
        <v>39</v>
      </c>
      <c r="G76" t="s">
        <v>40</v>
      </c>
      <c r="H76" t="s">
        <v>17</v>
      </c>
      <c r="L76" t="s">
        <v>3559</v>
      </c>
    </row>
    <row r="77" spans="1:12" x14ac:dyDescent="0.25">
      <c r="A77">
        <v>218</v>
      </c>
      <c r="B77" t="s">
        <v>3573</v>
      </c>
      <c r="C77">
        <v>99010</v>
      </c>
      <c r="D77">
        <v>70</v>
      </c>
      <c r="E77">
        <v>3500907</v>
      </c>
      <c r="F77" t="s">
        <v>39</v>
      </c>
      <c r="G77" t="s">
        <v>40</v>
      </c>
      <c r="H77" t="s">
        <v>18</v>
      </c>
      <c r="L77" t="s">
        <v>3559</v>
      </c>
    </row>
    <row r="78" spans="1:12" x14ac:dyDescent="0.25">
      <c r="A78">
        <v>218</v>
      </c>
      <c r="B78" t="s">
        <v>3573</v>
      </c>
      <c r="C78">
        <v>99010</v>
      </c>
      <c r="D78">
        <v>70</v>
      </c>
      <c r="E78">
        <v>3500907</v>
      </c>
      <c r="F78" t="s">
        <v>39</v>
      </c>
      <c r="G78" t="s">
        <v>40</v>
      </c>
      <c r="H78" t="s">
        <v>19</v>
      </c>
      <c r="L78" t="s">
        <v>3559</v>
      </c>
    </row>
    <row r="79" spans="1:12" x14ac:dyDescent="0.25">
      <c r="A79">
        <v>218</v>
      </c>
      <c r="B79" t="s">
        <v>3573</v>
      </c>
      <c r="C79">
        <v>99011</v>
      </c>
      <c r="D79">
        <v>71</v>
      </c>
      <c r="E79">
        <v>3501004</v>
      </c>
      <c r="F79" t="s">
        <v>41</v>
      </c>
      <c r="G79" t="s">
        <v>42</v>
      </c>
      <c r="H79" t="s">
        <v>13</v>
      </c>
      <c r="L79" t="s">
        <v>3557</v>
      </c>
    </row>
    <row r="80" spans="1:12" x14ac:dyDescent="0.25">
      <c r="A80">
        <v>218</v>
      </c>
      <c r="B80" t="s">
        <v>3573</v>
      </c>
      <c r="C80">
        <v>99011</v>
      </c>
      <c r="D80">
        <v>71</v>
      </c>
      <c r="E80">
        <v>3501004</v>
      </c>
      <c r="F80" t="s">
        <v>41</v>
      </c>
      <c r="G80" t="s">
        <v>42</v>
      </c>
      <c r="H80" t="s">
        <v>14</v>
      </c>
      <c r="L80" t="s">
        <v>3557</v>
      </c>
    </row>
    <row r="81" spans="1:12" x14ac:dyDescent="0.25">
      <c r="A81">
        <v>218</v>
      </c>
      <c r="B81" t="s">
        <v>3573</v>
      </c>
      <c r="C81">
        <v>99011</v>
      </c>
      <c r="D81">
        <v>71</v>
      </c>
      <c r="E81">
        <v>3501004</v>
      </c>
      <c r="F81" t="s">
        <v>41</v>
      </c>
      <c r="G81" t="s">
        <v>42</v>
      </c>
      <c r="H81" t="s">
        <v>15</v>
      </c>
      <c r="L81" t="s">
        <v>3557</v>
      </c>
    </row>
    <row r="82" spans="1:12" x14ac:dyDescent="0.25">
      <c r="A82">
        <v>218</v>
      </c>
      <c r="B82" t="s">
        <v>3573</v>
      </c>
      <c r="C82">
        <v>99011</v>
      </c>
      <c r="D82">
        <v>71</v>
      </c>
      <c r="E82">
        <v>3501004</v>
      </c>
      <c r="F82" t="s">
        <v>41</v>
      </c>
      <c r="G82" t="s">
        <v>42</v>
      </c>
      <c r="H82" t="s">
        <v>16</v>
      </c>
      <c r="L82" t="s">
        <v>3557</v>
      </c>
    </row>
    <row r="83" spans="1:12" x14ac:dyDescent="0.25">
      <c r="A83">
        <v>218</v>
      </c>
      <c r="B83" t="s">
        <v>3573</v>
      </c>
      <c r="C83">
        <v>99011</v>
      </c>
      <c r="D83">
        <v>71</v>
      </c>
      <c r="E83">
        <v>3501004</v>
      </c>
      <c r="F83" t="s">
        <v>41</v>
      </c>
      <c r="G83" t="s">
        <v>42</v>
      </c>
      <c r="H83" t="s">
        <v>17</v>
      </c>
      <c r="L83" t="s">
        <v>3557</v>
      </c>
    </row>
    <row r="84" spans="1:12" x14ac:dyDescent="0.25">
      <c r="A84">
        <v>218</v>
      </c>
      <c r="B84" t="s">
        <v>3573</v>
      </c>
      <c r="C84">
        <v>99011</v>
      </c>
      <c r="D84">
        <v>71</v>
      </c>
      <c r="E84">
        <v>3501004</v>
      </c>
      <c r="F84" t="s">
        <v>41</v>
      </c>
      <c r="G84" t="s">
        <v>42</v>
      </c>
      <c r="H84" t="s">
        <v>18</v>
      </c>
      <c r="L84" t="s">
        <v>3557</v>
      </c>
    </row>
    <row r="85" spans="1:12" x14ac:dyDescent="0.25">
      <c r="A85">
        <v>218</v>
      </c>
      <c r="B85" t="s">
        <v>3573</v>
      </c>
      <c r="C85">
        <v>99011</v>
      </c>
      <c r="D85">
        <v>71</v>
      </c>
      <c r="E85">
        <v>3501004</v>
      </c>
      <c r="F85" t="s">
        <v>41</v>
      </c>
      <c r="G85" t="s">
        <v>42</v>
      </c>
      <c r="H85" t="s">
        <v>19</v>
      </c>
      <c r="I85" t="s">
        <v>22</v>
      </c>
      <c r="J85" t="s">
        <v>3584</v>
      </c>
      <c r="L85" t="s">
        <v>3557</v>
      </c>
    </row>
    <row r="86" spans="1:12" x14ac:dyDescent="0.25">
      <c r="A86">
        <v>218</v>
      </c>
      <c r="B86" t="s">
        <v>3573</v>
      </c>
      <c r="C86">
        <v>99012</v>
      </c>
      <c r="D86">
        <v>72</v>
      </c>
      <c r="E86">
        <v>3501103</v>
      </c>
      <c r="F86" t="s">
        <v>43</v>
      </c>
      <c r="G86" t="s">
        <v>44</v>
      </c>
      <c r="H86" t="s">
        <v>13</v>
      </c>
      <c r="L86" t="s">
        <v>3541</v>
      </c>
    </row>
    <row r="87" spans="1:12" x14ac:dyDescent="0.25">
      <c r="A87">
        <v>218</v>
      </c>
      <c r="B87" t="s">
        <v>3573</v>
      </c>
      <c r="C87">
        <v>99012</v>
      </c>
      <c r="D87">
        <v>72</v>
      </c>
      <c r="E87">
        <v>3501103</v>
      </c>
      <c r="F87" t="s">
        <v>43</v>
      </c>
      <c r="G87" t="s">
        <v>44</v>
      </c>
      <c r="H87" t="s">
        <v>14</v>
      </c>
      <c r="L87" t="s">
        <v>3541</v>
      </c>
    </row>
    <row r="88" spans="1:12" x14ac:dyDescent="0.25">
      <c r="A88">
        <v>218</v>
      </c>
      <c r="B88" t="s">
        <v>3573</v>
      </c>
      <c r="C88">
        <v>99012</v>
      </c>
      <c r="D88">
        <v>72</v>
      </c>
      <c r="E88">
        <v>3501103</v>
      </c>
      <c r="F88" t="s">
        <v>43</v>
      </c>
      <c r="G88" t="s">
        <v>44</v>
      </c>
      <c r="H88" t="s">
        <v>15</v>
      </c>
      <c r="L88" t="s">
        <v>3541</v>
      </c>
    </row>
    <row r="89" spans="1:12" x14ac:dyDescent="0.25">
      <c r="A89">
        <v>218</v>
      </c>
      <c r="B89" t="s">
        <v>3573</v>
      </c>
      <c r="C89">
        <v>99012</v>
      </c>
      <c r="D89">
        <v>72</v>
      </c>
      <c r="E89">
        <v>3501103</v>
      </c>
      <c r="F89" t="s">
        <v>43</v>
      </c>
      <c r="G89" t="s">
        <v>44</v>
      </c>
      <c r="H89" t="s">
        <v>16</v>
      </c>
      <c r="L89" t="s">
        <v>3541</v>
      </c>
    </row>
    <row r="90" spans="1:12" x14ac:dyDescent="0.25">
      <c r="A90">
        <v>218</v>
      </c>
      <c r="B90" t="s">
        <v>3573</v>
      </c>
      <c r="C90">
        <v>99012</v>
      </c>
      <c r="D90">
        <v>72</v>
      </c>
      <c r="E90">
        <v>3501103</v>
      </c>
      <c r="F90" t="s">
        <v>43</v>
      </c>
      <c r="G90" t="s">
        <v>44</v>
      </c>
      <c r="H90" t="s">
        <v>17</v>
      </c>
      <c r="L90" t="s">
        <v>3541</v>
      </c>
    </row>
    <row r="91" spans="1:12" x14ac:dyDescent="0.25">
      <c r="A91">
        <v>218</v>
      </c>
      <c r="B91" t="s">
        <v>3573</v>
      </c>
      <c r="C91">
        <v>99012</v>
      </c>
      <c r="D91">
        <v>72</v>
      </c>
      <c r="E91">
        <v>3501103</v>
      </c>
      <c r="F91" t="s">
        <v>43</v>
      </c>
      <c r="G91" t="s">
        <v>44</v>
      </c>
      <c r="H91" t="s">
        <v>18</v>
      </c>
      <c r="I91" t="s">
        <v>22</v>
      </c>
      <c r="J91" t="s">
        <v>4968</v>
      </c>
      <c r="L91" t="s">
        <v>3541</v>
      </c>
    </row>
    <row r="92" spans="1:12" x14ac:dyDescent="0.25">
      <c r="A92">
        <v>218</v>
      </c>
      <c r="B92" t="s">
        <v>3573</v>
      </c>
      <c r="C92">
        <v>99012</v>
      </c>
      <c r="D92">
        <v>72</v>
      </c>
      <c r="E92">
        <v>3501103</v>
      </c>
      <c r="F92" t="s">
        <v>43</v>
      </c>
      <c r="G92" t="s">
        <v>44</v>
      </c>
      <c r="H92" t="s">
        <v>19</v>
      </c>
      <c r="L92" t="s">
        <v>3541</v>
      </c>
    </row>
    <row r="93" spans="1:12" x14ac:dyDescent="0.25">
      <c r="A93">
        <v>218</v>
      </c>
      <c r="B93" t="s">
        <v>3573</v>
      </c>
      <c r="C93">
        <v>99013</v>
      </c>
      <c r="D93">
        <v>73</v>
      </c>
      <c r="E93">
        <v>3501152</v>
      </c>
      <c r="F93" t="s">
        <v>45</v>
      </c>
      <c r="G93" t="s">
        <v>46</v>
      </c>
      <c r="H93" t="s">
        <v>13</v>
      </c>
      <c r="L93" t="s">
        <v>3560</v>
      </c>
    </row>
    <row r="94" spans="1:12" x14ac:dyDescent="0.25">
      <c r="A94">
        <v>218</v>
      </c>
      <c r="B94" t="s">
        <v>3573</v>
      </c>
      <c r="C94">
        <v>99013</v>
      </c>
      <c r="D94">
        <v>73</v>
      </c>
      <c r="E94">
        <v>3501152</v>
      </c>
      <c r="F94" t="s">
        <v>45</v>
      </c>
      <c r="G94" t="s">
        <v>46</v>
      </c>
      <c r="H94" t="s">
        <v>14</v>
      </c>
      <c r="I94" t="s">
        <v>22</v>
      </c>
      <c r="J94" t="s">
        <v>3585</v>
      </c>
      <c r="L94" t="s">
        <v>3560</v>
      </c>
    </row>
    <row r="95" spans="1:12" x14ac:dyDescent="0.25">
      <c r="A95">
        <v>218</v>
      </c>
      <c r="B95" t="s">
        <v>3573</v>
      </c>
      <c r="C95">
        <v>99013</v>
      </c>
      <c r="D95">
        <v>73</v>
      </c>
      <c r="E95">
        <v>3501152</v>
      </c>
      <c r="F95" t="s">
        <v>45</v>
      </c>
      <c r="G95" t="s">
        <v>46</v>
      </c>
      <c r="H95" t="s">
        <v>15</v>
      </c>
      <c r="L95" t="s">
        <v>3560</v>
      </c>
    </row>
    <row r="96" spans="1:12" x14ac:dyDescent="0.25">
      <c r="A96">
        <v>218</v>
      </c>
      <c r="B96" t="s">
        <v>3573</v>
      </c>
      <c r="C96">
        <v>99013</v>
      </c>
      <c r="D96">
        <v>73</v>
      </c>
      <c r="E96">
        <v>3501152</v>
      </c>
      <c r="F96" t="s">
        <v>45</v>
      </c>
      <c r="G96" t="s">
        <v>46</v>
      </c>
      <c r="H96" t="s">
        <v>16</v>
      </c>
      <c r="I96" t="s">
        <v>22</v>
      </c>
      <c r="J96" t="s">
        <v>3586</v>
      </c>
      <c r="L96" t="s">
        <v>3560</v>
      </c>
    </row>
    <row r="97" spans="1:12" x14ac:dyDescent="0.25">
      <c r="A97">
        <v>218</v>
      </c>
      <c r="B97" t="s">
        <v>3573</v>
      </c>
      <c r="C97">
        <v>99013</v>
      </c>
      <c r="D97">
        <v>73</v>
      </c>
      <c r="E97">
        <v>3501152</v>
      </c>
      <c r="F97" t="s">
        <v>45</v>
      </c>
      <c r="G97" t="s">
        <v>46</v>
      </c>
      <c r="H97" t="s">
        <v>17</v>
      </c>
      <c r="L97" t="s">
        <v>3560</v>
      </c>
    </row>
    <row r="98" spans="1:12" x14ac:dyDescent="0.25">
      <c r="A98">
        <v>218</v>
      </c>
      <c r="B98" t="s">
        <v>3573</v>
      </c>
      <c r="C98">
        <v>99013</v>
      </c>
      <c r="D98">
        <v>73</v>
      </c>
      <c r="E98">
        <v>3501152</v>
      </c>
      <c r="F98" t="s">
        <v>45</v>
      </c>
      <c r="G98" t="s">
        <v>46</v>
      </c>
      <c r="H98" t="s">
        <v>18</v>
      </c>
      <c r="L98" t="s">
        <v>3560</v>
      </c>
    </row>
    <row r="99" spans="1:12" x14ac:dyDescent="0.25">
      <c r="A99">
        <v>218</v>
      </c>
      <c r="B99" t="s">
        <v>3573</v>
      </c>
      <c r="C99">
        <v>99013</v>
      </c>
      <c r="D99">
        <v>73</v>
      </c>
      <c r="E99">
        <v>3501152</v>
      </c>
      <c r="F99" t="s">
        <v>45</v>
      </c>
      <c r="G99" t="s">
        <v>46</v>
      </c>
      <c r="H99" t="s">
        <v>19</v>
      </c>
      <c r="L99" t="s">
        <v>3560</v>
      </c>
    </row>
    <row r="100" spans="1:12" x14ac:dyDescent="0.25">
      <c r="A100">
        <v>218</v>
      </c>
      <c r="B100" t="s">
        <v>3573</v>
      </c>
      <c r="C100">
        <v>99014</v>
      </c>
      <c r="D100">
        <v>74</v>
      </c>
      <c r="E100">
        <v>3501202</v>
      </c>
      <c r="F100" t="s">
        <v>47</v>
      </c>
      <c r="G100" t="s">
        <v>48</v>
      </c>
      <c r="H100" t="s">
        <v>13</v>
      </c>
      <c r="I100" t="s">
        <v>22</v>
      </c>
      <c r="J100" t="s">
        <v>3587</v>
      </c>
      <c r="L100" t="s">
        <v>3543</v>
      </c>
    </row>
    <row r="101" spans="1:12" x14ac:dyDescent="0.25">
      <c r="A101">
        <v>218</v>
      </c>
      <c r="B101" t="s">
        <v>3573</v>
      </c>
      <c r="C101">
        <v>99014</v>
      </c>
      <c r="D101">
        <v>74</v>
      </c>
      <c r="E101">
        <v>3501202</v>
      </c>
      <c r="F101" t="s">
        <v>47</v>
      </c>
      <c r="G101" t="s">
        <v>48</v>
      </c>
      <c r="H101" t="s">
        <v>14</v>
      </c>
      <c r="I101" t="s">
        <v>22</v>
      </c>
      <c r="J101" t="s">
        <v>3588</v>
      </c>
      <c r="L101" t="s">
        <v>3543</v>
      </c>
    </row>
    <row r="102" spans="1:12" x14ac:dyDescent="0.25">
      <c r="A102">
        <v>218</v>
      </c>
      <c r="B102" t="s">
        <v>3573</v>
      </c>
      <c r="C102">
        <v>99014</v>
      </c>
      <c r="D102">
        <v>74</v>
      </c>
      <c r="E102">
        <v>3501202</v>
      </c>
      <c r="F102" t="s">
        <v>47</v>
      </c>
      <c r="G102" t="s">
        <v>48</v>
      </c>
      <c r="H102" t="s">
        <v>15</v>
      </c>
      <c r="L102" t="s">
        <v>3543</v>
      </c>
    </row>
    <row r="103" spans="1:12" x14ac:dyDescent="0.25">
      <c r="A103">
        <v>218</v>
      </c>
      <c r="B103" t="s">
        <v>3573</v>
      </c>
      <c r="C103">
        <v>99014</v>
      </c>
      <c r="D103">
        <v>74</v>
      </c>
      <c r="E103">
        <v>3501202</v>
      </c>
      <c r="F103" t="s">
        <v>47</v>
      </c>
      <c r="G103" t="s">
        <v>48</v>
      </c>
      <c r="H103" t="s">
        <v>16</v>
      </c>
      <c r="L103" t="s">
        <v>3543</v>
      </c>
    </row>
    <row r="104" spans="1:12" x14ac:dyDescent="0.25">
      <c r="A104">
        <v>218</v>
      </c>
      <c r="B104" t="s">
        <v>3573</v>
      </c>
      <c r="C104">
        <v>99014</v>
      </c>
      <c r="D104">
        <v>74</v>
      </c>
      <c r="E104">
        <v>3501202</v>
      </c>
      <c r="F104" t="s">
        <v>47</v>
      </c>
      <c r="G104" t="s">
        <v>48</v>
      </c>
      <c r="H104" t="s">
        <v>17</v>
      </c>
      <c r="I104" t="s">
        <v>22</v>
      </c>
      <c r="J104" t="s">
        <v>3589</v>
      </c>
      <c r="L104" t="s">
        <v>3543</v>
      </c>
    </row>
    <row r="105" spans="1:12" x14ac:dyDescent="0.25">
      <c r="A105">
        <v>218</v>
      </c>
      <c r="B105" t="s">
        <v>3573</v>
      </c>
      <c r="C105">
        <v>99014</v>
      </c>
      <c r="D105">
        <v>74</v>
      </c>
      <c r="E105">
        <v>3501202</v>
      </c>
      <c r="F105" t="s">
        <v>47</v>
      </c>
      <c r="G105" t="s">
        <v>48</v>
      </c>
      <c r="H105" t="s">
        <v>18</v>
      </c>
      <c r="L105" t="s">
        <v>3543</v>
      </c>
    </row>
    <row r="106" spans="1:12" x14ac:dyDescent="0.25">
      <c r="A106">
        <v>218</v>
      </c>
      <c r="B106" t="s">
        <v>3573</v>
      </c>
      <c r="C106">
        <v>99014</v>
      </c>
      <c r="D106">
        <v>74</v>
      </c>
      <c r="E106">
        <v>3501202</v>
      </c>
      <c r="F106" t="s">
        <v>47</v>
      </c>
      <c r="G106" t="s">
        <v>48</v>
      </c>
      <c r="H106" t="s">
        <v>19</v>
      </c>
      <c r="L106" t="s">
        <v>3543</v>
      </c>
    </row>
    <row r="107" spans="1:12" x14ac:dyDescent="0.25">
      <c r="A107">
        <v>218</v>
      </c>
      <c r="B107" t="s">
        <v>3573</v>
      </c>
      <c r="C107">
        <v>99015</v>
      </c>
      <c r="D107">
        <v>75</v>
      </c>
      <c r="E107">
        <v>3501301</v>
      </c>
      <c r="F107" t="s">
        <v>49</v>
      </c>
      <c r="G107" t="s">
        <v>50</v>
      </c>
      <c r="H107" t="s">
        <v>13</v>
      </c>
      <c r="L107" t="s">
        <v>3556</v>
      </c>
    </row>
    <row r="108" spans="1:12" x14ac:dyDescent="0.25">
      <c r="A108">
        <v>218</v>
      </c>
      <c r="B108" t="s">
        <v>3573</v>
      </c>
      <c r="C108">
        <v>99015</v>
      </c>
      <c r="D108">
        <v>75</v>
      </c>
      <c r="E108">
        <v>3501301</v>
      </c>
      <c r="F108" t="s">
        <v>49</v>
      </c>
      <c r="G108" t="s">
        <v>50</v>
      </c>
      <c r="H108" t="s">
        <v>14</v>
      </c>
      <c r="L108" t="s">
        <v>3556</v>
      </c>
    </row>
    <row r="109" spans="1:12" x14ac:dyDescent="0.25">
      <c r="A109">
        <v>218</v>
      </c>
      <c r="B109" t="s">
        <v>3573</v>
      </c>
      <c r="C109">
        <v>99015</v>
      </c>
      <c r="D109">
        <v>75</v>
      </c>
      <c r="E109">
        <v>3501301</v>
      </c>
      <c r="F109" t="s">
        <v>49</v>
      </c>
      <c r="G109" t="s">
        <v>50</v>
      </c>
      <c r="H109" t="s">
        <v>15</v>
      </c>
      <c r="L109" t="s">
        <v>3556</v>
      </c>
    </row>
    <row r="110" spans="1:12" x14ac:dyDescent="0.25">
      <c r="A110">
        <v>218</v>
      </c>
      <c r="B110" t="s">
        <v>3573</v>
      </c>
      <c r="C110">
        <v>99015</v>
      </c>
      <c r="D110">
        <v>75</v>
      </c>
      <c r="E110">
        <v>3501301</v>
      </c>
      <c r="F110" t="s">
        <v>49</v>
      </c>
      <c r="G110" t="s">
        <v>50</v>
      </c>
      <c r="H110" t="s">
        <v>16</v>
      </c>
      <c r="L110" t="s">
        <v>3556</v>
      </c>
    </row>
    <row r="111" spans="1:12" x14ac:dyDescent="0.25">
      <c r="A111">
        <v>218</v>
      </c>
      <c r="B111" t="s">
        <v>3573</v>
      </c>
      <c r="C111">
        <v>99015</v>
      </c>
      <c r="D111">
        <v>75</v>
      </c>
      <c r="E111">
        <v>3501301</v>
      </c>
      <c r="F111" t="s">
        <v>49</v>
      </c>
      <c r="G111" t="s">
        <v>50</v>
      </c>
      <c r="H111" t="s">
        <v>17</v>
      </c>
      <c r="L111" t="s">
        <v>3556</v>
      </c>
    </row>
    <row r="112" spans="1:12" x14ac:dyDescent="0.25">
      <c r="A112">
        <v>218</v>
      </c>
      <c r="B112" t="s">
        <v>3573</v>
      </c>
      <c r="C112">
        <v>99015</v>
      </c>
      <c r="D112">
        <v>75</v>
      </c>
      <c r="E112">
        <v>3501301</v>
      </c>
      <c r="F112" t="s">
        <v>49</v>
      </c>
      <c r="G112" t="s">
        <v>50</v>
      </c>
      <c r="H112" t="s">
        <v>18</v>
      </c>
      <c r="I112" t="s">
        <v>22</v>
      </c>
      <c r="J112" t="s">
        <v>3590</v>
      </c>
      <c r="L112" t="s">
        <v>3556</v>
      </c>
    </row>
    <row r="113" spans="1:12" x14ac:dyDescent="0.25">
      <c r="A113">
        <v>218</v>
      </c>
      <c r="B113" t="s">
        <v>3573</v>
      </c>
      <c r="C113">
        <v>99015</v>
      </c>
      <c r="D113">
        <v>75</v>
      </c>
      <c r="E113">
        <v>3501301</v>
      </c>
      <c r="F113" t="s">
        <v>49</v>
      </c>
      <c r="G113" t="s">
        <v>50</v>
      </c>
      <c r="H113" t="s">
        <v>19</v>
      </c>
      <c r="I113" t="s">
        <v>22</v>
      </c>
      <c r="J113" t="s">
        <v>3591</v>
      </c>
      <c r="L113" t="s">
        <v>3556</v>
      </c>
    </row>
    <row r="114" spans="1:12" x14ac:dyDescent="0.25">
      <c r="A114">
        <v>218</v>
      </c>
      <c r="B114" t="s">
        <v>3573</v>
      </c>
      <c r="C114">
        <v>99016</v>
      </c>
      <c r="D114">
        <v>76</v>
      </c>
      <c r="E114">
        <v>3501400</v>
      </c>
      <c r="F114" t="s">
        <v>51</v>
      </c>
      <c r="G114" t="s">
        <v>52</v>
      </c>
      <c r="H114" t="s">
        <v>13</v>
      </c>
      <c r="L114" t="s">
        <v>3555</v>
      </c>
    </row>
    <row r="115" spans="1:12" x14ac:dyDescent="0.25">
      <c r="A115">
        <v>218</v>
      </c>
      <c r="B115" t="s">
        <v>3573</v>
      </c>
      <c r="C115">
        <v>99016</v>
      </c>
      <c r="D115">
        <v>76</v>
      </c>
      <c r="E115">
        <v>3501400</v>
      </c>
      <c r="F115" t="s">
        <v>51</v>
      </c>
      <c r="G115" t="s">
        <v>52</v>
      </c>
      <c r="H115" t="s">
        <v>14</v>
      </c>
      <c r="L115" t="s">
        <v>3555</v>
      </c>
    </row>
    <row r="116" spans="1:12" x14ac:dyDescent="0.25">
      <c r="A116">
        <v>218</v>
      </c>
      <c r="B116" t="s">
        <v>3573</v>
      </c>
      <c r="C116">
        <v>99016</v>
      </c>
      <c r="D116">
        <v>76</v>
      </c>
      <c r="E116">
        <v>3501400</v>
      </c>
      <c r="F116" t="s">
        <v>51</v>
      </c>
      <c r="G116" t="s">
        <v>52</v>
      </c>
      <c r="H116" t="s">
        <v>15</v>
      </c>
      <c r="L116" t="s">
        <v>3555</v>
      </c>
    </row>
    <row r="117" spans="1:12" x14ac:dyDescent="0.25">
      <c r="A117">
        <v>218</v>
      </c>
      <c r="B117" t="s">
        <v>3573</v>
      </c>
      <c r="C117">
        <v>99016</v>
      </c>
      <c r="D117">
        <v>76</v>
      </c>
      <c r="E117">
        <v>3501400</v>
      </c>
      <c r="F117" t="s">
        <v>51</v>
      </c>
      <c r="G117" t="s">
        <v>52</v>
      </c>
      <c r="H117" t="s">
        <v>16</v>
      </c>
      <c r="L117" t="s">
        <v>3555</v>
      </c>
    </row>
    <row r="118" spans="1:12" x14ac:dyDescent="0.25">
      <c r="A118">
        <v>218</v>
      </c>
      <c r="B118" t="s">
        <v>3573</v>
      </c>
      <c r="C118">
        <v>99016</v>
      </c>
      <c r="D118">
        <v>76</v>
      </c>
      <c r="E118">
        <v>3501400</v>
      </c>
      <c r="F118" t="s">
        <v>51</v>
      </c>
      <c r="G118" t="s">
        <v>52</v>
      </c>
      <c r="H118" t="s">
        <v>17</v>
      </c>
      <c r="L118" t="s">
        <v>3555</v>
      </c>
    </row>
    <row r="119" spans="1:12" x14ac:dyDescent="0.25">
      <c r="A119">
        <v>218</v>
      </c>
      <c r="B119" t="s">
        <v>3573</v>
      </c>
      <c r="C119">
        <v>99016</v>
      </c>
      <c r="D119">
        <v>76</v>
      </c>
      <c r="E119">
        <v>3501400</v>
      </c>
      <c r="F119" t="s">
        <v>51</v>
      </c>
      <c r="G119" t="s">
        <v>52</v>
      </c>
      <c r="H119" t="s">
        <v>18</v>
      </c>
      <c r="L119" t="s">
        <v>3555</v>
      </c>
    </row>
    <row r="120" spans="1:12" x14ac:dyDescent="0.25">
      <c r="A120">
        <v>218</v>
      </c>
      <c r="B120" t="s">
        <v>3573</v>
      </c>
      <c r="C120">
        <v>99016</v>
      </c>
      <c r="D120">
        <v>76</v>
      </c>
      <c r="E120">
        <v>3501400</v>
      </c>
      <c r="F120" t="s">
        <v>51</v>
      </c>
      <c r="G120" t="s">
        <v>52</v>
      </c>
      <c r="H120" t="s">
        <v>19</v>
      </c>
      <c r="L120" t="s">
        <v>3555</v>
      </c>
    </row>
    <row r="121" spans="1:12" x14ac:dyDescent="0.25">
      <c r="A121">
        <v>218</v>
      </c>
      <c r="B121" t="s">
        <v>3573</v>
      </c>
      <c r="C121">
        <v>99017</v>
      </c>
      <c r="D121">
        <v>77</v>
      </c>
      <c r="E121">
        <v>3501509</v>
      </c>
      <c r="F121" t="s">
        <v>53</v>
      </c>
      <c r="G121" t="s">
        <v>54</v>
      </c>
      <c r="H121" t="s">
        <v>13</v>
      </c>
      <c r="I121" t="s">
        <v>22</v>
      </c>
      <c r="J121" t="s">
        <v>4741</v>
      </c>
      <c r="L121" t="s">
        <v>3555</v>
      </c>
    </row>
    <row r="122" spans="1:12" x14ac:dyDescent="0.25">
      <c r="A122">
        <v>218</v>
      </c>
      <c r="B122" t="s">
        <v>3573</v>
      </c>
      <c r="C122">
        <v>99017</v>
      </c>
      <c r="D122">
        <v>77</v>
      </c>
      <c r="E122">
        <v>3501509</v>
      </c>
      <c r="F122" t="s">
        <v>53</v>
      </c>
      <c r="G122" t="s">
        <v>54</v>
      </c>
      <c r="H122" t="s">
        <v>14</v>
      </c>
      <c r="I122" t="s">
        <v>22</v>
      </c>
      <c r="J122" t="s">
        <v>4742</v>
      </c>
      <c r="L122" t="s">
        <v>3555</v>
      </c>
    </row>
    <row r="123" spans="1:12" x14ac:dyDescent="0.25">
      <c r="A123">
        <v>218</v>
      </c>
      <c r="B123" t="s">
        <v>3573</v>
      </c>
      <c r="C123">
        <v>99017</v>
      </c>
      <c r="D123">
        <v>77</v>
      </c>
      <c r="E123">
        <v>3501509</v>
      </c>
      <c r="F123" t="s">
        <v>53</v>
      </c>
      <c r="G123" t="s">
        <v>54</v>
      </c>
      <c r="H123" t="s">
        <v>15</v>
      </c>
      <c r="L123" t="s">
        <v>3555</v>
      </c>
    </row>
    <row r="124" spans="1:12" x14ac:dyDescent="0.25">
      <c r="A124">
        <v>218</v>
      </c>
      <c r="B124" t="s">
        <v>3573</v>
      </c>
      <c r="C124">
        <v>99017</v>
      </c>
      <c r="D124">
        <v>77</v>
      </c>
      <c r="E124">
        <v>3501509</v>
      </c>
      <c r="F124" t="s">
        <v>53</v>
      </c>
      <c r="G124" t="s">
        <v>54</v>
      </c>
      <c r="H124" t="s">
        <v>16</v>
      </c>
      <c r="I124" t="s">
        <v>22</v>
      </c>
      <c r="J124" t="s">
        <v>4969</v>
      </c>
      <c r="L124" t="s">
        <v>3555</v>
      </c>
    </row>
    <row r="125" spans="1:12" x14ac:dyDescent="0.25">
      <c r="A125">
        <v>218</v>
      </c>
      <c r="B125" t="s">
        <v>3573</v>
      </c>
      <c r="C125">
        <v>99017</v>
      </c>
      <c r="D125">
        <v>77</v>
      </c>
      <c r="E125">
        <v>3501509</v>
      </c>
      <c r="F125" t="s">
        <v>53</v>
      </c>
      <c r="G125" t="s">
        <v>54</v>
      </c>
      <c r="H125" t="s">
        <v>17</v>
      </c>
      <c r="I125" t="s">
        <v>22</v>
      </c>
      <c r="J125" t="s">
        <v>4970</v>
      </c>
      <c r="L125" t="s">
        <v>3555</v>
      </c>
    </row>
    <row r="126" spans="1:12" x14ac:dyDescent="0.25">
      <c r="A126">
        <v>218</v>
      </c>
      <c r="B126" t="s">
        <v>3573</v>
      </c>
      <c r="C126">
        <v>99017</v>
      </c>
      <c r="D126">
        <v>77</v>
      </c>
      <c r="E126">
        <v>3501509</v>
      </c>
      <c r="F126" t="s">
        <v>53</v>
      </c>
      <c r="G126" t="s">
        <v>54</v>
      </c>
      <c r="H126" t="s">
        <v>18</v>
      </c>
      <c r="L126" t="s">
        <v>3555</v>
      </c>
    </row>
    <row r="127" spans="1:12" x14ac:dyDescent="0.25">
      <c r="A127">
        <v>218</v>
      </c>
      <c r="B127" t="s">
        <v>3573</v>
      </c>
      <c r="C127">
        <v>99017</v>
      </c>
      <c r="D127">
        <v>77</v>
      </c>
      <c r="E127">
        <v>3501509</v>
      </c>
      <c r="F127" t="s">
        <v>53</v>
      </c>
      <c r="G127" t="s">
        <v>54</v>
      </c>
      <c r="H127" t="s">
        <v>19</v>
      </c>
      <c r="L127" t="s">
        <v>3555</v>
      </c>
    </row>
    <row r="128" spans="1:12" x14ac:dyDescent="0.25">
      <c r="A128">
        <v>218</v>
      </c>
      <c r="B128" t="s">
        <v>3573</v>
      </c>
      <c r="C128">
        <v>99018</v>
      </c>
      <c r="D128">
        <v>78</v>
      </c>
      <c r="E128">
        <v>3501608</v>
      </c>
      <c r="F128" t="s">
        <v>55</v>
      </c>
      <c r="G128" t="s">
        <v>56</v>
      </c>
      <c r="H128" t="s">
        <v>13</v>
      </c>
      <c r="L128" t="s">
        <v>3554</v>
      </c>
    </row>
    <row r="129" spans="1:12" x14ac:dyDescent="0.25">
      <c r="A129">
        <v>218</v>
      </c>
      <c r="B129" t="s">
        <v>3573</v>
      </c>
      <c r="C129">
        <v>99018</v>
      </c>
      <c r="D129">
        <v>78</v>
      </c>
      <c r="E129">
        <v>3501608</v>
      </c>
      <c r="F129" t="s">
        <v>55</v>
      </c>
      <c r="G129" t="s">
        <v>56</v>
      </c>
      <c r="H129" t="s">
        <v>14</v>
      </c>
      <c r="I129" t="s">
        <v>22</v>
      </c>
      <c r="J129" t="s">
        <v>3592</v>
      </c>
      <c r="L129" t="s">
        <v>3554</v>
      </c>
    </row>
    <row r="130" spans="1:12" x14ac:dyDescent="0.25">
      <c r="A130">
        <v>218</v>
      </c>
      <c r="B130" t="s">
        <v>3573</v>
      </c>
      <c r="C130">
        <v>99018</v>
      </c>
      <c r="D130">
        <v>78</v>
      </c>
      <c r="E130">
        <v>3501608</v>
      </c>
      <c r="F130" t="s">
        <v>55</v>
      </c>
      <c r="G130" t="s">
        <v>56</v>
      </c>
      <c r="H130" t="s">
        <v>15</v>
      </c>
      <c r="I130" t="s">
        <v>22</v>
      </c>
      <c r="J130" t="s">
        <v>3593</v>
      </c>
      <c r="L130" t="s">
        <v>3554</v>
      </c>
    </row>
    <row r="131" spans="1:12" x14ac:dyDescent="0.25">
      <c r="A131">
        <v>218</v>
      </c>
      <c r="B131" t="s">
        <v>3573</v>
      </c>
      <c r="C131">
        <v>99018</v>
      </c>
      <c r="D131">
        <v>78</v>
      </c>
      <c r="E131">
        <v>3501608</v>
      </c>
      <c r="F131" t="s">
        <v>55</v>
      </c>
      <c r="G131" t="s">
        <v>56</v>
      </c>
      <c r="H131" t="s">
        <v>16</v>
      </c>
      <c r="L131" t="s">
        <v>3554</v>
      </c>
    </row>
    <row r="132" spans="1:12" x14ac:dyDescent="0.25">
      <c r="A132">
        <v>218</v>
      </c>
      <c r="B132" t="s">
        <v>3573</v>
      </c>
      <c r="C132">
        <v>99018</v>
      </c>
      <c r="D132">
        <v>78</v>
      </c>
      <c r="E132">
        <v>3501608</v>
      </c>
      <c r="F132" t="s">
        <v>55</v>
      </c>
      <c r="G132" t="s">
        <v>56</v>
      </c>
      <c r="H132" t="s">
        <v>17</v>
      </c>
      <c r="I132" t="s">
        <v>22</v>
      </c>
      <c r="J132" t="s">
        <v>3594</v>
      </c>
      <c r="L132" t="s">
        <v>3554</v>
      </c>
    </row>
    <row r="133" spans="1:12" x14ac:dyDescent="0.25">
      <c r="A133">
        <v>218</v>
      </c>
      <c r="B133" t="s">
        <v>3573</v>
      </c>
      <c r="C133">
        <v>99018</v>
      </c>
      <c r="D133">
        <v>78</v>
      </c>
      <c r="E133">
        <v>3501608</v>
      </c>
      <c r="F133" t="s">
        <v>55</v>
      </c>
      <c r="G133" t="s">
        <v>56</v>
      </c>
      <c r="H133" t="s">
        <v>18</v>
      </c>
      <c r="L133" t="s">
        <v>3554</v>
      </c>
    </row>
    <row r="134" spans="1:12" x14ac:dyDescent="0.25">
      <c r="A134">
        <v>218</v>
      </c>
      <c r="B134" t="s">
        <v>3573</v>
      </c>
      <c r="C134">
        <v>99018</v>
      </c>
      <c r="D134">
        <v>78</v>
      </c>
      <c r="E134">
        <v>3501608</v>
      </c>
      <c r="F134" t="s">
        <v>55</v>
      </c>
      <c r="G134" t="s">
        <v>56</v>
      </c>
      <c r="H134" t="s">
        <v>19</v>
      </c>
      <c r="L134" t="s">
        <v>3554</v>
      </c>
    </row>
    <row r="135" spans="1:12" x14ac:dyDescent="0.25">
      <c r="A135">
        <v>218</v>
      </c>
      <c r="B135" t="s">
        <v>3573</v>
      </c>
      <c r="C135">
        <v>99019</v>
      </c>
      <c r="D135">
        <v>79</v>
      </c>
      <c r="E135">
        <v>3501707</v>
      </c>
      <c r="F135" t="s">
        <v>57</v>
      </c>
      <c r="G135" t="s">
        <v>58</v>
      </c>
      <c r="H135" t="s">
        <v>13</v>
      </c>
      <c r="L135" t="s">
        <v>3545</v>
      </c>
    </row>
    <row r="136" spans="1:12" x14ac:dyDescent="0.25">
      <c r="A136">
        <v>218</v>
      </c>
      <c r="B136" t="s">
        <v>3573</v>
      </c>
      <c r="C136">
        <v>99019</v>
      </c>
      <c r="D136">
        <v>79</v>
      </c>
      <c r="E136">
        <v>3501707</v>
      </c>
      <c r="F136" t="s">
        <v>57</v>
      </c>
      <c r="G136" t="s">
        <v>58</v>
      </c>
      <c r="H136" t="s">
        <v>14</v>
      </c>
      <c r="L136" t="s">
        <v>3545</v>
      </c>
    </row>
    <row r="137" spans="1:12" x14ac:dyDescent="0.25">
      <c r="A137">
        <v>218</v>
      </c>
      <c r="B137" t="s">
        <v>3573</v>
      </c>
      <c r="C137">
        <v>99019</v>
      </c>
      <c r="D137">
        <v>79</v>
      </c>
      <c r="E137">
        <v>3501707</v>
      </c>
      <c r="F137" t="s">
        <v>57</v>
      </c>
      <c r="G137" t="s">
        <v>58</v>
      </c>
      <c r="H137" t="s">
        <v>15</v>
      </c>
      <c r="I137" t="s">
        <v>22</v>
      </c>
      <c r="J137" t="s">
        <v>4971</v>
      </c>
      <c r="L137" t="s">
        <v>3545</v>
      </c>
    </row>
    <row r="138" spans="1:12" x14ac:dyDescent="0.25">
      <c r="A138">
        <v>218</v>
      </c>
      <c r="B138" t="s">
        <v>3573</v>
      </c>
      <c r="C138">
        <v>99019</v>
      </c>
      <c r="D138">
        <v>79</v>
      </c>
      <c r="E138">
        <v>3501707</v>
      </c>
      <c r="F138" t="s">
        <v>57</v>
      </c>
      <c r="G138" t="s">
        <v>58</v>
      </c>
      <c r="H138" t="s">
        <v>16</v>
      </c>
      <c r="L138" t="s">
        <v>3545</v>
      </c>
    </row>
    <row r="139" spans="1:12" x14ac:dyDescent="0.25">
      <c r="A139">
        <v>218</v>
      </c>
      <c r="B139" t="s">
        <v>3573</v>
      </c>
      <c r="C139">
        <v>99019</v>
      </c>
      <c r="D139">
        <v>79</v>
      </c>
      <c r="E139">
        <v>3501707</v>
      </c>
      <c r="F139" t="s">
        <v>57</v>
      </c>
      <c r="G139" t="s">
        <v>58</v>
      </c>
      <c r="H139" t="s">
        <v>17</v>
      </c>
      <c r="L139" t="s">
        <v>3545</v>
      </c>
    </row>
    <row r="140" spans="1:12" x14ac:dyDescent="0.25">
      <c r="A140">
        <v>218</v>
      </c>
      <c r="B140" t="s">
        <v>3573</v>
      </c>
      <c r="C140">
        <v>99019</v>
      </c>
      <c r="D140">
        <v>79</v>
      </c>
      <c r="E140">
        <v>3501707</v>
      </c>
      <c r="F140" t="s">
        <v>57</v>
      </c>
      <c r="G140" t="s">
        <v>58</v>
      </c>
      <c r="H140" t="s">
        <v>18</v>
      </c>
      <c r="L140" t="s">
        <v>3545</v>
      </c>
    </row>
    <row r="141" spans="1:12" x14ac:dyDescent="0.25">
      <c r="A141">
        <v>218</v>
      </c>
      <c r="B141" t="s">
        <v>3573</v>
      </c>
      <c r="C141">
        <v>99019</v>
      </c>
      <c r="D141">
        <v>79</v>
      </c>
      <c r="E141">
        <v>3501707</v>
      </c>
      <c r="F141" t="s">
        <v>57</v>
      </c>
      <c r="G141" t="s">
        <v>58</v>
      </c>
      <c r="H141" t="s">
        <v>19</v>
      </c>
      <c r="L141" t="s">
        <v>3545</v>
      </c>
    </row>
    <row r="142" spans="1:12" x14ac:dyDescent="0.25">
      <c r="A142">
        <v>218</v>
      </c>
      <c r="B142" t="s">
        <v>3573</v>
      </c>
      <c r="C142">
        <v>99020</v>
      </c>
      <c r="D142">
        <v>80</v>
      </c>
      <c r="E142">
        <v>3501806</v>
      </c>
      <c r="F142" t="s">
        <v>59</v>
      </c>
      <c r="G142" t="s">
        <v>60</v>
      </c>
      <c r="H142" t="s">
        <v>13</v>
      </c>
      <c r="I142" t="s">
        <v>22</v>
      </c>
      <c r="J142" t="s">
        <v>3595</v>
      </c>
      <c r="L142" t="s">
        <v>3543</v>
      </c>
    </row>
    <row r="143" spans="1:12" x14ac:dyDescent="0.25">
      <c r="A143">
        <v>218</v>
      </c>
      <c r="B143" t="s">
        <v>3573</v>
      </c>
      <c r="C143">
        <v>99020</v>
      </c>
      <c r="D143">
        <v>80</v>
      </c>
      <c r="E143">
        <v>3501806</v>
      </c>
      <c r="F143" t="s">
        <v>59</v>
      </c>
      <c r="G143" t="s">
        <v>60</v>
      </c>
      <c r="H143" t="s">
        <v>14</v>
      </c>
      <c r="I143" t="s">
        <v>22</v>
      </c>
      <c r="J143" t="s">
        <v>3596</v>
      </c>
      <c r="L143" t="s">
        <v>3543</v>
      </c>
    </row>
    <row r="144" spans="1:12" x14ac:dyDescent="0.25">
      <c r="A144">
        <v>218</v>
      </c>
      <c r="B144" t="s">
        <v>3573</v>
      </c>
      <c r="C144">
        <v>99020</v>
      </c>
      <c r="D144">
        <v>80</v>
      </c>
      <c r="E144">
        <v>3501806</v>
      </c>
      <c r="F144" t="s">
        <v>59</v>
      </c>
      <c r="G144" t="s">
        <v>60</v>
      </c>
      <c r="H144" t="s">
        <v>15</v>
      </c>
      <c r="L144" t="s">
        <v>3543</v>
      </c>
    </row>
    <row r="145" spans="1:12" x14ac:dyDescent="0.25">
      <c r="A145">
        <v>218</v>
      </c>
      <c r="B145" t="s">
        <v>3573</v>
      </c>
      <c r="C145">
        <v>99020</v>
      </c>
      <c r="D145">
        <v>80</v>
      </c>
      <c r="E145">
        <v>3501806</v>
      </c>
      <c r="F145" t="s">
        <v>59</v>
      </c>
      <c r="G145" t="s">
        <v>60</v>
      </c>
      <c r="H145" t="s">
        <v>16</v>
      </c>
      <c r="L145" t="s">
        <v>3543</v>
      </c>
    </row>
    <row r="146" spans="1:12" x14ac:dyDescent="0.25">
      <c r="A146">
        <v>218</v>
      </c>
      <c r="B146" t="s">
        <v>3573</v>
      </c>
      <c r="C146">
        <v>99020</v>
      </c>
      <c r="D146">
        <v>80</v>
      </c>
      <c r="E146">
        <v>3501806</v>
      </c>
      <c r="F146" t="s">
        <v>59</v>
      </c>
      <c r="G146" t="s">
        <v>60</v>
      </c>
      <c r="H146" t="s">
        <v>17</v>
      </c>
      <c r="L146" t="s">
        <v>3543</v>
      </c>
    </row>
    <row r="147" spans="1:12" x14ac:dyDescent="0.25">
      <c r="A147">
        <v>218</v>
      </c>
      <c r="B147" t="s">
        <v>3573</v>
      </c>
      <c r="C147">
        <v>99020</v>
      </c>
      <c r="D147">
        <v>80</v>
      </c>
      <c r="E147">
        <v>3501806</v>
      </c>
      <c r="F147" t="s">
        <v>59</v>
      </c>
      <c r="G147" t="s">
        <v>60</v>
      </c>
      <c r="H147" t="s">
        <v>18</v>
      </c>
      <c r="L147" t="s">
        <v>3543</v>
      </c>
    </row>
    <row r="148" spans="1:12" x14ac:dyDescent="0.25">
      <c r="A148">
        <v>218</v>
      </c>
      <c r="B148" t="s">
        <v>3573</v>
      </c>
      <c r="C148">
        <v>99020</v>
      </c>
      <c r="D148">
        <v>80</v>
      </c>
      <c r="E148">
        <v>3501806</v>
      </c>
      <c r="F148" t="s">
        <v>59</v>
      </c>
      <c r="G148" t="s">
        <v>60</v>
      </c>
      <c r="H148" t="s">
        <v>19</v>
      </c>
      <c r="L148" t="s">
        <v>3543</v>
      </c>
    </row>
    <row r="149" spans="1:12" x14ac:dyDescent="0.25">
      <c r="A149">
        <v>218</v>
      </c>
      <c r="B149" t="s">
        <v>3573</v>
      </c>
      <c r="C149">
        <v>99021</v>
      </c>
      <c r="D149">
        <v>81</v>
      </c>
      <c r="E149">
        <v>3501905</v>
      </c>
      <c r="F149" t="s">
        <v>61</v>
      </c>
      <c r="G149" t="s">
        <v>62</v>
      </c>
      <c r="H149" t="s">
        <v>13</v>
      </c>
      <c r="L149" t="s">
        <v>3551</v>
      </c>
    </row>
    <row r="150" spans="1:12" x14ac:dyDescent="0.25">
      <c r="A150">
        <v>218</v>
      </c>
      <c r="B150" t="s">
        <v>3573</v>
      </c>
      <c r="C150">
        <v>99021</v>
      </c>
      <c r="D150">
        <v>81</v>
      </c>
      <c r="E150">
        <v>3501905</v>
      </c>
      <c r="F150" t="s">
        <v>61</v>
      </c>
      <c r="G150" t="s">
        <v>62</v>
      </c>
      <c r="H150" t="s">
        <v>14</v>
      </c>
      <c r="L150" t="s">
        <v>3551</v>
      </c>
    </row>
    <row r="151" spans="1:12" x14ac:dyDescent="0.25">
      <c r="A151">
        <v>218</v>
      </c>
      <c r="B151" t="s">
        <v>3573</v>
      </c>
      <c r="C151">
        <v>99021</v>
      </c>
      <c r="D151">
        <v>81</v>
      </c>
      <c r="E151">
        <v>3501905</v>
      </c>
      <c r="F151" t="s">
        <v>61</v>
      </c>
      <c r="G151" t="s">
        <v>62</v>
      </c>
      <c r="H151" t="s">
        <v>15</v>
      </c>
      <c r="L151" t="s">
        <v>3551</v>
      </c>
    </row>
    <row r="152" spans="1:12" x14ac:dyDescent="0.25">
      <c r="A152">
        <v>218</v>
      </c>
      <c r="B152" t="s">
        <v>3573</v>
      </c>
      <c r="C152">
        <v>99021</v>
      </c>
      <c r="D152">
        <v>81</v>
      </c>
      <c r="E152">
        <v>3501905</v>
      </c>
      <c r="F152" t="s">
        <v>61</v>
      </c>
      <c r="G152" t="s">
        <v>62</v>
      </c>
      <c r="H152" t="s">
        <v>16</v>
      </c>
      <c r="L152" t="s">
        <v>3551</v>
      </c>
    </row>
    <row r="153" spans="1:12" x14ac:dyDescent="0.25">
      <c r="A153">
        <v>218</v>
      </c>
      <c r="B153" t="s">
        <v>3573</v>
      </c>
      <c r="C153">
        <v>99021</v>
      </c>
      <c r="D153">
        <v>81</v>
      </c>
      <c r="E153">
        <v>3501905</v>
      </c>
      <c r="F153" t="s">
        <v>61</v>
      </c>
      <c r="G153" t="s">
        <v>62</v>
      </c>
      <c r="H153" t="s">
        <v>17</v>
      </c>
      <c r="L153" t="s">
        <v>3551</v>
      </c>
    </row>
    <row r="154" spans="1:12" x14ac:dyDescent="0.25">
      <c r="A154">
        <v>218</v>
      </c>
      <c r="B154" t="s">
        <v>3573</v>
      </c>
      <c r="C154">
        <v>99021</v>
      </c>
      <c r="D154">
        <v>81</v>
      </c>
      <c r="E154">
        <v>3501905</v>
      </c>
      <c r="F154" t="s">
        <v>61</v>
      </c>
      <c r="G154" t="s">
        <v>62</v>
      </c>
      <c r="H154" t="s">
        <v>18</v>
      </c>
      <c r="L154" t="s">
        <v>3551</v>
      </c>
    </row>
    <row r="155" spans="1:12" x14ac:dyDescent="0.25">
      <c r="A155">
        <v>218</v>
      </c>
      <c r="B155" t="s">
        <v>3573</v>
      </c>
      <c r="C155">
        <v>99021</v>
      </c>
      <c r="D155">
        <v>81</v>
      </c>
      <c r="E155">
        <v>3501905</v>
      </c>
      <c r="F155" t="s">
        <v>61</v>
      </c>
      <c r="G155" t="s">
        <v>62</v>
      </c>
      <c r="H155" t="s">
        <v>19</v>
      </c>
      <c r="L155" t="s">
        <v>3551</v>
      </c>
    </row>
    <row r="156" spans="1:12" x14ac:dyDescent="0.25">
      <c r="A156">
        <v>218</v>
      </c>
      <c r="B156" t="s">
        <v>3573</v>
      </c>
      <c r="C156">
        <v>99022</v>
      </c>
      <c r="D156">
        <v>82</v>
      </c>
      <c r="E156">
        <v>3502002</v>
      </c>
      <c r="F156" t="s">
        <v>63</v>
      </c>
      <c r="G156" t="s">
        <v>64</v>
      </c>
      <c r="H156" t="s">
        <v>13</v>
      </c>
      <c r="L156" t="s">
        <v>3542</v>
      </c>
    </row>
    <row r="157" spans="1:12" x14ac:dyDescent="0.25">
      <c r="A157">
        <v>218</v>
      </c>
      <c r="B157" t="s">
        <v>3573</v>
      </c>
      <c r="C157">
        <v>99022</v>
      </c>
      <c r="D157">
        <v>82</v>
      </c>
      <c r="E157">
        <v>3502002</v>
      </c>
      <c r="F157" t="s">
        <v>63</v>
      </c>
      <c r="G157" t="s">
        <v>64</v>
      </c>
      <c r="H157" t="s">
        <v>14</v>
      </c>
      <c r="L157" t="s">
        <v>3542</v>
      </c>
    </row>
    <row r="158" spans="1:12" x14ac:dyDescent="0.25">
      <c r="A158">
        <v>218</v>
      </c>
      <c r="B158" t="s">
        <v>3573</v>
      </c>
      <c r="C158">
        <v>99022</v>
      </c>
      <c r="D158">
        <v>82</v>
      </c>
      <c r="E158">
        <v>3502002</v>
      </c>
      <c r="F158" t="s">
        <v>63</v>
      </c>
      <c r="G158" t="s">
        <v>64</v>
      </c>
      <c r="H158" t="s">
        <v>15</v>
      </c>
      <c r="L158" t="s">
        <v>3542</v>
      </c>
    </row>
    <row r="159" spans="1:12" x14ac:dyDescent="0.25">
      <c r="A159">
        <v>218</v>
      </c>
      <c r="B159" t="s">
        <v>3573</v>
      </c>
      <c r="C159">
        <v>99022</v>
      </c>
      <c r="D159">
        <v>82</v>
      </c>
      <c r="E159">
        <v>3502002</v>
      </c>
      <c r="F159" t="s">
        <v>63</v>
      </c>
      <c r="G159" t="s">
        <v>64</v>
      </c>
      <c r="H159" t="s">
        <v>16</v>
      </c>
      <c r="L159" t="s">
        <v>3542</v>
      </c>
    </row>
    <row r="160" spans="1:12" x14ac:dyDescent="0.25">
      <c r="A160">
        <v>218</v>
      </c>
      <c r="B160" t="s">
        <v>3573</v>
      </c>
      <c r="C160">
        <v>99022</v>
      </c>
      <c r="D160">
        <v>82</v>
      </c>
      <c r="E160">
        <v>3502002</v>
      </c>
      <c r="F160" t="s">
        <v>63</v>
      </c>
      <c r="G160" t="s">
        <v>64</v>
      </c>
      <c r="H160" t="s">
        <v>17</v>
      </c>
      <c r="L160" t="s">
        <v>3542</v>
      </c>
    </row>
    <row r="161" spans="1:12" x14ac:dyDescent="0.25">
      <c r="A161">
        <v>218</v>
      </c>
      <c r="B161" t="s">
        <v>3573</v>
      </c>
      <c r="C161">
        <v>99022</v>
      </c>
      <c r="D161">
        <v>82</v>
      </c>
      <c r="E161">
        <v>3502002</v>
      </c>
      <c r="F161" t="s">
        <v>63</v>
      </c>
      <c r="G161" t="s">
        <v>64</v>
      </c>
      <c r="H161" t="s">
        <v>18</v>
      </c>
      <c r="L161" t="s">
        <v>3542</v>
      </c>
    </row>
    <row r="162" spans="1:12" x14ac:dyDescent="0.25">
      <c r="A162">
        <v>218</v>
      </c>
      <c r="B162" t="s">
        <v>3573</v>
      </c>
      <c r="C162">
        <v>99022</v>
      </c>
      <c r="D162">
        <v>82</v>
      </c>
      <c r="E162">
        <v>3502002</v>
      </c>
      <c r="F162" t="s">
        <v>63</v>
      </c>
      <c r="G162" t="s">
        <v>64</v>
      </c>
      <c r="H162" t="s">
        <v>19</v>
      </c>
      <c r="L162" t="s">
        <v>3542</v>
      </c>
    </row>
    <row r="163" spans="1:12" x14ac:dyDescent="0.25">
      <c r="A163">
        <v>218</v>
      </c>
      <c r="B163" t="s">
        <v>3573</v>
      </c>
      <c r="C163">
        <v>99023</v>
      </c>
      <c r="D163">
        <v>83</v>
      </c>
      <c r="E163">
        <v>3502101</v>
      </c>
      <c r="F163" t="s">
        <v>65</v>
      </c>
      <c r="G163" t="s">
        <v>66</v>
      </c>
      <c r="H163" t="s">
        <v>13</v>
      </c>
      <c r="L163" t="s">
        <v>3543</v>
      </c>
    </row>
    <row r="164" spans="1:12" x14ac:dyDescent="0.25">
      <c r="A164">
        <v>218</v>
      </c>
      <c r="B164" t="s">
        <v>3573</v>
      </c>
      <c r="C164">
        <v>99023</v>
      </c>
      <c r="D164">
        <v>83</v>
      </c>
      <c r="E164">
        <v>3502101</v>
      </c>
      <c r="F164" t="s">
        <v>65</v>
      </c>
      <c r="G164" t="s">
        <v>66</v>
      </c>
      <c r="H164" t="s">
        <v>14</v>
      </c>
      <c r="L164" t="s">
        <v>3543</v>
      </c>
    </row>
    <row r="165" spans="1:12" x14ac:dyDescent="0.25">
      <c r="A165">
        <v>218</v>
      </c>
      <c r="B165" t="s">
        <v>3573</v>
      </c>
      <c r="C165">
        <v>99023</v>
      </c>
      <c r="D165">
        <v>83</v>
      </c>
      <c r="E165">
        <v>3502101</v>
      </c>
      <c r="F165" t="s">
        <v>65</v>
      </c>
      <c r="G165" t="s">
        <v>66</v>
      </c>
      <c r="H165" t="s">
        <v>15</v>
      </c>
      <c r="I165" t="s">
        <v>22</v>
      </c>
      <c r="J165" t="s">
        <v>4972</v>
      </c>
      <c r="L165" t="s">
        <v>3543</v>
      </c>
    </row>
    <row r="166" spans="1:12" x14ac:dyDescent="0.25">
      <c r="A166">
        <v>218</v>
      </c>
      <c r="B166" t="s">
        <v>3573</v>
      </c>
      <c r="C166">
        <v>99023</v>
      </c>
      <c r="D166">
        <v>83</v>
      </c>
      <c r="E166">
        <v>3502101</v>
      </c>
      <c r="F166" t="s">
        <v>65</v>
      </c>
      <c r="G166" t="s">
        <v>66</v>
      </c>
      <c r="H166" t="s">
        <v>16</v>
      </c>
      <c r="L166" t="s">
        <v>3543</v>
      </c>
    </row>
    <row r="167" spans="1:12" x14ac:dyDescent="0.25">
      <c r="A167">
        <v>218</v>
      </c>
      <c r="B167" t="s">
        <v>3573</v>
      </c>
      <c r="C167">
        <v>99023</v>
      </c>
      <c r="D167">
        <v>83</v>
      </c>
      <c r="E167">
        <v>3502101</v>
      </c>
      <c r="F167" t="s">
        <v>65</v>
      </c>
      <c r="G167" t="s">
        <v>66</v>
      </c>
      <c r="H167" t="s">
        <v>17</v>
      </c>
      <c r="L167" t="s">
        <v>3543</v>
      </c>
    </row>
    <row r="168" spans="1:12" x14ac:dyDescent="0.25">
      <c r="A168">
        <v>218</v>
      </c>
      <c r="B168" t="s">
        <v>3573</v>
      </c>
      <c r="C168">
        <v>99023</v>
      </c>
      <c r="D168">
        <v>83</v>
      </c>
      <c r="E168">
        <v>3502101</v>
      </c>
      <c r="F168" t="s">
        <v>65</v>
      </c>
      <c r="G168" t="s">
        <v>66</v>
      </c>
      <c r="H168" t="s">
        <v>18</v>
      </c>
      <c r="L168" t="s">
        <v>3543</v>
      </c>
    </row>
    <row r="169" spans="1:12" x14ac:dyDescent="0.25">
      <c r="A169">
        <v>218</v>
      </c>
      <c r="B169" t="s">
        <v>3573</v>
      </c>
      <c r="C169">
        <v>99023</v>
      </c>
      <c r="D169">
        <v>83</v>
      </c>
      <c r="E169">
        <v>3502101</v>
      </c>
      <c r="F169" t="s">
        <v>65</v>
      </c>
      <c r="G169" t="s">
        <v>66</v>
      </c>
      <c r="H169" t="s">
        <v>19</v>
      </c>
      <c r="L169" t="s">
        <v>3543</v>
      </c>
    </row>
    <row r="170" spans="1:12" x14ac:dyDescent="0.25">
      <c r="A170">
        <v>218</v>
      </c>
      <c r="B170" t="s">
        <v>3573</v>
      </c>
      <c r="C170">
        <v>99024</v>
      </c>
      <c r="D170">
        <v>84</v>
      </c>
      <c r="E170">
        <v>3502200</v>
      </c>
      <c r="F170" t="s">
        <v>67</v>
      </c>
      <c r="G170" t="s">
        <v>68</v>
      </c>
      <c r="H170" t="s">
        <v>13</v>
      </c>
      <c r="I170" t="s">
        <v>22</v>
      </c>
      <c r="J170" t="s">
        <v>4973</v>
      </c>
      <c r="L170" t="s">
        <v>3548</v>
      </c>
    </row>
    <row r="171" spans="1:12" x14ac:dyDescent="0.25">
      <c r="A171">
        <v>218</v>
      </c>
      <c r="B171" t="s">
        <v>3573</v>
      </c>
      <c r="C171">
        <v>99024</v>
      </c>
      <c r="D171">
        <v>84</v>
      </c>
      <c r="E171">
        <v>3502200</v>
      </c>
      <c r="F171" t="s">
        <v>67</v>
      </c>
      <c r="G171" t="s">
        <v>68</v>
      </c>
      <c r="H171" t="s">
        <v>14</v>
      </c>
      <c r="I171" t="s">
        <v>22</v>
      </c>
      <c r="J171" t="s">
        <v>3597</v>
      </c>
      <c r="L171" t="s">
        <v>3548</v>
      </c>
    </row>
    <row r="172" spans="1:12" x14ac:dyDescent="0.25">
      <c r="A172">
        <v>218</v>
      </c>
      <c r="B172" t="s">
        <v>3573</v>
      </c>
      <c r="C172">
        <v>99024</v>
      </c>
      <c r="D172">
        <v>84</v>
      </c>
      <c r="E172">
        <v>3502200</v>
      </c>
      <c r="F172" t="s">
        <v>67</v>
      </c>
      <c r="G172" t="s">
        <v>68</v>
      </c>
      <c r="H172" t="s">
        <v>15</v>
      </c>
      <c r="L172" t="s">
        <v>3548</v>
      </c>
    </row>
    <row r="173" spans="1:12" x14ac:dyDescent="0.25">
      <c r="A173">
        <v>218</v>
      </c>
      <c r="B173" t="s">
        <v>3573</v>
      </c>
      <c r="C173">
        <v>99024</v>
      </c>
      <c r="D173">
        <v>84</v>
      </c>
      <c r="E173">
        <v>3502200</v>
      </c>
      <c r="F173" t="s">
        <v>67</v>
      </c>
      <c r="G173" t="s">
        <v>68</v>
      </c>
      <c r="H173" t="s">
        <v>16</v>
      </c>
      <c r="L173" t="s">
        <v>3548</v>
      </c>
    </row>
    <row r="174" spans="1:12" x14ac:dyDescent="0.25">
      <c r="A174">
        <v>218</v>
      </c>
      <c r="B174" t="s">
        <v>3573</v>
      </c>
      <c r="C174">
        <v>99024</v>
      </c>
      <c r="D174">
        <v>84</v>
      </c>
      <c r="E174">
        <v>3502200</v>
      </c>
      <c r="F174" t="s">
        <v>67</v>
      </c>
      <c r="G174" t="s">
        <v>68</v>
      </c>
      <c r="H174" t="s">
        <v>17</v>
      </c>
      <c r="I174" t="s">
        <v>22</v>
      </c>
      <c r="J174" t="s">
        <v>3598</v>
      </c>
      <c r="L174" t="s">
        <v>3548</v>
      </c>
    </row>
    <row r="175" spans="1:12" x14ac:dyDescent="0.25">
      <c r="A175">
        <v>218</v>
      </c>
      <c r="B175" t="s">
        <v>3573</v>
      </c>
      <c r="C175">
        <v>99024</v>
      </c>
      <c r="D175">
        <v>84</v>
      </c>
      <c r="E175">
        <v>3502200</v>
      </c>
      <c r="F175" t="s">
        <v>67</v>
      </c>
      <c r="G175" t="s">
        <v>68</v>
      </c>
      <c r="H175" t="s">
        <v>18</v>
      </c>
      <c r="L175" t="s">
        <v>3548</v>
      </c>
    </row>
    <row r="176" spans="1:12" x14ac:dyDescent="0.25">
      <c r="A176">
        <v>218</v>
      </c>
      <c r="B176" t="s">
        <v>3573</v>
      </c>
      <c r="C176">
        <v>99024</v>
      </c>
      <c r="D176">
        <v>84</v>
      </c>
      <c r="E176">
        <v>3502200</v>
      </c>
      <c r="F176" t="s">
        <v>67</v>
      </c>
      <c r="G176" t="s">
        <v>68</v>
      </c>
      <c r="H176" t="s">
        <v>19</v>
      </c>
      <c r="L176" t="s">
        <v>3548</v>
      </c>
    </row>
    <row r="177" spans="1:12" x14ac:dyDescent="0.25">
      <c r="A177">
        <v>218</v>
      </c>
      <c r="B177" t="s">
        <v>3573</v>
      </c>
      <c r="C177">
        <v>99025</v>
      </c>
      <c r="D177">
        <v>85</v>
      </c>
      <c r="E177">
        <v>3502309</v>
      </c>
      <c r="F177" t="s">
        <v>69</v>
      </c>
      <c r="G177" t="s">
        <v>70</v>
      </c>
      <c r="H177" t="s">
        <v>13</v>
      </c>
      <c r="L177" t="s">
        <v>3542</v>
      </c>
    </row>
    <row r="178" spans="1:12" x14ac:dyDescent="0.25">
      <c r="A178">
        <v>218</v>
      </c>
      <c r="B178" t="s">
        <v>3573</v>
      </c>
      <c r="C178">
        <v>99025</v>
      </c>
      <c r="D178">
        <v>85</v>
      </c>
      <c r="E178">
        <v>3502309</v>
      </c>
      <c r="F178" t="s">
        <v>69</v>
      </c>
      <c r="G178" t="s">
        <v>70</v>
      </c>
      <c r="H178" t="s">
        <v>14</v>
      </c>
      <c r="I178" t="s">
        <v>22</v>
      </c>
      <c r="J178" t="s">
        <v>4743</v>
      </c>
      <c r="L178" t="s">
        <v>3542</v>
      </c>
    </row>
    <row r="179" spans="1:12" x14ac:dyDescent="0.25">
      <c r="A179">
        <v>218</v>
      </c>
      <c r="B179" t="s">
        <v>3573</v>
      </c>
      <c r="C179">
        <v>99025</v>
      </c>
      <c r="D179">
        <v>85</v>
      </c>
      <c r="E179">
        <v>3502309</v>
      </c>
      <c r="F179" t="s">
        <v>69</v>
      </c>
      <c r="G179" t="s">
        <v>70</v>
      </c>
      <c r="H179" t="s">
        <v>15</v>
      </c>
      <c r="L179" t="s">
        <v>3542</v>
      </c>
    </row>
    <row r="180" spans="1:12" x14ac:dyDescent="0.25">
      <c r="A180">
        <v>218</v>
      </c>
      <c r="B180" t="s">
        <v>3573</v>
      </c>
      <c r="C180">
        <v>99025</v>
      </c>
      <c r="D180">
        <v>85</v>
      </c>
      <c r="E180">
        <v>3502309</v>
      </c>
      <c r="F180" t="s">
        <v>69</v>
      </c>
      <c r="G180" t="s">
        <v>70</v>
      </c>
      <c r="H180" t="s">
        <v>16</v>
      </c>
      <c r="L180" t="s">
        <v>3542</v>
      </c>
    </row>
    <row r="181" spans="1:12" x14ac:dyDescent="0.25">
      <c r="A181">
        <v>218</v>
      </c>
      <c r="B181" t="s">
        <v>3573</v>
      </c>
      <c r="C181">
        <v>99025</v>
      </c>
      <c r="D181">
        <v>85</v>
      </c>
      <c r="E181">
        <v>3502309</v>
      </c>
      <c r="F181" t="s">
        <v>69</v>
      </c>
      <c r="G181" t="s">
        <v>70</v>
      </c>
      <c r="H181" t="s">
        <v>17</v>
      </c>
      <c r="L181" t="s">
        <v>3542</v>
      </c>
    </row>
    <row r="182" spans="1:12" x14ac:dyDescent="0.25">
      <c r="A182">
        <v>218</v>
      </c>
      <c r="B182" t="s">
        <v>3573</v>
      </c>
      <c r="C182">
        <v>99025</v>
      </c>
      <c r="D182">
        <v>85</v>
      </c>
      <c r="E182">
        <v>3502309</v>
      </c>
      <c r="F182" t="s">
        <v>69</v>
      </c>
      <c r="G182" t="s">
        <v>70</v>
      </c>
      <c r="H182" t="s">
        <v>18</v>
      </c>
      <c r="L182" t="s">
        <v>3542</v>
      </c>
    </row>
    <row r="183" spans="1:12" x14ac:dyDescent="0.25">
      <c r="A183">
        <v>218</v>
      </c>
      <c r="B183" t="s">
        <v>3573</v>
      </c>
      <c r="C183">
        <v>99025</v>
      </c>
      <c r="D183">
        <v>85</v>
      </c>
      <c r="E183">
        <v>3502309</v>
      </c>
      <c r="F183" t="s">
        <v>69</v>
      </c>
      <c r="G183" t="s">
        <v>70</v>
      </c>
      <c r="H183" t="s">
        <v>19</v>
      </c>
      <c r="L183" t="s">
        <v>3542</v>
      </c>
    </row>
    <row r="184" spans="1:12" x14ac:dyDescent="0.25">
      <c r="A184">
        <v>218</v>
      </c>
      <c r="B184" t="s">
        <v>3573</v>
      </c>
      <c r="C184">
        <v>99026</v>
      </c>
      <c r="D184">
        <v>86</v>
      </c>
      <c r="E184">
        <v>3502408</v>
      </c>
      <c r="F184" t="s">
        <v>71</v>
      </c>
      <c r="G184" t="s">
        <v>72</v>
      </c>
      <c r="H184" t="s">
        <v>13</v>
      </c>
      <c r="I184" t="s">
        <v>22</v>
      </c>
      <c r="J184" t="s">
        <v>3599</v>
      </c>
      <c r="L184" t="s">
        <v>3556</v>
      </c>
    </row>
    <row r="185" spans="1:12" x14ac:dyDescent="0.25">
      <c r="A185">
        <v>218</v>
      </c>
      <c r="B185" t="s">
        <v>3573</v>
      </c>
      <c r="C185">
        <v>99026</v>
      </c>
      <c r="D185">
        <v>86</v>
      </c>
      <c r="E185">
        <v>3502408</v>
      </c>
      <c r="F185" t="s">
        <v>71</v>
      </c>
      <c r="G185" t="s">
        <v>72</v>
      </c>
      <c r="H185" t="s">
        <v>14</v>
      </c>
      <c r="L185" t="s">
        <v>3556</v>
      </c>
    </row>
    <row r="186" spans="1:12" x14ac:dyDescent="0.25">
      <c r="A186">
        <v>218</v>
      </c>
      <c r="B186" t="s">
        <v>3573</v>
      </c>
      <c r="C186">
        <v>99026</v>
      </c>
      <c r="D186">
        <v>86</v>
      </c>
      <c r="E186">
        <v>3502408</v>
      </c>
      <c r="F186" t="s">
        <v>71</v>
      </c>
      <c r="G186" t="s">
        <v>72</v>
      </c>
      <c r="H186" t="s">
        <v>15</v>
      </c>
      <c r="L186" t="s">
        <v>3556</v>
      </c>
    </row>
    <row r="187" spans="1:12" x14ac:dyDescent="0.25">
      <c r="A187">
        <v>218</v>
      </c>
      <c r="B187" t="s">
        <v>3573</v>
      </c>
      <c r="C187">
        <v>99026</v>
      </c>
      <c r="D187">
        <v>86</v>
      </c>
      <c r="E187">
        <v>3502408</v>
      </c>
      <c r="F187" t="s">
        <v>71</v>
      </c>
      <c r="G187" t="s">
        <v>72</v>
      </c>
      <c r="H187" t="s">
        <v>16</v>
      </c>
      <c r="L187" t="s">
        <v>3556</v>
      </c>
    </row>
    <row r="188" spans="1:12" x14ac:dyDescent="0.25">
      <c r="A188">
        <v>218</v>
      </c>
      <c r="B188" t="s">
        <v>3573</v>
      </c>
      <c r="C188">
        <v>99026</v>
      </c>
      <c r="D188">
        <v>86</v>
      </c>
      <c r="E188">
        <v>3502408</v>
      </c>
      <c r="F188" t="s">
        <v>71</v>
      </c>
      <c r="G188" t="s">
        <v>72</v>
      </c>
      <c r="H188" t="s">
        <v>17</v>
      </c>
      <c r="L188" t="s">
        <v>3556</v>
      </c>
    </row>
    <row r="189" spans="1:12" x14ac:dyDescent="0.25">
      <c r="A189">
        <v>218</v>
      </c>
      <c r="B189" t="s">
        <v>3573</v>
      </c>
      <c r="C189">
        <v>99026</v>
      </c>
      <c r="D189">
        <v>86</v>
      </c>
      <c r="E189">
        <v>3502408</v>
      </c>
      <c r="F189" t="s">
        <v>71</v>
      </c>
      <c r="G189" t="s">
        <v>72</v>
      </c>
      <c r="H189" t="s">
        <v>18</v>
      </c>
      <c r="I189" t="s">
        <v>22</v>
      </c>
      <c r="J189" t="s">
        <v>4974</v>
      </c>
      <c r="L189" t="s">
        <v>3556</v>
      </c>
    </row>
    <row r="190" spans="1:12" x14ac:dyDescent="0.25">
      <c r="A190">
        <v>218</v>
      </c>
      <c r="B190" t="s">
        <v>3573</v>
      </c>
      <c r="C190">
        <v>99026</v>
      </c>
      <c r="D190">
        <v>86</v>
      </c>
      <c r="E190">
        <v>3502408</v>
      </c>
      <c r="F190" t="s">
        <v>71</v>
      </c>
      <c r="G190" t="s">
        <v>72</v>
      </c>
      <c r="H190" t="s">
        <v>19</v>
      </c>
      <c r="I190" t="s">
        <v>22</v>
      </c>
      <c r="J190" t="s">
        <v>4975</v>
      </c>
      <c r="L190" t="s">
        <v>3556</v>
      </c>
    </row>
    <row r="191" spans="1:12" x14ac:dyDescent="0.25">
      <c r="A191">
        <v>218</v>
      </c>
      <c r="B191" t="s">
        <v>3573</v>
      </c>
      <c r="C191">
        <v>99027</v>
      </c>
      <c r="D191">
        <v>87</v>
      </c>
      <c r="E191">
        <v>3502507</v>
      </c>
      <c r="F191" t="s">
        <v>73</v>
      </c>
      <c r="G191" t="s">
        <v>74</v>
      </c>
      <c r="H191" t="s">
        <v>13</v>
      </c>
      <c r="L191" t="s">
        <v>3546</v>
      </c>
    </row>
    <row r="192" spans="1:12" x14ac:dyDescent="0.25">
      <c r="A192">
        <v>218</v>
      </c>
      <c r="B192" t="s">
        <v>3573</v>
      </c>
      <c r="C192">
        <v>99027</v>
      </c>
      <c r="D192">
        <v>87</v>
      </c>
      <c r="E192">
        <v>3502507</v>
      </c>
      <c r="F192" t="s">
        <v>73</v>
      </c>
      <c r="G192" t="s">
        <v>74</v>
      </c>
      <c r="H192" t="s">
        <v>14</v>
      </c>
      <c r="L192" t="s">
        <v>3546</v>
      </c>
    </row>
    <row r="193" spans="1:12" x14ac:dyDescent="0.25">
      <c r="A193">
        <v>218</v>
      </c>
      <c r="B193" t="s">
        <v>3573</v>
      </c>
      <c r="C193">
        <v>99027</v>
      </c>
      <c r="D193">
        <v>87</v>
      </c>
      <c r="E193">
        <v>3502507</v>
      </c>
      <c r="F193" t="s">
        <v>73</v>
      </c>
      <c r="G193" t="s">
        <v>74</v>
      </c>
      <c r="H193" t="s">
        <v>15</v>
      </c>
      <c r="L193" t="s">
        <v>3546</v>
      </c>
    </row>
    <row r="194" spans="1:12" x14ac:dyDescent="0.25">
      <c r="A194">
        <v>218</v>
      </c>
      <c r="B194" t="s">
        <v>3573</v>
      </c>
      <c r="C194">
        <v>99027</v>
      </c>
      <c r="D194">
        <v>87</v>
      </c>
      <c r="E194">
        <v>3502507</v>
      </c>
      <c r="F194" t="s">
        <v>73</v>
      </c>
      <c r="G194" t="s">
        <v>74</v>
      </c>
      <c r="H194" t="s">
        <v>16</v>
      </c>
      <c r="L194" t="s">
        <v>3546</v>
      </c>
    </row>
    <row r="195" spans="1:12" x14ac:dyDescent="0.25">
      <c r="A195">
        <v>218</v>
      </c>
      <c r="B195" t="s">
        <v>3573</v>
      </c>
      <c r="C195">
        <v>99027</v>
      </c>
      <c r="D195">
        <v>87</v>
      </c>
      <c r="E195">
        <v>3502507</v>
      </c>
      <c r="F195" t="s">
        <v>73</v>
      </c>
      <c r="G195" t="s">
        <v>74</v>
      </c>
      <c r="H195" t="s">
        <v>17</v>
      </c>
      <c r="L195" t="s">
        <v>3546</v>
      </c>
    </row>
    <row r="196" spans="1:12" x14ac:dyDescent="0.25">
      <c r="A196">
        <v>218</v>
      </c>
      <c r="B196" t="s">
        <v>3573</v>
      </c>
      <c r="C196">
        <v>99027</v>
      </c>
      <c r="D196">
        <v>87</v>
      </c>
      <c r="E196">
        <v>3502507</v>
      </c>
      <c r="F196" t="s">
        <v>73</v>
      </c>
      <c r="G196" t="s">
        <v>74</v>
      </c>
      <c r="H196" t="s">
        <v>18</v>
      </c>
      <c r="L196" t="s">
        <v>3546</v>
      </c>
    </row>
    <row r="197" spans="1:12" x14ac:dyDescent="0.25">
      <c r="A197">
        <v>218</v>
      </c>
      <c r="B197" t="s">
        <v>3573</v>
      </c>
      <c r="C197">
        <v>99027</v>
      </c>
      <c r="D197">
        <v>87</v>
      </c>
      <c r="E197">
        <v>3502507</v>
      </c>
      <c r="F197" t="s">
        <v>73</v>
      </c>
      <c r="G197" t="s">
        <v>74</v>
      </c>
      <c r="H197" t="s">
        <v>19</v>
      </c>
      <c r="L197" t="s">
        <v>3546</v>
      </c>
    </row>
    <row r="198" spans="1:12" x14ac:dyDescent="0.25">
      <c r="A198">
        <v>218</v>
      </c>
      <c r="B198" t="s">
        <v>3573</v>
      </c>
      <c r="C198">
        <v>99028</v>
      </c>
      <c r="D198">
        <v>88</v>
      </c>
      <c r="E198">
        <v>3502606</v>
      </c>
      <c r="F198" t="s">
        <v>75</v>
      </c>
      <c r="G198" t="s">
        <v>76</v>
      </c>
      <c r="H198" t="s">
        <v>13</v>
      </c>
      <c r="L198" t="s">
        <v>3543</v>
      </c>
    </row>
    <row r="199" spans="1:12" x14ac:dyDescent="0.25">
      <c r="A199">
        <v>218</v>
      </c>
      <c r="B199" t="s">
        <v>3573</v>
      </c>
      <c r="C199">
        <v>99028</v>
      </c>
      <c r="D199">
        <v>88</v>
      </c>
      <c r="E199">
        <v>3502606</v>
      </c>
      <c r="F199" t="s">
        <v>75</v>
      </c>
      <c r="G199" t="s">
        <v>76</v>
      </c>
      <c r="H199" t="s">
        <v>14</v>
      </c>
      <c r="I199" t="s">
        <v>22</v>
      </c>
      <c r="J199" t="s">
        <v>4744</v>
      </c>
      <c r="L199" t="s">
        <v>3543</v>
      </c>
    </row>
    <row r="200" spans="1:12" x14ac:dyDescent="0.25">
      <c r="A200">
        <v>218</v>
      </c>
      <c r="B200" t="s">
        <v>3573</v>
      </c>
      <c r="C200">
        <v>99028</v>
      </c>
      <c r="D200">
        <v>88</v>
      </c>
      <c r="E200">
        <v>3502606</v>
      </c>
      <c r="F200" t="s">
        <v>75</v>
      </c>
      <c r="G200" t="s">
        <v>76</v>
      </c>
      <c r="H200" t="s">
        <v>15</v>
      </c>
      <c r="I200" t="s">
        <v>22</v>
      </c>
      <c r="J200" t="s">
        <v>4745</v>
      </c>
      <c r="L200" t="s">
        <v>3543</v>
      </c>
    </row>
    <row r="201" spans="1:12" x14ac:dyDescent="0.25">
      <c r="A201">
        <v>218</v>
      </c>
      <c r="B201" t="s">
        <v>3573</v>
      </c>
      <c r="C201">
        <v>99028</v>
      </c>
      <c r="D201">
        <v>88</v>
      </c>
      <c r="E201">
        <v>3502606</v>
      </c>
      <c r="F201" t="s">
        <v>75</v>
      </c>
      <c r="G201" t="s">
        <v>76</v>
      </c>
      <c r="H201" t="s">
        <v>16</v>
      </c>
      <c r="L201" t="s">
        <v>3543</v>
      </c>
    </row>
    <row r="202" spans="1:12" x14ac:dyDescent="0.25">
      <c r="A202">
        <v>218</v>
      </c>
      <c r="B202" t="s">
        <v>3573</v>
      </c>
      <c r="C202">
        <v>99028</v>
      </c>
      <c r="D202">
        <v>88</v>
      </c>
      <c r="E202">
        <v>3502606</v>
      </c>
      <c r="F202" t="s">
        <v>75</v>
      </c>
      <c r="G202" t="s">
        <v>76</v>
      </c>
      <c r="H202" t="s">
        <v>17</v>
      </c>
      <c r="L202" t="s">
        <v>3543</v>
      </c>
    </row>
    <row r="203" spans="1:12" x14ac:dyDescent="0.25">
      <c r="A203">
        <v>218</v>
      </c>
      <c r="B203" t="s">
        <v>3573</v>
      </c>
      <c r="C203">
        <v>99028</v>
      </c>
      <c r="D203">
        <v>88</v>
      </c>
      <c r="E203">
        <v>3502606</v>
      </c>
      <c r="F203" t="s">
        <v>75</v>
      </c>
      <c r="G203" t="s">
        <v>76</v>
      </c>
      <c r="H203" t="s">
        <v>18</v>
      </c>
      <c r="L203" t="s">
        <v>3543</v>
      </c>
    </row>
    <row r="204" spans="1:12" x14ac:dyDescent="0.25">
      <c r="A204">
        <v>218</v>
      </c>
      <c r="B204" t="s">
        <v>3573</v>
      </c>
      <c r="C204">
        <v>99028</v>
      </c>
      <c r="D204">
        <v>88</v>
      </c>
      <c r="E204">
        <v>3502606</v>
      </c>
      <c r="F204" t="s">
        <v>75</v>
      </c>
      <c r="G204" t="s">
        <v>76</v>
      </c>
      <c r="H204" t="s">
        <v>19</v>
      </c>
      <c r="L204" t="s">
        <v>3543</v>
      </c>
    </row>
    <row r="205" spans="1:12" x14ac:dyDescent="0.25">
      <c r="A205">
        <v>218</v>
      </c>
      <c r="B205" t="s">
        <v>3573</v>
      </c>
      <c r="C205">
        <v>99029</v>
      </c>
      <c r="D205">
        <v>89</v>
      </c>
      <c r="E205">
        <v>3502705</v>
      </c>
      <c r="F205" t="s">
        <v>77</v>
      </c>
      <c r="G205" t="s">
        <v>78</v>
      </c>
      <c r="H205" t="s">
        <v>13</v>
      </c>
      <c r="I205" t="s">
        <v>22</v>
      </c>
      <c r="J205" t="s">
        <v>3600</v>
      </c>
      <c r="L205" t="s">
        <v>3548</v>
      </c>
    </row>
    <row r="206" spans="1:12" x14ac:dyDescent="0.25">
      <c r="A206">
        <v>218</v>
      </c>
      <c r="B206" t="s">
        <v>3573</v>
      </c>
      <c r="C206">
        <v>99029</v>
      </c>
      <c r="D206">
        <v>89</v>
      </c>
      <c r="E206">
        <v>3502705</v>
      </c>
      <c r="F206" t="s">
        <v>77</v>
      </c>
      <c r="G206" t="s">
        <v>78</v>
      </c>
      <c r="H206" t="s">
        <v>14</v>
      </c>
      <c r="L206" t="s">
        <v>3548</v>
      </c>
    </row>
    <row r="207" spans="1:12" x14ac:dyDescent="0.25">
      <c r="A207">
        <v>218</v>
      </c>
      <c r="B207" t="s">
        <v>3573</v>
      </c>
      <c r="C207">
        <v>99029</v>
      </c>
      <c r="D207">
        <v>89</v>
      </c>
      <c r="E207">
        <v>3502705</v>
      </c>
      <c r="F207" t="s">
        <v>77</v>
      </c>
      <c r="G207" t="s">
        <v>78</v>
      </c>
      <c r="H207" t="s">
        <v>15</v>
      </c>
      <c r="L207" t="s">
        <v>3548</v>
      </c>
    </row>
    <row r="208" spans="1:12" x14ac:dyDescent="0.25">
      <c r="A208">
        <v>218</v>
      </c>
      <c r="B208" t="s">
        <v>3573</v>
      </c>
      <c r="C208">
        <v>99029</v>
      </c>
      <c r="D208">
        <v>89</v>
      </c>
      <c r="E208">
        <v>3502705</v>
      </c>
      <c r="F208" t="s">
        <v>77</v>
      </c>
      <c r="G208" t="s">
        <v>78</v>
      </c>
      <c r="H208" t="s">
        <v>16</v>
      </c>
      <c r="L208" t="s">
        <v>3548</v>
      </c>
    </row>
    <row r="209" spans="1:12" x14ac:dyDescent="0.25">
      <c r="A209">
        <v>218</v>
      </c>
      <c r="B209" t="s">
        <v>3573</v>
      </c>
      <c r="C209">
        <v>99029</v>
      </c>
      <c r="D209">
        <v>89</v>
      </c>
      <c r="E209">
        <v>3502705</v>
      </c>
      <c r="F209" t="s">
        <v>77</v>
      </c>
      <c r="G209" t="s">
        <v>78</v>
      </c>
      <c r="H209" t="s">
        <v>17</v>
      </c>
      <c r="L209" t="s">
        <v>3548</v>
      </c>
    </row>
    <row r="210" spans="1:12" x14ac:dyDescent="0.25">
      <c r="A210">
        <v>218</v>
      </c>
      <c r="B210" t="s">
        <v>3573</v>
      </c>
      <c r="C210">
        <v>99029</v>
      </c>
      <c r="D210">
        <v>89</v>
      </c>
      <c r="E210">
        <v>3502705</v>
      </c>
      <c r="F210" t="s">
        <v>77</v>
      </c>
      <c r="G210" t="s">
        <v>78</v>
      </c>
      <c r="H210" t="s">
        <v>18</v>
      </c>
      <c r="L210" t="s">
        <v>3548</v>
      </c>
    </row>
    <row r="211" spans="1:12" x14ac:dyDescent="0.25">
      <c r="A211">
        <v>218</v>
      </c>
      <c r="B211" t="s">
        <v>3573</v>
      </c>
      <c r="C211">
        <v>99029</v>
      </c>
      <c r="D211">
        <v>89</v>
      </c>
      <c r="E211">
        <v>3502705</v>
      </c>
      <c r="F211" t="s">
        <v>77</v>
      </c>
      <c r="G211" t="s">
        <v>78</v>
      </c>
      <c r="H211" t="s">
        <v>19</v>
      </c>
      <c r="L211" t="s">
        <v>3548</v>
      </c>
    </row>
    <row r="212" spans="1:12" x14ac:dyDescent="0.25">
      <c r="A212">
        <v>218</v>
      </c>
      <c r="B212" t="s">
        <v>3573</v>
      </c>
      <c r="C212">
        <v>99030</v>
      </c>
      <c r="D212">
        <v>90</v>
      </c>
      <c r="E212">
        <v>3502754</v>
      </c>
      <c r="F212" t="s">
        <v>79</v>
      </c>
      <c r="G212" t="s">
        <v>80</v>
      </c>
      <c r="H212" t="s">
        <v>13</v>
      </c>
      <c r="L212" t="s">
        <v>3560</v>
      </c>
    </row>
    <row r="213" spans="1:12" x14ac:dyDescent="0.25">
      <c r="A213">
        <v>218</v>
      </c>
      <c r="B213" t="s">
        <v>3573</v>
      </c>
      <c r="C213">
        <v>99030</v>
      </c>
      <c r="D213">
        <v>90</v>
      </c>
      <c r="E213">
        <v>3502754</v>
      </c>
      <c r="F213" t="s">
        <v>79</v>
      </c>
      <c r="G213" t="s">
        <v>80</v>
      </c>
      <c r="H213" t="s">
        <v>14</v>
      </c>
      <c r="L213" t="s">
        <v>3560</v>
      </c>
    </row>
    <row r="214" spans="1:12" x14ac:dyDescent="0.25">
      <c r="A214">
        <v>218</v>
      </c>
      <c r="B214" t="s">
        <v>3573</v>
      </c>
      <c r="C214">
        <v>99030</v>
      </c>
      <c r="D214">
        <v>90</v>
      </c>
      <c r="E214">
        <v>3502754</v>
      </c>
      <c r="F214" t="s">
        <v>79</v>
      </c>
      <c r="G214" t="s">
        <v>80</v>
      </c>
      <c r="H214" t="s">
        <v>15</v>
      </c>
      <c r="L214" t="s">
        <v>3560</v>
      </c>
    </row>
    <row r="215" spans="1:12" x14ac:dyDescent="0.25">
      <c r="A215">
        <v>218</v>
      </c>
      <c r="B215" t="s">
        <v>3573</v>
      </c>
      <c r="C215">
        <v>99030</v>
      </c>
      <c r="D215">
        <v>90</v>
      </c>
      <c r="E215">
        <v>3502754</v>
      </c>
      <c r="F215" t="s">
        <v>79</v>
      </c>
      <c r="G215" t="s">
        <v>80</v>
      </c>
      <c r="H215" t="s">
        <v>16</v>
      </c>
      <c r="L215" t="s">
        <v>3560</v>
      </c>
    </row>
    <row r="216" spans="1:12" x14ac:dyDescent="0.25">
      <c r="A216">
        <v>218</v>
      </c>
      <c r="B216" t="s">
        <v>3573</v>
      </c>
      <c r="C216">
        <v>99030</v>
      </c>
      <c r="D216">
        <v>90</v>
      </c>
      <c r="E216">
        <v>3502754</v>
      </c>
      <c r="F216" t="s">
        <v>79</v>
      </c>
      <c r="G216" t="s">
        <v>80</v>
      </c>
      <c r="H216" t="s">
        <v>17</v>
      </c>
      <c r="L216" t="s">
        <v>3560</v>
      </c>
    </row>
    <row r="217" spans="1:12" x14ac:dyDescent="0.25">
      <c r="A217">
        <v>218</v>
      </c>
      <c r="B217" t="s">
        <v>3573</v>
      </c>
      <c r="C217">
        <v>99030</v>
      </c>
      <c r="D217">
        <v>90</v>
      </c>
      <c r="E217">
        <v>3502754</v>
      </c>
      <c r="F217" t="s">
        <v>79</v>
      </c>
      <c r="G217" t="s">
        <v>80</v>
      </c>
      <c r="H217" t="s">
        <v>18</v>
      </c>
      <c r="L217" t="s">
        <v>3560</v>
      </c>
    </row>
    <row r="218" spans="1:12" x14ac:dyDescent="0.25">
      <c r="A218">
        <v>218</v>
      </c>
      <c r="B218" t="s">
        <v>3573</v>
      </c>
      <c r="C218">
        <v>99030</v>
      </c>
      <c r="D218">
        <v>90</v>
      </c>
      <c r="E218">
        <v>3502754</v>
      </c>
      <c r="F218" t="s">
        <v>79</v>
      </c>
      <c r="G218" t="s">
        <v>80</v>
      </c>
      <c r="H218" t="s">
        <v>19</v>
      </c>
      <c r="L218" t="s">
        <v>3560</v>
      </c>
    </row>
    <row r="219" spans="1:12" x14ac:dyDescent="0.25">
      <c r="A219">
        <v>218</v>
      </c>
      <c r="B219" t="s">
        <v>3573</v>
      </c>
      <c r="C219">
        <v>99031</v>
      </c>
      <c r="D219">
        <v>91</v>
      </c>
      <c r="E219">
        <v>3502804</v>
      </c>
      <c r="F219" t="s">
        <v>81</v>
      </c>
      <c r="G219" t="s">
        <v>82</v>
      </c>
      <c r="H219" t="s">
        <v>13</v>
      </c>
      <c r="I219" t="s">
        <v>22</v>
      </c>
      <c r="J219" t="s">
        <v>3601</v>
      </c>
      <c r="L219" t="s">
        <v>3556</v>
      </c>
    </row>
    <row r="220" spans="1:12" x14ac:dyDescent="0.25">
      <c r="A220">
        <v>218</v>
      </c>
      <c r="B220" t="s">
        <v>3573</v>
      </c>
      <c r="C220">
        <v>99031</v>
      </c>
      <c r="D220">
        <v>91</v>
      </c>
      <c r="E220">
        <v>3502804</v>
      </c>
      <c r="F220" t="s">
        <v>81</v>
      </c>
      <c r="G220" t="s">
        <v>82</v>
      </c>
      <c r="H220" t="s">
        <v>14</v>
      </c>
      <c r="L220" t="s">
        <v>3556</v>
      </c>
    </row>
    <row r="221" spans="1:12" x14ac:dyDescent="0.25">
      <c r="A221">
        <v>218</v>
      </c>
      <c r="B221" t="s">
        <v>3573</v>
      </c>
      <c r="C221">
        <v>99031</v>
      </c>
      <c r="D221">
        <v>91</v>
      </c>
      <c r="E221">
        <v>3502804</v>
      </c>
      <c r="F221" t="s">
        <v>81</v>
      </c>
      <c r="G221" t="s">
        <v>82</v>
      </c>
      <c r="H221" t="s">
        <v>15</v>
      </c>
      <c r="L221" t="s">
        <v>3556</v>
      </c>
    </row>
    <row r="222" spans="1:12" x14ac:dyDescent="0.25">
      <c r="A222">
        <v>218</v>
      </c>
      <c r="B222" t="s">
        <v>3573</v>
      </c>
      <c r="C222">
        <v>99031</v>
      </c>
      <c r="D222">
        <v>91</v>
      </c>
      <c r="E222">
        <v>3502804</v>
      </c>
      <c r="F222" t="s">
        <v>81</v>
      </c>
      <c r="G222" t="s">
        <v>82</v>
      </c>
      <c r="H222" t="s">
        <v>16</v>
      </c>
      <c r="L222" t="s">
        <v>3556</v>
      </c>
    </row>
    <row r="223" spans="1:12" x14ac:dyDescent="0.25">
      <c r="A223">
        <v>218</v>
      </c>
      <c r="B223" t="s">
        <v>3573</v>
      </c>
      <c r="C223">
        <v>99031</v>
      </c>
      <c r="D223">
        <v>91</v>
      </c>
      <c r="E223">
        <v>3502804</v>
      </c>
      <c r="F223" t="s">
        <v>81</v>
      </c>
      <c r="G223" t="s">
        <v>82</v>
      </c>
      <c r="H223" t="s">
        <v>17</v>
      </c>
      <c r="I223" t="s">
        <v>22</v>
      </c>
      <c r="J223" t="s">
        <v>3602</v>
      </c>
      <c r="L223" t="s">
        <v>3556</v>
      </c>
    </row>
    <row r="224" spans="1:12" x14ac:dyDescent="0.25">
      <c r="A224">
        <v>218</v>
      </c>
      <c r="B224" t="s">
        <v>3573</v>
      </c>
      <c r="C224">
        <v>99031</v>
      </c>
      <c r="D224">
        <v>91</v>
      </c>
      <c r="E224">
        <v>3502804</v>
      </c>
      <c r="F224" t="s">
        <v>81</v>
      </c>
      <c r="G224" t="s">
        <v>82</v>
      </c>
      <c r="H224" t="s">
        <v>18</v>
      </c>
      <c r="L224" t="s">
        <v>3556</v>
      </c>
    </row>
    <row r="225" spans="1:12" x14ac:dyDescent="0.25">
      <c r="A225">
        <v>218</v>
      </c>
      <c r="B225" t="s">
        <v>3573</v>
      </c>
      <c r="C225">
        <v>99031</v>
      </c>
      <c r="D225">
        <v>91</v>
      </c>
      <c r="E225">
        <v>3502804</v>
      </c>
      <c r="F225" t="s">
        <v>81</v>
      </c>
      <c r="G225" t="s">
        <v>82</v>
      </c>
      <c r="H225" t="s">
        <v>19</v>
      </c>
      <c r="L225" t="s">
        <v>3556</v>
      </c>
    </row>
    <row r="226" spans="1:12" x14ac:dyDescent="0.25">
      <c r="A226">
        <v>218</v>
      </c>
      <c r="B226" t="s">
        <v>3573</v>
      </c>
      <c r="C226">
        <v>99032</v>
      </c>
      <c r="D226">
        <v>92</v>
      </c>
      <c r="E226">
        <v>3502903</v>
      </c>
      <c r="F226" t="s">
        <v>83</v>
      </c>
      <c r="G226" t="s">
        <v>84</v>
      </c>
      <c r="H226" t="s">
        <v>13</v>
      </c>
      <c r="I226" t="s">
        <v>22</v>
      </c>
      <c r="J226" t="s">
        <v>4976</v>
      </c>
      <c r="L226" t="s">
        <v>3560</v>
      </c>
    </row>
    <row r="227" spans="1:12" x14ac:dyDescent="0.25">
      <c r="A227">
        <v>218</v>
      </c>
      <c r="B227" t="s">
        <v>3573</v>
      </c>
      <c r="C227">
        <v>99032</v>
      </c>
      <c r="D227">
        <v>92</v>
      </c>
      <c r="E227">
        <v>3502903</v>
      </c>
      <c r="F227" t="s">
        <v>83</v>
      </c>
      <c r="G227" t="s">
        <v>84</v>
      </c>
      <c r="H227" t="s">
        <v>14</v>
      </c>
      <c r="L227" t="s">
        <v>3560</v>
      </c>
    </row>
    <row r="228" spans="1:12" x14ac:dyDescent="0.25">
      <c r="A228">
        <v>218</v>
      </c>
      <c r="B228" t="s">
        <v>3573</v>
      </c>
      <c r="C228">
        <v>99032</v>
      </c>
      <c r="D228">
        <v>92</v>
      </c>
      <c r="E228">
        <v>3502903</v>
      </c>
      <c r="F228" t="s">
        <v>83</v>
      </c>
      <c r="G228" t="s">
        <v>84</v>
      </c>
      <c r="H228" t="s">
        <v>15</v>
      </c>
      <c r="I228" t="s">
        <v>22</v>
      </c>
      <c r="J228" t="s">
        <v>4977</v>
      </c>
      <c r="L228" t="s">
        <v>3560</v>
      </c>
    </row>
    <row r="229" spans="1:12" x14ac:dyDescent="0.25">
      <c r="A229">
        <v>218</v>
      </c>
      <c r="B229" t="s">
        <v>3573</v>
      </c>
      <c r="C229">
        <v>99032</v>
      </c>
      <c r="D229">
        <v>92</v>
      </c>
      <c r="E229">
        <v>3502903</v>
      </c>
      <c r="F229" t="s">
        <v>83</v>
      </c>
      <c r="G229" t="s">
        <v>84</v>
      </c>
      <c r="H229" t="s">
        <v>16</v>
      </c>
      <c r="L229" t="s">
        <v>3560</v>
      </c>
    </row>
    <row r="230" spans="1:12" x14ac:dyDescent="0.25">
      <c r="A230">
        <v>218</v>
      </c>
      <c r="B230" t="s">
        <v>3573</v>
      </c>
      <c r="C230">
        <v>99032</v>
      </c>
      <c r="D230">
        <v>92</v>
      </c>
      <c r="E230">
        <v>3502903</v>
      </c>
      <c r="F230" t="s">
        <v>83</v>
      </c>
      <c r="G230" t="s">
        <v>84</v>
      </c>
      <c r="H230" t="s">
        <v>17</v>
      </c>
      <c r="I230" t="s">
        <v>22</v>
      </c>
      <c r="J230" t="s">
        <v>3603</v>
      </c>
      <c r="L230" t="s">
        <v>3560</v>
      </c>
    </row>
    <row r="231" spans="1:12" x14ac:dyDescent="0.25">
      <c r="A231">
        <v>218</v>
      </c>
      <c r="B231" t="s">
        <v>3573</v>
      </c>
      <c r="C231">
        <v>99032</v>
      </c>
      <c r="D231">
        <v>92</v>
      </c>
      <c r="E231">
        <v>3502903</v>
      </c>
      <c r="F231" t="s">
        <v>83</v>
      </c>
      <c r="G231" t="s">
        <v>84</v>
      </c>
      <c r="H231" t="s">
        <v>18</v>
      </c>
      <c r="L231" t="s">
        <v>3560</v>
      </c>
    </row>
    <row r="232" spans="1:12" x14ac:dyDescent="0.25">
      <c r="A232">
        <v>218</v>
      </c>
      <c r="B232" t="s">
        <v>3573</v>
      </c>
      <c r="C232">
        <v>99032</v>
      </c>
      <c r="D232">
        <v>92</v>
      </c>
      <c r="E232">
        <v>3502903</v>
      </c>
      <c r="F232" t="s">
        <v>83</v>
      </c>
      <c r="G232" t="s">
        <v>84</v>
      </c>
      <c r="H232" t="s">
        <v>19</v>
      </c>
      <c r="I232" t="s">
        <v>22</v>
      </c>
      <c r="J232" t="s">
        <v>3604</v>
      </c>
      <c r="L232" t="s">
        <v>3560</v>
      </c>
    </row>
    <row r="233" spans="1:12" x14ac:dyDescent="0.25">
      <c r="A233">
        <v>218</v>
      </c>
      <c r="B233" t="s">
        <v>3573</v>
      </c>
      <c r="C233">
        <v>99033</v>
      </c>
      <c r="D233">
        <v>93</v>
      </c>
      <c r="E233">
        <v>3503000</v>
      </c>
      <c r="F233" t="s">
        <v>85</v>
      </c>
      <c r="G233" t="s">
        <v>86</v>
      </c>
      <c r="H233" t="s">
        <v>13</v>
      </c>
      <c r="L233" t="s">
        <v>3549</v>
      </c>
    </row>
    <row r="234" spans="1:12" x14ac:dyDescent="0.25">
      <c r="A234">
        <v>218</v>
      </c>
      <c r="B234" t="s">
        <v>3573</v>
      </c>
      <c r="C234">
        <v>99033</v>
      </c>
      <c r="D234">
        <v>93</v>
      </c>
      <c r="E234">
        <v>3503000</v>
      </c>
      <c r="F234" t="s">
        <v>85</v>
      </c>
      <c r="G234" t="s">
        <v>86</v>
      </c>
      <c r="H234" t="s">
        <v>14</v>
      </c>
      <c r="L234" t="s">
        <v>3549</v>
      </c>
    </row>
    <row r="235" spans="1:12" x14ac:dyDescent="0.25">
      <c r="A235">
        <v>218</v>
      </c>
      <c r="B235" t="s">
        <v>3573</v>
      </c>
      <c r="C235">
        <v>99033</v>
      </c>
      <c r="D235">
        <v>93</v>
      </c>
      <c r="E235">
        <v>3503000</v>
      </c>
      <c r="F235" t="s">
        <v>85</v>
      </c>
      <c r="G235" t="s">
        <v>86</v>
      </c>
      <c r="H235" t="s">
        <v>15</v>
      </c>
      <c r="L235" t="s">
        <v>3549</v>
      </c>
    </row>
    <row r="236" spans="1:12" x14ac:dyDescent="0.25">
      <c r="A236">
        <v>218</v>
      </c>
      <c r="B236" t="s">
        <v>3573</v>
      </c>
      <c r="C236">
        <v>99033</v>
      </c>
      <c r="D236">
        <v>93</v>
      </c>
      <c r="E236">
        <v>3503000</v>
      </c>
      <c r="F236" t="s">
        <v>85</v>
      </c>
      <c r="G236" t="s">
        <v>86</v>
      </c>
      <c r="H236" t="s">
        <v>16</v>
      </c>
      <c r="L236" t="s">
        <v>3549</v>
      </c>
    </row>
    <row r="237" spans="1:12" x14ac:dyDescent="0.25">
      <c r="A237">
        <v>218</v>
      </c>
      <c r="B237" t="s">
        <v>3573</v>
      </c>
      <c r="C237">
        <v>99033</v>
      </c>
      <c r="D237">
        <v>93</v>
      </c>
      <c r="E237">
        <v>3503000</v>
      </c>
      <c r="F237" t="s">
        <v>85</v>
      </c>
      <c r="G237" t="s">
        <v>86</v>
      </c>
      <c r="H237" t="s">
        <v>17</v>
      </c>
      <c r="L237" t="s">
        <v>3549</v>
      </c>
    </row>
    <row r="238" spans="1:12" x14ac:dyDescent="0.25">
      <c r="A238">
        <v>218</v>
      </c>
      <c r="B238" t="s">
        <v>3573</v>
      </c>
      <c r="C238">
        <v>99033</v>
      </c>
      <c r="D238">
        <v>93</v>
      </c>
      <c r="E238">
        <v>3503000</v>
      </c>
      <c r="F238" t="s">
        <v>85</v>
      </c>
      <c r="G238" t="s">
        <v>86</v>
      </c>
      <c r="H238" t="s">
        <v>18</v>
      </c>
      <c r="L238" t="s">
        <v>3549</v>
      </c>
    </row>
    <row r="239" spans="1:12" x14ac:dyDescent="0.25">
      <c r="A239">
        <v>218</v>
      </c>
      <c r="B239" t="s">
        <v>3573</v>
      </c>
      <c r="C239">
        <v>99033</v>
      </c>
      <c r="D239">
        <v>93</v>
      </c>
      <c r="E239">
        <v>3503000</v>
      </c>
      <c r="F239" t="s">
        <v>85</v>
      </c>
      <c r="G239" t="s">
        <v>86</v>
      </c>
      <c r="H239" t="s">
        <v>19</v>
      </c>
      <c r="L239" t="s">
        <v>3549</v>
      </c>
    </row>
    <row r="240" spans="1:12" x14ac:dyDescent="0.25">
      <c r="A240">
        <v>218</v>
      </c>
      <c r="B240" t="s">
        <v>3573</v>
      </c>
      <c r="C240">
        <v>99034</v>
      </c>
      <c r="D240">
        <v>94</v>
      </c>
      <c r="E240">
        <v>3503109</v>
      </c>
      <c r="F240" t="s">
        <v>87</v>
      </c>
      <c r="G240" t="s">
        <v>88</v>
      </c>
      <c r="H240" t="s">
        <v>13</v>
      </c>
      <c r="L240" t="s">
        <v>3552</v>
      </c>
    </row>
    <row r="241" spans="1:12" x14ac:dyDescent="0.25">
      <c r="A241">
        <v>218</v>
      </c>
      <c r="B241" t="s">
        <v>3573</v>
      </c>
      <c r="C241">
        <v>99034</v>
      </c>
      <c r="D241">
        <v>94</v>
      </c>
      <c r="E241">
        <v>3503109</v>
      </c>
      <c r="F241" t="s">
        <v>87</v>
      </c>
      <c r="G241" t="s">
        <v>88</v>
      </c>
      <c r="H241" t="s">
        <v>14</v>
      </c>
      <c r="L241" t="s">
        <v>3552</v>
      </c>
    </row>
    <row r="242" spans="1:12" x14ac:dyDescent="0.25">
      <c r="A242">
        <v>218</v>
      </c>
      <c r="B242" t="s">
        <v>3573</v>
      </c>
      <c r="C242">
        <v>99034</v>
      </c>
      <c r="D242">
        <v>94</v>
      </c>
      <c r="E242">
        <v>3503109</v>
      </c>
      <c r="F242" t="s">
        <v>87</v>
      </c>
      <c r="G242" t="s">
        <v>88</v>
      </c>
      <c r="H242" t="s">
        <v>15</v>
      </c>
      <c r="L242" t="s">
        <v>3552</v>
      </c>
    </row>
    <row r="243" spans="1:12" x14ac:dyDescent="0.25">
      <c r="A243">
        <v>218</v>
      </c>
      <c r="B243" t="s">
        <v>3573</v>
      </c>
      <c r="C243">
        <v>99034</v>
      </c>
      <c r="D243">
        <v>94</v>
      </c>
      <c r="E243">
        <v>3503109</v>
      </c>
      <c r="F243" t="s">
        <v>87</v>
      </c>
      <c r="G243" t="s">
        <v>88</v>
      </c>
      <c r="H243" t="s">
        <v>16</v>
      </c>
      <c r="L243" t="s">
        <v>3552</v>
      </c>
    </row>
    <row r="244" spans="1:12" x14ac:dyDescent="0.25">
      <c r="A244">
        <v>218</v>
      </c>
      <c r="B244" t="s">
        <v>3573</v>
      </c>
      <c r="C244">
        <v>99034</v>
      </c>
      <c r="D244">
        <v>94</v>
      </c>
      <c r="E244">
        <v>3503109</v>
      </c>
      <c r="F244" t="s">
        <v>87</v>
      </c>
      <c r="G244" t="s">
        <v>88</v>
      </c>
      <c r="H244" t="s">
        <v>17</v>
      </c>
      <c r="L244" t="s">
        <v>3552</v>
      </c>
    </row>
    <row r="245" spans="1:12" x14ac:dyDescent="0.25">
      <c r="A245">
        <v>218</v>
      </c>
      <c r="B245" t="s">
        <v>3573</v>
      </c>
      <c r="C245">
        <v>99034</v>
      </c>
      <c r="D245">
        <v>94</v>
      </c>
      <c r="E245">
        <v>3503109</v>
      </c>
      <c r="F245" t="s">
        <v>87</v>
      </c>
      <c r="G245" t="s">
        <v>88</v>
      </c>
      <c r="H245" t="s">
        <v>18</v>
      </c>
      <c r="L245" t="s">
        <v>3552</v>
      </c>
    </row>
    <row r="246" spans="1:12" x14ac:dyDescent="0.25">
      <c r="A246">
        <v>218</v>
      </c>
      <c r="B246" t="s">
        <v>3573</v>
      </c>
      <c r="C246">
        <v>99034</v>
      </c>
      <c r="D246">
        <v>94</v>
      </c>
      <c r="E246">
        <v>3503109</v>
      </c>
      <c r="F246" t="s">
        <v>87</v>
      </c>
      <c r="G246" t="s">
        <v>88</v>
      </c>
      <c r="H246" t="s">
        <v>19</v>
      </c>
      <c r="L246" t="s">
        <v>3552</v>
      </c>
    </row>
    <row r="247" spans="1:12" x14ac:dyDescent="0.25">
      <c r="A247">
        <v>218</v>
      </c>
      <c r="B247" t="s">
        <v>3573</v>
      </c>
      <c r="C247">
        <v>99035</v>
      </c>
      <c r="D247">
        <v>95</v>
      </c>
      <c r="E247">
        <v>3503158</v>
      </c>
      <c r="F247" t="s">
        <v>89</v>
      </c>
      <c r="G247" t="s">
        <v>90</v>
      </c>
      <c r="H247" t="s">
        <v>13</v>
      </c>
      <c r="L247" t="s">
        <v>3546</v>
      </c>
    </row>
    <row r="248" spans="1:12" x14ac:dyDescent="0.25">
      <c r="A248">
        <v>218</v>
      </c>
      <c r="B248" t="s">
        <v>3573</v>
      </c>
      <c r="C248">
        <v>99035</v>
      </c>
      <c r="D248">
        <v>95</v>
      </c>
      <c r="E248">
        <v>3503158</v>
      </c>
      <c r="F248" t="s">
        <v>89</v>
      </c>
      <c r="G248" t="s">
        <v>90</v>
      </c>
      <c r="H248" t="s">
        <v>14</v>
      </c>
      <c r="L248" t="s">
        <v>3546</v>
      </c>
    </row>
    <row r="249" spans="1:12" x14ac:dyDescent="0.25">
      <c r="A249">
        <v>218</v>
      </c>
      <c r="B249" t="s">
        <v>3573</v>
      </c>
      <c r="C249">
        <v>99035</v>
      </c>
      <c r="D249">
        <v>95</v>
      </c>
      <c r="E249">
        <v>3503158</v>
      </c>
      <c r="F249" t="s">
        <v>89</v>
      </c>
      <c r="G249" t="s">
        <v>90</v>
      </c>
      <c r="H249" t="s">
        <v>15</v>
      </c>
      <c r="L249" t="s">
        <v>3546</v>
      </c>
    </row>
    <row r="250" spans="1:12" x14ac:dyDescent="0.25">
      <c r="A250">
        <v>218</v>
      </c>
      <c r="B250" t="s">
        <v>3573</v>
      </c>
      <c r="C250">
        <v>99035</v>
      </c>
      <c r="D250">
        <v>95</v>
      </c>
      <c r="E250">
        <v>3503158</v>
      </c>
      <c r="F250" t="s">
        <v>89</v>
      </c>
      <c r="G250" t="s">
        <v>90</v>
      </c>
      <c r="H250" t="s">
        <v>16</v>
      </c>
      <c r="L250" t="s">
        <v>3546</v>
      </c>
    </row>
    <row r="251" spans="1:12" x14ac:dyDescent="0.25">
      <c r="A251">
        <v>218</v>
      </c>
      <c r="B251" t="s">
        <v>3573</v>
      </c>
      <c r="C251">
        <v>99035</v>
      </c>
      <c r="D251">
        <v>95</v>
      </c>
      <c r="E251">
        <v>3503158</v>
      </c>
      <c r="F251" t="s">
        <v>89</v>
      </c>
      <c r="G251" t="s">
        <v>90</v>
      </c>
      <c r="H251" t="s">
        <v>17</v>
      </c>
      <c r="L251" t="s">
        <v>3546</v>
      </c>
    </row>
    <row r="252" spans="1:12" x14ac:dyDescent="0.25">
      <c r="A252">
        <v>218</v>
      </c>
      <c r="B252" t="s">
        <v>3573</v>
      </c>
      <c r="C252">
        <v>99035</v>
      </c>
      <c r="D252">
        <v>95</v>
      </c>
      <c r="E252">
        <v>3503158</v>
      </c>
      <c r="F252" t="s">
        <v>89</v>
      </c>
      <c r="G252" t="s">
        <v>90</v>
      </c>
      <c r="H252" t="s">
        <v>18</v>
      </c>
      <c r="L252" t="s">
        <v>3546</v>
      </c>
    </row>
    <row r="253" spans="1:12" x14ac:dyDescent="0.25">
      <c r="A253">
        <v>218</v>
      </c>
      <c r="B253" t="s">
        <v>3573</v>
      </c>
      <c r="C253">
        <v>99035</v>
      </c>
      <c r="D253">
        <v>95</v>
      </c>
      <c r="E253">
        <v>3503158</v>
      </c>
      <c r="F253" t="s">
        <v>89</v>
      </c>
      <c r="G253" t="s">
        <v>90</v>
      </c>
      <c r="H253" t="s">
        <v>19</v>
      </c>
      <c r="L253" t="s">
        <v>3546</v>
      </c>
    </row>
    <row r="254" spans="1:12" x14ac:dyDescent="0.25">
      <c r="A254">
        <v>218</v>
      </c>
      <c r="B254" t="s">
        <v>3573</v>
      </c>
      <c r="C254">
        <v>99036</v>
      </c>
      <c r="D254">
        <v>96</v>
      </c>
      <c r="E254">
        <v>3503208</v>
      </c>
      <c r="F254" t="s">
        <v>91</v>
      </c>
      <c r="G254" t="s">
        <v>92</v>
      </c>
      <c r="H254" t="s">
        <v>13</v>
      </c>
      <c r="L254" t="s">
        <v>3549</v>
      </c>
    </row>
    <row r="255" spans="1:12" x14ac:dyDescent="0.25">
      <c r="A255">
        <v>218</v>
      </c>
      <c r="B255" t="s">
        <v>3573</v>
      </c>
      <c r="C255">
        <v>99036</v>
      </c>
      <c r="D255">
        <v>96</v>
      </c>
      <c r="E255">
        <v>3503208</v>
      </c>
      <c r="F255" t="s">
        <v>91</v>
      </c>
      <c r="G255" t="s">
        <v>92</v>
      </c>
      <c r="H255" t="s">
        <v>14</v>
      </c>
      <c r="L255" t="s">
        <v>3549</v>
      </c>
    </row>
    <row r="256" spans="1:12" x14ac:dyDescent="0.25">
      <c r="A256">
        <v>218</v>
      </c>
      <c r="B256" t="s">
        <v>3573</v>
      </c>
      <c r="C256">
        <v>99036</v>
      </c>
      <c r="D256">
        <v>96</v>
      </c>
      <c r="E256">
        <v>3503208</v>
      </c>
      <c r="F256" t="s">
        <v>91</v>
      </c>
      <c r="G256" t="s">
        <v>92</v>
      </c>
      <c r="H256" t="s">
        <v>15</v>
      </c>
      <c r="I256" t="s">
        <v>22</v>
      </c>
      <c r="J256" t="s">
        <v>4978</v>
      </c>
      <c r="L256" t="s">
        <v>3549</v>
      </c>
    </row>
    <row r="257" spans="1:12" x14ac:dyDescent="0.25">
      <c r="A257">
        <v>218</v>
      </c>
      <c r="B257" t="s">
        <v>3573</v>
      </c>
      <c r="C257">
        <v>99036</v>
      </c>
      <c r="D257">
        <v>96</v>
      </c>
      <c r="E257">
        <v>3503208</v>
      </c>
      <c r="F257" t="s">
        <v>91</v>
      </c>
      <c r="G257" t="s">
        <v>92</v>
      </c>
      <c r="H257" t="s">
        <v>16</v>
      </c>
      <c r="L257" t="s">
        <v>3549</v>
      </c>
    </row>
    <row r="258" spans="1:12" x14ac:dyDescent="0.25">
      <c r="A258">
        <v>218</v>
      </c>
      <c r="B258" t="s">
        <v>3573</v>
      </c>
      <c r="C258">
        <v>99036</v>
      </c>
      <c r="D258">
        <v>96</v>
      </c>
      <c r="E258">
        <v>3503208</v>
      </c>
      <c r="F258" t="s">
        <v>91</v>
      </c>
      <c r="G258" t="s">
        <v>92</v>
      </c>
      <c r="H258" t="s">
        <v>17</v>
      </c>
      <c r="L258" t="s">
        <v>3549</v>
      </c>
    </row>
    <row r="259" spans="1:12" x14ac:dyDescent="0.25">
      <c r="A259">
        <v>218</v>
      </c>
      <c r="B259" t="s">
        <v>3573</v>
      </c>
      <c r="C259">
        <v>99036</v>
      </c>
      <c r="D259">
        <v>96</v>
      </c>
      <c r="E259">
        <v>3503208</v>
      </c>
      <c r="F259" t="s">
        <v>91</v>
      </c>
      <c r="G259" t="s">
        <v>92</v>
      </c>
      <c r="H259" t="s">
        <v>18</v>
      </c>
      <c r="L259" t="s">
        <v>3549</v>
      </c>
    </row>
    <row r="260" spans="1:12" x14ac:dyDescent="0.25">
      <c r="A260">
        <v>218</v>
      </c>
      <c r="B260" t="s">
        <v>3573</v>
      </c>
      <c r="C260">
        <v>99036</v>
      </c>
      <c r="D260">
        <v>96</v>
      </c>
      <c r="E260">
        <v>3503208</v>
      </c>
      <c r="F260" t="s">
        <v>91</v>
      </c>
      <c r="G260" t="s">
        <v>92</v>
      </c>
      <c r="H260" t="s">
        <v>19</v>
      </c>
      <c r="L260" t="s">
        <v>3549</v>
      </c>
    </row>
    <row r="261" spans="1:12" x14ac:dyDescent="0.25">
      <c r="A261">
        <v>218</v>
      </c>
      <c r="B261" t="s">
        <v>3573</v>
      </c>
      <c r="C261">
        <v>99037</v>
      </c>
      <c r="D261">
        <v>97</v>
      </c>
      <c r="E261">
        <v>3503307</v>
      </c>
      <c r="F261" t="s">
        <v>93</v>
      </c>
      <c r="G261" t="s">
        <v>94</v>
      </c>
      <c r="H261" t="s">
        <v>13</v>
      </c>
      <c r="L261" t="s">
        <v>3557</v>
      </c>
    </row>
    <row r="262" spans="1:12" x14ac:dyDescent="0.25">
      <c r="A262">
        <v>218</v>
      </c>
      <c r="B262" t="s">
        <v>3573</v>
      </c>
      <c r="C262">
        <v>99037</v>
      </c>
      <c r="D262">
        <v>97</v>
      </c>
      <c r="E262">
        <v>3503307</v>
      </c>
      <c r="F262" t="s">
        <v>93</v>
      </c>
      <c r="G262" t="s">
        <v>94</v>
      </c>
      <c r="H262" t="s">
        <v>14</v>
      </c>
      <c r="I262" t="s">
        <v>22</v>
      </c>
      <c r="J262" t="s">
        <v>3605</v>
      </c>
      <c r="L262" t="s">
        <v>3557</v>
      </c>
    </row>
    <row r="263" spans="1:12" x14ac:dyDescent="0.25">
      <c r="A263">
        <v>218</v>
      </c>
      <c r="B263" t="s">
        <v>3573</v>
      </c>
      <c r="C263">
        <v>99037</v>
      </c>
      <c r="D263">
        <v>97</v>
      </c>
      <c r="E263">
        <v>3503307</v>
      </c>
      <c r="F263" t="s">
        <v>93</v>
      </c>
      <c r="G263" t="s">
        <v>94</v>
      </c>
      <c r="H263" t="s">
        <v>15</v>
      </c>
      <c r="L263" t="s">
        <v>3557</v>
      </c>
    </row>
    <row r="264" spans="1:12" x14ac:dyDescent="0.25">
      <c r="A264">
        <v>218</v>
      </c>
      <c r="B264" t="s">
        <v>3573</v>
      </c>
      <c r="C264">
        <v>99037</v>
      </c>
      <c r="D264">
        <v>97</v>
      </c>
      <c r="E264">
        <v>3503307</v>
      </c>
      <c r="F264" t="s">
        <v>93</v>
      </c>
      <c r="G264" t="s">
        <v>94</v>
      </c>
      <c r="H264" t="s">
        <v>16</v>
      </c>
      <c r="L264" t="s">
        <v>3557</v>
      </c>
    </row>
    <row r="265" spans="1:12" x14ac:dyDescent="0.25">
      <c r="A265">
        <v>218</v>
      </c>
      <c r="B265" t="s">
        <v>3573</v>
      </c>
      <c r="C265">
        <v>99037</v>
      </c>
      <c r="D265">
        <v>97</v>
      </c>
      <c r="E265">
        <v>3503307</v>
      </c>
      <c r="F265" t="s">
        <v>93</v>
      </c>
      <c r="G265" t="s">
        <v>94</v>
      </c>
      <c r="H265" t="s">
        <v>17</v>
      </c>
      <c r="L265" t="s">
        <v>3557</v>
      </c>
    </row>
    <row r="266" spans="1:12" x14ac:dyDescent="0.25">
      <c r="A266">
        <v>218</v>
      </c>
      <c r="B266" t="s">
        <v>3573</v>
      </c>
      <c r="C266">
        <v>99037</v>
      </c>
      <c r="D266">
        <v>97</v>
      </c>
      <c r="E266">
        <v>3503307</v>
      </c>
      <c r="F266" t="s">
        <v>93</v>
      </c>
      <c r="G266" t="s">
        <v>94</v>
      </c>
      <c r="H266" t="s">
        <v>18</v>
      </c>
      <c r="L266" t="s">
        <v>3557</v>
      </c>
    </row>
    <row r="267" spans="1:12" x14ac:dyDescent="0.25">
      <c r="A267">
        <v>218</v>
      </c>
      <c r="B267" t="s">
        <v>3573</v>
      </c>
      <c r="C267">
        <v>99037</v>
      </c>
      <c r="D267">
        <v>97</v>
      </c>
      <c r="E267">
        <v>3503307</v>
      </c>
      <c r="F267" t="s">
        <v>93</v>
      </c>
      <c r="G267" t="s">
        <v>94</v>
      </c>
      <c r="H267" t="s">
        <v>19</v>
      </c>
      <c r="L267" t="s">
        <v>3557</v>
      </c>
    </row>
    <row r="268" spans="1:12" x14ac:dyDescent="0.25">
      <c r="A268">
        <v>218</v>
      </c>
      <c r="B268" t="s">
        <v>3573</v>
      </c>
      <c r="C268">
        <v>99038</v>
      </c>
      <c r="D268">
        <v>98</v>
      </c>
      <c r="E268">
        <v>3503356</v>
      </c>
      <c r="F268" t="s">
        <v>95</v>
      </c>
      <c r="G268" t="s">
        <v>96</v>
      </c>
      <c r="H268" t="s">
        <v>13</v>
      </c>
      <c r="L268" t="s">
        <v>3550</v>
      </c>
    </row>
    <row r="269" spans="1:12" x14ac:dyDescent="0.25">
      <c r="A269">
        <v>218</v>
      </c>
      <c r="B269" t="s">
        <v>3573</v>
      </c>
      <c r="C269">
        <v>99038</v>
      </c>
      <c r="D269">
        <v>98</v>
      </c>
      <c r="E269">
        <v>3503356</v>
      </c>
      <c r="F269" t="s">
        <v>95</v>
      </c>
      <c r="G269" t="s">
        <v>96</v>
      </c>
      <c r="H269" t="s">
        <v>14</v>
      </c>
      <c r="L269" t="s">
        <v>3550</v>
      </c>
    </row>
    <row r="270" spans="1:12" x14ac:dyDescent="0.25">
      <c r="A270">
        <v>218</v>
      </c>
      <c r="B270" t="s">
        <v>3573</v>
      </c>
      <c r="C270">
        <v>99038</v>
      </c>
      <c r="D270">
        <v>98</v>
      </c>
      <c r="E270">
        <v>3503356</v>
      </c>
      <c r="F270" t="s">
        <v>95</v>
      </c>
      <c r="G270" t="s">
        <v>96</v>
      </c>
      <c r="H270" t="s">
        <v>15</v>
      </c>
      <c r="I270" t="s">
        <v>22</v>
      </c>
      <c r="J270" t="s">
        <v>3606</v>
      </c>
      <c r="L270" t="s">
        <v>3550</v>
      </c>
    </row>
    <row r="271" spans="1:12" x14ac:dyDescent="0.25">
      <c r="A271">
        <v>218</v>
      </c>
      <c r="B271" t="s">
        <v>3573</v>
      </c>
      <c r="C271">
        <v>99038</v>
      </c>
      <c r="D271">
        <v>98</v>
      </c>
      <c r="E271">
        <v>3503356</v>
      </c>
      <c r="F271" t="s">
        <v>95</v>
      </c>
      <c r="G271" t="s">
        <v>96</v>
      </c>
      <c r="H271" t="s">
        <v>16</v>
      </c>
      <c r="L271" t="s">
        <v>3550</v>
      </c>
    </row>
    <row r="272" spans="1:12" x14ac:dyDescent="0.25">
      <c r="A272">
        <v>218</v>
      </c>
      <c r="B272" t="s">
        <v>3573</v>
      </c>
      <c r="C272">
        <v>99038</v>
      </c>
      <c r="D272">
        <v>98</v>
      </c>
      <c r="E272">
        <v>3503356</v>
      </c>
      <c r="F272" t="s">
        <v>95</v>
      </c>
      <c r="G272" t="s">
        <v>96</v>
      </c>
      <c r="H272" t="s">
        <v>17</v>
      </c>
      <c r="I272" t="s">
        <v>22</v>
      </c>
      <c r="J272" t="s">
        <v>3607</v>
      </c>
      <c r="L272" t="s">
        <v>3550</v>
      </c>
    </row>
    <row r="273" spans="1:12" x14ac:dyDescent="0.25">
      <c r="A273">
        <v>218</v>
      </c>
      <c r="B273" t="s">
        <v>3573</v>
      </c>
      <c r="C273">
        <v>99038</v>
      </c>
      <c r="D273">
        <v>98</v>
      </c>
      <c r="E273">
        <v>3503356</v>
      </c>
      <c r="F273" t="s">
        <v>95</v>
      </c>
      <c r="G273" t="s">
        <v>96</v>
      </c>
      <c r="H273" t="s">
        <v>18</v>
      </c>
      <c r="L273" t="s">
        <v>3550</v>
      </c>
    </row>
    <row r="274" spans="1:12" x14ac:dyDescent="0.25">
      <c r="A274">
        <v>218</v>
      </c>
      <c r="B274" t="s">
        <v>3573</v>
      </c>
      <c r="C274">
        <v>99038</v>
      </c>
      <c r="D274">
        <v>98</v>
      </c>
      <c r="E274">
        <v>3503356</v>
      </c>
      <c r="F274" t="s">
        <v>95</v>
      </c>
      <c r="G274" t="s">
        <v>96</v>
      </c>
      <c r="H274" t="s">
        <v>19</v>
      </c>
      <c r="L274" t="s">
        <v>3550</v>
      </c>
    </row>
    <row r="275" spans="1:12" x14ac:dyDescent="0.25">
      <c r="A275">
        <v>218</v>
      </c>
      <c r="B275" t="s">
        <v>3573</v>
      </c>
      <c r="C275">
        <v>99039</v>
      </c>
      <c r="D275">
        <v>99</v>
      </c>
      <c r="E275">
        <v>3503406</v>
      </c>
      <c r="F275" t="s">
        <v>97</v>
      </c>
      <c r="G275" t="s">
        <v>98</v>
      </c>
      <c r="H275" t="s">
        <v>13</v>
      </c>
      <c r="I275" t="s">
        <v>22</v>
      </c>
      <c r="J275" t="s">
        <v>3608</v>
      </c>
      <c r="L275" t="s">
        <v>3552</v>
      </c>
    </row>
    <row r="276" spans="1:12" x14ac:dyDescent="0.25">
      <c r="A276">
        <v>218</v>
      </c>
      <c r="B276" t="s">
        <v>3573</v>
      </c>
      <c r="C276">
        <v>99039</v>
      </c>
      <c r="D276">
        <v>99</v>
      </c>
      <c r="E276">
        <v>3503406</v>
      </c>
      <c r="F276" t="s">
        <v>97</v>
      </c>
      <c r="G276" t="s">
        <v>98</v>
      </c>
      <c r="H276" t="s">
        <v>14</v>
      </c>
      <c r="I276" t="s">
        <v>22</v>
      </c>
      <c r="J276" t="s">
        <v>4979</v>
      </c>
      <c r="L276" t="s">
        <v>3552</v>
      </c>
    </row>
    <row r="277" spans="1:12" x14ac:dyDescent="0.25">
      <c r="A277">
        <v>218</v>
      </c>
      <c r="B277" t="s">
        <v>3573</v>
      </c>
      <c r="C277">
        <v>99039</v>
      </c>
      <c r="D277">
        <v>99</v>
      </c>
      <c r="E277">
        <v>3503406</v>
      </c>
      <c r="F277" t="s">
        <v>97</v>
      </c>
      <c r="G277" t="s">
        <v>98</v>
      </c>
      <c r="H277" t="s">
        <v>15</v>
      </c>
      <c r="I277" t="s">
        <v>22</v>
      </c>
      <c r="J277" t="s">
        <v>4746</v>
      </c>
      <c r="L277" t="s">
        <v>3552</v>
      </c>
    </row>
    <row r="278" spans="1:12" x14ac:dyDescent="0.25">
      <c r="A278">
        <v>218</v>
      </c>
      <c r="B278" t="s">
        <v>3573</v>
      </c>
      <c r="C278">
        <v>99039</v>
      </c>
      <c r="D278">
        <v>99</v>
      </c>
      <c r="E278">
        <v>3503406</v>
      </c>
      <c r="F278" t="s">
        <v>97</v>
      </c>
      <c r="G278" t="s">
        <v>98</v>
      </c>
      <c r="H278" t="s">
        <v>16</v>
      </c>
      <c r="I278" t="s">
        <v>22</v>
      </c>
      <c r="J278" t="s">
        <v>4980</v>
      </c>
      <c r="L278" t="s">
        <v>3552</v>
      </c>
    </row>
    <row r="279" spans="1:12" x14ac:dyDescent="0.25">
      <c r="A279">
        <v>218</v>
      </c>
      <c r="B279" t="s">
        <v>3573</v>
      </c>
      <c r="C279">
        <v>99039</v>
      </c>
      <c r="D279">
        <v>99</v>
      </c>
      <c r="E279">
        <v>3503406</v>
      </c>
      <c r="F279" t="s">
        <v>97</v>
      </c>
      <c r="G279" t="s">
        <v>98</v>
      </c>
      <c r="H279" t="s">
        <v>17</v>
      </c>
      <c r="I279" t="s">
        <v>22</v>
      </c>
      <c r="J279" t="s">
        <v>3609</v>
      </c>
      <c r="L279" t="s">
        <v>3552</v>
      </c>
    </row>
    <row r="280" spans="1:12" x14ac:dyDescent="0.25">
      <c r="A280">
        <v>218</v>
      </c>
      <c r="B280" t="s">
        <v>3573</v>
      </c>
      <c r="C280">
        <v>99039</v>
      </c>
      <c r="D280">
        <v>99</v>
      </c>
      <c r="E280">
        <v>3503406</v>
      </c>
      <c r="F280" t="s">
        <v>97</v>
      </c>
      <c r="G280" t="s">
        <v>98</v>
      </c>
      <c r="H280" t="s">
        <v>18</v>
      </c>
      <c r="I280" t="s">
        <v>22</v>
      </c>
      <c r="J280" t="s">
        <v>4981</v>
      </c>
      <c r="L280" t="s">
        <v>3552</v>
      </c>
    </row>
    <row r="281" spans="1:12" x14ac:dyDescent="0.25">
      <c r="A281">
        <v>218</v>
      </c>
      <c r="B281" t="s">
        <v>3573</v>
      </c>
      <c r="C281">
        <v>99039</v>
      </c>
      <c r="D281">
        <v>99</v>
      </c>
      <c r="E281">
        <v>3503406</v>
      </c>
      <c r="F281" t="s">
        <v>97</v>
      </c>
      <c r="G281" t="s">
        <v>98</v>
      </c>
      <c r="H281" t="s">
        <v>19</v>
      </c>
      <c r="L281" t="s">
        <v>3552</v>
      </c>
    </row>
    <row r="282" spans="1:12" x14ac:dyDescent="0.25">
      <c r="A282">
        <v>218</v>
      </c>
      <c r="B282" t="s">
        <v>3573</v>
      </c>
      <c r="C282">
        <v>99040</v>
      </c>
      <c r="D282">
        <v>100</v>
      </c>
      <c r="E282">
        <v>3503505</v>
      </c>
      <c r="F282" t="s">
        <v>99</v>
      </c>
      <c r="G282" t="s">
        <v>100</v>
      </c>
      <c r="H282" t="s">
        <v>13</v>
      </c>
      <c r="I282" t="s">
        <v>22</v>
      </c>
      <c r="J282" t="s">
        <v>3610</v>
      </c>
      <c r="L282" t="s">
        <v>3546</v>
      </c>
    </row>
    <row r="283" spans="1:12" x14ac:dyDescent="0.25">
      <c r="A283">
        <v>218</v>
      </c>
      <c r="B283" t="s">
        <v>3573</v>
      </c>
      <c r="C283">
        <v>99040</v>
      </c>
      <c r="D283">
        <v>100</v>
      </c>
      <c r="E283">
        <v>3503505</v>
      </c>
      <c r="F283" t="s">
        <v>99</v>
      </c>
      <c r="G283" t="s">
        <v>100</v>
      </c>
      <c r="H283" t="s">
        <v>14</v>
      </c>
      <c r="I283" t="s">
        <v>22</v>
      </c>
      <c r="J283" t="s">
        <v>3611</v>
      </c>
      <c r="L283" t="s">
        <v>3546</v>
      </c>
    </row>
    <row r="284" spans="1:12" x14ac:dyDescent="0.25">
      <c r="A284">
        <v>218</v>
      </c>
      <c r="B284" t="s">
        <v>3573</v>
      </c>
      <c r="C284">
        <v>99040</v>
      </c>
      <c r="D284">
        <v>100</v>
      </c>
      <c r="E284">
        <v>3503505</v>
      </c>
      <c r="F284" t="s">
        <v>99</v>
      </c>
      <c r="G284" t="s">
        <v>100</v>
      </c>
      <c r="H284" t="s">
        <v>15</v>
      </c>
      <c r="I284" t="s">
        <v>22</v>
      </c>
      <c r="J284" t="s">
        <v>3612</v>
      </c>
      <c r="L284" t="s">
        <v>3546</v>
      </c>
    </row>
    <row r="285" spans="1:12" x14ac:dyDescent="0.25">
      <c r="A285">
        <v>218</v>
      </c>
      <c r="B285" t="s">
        <v>3573</v>
      </c>
      <c r="C285">
        <v>99040</v>
      </c>
      <c r="D285">
        <v>100</v>
      </c>
      <c r="E285">
        <v>3503505</v>
      </c>
      <c r="F285" t="s">
        <v>99</v>
      </c>
      <c r="G285" t="s">
        <v>100</v>
      </c>
      <c r="H285" t="s">
        <v>16</v>
      </c>
      <c r="I285" t="s">
        <v>22</v>
      </c>
      <c r="J285" t="s">
        <v>3613</v>
      </c>
      <c r="L285" t="s">
        <v>3546</v>
      </c>
    </row>
    <row r="286" spans="1:12" x14ac:dyDescent="0.25">
      <c r="A286">
        <v>218</v>
      </c>
      <c r="B286" t="s">
        <v>3573</v>
      </c>
      <c r="C286">
        <v>99040</v>
      </c>
      <c r="D286">
        <v>100</v>
      </c>
      <c r="E286">
        <v>3503505</v>
      </c>
      <c r="F286" t="s">
        <v>99</v>
      </c>
      <c r="G286" t="s">
        <v>100</v>
      </c>
      <c r="H286" t="s">
        <v>17</v>
      </c>
      <c r="I286" t="s">
        <v>22</v>
      </c>
      <c r="J286" t="s">
        <v>3614</v>
      </c>
      <c r="L286" t="s">
        <v>3546</v>
      </c>
    </row>
    <row r="287" spans="1:12" x14ac:dyDescent="0.25">
      <c r="A287">
        <v>218</v>
      </c>
      <c r="B287" t="s">
        <v>3573</v>
      </c>
      <c r="C287">
        <v>99040</v>
      </c>
      <c r="D287">
        <v>100</v>
      </c>
      <c r="E287">
        <v>3503505</v>
      </c>
      <c r="F287" t="s">
        <v>99</v>
      </c>
      <c r="G287" t="s">
        <v>100</v>
      </c>
      <c r="H287" t="s">
        <v>18</v>
      </c>
      <c r="I287" t="s">
        <v>22</v>
      </c>
      <c r="J287" t="s">
        <v>3615</v>
      </c>
      <c r="L287" t="s">
        <v>3546</v>
      </c>
    </row>
    <row r="288" spans="1:12" x14ac:dyDescent="0.25">
      <c r="A288">
        <v>218</v>
      </c>
      <c r="B288" t="s">
        <v>3573</v>
      </c>
      <c r="C288">
        <v>99040</v>
      </c>
      <c r="D288">
        <v>100</v>
      </c>
      <c r="E288">
        <v>3503505</v>
      </c>
      <c r="F288" t="s">
        <v>99</v>
      </c>
      <c r="G288" t="s">
        <v>100</v>
      </c>
      <c r="H288" t="s">
        <v>19</v>
      </c>
      <c r="I288" t="s">
        <v>22</v>
      </c>
      <c r="J288" t="s">
        <v>3616</v>
      </c>
      <c r="L288" t="s">
        <v>3546</v>
      </c>
    </row>
    <row r="289" spans="1:12" x14ac:dyDescent="0.25">
      <c r="A289">
        <v>218</v>
      </c>
      <c r="B289" t="s">
        <v>3573</v>
      </c>
      <c r="C289">
        <v>99041</v>
      </c>
      <c r="D289">
        <v>101</v>
      </c>
      <c r="E289">
        <v>3503604</v>
      </c>
      <c r="F289" t="s">
        <v>101</v>
      </c>
      <c r="G289" t="s">
        <v>102</v>
      </c>
      <c r="H289" t="s">
        <v>13</v>
      </c>
      <c r="I289" t="s">
        <v>22</v>
      </c>
      <c r="J289" t="s">
        <v>4982</v>
      </c>
      <c r="L289" t="s">
        <v>3552</v>
      </c>
    </row>
    <row r="290" spans="1:12" x14ac:dyDescent="0.25">
      <c r="A290">
        <v>218</v>
      </c>
      <c r="B290" t="s">
        <v>3573</v>
      </c>
      <c r="C290">
        <v>99041</v>
      </c>
      <c r="D290">
        <v>101</v>
      </c>
      <c r="E290">
        <v>3503604</v>
      </c>
      <c r="F290" t="s">
        <v>101</v>
      </c>
      <c r="G290" t="s">
        <v>102</v>
      </c>
      <c r="H290" t="s">
        <v>14</v>
      </c>
      <c r="I290" t="s">
        <v>22</v>
      </c>
      <c r="J290" t="s">
        <v>4983</v>
      </c>
      <c r="L290" t="s">
        <v>3552</v>
      </c>
    </row>
    <row r="291" spans="1:12" x14ac:dyDescent="0.25">
      <c r="A291">
        <v>218</v>
      </c>
      <c r="B291" t="s">
        <v>3573</v>
      </c>
      <c r="C291">
        <v>99041</v>
      </c>
      <c r="D291">
        <v>101</v>
      </c>
      <c r="E291">
        <v>3503604</v>
      </c>
      <c r="F291" t="s">
        <v>101</v>
      </c>
      <c r="G291" t="s">
        <v>102</v>
      </c>
      <c r="H291" t="s">
        <v>15</v>
      </c>
      <c r="I291" t="s">
        <v>22</v>
      </c>
      <c r="J291" t="s">
        <v>4984</v>
      </c>
      <c r="L291" t="s">
        <v>3552</v>
      </c>
    </row>
    <row r="292" spans="1:12" x14ac:dyDescent="0.25">
      <c r="A292">
        <v>218</v>
      </c>
      <c r="B292" t="s">
        <v>3573</v>
      </c>
      <c r="C292">
        <v>99041</v>
      </c>
      <c r="D292">
        <v>101</v>
      </c>
      <c r="E292">
        <v>3503604</v>
      </c>
      <c r="F292" t="s">
        <v>101</v>
      </c>
      <c r="G292" t="s">
        <v>102</v>
      </c>
      <c r="H292" t="s">
        <v>16</v>
      </c>
      <c r="I292" t="s">
        <v>22</v>
      </c>
      <c r="J292" t="s">
        <v>4985</v>
      </c>
      <c r="L292" t="s">
        <v>3552</v>
      </c>
    </row>
    <row r="293" spans="1:12" x14ac:dyDescent="0.25">
      <c r="A293">
        <v>218</v>
      </c>
      <c r="B293" t="s">
        <v>3573</v>
      </c>
      <c r="C293">
        <v>99041</v>
      </c>
      <c r="D293">
        <v>101</v>
      </c>
      <c r="E293">
        <v>3503604</v>
      </c>
      <c r="F293" t="s">
        <v>101</v>
      </c>
      <c r="G293" t="s">
        <v>102</v>
      </c>
      <c r="H293" t="s">
        <v>17</v>
      </c>
      <c r="I293" t="s">
        <v>22</v>
      </c>
      <c r="J293" t="s">
        <v>4986</v>
      </c>
      <c r="L293" t="s">
        <v>3552</v>
      </c>
    </row>
    <row r="294" spans="1:12" x14ac:dyDescent="0.25">
      <c r="A294">
        <v>218</v>
      </c>
      <c r="B294" t="s">
        <v>3573</v>
      </c>
      <c r="C294">
        <v>99041</v>
      </c>
      <c r="D294">
        <v>101</v>
      </c>
      <c r="E294">
        <v>3503604</v>
      </c>
      <c r="F294" t="s">
        <v>101</v>
      </c>
      <c r="G294" t="s">
        <v>102</v>
      </c>
      <c r="H294" t="s">
        <v>18</v>
      </c>
      <c r="I294" t="s">
        <v>22</v>
      </c>
      <c r="J294" t="s">
        <v>4747</v>
      </c>
      <c r="L294" t="s">
        <v>3552</v>
      </c>
    </row>
    <row r="295" spans="1:12" x14ac:dyDescent="0.25">
      <c r="A295">
        <v>218</v>
      </c>
      <c r="B295" t="s">
        <v>3573</v>
      </c>
      <c r="C295">
        <v>99041</v>
      </c>
      <c r="D295">
        <v>101</v>
      </c>
      <c r="E295">
        <v>3503604</v>
      </c>
      <c r="F295" t="s">
        <v>101</v>
      </c>
      <c r="G295" t="s">
        <v>102</v>
      </c>
      <c r="H295" t="s">
        <v>19</v>
      </c>
      <c r="I295" t="s">
        <v>22</v>
      </c>
      <c r="J295" t="s">
        <v>4748</v>
      </c>
      <c r="L295" t="s">
        <v>3552</v>
      </c>
    </row>
    <row r="296" spans="1:12" x14ac:dyDescent="0.25">
      <c r="A296">
        <v>218</v>
      </c>
      <c r="B296" t="s">
        <v>3573</v>
      </c>
      <c r="C296">
        <v>99042</v>
      </c>
      <c r="D296">
        <v>102</v>
      </c>
      <c r="E296">
        <v>3503703</v>
      </c>
      <c r="F296" t="s">
        <v>103</v>
      </c>
      <c r="G296" t="s">
        <v>104</v>
      </c>
      <c r="H296" t="s">
        <v>13</v>
      </c>
      <c r="I296" t="s">
        <v>22</v>
      </c>
      <c r="J296" t="s">
        <v>4987</v>
      </c>
      <c r="L296" t="s">
        <v>3545</v>
      </c>
    </row>
    <row r="297" spans="1:12" x14ac:dyDescent="0.25">
      <c r="A297">
        <v>218</v>
      </c>
      <c r="B297" t="s">
        <v>3573</v>
      </c>
      <c r="C297">
        <v>99042</v>
      </c>
      <c r="D297">
        <v>102</v>
      </c>
      <c r="E297">
        <v>3503703</v>
      </c>
      <c r="F297" t="s">
        <v>103</v>
      </c>
      <c r="G297" t="s">
        <v>104</v>
      </c>
      <c r="H297" t="s">
        <v>14</v>
      </c>
      <c r="I297" t="s">
        <v>22</v>
      </c>
      <c r="J297" t="s">
        <v>3617</v>
      </c>
      <c r="L297" t="s">
        <v>3545</v>
      </c>
    </row>
    <row r="298" spans="1:12" x14ac:dyDescent="0.25">
      <c r="A298">
        <v>218</v>
      </c>
      <c r="B298" t="s">
        <v>3573</v>
      </c>
      <c r="C298">
        <v>99042</v>
      </c>
      <c r="D298">
        <v>102</v>
      </c>
      <c r="E298">
        <v>3503703</v>
      </c>
      <c r="F298" t="s">
        <v>103</v>
      </c>
      <c r="G298" t="s">
        <v>104</v>
      </c>
      <c r="H298" t="s">
        <v>15</v>
      </c>
      <c r="I298" t="s">
        <v>22</v>
      </c>
      <c r="J298" t="s">
        <v>3618</v>
      </c>
      <c r="L298" t="s">
        <v>3545</v>
      </c>
    </row>
    <row r="299" spans="1:12" x14ac:dyDescent="0.25">
      <c r="A299">
        <v>218</v>
      </c>
      <c r="B299" t="s">
        <v>3573</v>
      </c>
      <c r="C299">
        <v>99042</v>
      </c>
      <c r="D299">
        <v>102</v>
      </c>
      <c r="E299">
        <v>3503703</v>
      </c>
      <c r="F299" t="s">
        <v>103</v>
      </c>
      <c r="G299" t="s">
        <v>104</v>
      </c>
      <c r="H299" t="s">
        <v>16</v>
      </c>
      <c r="I299" t="s">
        <v>22</v>
      </c>
      <c r="J299" t="s">
        <v>4988</v>
      </c>
      <c r="L299" t="s">
        <v>3545</v>
      </c>
    </row>
    <row r="300" spans="1:12" x14ac:dyDescent="0.25">
      <c r="A300">
        <v>218</v>
      </c>
      <c r="B300" t="s">
        <v>3573</v>
      </c>
      <c r="C300">
        <v>99042</v>
      </c>
      <c r="D300">
        <v>102</v>
      </c>
      <c r="E300">
        <v>3503703</v>
      </c>
      <c r="F300" t="s">
        <v>103</v>
      </c>
      <c r="G300" t="s">
        <v>104</v>
      </c>
      <c r="H300" t="s">
        <v>17</v>
      </c>
      <c r="I300" t="s">
        <v>22</v>
      </c>
      <c r="J300" t="s">
        <v>4989</v>
      </c>
      <c r="L300" t="s">
        <v>3545</v>
      </c>
    </row>
    <row r="301" spans="1:12" x14ac:dyDescent="0.25">
      <c r="A301">
        <v>218</v>
      </c>
      <c r="B301" t="s">
        <v>3573</v>
      </c>
      <c r="C301">
        <v>99042</v>
      </c>
      <c r="D301">
        <v>102</v>
      </c>
      <c r="E301">
        <v>3503703</v>
      </c>
      <c r="F301" t="s">
        <v>103</v>
      </c>
      <c r="G301" t="s">
        <v>104</v>
      </c>
      <c r="H301" t="s">
        <v>18</v>
      </c>
      <c r="I301" t="s">
        <v>22</v>
      </c>
      <c r="J301" t="s">
        <v>4990</v>
      </c>
      <c r="L301" t="s">
        <v>3545</v>
      </c>
    </row>
    <row r="302" spans="1:12" x14ac:dyDescent="0.25">
      <c r="A302">
        <v>218</v>
      </c>
      <c r="B302" t="s">
        <v>3573</v>
      </c>
      <c r="C302">
        <v>99042</v>
      </c>
      <c r="D302">
        <v>102</v>
      </c>
      <c r="E302">
        <v>3503703</v>
      </c>
      <c r="F302" t="s">
        <v>103</v>
      </c>
      <c r="G302" t="s">
        <v>104</v>
      </c>
      <c r="H302" t="s">
        <v>19</v>
      </c>
      <c r="I302" t="s">
        <v>22</v>
      </c>
      <c r="J302" t="s">
        <v>3619</v>
      </c>
      <c r="L302" t="s">
        <v>3545</v>
      </c>
    </row>
    <row r="303" spans="1:12" x14ac:dyDescent="0.25">
      <c r="A303">
        <v>218</v>
      </c>
      <c r="B303" t="s">
        <v>3573</v>
      </c>
      <c r="C303">
        <v>99043</v>
      </c>
      <c r="D303">
        <v>103</v>
      </c>
      <c r="E303">
        <v>3503802</v>
      </c>
      <c r="F303" t="s">
        <v>105</v>
      </c>
      <c r="G303" t="s">
        <v>106</v>
      </c>
      <c r="H303" t="s">
        <v>13</v>
      </c>
      <c r="L303" t="s">
        <v>3551</v>
      </c>
    </row>
    <row r="304" spans="1:12" x14ac:dyDescent="0.25">
      <c r="A304">
        <v>218</v>
      </c>
      <c r="B304" t="s">
        <v>3573</v>
      </c>
      <c r="C304">
        <v>99043</v>
      </c>
      <c r="D304">
        <v>103</v>
      </c>
      <c r="E304">
        <v>3503802</v>
      </c>
      <c r="F304" t="s">
        <v>105</v>
      </c>
      <c r="G304" t="s">
        <v>106</v>
      </c>
      <c r="H304" t="s">
        <v>14</v>
      </c>
      <c r="L304" t="s">
        <v>3551</v>
      </c>
    </row>
    <row r="305" spans="1:12" x14ac:dyDescent="0.25">
      <c r="A305">
        <v>218</v>
      </c>
      <c r="B305" t="s">
        <v>3573</v>
      </c>
      <c r="C305">
        <v>99043</v>
      </c>
      <c r="D305">
        <v>103</v>
      </c>
      <c r="E305">
        <v>3503802</v>
      </c>
      <c r="F305" t="s">
        <v>105</v>
      </c>
      <c r="G305" t="s">
        <v>106</v>
      </c>
      <c r="H305" t="s">
        <v>15</v>
      </c>
      <c r="L305" t="s">
        <v>3551</v>
      </c>
    </row>
    <row r="306" spans="1:12" x14ac:dyDescent="0.25">
      <c r="A306">
        <v>218</v>
      </c>
      <c r="B306" t="s">
        <v>3573</v>
      </c>
      <c r="C306">
        <v>99043</v>
      </c>
      <c r="D306">
        <v>103</v>
      </c>
      <c r="E306">
        <v>3503802</v>
      </c>
      <c r="F306" t="s">
        <v>105</v>
      </c>
      <c r="G306" t="s">
        <v>106</v>
      </c>
      <c r="H306" t="s">
        <v>16</v>
      </c>
      <c r="L306" t="s">
        <v>3551</v>
      </c>
    </row>
    <row r="307" spans="1:12" x14ac:dyDescent="0.25">
      <c r="A307">
        <v>218</v>
      </c>
      <c r="B307" t="s">
        <v>3573</v>
      </c>
      <c r="C307">
        <v>99043</v>
      </c>
      <c r="D307">
        <v>103</v>
      </c>
      <c r="E307">
        <v>3503802</v>
      </c>
      <c r="F307" t="s">
        <v>105</v>
      </c>
      <c r="G307" t="s">
        <v>106</v>
      </c>
      <c r="H307" t="s">
        <v>17</v>
      </c>
      <c r="I307" t="s">
        <v>22</v>
      </c>
      <c r="J307" t="s">
        <v>3620</v>
      </c>
      <c r="L307" t="s">
        <v>3551</v>
      </c>
    </row>
    <row r="308" spans="1:12" x14ac:dyDescent="0.25">
      <c r="A308">
        <v>218</v>
      </c>
      <c r="B308" t="s">
        <v>3573</v>
      </c>
      <c r="C308">
        <v>99043</v>
      </c>
      <c r="D308">
        <v>103</v>
      </c>
      <c r="E308">
        <v>3503802</v>
      </c>
      <c r="F308" t="s">
        <v>105</v>
      </c>
      <c r="G308" t="s">
        <v>106</v>
      </c>
      <c r="H308" t="s">
        <v>18</v>
      </c>
      <c r="I308" t="s">
        <v>22</v>
      </c>
      <c r="J308" t="s">
        <v>3621</v>
      </c>
      <c r="L308" t="s">
        <v>3551</v>
      </c>
    </row>
    <row r="309" spans="1:12" x14ac:dyDescent="0.25">
      <c r="A309">
        <v>218</v>
      </c>
      <c r="B309" t="s">
        <v>3573</v>
      </c>
      <c r="C309">
        <v>99043</v>
      </c>
      <c r="D309">
        <v>103</v>
      </c>
      <c r="E309">
        <v>3503802</v>
      </c>
      <c r="F309" t="s">
        <v>105</v>
      </c>
      <c r="G309" t="s">
        <v>106</v>
      </c>
      <c r="H309" t="s">
        <v>19</v>
      </c>
      <c r="L309" t="s">
        <v>3551</v>
      </c>
    </row>
    <row r="310" spans="1:12" x14ac:dyDescent="0.25">
      <c r="A310">
        <v>218</v>
      </c>
      <c r="B310" t="s">
        <v>3573</v>
      </c>
      <c r="C310">
        <v>99044</v>
      </c>
      <c r="D310">
        <v>104</v>
      </c>
      <c r="E310">
        <v>3503901</v>
      </c>
      <c r="F310" t="s">
        <v>107</v>
      </c>
      <c r="G310" t="s">
        <v>108</v>
      </c>
      <c r="H310" t="s">
        <v>13</v>
      </c>
      <c r="L310" t="s">
        <v>3534</v>
      </c>
    </row>
    <row r="311" spans="1:12" x14ac:dyDescent="0.25">
      <c r="A311">
        <v>218</v>
      </c>
      <c r="B311" t="s">
        <v>3573</v>
      </c>
      <c r="C311">
        <v>99044</v>
      </c>
      <c r="D311">
        <v>104</v>
      </c>
      <c r="E311">
        <v>3503901</v>
      </c>
      <c r="F311" t="s">
        <v>107</v>
      </c>
      <c r="G311" t="s">
        <v>108</v>
      </c>
      <c r="H311" t="s">
        <v>14</v>
      </c>
      <c r="L311" t="s">
        <v>3534</v>
      </c>
    </row>
    <row r="312" spans="1:12" x14ac:dyDescent="0.25">
      <c r="A312">
        <v>218</v>
      </c>
      <c r="B312" t="s">
        <v>3573</v>
      </c>
      <c r="C312">
        <v>99044</v>
      </c>
      <c r="D312">
        <v>104</v>
      </c>
      <c r="E312">
        <v>3503901</v>
      </c>
      <c r="F312" t="s">
        <v>107</v>
      </c>
      <c r="G312" t="s">
        <v>108</v>
      </c>
      <c r="H312" t="s">
        <v>15</v>
      </c>
      <c r="L312" t="s">
        <v>3534</v>
      </c>
    </row>
    <row r="313" spans="1:12" x14ac:dyDescent="0.25">
      <c r="A313">
        <v>218</v>
      </c>
      <c r="B313" t="s">
        <v>3573</v>
      </c>
      <c r="C313">
        <v>99044</v>
      </c>
      <c r="D313">
        <v>104</v>
      </c>
      <c r="E313">
        <v>3503901</v>
      </c>
      <c r="F313" t="s">
        <v>107</v>
      </c>
      <c r="G313" t="s">
        <v>108</v>
      </c>
      <c r="H313" t="s">
        <v>16</v>
      </c>
      <c r="L313" t="s">
        <v>3534</v>
      </c>
    </row>
    <row r="314" spans="1:12" x14ac:dyDescent="0.25">
      <c r="A314">
        <v>218</v>
      </c>
      <c r="B314" t="s">
        <v>3573</v>
      </c>
      <c r="C314">
        <v>99044</v>
      </c>
      <c r="D314">
        <v>104</v>
      </c>
      <c r="E314">
        <v>3503901</v>
      </c>
      <c r="F314" t="s">
        <v>107</v>
      </c>
      <c r="G314" t="s">
        <v>108</v>
      </c>
      <c r="H314" t="s">
        <v>17</v>
      </c>
      <c r="L314" t="s">
        <v>3534</v>
      </c>
    </row>
    <row r="315" spans="1:12" x14ac:dyDescent="0.25">
      <c r="A315">
        <v>218</v>
      </c>
      <c r="B315" t="s">
        <v>3573</v>
      </c>
      <c r="C315">
        <v>99044</v>
      </c>
      <c r="D315">
        <v>104</v>
      </c>
      <c r="E315">
        <v>3503901</v>
      </c>
      <c r="F315" t="s">
        <v>107</v>
      </c>
      <c r="G315" t="s">
        <v>108</v>
      </c>
      <c r="H315" t="s">
        <v>18</v>
      </c>
      <c r="L315" t="s">
        <v>3534</v>
      </c>
    </row>
    <row r="316" spans="1:12" x14ac:dyDescent="0.25">
      <c r="A316">
        <v>218</v>
      </c>
      <c r="B316" t="s">
        <v>3573</v>
      </c>
      <c r="C316">
        <v>99044</v>
      </c>
      <c r="D316">
        <v>104</v>
      </c>
      <c r="E316">
        <v>3503901</v>
      </c>
      <c r="F316" t="s">
        <v>107</v>
      </c>
      <c r="G316" t="s">
        <v>108</v>
      </c>
      <c r="H316" t="s">
        <v>19</v>
      </c>
      <c r="L316" t="s">
        <v>3534</v>
      </c>
    </row>
    <row r="317" spans="1:12" x14ac:dyDescent="0.25">
      <c r="A317">
        <v>218</v>
      </c>
      <c r="B317" t="s">
        <v>3573</v>
      </c>
      <c r="C317">
        <v>99045</v>
      </c>
      <c r="D317">
        <v>105</v>
      </c>
      <c r="E317">
        <v>3503950</v>
      </c>
      <c r="F317" t="s">
        <v>109</v>
      </c>
      <c r="G317" t="s">
        <v>110</v>
      </c>
      <c r="H317" t="s">
        <v>13</v>
      </c>
      <c r="I317" t="s">
        <v>22</v>
      </c>
      <c r="J317" t="s">
        <v>4991</v>
      </c>
      <c r="L317" t="s">
        <v>3543</v>
      </c>
    </row>
    <row r="318" spans="1:12" x14ac:dyDescent="0.25">
      <c r="A318">
        <v>218</v>
      </c>
      <c r="B318" t="s">
        <v>3573</v>
      </c>
      <c r="C318">
        <v>99045</v>
      </c>
      <c r="D318">
        <v>105</v>
      </c>
      <c r="E318">
        <v>3503950</v>
      </c>
      <c r="F318" t="s">
        <v>109</v>
      </c>
      <c r="G318" t="s">
        <v>110</v>
      </c>
      <c r="H318" t="s">
        <v>14</v>
      </c>
      <c r="I318" t="s">
        <v>22</v>
      </c>
      <c r="J318" t="s">
        <v>4992</v>
      </c>
      <c r="L318" t="s">
        <v>3543</v>
      </c>
    </row>
    <row r="319" spans="1:12" x14ac:dyDescent="0.25">
      <c r="A319">
        <v>218</v>
      </c>
      <c r="B319" t="s">
        <v>3573</v>
      </c>
      <c r="C319">
        <v>99045</v>
      </c>
      <c r="D319">
        <v>105</v>
      </c>
      <c r="E319">
        <v>3503950</v>
      </c>
      <c r="F319" t="s">
        <v>109</v>
      </c>
      <c r="G319" t="s">
        <v>110</v>
      </c>
      <c r="H319" t="s">
        <v>15</v>
      </c>
      <c r="L319" t="s">
        <v>3543</v>
      </c>
    </row>
    <row r="320" spans="1:12" x14ac:dyDescent="0.25">
      <c r="A320">
        <v>218</v>
      </c>
      <c r="B320" t="s">
        <v>3573</v>
      </c>
      <c r="C320">
        <v>99045</v>
      </c>
      <c r="D320">
        <v>105</v>
      </c>
      <c r="E320">
        <v>3503950</v>
      </c>
      <c r="F320" t="s">
        <v>109</v>
      </c>
      <c r="G320" t="s">
        <v>110</v>
      </c>
      <c r="H320" t="s">
        <v>16</v>
      </c>
      <c r="L320" t="s">
        <v>3543</v>
      </c>
    </row>
    <row r="321" spans="1:12" x14ac:dyDescent="0.25">
      <c r="A321">
        <v>218</v>
      </c>
      <c r="B321" t="s">
        <v>3573</v>
      </c>
      <c r="C321">
        <v>99045</v>
      </c>
      <c r="D321">
        <v>105</v>
      </c>
      <c r="E321">
        <v>3503950</v>
      </c>
      <c r="F321" t="s">
        <v>109</v>
      </c>
      <c r="G321" t="s">
        <v>110</v>
      </c>
      <c r="H321" t="s">
        <v>17</v>
      </c>
      <c r="L321" t="s">
        <v>3543</v>
      </c>
    </row>
    <row r="322" spans="1:12" x14ac:dyDescent="0.25">
      <c r="A322">
        <v>218</v>
      </c>
      <c r="B322" t="s">
        <v>3573</v>
      </c>
      <c r="C322">
        <v>99045</v>
      </c>
      <c r="D322">
        <v>105</v>
      </c>
      <c r="E322">
        <v>3503950</v>
      </c>
      <c r="F322" t="s">
        <v>109</v>
      </c>
      <c r="G322" t="s">
        <v>110</v>
      </c>
      <c r="H322" t="s">
        <v>18</v>
      </c>
      <c r="L322" t="s">
        <v>3543</v>
      </c>
    </row>
    <row r="323" spans="1:12" x14ac:dyDescent="0.25">
      <c r="A323">
        <v>218</v>
      </c>
      <c r="B323" t="s">
        <v>3573</v>
      </c>
      <c r="C323">
        <v>99045</v>
      </c>
      <c r="D323">
        <v>105</v>
      </c>
      <c r="E323">
        <v>3503950</v>
      </c>
      <c r="F323" t="s">
        <v>109</v>
      </c>
      <c r="G323" t="s">
        <v>110</v>
      </c>
      <c r="H323" t="s">
        <v>19</v>
      </c>
      <c r="L323" t="s">
        <v>3543</v>
      </c>
    </row>
    <row r="324" spans="1:12" x14ac:dyDescent="0.25">
      <c r="A324">
        <v>218</v>
      </c>
      <c r="B324" t="s">
        <v>3573</v>
      </c>
      <c r="C324">
        <v>99046</v>
      </c>
      <c r="D324">
        <v>106</v>
      </c>
      <c r="E324">
        <v>3504008</v>
      </c>
      <c r="F324" t="s">
        <v>111</v>
      </c>
      <c r="G324" t="s">
        <v>112</v>
      </c>
      <c r="H324" t="s">
        <v>13</v>
      </c>
      <c r="L324" t="s">
        <v>3555</v>
      </c>
    </row>
    <row r="325" spans="1:12" x14ac:dyDescent="0.25">
      <c r="A325">
        <v>218</v>
      </c>
      <c r="B325" t="s">
        <v>3573</v>
      </c>
      <c r="C325">
        <v>99046</v>
      </c>
      <c r="D325">
        <v>106</v>
      </c>
      <c r="E325">
        <v>3504008</v>
      </c>
      <c r="F325" t="s">
        <v>111</v>
      </c>
      <c r="G325" t="s">
        <v>112</v>
      </c>
      <c r="H325" t="s">
        <v>14</v>
      </c>
      <c r="L325" t="s">
        <v>3555</v>
      </c>
    </row>
    <row r="326" spans="1:12" x14ac:dyDescent="0.25">
      <c r="A326">
        <v>218</v>
      </c>
      <c r="B326" t="s">
        <v>3573</v>
      </c>
      <c r="C326">
        <v>99046</v>
      </c>
      <c r="D326">
        <v>106</v>
      </c>
      <c r="E326">
        <v>3504008</v>
      </c>
      <c r="F326" t="s">
        <v>111</v>
      </c>
      <c r="G326" t="s">
        <v>112</v>
      </c>
      <c r="H326" t="s">
        <v>15</v>
      </c>
      <c r="L326" t="s">
        <v>3555</v>
      </c>
    </row>
    <row r="327" spans="1:12" x14ac:dyDescent="0.25">
      <c r="A327">
        <v>218</v>
      </c>
      <c r="B327" t="s">
        <v>3573</v>
      </c>
      <c r="C327">
        <v>99046</v>
      </c>
      <c r="D327">
        <v>106</v>
      </c>
      <c r="E327">
        <v>3504008</v>
      </c>
      <c r="F327" t="s">
        <v>111</v>
      </c>
      <c r="G327" t="s">
        <v>112</v>
      </c>
      <c r="H327" t="s">
        <v>16</v>
      </c>
      <c r="L327" t="s">
        <v>3555</v>
      </c>
    </row>
    <row r="328" spans="1:12" x14ac:dyDescent="0.25">
      <c r="A328">
        <v>218</v>
      </c>
      <c r="B328" t="s">
        <v>3573</v>
      </c>
      <c r="C328">
        <v>99046</v>
      </c>
      <c r="D328">
        <v>106</v>
      </c>
      <c r="E328">
        <v>3504008</v>
      </c>
      <c r="F328" t="s">
        <v>111</v>
      </c>
      <c r="G328" t="s">
        <v>112</v>
      </c>
      <c r="H328" t="s">
        <v>17</v>
      </c>
      <c r="L328" t="s">
        <v>3555</v>
      </c>
    </row>
    <row r="329" spans="1:12" x14ac:dyDescent="0.25">
      <c r="A329">
        <v>218</v>
      </c>
      <c r="B329" t="s">
        <v>3573</v>
      </c>
      <c r="C329">
        <v>99046</v>
      </c>
      <c r="D329">
        <v>106</v>
      </c>
      <c r="E329">
        <v>3504008</v>
      </c>
      <c r="F329" t="s">
        <v>111</v>
      </c>
      <c r="G329" t="s">
        <v>112</v>
      </c>
      <c r="H329" t="s">
        <v>18</v>
      </c>
      <c r="L329" t="s">
        <v>3555</v>
      </c>
    </row>
    <row r="330" spans="1:12" x14ac:dyDescent="0.25">
      <c r="A330">
        <v>218</v>
      </c>
      <c r="B330" t="s">
        <v>3573</v>
      </c>
      <c r="C330">
        <v>99046</v>
      </c>
      <c r="D330">
        <v>106</v>
      </c>
      <c r="E330">
        <v>3504008</v>
      </c>
      <c r="F330" t="s">
        <v>111</v>
      </c>
      <c r="G330" t="s">
        <v>112</v>
      </c>
      <c r="H330" t="s">
        <v>19</v>
      </c>
      <c r="L330" t="s">
        <v>3555</v>
      </c>
    </row>
    <row r="331" spans="1:12" x14ac:dyDescent="0.25">
      <c r="A331">
        <v>218</v>
      </c>
      <c r="B331" t="s">
        <v>3573</v>
      </c>
      <c r="C331">
        <v>99047</v>
      </c>
      <c r="D331">
        <v>107</v>
      </c>
      <c r="E331">
        <v>3504107</v>
      </c>
      <c r="F331" t="s">
        <v>113</v>
      </c>
      <c r="G331" t="s">
        <v>114</v>
      </c>
      <c r="H331" t="s">
        <v>13</v>
      </c>
      <c r="L331" t="s">
        <v>3554</v>
      </c>
    </row>
    <row r="332" spans="1:12" x14ac:dyDescent="0.25">
      <c r="A332">
        <v>218</v>
      </c>
      <c r="B332" t="s">
        <v>3573</v>
      </c>
      <c r="C332">
        <v>99047</v>
      </c>
      <c r="D332">
        <v>107</v>
      </c>
      <c r="E332">
        <v>3504107</v>
      </c>
      <c r="F332" t="s">
        <v>113</v>
      </c>
      <c r="G332" t="s">
        <v>114</v>
      </c>
      <c r="H332" t="s">
        <v>14</v>
      </c>
      <c r="L332" t="s">
        <v>3554</v>
      </c>
    </row>
    <row r="333" spans="1:12" x14ac:dyDescent="0.25">
      <c r="A333">
        <v>218</v>
      </c>
      <c r="B333" t="s">
        <v>3573</v>
      </c>
      <c r="C333">
        <v>99047</v>
      </c>
      <c r="D333">
        <v>107</v>
      </c>
      <c r="E333">
        <v>3504107</v>
      </c>
      <c r="F333" t="s">
        <v>113</v>
      </c>
      <c r="G333" t="s">
        <v>114</v>
      </c>
      <c r="H333" t="s">
        <v>15</v>
      </c>
      <c r="L333" t="s">
        <v>3554</v>
      </c>
    </row>
    <row r="334" spans="1:12" x14ac:dyDescent="0.25">
      <c r="A334">
        <v>218</v>
      </c>
      <c r="B334" t="s">
        <v>3573</v>
      </c>
      <c r="C334">
        <v>99047</v>
      </c>
      <c r="D334">
        <v>107</v>
      </c>
      <c r="E334">
        <v>3504107</v>
      </c>
      <c r="F334" t="s">
        <v>113</v>
      </c>
      <c r="G334" t="s">
        <v>114</v>
      </c>
      <c r="H334" t="s">
        <v>16</v>
      </c>
      <c r="L334" t="s">
        <v>3554</v>
      </c>
    </row>
    <row r="335" spans="1:12" x14ac:dyDescent="0.25">
      <c r="A335">
        <v>218</v>
      </c>
      <c r="B335" t="s">
        <v>3573</v>
      </c>
      <c r="C335">
        <v>99047</v>
      </c>
      <c r="D335">
        <v>107</v>
      </c>
      <c r="E335">
        <v>3504107</v>
      </c>
      <c r="F335" t="s">
        <v>113</v>
      </c>
      <c r="G335" t="s">
        <v>114</v>
      </c>
      <c r="H335" t="s">
        <v>17</v>
      </c>
      <c r="L335" t="s">
        <v>3554</v>
      </c>
    </row>
    <row r="336" spans="1:12" x14ac:dyDescent="0.25">
      <c r="A336">
        <v>218</v>
      </c>
      <c r="B336" t="s">
        <v>3573</v>
      </c>
      <c r="C336">
        <v>99047</v>
      </c>
      <c r="D336">
        <v>107</v>
      </c>
      <c r="E336">
        <v>3504107</v>
      </c>
      <c r="F336" t="s">
        <v>113</v>
      </c>
      <c r="G336" t="s">
        <v>114</v>
      </c>
      <c r="H336" t="s">
        <v>18</v>
      </c>
      <c r="L336" t="s">
        <v>3554</v>
      </c>
    </row>
    <row r="337" spans="1:12" x14ac:dyDescent="0.25">
      <c r="A337">
        <v>218</v>
      </c>
      <c r="B337" t="s">
        <v>3573</v>
      </c>
      <c r="C337">
        <v>99047</v>
      </c>
      <c r="D337">
        <v>107</v>
      </c>
      <c r="E337">
        <v>3504107</v>
      </c>
      <c r="F337" t="s">
        <v>113</v>
      </c>
      <c r="G337" t="s">
        <v>114</v>
      </c>
      <c r="H337" t="s">
        <v>19</v>
      </c>
      <c r="L337" t="s">
        <v>3554</v>
      </c>
    </row>
    <row r="338" spans="1:12" x14ac:dyDescent="0.25">
      <c r="A338">
        <v>218</v>
      </c>
      <c r="B338" t="s">
        <v>3573</v>
      </c>
      <c r="C338">
        <v>99048</v>
      </c>
      <c r="D338">
        <v>108</v>
      </c>
      <c r="E338">
        <v>3504206</v>
      </c>
      <c r="F338" t="s">
        <v>115</v>
      </c>
      <c r="G338" t="s">
        <v>116</v>
      </c>
      <c r="H338" t="s">
        <v>13</v>
      </c>
      <c r="I338" t="s">
        <v>22</v>
      </c>
      <c r="J338" t="s">
        <v>3622</v>
      </c>
      <c r="L338" t="s">
        <v>3547</v>
      </c>
    </row>
    <row r="339" spans="1:12" x14ac:dyDescent="0.25">
      <c r="A339">
        <v>218</v>
      </c>
      <c r="B339" t="s">
        <v>3573</v>
      </c>
      <c r="C339">
        <v>99048</v>
      </c>
      <c r="D339">
        <v>108</v>
      </c>
      <c r="E339">
        <v>3504206</v>
      </c>
      <c r="F339" t="s">
        <v>115</v>
      </c>
      <c r="G339" t="s">
        <v>116</v>
      </c>
      <c r="H339" t="s">
        <v>14</v>
      </c>
      <c r="L339" t="s">
        <v>3547</v>
      </c>
    </row>
    <row r="340" spans="1:12" x14ac:dyDescent="0.25">
      <c r="A340">
        <v>218</v>
      </c>
      <c r="B340" t="s">
        <v>3573</v>
      </c>
      <c r="C340">
        <v>99048</v>
      </c>
      <c r="D340">
        <v>108</v>
      </c>
      <c r="E340">
        <v>3504206</v>
      </c>
      <c r="F340" t="s">
        <v>115</v>
      </c>
      <c r="G340" t="s">
        <v>116</v>
      </c>
      <c r="H340" t="s">
        <v>15</v>
      </c>
      <c r="I340" t="s">
        <v>22</v>
      </c>
      <c r="J340" t="s">
        <v>3623</v>
      </c>
      <c r="L340" t="s">
        <v>3547</v>
      </c>
    </row>
    <row r="341" spans="1:12" x14ac:dyDescent="0.25">
      <c r="A341">
        <v>218</v>
      </c>
      <c r="B341" t="s">
        <v>3573</v>
      </c>
      <c r="C341">
        <v>99048</v>
      </c>
      <c r="D341">
        <v>108</v>
      </c>
      <c r="E341">
        <v>3504206</v>
      </c>
      <c r="F341" t="s">
        <v>115</v>
      </c>
      <c r="G341" t="s">
        <v>116</v>
      </c>
      <c r="H341" t="s">
        <v>16</v>
      </c>
      <c r="L341" t="s">
        <v>3547</v>
      </c>
    </row>
    <row r="342" spans="1:12" x14ac:dyDescent="0.25">
      <c r="A342">
        <v>218</v>
      </c>
      <c r="B342" t="s">
        <v>3573</v>
      </c>
      <c r="C342">
        <v>99048</v>
      </c>
      <c r="D342">
        <v>108</v>
      </c>
      <c r="E342">
        <v>3504206</v>
      </c>
      <c r="F342" t="s">
        <v>115</v>
      </c>
      <c r="G342" t="s">
        <v>116</v>
      </c>
      <c r="H342" t="s">
        <v>17</v>
      </c>
      <c r="L342" t="s">
        <v>3547</v>
      </c>
    </row>
    <row r="343" spans="1:12" x14ac:dyDescent="0.25">
      <c r="A343">
        <v>218</v>
      </c>
      <c r="B343" t="s">
        <v>3573</v>
      </c>
      <c r="C343">
        <v>99048</v>
      </c>
      <c r="D343">
        <v>108</v>
      </c>
      <c r="E343">
        <v>3504206</v>
      </c>
      <c r="F343" t="s">
        <v>115</v>
      </c>
      <c r="G343" t="s">
        <v>116</v>
      </c>
      <c r="H343" t="s">
        <v>18</v>
      </c>
      <c r="L343" t="s">
        <v>3547</v>
      </c>
    </row>
    <row r="344" spans="1:12" x14ac:dyDescent="0.25">
      <c r="A344">
        <v>218</v>
      </c>
      <c r="B344" t="s">
        <v>3573</v>
      </c>
      <c r="C344">
        <v>99048</v>
      </c>
      <c r="D344">
        <v>108</v>
      </c>
      <c r="E344">
        <v>3504206</v>
      </c>
      <c r="F344" t="s">
        <v>115</v>
      </c>
      <c r="G344" t="s">
        <v>116</v>
      </c>
      <c r="H344" t="s">
        <v>19</v>
      </c>
      <c r="L344" t="s">
        <v>3547</v>
      </c>
    </row>
    <row r="345" spans="1:12" x14ac:dyDescent="0.25">
      <c r="A345">
        <v>218</v>
      </c>
      <c r="B345" t="s">
        <v>3573</v>
      </c>
      <c r="C345">
        <v>99049</v>
      </c>
      <c r="D345">
        <v>109</v>
      </c>
      <c r="E345">
        <v>3504305</v>
      </c>
      <c r="F345" t="s">
        <v>117</v>
      </c>
      <c r="G345" t="s">
        <v>118</v>
      </c>
      <c r="H345" t="s">
        <v>13</v>
      </c>
      <c r="L345" t="s">
        <v>3552</v>
      </c>
    </row>
    <row r="346" spans="1:12" x14ac:dyDescent="0.25">
      <c r="A346">
        <v>218</v>
      </c>
      <c r="B346" t="s">
        <v>3573</v>
      </c>
      <c r="C346">
        <v>99049</v>
      </c>
      <c r="D346">
        <v>109</v>
      </c>
      <c r="E346">
        <v>3504305</v>
      </c>
      <c r="F346" t="s">
        <v>117</v>
      </c>
      <c r="G346" t="s">
        <v>118</v>
      </c>
      <c r="H346" t="s">
        <v>14</v>
      </c>
      <c r="L346" t="s">
        <v>3552</v>
      </c>
    </row>
    <row r="347" spans="1:12" x14ac:dyDescent="0.25">
      <c r="A347">
        <v>218</v>
      </c>
      <c r="B347" t="s">
        <v>3573</v>
      </c>
      <c r="C347">
        <v>99049</v>
      </c>
      <c r="D347">
        <v>109</v>
      </c>
      <c r="E347">
        <v>3504305</v>
      </c>
      <c r="F347" t="s">
        <v>117</v>
      </c>
      <c r="G347" t="s">
        <v>118</v>
      </c>
      <c r="H347" t="s">
        <v>15</v>
      </c>
      <c r="L347" t="s">
        <v>3552</v>
      </c>
    </row>
    <row r="348" spans="1:12" x14ac:dyDescent="0.25">
      <c r="A348">
        <v>218</v>
      </c>
      <c r="B348" t="s">
        <v>3573</v>
      </c>
      <c r="C348">
        <v>99049</v>
      </c>
      <c r="D348">
        <v>109</v>
      </c>
      <c r="E348">
        <v>3504305</v>
      </c>
      <c r="F348" t="s">
        <v>117</v>
      </c>
      <c r="G348" t="s">
        <v>118</v>
      </c>
      <c r="H348" t="s">
        <v>16</v>
      </c>
      <c r="L348" t="s">
        <v>3552</v>
      </c>
    </row>
    <row r="349" spans="1:12" x14ac:dyDescent="0.25">
      <c r="A349">
        <v>218</v>
      </c>
      <c r="B349" t="s">
        <v>3573</v>
      </c>
      <c r="C349">
        <v>99049</v>
      </c>
      <c r="D349">
        <v>109</v>
      </c>
      <c r="E349">
        <v>3504305</v>
      </c>
      <c r="F349" t="s">
        <v>117</v>
      </c>
      <c r="G349" t="s">
        <v>118</v>
      </c>
      <c r="H349" t="s">
        <v>17</v>
      </c>
      <c r="L349" t="s">
        <v>3552</v>
      </c>
    </row>
    <row r="350" spans="1:12" x14ac:dyDescent="0.25">
      <c r="A350">
        <v>218</v>
      </c>
      <c r="B350" t="s">
        <v>3573</v>
      </c>
      <c r="C350">
        <v>99049</v>
      </c>
      <c r="D350">
        <v>109</v>
      </c>
      <c r="E350">
        <v>3504305</v>
      </c>
      <c r="F350" t="s">
        <v>117</v>
      </c>
      <c r="G350" t="s">
        <v>118</v>
      </c>
      <c r="H350" t="s">
        <v>18</v>
      </c>
      <c r="L350" t="s">
        <v>3552</v>
      </c>
    </row>
    <row r="351" spans="1:12" x14ac:dyDescent="0.25">
      <c r="A351">
        <v>218</v>
      </c>
      <c r="B351" t="s">
        <v>3573</v>
      </c>
      <c r="C351">
        <v>99049</v>
      </c>
      <c r="D351">
        <v>109</v>
      </c>
      <c r="E351">
        <v>3504305</v>
      </c>
      <c r="F351" t="s">
        <v>117</v>
      </c>
      <c r="G351" t="s">
        <v>118</v>
      </c>
      <c r="H351" t="s">
        <v>19</v>
      </c>
      <c r="I351" t="s">
        <v>22</v>
      </c>
      <c r="J351" t="s">
        <v>3624</v>
      </c>
      <c r="L351" t="s">
        <v>3552</v>
      </c>
    </row>
    <row r="352" spans="1:12" x14ac:dyDescent="0.25">
      <c r="A352">
        <v>218</v>
      </c>
      <c r="B352" t="s">
        <v>3573</v>
      </c>
      <c r="C352">
        <v>99050</v>
      </c>
      <c r="D352">
        <v>110</v>
      </c>
      <c r="E352">
        <v>3504404</v>
      </c>
      <c r="F352" t="s">
        <v>119</v>
      </c>
      <c r="G352" t="s">
        <v>120</v>
      </c>
      <c r="H352" t="s">
        <v>13</v>
      </c>
      <c r="L352" t="s">
        <v>3541</v>
      </c>
    </row>
    <row r="353" spans="1:12" x14ac:dyDescent="0.25">
      <c r="A353">
        <v>218</v>
      </c>
      <c r="B353" t="s">
        <v>3573</v>
      </c>
      <c r="C353">
        <v>99050</v>
      </c>
      <c r="D353">
        <v>110</v>
      </c>
      <c r="E353">
        <v>3504404</v>
      </c>
      <c r="F353" t="s">
        <v>119</v>
      </c>
      <c r="G353" t="s">
        <v>120</v>
      </c>
      <c r="H353" t="s">
        <v>14</v>
      </c>
      <c r="L353" t="s">
        <v>3541</v>
      </c>
    </row>
    <row r="354" spans="1:12" x14ac:dyDescent="0.25">
      <c r="A354">
        <v>218</v>
      </c>
      <c r="B354" t="s">
        <v>3573</v>
      </c>
      <c r="C354">
        <v>99050</v>
      </c>
      <c r="D354">
        <v>110</v>
      </c>
      <c r="E354">
        <v>3504404</v>
      </c>
      <c r="F354" t="s">
        <v>119</v>
      </c>
      <c r="G354" t="s">
        <v>120</v>
      </c>
      <c r="H354" t="s">
        <v>15</v>
      </c>
      <c r="I354" t="s">
        <v>22</v>
      </c>
      <c r="J354" t="s">
        <v>4993</v>
      </c>
      <c r="L354" t="s">
        <v>3541</v>
      </c>
    </row>
    <row r="355" spans="1:12" x14ac:dyDescent="0.25">
      <c r="A355">
        <v>218</v>
      </c>
      <c r="B355" t="s">
        <v>3573</v>
      </c>
      <c r="C355">
        <v>99050</v>
      </c>
      <c r="D355">
        <v>110</v>
      </c>
      <c r="E355">
        <v>3504404</v>
      </c>
      <c r="F355" t="s">
        <v>119</v>
      </c>
      <c r="G355" t="s">
        <v>120</v>
      </c>
      <c r="H355" t="s">
        <v>16</v>
      </c>
      <c r="L355" t="s">
        <v>3541</v>
      </c>
    </row>
    <row r="356" spans="1:12" x14ac:dyDescent="0.25">
      <c r="A356">
        <v>218</v>
      </c>
      <c r="B356" t="s">
        <v>3573</v>
      </c>
      <c r="C356">
        <v>99050</v>
      </c>
      <c r="D356">
        <v>110</v>
      </c>
      <c r="E356">
        <v>3504404</v>
      </c>
      <c r="F356" t="s">
        <v>119</v>
      </c>
      <c r="G356" t="s">
        <v>120</v>
      </c>
      <c r="H356" t="s">
        <v>17</v>
      </c>
      <c r="I356" t="s">
        <v>22</v>
      </c>
      <c r="J356" t="s">
        <v>3625</v>
      </c>
      <c r="L356" t="s">
        <v>3541</v>
      </c>
    </row>
    <row r="357" spans="1:12" x14ac:dyDescent="0.25">
      <c r="A357">
        <v>218</v>
      </c>
      <c r="B357" t="s">
        <v>3573</v>
      </c>
      <c r="C357">
        <v>99050</v>
      </c>
      <c r="D357">
        <v>110</v>
      </c>
      <c r="E357">
        <v>3504404</v>
      </c>
      <c r="F357" t="s">
        <v>119</v>
      </c>
      <c r="G357" t="s">
        <v>120</v>
      </c>
      <c r="H357" t="s">
        <v>18</v>
      </c>
      <c r="L357" t="s">
        <v>3541</v>
      </c>
    </row>
    <row r="358" spans="1:12" x14ac:dyDescent="0.25">
      <c r="A358">
        <v>218</v>
      </c>
      <c r="B358" t="s">
        <v>3573</v>
      </c>
      <c r="C358">
        <v>99050</v>
      </c>
      <c r="D358">
        <v>110</v>
      </c>
      <c r="E358">
        <v>3504404</v>
      </c>
      <c r="F358" t="s">
        <v>119</v>
      </c>
      <c r="G358" t="s">
        <v>120</v>
      </c>
      <c r="H358" t="s">
        <v>19</v>
      </c>
      <c r="I358" t="s">
        <v>22</v>
      </c>
      <c r="J358" t="s">
        <v>3626</v>
      </c>
      <c r="L358" t="s">
        <v>3541</v>
      </c>
    </row>
    <row r="359" spans="1:12" x14ac:dyDescent="0.25">
      <c r="A359">
        <v>218</v>
      </c>
      <c r="B359" t="s">
        <v>3573</v>
      </c>
      <c r="C359">
        <v>99051</v>
      </c>
      <c r="D359">
        <v>111</v>
      </c>
      <c r="E359">
        <v>3504503</v>
      </c>
      <c r="F359" t="s">
        <v>121</v>
      </c>
      <c r="G359" t="s">
        <v>122</v>
      </c>
      <c r="H359" t="s">
        <v>13</v>
      </c>
      <c r="L359" t="s">
        <v>3552</v>
      </c>
    </row>
    <row r="360" spans="1:12" x14ac:dyDescent="0.25">
      <c r="A360">
        <v>218</v>
      </c>
      <c r="B360" t="s">
        <v>3573</v>
      </c>
      <c r="C360">
        <v>99051</v>
      </c>
      <c r="D360">
        <v>111</v>
      </c>
      <c r="E360">
        <v>3504503</v>
      </c>
      <c r="F360" t="s">
        <v>121</v>
      </c>
      <c r="G360" t="s">
        <v>122</v>
      </c>
      <c r="H360" t="s">
        <v>14</v>
      </c>
      <c r="L360" t="s">
        <v>3552</v>
      </c>
    </row>
    <row r="361" spans="1:12" x14ac:dyDescent="0.25">
      <c r="A361">
        <v>218</v>
      </c>
      <c r="B361" t="s">
        <v>3573</v>
      </c>
      <c r="C361">
        <v>99051</v>
      </c>
      <c r="D361">
        <v>111</v>
      </c>
      <c r="E361">
        <v>3504503</v>
      </c>
      <c r="F361" t="s">
        <v>121</v>
      </c>
      <c r="G361" t="s">
        <v>122</v>
      </c>
      <c r="H361" t="s">
        <v>15</v>
      </c>
      <c r="L361" t="s">
        <v>3552</v>
      </c>
    </row>
    <row r="362" spans="1:12" x14ac:dyDescent="0.25">
      <c r="A362">
        <v>218</v>
      </c>
      <c r="B362" t="s">
        <v>3573</v>
      </c>
      <c r="C362">
        <v>99051</v>
      </c>
      <c r="D362">
        <v>111</v>
      </c>
      <c r="E362">
        <v>3504503</v>
      </c>
      <c r="F362" t="s">
        <v>121</v>
      </c>
      <c r="G362" t="s">
        <v>122</v>
      </c>
      <c r="H362" t="s">
        <v>16</v>
      </c>
      <c r="L362" t="s">
        <v>3552</v>
      </c>
    </row>
    <row r="363" spans="1:12" x14ac:dyDescent="0.25">
      <c r="A363">
        <v>218</v>
      </c>
      <c r="B363" t="s">
        <v>3573</v>
      </c>
      <c r="C363">
        <v>99051</v>
      </c>
      <c r="D363">
        <v>111</v>
      </c>
      <c r="E363">
        <v>3504503</v>
      </c>
      <c r="F363" t="s">
        <v>121</v>
      </c>
      <c r="G363" t="s">
        <v>122</v>
      </c>
      <c r="H363" t="s">
        <v>17</v>
      </c>
      <c r="I363" t="s">
        <v>22</v>
      </c>
      <c r="J363" t="s">
        <v>3627</v>
      </c>
      <c r="L363" t="s">
        <v>3552</v>
      </c>
    </row>
    <row r="364" spans="1:12" x14ac:dyDescent="0.25">
      <c r="A364">
        <v>218</v>
      </c>
      <c r="B364" t="s">
        <v>3573</v>
      </c>
      <c r="C364">
        <v>99051</v>
      </c>
      <c r="D364">
        <v>111</v>
      </c>
      <c r="E364">
        <v>3504503</v>
      </c>
      <c r="F364" t="s">
        <v>121</v>
      </c>
      <c r="G364" t="s">
        <v>122</v>
      </c>
      <c r="H364" t="s">
        <v>18</v>
      </c>
      <c r="L364" t="s">
        <v>3552</v>
      </c>
    </row>
    <row r="365" spans="1:12" x14ac:dyDescent="0.25">
      <c r="A365">
        <v>218</v>
      </c>
      <c r="B365" t="s">
        <v>3573</v>
      </c>
      <c r="C365">
        <v>99051</v>
      </c>
      <c r="D365">
        <v>111</v>
      </c>
      <c r="E365">
        <v>3504503</v>
      </c>
      <c r="F365" t="s">
        <v>121</v>
      </c>
      <c r="G365" t="s">
        <v>122</v>
      </c>
      <c r="H365" t="s">
        <v>19</v>
      </c>
      <c r="L365" t="s">
        <v>3552</v>
      </c>
    </row>
    <row r="366" spans="1:12" x14ac:dyDescent="0.25">
      <c r="A366">
        <v>218</v>
      </c>
      <c r="B366" t="s">
        <v>3573</v>
      </c>
      <c r="C366">
        <v>99052</v>
      </c>
      <c r="D366">
        <v>112</v>
      </c>
      <c r="E366">
        <v>3504602</v>
      </c>
      <c r="F366" t="s">
        <v>123</v>
      </c>
      <c r="G366" t="s">
        <v>124</v>
      </c>
      <c r="H366" t="s">
        <v>13</v>
      </c>
      <c r="L366" t="s">
        <v>3559</v>
      </c>
    </row>
    <row r="367" spans="1:12" x14ac:dyDescent="0.25">
      <c r="A367">
        <v>218</v>
      </c>
      <c r="B367" t="s">
        <v>3573</v>
      </c>
      <c r="C367">
        <v>99052</v>
      </c>
      <c r="D367">
        <v>112</v>
      </c>
      <c r="E367">
        <v>3504602</v>
      </c>
      <c r="F367" t="s">
        <v>123</v>
      </c>
      <c r="G367" t="s">
        <v>124</v>
      </c>
      <c r="H367" t="s">
        <v>14</v>
      </c>
      <c r="L367" t="s">
        <v>3559</v>
      </c>
    </row>
    <row r="368" spans="1:12" x14ac:dyDescent="0.25">
      <c r="A368">
        <v>218</v>
      </c>
      <c r="B368" t="s">
        <v>3573</v>
      </c>
      <c r="C368">
        <v>99052</v>
      </c>
      <c r="D368">
        <v>112</v>
      </c>
      <c r="E368">
        <v>3504602</v>
      </c>
      <c r="F368" t="s">
        <v>123</v>
      </c>
      <c r="G368" t="s">
        <v>124</v>
      </c>
      <c r="H368" t="s">
        <v>15</v>
      </c>
      <c r="L368" t="s">
        <v>3559</v>
      </c>
    </row>
    <row r="369" spans="1:12" x14ac:dyDescent="0.25">
      <c r="A369">
        <v>218</v>
      </c>
      <c r="B369" t="s">
        <v>3573</v>
      </c>
      <c r="C369">
        <v>99052</v>
      </c>
      <c r="D369">
        <v>112</v>
      </c>
      <c r="E369">
        <v>3504602</v>
      </c>
      <c r="F369" t="s">
        <v>123</v>
      </c>
      <c r="G369" t="s">
        <v>124</v>
      </c>
      <c r="H369" t="s">
        <v>16</v>
      </c>
      <c r="L369" t="s">
        <v>3559</v>
      </c>
    </row>
    <row r="370" spans="1:12" x14ac:dyDescent="0.25">
      <c r="A370">
        <v>218</v>
      </c>
      <c r="B370" t="s">
        <v>3573</v>
      </c>
      <c r="C370">
        <v>99052</v>
      </c>
      <c r="D370">
        <v>112</v>
      </c>
      <c r="E370">
        <v>3504602</v>
      </c>
      <c r="F370" t="s">
        <v>123</v>
      </c>
      <c r="G370" t="s">
        <v>124</v>
      </c>
      <c r="H370" t="s">
        <v>17</v>
      </c>
      <c r="L370" t="s">
        <v>3559</v>
      </c>
    </row>
    <row r="371" spans="1:12" x14ac:dyDescent="0.25">
      <c r="A371">
        <v>218</v>
      </c>
      <c r="B371" t="s">
        <v>3573</v>
      </c>
      <c r="C371">
        <v>99052</v>
      </c>
      <c r="D371">
        <v>112</v>
      </c>
      <c r="E371">
        <v>3504602</v>
      </c>
      <c r="F371" t="s">
        <v>123</v>
      </c>
      <c r="G371" t="s">
        <v>124</v>
      </c>
      <c r="H371" t="s">
        <v>18</v>
      </c>
      <c r="L371" t="s">
        <v>3559</v>
      </c>
    </row>
    <row r="372" spans="1:12" x14ac:dyDescent="0.25">
      <c r="A372">
        <v>218</v>
      </c>
      <c r="B372" t="s">
        <v>3573</v>
      </c>
      <c r="C372">
        <v>99052</v>
      </c>
      <c r="D372">
        <v>112</v>
      </c>
      <c r="E372">
        <v>3504602</v>
      </c>
      <c r="F372" t="s">
        <v>123</v>
      </c>
      <c r="G372" t="s">
        <v>124</v>
      </c>
      <c r="H372" t="s">
        <v>19</v>
      </c>
      <c r="I372" t="s">
        <v>22</v>
      </c>
      <c r="J372" t="s">
        <v>4994</v>
      </c>
      <c r="L372" t="s">
        <v>3559</v>
      </c>
    </row>
    <row r="373" spans="1:12" x14ac:dyDescent="0.25">
      <c r="A373">
        <v>218</v>
      </c>
      <c r="B373" t="s">
        <v>3573</v>
      </c>
      <c r="C373">
        <v>99053</v>
      </c>
      <c r="D373">
        <v>113</v>
      </c>
      <c r="E373">
        <v>3504701</v>
      </c>
      <c r="F373" t="s">
        <v>125</v>
      </c>
      <c r="G373" t="s">
        <v>126</v>
      </c>
      <c r="H373" t="s">
        <v>13</v>
      </c>
      <c r="I373" t="s">
        <v>22</v>
      </c>
      <c r="J373" t="s">
        <v>4995</v>
      </c>
      <c r="L373" t="s">
        <v>3552</v>
      </c>
    </row>
    <row r="374" spans="1:12" x14ac:dyDescent="0.25">
      <c r="A374">
        <v>218</v>
      </c>
      <c r="B374" t="s">
        <v>3573</v>
      </c>
      <c r="C374">
        <v>99053</v>
      </c>
      <c r="D374">
        <v>113</v>
      </c>
      <c r="E374">
        <v>3504701</v>
      </c>
      <c r="F374" t="s">
        <v>125</v>
      </c>
      <c r="G374" t="s">
        <v>126</v>
      </c>
      <c r="H374" t="s">
        <v>14</v>
      </c>
      <c r="I374" t="s">
        <v>22</v>
      </c>
      <c r="J374" t="s">
        <v>4749</v>
      </c>
      <c r="L374" t="s">
        <v>3552</v>
      </c>
    </row>
    <row r="375" spans="1:12" x14ac:dyDescent="0.25">
      <c r="A375">
        <v>218</v>
      </c>
      <c r="B375" t="s">
        <v>3573</v>
      </c>
      <c r="C375">
        <v>99053</v>
      </c>
      <c r="D375">
        <v>113</v>
      </c>
      <c r="E375">
        <v>3504701</v>
      </c>
      <c r="F375" t="s">
        <v>125</v>
      </c>
      <c r="G375" t="s">
        <v>126</v>
      </c>
      <c r="H375" t="s">
        <v>15</v>
      </c>
      <c r="I375" t="s">
        <v>22</v>
      </c>
      <c r="J375" t="s">
        <v>4996</v>
      </c>
      <c r="L375" t="s">
        <v>3552</v>
      </c>
    </row>
    <row r="376" spans="1:12" x14ac:dyDescent="0.25">
      <c r="A376">
        <v>218</v>
      </c>
      <c r="B376" t="s">
        <v>3573</v>
      </c>
      <c r="C376">
        <v>99053</v>
      </c>
      <c r="D376">
        <v>113</v>
      </c>
      <c r="E376">
        <v>3504701</v>
      </c>
      <c r="F376" t="s">
        <v>125</v>
      </c>
      <c r="G376" t="s">
        <v>126</v>
      </c>
      <c r="H376" t="s">
        <v>16</v>
      </c>
      <c r="I376" t="s">
        <v>22</v>
      </c>
      <c r="J376" t="s">
        <v>4997</v>
      </c>
      <c r="L376" t="s">
        <v>3552</v>
      </c>
    </row>
    <row r="377" spans="1:12" x14ac:dyDescent="0.25">
      <c r="A377">
        <v>218</v>
      </c>
      <c r="B377" t="s">
        <v>3573</v>
      </c>
      <c r="C377">
        <v>99053</v>
      </c>
      <c r="D377">
        <v>113</v>
      </c>
      <c r="E377">
        <v>3504701</v>
      </c>
      <c r="F377" t="s">
        <v>125</v>
      </c>
      <c r="G377" t="s">
        <v>126</v>
      </c>
      <c r="H377" t="s">
        <v>17</v>
      </c>
      <c r="I377" t="s">
        <v>22</v>
      </c>
      <c r="J377" t="s">
        <v>4998</v>
      </c>
      <c r="L377" t="s">
        <v>3552</v>
      </c>
    </row>
    <row r="378" spans="1:12" x14ac:dyDescent="0.25">
      <c r="A378">
        <v>218</v>
      </c>
      <c r="B378" t="s">
        <v>3573</v>
      </c>
      <c r="C378">
        <v>99053</v>
      </c>
      <c r="D378">
        <v>113</v>
      </c>
      <c r="E378">
        <v>3504701</v>
      </c>
      <c r="F378" t="s">
        <v>125</v>
      </c>
      <c r="G378" t="s">
        <v>126</v>
      </c>
      <c r="H378" t="s">
        <v>18</v>
      </c>
      <c r="I378" t="s">
        <v>22</v>
      </c>
      <c r="J378" t="s">
        <v>4999</v>
      </c>
      <c r="L378" t="s">
        <v>3552</v>
      </c>
    </row>
    <row r="379" spans="1:12" x14ac:dyDescent="0.25">
      <c r="A379">
        <v>218</v>
      </c>
      <c r="B379" t="s">
        <v>3573</v>
      </c>
      <c r="C379">
        <v>99053</v>
      </c>
      <c r="D379">
        <v>113</v>
      </c>
      <c r="E379">
        <v>3504701</v>
      </c>
      <c r="F379" t="s">
        <v>125</v>
      </c>
      <c r="G379" t="s">
        <v>126</v>
      </c>
      <c r="H379" t="s">
        <v>19</v>
      </c>
      <c r="L379" t="s">
        <v>3552</v>
      </c>
    </row>
    <row r="380" spans="1:12" x14ac:dyDescent="0.25">
      <c r="A380">
        <v>218</v>
      </c>
      <c r="B380" t="s">
        <v>3573</v>
      </c>
      <c r="C380">
        <v>99054</v>
      </c>
      <c r="D380">
        <v>114</v>
      </c>
      <c r="E380">
        <v>3504800</v>
      </c>
      <c r="F380" t="s">
        <v>127</v>
      </c>
      <c r="G380" t="s">
        <v>128</v>
      </c>
      <c r="H380" t="s">
        <v>13</v>
      </c>
      <c r="I380" t="s">
        <v>22</v>
      </c>
      <c r="J380" t="s">
        <v>5000</v>
      </c>
      <c r="L380" t="s">
        <v>3559</v>
      </c>
    </row>
    <row r="381" spans="1:12" x14ac:dyDescent="0.25">
      <c r="A381">
        <v>218</v>
      </c>
      <c r="B381" t="s">
        <v>3573</v>
      </c>
      <c r="C381">
        <v>99054</v>
      </c>
      <c r="D381">
        <v>114</v>
      </c>
      <c r="E381">
        <v>3504800</v>
      </c>
      <c r="F381" t="s">
        <v>127</v>
      </c>
      <c r="G381" t="s">
        <v>128</v>
      </c>
      <c r="H381" t="s">
        <v>14</v>
      </c>
      <c r="I381" t="s">
        <v>22</v>
      </c>
      <c r="J381" t="s">
        <v>5001</v>
      </c>
      <c r="L381" t="s">
        <v>3559</v>
      </c>
    </row>
    <row r="382" spans="1:12" x14ac:dyDescent="0.25">
      <c r="A382">
        <v>218</v>
      </c>
      <c r="B382" t="s">
        <v>3573</v>
      </c>
      <c r="C382">
        <v>99054</v>
      </c>
      <c r="D382">
        <v>114</v>
      </c>
      <c r="E382">
        <v>3504800</v>
      </c>
      <c r="F382" t="s">
        <v>127</v>
      </c>
      <c r="G382" t="s">
        <v>128</v>
      </c>
      <c r="H382" t="s">
        <v>15</v>
      </c>
      <c r="L382" t="s">
        <v>3559</v>
      </c>
    </row>
    <row r="383" spans="1:12" x14ac:dyDescent="0.25">
      <c r="A383">
        <v>218</v>
      </c>
      <c r="B383" t="s">
        <v>3573</v>
      </c>
      <c r="C383">
        <v>99054</v>
      </c>
      <c r="D383">
        <v>114</v>
      </c>
      <c r="E383">
        <v>3504800</v>
      </c>
      <c r="F383" t="s">
        <v>127</v>
      </c>
      <c r="G383" t="s">
        <v>128</v>
      </c>
      <c r="H383" t="s">
        <v>16</v>
      </c>
      <c r="L383" t="s">
        <v>3559</v>
      </c>
    </row>
    <row r="384" spans="1:12" x14ac:dyDescent="0.25">
      <c r="A384">
        <v>218</v>
      </c>
      <c r="B384" t="s">
        <v>3573</v>
      </c>
      <c r="C384">
        <v>99054</v>
      </c>
      <c r="D384">
        <v>114</v>
      </c>
      <c r="E384">
        <v>3504800</v>
      </c>
      <c r="F384" t="s">
        <v>127</v>
      </c>
      <c r="G384" t="s">
        <v>128</v>
      </c>
      <c r="H384" t="s">
        <v>17</v>
      </c>
      <c r="I384" t="s">
        <v>22</v>
      </c>
      <c r="J384" t="s">
        <v>5002</v>
      </c>
      <c r="L384" t="s">
        <v>3559</v>
      </c>
    </row>
    <row r="385" spans="1:12" x14ac:dyDescent="0.25">
      <c r="A385">
        <v>218</v>
      </c>
      <c r="B385" t="s">
        <v>3573</v>
      </c>
      <c r="C385">
        <v>99054</v>
      </c>
      <c r="D385">
        <v>114</v>
      </c>
      <c r="E385">
        <v>3504800</v>
      </c>
      <c r="F385" t="s">
        <v>127</v>
      </c>
      <c r="G385" t="s">
        <v>128</v>
      </c>
      <c r="H385" t="s">
        <v>18</v>
      </c>
      <c r="L385" t="s">
        <v>3559</v>
      </c>
    </row>
    <row r="386" spans="1:12" x14ac:dyDescent="0.25">
      <c r="A386">
        <v>218</v>
      </c>
      <c r="B386" t="s">
        <v>3573</v>
      </c>
      <c r="C386">
        <v>99054</v>
      </c>
      <c r="D386">
        <v>114</v>
      </c>
      <c r="E386">
        <v>3504800</v>
      </c>
      <c r="F386" t="s">
        <v>127</v>
      </c>
      <c r="G386" t="s">
        <v>128</v>
      </c>
      <c r="H386" t="s">
        <v>19</v>
      </c>
      <c r="L386" t="s">
        <v>3559</v>
      </c>
    </row>
    <row r="387" spans="1:12" x14ac:dyDescent="0.25">
      <c r="A387">
        <v>218</v>
      </c>
      <c r="B387" t="s">
        <v>3573</v>
      </c>
      <c r="C387">
        <v>99055</v>
      </c>
      <c r="D387">
        <v>115</v>
      </c>
      <c r="E387">
        <v>3504909</v>
      </c>
      <c r="F387" t="s">
        <v>129</v>
      </c>
      <c r="G387" t="s">
        <v>130</v>
      </c>
      <c r="H387" t="s">
        <v>13</v>
      </c>
      <c r="L387" t="s">
        <v>3546</v>
      </c>
    </row>
    <row r="388" spans="1:12" x14ac:dyDescent="0.25">
      <c r="A388">
        <v>218</v>
      </c>
      <c r="B388" t="s">
        <v>3573</v>
      </c>
      <c r="C388">
        <v>99055</v>
      </c>
      <c r="D388">
        <v>115</v>
      </c>
      <c r="E388">
        <v>3504909</v>
      </c>
      <c r="F388" t="s">
        <v>129</v>
      </c>
      <c r="G388" t="s">
        <v>130</v>
      </c>
      <c r="H388" t="s">
        <v>14</v>
      </c>
      <c r="L388" t="s">
        <v>3546</v>
      </c>
    </row>
    <row r="389" spans="1:12" x14ac:dyDescent="0.25">
      <c r="A389">
        <v>218</v>
      </c>
      <c r="B389" t="s">
        <v>3573</v>
      </c>
      <c r="C389">
        <v>99055</v>
      </c>
      <c r="D389">
        <v>115</v>
      </c>
      <c r="E389">
        <v>3504909</v>
      </c>
      <c r="F389" t="s">
        <v>129</v>
      </c>
      <c r="G389" t="s">
        <v>130</v>
      </c>
      <c r="H389" t="s">
        <v>15</v>
      </c>
      <c r="L389" t="s">
        <v>3546</v>
      </c>
    </row>
    <row r="390" spans="1:12" x14ac:dyDescent="0.25">
      <c r="A390">
        <v>218</v>
      </c>
      <c r="B390" t="s">
        <v>3573</v>
      </c>
      <c r="C390">
        <v>99055</v>
      </c>
      <c r="D390">
        <v>115</v>
      </c>
      <c r="E390">
        <v>3504909</v>
      </c>
      <c r="F390" t="s">
        <v>129</v>
      </c>
      <c r="G390" t="s">
        <v>130</v>
      </c>
      <c r="H390" t="s">
        <v>16</v>
      </c>
      <c r="L390" t="s">
        <v>3546</v>
      </c>
    </row>
    <row r="391" spans="1:12" x14ac:dyDescent="0.25">
      <c r="A391">
        <v>218</v>
      </c>
      <c r="B391" t="s">
        <v>3573</v>
      </c>
      <c r="C391">
        <v>99055</v>
      </c>
      <c r="D391">
        <v>115</v>
      </c>
      <c r="E391">
        <v>3504909</v>
      </c>
      <c r="F391" t="s">
        <v>129</v>
      </c>
      <c r="G391" t="s">
        <v>130</v>
      </c>
      <c r="H391" t="s">
        <v>17</v>
      </c>
      <c r="L391" t="s">
        <v>3546</v>
      </c>
    </row>
    <row r="392" spans="1:12" x14ac:dyDescent="0.25">
      <c r="A392">
        <v>218</v>
      </c>
      <c r="B392" t="s">
        <v>3573</v>
      </c>
      <c r="C392">
        <v>99055</v>
      </c>
      <c r="D392">
        <v>115</v>
      </c>
      <c r="E392">
        <v>3504909</v>
      </c>
      <c r="F392" t="s">
        <v>129</v>
      </c>
      <c r="G392" t="s">
        <v>130</v>
      </c>
      <c r="H392" t="s">
        <v>18</v>
      </c>
      <c r="L392" t="s">
        <v>3546</v>
      </c>
    </row>
    <row r="393" spans="1:12" x14ac:dyDescent="0.25">
      <c r="A393">
        <v>218</v>
      </c>
      <c r="B393" t="s">
        <v>3573</v>
      </c>
      <c r="C393">
        <v>99055</v>
      </c>
      <c r="D393">
        <v>115</v>
      </c>
      <c r="E393">
        <v>3504909</v>
      </c>
      <c r="F393" t="s">
        <v>129</v>
      </c>
      <c r="G393" t="s">
        <v>130</v>
      </c>
      <c r="H393" t="s">
        <v>19</v>
      </c>
      <c r="L393" t="s">
        <v>3546</v>
      </c>
    </row>
    <row r="394" spans="1:12" x14ac:dyDescent="0.25">
      <c r="A394">
        <v>218</v>
      </c>
      <c r="B394" t="s">
        <v>3573</v>
      </c>
      <c r="C394">
        <v>99056</v>
      </c>
      <c r="D394">
        <v>116</v>
      </c>
      <c r="E394">
        <v>3505005</v>
      </c>
      <c r="F394" t="s">
        <v>131</v>
      </c>
      <c r="G394" t="s">
        <v>132</v>
      </c>
      <c r="H394" t="s">
        <v>13</v>
      </c>
      <c r="L394" t="s">
        <v>3548</v>
      </c>
    </row>
    <row r="395" spans="1:12" x14ac:dyDescent="0.25">
      <c r="A395">
        <v>218</v>
      </c>
      <c r="B395" t="s">
        <v>3573</v>
      </c>
      <c r="C395">
        <v>99056</v>
      </c>
      <c r="D395">
        <v>116</v>
      </c>
      <c r="E395">
        <v>3505005</v>
      </c>
      <c r="F395" t="s">
        <v>131</v>
      </c>
      <c r="G395" t="s">
        <v>132</v>
      </c>
      <c r="H395" t="s">
        <v>14</v>
      </c>
      <c r="L395" t="s">
        <v>3548</v>
      </c>
    </row>
    <row r="396" spans="1:12" x14ac:dyDescent="0.25">
      <c r="A396">
        <v>218</v>
      </c>
      <c r="B396" t="s">
        <v>3573</v>
      </c>
      <c r="C396">
        <v>99056</v>
      </c>
      <c r="D396">
        <v>116</v>
      </c>
      <c r="E396">
        <v>3505005</v>
      </c>
      <c r="F396" t="s">
        <v>131</v>
      </c>
      <c r="G396" t="s">
        <v>132</v>
      </c>
      <c r="H396" t="s">
        <v>15</v>
      </c>
      <c r="I396" t="s">
        <v>22</v>
      </c>
      <c r="J396" t="s">
        <v>3628</v>
      </c>
      <c r="L396" t="s">
        <v>3548</v>
      </c>
    </row>
    <row r="397" spans="1:12" x14ac:dyDescent="0.25">
      <c r="A397">
        <v>218</v>
      </c>
      <c r="B397" t="s">
        <v>3573</v>
      </c>
      <c r="C397">
        <v>99056</v>
      </c>
      <c r="D397">
        <v>116</v>
      </c>
      <c r="E397">
        <v>3505005</v>
      </c>
      <c r="F397" t="s">
        <v>131</v>
      </c>
      <c r="G397" t="s">
        <v>132</v>
      </c>
      <c r="H397" t="s">
        <v>16</v>
      </c>
      <c r="L397" t="s">
        <v>3548</v>
      </c>
    </row>
    <row r="398" spans="1:12" x14ac:dyDescent="0.25">
      <c r="A398">
        <v>218</v>
      </c>
      <c r="B398" t="s">
        <v>3573</v>
      </c>
      <c r="C398">
        <v>99056</v>
      </c>
      <c r="D398">
        <v>116</v>
      </c>
      <c r="E398">
        <v>3505005</v>
      </c>
      <c r="F398" t="s">
        <v>131</v>
      </c>
      <c r="G398" t="s">
        <v>132</v>
      </c>
      <c r="H398" t="s">
        <v>17</v>
      </c>
      <c r="L398" t="s">
        <v>3548</v>
      </c>
    </row>
    <row r="399" spans="1:12" x14ac:dyDescent="0.25">
      <c r="A399">
        <v>218</v>
      </c>
      <c r="B399" t="s">
        <v>3573</v>
      </c>
      <c r="C399">
        <v>99056</v>
      </c>
      <c r="D399">
        <v>116</v>
      </c>
      <c r="E399">
        <v>3505005</v>
      </c>
      <c r="F399" t="s">
        <v>131</v>
      </c>
      <c r="G399" t="s">
        <v>132</v>
      </c>
      <c r="H399" t="s">
        <v>18</v>
      </c>
      <c r="L399" t="s">
        <v>3548</v>
      </c>
    </row>
    <row r="400" spans="1:12" x14ac:dyDescent="0.25">
      <c r="A400">
        <v>218</v>
      </c>
      <c r="B400" t="s">
        <v>3573</v>
      </c>
      <c r="C400">
        <v>99056</v>
      </c>
      <c r="D400">
        <v>116</v>
      </c>
      <c r="E400">
        <v>3505005</v>
      </c>
      <c r="F400" t="s">
        <v>131</v>
      </c>
      <c r="G400" t="s">
        <v>132</v>
      </c>
      <c r="H400" t="s">
        <v>19</v>
      </c>
      <c r="L400" t="s">
        <v>3548</v>
      </c>
    </row>
    <row r="401" spans="1:12" x14ac:dyDescent="0.25">
      <c r="A401">
        <v>218</v>
      </c>
      <c r="B401" t="s">
        <v>3573</v>
      </c>
      <c r="C401">
        <v>99057</v>
      </c>
      <c r="D401">
        <v>117</v>
      </c>
      <c r="E401">
        <v>3505104</v>
      </c>
      <c r="F401" t="s">
        <v>133</v>
      </c>
      <c r="G401" t="s">
        <v>134</v>
      </c>
      <c r="H401" t="s">
        <v>13</v>
      </c>
      <c r="I401" t="s">
        <v>22</v>
      </c>
      <c r="J401" t="s">
        <v>3629</v>
      </c>
      <c r="L401" t="s">
        <v>3541</v>
      </c>
    </row>
    <row r="402" spans="1:12" x14ac:dyDescent="0.25">
      <c r="A402">
        <v>218</v>
      </c>
      <c r="B402" t="s">
        <v>3573</v>
      </c>
      <c r="C402">
        <v>99057</v>
      </c>
      <c r="D402">
        <v>117</v>
      </c>
      <c r="E402">
        <v>3505104</v>
      </c>
      <c r="F402" t="s">
        <v>133</v>
      </c>
      <c r="G402" t="s">
        <v>134</v>
      </c>
      <c r="H402" t="s">
        <v>14</v>
      </c>
      <c r="L402" t="s">
        <v>3541</v>
      </c>
    </row>
    <row r="403" spans="1:12" x14ac:dyDescent="0.25">
      <c r="A403">
        <v>218</v>
      </c>
      <c r="B403" t="s">
        <v>3573</v>
      </c>
      <c r="C403">
        <v>99057</v>
      </c>
      <c r="D403">
        <v>117</v>
      </c>
      <c r="E403">
        <v>3505104</v>
      </c>
      <c r="F403" t="s">
        <v>133</v>
      </c>
      <c r="G403" t="s">
        <v>134</v>
      </c>
      <c r="H403" t="s">
        <v>15</v>
      </c>
      <c r="L403" t="s">
        <v>3541</v>
      </c>
    </row>
    <row r="404" spans="1:12" x14ac:dyDescent="0.25">
      <c r="A404">
        <v>218</v>
      </c>
      <c r="B404" t="s">
        <v>3573</v>
      </c>
      <c r="C404">
        <v>99057</v>
      </c>
      <c r="D404">
        <v>117</v>
      </c>
      <c r="E404">
        <v>3505104</v>
      </c>
      <c r="F404" t="s">
        <v>133</v>
      </c>
      <c r="G404" t="s">
        <v>134</v>
      </c>
      <c r="H404" t="s">
        <v>16</v>
      </c>
      <c r="L404" t="s">
        <v>3541</v>
      </c>
    </row>
    <row r="405" spans="1:12" x14ac:dyDescent="0.25">
      <c r="A405">
        <v>218</v>
      </c>
      <c r="B405" t="s">
        <v>3573</v>
      </c>
      <c r="C405">
        <v>99057</v>
      </c>
      <c r="D405">
        <v>117</v>
      </c>
      <c r="E405">
        <v>3505104</v>
      </c>
      <c r="F405" t="s">
        <v>133</v>
      </c>
      <c r="G405" t="s">
        <v>134</v>
      </c>
      <c r="H405" t="s">
        <v>17</v>
      </c>
      <c r="L405" t="s">
        <v>3541</v>
      </c>
    </row>
    <row r="406" spans="1:12" x14ac:dyDescent="0.25">
      <c r="A406">
        <v>218</v>
      </c>
      <c r="B406" t="s">
        <v>3573</v>
      </c>
      <c r="C406">
        <v>99057</v>
      </c>
      <c r="D406">
        <v>117</v>
      </c>
      <c r="E406">
        <v>3505104</v>
      </c>
      <c r="F406" t="s">
        <v>133</v>
      </c>
      <c r="G406" t="s">
        <v>134</v>
      </c>
      <c r="H406" t="s">
        <v>18</v>
      </c>
      <c r="L406" t="s">
        <v>3541</v>
      </c>
    </row>
    <row r="407" spans="1:12" x14ac:dyDescent="0.25">
      <c r="A407">
        <v>218</v>
      </c>
      <c r="B407" t="s">
        <v>3573</v>
      </c>
      <c r="C407">
        <v>99057</v>
      </c>
      <c r="D407">
        <v>117</v>
      </c>
      <c r="E407">
        <v>3505104</v>
      </c>
      <c r="F407" t="s">
        <v>133</v>
      </c>
      <c r="G407" t="s">
        <v>134</v>
      </c>
      <c r="H407" t="s">
        <v>19</v>
      </c>
      <c r="L407" t="s">
        <v>3541</v>
      </c>
    </row>
    <row r="408" spans="1:12" x14ac:dyDescent="0.25">
      <c r="A408">
        <v>218</v>
      </c>
      <c r="B408" t="s">
        <v>3573</v>
      </c>
      <c r="C408">
        <v>99058</v>
      </c>
      <c r="D408">
        <v>118</v>
      </c>
      <c r="E408">
        <v>3505203</v>
      </c>
      <c r="F408" t="s">
        <v>135</v>
      </c>
      <c r="G408" t="s">
        <v>136</v>
      </c>
      <c r="H408" t="s">
        <v>13</v>
      </c>
      <c r="I408" t="s">
        <v>22</v>
      </c>
      <c r="J408" t="s">
        <v>3630</v>
      </c>
      <c r="L408" t="s">
        <v>3552</v>
      </c>
    </row>
    <row r="409" spans="1:12" x14ac:dyDescent="0.25">
      <c r="A409">
        <v>218</v>
      </c>
      <c r="B409" t="s">
        <v>3573</v>
      </c>
      <c r="C409">
        <v>99058</v>
      </c>
      <c r="D409">
        <v>118</v>
      </c>
      <c r="E409">
        <v>3505203</v>
      </c>
      <c r="F409" t="s">
        <v>135</v>
      </c>
      <c r="G409" t="s">
        <v>136</v>
      </c>
      <c r="H409" t="s">
        <v>14</v>
      </c>
      <c r="I409" t="s">
        <v>22</v>
      </c>
      <c r="J409" t="s">
        <v>5003</v>
      </c>
      <c r="L409" t="s">
        <v>3552</v>
      </c>
    </row>
    <row r="410" spans="1:12" x14ac:dyDescent="0.25">
      <c r="A410">
        <v>218</v>
      </c>
      <c r="B410" t="s">
        <v>3573</v>
      </c>
      <c r="C410">
        <v>99058</v>
      </c>
      <c r="D410">
        <v>118</v>
      </c>
      <c r="E410">
        <v>3505203</v>
      </c>
      <c r="F410" t="s">
        <v>135</v>
      </c>
      <c r="G410" t="s">
        <v>136</v>
      </c>
      <c r="H410" t="s">
        <v>15</v>
      </c>
      <c r="I410" t="s">
        <v>22</v>
      </c>
      <c r="J410" t="s">
        <v>5004</v>
      </c>
      <c r="L410" t="s">
        <v>3552</v>
      </c>
    </row>
    <row r="411" spans="1:12" x14ac:dyDescent="0.25">
      <c r="A411">
        <v>218</v>
      </c>
      <c r="B411" t="s">
        <v>3573</v>
      </c>
      <c r="C411">
        <v>99058</v>
      </c>
      <c r="D411">
        <v>118</v>
      </c>
      <c r="E411">
        <v>3505203</v>
      </c>
      <c r="F411" t="s">
        <v>135</v>
      </c>
      <c r="G411" t="s">
        <v>136</v>
      </c>
      <c r="H411" t="s">
        <v>16</v>
      </c>
      <c r="L411" t="s">
        <v>3552</v>
      </c>
    </row>
    <row r="412" spans="1:12" x14ac:dyDescent="0.25">
      <c r="A412">
        <v>218</v>
      </c>
      <c r="B412" t="s">
        <v>3573</v>
      </c>
      <c r="C412">
        <v>99058</v>
      </c>
      <c r="D412">
        <v>118</v>
      </c>
      <c r="E412">
        <v>3505203</v>
      </c>
      <c r="F412" t="s">
        <v>135</v>
      </c>
      <c r="G412" t="s">
        <v>136</v>
      </c>
      <c r="H412" t="s">
        <v>17</v>
      </c>
      <c r="L412" t="s">
        <v>3552</v>
      </c>
    </row>
    <row r="413" spans="1:12" x14ac:dyDescent="0.25">
      <c r="A413">
        <v>218</v>
      </c>
      <c r="B413" t="s">
        <v>3573</v>
      </c>
      <c r="C413">
        <v>99058</v>
      </c>
      <c r="D413">
        <v>118</v>
      </c>
      <c r="E413">
        <v>3505203</v>
      </c>
      <c r="F413" t="s">
        <v>135</v>
      </c>
      <c r="G413" t="s">
        <v>136</v>
      </c>
      <c r="H413" t="s">
        <v>18</v>
      </c>
      <c r="L413" t="s">
        <v>3552</v>
      </c>
    </row>
    <row r="414" spans="1:12" x14ac:dyDescent="0.25">
      <c r="A414">
        <v>218</v>
      </c>
      <c r="B414" t="s">
        <v>3573</v>
      </c>
      <c r="C414">
        <v>99058</v>
      </c>
      <c r="D414">
        <v>118</v>
      </c>
      <c r="E414">
        <v>3505203</v>
      </c>
      <c r="F414" t="s">
        <v>135</v>
      </c>
      <c r="G414" t="s">
        <v>136</v>
      </c>
      <c r="H414" t="s">
        <v>19</v>
      </c>
      <c r="L414" t="s">
        <v>3552</v>
      </c>
    </row>
    <row r="415" spans="1:12" x14ac:dyDescent="0.25">
      <c r="A415">
        <v>218</v>
      </c>
      <c r="B415" t="s">
        <v>3573</v>
      </c>
      <c r="C415">
        <v>99059</v>
      </c>
      <c r="D415">
        <v>119</v>
      </c>
      <c r="E415">
        <v>3505302</v>
      </c>
      <c r="F415" t="s">
        <v>137</v>
      </c>
      <c r="G415" t="s">
        <v>138</v>
      </c>
      <c r="H415" t="s">
        <v>13</v>
      </c>
      <c r="I415" t="s">
        <v>22</v>
      </c>
      <c r="J415" t="s">
        <v>5005</v>
      </c>
      <c r="L415" t="s">
        <v>3552</v>
      </c>
    </row>
    <row r="416" spans="1:12" x14ac:dyDescent="0.25">
      <c r="A416">
        <v>218</v>
      </c>
      <c r="B416" t="s">
        <v>3573</v>
      </c>
      <c r="C416">
        <v>99059</v>
      </c>
      <c r="D416">
        <v>119</v>
      </c>
      <c r="E416">
        <v>3505302</v>
      </c>
      <c r="F416" t="s">
        <v>137</v>
      </c>
      <c r="G416" t="s">
        <v>138</v>
      </c>
      <c r="H416" t="s">
        <v>14</v>
      </c>
      <c r="I416" t="s">
        <v>22</v>
      </c>
      <c r="J416" t="s">
        <v>5006</v>
      </c>
      <c r="L416" t="s">
        <v>3552</v>
      </c>
    </row>
    <row r="417" spans="1:12" x14ac:dyDescent="0.25">
      <c r="A417">
        <v>218</v>
      </c>
      <c r="B417" t="s">
        <v>3573</v>
      </c>
      <c r="C417">
        <v>99059</v>
      </c>
      <c r="D417">
        <v>119</v>
      </c>
      <c r="E417">
        <v>3505302</v>
      </c>
      <c r="F417" t="s">
        <v>137</v>
      </c>
      <c r="G417" t="s">
        <v>138</v>
      </c>
      <c r="H417" t="s">
        <v>15</v>
      </c>
      <c r="I417" t="s">
        <v>22</v>
      </c>
      <c r="J417" t="s">
        <v>3631</v>
      </c>
      <c r="L417" t="s">
        <v>3552</v>
      </c>
    </row>
    <row r="418" spans="1:12" x14ac:dyDescent="0.25">
      <c r="A418">
        <v>218</v>
      </c>
      <c r="B418" t="s">
        <v>3573</v>
      </c>
      <c r="C418">
        <v>99059</v>
      </c>
      <c r="D418">
        <v>119</v>
      </c>
      <c r="E418">
        <v>3505302</v>
      </c>
      <c r="F418" t="s">
        <v>137</v>
      </c>
      <c r="G418" t="s">
        <v>138</v>
      </c>
      <c r="H418" t="s">
        <v>16</v>
      </c>
      <c r="L418" t="s">
        <v>3552</v>
      </c>
    </row>
    <row r="419" spans="1:12" x14ac:dyDescent="0.25">
      <c r="A419">
        <v>218</v>
      </c>
      <c r="B419" t="s">
        <v>3573</v>
      </c>
      <c r="C419">
        <v>99059</v>
      </c>
      <c r="D419">
        <v>119</v>
      </c>
      <c r="E419">
        <v>3505302</v>
      </c>
      <c r="F419" t="s">
        <v>137</v>
      </c>
      <c r="G419" t="s">
        <v>138</v>
      </c>
      <c r="H419" t="s">
        <v>17</v>
      </c>
      <c r="I419" t="s">
        <v>22</v>
      </c>
      <c r="J419" t="s">
        <v>4967</v>
      </c>
      <c r="L419" t="s">
        <v>3552</v>
      </c>
    </row>
    <row r="420" spans="1:12" x14ac:dyDescent="0.25">
      <c r="A420">
        <v>218</v>
      </c>
      <c r="B420" t="s">
        <v>3573</v>
      </c>
      <c r="C420">
        <v>99059</v>
      </c>
      <c r="D420">
        <v>119</v>
      </c>
      <c r="E420">
        <v>3505302</v>
      </c>
      <c r="F420" t="s">
        <v>137</v>
      </c>
      <c r="G420" t="s">
        <v>138</v>
      </c>
      <c r="H420" t="s">
        <v>18</v>
      </c>
      <c r="L420" t="s">
        <v>3552</v>
      </c>
    </row>
    <row r="421" spans="1:12" x14ac:dyDescent="0.25">
      <c r="A421">
        <v>218</v>
      </c>
      <c r="B421" t="s">
        <v>3573</v>
      </c>
      <c r="C421">
        <v>99059</v>
      </c>
      <c r="D421">
        <v>119</v>
      </c>
      <c r="E421">
        <v>3505302</v>
      </c>
      <c r="F421" t="s">
        <v>137</v>
      </c>
      <c r="G421" t="s">
        <v>138</v>
      </c>
      <c r="H421" t="s">
        <v>19</v>
      </c>
      <c r="L421" t="s">
        <v>3552</v>
      </c>
    </row>
    <row r="422" spans="1:12" x14ac:dyDescent="0.25">
      <c r="A422">
        <v>218</v>
      </c>
      <c r="B422" t="s">
        <v>3573</v>
      </c>
      <c r="C422">
        <v>99060</v>
      </c>
      <c r="D422">
        <v>120</v>
      </c>
      <c r="E422">
        <v>3505351</v>
      </c>
      <c r="F422" t="s">
        <v>139</v>
      </c>
      <c r="G422" t="s">
        <v>140</v>
      </c>
      <c r="H422" t="s">
        <v>13</v>
      </c>
      <c r="L422" t="s">
        <v>3548</v>
      </c>
    </row>
    <row r="423" spans="1:12" x14ac:dyDescent="0.25">
      <c r="A423">
        <v>218</v>
      </c>
      <c r="B423" t="s">
        <v>3573</v>
      </c>
      <c r="C423">
        <v>99060</v>
      </c>
      <c r="D423">
        <v>120</v>
      </c>
      <c r="E423">
        <v>3505351</v>
      </c>
      <c r="F423" t="s">
        <v>139</v>
      </c>
      <c r="G423" t="s">
        <v>140</v>
      </c>
      <c r="H423" t="s">
        <v>14</v>
      </c>
      <c r="I423" t="s">
        <v>22</v>
      </c>
      <c r="J423" t="s">
        <v>3632</v>
      </c>
      <c r="L423" t="s">
        <v>3548</v>
      </c>
    </row>
    <row r="424" spans="1:12" x14ac:dyDescent="0.25">
      <c r="A424">
        <v>218</v>
      </c>
      <c r="B424" t="s">
        <v>3573</v>
      </c>
      <c r="C424">
        <v>99060</v>
      </c>
      <c r="D424">
        <v>120</v>
      </c>
      <c r="E424">
        <v>3505351</v>
      </c>
      <c r="F424" t="s">
        <v>139</v>
      </c>
      <c r="G424" t="s">
        <v>140</v>
      </c>
      <c r="H424" t="s">
        <v>15</v>
      </c>
      <c r="I424" t="s">
        <v>22</v>
      </c>
      <c r="J424" t="s">
        <v>5007</v>
      </c>
      <c r="L424" t="s">
        <v>3548</v>
      </c>
    </row>
    <row r="425" spans="1:12" x14ac:dyDescent="0.25">
      <c r="A425">
        <v>218</v>
      </c>
      <c r="B425" t="s">
        <v>3573</v>
      </c>
      <c r="C425">
        <v>99060</v>
      </c>
      <c r="D425">
        <v>120</v>
      </c>
      <c r="E425">
        <v>3505351</v>
      </c>
      <c r="F425" t="s">
        <v>139</v>
      </c>
      <c r="G425" t="s">
        <v>140</v>
      </c>
      <c r="H425" t="s">
        <v>16</v>
      </c>
      <c r="L425" t="s">
        <v>3548</v>
      </c>
    </row>
    <row r="426" spans="1:12" x14ac:dyDescent="0.25">
      <c r="A426">
        <v>218</v>
      </c>
      <c r="B426" t="s">
        <v>3573</v>
      </c>
      <c r="C426">
        <v>99060</v>
      </c>
      <c r="D426">
        <v>120</v>
      </c>
      <c r="E426">
        <v>3505351</v>
      </c>
      <c r="F426" t="s">
        <v>139</v>
      </c>
      <c r="G426" t="s">
        <v>140</v>
      </c>
      <c r="H426" t="s">
        <v>17</v>
      </c>
      <c r="L426" t="s">
        <v>3548</v>
      </c>
    </row>
    <row r="427" spans="1:12" x14ac:dyDescent="0.25">
      <c r="A427">
        <v>218</v>
      </c>
      <c r="B427" t="s">
        <v>3573</v>
      </c>
      <c r="C427">
        <v>99060</v>
      </c>
      <c r="D427">
        <v>120</v>
      </c>
      <c r="E427">
        <v>3505351</v>
      </c>
      <c r="F427" t="s">
        <v>139</v>
      </c>
      <c r="G427" t="s">
        <v>140</v>
      </c>
      <c r="H427" t="s">
        <v>18</v>
      </c>
      <c r="L427" t="s">
        <v>3548</v>
      </c>
    </row>
    <row r="428" spans="1:12" x14ac:dyDescent="0.25">
      <c r="A428">
        <v>218</v>
      </c>
      <c r="B428" t="s">
        <v>3573</v>
      </c>
      <c r="C428">
        <v>99060</v>
      </c>
      <c r="D428">
        <v>120</v>
      </c>
      <c r="E428">
        <v>3505351</v>
      </c>
      <c r="F428" t="s">
        <v>139</v>
      </c>
      <c r="G428" t="s">
        <v>140</v>
      </c>
      <c r="H428" t="s">
        <v>19</v>
      </c>
      <c r="L428" t="s">
        <v>3548</v>
      </c>
    </row>
    <row r="429" spans="1:12" x14ac:dyDescent="0.25">
      <c r="A429">
        <v>218</v>
      </c>
      <c r="B429" t="s">
        <v>3573</v>
      </c>
      <c r="C429">
        <v>99061</v>
      </c>
      <c r="D429">
        <v>121</v>
      </c>
      <c r="E429">
        <v>3505401</v>
      </c>
      <c r="F429" t="s">
        <v>141</v>
      </c>
      <c r="G429" t="s">
        <v>142</v>
      </c>
      <c r="H429" t="s">
        <v>13</v>
      </c>
      <c r="L429" t="s">
        <v>3544</v>
      </c>
    </row>
    <row r="430" spans="1:12" x14ac:dyDescent="0.25">
      <c r="A430">
        <v>218</v>
      </c>
      <c r="B430" t="s">
        <v>3573</v>
      </c>
      <c r="C430">
        <v>99061</v>
      </c>
      <c r="D430">
        <v>121</v>
      </c>
      <c r="E430">
        <v>3505401</v>
      </c>
      <c r="F430" t="s">
        <v>141</v>
      </c>
      <c r="G430" t="s">
        <v>142</v>
      </c>
      <c r="H430" t="s">
        <v>14</v>
      </c>
      <c r="I430" t="s">
        <v>22</v>
      </c>
      <c r="J430" t="s">
        <v>5008</v>
      </c>
      <c r="L430" t="s">
        <v>3544</v>
      </c>
    </row>
    <row r="431" spans="1:12" x14ac:dyDescent="0.25">
      <c r="A431">
        <v>218</v>
      </c>
      <c r="B431" t="s">
        <v>3573</v>
      </c>
      <c r="C431">
        <v>99061</v>
      </c>
      <c r="D431">
        <v>121</v>
      </c>
      <c r="E431">
        <v>3505401</v>
      </c>
      <c r="F431" t="s">
        <v>141</v>
      </c>
      <c r="G431" t="s">
        <v>142</v>
      </c>
      <c r="H431" t="s">
        <v>15</v>
      </c>
      <c r="L431" t="s">
        <v>3544</v>
      </c>
    </row>
    <row r="432" spans="1:12" x14ac:dyDescent="0.25">
      <c r="A432">
        <v>218</v>
      </c>
      <c r="B432" t="s">
        <v>3573</v>
      </c>
      <c r="C432">
        <v>99061</v>
      </c>
      <c r="D432">
        <v>121</v>
      </c>
      <c r="E432">
        <v>3505401</v>
      </c>
      <c r="F432" t="s">
        <v>141</v>
      </c>
      <c r="G432" t="s">
        <v>142</v>
      </c>
      <c r="H432" t="s">
        <v>16</v>
      </c>
      <c r="L432" t="s">
        <v>3544</v>
      </c>
    </row>
    <row r="433" spans="1:12" x14ac:dyDescent="0.25">
      <c r="A433">
        <v>218</v>
      </c>
      <c r="B433" t="s">
        <v>3573</v>
      </c>
      <c r="C433">
        <v>99061</v>
      </c>
      <c r="D433">
        <v>121</v>
      </c>
      <c r="E433">
        <v>3505401</v>
      </c>
      <c r="F433" t="s">
        <v>141</v>
      </c>
      <c r="G433" t="s">
        <v>142</v>
      </c>
      <c r="H433" t="s">
        <v>17</v>
      </c>
      <c r="I433" t="s">
        <v>22</v>
      </c>
      <c r="J433" t="s">
        <v>5009</v>
      </c>
      <c r="L433" t="s">
        <v>3544</v>
      </c>
    </row>
    <row r="434" spans="1:12" x14ac:dyDescent="0.25">
      <c r="A434">
        <v>218</v>
      </c>
      <c r="B434" t="s">
        <v>3573</v>
      </c>
      <c r="C434">
        <v>99061</v>
      </c>
      <c r="D434">
        <v>121</v>
      </c>
      <c r="E434">
        <v>3505401</v>
      </c>
      <c r="F434" t="s">
        <v>141</v>
      </c>
      <c r="G434" t="s">
        <v>142</v>
      </c>
      <c r="H434" t="s">
        <v>18</v>
      </c>
      <c r="L434" t="s">
        <v>3544</v>
      </c>
    </row>
    <row r="435" spans="1:12" x14ac:dyDescent="0.25">
      <c r="A435">
        <v>218</v>
      </c>
      <c r="B435" t="s">
        <v>3573</v>
      </c>
      <c r="C435">
        <v>99061</v>
      </c>
      <c r="D435">
        <v>121</v>
      </c>
      <c r="E435">
        <v>3505401</v>
      </c>
      <c r="F435" t="s">
        <v>141</v>
      </c>
      <c r="G435" t="s">
        <v>142</v>
      </c>
      <c r="H435" t="s">
        <v>19</v>
      </c>
      <c r="L435" t="s">
        <v>3544</v>
      </c>
    </row>
    <row r="436" spans="1:12" x14ac:dyDescent="0.25">
      <c r="A436">
        <v>218</v>
      </c>
      <c r="B436" t="s">
        <v>3573</v>
      </c>
      <c r="C436">
        <v>99062</v>
      </c>
      <c r="D436">
        <v>122</v>
      </c>
      <c r="E436">
        <v>3505500</v>
      </c>
      <c r="F436" t="s">
        <v>143</v>
      </c>
      <c r="G436" t="s">
        <v>144</v>
      </c>
      <c r="H436" t="s">
        <v>13</v>
      </c>
      <c r="I436" t="s">
        <v>22</v>
      </c>
      <c r="J436" t="s">
        <v>5010</v>
      </c>
      <c r="L436" t="s">
        <v>3559</v>
      </c>
    </row>
    <row r="437" spans="1:12" x14ac:dyDescent="0.25">
      <c r="A437">
        <v>218</v>
      </c>
      <c r="B437" t="s">
        <v>3573</v>
      </c>
      <c r="C437">
        <v>99062</v>
      </c>
      <c r="D437">
        <v>122</v>
      </c>
      <c r="E437">
        <v>3505500</v>
      </c>
      <c r="F437" t="s">
        <v>143</v>
      </c>
      <c r="G437" t="s">
        <v>144</v>
      </c>
      <c r="H437" t="s">
        <v>14</v>
      </c>
      <c r="I437" t="s">
        <v>22</v>
      </c>
      <c r="J437" t="s">
        <v>5011</v>
      </c>
      <c r="L437" t="s">
        <v>3559</v>
      </c>
    </row>
    <row r="438" spans="1:12" x14ac:dyDescent="0.25">
      <c r="A438">
        <v>218</v>
      </c>
      <c r="B438" t="s">
        <v>3573</v>
      </c>
      <c r="C438">
        <v>99062</v>
      </c>
      <c r="D438">
        <v>122</v>
      </c>
      <c r="E438">
        <v>3505500</v>
      </c>
      <c r="F438" t="s">
        <v>143</v>
      </c>
      <c r="G438" t="s">
        <v>144</v>
      </c>
      <c r="H438" t="s">
        <v>15</v>
      </c>
      <c r="L438" t="s">
        <v>3559</v>
      </c>
    </row>
    <row r="439" spans="1:12" x14ac:dyDescent="0.25">
      <c r="A439">
        <v>218</v>
      </c>
      <c r="B439" t="s">
        <v>3573</v>
      </c>
      <c r="C439">
        <v>99062</v>
      </c>
      <c r="D439">
        <v>122</v>
      </c>
      <c r="E439">
        <v>3505500</v>
      </c>
      <c r="F439" t="s">
        <v>143</v>
      </c>
      <c r="G439" t="s">
        <v>144</v>
      </c>
      <c r="H439" t="s">
        <v>16</v>
      </c>
      <c r="L439" t="s">
        <v>3559</v>
      </c>
    </row>
    <row r="440" spans="1:12" x14ac:dyDescent="0.25">
      <c r="A440">
        <v>218</v>
      </c>
      <c r="B440" t="s">
        <v>3573</v>
      </c>
      <c r="C440">
        <v>99062</v>
      </c>
      <c r="D440">
        <v>122</v>
      </c>
      <c r="E440">
        <v>3505500</v>
      </c>
      <c r="F440" t="s">
        <v>143</v>
      </c>
      <c r="G440" t="s">
        <v>144</v>
      </c>
      <c r="H440" t="s">
        <v>17</v>
      </c>
      <c r="I440" t="s">
        <v>22</v>
      </c>
      <c r="J440" t="s">
        <v>4750</v>
      </c>
      <c r="L440" t="s">
        <v>3559</v>
      </c>
    </row>
    <row r="441" spans="1:12" x14ac:dyDescent="0.25">
      <c r="A441">
        <v>218</v>
      </c>
      <c r="B441" t="s">
        <v>3573</v>
      </c>
      <c r="C441">
        <v>99062</v>
      </c>
      <c r="D441">
        <v>122</v>
      </c>
      <c r="E441">
        <v>3505500</v>
      </c>
      <c r="F441" t="s">
        <v>143</v>
      </c>
      <c r="G441" t="s">
        <v>144</v>
      </c>
      <c r="H441" t="s">
        <v>18</v>
      </c>
      <c r="L441" t="s">
        <v>3559</v>
      </c>
    </row>
    <row r="442" spans="1:12" x14ac:dyDescent="0.25">
      <c r="A442">
        <v>218</v>
      </c>
      <c r="B442" t="s">
        <v>3573</v>
      </c>
      <c r="C442">
        <v>99062</v>
      </c>
      <c r="D442">
        <v>122</v>
      </c>
      <c r="E442">
        <v>3505500</v>
      </c>
      <c r="F442" t="s">
        <v>143</v>
      </c>
      <c r="G442" t="s">
        <v>144</v>
      </c>
      <c r="H442" t="s">
        <v>19</v>
      </c>
      <c r="L442" t="s">
        <v>3559</v>
      </c>
    </row>
    <row r="443" spans="1:12" x14ac:dyDescent="0.25">
      <c r="A443">
        <v>218</v>
      </c>
      <c r="B443" t="s">
        <v>3573</v>
      </c>
      <c r="C443">
        <v>99063</v>
      </c>
      <c r="D443">
        <v>123</v>
      </c>
      <c r="E443">
        <v>3505609</v>
      </c>
      <c r="F443" t="s">
        <v>145</v>
      </c>
      <c r="G443" t="s">
        <v>146</v>
      </c>
      <c r="H443" t="s">
        <v>13</v>
      </c>
      <c r="I443" t="s">
        <v>22</v>
      </c>
      <c r="J443" t="s">
        <v>5012</v>
      </c>
      <c r="L443" t="s">
        <v>3557</v>
      </c>
    </row>
    <row r="444" spans="1:12" x14ac:dyDescent="0.25">
      <c r="A444">
        <v>218</v>
      </c>
      <c r="B444" t="s">
        <v>3573</v>
      </c>
      <c r="C444">
        <v>99063</v>
      </c>
      <c r="D444">
        <v>123</v>
      </c>
      <c r="E444">
        <v>3505609</v>
      </c>
      <c r="F444" t="s">
        <v>145</v>
      </c>
      <c r="G444" t="s">
        <v>146</v>
      </c>
      <c r="H444" t="s">
        <v>14</v>
      </c>
      <c r="I444" t="s">
        <v>22</v>
      </c>
      <c r="J444" t="s">
        <v>5013</v>
      </c>
      <c r="L444" t="s">
        <v>3557</v>
      </c>
    </row>
    <row r="445" spans="1:12" x14ac:dyDescent="0.25">
      <c r="A445">
        <v>218</v>
      </c>
      <c r="B445" t="s">
        <v>3573</v>
      </c>
      <c r="C445">
        <v>99063</v>
      </c>
      <c r="D445">
        <v>123</v>
      </c>
      <c r="E445">
        <v>3505609</v>
      </c>
      <c r="F445" t="s">
        <v>145</v>
      </c>
      <c r="G445" t="s">
        <v>146</v>
      </c>
      <c r="H445" t="s">
        <v>15</v>
      </c>
      <c r="I445" t="s">
        <v>22</v>
      </c>
      <c r="J445" t="s">
        <v>5014</v>
      </c>
      <c r="L445" t="s">
        <v>3557</v>
      </c>
    </row>
    <row r="446" spans="1:12" x14ac:dyDescent="0.25">
      <c r="A446">
        <v>218</v>
      </c>
      <c r="B446" t="s">
        <v>3573</v>
      </c>
      <c r="C446">
        <v>99063</v>
      </c>
      <c r="D446">
        <v>123</v>
      </c>
      <c r="E446">
        <v>3505609</v>
      </c>
      <c r="F446" t="s">
        <v>145</v>
      </c>
      <c r="G446" t="s">
        <v>146</v>
      </c>
      <c r="H446" t="s">
        <v>16</v>
      </c>
      <c r="L446" t="s">
        <v>3557</v>
      </c>
    </row>
    <row r="447" spans="1:12" x14ac:dyDescent="0.25">
      <c r="A447">
        <v>218</v>
      </c>
      <c r="B447" t="s">
        <v>3573</v>
      </c>
      <c r="C447">
        <v>99063</v>
      </c>
      <c r="D447">
        <v>123</v>
      </c>
      <c r="E447">
        <v>3505609</v>
      </c>
      <c r="F447" t="s">
        <v>145</v>
      </c>
      <c r="G447" t="s">
        <v>146</v>
      </c>
      <c r="H447" t="s">
        <v>17</v>
      </c>
      <c r="L447" t="s">
        <v>3557</v>
      </c>
    </row>
    <row r="448" spans="1:12" x14ac:dyDescent="0.25">
      <c r="A448">
        <v>218</v>
      </c>
      <c r="B448" t="s">
        <v>3573</v>
      </c>
      <c r="C448">
        <v>99063</v>
      </c>
      <c r="D448">
        <v>123</v>
      </c>
      <c r="E448">
        <v>3505609</v>
      </c>
      <c r="F448" t="s">
        <v>145</v>
      </c>
      <c r="G448" t="s">
        <v>146</v>
      </c>
      <c r="H448" t="s">
        <v>18</v>
      </c>
      <c r="L448" t="s">
        <v>3557</v>
      </c>
    </row>
    <row r="449" spans="1:12" x14ac:dyDescent="0.25">
      <c r="A449">
        <v>218</v>
      </c>
      <c r="B449" t="s">
        <v>3573</v>
      </c>
      <c r="C449">
        <v>99063</v>
      </c>
      <c r="D449">
        <v>123</v>
      </c>
      <c r="E449">
        <v>3505609</v>
      </c>
      <c r="F449" t="s">
        <v>145</v>
      </c>
      <c r="G449" t="s">
        <v>146</v>
      </c>
      <c r="H449" t="s">
        <v>19</v>
      </c>
      <c r="L449" t="s">
        <v>3557</v>
      </c>
    </row>
    <row r="450" spans="1:12" x14ac:dyDescent="0.25">
      <c r="A450">
        <v>218</v>
      </c>
      <c r="B450" t="s">
        <v>3573</v>
      </c>
      <c r="C450">
        <v>99064</v>
      </c>
      <c r="D450">
        <v>124</v>
      </c>
      <c r="E450">
        <v>3505708</v>
      </c>
      <c r="F450" t="s">
        <v>147</v>
      </c>
      <c r="G450" t="s">
        <v>148</v>
      </c>
      <c r="H450" t="s">
        <v>13</v>
      </c>
      <c r="L450" t="s">
        <v>3540</v>
      </c>
    </row>
    <row r="451" spans="1:12" x14ac:dyDescent="0.25">
      <c r="A451">
        <v>218</v>
      </c>
      <c r="B451" t="s">
        <v>3573</v>
      </c>
      <c r="C451">
        <v>99064</v>
      </c>
      <c r="D451">
        <v>124</v>
      </c>
      <c r="E451">
        <v>3505708</v>
      </c>
      <c r="F451" t="s">
        <v>147</v>
      </c>
      <c r="G451" t="s">
        <v>148</v>
      </c>
      <c r="H451" t="s">
        <v>14</v>
      </c>
      <c r="L451" t="s">
        <v>3540</v>
      </c>
    </row>
    <row r="452" spans="1:12" x14ac:dyDescent="0.25">
      <c r="A452">
        <v>218</v>
      </c>
      <c r="B452" t="s">
        <v>3573</v>
      </c>
      <c r="C452">
        <v>99064</v>
      </c>
      <c r="D452">
        <v>124</v>
      </c>
      <c r="E452">
        <v>3505708</v>
      </c>
      <c r="F452" t="s">
        <v>147</v>
      </c>
      <c r="G452" t="s">
        <v>148</v>
      </c>
      <c r="H452" t="s">
        <v>15</v>
      </c>
      <c r="L452" t="s">
        <v>3540</v>
      </c>
    </row>
    <row r="453" spans="1:12" x14ac:dyDescent="0.25">
      <c r="A453">
        <v>218</v>
      </c>
      <c r="B453" t="s">
        <v>3573</v>
      </c>
      <c r="C453">
        <v>99064</v>
      </c>
      <c r="D453">
        <v>124</v>
      </c>
      <c r="E453">
        <v>3505708</v>
      </c>
      <c r="F453" t="s">
        <v>147</v>
      </c>
      <c r="G453" t="s">
        <v>148</v>
      </c>
      <c r="H453" t="s">
        <v>16</v>
      </c>
      <c r="L453" t="s">
        <v>3540</v>
      </c>
    </row>
    <row r="454" spans="1:12" x14ac:dyDescent="0.25">
      <c r="A454">
        <v>218</v>
      </c>
      <c r="B454" t="s">
        <v>3573</v>
      </c>
      <c r="C454">
        <v>99064</v>
      </c>
      <c r="D454">
        <v>124</v>
      </c>
      <c r="E454">
        <v>3505708</v>
      </c>
      <c r="F454" t="s">
        <v>147</v>
      </c>
      <c r="G454" t="s">
        <v>148</v>
      </c>
      <c r="H454" t="s">
        <v>17</v>
      </c>
      <c r="L454" t="s">
        <v>3540</v>
      </c>
    </row>
    <row r="455" spans="1:12" x14ac:dyDescent="0.25">
      <c r="A455">
        <v>218</v>
      </c>
      <c r="B455" t="s">
        <v>3573</v>
      </c>
      <c r="C455">
        <v>99064</v>
      </c>
      <c r="D455">
        <v>124</v>
      </c>
      <c r="E455">
        <v>3505708</v>
      </c>
      <c r="F455" t="s">
        <v>147</v>
      </c>
      <c r="G455" t="s">
        <v>148</v>
      </c>
      <c r="H455" t="s">
        <v>18</v>
      </c>
      <c r="L455" t="s">
        <v>3540</v>
      </c>
    </row>
    <row r="456" spans="1:12" x14ac:dyDescent="0.25">
      <c r="A456">
        <v>218</v>
      </c>
      <c r="B456" t="s">
        <v>3573</v>
      </c>
      <c r="C456">
        <v>99064</v>
      </c>
      <c r="D456">
        <v>124</v>
      </c>
      <c r="E456">
        <v>3505708</v>
      </c>
      <c r="F456" t="s">
        <v>147</v>
      </c>
      <c r="G456" t="s">
        <v>148</v>
      </c>
      <c r="H456" t="s">
        <v>19</v>
      </c>
      <c r="L456" t="s">
        <v>3540</v>
      </c>
    </row>
    <row r="457" spans="1:12" x14ac:dyDescent="0.25">
      <c r="A457">
        <v>218</v>
      </c>
      <c r="B457" t="s">
        <v>3573</v>
      </c>
      <c r="C457">
        <v>99065</v>
      </c>
      <c r="D457">
        <v>125</v>
      </c>
      <c r="E457">
        <v>3505807</v>
      </c>
      <c r="F457" t="s">
        <v>149</v>
      </c>
      <c r="G457" t="s">
        <v>150</v>
      </c>
      <c r="H457" t="s">
        <v>13</v>
      </c>
      <c r="L457" t="s">
        <v>3550</v>
      </c>
    </row>
    <row r="458" spans="1:12" x14ac:dyDescent="0.25">
      <c r="A458">
        <v>218</v>
      </c>
      <c r="B458" t="s">
        <v>3573</v>
      </c>
      <c r="C458">
        <v>99065</v>
      </c>
      <c r="D458">
        <v>125</v>
      </c>
      <c r="E458">
        <v>3505807</v>
      </c>
      <c r="F458" t="s">
        <v>149</v>
      </c>
      <c r="G458" t="s">
        <v>150</v>
      </c>
      <c r="H458" t="s">
        <v>14</v>
      </c>
      <c r="L458" t="s">
        <v>3550</v>
      </c>
    </row>
    <row r="459" spans="1:12" x14ac:dyDescent="0.25">
      <c r="A459">
        <v>218</v>
      </c>
      <c r="B459" t="s">
        <v>3573</v>
      </c>
      <c r="C459">
        <v>99065</v>
      </c>
      <c r="D459">
        <v>125</v>
      </c>
      <c r="E459">
        <v>3505807</v>
      </c>
      <c r="F459" t="s">
        <v>149</v>
      </c>
      <c r="G459" t="s">
        <v>150</v>
      </c>
      <c r="H459" t="s">
        <v>15</v>
      </c>
      <c r="L459" t="s">
        <v>3550</v>
      </c>
    </row>
    <row r="460" spans="1:12" x14ac:dyDescent="0.25">
      <c r="A460">
        <v>218</v>
      </c>
      <c r="B460" t="s">
        <v>3573</v>
      </c>
      <c r="C460">
        <v>99065</v>
      </c>
      <c r="D460">
        <v>125</v>
      </c>
      <c r="E460">
        <v>3505807</v>
      </c>
      <c r="F460" t="s">
        <v>149</v>
      </c>
      <c r="G460" t="s">
        <v>150</v>
      </c>
      <c r="H460" t="s">
        <v>16</v>
      </c>
      <c r="L460" t="s">
        <v>3550</v>
      </c>
    </row>
    <row r="461" spans="1:12" x14ac:dyDescent="0.25">
      <c r="A461">
        <v>218</v>
      </c>
      <c r="B461" t="s">
        <v>3573</v>
      </c>
      <c r="C461">
        <v>99065</v>
      </c>
      <c r="D461">
        <v>125</v>
      </c>
      <c r="E461">
        <v>3505807</v>
      </c>
      <c r="F461" t="s">
        <v>149</v>
      </c>
      <c r="G461" t="s">
        <v>150</v>
      </c>
      <c r="H461" t="s">
        <v>17</v>
      </c>
      <c r="L461" t="s">
        <v>3550</v>
      </c>
    </row>
    <row r="462" spans="1:12" x14ac:dyDescent="0.25">
      <c r="A462">
        <v>218</v>
      </c>
      <c r="B462" t="s">
        <v>3573</v>
      </c>
      <c r="C462">
        <v>99065</v>
      </c>
      <c r="D462">
        <v>125</v>
      </c>
      <c r="E462">
        <v>3505807</v>
      </c>
      <c r="F462" t="s">
        <v>149</v>
      </c>
      <c r="G462" t="s">
        <v>150</v>
      </c>
      <c r="H462" t="s">
        <v>18</v>
      </c>
      <c r="I462" t="s">
        <v>22</v>
      </c>
      <c r="J462" t="s">
        <v>5015</v>
      </c>
      <c r="L462" t="s">
        <v>3550</v>
      </c>
    </row>
    <row r="463" spans="1:12" x14ac:dyDescent="0.25">
      <c r="A463">
        <v>218</v>
      </c>
      <c r="B463" t="s">
        <v>3573</v>
      </c>
      <c r="C463">
        <v>99065</v>
      </c>
      <c r="D463">
        <v>125</v>
      </c>
      <c r="E463">
        <v>3505807</v>
      </c>
      <c r="F463" t="s">
        <v>149</v>
      </c>
      <c r="G463" t="s">
        <v>150</v>
      </c>
      <c r="H463" t="s">
        <v>19</v>
      </c>
      <c r="L463" t="s">
        <v>3550</v>
      </c>
    </row>
    <row r="464" spans="1:12" x14ac:dyDescent="0.25">
      <c r="A464">
        <v>218</v>
      </c>
      <c r="B464" t="s">
        <v>3573</v>
      </c>
      <c r="C464">
        <v>99066</v>
      </c>
      <c r="D464">
        <v>126</v>
      </c>
      <c r="E464">
        <v>3505906</v>
      </c>
      <c r="F464" t="s">
        <v>151</v>
      </c>
      <c r="G464" t="s">
        <v>152</v>
      </c>
      <c r="H464" t="s">
        <v>13</v>
      </c>
      <c r="L464" t="s">
        <v>3557</v>
      </c>
    </row>
    <row r="465" spans="1:12" x14ac:dyDescent="0.25">
      <c r="A465">
        <v>218</v>
      </c>
      <c r="B465" t="s">
        <v>3573</v>
      </c>
      <c r="C465">
        <v>99066</v>
      </c>
      <c r="D465">
        <v>126</v>
      </c>
      <c r="E465">
        <v>3505906</v>
      </c>
      <c r="F465" t="s">
        <v>151</v>
      </c>
      <c r="G465" t="s">
        <v>152</v>
      </c>
      <c r="H465" t="s">
        <v>14</v>
      </c>
      <c r="L465" t="s">
        <v>3557</v>
      </c>
    </row>
    <row r="466" spans="1:12" x14ac:dyDescent="0.25">
      <c r="A466">
        <v>218</v>
      </c>
      <c r="B466" t="s">
        <v>3573</v>
      </c>
      <c r="C466">
        <v>99066</v>
      </c>
      <c r="D466">
        <v>126</v>
      </c>
      <c r="E466">
        <v>3505906</v>
      </c>
      <c r="F466" t="s">
        <v>151</v>
      </c>
      <c r="G466" t="s">
        <v>152</v>
      </c>
      <c r="H466" t="s">
        <v>15</v>
      </c>
      <c r="L466" t="s">
        <v>3557</v>
      </c>
    </row>
    <row r="467" spans="1:12" x14ac:dyDescent="0.25">
      <c r="A467">
        <v>218</v>
      </c>
      <c r="B467" t="s">
        <v>3573</v>
      </c>
      <c r="C467">
        <v>99066</v>
      </c>
      <c r="D467">
        <v>126</v>
      </c>
      <c r="E467">
        <v>3505906</v>
      </c>
      <c r="F467" t="s">
        <v>151</v>
      </c>
      <c r="G467" t="s">
        <v>152</v>
      </c>
      <c r="H467" t="s">
        <v>16</v>
      </c>
      <c r="L467" t="s">
        <v>3557</v>
      </c>
    </row>
    <row r="468" spans="1:12" x14ac:dyDescent="0.25">
      <c r="A468">
        <v>218</v>
      </c>
      <c r="B468" t="s">
        <v>3573</v>
      </c>
      <c r="C468">
        <v>99066</v>
      </c>
      <c r="D468">
        <v>126</v>
      </c>
      <c r="E468">
        <v>3505906</v>
      </c>
      <c r="F468" t="s">
        <v>151</v>
      </c>
      <c r="G468" t="s">
        <v>152</v>
      </c>
      <c r="H468" t="s">
        <v>17</v>
      </c>
      <c r="L468" t="s">
        <v>3557</v>
      </c>
    </row>
    <row r="469" spans="1:12" x14ac:dyDescent="0.25">
      <c r="A469">
        <v>218</v>
      </c>
      <c r="B469" t="s">
        <v>3573</v>
      </c>
      <c r="C469">
        <v>99066</v>
      </c>
      <c r="D469">
        <v>126</v>
      </c>
      <c r="E469">
        <v>3505906</v>
      </c>
      <c r="F469" t="s">
        <v>151</v>
      </c>
      <c r="G469" t="s">
        <v>152</v>
      </c>
      <c r="H469" t="s">
        <v>18</v>
      </c>
      <c r="L469" t="s">
        <v>3557</v>
      </c>
    </row>
    <row r="470" spans="1:12" x14ac:dyDescent="0.25">
      <c r="A470">
        <v>218</v>
      </c>
      <c r="B470" t="s">
        <v>3573</v>
      </c>
      <c r="C470">
        <v>99066</v>
      </c>
      <c r="D470">
        <v>126</v>
      </c>
      <c r="E470">
        <v>3505906</v>
      </c>
      <c r="F470" t="s">
        <v>151</v>
      </c>
      <c r="G470" t="s">
        <v>152</v>
      </c>
      <c r="H470" t="s">
        <v>19</v>
      </c>
      <c r="L470" t="s">
        <v>3557</v>
      </c>
    </row>
    <row r="471" spans="1:12" x14ac:dyDescent="0.25">
      <c r="A471">
        <v>218</v>
      </c>
      <c r="B471" t="s">
        <v>3573</v>
      </c>
      <c r="C471">
        <v>99067</v>
      </c>
      <c r="D471">
        <v>127</v>
      </c>
      <c r="E471">
        <v>3506003</v>
      </c>
      <c r="F471" t="s">
        <v>153</v>
      </c>
      <c r="G471" t="s">
        <v>154</v>
      </c>
      <c r="H471" t="s">
        <v>13</v>
      </c>
      <c r="L471" t="s">
        <v>3555</v>
      </c>
    </row>
    <row r="472" spans="1:12" x14ac:dyDescent="0.25">
      <c r="A472">
        <v>218</v>
      </c>
      <c r="B472" t="s">
        <v>3573</v>
      </c>
      <c r="C472">
        <v>99067</v>
      </c>
      <c r="D472">
        <v>127</v>
      </c>
      <c r="E472">
        <v>3506003</v>
      </c>
      <c r="F472" t="s">
        <v>153</v>
      </c>
      <c r="G472" t="s">
        <v>154</v>
      </c>
      <c r="H472" t="s">
        <v>14</v>
      </c>
      <c r="L472" t="s">
        <v>3555</v>
      </c>
    </row>
    <row r="473" spans="1:12" x14ac:dyDescent="0.25">
      <c r="A473">
        <v>218</v>
      </c>
      <c r="B473" t="s">
        <v>3573</v>
      </c>
      <c r="C473">
        <v>99067</v>
      </c>
      <c r="D473">
        <v>127</v>
      </c>
      <c r="E473">
        <v>3506003</v>
      </c>
      <c r="F473" t="s">
        <v>153</v>
      </c>
      <c r="G473" t="s">
        <v>154</v>
      </c>
      <c r="H473" t="s">
        <v>15</v>
      </c>
      <c r="L473" t="s">
        <v>3555</v>
      </c>
    </row>
    <row r="474" spans="1:12" x14ac:dyDescent="0.25">
      <c r="A474">
        <v>218</v>
      </c>
      <c r="B474" t="s">
        <v>3573</v>
      </c>
      <c r="C474">
        <v>99067</v>
      </c>
      <c r="D474">
        <v>127</v>
      </c>
      <c r="E474">
        <v>3506003</v>
      </c>
      <c r="F474" t="s">
        <v>153</v>
      </c>
      <c r="G474" t="s">
        <v>154</v>
      </c>
      <c r="H474" t="s">
        <v>16</v>
      </c>
      <c r="L474" t="s">
        <v>3555</v>
      </c>
    </row>
    <row r="475" spans="1:12" x14ac:dyDescent="0.25">
      <c r="A475">
        <v>218</v>
      </c>
      <c r="B475" t="s">
        <v>3573</v>
      </c>
      <c r="C475">
        <v>99067</v>
      </c>
      <c r="D475">
        <v>127</v>
      </c>
      <c r="E475">
        <v>3506003</v>
      </c>
      <c r="F475" t="s">
        <v>153</v>
      </c>
      <c r="G475" t="s">
        <v>154</v>
      </c>
      <c r="H475" t="s">
        <v>17</v>
      </c>
      <c r="L475" t="s">
        <v>3555</v>
      </c>
    </row>
    <row r="476" spans="1:12" x14ac:dyDescent="0.25">
      <c r="A476">
        <v>218</v>
      </c>
      <c r="B476" t="s">
        <v>3573</v>
      </c>
      <c r="C476">
        <v>99067</v>
      </c>
      <c r="D476">
        <v>127</v>
      </c>
      <c r="E476">
        <v>3506003</v>
      </c>
      <c r="F476" t="s">
        <v>153</v>
      </c>
      <c r="G476" t="s">
        <v>154</v>
      </c>
      <c r="H476" t="s">
        <v>18</v>
      </c>
      <c r="L476" t="s">
        <v>3555</v>
      </c>
    </row>
    <row r="477" spans="1:12" x14ac:dyDescent="0.25">
      <c r="A477">
        <v>218</v>
      </c>
      <c r="B477" t="s">
        <v>3573</v>
      </c>
      <c r="C477">
        <v>99067</v>
      </c>
      <c r="D477">
        <v>127</v>
      </c>
      <c r="E477">
        <v>3506003</v>
      </c>
      <c r="F477" t="s">
        <v>153</v>
      </c>
      <c r="G477" t="s">
        <v>154</v>
      </c>
      <c r="H477" t="s">
        <v>19</v>
      </c>
      <c r="L477" t="s">
        <v>3555</v>
      </c>
    </row>
    <row r="478" spans="1:12" x14ac:dyDescent="0.25">
      <c r="A478">
        <v>218</v>
      </c>
      <c r="B478" t="s">
        <v>3573</v>
      </c>
      <c r="C478">
        <v>99068</v>
      </c>
      <c r="D478">
        <v>128</v>
      </c>
      <c r="E478">
        <v>3506102</v>
      </c>
      <c r="F478" t="s">
        <v>155</v>
      </c>
      <c r="G478" t="s">
        <v>156</v>
      </c>
      <c r="H478" t="s">
        <v>13</v>
      </c>
      <c r="I478" t="s">
        <v>22</v>
      </c>
      <c r="J478" t="s">
        <v>5016</v>
      </c>
      <c r="L478" t="s">
        <v>3557</v>
      </c>
    </row>
    <row r="479" spans="1:12" x14ac:dyDescent="0.25">
      <c r="A479">
        <v>218</v>
      </c>
      <c r="B479" t="s">
        <v>3573</v>
      </c>
      <c r="C479">
        <v>99068</v>
      </c>
      <c r="D479">
        <v>128</v>
      </c>
      <c r="E479">
        <v>3506102</v>
      </c>
      <c r="F479" t="s">
        <v>155</v>
      </c>
      <c r="G479" t="s">
        <v>156</v>
      </c>
      <c r="H479" t="s">
        <v>14</v>
      </c>
      <c r="I479" t="s">
        <v>22</v>
      </c>
      <c r="J479" t="s">
        <v>3633</v>
      </c>
      <c r="L479" t="s">
        <v>3557</v>
      </c>
    </row>
    <row r="480" spans="1:12" x14ac:dyDescent="0.25">
      <c r="A480">
        <v>218</v>
      </c>
      <c r="B480" t="s">
        <v>3573</v>
      </c>
      <c r="C480">
        <v>99068</v>
      </c>
      <c r="D480">
        <v>128</v>
      </c>
      <c r="E480">
        <v>3506102</v>
      </c>
      <c r="F480" t="s">
        <v>155</v>
      </c>
      <c r="G480" t="s">
        <v>156</v>
      </c>
      <c r="H480" t="s">
        <v>15</v>
      </c>
      <c r="L480" t="s">
        <v>3557</v>
      </c>
    </row>
    <row r="481" spans="1:12" x14ac:dyDescent="0.25">
      <c r="A481">
        <v>218</v>
      </c>
      <c r="B481" t="s">
        <v>3573</v>
      </c>
      <c r="C481">
        <v>99068</v>
      </c>
      <c r="D481">
        <v>128</v>
      </c>
      <c r="E481">
        <v>3506102</v>
      </c>
      <c r="F481" t="s">
        <v>155</v>
      </c>
      <c r="G481" t="s">
        <v>156</v>
      </c>
      <c r="H481" t="s">
        <v>16</v>
      </c>
      <c r="L481" t="s">
        <v>3557</v>
      </c>
    </row>
    <row r="482" spans="1:12" x14ac:dyDescent="0.25">
      <c r="A482">
        <v>218</v>
      </c>
      <c r="B482" t="s">
        <v>3573</v>
      </c>
      <c r="C482">
        <v>99068</v>
      </c>
      <c r="D482">
        <v>128</v>
      </c>
      <c r="E482">
        <v>3506102</v>
      </c>
      <c r="F482" t="s">
        <v>155</v>
      </c>
      <c r="G482" t="s">
        <v>156</v>
      </c>
      <c r="H482" t="s">
        <v>17</v>
      </c>
      <c r="L482" t="s">
        <v>3557</v>
      </c>
    </row>
    <row r="483" spans="1:12" x14ac:dyDescent="0.25">
      <c r="A483">
        <v>218</v>
      </c>
      <c r="B483" t="s">
        <v>3573</v>
      </c>
      <c r="C483">
        <v>99068</v>
      </c>
      <c r="D483">
        <v>128</v>
      </c>
      <c r="E483">
        <v>3506102</v>
      </c>
      <c r="F483" t="s">
        <v>155</v>
      </c>
      <c r="G483" t="s">
        <v>156</v>
      </c>
      <c r="H483" t="s">
        <v>18</v>
      </c>
      <c r="L483" t="s">
        <v>3557</v>
      </c>
    </row>
    <row r="484" spans="1:12" x14ac:dyDescent="0.25">
      <c r="A484">
        <v>218</v>
      </c>
      <c r="B484" t="s">
        <v>3573</v>
      </c>
      <c r="C484">
        <v>99068</v>
      </c>
      <c r="D484">
        <v>128</v>
      </c>
      <c r="E484">
        <v>3506102</v>
      </c>
      <c r="F484" t="s">
        <v>155</v>
      </c>
      <c r="G484" t="s">
        <v>156</v>
      </c>
      <c r="H484" t="s">
        <v>19</v>
      </c>
      <c r="L484" t="s">
        <v>3557</v>
      </c>
    </row>
    <row r="485" spans="1:12" x14ac:dyDescent="0.25">
      <c r="A485">
        <v>218</v>
      </c>
      <c r="B485" t="s">
        <v>3573</v>
      </c>
      <c r="C485">
        <v>99069</v>
      </c>
      <c r="D485">
        <v>129</v>
      </c>
      <c r="E485">
        <v>3506201</v>
      </c>
      <c r="F485" t="s">
        <v>157</v>
      </c>
      <c r="G485" t="s">
        <v>158</v>
      </c>
      <c r="H485" t="s">
        <v>13</v>
      </c>
      <c r="I485" t="s">
        <v>22</v>
      </c>
      <c r="J485" t="s">
        <v>3634</v>
      </c>
      <c r="L485" t="s">
        <v>3541</v>
      </c>
    </row>
    <row r="486" spans="1:12" x14ac:dyDescent="0.25">
      <c r="A486">
        <v>218</v>
      </c>
      <c r="B486" t="s">
        <v>3573</v>
      </c>
      <c r="C486">
        <v>99069</v>
      </c>
      <c r="D486">
        <v>129</v>
      </c>
      <c r="E486">
        <v>3506201</v>
      </c>
      <c r="F486" t="s">
        <v>157</v>
      </c>
      <c r="G486" t="s">
        <v>158</v>
      </c>
      <c r="H486" t="s">
        <v>14</v>
      </c>
      <c r="I486" t="s">
        <v>22</v>
      </c>
      <c r="J486" t="s">
        <v>3635</v>
      </c>
      <c r="L486" t="s">
        <v>3541</v>
      </c>
    </row>
    <row r="487" spans="1:12" x14ac:dyDescent="0.25">
      <c r="A487">
        <v>218</v>
      </c>
      <c r="B487" t="s">
        <v>3573</v>
      </c>
      <c r="C487">
        <v>99069</v>
      </c>
      <c r="D487">
        <v>129</v>
      </c>
      <c r="E487">
        <v>3506201</v>
      </c>
      <c r="F487" t="s">
        <v>157</v>
      </c>
      <c r="G487" t="s">
        <v>158</v>
      </c>
      <c r="H487" t="s">
        <v>15</v>
      </c>
      <c r="I487" t="s">
        <v>22</v>
      </c>
      <c r="J487" t="s">
        <v>5017</v>
      </c>
      <c r="L487" t="s">
        <v>3541</v>
      </c>
    </row>
    <row r="488" spans="1:12" x14ac:dyDescent="0.25">
      <c r="A488">
        <v>218</v>
      </c>
      <c r="B488" t="s">
        <v>3573</v>
      </c>
      <c r="C488">
        <v>99069</v>
      </c>
      <c r="D488">
        <v>129</v>
      </c>
      <c r="E488">
        <v>3506201</v>
      </c>
      <c r="F488" t="s">
        <v>157</v>
      </c>
      <c r="G488" t="s">
        <v>158</v>
      </c>
      <c r="H488" t="s">
        <v>16</v>
      </c>
      <c r="I488" t="s">
        <v>22</v>
      </c>
      <c r="J488" t="s">
        <v>3636</v>
      </c>
      <c r="L488" t="s">
        <v>3541</v>
      </c>
    </row>
    <row r="489" spans="1:12" x14ac:dyDescent="0.25">
      <c r="A489">
        <v>218</v>
      </c>
      <c r="B489" t="s">
        <v>3573</v>
      </c>
      <c r="C489">
        <v>99069</v>
      </c>
      <c r="D489">
        <v>129</v>
      </c>
      <c r="E489">
        <v>3506201</v>
      </c>
      <c r="F489" t="s">
        <v>157</v>
      </c>
      <c r="G489" t="s">
        <v>158</v>
      </c>
      <c r="H489" t="s">
        <v>17</v>
      </c>
      <c r="I489" t="s">
        <v>22</v>
      </c>
      <c r="J489" t="s">
        <v>3637</v>
      </c>
      <c r="L489" t="s">
        <v>3541</v>
      </c>
    </row>
    <row r="490" spans="1:12" x14ac:dyDescent="0.25">
      <c r="A490">
        <v>218</v>
      </c>
      <c r="B490" t="s">
        <v>3573</v>
      </c>
      <c r="C490">
        <v>99069</v>
      </c>
      <c r="D490">
        <v>129</v>
      </c>
      <c r="E490">
        <v>3506201</v>
      </c>
      <c r="F490" t="s">
        <v>157</v>
      </c>
      <c r="G490" t="s">
        <v>158</v>
      </c>
      <c r="H490" t="s">
        <v>18</v>
      </c>
      <c r="I490" t="s">
        <v>22</v>
      </c>
      <c r="J490" t="s">
        <v>3638</v>
      </c>
      <c r="L490" t="s">
        <v>3541</v>
      </c>
    </row>
    <row r="491" spans="1:12" x14ac:dyDescent="0.25">
      <c r="A491">
        <v>218</v>
      </c>
      <c r="B491" t="s">
        <v>3573</v>
      </c>
      <c r="C491">
        <v>99069</v>
      </c>
      <c r="D491">
        <v>129</v>
      </c>
      <c r="E491">
        <v>3506201</v>
      </c>
      <c r="F491" t="s">
        <v>157</v>
      </c>
      <c r="G491" t="s">
        <v>158</v>
      </c>
      <c r="H491" t="s">
        <v>19</v>
      </c>
      <c r="I491" t="s">
        <v>22</v>
      </c>
      <c r="J491" t="s">
        <v>5018</v>
      </c>
      <c r="L491" t="s">
        <v>3541</v>
      </c>
    </row>
    <row r="492" spans="1:12" x14ac:dyDescent="0.25">
      <c r="A492">
        <v>218</v>
      </c>
      <c r="B492" t="s">
        <v>3573</v>
      </c>
      <c r="C492">
        <v>99070</v>
      </c>
      <c r="D492">
        <v>130</v>
      </c>
      <c r="E492">
        <v>3506300</v>
      </c>
      <c r="F492" t="s">
        <v>159</v>
      </c>
      <c r="G492" t="s">
        <v>160</v>
      </c>
      <c r="H492" t="s">
        <v>13</v>
      </c>
      <c r="L492" t="s">
        <v>3555</v>
      </c>
    </row>
    <row r="493" spans="1:12" x14ac:dyDescent="0.25">
      <c r="A493">
        <v>218</v>
      </c>
      <c r="B493" t="s">
        <v>3573</v>
      </c>
      <c r="C493">
        <v>99070</v>
      </c>
      <c r="D493">
        <v>130</v>
      </c>
      <c r="E493">
        <v>3506300</v>
      </c>
      <c r="F493" t="s">
        <v>159</v>
      </c>
      <c r="G493" t="s">
        <v>160</v>
      </c>
      <c r="H493" t="s">
        <v>14</v>
      </c>
      <c r="L493" t="s">
        <v>3555</v>
      </c>
    </row>
    <row r="494" spans="1:12" x14ac:dyDescent="0.25">
      <c r="A494">
        <v>218</v>
      </c>
      <c r="B494" t="s">
        <v>3573</v>
      </c>
      <c r="C494">
        <v>99070</v>
      </c>
      <c r="D494">
        <v>130</v>
      </c>
      <c r="E494">
        <v>3506300</v>
      </c>
      <c r="F494" t="s">
        <v>159</v>
      </c>
      <c r="G494" t="s">
        <v>160</v>
      </c>
      <c r="H494" t="s">
        <v>15</v>
      </c>
      <c r="L494" t="s">
        <v>3555</v>
      </c>
    </row>
    <row r="495" spans="1:12" x14ac:dyDescent="0.25">
      <c r="A495">
        <v>218</v>
      </c>
      <c r="B495" t="s">
        <v>3573</v>
      </c>
      <c r="C495">
        <v>99070</v>
      </c>
      <c r="D495">
        <v>130</v>
      </c>
      <c r="E495">
        <v>3506300</v>
      </c>
      <c r="F495" t="s">
        <v>159</v>
      </c>
      <c r="G495" t="s">
        <v>160</v>
      </c>
      <c r="H495" t="s">
        <v>16</v>
      </c>
      <c r="L495" t="s">
        <v>3555</v>
      </c>
    </row>
    <row r="496" spans="1:12" x14ac:dyDescent="0.25">
      <c r="A496">
        <v>218</v>
      </c>
      <c r="B496" t="s">
        <v>3573</v>
      </c>
      <c r="C496">
        <v>99070</v>
      </c>
      <c r="D496">
        <v>130</v>
      </c>
      <c r="E496">
        <v>3506300</v>
      </c>
      <c r="F496" t="s">
        <v>159</v>
      </c>
      <c r="G496" t="s">
        <v>160</v>
      </c>
      <c r="H496" t="s">
        <v>17</v>
      </c>
      <c r="L496" t="s">
        <v>3555</v>
      </c>
    </row>
    <row r="497" spans="1:12" x14ac:dyDescent="0.25">
      <c r="A497">
        <v>218</v>
      </c>
      <c r="B497" t="s">
        <v>3573</v>
      </c>
      <c r="C497">
        <v>99070</v>
      </c>
      <c r="D497">
        <v>130</v>
      </c>
      <c r="E497">
        <v>3506300</v>
      </c>
      <c r="F497" t="s">
        <v>159</v>
      </c>
      <c r="G497" t="s">
        <v>160</v>
      </c>
      <c r="H497" t="s">
        <v>18</v>
      </c>
      <c r="L497" t="s">
        <v>3555</v>
      </c>
    </row>
    <row r="498" spans="1:12" x14ac:dyDescent="0.25">
      <c r="A498">
        <v>218</v>
      </c>
      <c r="B498" t="s">
        <v>3573</v>
      </c>
      <c r="C498">
        <v>99070</v>
      </c>
      <c r="D498">
        <v>130</v>
      </c>
      <c r="E498">
        <v>3506300</v>
      </c>
      <c r="F498" t="s">
        <v>159</v>
      </c>
      <c r="G498" t="s">
        <v>160</v>
      </c>
      <c r="H498" t="s">
        <v>19</v>
      </c>
      <c r="L498" t="s">
        <v>3555</v>
      </c>
    </row>
    <row r="499" spans="1:12" x14ac:dyDescent="0.25">
      <c r="A499">
        <v>218</v>
      </c>
      <c r="B499" t="s">
        <v>3573</v>
      </c>
      <c r="C499">
        <v>99071</v>
      </c>
      <c r="D499">
        <v>131</v>
      </c>
      <c r="E499">
        <v>3506359</v>
      </c>
      <c r="F499" t="s">
        <v>161</v>
      </c>
      <c r="G499" t="s">
        <v>162</v>
      </c>
      <c r="H499" t="s">
        <v>13</v>
      </c>
      <c r="L499" t="s">
        <v>3553</v>
      </c>
    </row>
    <row r="500" spans="1:12" x14ac:dyDescent="0.25">
      <c r="A500">
        <v>218</v>
      </c>
      <c r="B500" t="s">
        <v>3573</v>
      </c>
      <c r="C500">
        <v>99071</v>
      </c>
      <c r="D500">
        <v>131</v>
      </c>
      <c r="E500">
        <v>3506359</v>
      </c>
      <c r="F500" t="s">
        <v>161</v>
      </c>
      <c r="G500" t="s">
        <v>162</v>
      </c>
      <c r="H500" t="s">
        <v>14</v>
      </c>
      <c r="L500" t="s">
        <v>3553</v>
      </c>
    </row>
    <row r="501" spans="1:12" x14ac:dyDescent="0.25">
      <c r="A501">
        <v>218</v>
      </c>
      <c r="B501" t="s">
        <v>3573</v>
      </c>
      <c r="C501">
        <v>99071</v>
      </c>
      <c r="D501">
        <v>131</v>
      </c>
      <c r="E501">
        <v>3506359</v>
      </c>
      <c r="F501" t="s">
        <v>161</v>
      </c>
      <c r="G501" t="s">
        <v>162</v>
      </c>
      <c r="H501" t="s">
        <v>15</v>
      </c>
      <c r="L501" t="s">
        <v>3553</v>
      </c>
    </row>
    <row r="502" spans="1:12" x14ac:dyDescent="0.25">
      <c r="A502">
        <v>218</v>
      </c>
      <c r="B502" t="s">
        <v>3573</v>
      </c>
      <c r="C502">
        <v>99071</v>
      </c>
      <c r="D502">
        <v>131</v>
      </c>
      <c r="E502">
        <v>3506359</v>
      </c>
      <c r="F502" t="s">
        <v>161</v>
      </c>
      <c r="G502" t="s">
        <v>162</v>
      </c>
      <c r="H502" t="s">
        <v>16</v>
      </c>
      <c r="L502" t="s">
        <v>3553</v>
      </c>
    </row>
    <row r="503" spans="1:12" x14ac:dyDescent="0.25">
      <c r="A503">
        <v>218</v>
      </c>
      <c r="B503" t="s">
        <v>3573</v>
      </c>
      <c r="C503">
        <v>99071</v>
      </c>
      <c r="D503">
        <v>131</v>
      </c>
      <c r="E503">
        <v>3506359</v>
      </c>
      <c r="F503" t="s">
        <v>161</v>
      </c>
      <c r="G503" t="s">
        <v>162</v>
      </c>
      <c r="H503" t="s">
        <v>17</v>
      </c>
      <c r="L503" t="s">
        <v>3553</v>
      </c>
    </row>
    <row r="504" spans="1:12" x14ac:dyDescent="0.25">
      <c r="A504">
        <v>218</v>
      </c>
      <c r="B504" t="s">
        <v>3573</v>
      </c>
      <c r="C504">
        <v>99071</v>
      </c>
      <c r="D504">
        <v>131</v>
      </c>
      <c r="E504">
        <v>3506359</v>
      </c>
      <c r="F504" t="s">
        <v>161</v>
      </c>
      <c r="G504" t="s">
        <v>162</v>
      </c>
      <c r="H504" t="s">
        <v>18</v>
      </c>
      <c r="L504" t="s">
        <v>3553</v>
      </c>
    </row>
    <row r="505" spans="1:12" x14ac:dyDescent="0.25">
      <c r="A505">
        <v>218</v>
      </c>
      <c r="B505" t="s">
        <v>3573</v>
      </c>
      <c r="C505">
        <v>99071</v>
      </c>
      <c r="D505">
        <v>131</v>
      </c>
      <c r="E505">
        <v>3506359</v>
      </c>
      <c r="F505" t="s">
        <v>161</v>
      </c>
      <c r="G505" t="s">
        <v>162</v>
      </c>
      <c r="H505" t="s">
        <v>19</v>
      </c>
      <c r="L505" t="s">
        <v>3553</v>
      </c>
    </row>
    <row r="506" spans="1:12" x14ac:dyDescent="0.25">
      <c r="A506">
        <v>218</v>
      </c>
      <c r="B506" t="s">
        <v>3573</v>
      </c>
      <c r="C506">
        <v>99072</v>
      </c>
      <c r="D506">
        <v>132</v>
      </c>
      <c r="E506">
        <v>3506409</v>
      </c>
      <c r="F506" t="s">
        <v>163</v>
      </c>
      <c r="G506" t="s">
        <v>164</v>
      </c>
      <c r="H506" t="s">
        <v>13</v>
      </c>
      <c r="L506" t="s">
        <v>3541</v>
      </c>
    </row>
    <row r="507" spans="1:12" x14ac:dyDescent="0.25">
      <c r="A507">
        <v>218</v>
      </c>
      <c r="B507" t="s">
        <v>3573</v>
      </c>
      <c r="C507">
        <v>99072</v>
      </c>
      <c r="D507">
        <v>132</v>
      </c>
      <c r="E507">
        <v>3506409</v>
      </c>
      <c r="F507" t="s">
        <v>163</v>
      </c>
      <c r="G507" t="s">
        <v>164</v>
      </c>
      <c r="H507" t="s">
        <v>14</v>
      </c>
      <c r="L507" t="s">
        <v>3541</v>
      </c>
    </row>
    <row r="508" spans="1:12" x14ac:dyDescent="0.25">
      <c r="A508">
        <v>218</v>
      </c>
      <c r="B508" t="s">
        <v>3573</v>
      </c>
      <c r="C508">
        <v>99072</v>
      </c>
      <c r="D508">
        <v>132</v>
      </c>
      <c r="E508">
        <v>3506409</v>
      </c>
      <c r="F508" t="s">
        <v>163</v>
      </c>
      <c r="G508" t="s">
        <v>164</v>
      </c>
      <c r="H508" t="s">
        <v>15</v>
      </c>
      <c r="I508" t="s">
        <v>22</v>
      </c>
      <c r="J508" t="s">
        <v>5019</v>
      </c>
      <c r="L508" t="s">
        <v>3541</v>
      </c>
    </row>
    <row r="509" spans="1:12" x14ac:dyDescent="0.25">
      <c r="A509">
        <v>218</v>
      </c>
      <c r="B509" t="s">
        <v>3573</v>
      </c>
      <c r="C509">
        <v>99072</v>
      </c>
      <c r="D509">
        <v>132</v>
      </c>
      <c r="E509">
        <v>3506409</v>
      </c>
      <c r="F509" t="s">
        <v>163</v>
      </c>
      <c r="G509" t="s">
        <v>164</v>
      </c>
      <c r="H509" t="s">
        <v>16</v>
      </c>
      <c r="L509" t="s">
        <v>3541</v>
      </c>
    </row>
    <row r="510" spans="1:12" x14ac:dyDescent="0.25">
      <c r="A510">
        <v>218</v>
      </c>
      <c r="B510" t="s">
        <v>3573</v>
      </c>
      <c r="C510">
        <v>99072</v>
      </c>
      <c r="D510">
        <v>132</v>
      </c>
      <c r="E510">
        <v>3506409</v>
      </c>
      <c r="F510" t="s">
        <v>163</v>
      </c>
      <c r="G510" t="s">
        <v>164</v>
      </c>
      <c r="H510" t="s">
        <v>17</v>
      </c>
      <c r="I510" t="s">
        <v>22</v>
      </c>
      <c r="J510" t="s">
        <v>5020</v>
      </c>
      <c r="L510" t="s">
        <v>3541</v>
      </c>
    </row>
    <row r="511" spans="1:12" x14ac:dyDescent="0.25">
      <c r="A511">
        <v>218</v>
      </c>
      <c r="B511" t="s">
        <v>3573</v>
      </c>
      <c r="C511">
        <v>99072</v>
      </c>
      <c r="D511">
        <v>132</v>
      </c>
      <c r="E511">
        <v>3506409</v>
      </c>
      <c r="F511" t="s">
        <v>163</v>
      </c>
      <c r="G511" t="s">
        <v>164</v>
      </c>
      <c r="H511" t="s">
        <v>18</v>
      </c>
      <c r="I511" t="s">
        <v>22</v>
      </c>
      <c r="J511" t="s">
        <v>5021</v>
      </c>
      <c r="L511" t="s">
        <v>3541</v>
      </c>
    </row>
    <row r="512" spans="1:12" x14ac:dyDescent="0.25">
      <c r="A512">
        <v>218</v>
      </c>
      <c r="B512" t="s">
        <v>3573</v>
      </c>
      <c r="C512">
        <v>99072</v>
      </c>
      <c r="D512">
        <v>132</v>
      </c>
      <c r="E512">
        <v>3506409</v>
      </c>
      <c r="F512" t="s">
        <v>163</v>
      </c>
      <c r="G512" t="s">
        <v>164</v>
      </c>
      <c r="H512" t="s">
        <v>19</v>
      </c>
      <c r="L512" t="s">
        <v>3541</v>
      </c>
    </row>
    <row r="513" spans="1:12" x14ac:dyDescent="0.25">
      <c r="A513">
        <v>218</v>
      </c>
      <c r="B513" t="s">
        <v>3573</v>
      </c>
      <c r="C513">
        <v>99073</v>
      </c>
      <c r="D513">
        <v>133</v>
      </c>
      <c r="E513">
        <v>3506508</v>
      </c>
      <c r="F513" t="s">
        <v>165</v>
      </c>
      <c r="G513" t="s">
        <v>166</v>
      </c>
      <c r="H513" t="s">
        <v>13</v>
      </c>
      <c r="I513" t="s">
        <v>22</v>
      </c>
      <c r="J513" t="s">
        <v>3639</v>
      </c>
      <c r="L513" t="s">
        <v>3541</v>
      </c>
    </row>
    <row r="514" spans="1:12" x14ac:dyDescent="0.25">
      <c r="A514">
        <v>218</v>
      </c>
      <c r="B514" t="s">
        <v>3573</v>
      </c>
      <c r="C514">
        <v>99073</v>
      </c>
      <c r="D514">
        <v>133</v>
      </c>
      <c r="E514">
        <v>3506508</v>
      </c>
      <c r="F514" t="s">
        <v>165</v>
      </c>
      <c r="G514" t="s">
        <v>166</v>
      </c>
      <c r="H514" t="s">
        <v>14</v>
      </c>
      <c r="I514" t="s">
        <v>22</v>
      </c>
      <c r="J514" t="s">
        <v>3640</v>
      </c>
      <c r="L514" t="s">
        <v>3541</v>
      </c>
    </row>
    <row r="515" spans="1:12" x14ac:dyDescent="0.25">
      <c r="A515">
        <v>218</v>
      </c>
      <c r="B515" t="s">
        <v>3573</v>
      </c>
      <c r="C515">
        <v>99073</v>
      </c>
      <c r="D515">
        <v>133</v>
      </c>
      <c r="E515">
        <v>3506508</v>
      </c>
      <c r="F515" t="s">
        <v>165</v>
      </c>
      <c r="G515" t="s">
        <v>166</v>
      </c>
      <c r="H515" t="s">
        <v>15</v>
      </c>
      <c r="I515" t="s">
        <v>22</v>
      </c>
      <c r="J515" t="s">
        <v>3641</v>
      </c>
      <c r="L515" t="s">
        <v>3541</v>
      </c>
    </row>
    <row r="516" spans="1:12" x14ac:dyDescent="0.25">
      <c r="A516">
        <v>218</v>
      </c>
      <c r="B516" t="s">
        <v>3573</v>
      </c>
      <c r="C516">
        <v>99073</v>
      </c>
      <c r="D516">
        <v>133</v>
      </c>
      <c r="E516">
        <v>3506508</v>
      </c>
      <c r="F516" t="s">
        <v>165</v>
      </c>
      <c r="G516" t="s">
        <v>166</v>
      </c>
      <c r="H516" t="s">
        <v>16</v>
      </c>
      <c r="L516" t="s">
        <v>3541</v>
      </c>
    </row>
    <row r="517" spans="1:12" x14ac:dyDescent="0.25">
      <c r="A517">
        <v>218</v>
      </c>
      <c r="B517" t="s">
        <v>3573</v>
      </c>
      <c r="C517">
        <v>99073</v>
      </c>
      <c r="D517">
        <v>133</v>
      </c>
      <c r="E517">
        <v>3506508</v>
      </c>
      <c r="F517" t="s">
        <v>165</v>
      </c>
      <c r="G517" t="s">
        <v>166</v>
      </c>
      <c r="H517" t="s">
        <v>17</v>
      </c>
      <c r="I517" t="s">
        <v>22</v>
      </c>
      <c r="J517" t="s">
        <v>3642</v>
      </c>
      <c r="L517" t="s">
        <v>3541</v>
      </c>
    </row>
    <row r="518" spans="1:12" x14ac:dyDescent="0.25">
      <c r="A518">
        <v>218</v>
      </c>
      <c r="B518" t="s">
        <v>3573</v>
      </c>
      <c r="C518">
        <v>99073</v>
      </c>
      <c r="D518">
        <v>133</v>
      </c>
      <c r="E518">
        <v>3506508</v>
      </c>
      <c r="F518" t="s">
        <v>165</v>
      </c>
      <c r="G518" t="s">
        <v>166</v>
      </c>
      <c r="H518" t="s">
        <v>18</v>
      </c>
      <c r="L518" t="s">
        <v>3541</v>
      </c>
    </row>
    <row r="519" spans="1:12" x14ac:dyDescent="0.25">
      <c r="A519">
        <v>218</v>
      </c>
      <c r="B519" t="s">
        <v>3573</v>
      </c>
      <c r="C519">
        <v>99073</v>
      </c>
      <c r="D519">
        <v>133</v>
      </c>
      <c r="E519">
        <v>3506508</v>
      </c>
      <c r="F519" t="s">
        <v>165</v>
      </c>
      <c r="G519" t="s">
        <v>166</v>
      </c>
      <c r="H519" t="s">
        <v>19</v>
      </c>
      <c r="I519" t="s">
        <v>22</v>
      </c>
      <c r="J519" t="s">
        <v>3643</v>
      </c>
      <c r="L519" t="s">
        <v>3541</v>
      </c>
    </row>
    <row r="520" spans="1:12" x14ac:dyDescent="0.25">
      <c r="A520">
        <v>218</v>
      </c>
      <c r="B520" t="s">
        <v>3573</v>
      </c>
      <c r="C520">
        <v>99074</v>
      </c>
      <c r="D520">
        <v>134</v>
      </c>
      <c r="E520">
        <v>3506607</v>
      </c>
      <c r="F520" t="s">
        <v>167</v>
      </c>
      <c r="G520" t="s">
        <v>168</v>
      </c>
      <c r="H520" t="s">
        <v>13</v>
      </c>
      <c r="L520" t="s">
        <v>3558</v>
      </c>
    </row>
    <row r="521" spans="1:12" x14ac:dyDescent="0.25">
      <c r="A521">
        <v>218</v>
      </c>
      <c r="B521" t="s">
        <v>3573</v>
      </c>
      <c r="C521">
        <v>99074</v>
      </c>
      <c r="D521">
        <v>134</v>
      </c>
      <c r="E521">
        <v>3506607</v>
      </c>
      <c r="F521" t="s">
        <v>167</v>
      </c>
      <c r="G521" t="s">
        <v>168</v>
      </c>
      <c r="H521" t="s">
        <v>14</v>
      </c>
      <c r="L521" t="s">
        <v>3558</v>
      </c>
    </row>
    <row r="522" spans="1:12" x14ac:dyDescent="0.25">
      <c r="A522">
        <v>218</v>
      </c>
      <c r="B522" t="s">
        <v>3573</v>
      </c>
      <c r="C522">
        <v>99074</v>
      </c>
      <c r="D522">
        <v>134</v>
      </c>
      <c r="E522">
        <v>3506607</v>
      </c>
      <c r="F522" t="s">
        <v>167</v>
      </c>
      <c r="G522" t="s">
        <v>168</v>
      </c>
      <c r="H522" t="s">
        <v>15</v>
      </c>
      <c r="L522" t="s">
        <v>3558</v>
      </c>
    </row>
    <row r="523" spans="1:12" x14ac:dyDescent="0.25">
      <c r="A523">
        <v>218</v>
      </c>
      <c r="B523" t="s">
        <v>3573</v>
      </c>
      <c r="C523">
        <v>99074</v>
      </c>
      <c r="D523">
        <v>134</v>
      </c>
      <c r="E523">
        <v>3506607</v>
      </c>
      <c r="F523" t="s">
        <v>167</v>
      </c>
      <c r="G523" t="s">
        <v>168</v>
      </c>
      <c r="H523" t="s">
        <v>16</v>
      </c>
      <c r="L523" t="s">
        <v>3558</v>
      </c>
    </row>
    <row r="524" spans="1:12" x14ac:dyDescent="0.25">
      <c r="A524">
        <v>218</v>
      </c>
      <c r="B524" t="s">
        <v>3573</v>
      </c>
      <c r="C524">
        <v>99074</v>
      </c>
      <c r="D524">
        <v>134</v>
      </c>
      <c r="E524">
        <v>3506607</v>
      </c>
      <c r="F524" t="s">
        <v>167</v>
      </c>
      <c r="G524" t="s">
        <v>168</v>
      </c>
      <c r="H524" t="s">
        <v>17</v>
      </c>
      <c r="L524" t="s">
        <v>3558</v>
      </c>
    </row>
    <row r="525" spans="1:12" x14ac:dyDescent="0.25">
      <c r="A525">
        <v>218</v>
      </c>
      <c r="B525" t="s">
        <v>3573</v>
      </c>
      <c r="C525">
        <v>99074</v>
      </c>
      <c r="D525">
        <v>134</v>
      </c>
      <c r="E525">
        <v>3506607</v>
      </c>
      <c r="F525" t="s">
        <v>167</v>
      </c>
      <c r="G525" t="s">
        <v>168</v>
      </c>
      <c r="H525" t="s">
        <v>18</v>
      </c>
      <c r="I525" t="s">
        <v>22</v>
      </c>
      <c r="J525" t="s">
        <v>5022</v>
      </c>
      <c r="L525" t="s">
        <v>3558</v>
      </c>
    </row>
    <row r="526" spans="1:12" x14ac:dyDescent="0.25">
      <c r="A526">
        <v>218</v>
      </c>
      <c r="B526" t="s">
        <v>3573</v>
      </c>
      <c r="C526">
        <v>99074</v>
      </c>
      <c r="D526">
        <v>134</v>
      </c>
      <c r="E526">
        <v>3506607</v>
      </c>
      <c r="F526" t="s">
        <v>167</v>
      </c>
      <c r="G526" t="s">
        <v>168</v>
      </c>
      <c r="H526" t="s">
        <v>19</v>
      </c>
      <c r="I526" t="s">
        <v>22</v>
      </c>
      <c r="J526" t="s">
        <v>5023</v>
      </c>
      <c r="L526" t="s">
        <v>3558</v>
      </c>
    </row>
    <row r="527" spans="1:12" x14ac:dyDescent="0.25">
      <c r="A527">
        <v>218</v>
      </c>
      <c r="B527" t="s">
        <v>3573</v>
      </c>
      <c r="C527">
        <v>99075</v>
      </c>
      <c r="D527">
        <v>135</v>
      </c>
      <c r="E527">
        <v>3506706</v>
      </c>
      <c r="F527" t="s">
        <v>169</v>
      </c>
      <c r="G527" t="s">
        <v>170</v>
      </c>
      <c r="H527" t="s">
        <v>13</v>
      </c>
      <c r="I527" t="s">
        <v>22</v>
      </c>
      <c r="J527" t="s">
        <v>5024</v>
      </c>
      <c r="L527" t="s">
        <v>3545</v>
      </c>
    </row>
    <row r="528" spans="1:12" x14ac:dyDescent="0.25">
      <c r="A528">
        <v>218</v>
      </c>
      <c r="B528" t="s">
        <v>3573</v>
      </c>
      <c r="C528">
        <v>99075</v>
      </c>
      <c r="D528">
        <v>135</v>
      </c>
      <c r="E528">
        <v>3506706</v>
      </c>
      <c r="F528" t="s">
        <v>169</v>
      </c>
      <c r="G528" t="s">
        <v>170</v>
      </c>
      <c r="H528" t="s">
        <v>14</v>
      </c>
      <c r="I528" t="s">
        <v>22</v>
      </c>
      <c r="J528" t="s">
        <v>5025</v>
      </c>
      <c r="L528" t="s">
        <v>3545</v>
      </c>
    </row>
    <row r="529" spans="1:12" x14ac:dyDescent="0.25">
      <c r="A529">
        <v>218</v>
      </c>
      <c r="B529" t="s">
        <v>3573</v>
      </c>
      <c r="C529">
        <v>99075</v>
      </c>
      <c r="D529">
        <v>135</v>
      </c>
      <c r="E529">
        <v>3506706</v>
      </c>
      <c r="F529" t="s">
        <v>169</v>
      </c>
      <c r="G529" t="s">
        <v>170</v>
      </c>
      <c r="H529" t="s">
        <v>15</v>
      </c>
      <c r="L529" t="s">
        <v>3545</v>
      </c>
    </row>
    <row r="530" spans="1:12" x14ac:dyDescent="0.25">
      <c r="A530">
        <v>218</v>
      </c>
      <c r="B530" t="s">
        <v>3573</v>
      </c>
      <c r="C530">
        <v>99075</v>
      </c>
      <c r="D530">
        <v>135</v>
      </c>
      <c r="E530">
        <v>3506706</v>
      </c>
      <c r="F530" t="s">
        <v>169</v>
      </c>
      <c r="G530" t="s">
        <v>170</v>
      </c>
      <c r="H530" t="s">
        <v>16</v>
      </c>
      <c r="L530" t="s">
        <v>3545</v>
      </c>
    </row>
    <row r="531" spans="1:12" x14ac:dyDescent="0.25">
      <c r="A531">
        <v>218</v>
      </c>
      <c r="B531" t="s">
        <v>3573</v>
      </c>
      <c r="C531">
        <v>99075</v>
      </c>
      <c r="D531">
        <v>135</v>
      </c>
      <c r="E531">
        <v>3506706</v>
      </c>
      <c r="F531" t="s">
        <v>169</v>
      </c>
      <c r="G531" t="s">
        <v>170</v>
      </c>
      <c r="H531" t="s">
        <v>17</v>
      </c>
      <c r="L531" t="s">
        <v>3545</v>
      </c>
    </row>
    <row r="532" spans="1:12" x14ac:dyDescent="0.25">
      <c r="A532">
        <v>218</v>
      </c>
      <c r="B532" t="s">
        <v>3573</v>
      </c>
      <c r="C532">
        <v>99075</v>
      </c>
      <c r="D532">
        <v>135</v>
      </c>
      <c r="E532">
        <v>3506706</v>
      </c>
      <c r="F532" t="s">
        <v>169</v>
      </c>
      <c r="G532" t="s">
        <v>170</v>
      </c>
      <c r="H532" t="s">
        <v>18</v>
      </c>
      <c r="L532" t="s">
        <v>3545</v>
      </c>
    </row>
    <row r="533" spans="1:12" x14ac:dyDescent="0.25">
      <c r="A533">
        <v>218</v>
      </c>
      <c r="B533" t="s">
        <v>3573</v>
      </c>
      <c r="C533">
        <v>99075</v>
      </c>
      <c r="D533">
        <v>135</v>
      </c>
      <c r="E533">
        <v>3506706</v>
      </c>
      <c r="F533" t="s">
        <v>169</v>
      </c>
      <c r="G533" t="s">
        <v>170</v>
      </c>
      <c r="H533" t="s">
        <v>19</v>
      </c>
      <c r="L533" t="s">
        <v>3545</v>
      </c>
    </row>
    <row r="534" spans="1:12" x14ac:dyDescent="0.25">
      <c r="A534">
        <v>218</v>
      </c>
      <c r="B534" t="s">
        <v>3573</v>
      </c>
      <c r="C534">
        <v>99076</v>
      </c>
      <c r="D534">
        <v>136</v>
      </c>
      <c r="E534">
        <v>3506805</v>
      </c>
      <c r="F534" t="s">
        <v>171</v>
      </c>
      <c r="G534" t="s">
        <v>172</v>
      </c>
      <c r="H534" t="s">
        <v>13</v>
      </c>
      <c r="I534" t="s">
        <v>22</v>
      </c>
      <c r="J534" t="s">
        <v>5026</v>
      </c>
      <c r="L534" t="s">
        <v>3545</v>
      </c>
    </row>
    <row r="535" spans="1:12" x14ac:dyDescent="0.25">
      <c r="A535">
        <v>218</v>
      </c>
      <c r="B535" t="s">
        <v>3573</v>
      </c>
      <c r="C535">
        <v>99076</v>
      </c>
      <c r="D535">
        <v>136</v>
      </c>
      <c r="E535">
        <v>3506805</v>
      </c>
      <c r="F535" t="s">
        <v>171</v>
      </c>
      <c r="G535" t="s">
        <v>172</v>
      </c>
      <c r="H535" t="s">
        <v>14</v>
      </c>
      <c r="I535" t="s">
        <v>22</v>
      </c>
      <c r="J535" t="s">
        <v>5027</v>
      </c>
      <c r="L535" t="s">
        <v>3545</v>
      </c>
    </row>
    <row r="536" spans="1:12" x14ac:dyDescent="0.25">
      <c r="A536">
        <v>218</v>
      </c>
      <c r="B536" t="s">
        <v>3573</v>
      </c>
      <c r="C536">
        <v>99076</v>
      </c>
      <c r="D536">
        <v>136</v>
      </c>
      <c r="E536">
        <v>3506805</v>
      </c>
      <c r="F536" t="s">
        <v>171</v>
      </c>
      <c r="G536" t="s">
        <v>172</v>
      </c>
      <c r="H536" t="s">
        <v>15</v>
      </c>
      <c r="I536" t="s">
        <v>22</v>
      </c>
      <c r="J536" t="s">
        <v>5028</v>
      </c>
      <c r="L536" t="s">
        <v>3545</v>
      </c>
    </row>
    <row r="537" spans="1:12" x14ac:dyDescent="0.25">
      <c r="A537">
        <v>218</v>
      </c>
      <c r="B537" t="s">
        <v>3573</v>
      </c>
      <c r="C537">
        <v>99076</v>
      </c>
      <c r="D537">
        <v>136</v>
      </c>
      <c r="E537">
        <v>3506805</v>
      </c>
      <c r="F537" t="s">
        <v>171</v>
      </c>
      <c r="G537" t="s">
        <v>172</v>
      </c>
      <c r="H537" t="s">
        <v>16</v>
      </c>
      <c r="I537" t="s">
        <v>22</v>
      </c>
      <c r="J537" t="s">
        <v>5029</v>
      </c>
      <c r="L537" t="s">
        <v>3545</v>
      </c>
    </row>
    <row r="538" spans="1:12" x14ac:dyDescent="0.25">
      <c r="A538">
        <v>218</v>
      </c>
      <c r="B538" t="s">
        <v>3573</v>
      </c>
      <c r="C538">
        <v>99076</v>
      </c>
      <c r="D538">
        <v>136</v>
      </c>
      <c r="E538">
        <v>3506805</v>
      </c>
      <c r="F538" t="s">
        <v>171</v>
      </c>
      <c r="G538" t="s">
        <v>172</v>
      </c>
      <c r="H538" t="s">
        <v>17</v>
      </c>
      <c r="I538" t="s">
        <v>22</v>
      </c>
      <c r="J538" t="s">
        <v>5030</v>
      </c>
      <c r="L538" t="s">
        <v>3545</v>
      </c>
    </row>
    <row r="539" spans="1:12" x14ac:dyDescent="0.25">
      <c r="A539">
        <v>218</v>
      </c>
      <c r="B539" t="s">
        <v>3573</v>
      </c>
      <c r="C539">
        <v>99076</v>
      </c>
      <c r="D539">
        <v>136</v>
      </c>
      <c r="E539">
        <v>3506805</v>
      </c>
      <c r="F539" t="s">
        <v>171</v>
      </c>
      <c r="G539" t="s">
        <v>172</v>
      </c>
      <c r="H539" t="s">
        <v>18</v>
      </c>
      <c r="I539" t="s">
        <v>22</v>
      </c>
      <c r="J539" t="s">
        <v>5031</v>
      </c>
      <c r="L539" t="s">
        <v>3545</v>
      </c>
    </row>
    <row r="540" spans="1:12" x14ac:dyDescent="0.25">
      <c r="A540">
        <v>218</v>
      </c>
      <c r="B540" t="s">
        <v>3573</v>
      </c>
      <c r="C540">
        <v>99076</v>
      </c>
      <c r="D540">
        <v>136</v>
      </c>
      <c r="E540">
        <v>3506805</v>
      </c>
      <c r="F540" t="s">
        <v>171</v>
      </c>
      <c r="G540" t="s">
        <v>172</v>
      </c>
      <c r="H540" t="s">
        <v>19</v>
      </c>
      <c r="I540" t="s">
        <v>22</v>
      </c>
      <c r="J540" t="s">
        <v>5032</v>
      </c>
      <c r="L540" t="s">
        <v>3545</v>
      </c>
    </row>
    <row r="541" spans="1:12" x14ac:dyDescent="0.25">
      <c r="A541">
        <v>218</v>
      </c>
      <c r="B541" t="s">
        <v>3573</v>
      </c>
      <c r="C541">
        <v>99077</v>
      </c>
      <c r="D541">
        <v>137</v>
      </c>
      <c r="E541">
        <v>3506904</v>
      </c>
      <c r="F541" t="s">
        <v>173</v>
      </c>
      <c r="G541" t="s">
        <v>174</v>
      </c>
      <c r="H541" t="s">
        <v>13</v>
      </c>
      <c r="L541" t="s">
        <v>3560</v>
      </c>
    </row>
    <row r="542" spans="1:12" x14ac:dyDescent="0.25">
      <c r="A542">
        <v>218</v>
      </c>
      <c r="B542" t="s">
        <v>3573</v>
      </c>
      <c r="C542">
        <v>99077</v>
      </c>
      <c r="D542">
        <v>137</v>
      </c>
      <c r="E542">
        <v>3506904</v>
      </c>
      <c r="F542" t="s">
        <v>173</v>
      </c>
      <c r="G542" t="s">
        <v>174</v>
      </c>
      <c r="H542" t="s">
        <v>14</v>
      </c>
      <c r="L542" t="s">
        <v>3560</v>
      </c>
    </row>
    <row r="543" spans="1:12" x14ac:dyDescent="0.25">
      <c r="A543">
        <v>218</v>
      </c>
      <c r="B543" t="s">
        <v>3573</v>
      </c>
      <c r="C543">
        <v>99077</v>
      </c>
      <c r="D543">
        <v>137</v>
      </c>
      <c r="E543">
        <v>3506904</v>
      </c>
      <c r="F543" t="s">
        <v>173</v>
      </c>
      <c r="G543" t="s">
        <v>174</v>
      </c>
      <c r="H543" t="s">
        <v>15</v>
      </c>
      <c r="L543" t="s">
        <v>3560</v>
      </c>
    </row>
    <row r="544" spans="1:12" x14ac:dyDescent="0.25">
      <c r="A544">
        <v>218</v>
      </c>
      <c r="B544" t="s">
        <v>3573</v>
      </c>
      <c r="C544">
        <v>99077</v>
      </c>
      <c r="D544">
        <v>137</v>
      </c>
      <c r="E544">
        <v>3506904</v>
      </c>
      <c r="F544" t="s">
        <v>173</v>
      </c>
      <c r="G544" t="s">
        <v>174</v>
      </c>
      <c r="H544" t="s">
        <v>16</v>
      </c>
      <c r="I544" t="s">
        <v>22</v>
      </c>
      <c r="J544" t="s">
        <v>5033</v>
      </c>
      <c r="L544" t="s">
        <v>3560</v>
      </c>
    </row>
    <row r="545" spans="1:12" x14ac:dyDescent="0.25">
      <c r="A545">
        <v>218</v>
      </c>
      <c r="B545" t="s">
        <v>3573</v>
      </c>
      <c r="C545">
        <v>99077</v>
      </c>
      <c r="D545">
        <v>137</v>
      </c>
      <c r="E545">
        <v>3506904</v>
      </c>
      <c r="F545" t="s">
        <v>173</v>
      </c>
      <c r="G545" t="s">
        <v>174</v>
      </c>
      <c r="H545" t="s">
        <v>17</v>
      </c>
      <c r="L545" t="s">
        <v>3560</v>
      </c>
    </row>
    <row r="546" spans="1:12" x14ac:dyDescent="0.25">
      <c r="A546">
        <v>218</v>
      </c>
      <c r="B546" t="s">
        <v>3573</v>
      </c>
      <c r="C546">
        <v>99077</v>
      </c>
      <c r="D546">
        <v>137</v>
      </c>
      <c r="E546">
        <v>3506904</v>
      </c>
      <c r="F546" t="s">
        <v>173</v>
      </c>
      <c r="G546" t="s">
        <v>174</v>
      </c>
      <c r="H546" t="s">
        <v>18</v>
      </c>
      <c r="I546" t="s">
        <v>22</v>
      </c>
      <c r="J546" t="s">
        <v>5034</v>
      </c>
      <c r="L546" t="s">
        <v>3560</v>
      </c>
    </row>
    <row r="547" spans="1:12" x14ac:dyDescent="0.25">
      <c r="A547">
        <v>218</v>
      </c>
      <c r="B547" t="s">
        <v>3573</v>
      </c>
      <c r="C547">
        <v>99077</v>
      </c>
      <c r="D547">
        <v>137</v>
      </c>
      <c r="E547">
        <v>3506904</v>
      </c>
      <c r="F547" t="s">
        <v>173</v>
      </c>
      <c r="G547" t="s">
        <v>174</v>
      </c>
      <c r="H547" t="s">
        <v>19</v>
      </c>
      <c r="L547" t="s">
        <v>3560</v>
      </c>
    </row>
    <row r="548" spans="1:12" x14ac:dyDescent="0.25">
      <c r="A548">
        <v>218</v>
      </c>
      <c r="B548" t="s">
        <v>3573</v>
      </c>
      <c r="C548">
        <v>99078</v>
      </c>
      <c r="D548">
        <v>138</v>
      </c>
      <c r="E548">
        <v>3507001</v>
      </c>
      <c r="F548" t="s">
        <v>175</v>
      </c>
      <c r="G548" t="s">
        <v>176</v>
      </c>
      <c r="H548" t="s">
        <v>13</v>
      </c>
      <c r="L548" t="s">
        <v>3560</v>
      </c>
    </row>
    <row r="549" spans="1:12" x14ac:dyDescent="0.25">
      <c r="A549">
        <v>218</v>
      </c>
      <c r="B549" t="s">
        <v>3573</v>
      </c>
      <c r="C549">
        <v>99078</v>
      </c>
      <c r="D549">
        <v>138</v>
      </c>
      <c r="E549">
        <v>3507001</v>
      </c>
      <c r="F549" t="s">
        <v>175</v>
      </c>
      <c r="G549" t="s">
        <v>176</v>
      </c>
      <c r="H549" t="s">
        <v>14</v>
      </c>
      <c r="L549" t="s">
        <v>3560</v>
      </c>
    </row>
    <row r="550" spans="1:12" x14ac:dyDescent="0.25">
      <c r="A550">
        <v>218</v>
      </c>
      <c r="B550" t="s">
        <v>3573</v>
      </c>
      <c r="C550">
        <v>99078</v>
      </c>
      <c r="D550">
        <v>138</v>
      </c>
      <c r="E550">
        <v>3507001</v>
      </c>
      <c r="F550" t="s">
        <v>175</v>
      </c>
      <c r="G550" t="s">
        <v>176</v>
      </c>
      <c r="H550" t="s">
        <v>15</v>
      </c>
      <c r="L550" t="s">
        <v>3560</v>
      </c>
    </row>
    <row r="551" spans="1:12" x14ac:dyDescent="0.25">
      <c r="A551">
        <v>218</v>
      </c>
      <c r="B551" t="s">
        <v>3573</v>
      </c>
      <c r="C551">
        <v>99078</v>
      </c>
      <c r="D551">
        <v>138</v>
      </c>
      <c r="E551">
        <v>3507001</v>
      </c>
      <c r="F551" t="s">
        <v>175</v>
      </c>
      <c r="G551" t="s">
        <v>176</v>
      </c>
      <c r="H551" t="s">
        <v>16</v>
      </c>
      <c r="L551" t="s">
        <v>3560</v>
      </c>
    </row>
    <row r="552" spans="1:12" x14ac:dyDescent="0.25">
      <c r="A552">
        <v>218</v>
      </c>
      <c r="B552" t="s">
        <v>3573</v>
      </c>
      <c r="C552">
        <v>99078</v>
      </c>
      <c r="D552">
        <v>138</v>
      </c>
      <c r="E552">
        <v>3507001</v>
      </c>
      <c r="F552" t="s">
        <v>175</v>
      </c>
      <c r="G552" t="s">
        <v>176</v>
      </c>
      <c r="H552" t="s">
        <v>17</v>
      </c>
      <c r="L552" t="s">
        <v>3560</v>
      </c>
    </row>
    <row r="553" spans="1:12" x14ac:dyDescent="0.25">
      <c r="A553">
        <v>218</v>
      </c>
      <c r="B553" t="s">
        <v>3573</v>
      </c>
      <c r="C553">
        <v>99078</v>
      </c>
      <c r="D553">
        <v>138</v>
      </c>
      <c r="E553">
        <v>3507001</v>
      </c>
      <c r="F553" t="s">
        <v>175</v>
      </c>
      <c r="G553" t="s">
        <v>176</v>
      </c>
      <c r="H553" t="s">
        <v>18</v>
      </c>
      <c r="L553" t="s">
        <v>3560</v>
      </c>
    </row>
    <row r="554" spans="1:12" x14ac:dyDescent="0.25">
      <c r="A554">
        <v>218</v>
      </c>
      <c r="B554" t="s">
        <v>3573</v>
      </c>
      <c r="C554">
        <v>99078</v>
      </c>
      <c r="D554">
        <v>138</v>
      </c>
      <c r="E554">
        <v>3507001</v>
      </c>
      <c r="F554" t="s">
        <v>175</v>
      </c>
      <c r="G554" t="s">
        <v>176</v>
      </c>
      <c r="H554" t="s">
        <v>19</v>
      </c>
      <c r="L554" t="s">
        <v>3560</v>
      </c>
    </row>
    <row r="555" spans="1:12" x14ac:dyDescent="0.25">
      <c r="A555">
        <v>218</v>
      </c>
      <c r="B555" t="s">
        <v>3573</v>
      </c>
      <c r="C555">
        <v>99079</v>
      </c>
      <c r="D555">
        <v>139</v>
      </c>
      <c r="E555">
        <v>3507100</v>
      </c>
      <c r="F555" t="s">
        <v>177</v>
      </c>
      <c r="G555" t="s">
        <v>178</v>
      </c>
      <c r="H555" t="s">
        <v>13</v>
      </c>
      <c r="L555" t="s">
        <v>3558</v>
      </c>
    </row>
    <row r="556" spans="1:12" x14ac:dyDescent="0.25">
      <c r="A556">
        <v>218</v>
      </c>
      <c r="B556" t="s">
        <v>3573</v>
      </c>
      <c r="C556">
        <v>99079</v>
      </c>
      <c r="D556">
        <v>139</v>
      </c>
      <c r="E556">
        <v>3507100</v>
      </c>
      <c r="F556" t="s">
        <v>177</v>
      </c>
      <c r="G556" t="s">
        <v>178</v>
      </c>
      <c r="H556" t="s">
        <v>14</v>
      </c>
      <c r="L556" t="s">
        <v>3558</v>
      </c>
    </row>
    <row r="557" spans="1:12" x14ac:dyDescent="0.25">
      <c r="A557">
        <v>218</v>
      </c>
      <c r="B557" t="s">
        <v>3573</v>
      </c>
      <c r="C557">
        <v>99079</v>
      </c>
      <c r="D557">
        <v>139</v>
      </c>
      <c r="E557">
        <v>3507100</v>
      </c>
      <c r="F557" t="s">
        <v>177</v>
      </c>
      <c r="G557" t="s">
        <v>178</v>
      </c>
      <c r="H557" t="s">
        <v>15</v>
      </c>
      <c r="L557" t="s">
        <v>3558</v>
      </c>
    </row>
    <row r="558" spans="1:12" x14ac:dyDescent="0.25">
      <c r="A558">
        <v>218</v>
      </c>
      <c r="B558" t="s">
        <v>3573</v>
      </c>
      <c r="C558">
        <v>99079</v>
      </c>
      <c r="D558">
        <v>139</v>
      </c>
      <c r="E558">
        <v>3507100</v>
      </c>
      <c r="F558" t="s">
        <v>177</v>
      </c>
      <c r="G558" t="s">
        <v>178</v>
      </c>
      <c r="H558" t="s">
        <v>16</v>
      </c>
      <c r="L558" t="s">
        <v>3558</v>
      </c>
    </row>
    <row r="559" spans="1:12" x14ac:dyDescent="0.25">
      <c r="A559">
        <v>218</v>
      </c>
      <c r="B559" t="s">
        <v>3573</v>
      </c>
      <c r="C559">
        <v>99079</v>
      </c>
      <c r="D559">
        <v>139</v>
      </c>
      <c r="E559">
        <v>3507100</v>
      </c>
      <c r="F559" t="s">
        <v>177</v>
      </c>
      <c r="G559" t="s">
        <v>178</v>
      </c>
      <c r="H559" t="s">
        <v>17</v>
      </c>
      <c r="L559" t="s">
        <v>3558</v>
      </c>
    </row>
    <row r="560" spans="1:12" x14ac:dyDescent="0.25">
      <c r="A560">
        <v>218</v>
      </c>
      <c r="B560" t="s">
        <v>3573</v>
      </c>
      <c r="C560">
        <v>99079</v>
      </c>
      <c r="D560">
        <v>139</v>
      </c>
      <c r="E560">
        <v>3507100</v>
      </c>
      <c r="F560" t="s">
        <v>177</v>
      </c>
      <c r="G560" t="s">
        <v>178</v>
      </c>
      <c r="H560" t="s">
        <v>18</v>
      </c>
      <c r="L560" t="s">
        <v>3558</v>
      </c>
    </row>
    <row r="561" spans="1:12" x14ac:dyDescent="0.25">
      <c r="A561">
        <v>218</v>
      </c>
      <c r="B561" t="s">
        <v>3573</v>
      </c>
      <c r="C561">
        <v>99079</v>
      </c>
      <c r="D561">
        <v>139</v>
      </c>
      <c r="E561">
        <v>3507100</v>
      </c>
      <c r="F561" t="s">
        <v>177</v>
      </c>
      <c r="G561" t="s">
        <v>178</v>
      </c>
      <c r="H561" t="s">
        <v>19</v>
      </c>
      <c r="L561" t="s">
        <v>3558</v>
      </c>
    </row>
    <row r="562" spans="1:12" x14ac:dyDescent="0.25">
      <c r="A562">
        <v>218</v>
      </c>
      <c r="B562" t="s">
        <v>3573</v>
      </c>
      <c r="C562">
        <v>99080</v>
      </c>
      <c r="D562">
        <v>140</v>
      </c>
      <c r="E562">
        <v>3507159</v>
      </c>
      <c r="F562" t="s">
        <v>179</v>
      </c>
      <c r="G562" t="s">
        <v>180</v>
      </c>
      <c r="H562" t="s">
        <v>13</v>
      </c>
      <c r="L562" t="s">
        <v>3548</v>
      </c>
    </row>
    <row r="563" spans="1:12" x14ac:dyDescent="0.25">
      <c r="A563">
        <v>218</v>
      </c>
      <c r="B563" t="s">
        <v>3573</v>
      </c>
      <c r="C563">
        <v>99080</v>
      </c>
      <c r="D563">
        <v>140</v>
      </c>
      <c r="E563">
        <v>3507159</v>
      </c>
      <c r="F563" t="s">
        <v>179</v>
      </c>
      <c r="G563" t="s">
        <v>180</v>
      </c>
      <c r="H563" t="s">
        <v>14</v>
      </c>
      <c r="L563" t="s">
        <v>3548</v>
      </c>
    </row>
    <row r="564" spans="1:12" x14ac:dyDescent="0.25">
      <c r="A564">
        <v>218</v>
      </c>
      <c r="B564" t="s">
        <v>3573</v>
      </c>
      <c r="C564">
        <v>99080</v>
      </c>
      <c r="D564">
        <v>140</v>
      </c>
      <c r="E564">
        <v>3507159</v>
      </c>
      <c r="F564" t="s">
        <v>179</v>
      </c>
      <c r="G564" t="s">
        <v>180</v>
      </c>
      <c r="H564" t="s">
        <v>15</v>
      </c>
      <c r="L564" t="s">
        <v>3548</v>
      </c>
    </row>
    <row r="565" spans="1:12" x14ac:dyDescent="0.25">
      <c r="A565">
        <v>218</v>
      </c>
      <c r="B565" t="s">
        <v>3573</v>
      </c>
      <c r="C565">
        <v>99080</v>
      </c>
      <c r="D565">
        <v>140</v>
      </c>
      <c r="E565">
        <v>3507159</v>
      </c>
      <c r="F565" t="s">
        <v>179</v>
      </c>
      <c r="G565" t="s">
        <v>180</v>
      </c>
      <c r="H565" t="s">
        <v>16</v>
      </c>
      <c r="L565" t="s">
        <v>3548</v>
      </c>
    </row>
    <row r="566" spans="1:12" x14ac:dyDescent="0.25">
      <c r="A566">
        <v>218</v>
      </c>
      <c r="B566" t="s">
        <v>3573</v>
      </c>
      <c r="C566">
        <v>99080</v>
      </c>
      <c r="D566">
        <v>140</v>
      </c>
      <c r="E566">
        <v>3507159</v>
      </c>
      <c r="F566" t="s">
        <v>179</v>
      </c>
      <c r="G566" t="s">
        <v>180</v>
      </c>
      <c r="H566" t="s">
        <v>17</v>
      </c>
      <c r="L566" t="s">
        <v>3548</v>
      </c>
    </row>
    <row r="567" spans="1:12" x14ac:dyDescent="0.25">
      <c r="A567">
        <v>218</v>
      </c>
      <c r="B567" t="s">
        <v>3573</v>
      </c>
      <c r="C567">
        <v>99080</v>
      </c>
      <c r="D567">
        <v>140</v>
      </c>
      <c r="E567">
        <v>3507159</v>
      </c>
      <c r="F567" t="s">
        <v>179</v>
      </c>
      <c r="G567" t="s">
        <v>180</v>
      </c>
      <c r="H567" t="s">
        <v>18</v>
      </c>
      <c r="L567" t="s">
        <v>3548</v>
      </c>
    </row>
    <row r="568" spans="1:12" x14ac:dyDescent="0.25">
      <c r="A568">
        <v>218</v>
      </c>
      <c r="B568" t="s">
        <v>3573</v>
      </c>
      <c r="C568">
        <v>99080</v>
      </c>
      <c r="D568">
        <v>140</v>
      </c>
      <c r="E568">
        <v>3507159</v>
      </c>
      <c r="F568" t="s">
        <v>179</v>
      </c>
      <c r="G568" t="s">
        <v>180</v>
      </c>
      <c r="H568" t="s">
        <v>19</v>
      </c>
      <c r="L568" t="s">
        <v>3548</v>
      </c>
    </row>
    <row r="569" spans="1:12" x14ac:dyDescent="0.25">
      <c r="A569">
        <v>218</v>
      </c>
      <c r="B569" t="s">
        <v>3573</v>
      </c>
      <c r="C569">
        <v>99081</v>
      </c>
      <c r="D569">
        <v>141</v>
      </c>
      <c r="E569">
        <v>3507209</v>
      </c>
      <c r="F569" t="s">
        <v>181</v>
      </c>
      <c r="G569" t="s">
        <v>182</v>
      </c>
      <c r="H569" t="s">
        <v>13</v>
      </c>
      <c r="I569" t="s">
        <v>22</v>
      </c>
      <c r="J569" t="s">
        <v>3644</v>
      </c>
      <c r="L569" t="s">
        <v>3555</v>
      </c>
    </row>
    <row r="570" spans="1:12" x14ac:dyDescent="0.25">
      <c r="A570">
        <v>218</v>
      </c>
      <c r="B570" t="s">
        <v>3573</v>
      </c>
      <c r="C570">
        <v>99081</v>
      </c>
      <c r="D570">
        <v>141</v>
      </c>
      <c r="E570">
        <v>3507209</v>
      </c>
      <c r="F570" t="s">
        <v>181</v>
      </c>
      <c r="G570" t="s">
        <v>182</v>
      </c>
      <c r="H570" t="s">
        <v>14</v>
      </c>
      <c r="I570" t="s">
        <v>22</v>
      </c>
      <c r="J570" t="s">
        <v>3645</v>
      </c>
      <c r="L570" t="s">
        <v>3555</v>
      </c>
    </row>
    <row r="571" spans="1:12" x14ac:dyDescent="0.25">
      <c r="A571">
        <v>218</v>
      </c>
      <c r="B571" t="s">
        <v>3573</v>
      </c>
      <c r="C571">
        <v>99081</v>
      </c>
      <c r="D571">
        <v>141</v>
      </c>
      <c r="E571">
        <v>3507209</v>
      </c>
      <c r="F571" t="s">
        <v>181</v>
      </c>
      <c r="G571" t="s">
        <v>182</v>
      </c>
      <c r="H571" t="s">
        <v>15</v>
      </c>
      <c r="L571" t="s">
        <v>3555</v>
      </c>
    </row>
    <row r="572" spans="1:12" x14ac:dyDescent="0.25">
      <c r="A572">
        <v>218</v>
      </c>
      <c r="B572" t="s">
        <v>3573</v>
      </c>
      <c r="C572">
        <v>99081</v>
      </c>
      <c r="D572">
        <v>141</v>
      </c>
      <c r="E572">
        <v>3507209</v>
      </c>
      <c r="F572" t="s">
        <v>181</v>
      </c>
      <c r="G572" t="s">
        <v>182</v>
      </c>
      <c r="H572" t="s">
        <v>16</v>
      </c>
      <c r="I572" t="s">
        <v>22</v>
      </c>
      <c r="J572" t="s">
        <v>3646</v>
      </c>
      <c r="L572" t="s">
        <v>3555</v>
      </c>
    </row>
    <row r="573" spans="1:12" x14ac:dyDescent="0.25">
      <c r="A573">
        <v>218</v>
      </c>
      <c r="B573" t="s">
        <v>3573</v>
      </c>
      <c r="C573">
        <v>99081</v>
      </c>
      <c r="D573">
        <v>141</v>
      </c>
      <c r="E573">
        <v>3507209</v>
      </c>
      <c r="F573" t="s">
        <v>181</v>
      </c>
      <c r="G573" t="s">
        <v>182</v>
      </c>
      <c r="H573" t="s">
        <v>17</v>
      </c>
      <c r="I573" t="s">
        <v>22</v>
      </c>
      <c r="J573" t="s">
        <v>3647</v>
      </c>
      <c r="L573" t="s">
        <v>3555</v>
      </c>
    </row>
    <row r="574" spans="1:12" x14ac:dyDescent="0.25">
      <c r="A574">
        <v>218</v>
      </c>
      <c r="B574" t="s">
        <v>3573</v>
      </c>
      <c r="C574">
        <v>99081</v>
      </c>
      <c r="D574">
        <v>141</v>
      </c>
      <c r="E574">
        <v>3507209</v>
      </c>
      <c r="F574" t="s">
        <v>181</v>
      </c>
      <c r="G574" t="s">
        <v>182</v>
      </c>
      <c r="H574" t="s">
        <v>18</v>
      </c>
      <c r="I574" t="s">
        <v>22</v>
      </c>
      <c r="J574" t="s">
        <v>3648</v>
      </c>
      <c r="L574" t="s">
        <v>3555</v>
      </c>
    </row>
    <row r="575" spans="1:12" x14ac:dyDescent="0.25">
      <c r="A575">
        <v>218</v>
      </c>
      <c r="B575" t="s">
        <v>3573</v>
      </c>
      <c r="C575">
        <v>99081</v>
      </c>
      <c r="D575">
        <v>141</v>
      </c>
      <c r="E575">
        <v>3507209</v>
      </c>
      <c r="F575" t="s">
        <v>181</v>
      </c>
      <c r="G575" t="s">
        <v>182</v>
      </c>
      <c r="H575" t="s">
        <v>19</v>
      </c>
      <c r="I575" t="s">
        <v>22</v>
      </c>
      <c r="J575" t="s">
        <v>3649</v>
      </c>
      <c r="L575" t="s">
        <v>3555</v>
      </c>
    </row>
    <row r="576" spans="1:12" x14ac:dyDescent="0.25">
      <c r="A576">
        <v>218</v>
      </c>
      <c r="B576" t="s">
        <v>3573</v>
      </c>
      <c r="C576">
        <v>99082</v>
      </c>
      <c r="D576">
        <v>142</v>
      </c>
      <c r="E576">
        <v>3507308</v>
      </c>
      <c r="F576" t="s">
        <v>183</v>
      </c>
      <c r="G576" t="s">
        <v>184</v>
      </c>
      <c r="H576" t="s">
        <v>13</v>
      </c>
      <c r="L576" t="s">
        <v>3552</v>
      </c>
    </row>
    <row r="577" spans="1:12" x14ac:dyDescent="0.25">
      <c r="A577">
        <v>218</v>
      </c>
      <c r="B577" t="s">
        <v>3573</v>
      </c>
      <c r="C577">
        <v>99082</v>
      </c>
      <c r="D577">
        <v>142</v>
      </c>
      <c r="E577">
        <v>3507308</v>
      </c>
      <c r="F577" t="s">
        <v>183</v>
      </c>
      <c r="G577" t="s">
        <v>184</v>
      </c>
      <c r="H577" t="s">
        <v>14</v>
      </c>
      <c r="L577" t="s">
        <v>3552</v>
      </c>
    </row>
    <row r="578" spans="1:12" x14ac:dyDescent="0.25">
      <c r="A578">
        <v>218</v>
      </c>
      <c r="B578" t="s">
        <v>3573</v>
      </c>
      <c r="C578">
        <v>99082</v>
      </c>
      <c r="D578">
        <v>142</v>
      </c>
      <c r="E578">
        <v>3507308</v>
      </c>
      <c r="F578" t="s">
        <v>183</v>
      </c>
      <c r="G578" t="s">
        <v>184</v>
      </c>
      <c r="H578" t="s">
        <v>15</v>
      </c>
      <c r="L578" t="s">
        <v>3552</v>
      </c>
    </row>
    <row r="579" spans="1:12" x14ac:dyDescent="0.25">
      <c r="A579">
        <v>218</v>
      </c>
      <c r="B579" t="s">
        <v>3573</v>
      </c>
      <c r="C579">
        <v>99082</v>
      </c>
      <c r="D579">
        <v>142</v>
      </c>
      <c r="E579">
        <v>3507308</v>
      </c>
      <c r="F579" t="s">
        <v>183</v>
      </c>
      <c r="G579" t="s">
        <v>184</v>
      </c>
      <c r="H579" t="s">
        <v>16</v>
      </c>
      <c r="L579" t="s">
        <v>3552</v>
      </c>
    </row>
    <row r="580" spans="1:12" x14ac:dyDescent="0.25">
      <c r="A580">
        <v>218</v>
      </c>
      <c r="B580" t="s">
        <v>3573</v>
      </c>
      <c r="C580">
        <v>99082</v>
      </c>
      <c r="D580">
        <v>142</v>
      </c>
      <c r="E580">
        <v>3507308</v>
      </c>
      <c r="F580" t="s">
        <v>183</v>
      </c>
      <c r="G580" t="s">
        <v>184</v>
      </c>
      <c r="H580" t="s">
        <v>17</v>
      </c>
      <c r="I580" t="s">
        <v>22</v>
      </c>
      <c r="J580" t="s">
        <v>3650</v>
      </c>
      <c r="L580" t="s">
        <v>3552</v>
      </c>
    </row>
    <row r="581" spans="1:12" x14ac:dyDescent="0.25">
      <c r="A581">
        <v>218</v>
      </c>
      <c r="B581" t="s">
        <v>3573</v>
      </c>
      <c r="C581">
        <v>99082</v>
      </c>
      <c r="D581">
        <v>142</v>
      </c>
      <c r="E581">
        <v>3507308</v>
      </c>
      <c r="F581" t="s">
        <v>183</v>
      </c>
      <c r="G581" t="s">
        <v>184</v>
      </c>
      <c r="H581" t="s">
        <v>18</v>
      </c>
      <c r="L581" t="s">
        <v>3552</v>
      </c>
    </row>
    <row r="582" spans="1:12" x14ac:dyDescent="0.25">
      <c r="A582">
        <v>218</v>
      </c>
      <c r="B582" t="s">
        <v>3573</v>
      </c>
      <c r="C582">
        <v>99082</v>
      </c>
      <c r="D582">
        <v>142</v>
      </c>
      <c r="E582">
        <v>3507308</v>
      </c>
      <c r="F582" t="s">
        <v>183</v>
      </c>
      <c r="G582" t="s">
        <v>184</v>
      </c>
      <c r="H582" t="s">
        <v>19</v>
      </c>
      <c r="L582" t="s">
        <v>3552</v>
      </c>
    </row>
    <row r="583" spans="1:12" x14ac:dyDescent="0.25">
      <c r="A583">
        <v>218</v>
      </c>
      <c r="B583" t="s">
        <v>3573</v>
      </c>
      <c r="C583">
        <v>99083</v>
      </c>
      <c r="D583">
        <v>143</v>
      </c>
      <c r="E583">
        <v>3507407</v>
      </c>
      <c r="F583" t="s">
        <v>185</v>
      </c>
      <c r="G583" t="s">
        <v>186</v>
      </c>
      <c r="H583" t="s">
        <v>13</v>
      </c>
      <c r="L583" t="s">
        <v>3545</v>
      </c>
    </row>
    <row r="584" spans="1:12" x14ac:dyDescent="0.25">
      <c r="A584">
        <v>218</v>
      </c>
      <c r="B584" t="s">
        <v>3573</v>
      </c>
      <c r="C584">
        <v>99083</v>
      </c>
      <c r="D584">
        <v>143</v>
      </c>
      <c r="E584">
        <v>3507407</v>
      </c>
      <c r="F584" t="s">
        <v>185</v>
      </c>
      <c r="G584" t="s">
        <v>186</v>
      </c>
      <c r="H584" t="s">
        <v>14</v>
      </c>
      <c r="L584" t="s">
        <v>3545</v>
      </c>
    </row>
    <row r="585" spans="1:12" x14ac:dyDescent="0.25">
      <c r="A585">
        <v>218</v>
      </c>
      <c r="B585" t="s">
        <v>3573</v>
      </c>
      <c r="C585">
        <v>99083</v>
      </c>
      <c r="D585">
        <v>143</v>
      </c>
      <c r="E585">
        <v>3507407</v>
      </c>
      <c r="F585" t="s">
        <v>185</v>
      </c>
      <c r="G585" t="s">
        <v>186</v>
      </c>
      <c r="H585" t="s">
        <v>15</v>
      </c>
      <c r="L585" t="s">
        <v>3545</v>
      </c>
    </row>
    <row r="586" spans="1:12" x14ac:dyDescent="0.25">
      <c r="A586">
        <v>218</v>
      </c>
      <c r="B586" t="s">
        <v>3573</v>
      </c>
      <c r="C586">
        <v>99083</v>
      </c>
      <c r="D586">
        <v>143</v>
      </c>
      <c r="E586">
        <v>3507407</v>
      </c>
      <c r="F586" t="s">
        <v>185</v>
      </c>
      <c r="G586" t="s">
        <v>186</v>
      </c>
      <c r="H586" t="s">
        <v>16</v>
      </c>
      <c r="L586" t="s">
        <v>3545</v>
      </c>
    </row>
    <row r="587" spans="1:12" x14ac:dyDescent="0.25">
      <c r="A587">
        <v>218</v>
      </c>
      <c r="B587" t="s">
        <v>3573</v>
      </c>
      <c r="C587">
        <v>99083</v>
      </c>
      <c r="D587">
        <v>143</v>
      </c>
      <c r="E587">
        <v>3507407</v>
      </c>
      <c r="F587" t="s">
        <v>185</v>
      </c>
      <c r="G587" t="s">
        <v>186</v>
      </c>
      <c r="H587" t="s">
        <v>17</v>
      </c>
      <c r="L587" t="s">
        <v>3545</v>
      </c>
    </row>
    <row r="588" spans="1:12" x14ac:dyDescent="0.25">
      <c r="A588">
        <v>218</v>
      </c>
      <c r="B588" t="s">
        <v>3573</v>
      </c>
      <c r="C588">
        <v>99083</v>
      </c>
      <c r="D588">
        <v>143</v>
      </c>
      <c r="E588">
        <v>3507407</v>
      </c>
      <c r="F588" t="s">
        <v>185</v>
      </c>
      <c r="G588" t="s">
        <v>186</v>
      </c>
      <c r="H588" t="s">
        <v>18</v>
      </c>
      <c r="L588" t="s">
        <v>3545</v>
      </c>
    </row>
    <row r="589" spans="1:12" x14ac:dyDescent="0.25">
      <c r="A589">
        <v>218</v>
      </c>
      <c r="B589" t="s">
        <v>3573</v>
      </c>
      <c r="C589">
        <v>99083</v>
      </c>
      <c r="D589">
        <v>143</v>
      </c>
      <c r="E589">
        <v>3507407</v>
      </c>
      <c r="F589" t="s">
        <v>185</v>
      </c>
      <c r="G589" t="s">
        <v>186</v>
      </c>
      <c r="H589" t="s">
        <v>19</v>
      </c>
      <c r="L589" t="s">
        <v>3545</v>
      </c>
    </row>
    <row r="590" spans="1:12" x14ac:dyDescent="0.25">
      <c r="A590">
        <v>218</v>
      </c>
      <c r="B590" t="s">
        <v>3573</v>
      </c>
      <c r="C590">
        <v>99084</v>
      </c>
      <c r="D590">
        <v>144</v>
      </c>
      <c r="E590">
        <v>3507456</v>
      </c>
      <c r="F590" t="s">
        <v>187</v>
      </c>
      <c r="G590" t="s">
        <v>188</v>
      </c>
      <c r="H590" t="s">
        <v>13</v>
      </c>
      <c r="I590" t="s">
        <v>22</v>
      </c>
      <c r="J590" t="s">
        <v>3651</v>
      </c>
      <c r="L590" t="s">
        <v>3552</v>
      </c>
    </row>
    <row r="591" spans="1:12" x14ac:dyDescent="0.25">
      <c r="A591">
        <v>218</v>
      </c>
      <c r="B591" t="s">
        <v>3573</v>
      </c>
      <c r="C591">
        <v>99084</v>
      </c>
      <c r="D591">
        <v>144</v>
      </c>
      <c r="E591">
        <v>3507456</v>
      </c>
      <c r="F591" t="s">
        <v>187</v>
      </c>
      <c r="G591" t="s">
        <v>188</v>
      </c>
      <c r="H591" t="s">
        <v>14</v>
      </c>
      <c r="I591" t="s">
        <v>22</v>
      </c>
      <c r="J591" t="s">
        <v>3652</v>
      </c>
      <c r="L591" t="s">
        <v>3552</v>
      </c>
    </row>
    <row r="592" spans="1:12" x14ac:dyDescent="0.25">
      <c r="A592">
        <v>218</v>
      </c>
      <c r="B592" t="s">
        <v>3573</v>
      </c>
      <c r="C592">
        <v>99084</v>
      </c>
      <c r="D592">
        <v>144</v>
      </c>
      <c r="E592">
        <v>3507456</v>
      </c>
      <c r="F592" t="s">
        <v>187</v>
      </c>
      <c r="G592" t="s">
        <v>188</v>
      </c>
      <c r="H592" t="s">
        <v>15</v>
      </c>
      <c r="I592" t="s">
        <v>22</v>
      </c>
      <c r="J592" t="s">
        <v>5035</v>
      </c>
      <c r="L592" t="s">
        <v>3552</v>
      </c>
    </row>
    <row r="593" spans="1:12" x14ac:dyDescent="0.25">
      <c r="A593">
        <v>218</v>
      </c>
      <c r="B593" t="s">
        <v>3573</v>
      </c>
      <c r="C593">
        <v>99084</v>
      </c>
      <c r="D593">
        <v>144</v>
      </c>
      <c r="E593">
        <v>3507456</v>
      </c>
      <c r="F593" t="s">
        <v>187</v>
      </c>
      <c r="G593" t="s">
        <v>188</v>
      </c>
      <c r="H593" t="s">
        <v>16</v>
      </c>
      <c r="I593" t="s">
        <v>22</v>
      </c>
      <c r="J593" t="s">
        <v>5036</v>
      </c>
      <c r="L593" t="s">
        <v>3552</v>
      </c>
    </row>
    <row r="594" spans="1:12" x14ac:dyDescent="0.25">
      <c r="A594">
        <v>218</v>
      </c>
      <c r="B594" t="s">
        <v>3573</v>
      </c>
      <c r="C594">
        <v>99084</v>
      </c>
      <c r="D594">
        <v>144</v>
      </c>
      <c r="E594">
        <v>3507456</v>
      </c>
      <c r="F594" t="s">
        <v>187</v>
      </c>
      <c r="G594" t="s">
        <v>188</v>
      </c>
      <c r="H594" t="s">
        <v>17</v>
      </c>
      <c r="I594" t="s">
        <v>22</v>
      </c>
      <c r="J594" t="s">
        <v>5037</v>
      </c>
      <c r="L594" t="s">
        <v>3552</v>
      </c>
    </row>
    <row r="595" spans="1:12" x14ac:dyDescent="0.25">
      <c r="A595">
        <v>218</v>
      </c>
      <c r="B595" t="s">
        <v>3573</v>
      </c>
      <c r="C595">
        <v>99084</v>
      </c>
      <c r="D595">
        <v>144</v>
      </c>
      <c r="E595">
        <v>3507456</v>
      </c>
      <c r="F595" t="s">
        <v>187</v>
      </c>
      <c r="G595" t="s">
        <v>188</v>
      </c>
      <c r="H595" t="s">
        <v>18</v>
      </c>
      <c r="I595" t="s">
        <v>22</v>
      </c>
      <c r="J595" t="s">
        <v>5038</v>
      </c>
      <c r="L595" t="s">
        <v>3552</v>
      </c>
    </row>
    <row r="596" spans="1:12" x14ac:dyDescent="0.25">
      <c r="A596">
        <v>218</v>
      </c>
      <c r="B596" t="s">
        <v>3573</v>
      </c>
      <c r="C596">
        <v>99084</v>
      </c>
      <c r="D596">
        <v>144</v>
      </c>
      <c r="E596">
        <v>3507456</v>
      </c>
      <c r="F596" t="s">
        <v>187</v>
      </c>
      <c r="G596" t="s">
        <v>188</v>
      </c>
      <c r="H596" t="s">
        <v>19</v>
      </c>
      <c r="I596" t="s">
        <v>22</v>
      </c>
      <c r="J596" t="s">
        <v>5039</v>
      </c>
      <c r="L596" t="s">
        <v>3552</v>
      </c>
    </row>
    <row r="597" spans="1:12" x14ac:dyDescent="0.25">
      <c r="A597">
        <v>218</v>
      </c>
      <c r="B597" t="s">
        <v>3573</v>
      </c>
      <c r="C597">
        <v>99085</v>
      </c>
      <c r="D597">
        <v>145</v>
      </c>
      <c r="E597">
        <v>3507506</v>
      </c>
      <c r="F597" t="s">
        <v>189</v>
      </c>
      <c r="G597" t="s">
        <v>190</v>
      </c>
      <c r="H597" t="s">
        <v>13</v>
      </c>
      <c r="I597" t="s">
        <v>22</v>
      </c>
      <c r="J597" t="s">
        <v>3653</v>
      </c>
      <c r="L597" t="s">
        <v>3552</v>
      </c>
    </row>
    <row r="598" spans="1:12" x14ac:dyDescent="0.25">
      <c r="A598">
        <v>218</v>
      </c>
      <c r="B598" t="s">
        <v>3573</v>
      </c>
      <c r="C598">
        <v>99085</v>
      </c>
      <c r="D598">
        <v>145</v>
      </c>
      <c r="E598">
        <v>3507506</v>
      </c>
      <c r="F598" t="s">
        <v>189</v>
      </c>
      <c r="G598" t="s">
        <v>190</v>
      </c>
      <c r="H598" t="s">
        <v>14</v>
      </c>
      <c r="L598" t="s">
        <v>3552</v>
      </c>
    </row>
    <row r="599" spans="1:12" x14ac:dyDescent="0.25">
      <c r="A599">
        <v>218</v>
      </c>
      <c r="B599" t="s">
        <v>3573</v>
      </c>
      <c r="C599">
        <v>99085</v>
      </c>
      <c r="D599">
        <v>145</v>
      </c>
      <c r="E599">
        <v>3507506</v>
      </c>
      <c r="F599" t="s">
        <v>189</v>
      </c>
      <c r="G599" t="s">
        <v>190</v>
      </c>
      <c r="H599" t="s">
        <v>15</v>
      </c>
      <c r="L599" t="s">
        <v>3552</v>
      </c>
    </row>
    <row r="600" spans="1:12" x14ac:dyDescent="0.25">
      <c r="A600">
        <v>218</v>
      </c>
      <c r="B600" t="s">
        <v>3573</v>
      </c>
      <c r="C600">
        <v>99085</v>
      </c>
      <c r="D600">
        <v>145</v>
      </c>
      <c r="E600">
        <v>3507506</v>
      </c>
      <c r="F600" t="s">
        <v>189</v>
      </c>
      <c r="G600" t="s">
        <v>190</v>
      </c>
      <c r="H600" t="s">
        <v>16</v>
      </c>
      <c r="L600" t="s">
        <v>3552</v>
      </c>
    </row>
    <row r="601" spans="1:12" x14ac:dyDescent="0.25">
      <c r="A601">
        <v>218</v>
      </c>
      <c r="B601" t="s">
        <v>3573</v>
      </c>
      <c r="C601">
        <v>99085</v>
      </c>
      <c r="D601">
        <v>145</v>
      </c>
      <c r="E601">
        <v>3507506</v>
      </c>
      <c r="F601" t="s">
        <v>189</v>
      </c>
      <c r="G601" t="s">
        <v>190</v>
      </c>
      <c r="H601" t="s">
        <v>17</v>
      </c>
      <c r="L601" t="s">
        <v>3552</v>
      </c>
    </row>
    <row r="602" spans="1:12" x14ac:dyDescent="0.25">
      <c r="A602">
        <v>218</v>
      </c>
      <c r="B602" t="s">
        <v>3573</v>
      </c>
      <c r="C602">
        <v>99085</v>
      </c>
      <c r="D602">
        <v>145</v>
      </c>
      <c r="E602">
        <v>3507506</v>
      </c>
      <c r="F602" t="s">
        <v>189</v>
      </c>
      <c r="G602" t="s">
        <v>190</v>
      </c>
      <c r="H602" t="s">
        <v>18</v>
      </c>
      <c r="L602" t="s">
        <v>3552</v>
      </c>
    </row>
    <row r="603" spans="1:12" x14ac:dyDescent="0.25">
      <c r="A603">
        <v>218</v>
      </c>
      <c r="B603" t="s">
        <v>3573</v>
      </c>
      <c r="C603">
        <v>99085</v>
      </c>
      <c r="D603">
        <v>145</v>
      </c>
      <c r="E603">
        <v>3507506</v>
      </c>
      <c r="F603" t="s">
        <v>189</v>
      </c>
      <c r="G603" t="s">
        <v>190</v>
      </c>
      <c r="H603" t="s">
        <v>19</v>
      </c>
      <c r="L603" t="s">
        <v>3552</v>
      </c>
    </row>
    <row r="604" spans="1:12" x14ac:dyDescent="0.25">
      <c r="A604">
        <v>218</v>
      </c>
      <c r="B604" t="s">
        <v>3573</v>
      </c>
      <c r="C604">
        <v>99086</v>
      </c>
      <c r="D604">
        <v>146</v>
      </c>
      <c r="E604">
        <v>3507605</v>
      </c>
      <c r="F604" t="s">
        <v>191</v>
      </c>
      <c r="G604" t="s">
        <v>192</v>
      </c>
      <c r="H604" t="s">
        <v>13</v>
      </c>
      <c r="L604" t="s">
        <v>3554</v>
      </c>
    </row>
    <row r="605" spans="1:12" x14ac:dyDescent="0.25">
      <c r="A605">
        <v>218</v>
      </c>
      <c r="B605" t="s">
        <v>3573</v>
      </c>
      <c r="C605">
        <v>99086</v>
      </c>
      <c r="D605">
        <v>146</v>
      </c>
      <c r="E605">
        <v>3507605</v>
      </c>
      <c r="F605" t="s">
        <v>191</v>
      </c>
      <c r="G605" t="s">
        <v>192</v>
      </c>
      <c r="H605" t="s">
        <v>14</v>
      </c>
      <c r="L605" t="s">
        <v>3554</v>
      </c>
    </row>
    <row r="606" spans="1:12" x14ac:dyDescent="0.25">
      <c r="A606">
        <v>218</v>
      </c>
      <c r="B606" t="s">
        <v>3573</v>
      </c>
      <c r="C606">
        <v>99086</v>
      </c>
      <c r="D606">
        <v>146</v>
      </c>
      <c r="E606">
        <v>3507605</v>
      </c>
      <c r="F606" t="s">
        <v>191</v>
      </c>
      <c r="G606" t="s">
        <v>192</v>
      </c>
      <c r="H606" t="s">
        <v>15</v>
      </c>
      <c r="L606" t="s">
        <v>3554</v>
      </c>
    </row>
    <row r="607" spans="1:12" x14ac:dyDescent="0.25">
      <c r="A607">
        <v>218</v>
      </c>
      <c r="B607" t="s">
        <v>3573</v>
      </c>
      <c r="C607">
        <v>99086</v>
      </c>
      <c r="D607">
        <v>146</v>
      </c>
      <c r="E607">
        <v>3507605</v>
      </c>
      <c r="F607" t="s">
        <v>191</v>
      </c>
      <c r="G607" t="s">
        <v>192</v>
      </c>
      <c r="H607" t="s">
        <v>16</v>
      </c>
      <c r="L607" t="s">
        <v>3554</v>
      </c>
    </row>
    <row r="608" spans="1:12" x14ac:dyDescent="0.25">
      <c r="A608">
        <v>218</v>
      </c>
      <c r="B608" t="s">
        <v>3573</v>
      </c>
      <c r="C608">
        <v>99086</v>
      </c>
      <c r="D608">
        <v>146</v>
      </c>
      <c r="E608">
        <v>3507605</v>
      </c>
      <c r="F608" t="s">
        <v>191</v>
      </c>
      <c r="G608" t="s">
        <v>192</v>
      </c>
      <c r="H608" t="s">
        <v>17</v>
      </c>
      <c r="L608" t="s">
        <v>3554</v>
      </c>
    </row>
    <row r="609" spans="1:12" x14ac:dyDescent="0.25">
      <c r="A609">
        <v>218</v>
      </c>
      <c r="B609" t="s">
        <v>3573</v>
      </c>
      <c r="C609">
        <v>99086</v>
      </c>
      <c r="D609">
        <v>146</v>
      </c>
      <c r="E609">
        <v>3507605</v>
      </c>
      <c r="F609" t="s">
        <v>191</v>
      </c>
      <c r="G609" t="s">
        <v>192</v>
      </c>
      <c r="H609" t="s">
        <v>18</v>
      </c>
      <c r="L609" t="s">
        <v>3554</v>
      </c>
    </row>
    <row r="610" spans="1:12" x14ac:dyDescent="0.25">
      <c r="A610">
        <v>218</v>
      </c>
      <c r="B610" t="s">
        <v>3573</v>
      </c>
      <c r="C610">
        <v>99086</v>
      </c>
      <c r="D610">
        <v>146</v>
      </c>
      <c r="E610">
        <v>3507605</v>
      </c>
      <c r="F610" t="s">
        <v>191</v>
      </c>
      <c r="G610" t="s">
        <v>192</v>
      </c>
      <c r="H610" t="s">
        <v>19</v>
      </c>
      <c r="L610" t="s">
        <v>3554</v>
      </c>
    </row>
    <row r="611" spans="1:12" x14ac:dyDescent="0.25">
      <c r="A611">
        <v>218</v>
      </c>
      <c r="B611" t="s">
        <v>3573</v>
      </c>
      <c r="C611">
        <v>99087</v>
      </c>
      <c r="D611">
        <v>147</v>
      </c>
      <c r="E611">
        <v>3507704</v>
      </c>
      <c r="F611" t="s">
        <v>193</v>
      </c>
      <c r="G611" t="s">
        <v>194</v>
      </c>
      <c r="H611" t="s">
        <v>13</v>
      </c>
      <c r="I611" t="s">
        <v>22</v>
      </c>
      <c r="J611" t="s">
        <v>3654</v>
      </c>
      <c r="L611" t="s">
        <v>3541</v>
      </c>
    </row>
    <row r="612" spans="1:12" x14ac:dyDescent="0.25">
      <c r="A612">
        <v>218</v>
      </c>
      <c r="B612" t="s">
        <v>3573</v>
      </c>
      <c r="C612">
        <v>99087</v>
      </c>
      <c r="D612">
        <v>147</v>
      </c>
      <c r="E612">
        <v>3507704</v>
      </c>
      <c r="F612" t="s">
        <v>193</v>
      </c>
      <c r="G612" t="s">
        <v>194</v>
      </c>
      <c r="H612" t="s">
        <v>14</v>
      </c>
      <c r="L612" t="s">
        <v>3541</v>
      </c>
    </row>
    <row r="613" spans="1:12" x14ac:dyDescent="0.25">
      <c r="A613">
        <v>218</v>
      </c>
      <c r="B613" t="s">
        <v>3573</v>
      </c>
      <c r="C613">
        <v>99087</v>
      </c>
      <c r="D613">
        <v>147</v>
      </c>
      <c r="E613">
        <v>3507704</v>
      </c>
      <c r="F613" t="s">
        <v>193</v>
      </c>
      <c r="G613" t="s">
        <v>194</v>
      </c>
      <c r="H613" t="s">
        <v>15</v>
      </c>
      <c r="L613" t="s">
        <v>3541</v>
      </c>
    </row>
    <row r="614" spans="1:12" x14ac:dyDescent="0.25">
      <c r="A614">
        <v>218</v>
      </c>
      <c r="B614" t="s">
        <v>3573</v>
      </c>
      <c r="C614">
        <v>99087</v>
      </c>
      <c r="D614">
        <v>147</v>
      </c>
      <c r="E614">
        <v>3507704</v>
      </c>
      <c r="F614" t="s">
        <v>193</v>
      </c>
      <c r="G614" t="s">
        <v>194</v>
      </c>
      <c r="H614" t="s">
        <v>16</v>
      </c>
      <c r="L614" t="s">
        <v>3541</v>
      </c>
    </row>
    <row r="615" spans="1:12" x14ac:dyDescent="0.25">
      <c r="A615">
        <v>218</v>
      </c>
      <c r="B615" t="s">
        <v>3573</v>
      </c>
      <c r="C615">
        <v>99087</v>
      </c>
      <c r="D615">
        <v>147</v>
      </c>
      <c r="E615">
        <v>3507704</v>
      </c>
      <c r="F615" t="s">
        <v>193</v>
      </c>
      <c r="G615" t="s">
        <v>194</v>
      </c>
      <c r="H615" t="s">
        <v>17</v>
      </c>
      <c r="L615" t="s">
        <v>3541</v>
      </c>
    </row>
    <row r="616" spans="1:12" x14ac:dyDescent="0.25">
      <c r="A616">
        <v>218</v>
      </c>
      <c r="B616" t="s">
        <v>3573</v>
      </c>
      <c r="C616">
        <v>99087</v>
      </c>
      <c r="D616">
        <v>147</v>
      </c>
      <c r="E616">
        <v>3507704</v>
      </c>
      <c r="F616" t="s">
        <v>193</v>
      </c>
      <c r="G616" t="s">
        <v>194</v>
      </c>
      <c r="H616" t="s">
        <v>18</v>
      </c>
      <c r="L616" t="s">
        <v>3541</v>
      </c>
    </row>
    <row r="617" spans="1:12" x14ac:dyDescent="0.25">
      <c r="A617">
        <v>218</v>
      </c>
      <c r="B617" t="s">
        <v>3573</v>
      </c>
      <c r="C617">
        <v>99087</v>
      </c>
      <c r="D617">
        <v>147</v>
      </c>
      <c r="E617">
        <v>3507704</v>
      </c>
      <c r="F617" t="s">
        <v>193</v>
      </c>
      <c r="G617" t="s">
        <v>194</v>
      </c>
      <c r="H617" t="s">
        <v>19</v>
      </c>
      <c r="I617" t="s">
        <v>22</v>
      </c>
      <c r="J617" t="s">
        <v>5040</v>
      </c>
      <c r="L617" t="s">
        <v>3541</v>
      </c>
    </row>
    <row r="618" spans="1:12" x14ac:dyDescent="0.25">
      <c r="A618">
        <v>218</v>
      </c>
      <c r="B618" t="s">
        <v>3573</v>
      </c>
      <c r="C618">
        <v>99088</v>
      </c>
      <c r="D618">
        <v>148</v>
      </c>
      <c r="E618">
        <v>3507753</v>
      </c>
      <c r="F618" t="s">
        <v>195</v>
      </c>
      <c r="G618" t="s">
        <v>196</v>
      </c>
      <c r="H618" t="s">
        <v>13</v>
      </c>
      <c r="L618" t="s">
        <v>3541</v>
      </c>
    </row>
    <row r="619" spans="1:12" x14ac:dyDescent="0.25">
      <c r="A619">
        <v>218</v>
      </c>
      <c r="B619" t="s">
        <v>3573</v>
      </c>
      <c r="C619">
        <v>99088</v>
      </c>
      <c r="D619">
        <v>148</v>
      </c>
      <c r="E619">
        <v>3507753</v>
      </c>
      <c r="F619" t="s">
        <v>195</v>
      </c>
      <c r="G619" t="s">
        <v>196</v>
      </c>
      <c r="H619" t="s">
        <v>14</v>
      </c>
      <c r="L619" t="s">
        <v>3541</v>
      </c>
    </row>
    <row r="620" spans="1:12" x14ac:dyDescent="0.25">
      <c r="A620">
        <v>218</v>
      </c>
      <c r="B620" t="s">
        <v>3573</v>
      </c>
      <c r="C620">
        <v>99088</v>
      </c>
      <c r="D620">
        <v>148</v>
      </c>
      <c r="E620">
        <v>3507753</v>
      </c>
      <c r="F620" t="s">
        <v>195</v>
      </c>
      <c r="G620" t="s">
        <v>196</v>
      </c>
      <c r="H620" t="s">
        <v>15</v>
      </c>
      <c r="L620" t="s">
        <v>3541</v>
      </c>
    </row>
    <row r="621" spans="1:12" x14ac:dyDescent="0.25">
      <c r="A621">
        <v>218</v>
      </c>
      <c r="B621" t="s">
        <v>3573</v>
      </c>
      <c r="C621">
        <v>99088</v>
      </c>
      <c r="D621">
        <v>148</v>
      </c>
      <c r="E621">
        <v>3507753</v>
      </c>
      <c r="F621" t="s">
        <v>195</v>
      </c>
      <c r="G621" t="s">
        <v>196</v>
      </c>
      <c r="H621" t="s">
        <v>16</v>
      </c>
      <c r="L621" t="s">
        <v>3541</v>
      </c>
    </row>
    <row r="622" spans="1:12" x14ac:dyDescent="0.25">
      <c r="A622">
        <v>218</v>
      </c>
      <c r="B622" t="s">
        <v>3573</v>
      </c>
      <c r="C622">
        <v>99088</v>
      </c>
      <c r="D622">
        <v>148</v>
      </c>
      <c r="E622">
        <v>3507753</v>
      </c>
      <c r="F622" t="s">
        <v>195</v>
      </c>
      <c r="G622" t="s">
        <v>196</v>
      </c>
      <c r="H622" t="s">
        <v>17</v>
      </c>
      <c r="L622" t="s">
        <v>3541</v>
      </c>
    </row>
    <row r="623" spans="1:12" x14ac:dyDescent="0.25">
      <c r="A623">
        <v>218</v>
      </c>
      <c r="B623" t="s">
        <v>3573</v>
      </c>
      <c r="C623">
        <v>99088</v>
      </c>
      <c r="D623">
        <v>148</v>
      </c>
      <c r="E623">
        <v>3507753</v>
      </c>
      <c r="F623" t="s">
        <v>195</v>
      </c>
      <c r="G623" t="s">
        <v>196</v>
      </c>
      <c r="H623" t="s">
        <v>18</v>
      </c>
      <c r="L623" t="s">
        <v>3541</v>
      </c>
    </row>
    <row r="624" spans="1:12" x14ac:dyDescent="0.25">
      <c r="A624">
        <v>218</v>
      </c>
      <c r="B624" t="s">
        <v>3573</v>
      </c>
      <c r="C624">
        <v>99088</v>
      </c>
      <c r="D624">
        <v>148</v>
      </c>
      <c r="E624">
        <v>3507753</v>
      </c>
      <c r="F624" t="s">
        <v>195</v>
      </c>
      <c r="G624" t="s">
        <v>196</v>
      </c>
      <c r="H624" t="s">
        <v>19</v>
      </c>
      <c r="L624" t="s">
        <v>3541</v>
      </c>
    </row>
    <row r="625" spans="1:12" x14ac:dyDescent="0.25">
      <c r="A625">
        <v>218</v>
      </c>
      <c r="B625" t="s">
        <v>3573</v>
      </c>
      <c r="C625">
        <v>99089</v>
      </c>
      <c r="D625">
        <v>149</v>
      </c>
      <c r="E625">
        <v>3507803</v>
      </c>
      <c r="F625" t="s">
        <v>197</v>
      </c>
      <c r="G625" t="s">
        <v>198</v>
      </c>
      <c r="H625" t="s">
        <v>13</v>
      </c>
      <c r="I625" t="s">
        <v>22</v>
      </c>
      <c r="J625" t="s">
        <v>3655</v>
      </c>
      <c r="L625" t="s">
        <v>3557</v>
      </c>
    </row>
    <row r="626" spans="1:12" x14ac:dyDescent="0.25">
      <c r="A626">
        <v>218</v>
      </c>
      <c r="B626" t="s">
        <v>3573</v>
      </c>
      <c r="C626">
        <v>99089</v>
      </c>
      <c r="D626">
        <v>149</v>
      </c>
      <c r="E626">
        <v>3507803</v>
      </c>
      <c r="F626" t="s">
        <v>197</v>
      </c>
      <c r="G626" t="s">
        <v>198</v>
      </c>
      <c r="H626" t="s">
        <v>14</v>
      </c>
      <c r="L626" t="s">
        <v>3557</v>
      </c>
    </row>
    <row r="627" spans="1:12" x14ac:dyDescent="0.25">
      <c r="A627">
        <v>218</v>
      </c>
      <c r="B627" t="s">
        <v>3573</v>
      </c>
      <c r="C627">
        <v>99089</v>
      </c>
      <c r="D627">
        <v>149</v>
      </c>
      <c r="E627">
        <v>3507803</v>
      </c>
      <c r="F627" t="s">
        <v>197</v>
      </c>
      <c r="G627" t="s">
        <v>198</v>
      </c>
      <c r="H627" t="s">
        <v>15</v>
      </c>
      <c r="L627" t="s">
        <v>3557</v>
      </c>
    </row>
    <row r="628" spans="1:12" x14ac:dyDescent="0.25">
      <c r="A628">
        <v>218</v>
      </c>
      <c r="B628" t="s">
        <v>3573</v>
      </c>
      <c r="C628">
        <v>99089</v>
      </c>
      <c r="D628">
        <v>149</v>
      </c>
      <c r="E628">
        <v>3507803</v>
      </c>
      <c r="F628" t="s">
        <v>197</v>
      </c>
      <c r="G628" t="s">
        <v>198</v>
      </c>
      <c r="H628" t="s">
        <v>16</v>
      </c>
      <c r="I628" t="s">
        <v>22</v>
      </c>
      <c r="J628" t="s">
        <v>3656</v>
      </c>
      <c r="L628" t="s">
        <v>3557</v>
      </c>
    </row>
    <row r="629" spans="1:12" x14ac:dyDescent="0.25">
      <c r="A629">
        <v>218</v>
      </c>
      <c r="B629" t="s">
        <v>3573</v>
      </c>
      <c r="C629">
        <v>99089</v>
      </c>
      <c r="D629">
        <v>149</v>
      </c>
      <c r="E629">
        <v>3507803</v>
      </c>
      <c r="F629" t="s">
        <v>197</v>
      </c>
      <c r="G629" t="s">
        <v>198</v>
      </c>
      <c r="H629" t="s">
        <v>17</v>
      </c>
      <c r="I629" t="s">
        <v>22</v>
      </c>
      <c r="J629" t="s">
        <v>3657</v>
      </c>
      <c r="L629" t="s">
        <v>3557</v>
      </c>
    </row>
    <row r="630" spans="1:12" x14ac:dyDescent="0.25">
      <c r="A630">
        <v>218</v>
      </c>
      <c r="B630" t="s">
        <v>3573</v>
      </c>
      <c r="C630">
        <v>99089</v>
      </c>
      <c r="D630">
        <v>149</v>
      </c>
      <c r="E630">
        <v>3507803</v>
      </c>
      <c r="F630" t="s">
        <v>197</v>
      </c>
      <c r="G630" t="s">
        <v>198</v>
      </c>
      <c r="H630" t="s">
        <v>18</v>
      </c>
      <c r="I630" t="s">
        <v>22</v>
      </c>
      <c r="J630" t="s">
        <v>3658</v>
      </c>
      <c r="L630" t="s">
        <v>3557</v>
      </c>
    </row>
    <row r="631" spans="1:12" x14ac:dyDescent="0.25">
      <c r="A631">
        <v>218</v>
      </c>
      <c r="B631" t="s">
        <v>3573</v>
      </c>
      <c r="C631">
        <v>99089</v>
      </c>
      <c r="D631">
        <v>149</v>
      </c>
      <c r="E631">
        <v>3507803</v>
      </c>
      <c r="F631" t="s">
        <v>197</v>
      </c>
      <c r="G631" t="s">
        <v>198</v>
      </c>
      <c r="H631" t="s">
        <v>19</v>
      </c>
      <c r="I631" t="s">
        <v>22</v>
      </c>
      <c r="J631" t="s">
        <v>3659</v>
      </c>
      <c r="L631" t="s">
        <v>3557</v>
      </c>
    </row>
    <row r="632" spans="1:12" x14ac:dyDescent="0.25">
      <c r="A632">
        <v>218</v>
      </c>
      <c r="B632" t="s">
        <v>3573</v>
      </c>
      <c r="C632">
        <v>99090</v>
      </c>
      <c r="D632">
        <v>150</v>
      </c>
      <c r="E632">
        <v>3507902</v>
      </c>
      <c r="F632" t="s">
        <v>199</v>
      </c>
      <c r="G632" t="s">
        <v>200</v>
      </c>
      <c r="H632" t="s">
        <v>13</v>
      </c>
      <c r="L632" t="s">
        <v>3552</v>
      </c>
    </row>
    <row r="633" spans="1:12" x14ac:dyDescent="0.25">
      <c r="A633">
        <v>218</v>
      </c>
      <c r="B633" t="s">
        <v>3573</v>
      </c>
      <c r="C633">
        <v>99090</v>
      </c>
      <c r="D633">
        <v>150</v>
      </c>
      <c r="E633">
        <v>3507902</v>
      </c>
      <c r="F633" t="s">
        <v>199</v>
      </c>
      <c r="G633" t="s">
        <v>200</v>
      </c>
      <c r="H633" t="s">
        <v>14</v>
      </c>
      <c r="L633" t="s">
        <v>3552</v>
      </c>
    </row>
    <row r="634" spans="1:12" x14ac:dyDescent="0.25">
      <c r="A634">
        <v>218</v>
      </c>
      <c r="B634" t="s">
        <v>3573</v>
      </c>
      <c r="C634">
        <v>99090</v>
      </c>
      <c r="D634">
        <v>150</v>
      </c>
      <c r="E634">
        <v>3507902</v>
      </c>
      <c r="F634" t="s">
        <v>199</v>
      </c>
      <c r="G634" t="s">
        <v>200</v>
      </c>
      <c r="H634" t="s">
        <v>15</v>
      </c>
      <c r="L634" t="s">
        <v>3552</v>
      </c>
    </row>
    <row r="635" spans="1:12" x14ac:dyDescent="0.25">
      <c r="A635">
        <v>218</v>
      </c>
      <c r="B635" t="s">
        <v>3573</v>
      </c>
      <c r="C635">
        <v>99090</v>
      </c>
      <c r="D635">
        <v>150</v>
      </c>
      <c r="E635">
        <v>3507902</v>
      </c>
      <c r="F635" t="s">
        <v>199</v>
      </c>
      <c r="G635" t="s">
        <v>200</v>
      </c>
      <c r="H635" t="s">
        <v>16</v>
      </c>
      <c r="L635" t="s">
        <v>3552</v>
      </c>
    </row>
    <row r="636" spans="1:12" x14ac:dyDescent="0.25">
      <c r="A636">
        <v>218</v>
      </c>
      <c r="B636" t="s">
        <v>3573</v>
      </c>
      <c r="C636">
        <v>99090</v>
      </c>
      <c r="D636">
        <v>150</v>
      </c>
      <c r="E636">
        <v>3507902</v>
      </c>
      <c r="F636" t="s">
        <v>199</v>
      </c>
      <c r="G636" t="s">
        <v>200</v>
      </c>
      <c r="H636" t="s">
        <v>17</v>
      </c>
      <c r="L636" t="s">
        <v>3552</v>
      </c>
    </row>
    <row r="637" spans="1:12" x14ac:dyDescent="0.25">
      <c r="A637">
        <v>218</v>
      </c>
      <c r="B637" t="s">
        <v>3573</v>
      </c>
      <c r="C637">
        <v>99090</v>
      </c>
      <c r="D637">
        <v>150</v>
      </c>
      <c r="E637">
        <v>3507902</v>
      </c>
      <c r="F637" t="s">
        <v>199</v>
      </c>
      <c r="G637" t="s">
        <v>200</v>
      </c>
      <c r="H637" t="s">
        <v>18</v>
      </c>
      <c r="L637" t="s">
        <v>3552</v>
      </c>
    </row>
    <row r="638" spans="1:12" x14ac:dyDescent="0.25">
      <c r="A638">
        <v>218</v>
      </c>
      <c r="B638" t="s">
        <v>3573</v>
      </c>
      <c r="C638">
        <v>99090</v>
      </c>
      <c r="D638">
        <v>150</v>
      </c>
      <c r="E638">
        <v>3507902</v>
      </c>
      <c r="F638" t="s">
        <v>199</v>
      </c>
      <c r="G638" t="s">
        <v>200</v>
      </c>
      <c r="H638" t="s">
        <v>19</v>
      </c>
      <c r="L638" t="s">
        <v>3552</v>
      </c>
    </row>
    <row r="639" spans="1:12" x14ac:dyDescent="0.25">
      <c r="A639">
        <v>218</v>
      </c>
      <c r="B639" t="s">
        <v>3573</v>
      </c>
      <c r="C639">
        <v>99091</v>
      </c>
      <c r="D639">
        <v>151</v>
      </c>
      <c r="E639">
        <v>3508009</v>
      </c>
      <c r="F639" t="s">
        <v>201</v>
      </c>
      <c r="G639" t="s">
        <v>202</v>
      </c>
      <c r="H639" t="s">
        <v>13</v>
      </c>
      <c r="I639" t="s">
        <v>22</v>
      </c>
      <c r="J639" t="s">
        <v>4751</v>
      </c>
      <c r="L639" t="s">
        <v>3548</v>
      </c>
    </row>
    <row r="640" spans="1:12" x14ac:dyDescent="0.25">
      <c r="A640">
        <v>218</v>
      </c>
      <c r="B640" t="s">
        <v>3573</v>
      </c>
      <c r="C640">
        <v>99091</v>
      </c>
      <c r="D640">
        <v>151</v>
      </c>
      <c r="E640">
        <v>3508009</v>
      </c>
      <c r="F640" t="s">
        <v>201</v>
      </c>
      <c r="G640" t="s">
        <v>202</v>
      </c>
      <c r="H640" t="s">
        <v>14</v>
      </c>
      <c r="I640" t="s">
        <v>22</v>
      </c>
      <c r="J640" t="s">
        <v>5041</v>
      </c>
      <c r="L640" t="s">
        <v>3548</v>
      </c>
    </row>
    <row r="641" spans="1:12" x14ac:dyDescent="0.25">
      <c r="A641">
        <v>218</v>
      </c>
      <c r="B641" t="s">
        <v>3573</v>
      </c>
      <c r="C641">
        <v>99091</v>
      </c>
      <c r="D641">
        <v>151</v>
      </c>
      <c r="E641">
        <v>3508009</v>
      </c>
      <c r="F641" t="s">
        <v>201</v>
      </c>
      <c r="G641" t="s">
        <v>202</v>
      </c>
      <c r="H641" t="s">
        <v>15</v>
      </c>
      <c r="I641" t="s">
        <v>22</v>
      </c>
      <c r="J641" t="s">
        <v>3660</v>
      </c>
      <c r="L641" t="s">
        <v>3548</v>
      </c>
    </row>
    <row r="642" spans="1:12" x14ac:dyDescent="0.25">
      <c r="A642">
        <v>218</v>
      </c>
      <c r="B642" t="s">
        <v>3573</v>
      </c>
      <c r="C642">
        <v>99091</v>
      </c>
      <c r="D642">
        <v>151</v>
      </c>
      <c r="E642">
        <v>3508009</v>
      </c>
      <c r="F642" t="s">
        <v>201</v>
      </c>
      <c r="G642" t="s">
        <v>202</v>
      </c>
      <c r="H642" t="s">
        <v>16</v>
      </c>
      <c r="I642" t="s">
        <v>22</v>
      </c>
      <c r="J642" t="s">
        <v>5042</v>
      </c>
      <c r="L642" t="s">
        <v>3548</v>
      </c>
    </row>
    <row r="643" spans="1:12" x14ac:dyDescent="0.25">
      <c r="A643">
        <v>218</v>
      </c>
      <c r="B643" t="s">
        <v>3573</v>
      </c>
      <c r="C643">
        <v>99091</v>
      </c>
      <c r="D643">
        <v>151</v>
      </c>
      <c r="E643">
        <v>3508009</v>
      </c>
      <c r="F643" t="s">
        <v>201</v>
      </c>
      <c r="G643" t="s">
        <v>202</v>
      </c>
      <c r="H643" t="s">
        <v>17</v>
      </c>
      <c r="I643" t="s">
        <v>22</v>
      </c>
      <c r="J643" t="s">
        <v>5043</v>
      </c>
      <c r="L643" t="s">
        <v>3548</v>
      </c>
    </row>
    <row r="644" spans="1:12" x14ac:dyDescent="0.25">
      <c r="A644">
        <v>218</v>
      </c>
      <c r="B644" t="s">
        <v>3573</v>
      </c>
      <c r="C644">
        <v>99091</v>
      </c>
      <c r="D644">
        <v>151</v>
      </c>
      <c r="E644">
        <v>3508009</v>
      </c>
      <c r="F644" t="s">
        <v>201</v>
      </c>
      <c r="G644" t="s">
        <v>202</v>
      </c>
      <c r="H644" t="s">
        <v>18</v>
      </c>
      <c r="I644" t="s">
        <v>22</v>
      </c>
      <c r="J644" t="s">
        <v>5044</v>
      </c>
      <c r="L644" t="s">
        <v>3548</v>
      </c>
    </row>
    <row r="645" spans="1:12" x14ac:dyDescent="0.25">
      <c r="A645">
        <v>218</v>
      </c>
      <c r="B645" t="s">
        <v>3573</v>
      </c>
      <c r="C645">
        <v>99091</v>
      </c>
      <c r="D645">
        <v>151</v>
      </c>
      <c r="E645">
        <v>3508009</v>
      </c>
      <c r="F645" t="s">
        <v>201</v>
      </c>
      <c r="G645" t="s">
        <v>202</v>
      </c>
      <c r="H645" t="s">
        <v>19</v>
      </c>
      <c r="L645" t="s">
        <v>3548</v>
      </c>
    </row>
    <row r="646" spans="1:12" x14ac:dyDescent="0.25">
      <c r="A646">
        <v>218</v>
      </c>
      <c r="B646" t="s">
        <v>3573</v>
      </c>
      <c r="C646">
        <v>99092</v>
      </c>
      <c r="D646">
        <v>152</v>
      </c>
      <c r="E646">
        <v>3508108</v>
      </c>
      <c r="F646" t="s">
        <v>203</v>
      </c>
      <c r="G646" t="s">
        <v>204</v>
      </c>
      <c r="H646" t="s">
        <v>13</v>
      </c>
      <c r="L646" t="s">
        <v>3541</v>
      </c>
    </row>
    <row r="647" spans="1:12" x14ac:dyDescent="0.25">
      <c r="A647">
        <v>218</v>
      </c>
      <c r="B647" t="s">
        <v>3573</v>
      </c>
      <c r="C647">
        <v>99092</v>
      </c>
      <c r="D647">
        <v>152</v>
      </c>
      <c r="E647">
        <v>3508108</v>
      </c>
      <c r="F647" t="s">
        <v>203</v>
      </c>
      <c r="G647" t="s">
        <v>204</v>
      </c>
      <c r="H647" t="s">
        <v>14</v>
      </c>
      <c r="L647" t="s">
        <v>3541</v>
      </c>
    </row>
    <row r="648" spans="1:12" x14ac:dyDescent="0.25">
      <c r="A648">
        <v>218</v>
      </c>
      <c r="B648" t="s">
        <v>3573</v>
      </c>
      <c r="C648">
        <v>99092</v>
      </c>
      <c r="D648">
        <v>152</v>
      </c>
      <c r="E648">
        <v>3508108</v>
      </c>
      <c r="F648" t="s">
        <v>203</v>
      </c>
      <c r="G648" t="s">
        <v>204</v>
      </c>
      <c r="H648" t="s">
        <v>15</v>
      </c>
      <c r="L648" t="s">
        <v>3541</v>
      </c>
    </row>
    <row r="649" spans="1:12" x14ac:dyDescent="0.25">
      <c r="A649">
        <v>218</v>
      </c>
      <c r="B649" t="s">
        <v>3573</v>
      </c>
      <c r="C649">
        <v>99092</v>
      </c>
      <c r="D649">
        <v>152</v>
      </c>
      <c r="E649">
        <v>3508108</v>
      </c>
      <c r="F649" t="s">
        <v>203</v>
      </c>
      <c r="G649" t="s">
        <v>204</v>
      </c>
      <c r="H649" t="s">
        <v>16</v>
      </c>
      <c r="L649" t="s">
        <v>3541</v>
      </c>
    </row>
    <row r="650" spans="1:12" x14ac:dyDescent="0.25">
      <c r="A650">
        <v>218</v>
      </c>
      <c r="B650" t="s">
        <v>3573</v>
      </c>
      <c r="C650">
        <v>99092</v>
      </c>
      <c r="D650">
        <v>152</v>
      </c>
      <c r="E650">
        <v>3508108</v>
      </c>
      <c r="F650" t="s">
        <v>203</v>
      </c>
      <c r="G650" t="s">
        <v>204</v>
      </c>
      <c r="H650" t="s">
        <v>17</v>
      </c>
      <c r="L650" t="s">
        <v>3541</v>
      </c>
    </row>
    <row r="651" spans="1:12" x14ac:dyDescent="0.25">
      <c r="A651">
        <v>218</v>
      </c>
      <c r="B651" t="s">
        <v>3573</v>
      </c>
      <c r="C651">
        <v>99092</v>
      </c>
      <c r="D651">
        <v>152</v>
      </c>
      <c r="E651">
        <v>3508108</v>
      </c>
      <c r="F651" t="s">
        <v>203</v>
      </c>
      <c r="G651" t="s">
        <v>204</v>
      </c>
      <c r="H651" t="s">
        <v>18</v>
      </c>
      <c r="L651" t="s">
        <v>3541</v>
      </c>
    </row>
    <row r="652" spans="1:12" x14ac:dyDescent="0.25">
      <c r="A652">
        <v>218</v>
      </c>
      <c r="B652" t="s">
        <v>3573</v>
      </c>
      <c r="C652">
        <v>99092</v>
      </c>
      <c r="D652">
        <v>152</v>
      </c>
      <c r="E652">
        <v>3508108</v>
      </c>
      <c r="F652" t="s">
        <v>203</v>
      </c>
      <c r="G652" t="s">
        <v>204</v>
      </c>
      <c r="H652" t="s">
        <v>19</v>
      </c>
      <c r="L652" t="s">
        <v>3541</v>
      </c>
    </row>
    <row r="653" spans="1:12" x14ac:dyDescent="0.25">
      <c r="A653">
        <v>218</v>
      </c>
      <c r="B653" t="s">
        <v>3573</v>
      </c>
      <c r="C653">
        <v>99093</v>
      </c>
      <c r="D653">
        <v>153</v>
      </c>
      <c r="E653">
        <v>3508207</v>
      </c>
      <c r="F653" t="s">
        <v>205</v>
      </c>
      <c r="G653" t="s">
        <v>206</v>
      </c>
      <c r="H653" t="s">
        <v>13</v>
      </c>
      <c r="I653" t="s">
        <v>22</v>
      </c>
      <c r="J653" t="s">
        <v>3661</v>
      </c>
      <c r="L653" t="s">
        <v>3549</v>
      </c>
    </row>
    <row r="654" spans="1:12" x14ac:dyDescent="0.25">
      <c r="A654">
        <v>218</v>
      </c>
      <c r="B654" t="s">
        <v>3573</v>
      </c>
      <c r="C654">
        <v>99093</v>
      </c>
      <c r="D654">
        <v>153</v>
      </c>
      <c r="E654">
        <v>3508207</v>
      </c>
      <c r="F654" t="s">
        <v>205</v>
      </c>
      <c r="G654" t="s">
        <v>206</v>
      </c>
      <c r="H654" t="s">
        <v>14</v>
      </c>
      <c r="I654" t="s">
        <v>22</v>
      </c>
      <c r="J654" t="s">
        <v>5045</v>
      </c>
      <c r="L654" t="s">
        <v>3549</v>
      </c>
    </row>
    <row r="655" spans="1:12" x14ac:dyDescent="0.25">
      <c r="A655">
        <v>218</v>
      </c>
      <c r="B655" t="s">
        <v>3573</v>
      </c>
      <c r="C655">
        <v>99093</v>
      </c>
      <c r="D655">
        <v>153</v>
      </c>
      <c r="E655">
        <v>3508207</v>
      </c>
      <c r="F655" t="s">
        <v>205</v>
      </c>
      <c r="G655" t="s">
        <v>206</v>
      </c>
      <c r="H655" t="s">
        <v>15</v>
      </c>
      <c r="L655" t="s">
        <v>3549</v>
      </c>
    </row>
    <row r="656" spans="1:12" x14ac:dyDescent="0.25">
      <c r="A656">
        <v>218</v>
      </c>
      <c r="B656" t="s">
        <v>3573</v>
      </c>
      <c r="C656">
        <v>99093</v>
      </c>
      <c r="D656">
        <v>153</v>
      </c>
      <c r="E656">
        <v>3508207</v>
      </c>
      <c r="F656" t="s">
        <v>205</v>
      </c>
      <c r="G656" t="s">
        <v>206</v>
      </c>
      <c r="H656" t="s">
        <v>16</v>
      </c>
      <c r="I656" t="s">
        <v>22</v>
      </c>
      <c r="J656" t="s">
        <v>3662</v>
      </c>
      <c r="L656" t="s">
        <v>3549</v>
      </c>
    </row>
    <row r="657" spans="1:12" x14ac:dyDescent="0.25">
      <c r="A657">
        <v>218</v>
      </c>
      <c r="B657" t="s">
        <v>3573</v>
      </c>
      <c r="C657">
        <v>99093</v>
      </c>
      <c r="D657">
        <v>153</v>
      </c>
      <c r="E657">
        <v>3508207</v>
      </c>
      <c r="F657" t="s">
        <v>205</v>
      </c>
      <c r="G657" t="s">
        <v>206</v>
      </c>
      <c r="H657" t="s">
        <v>17</v>
      </c>
      <c r="I657" t="s">
        <v>22</v>
      </c>
      <c r="J657" t="s">
        <v>3663</v>
      </c>
      <c r="L657" t="s">
        <v>3549</v>
      </c>
    </row>
    <row r="658" spans="1:12" x14ac:dyDescent="0.25">
      <c r="A658">
        <v>218</v>
      </c>
      <c r="B658" t="s">
        <v>3573</v>
      </c>
      <c r="C658">
        <v>99093</v>
      </c>
      <c r="D658">
        <v>153</v>
      </c>
      <c r="E658">
        <v>3508207</v>
      </c>
      <c r="F658" t="s">
        <v>205</v>
      </c>
      <c r="G658" t="s">
        <v>206</v>
      </c>
      <c r="H658" t="s">
        <v>18</v>
      </c>
      <c r="I658" t="s">
        <v>22</v>
      </c>
      <c r="J658" t="s">
        <v>5046</v>
      </c>
      <c r="L658" t="s">
        <v>3549</v>
      </c>
    </row>
    <row r="659" spans="1:12" x14ac:dyDescent="0.25">
      <c r="A659">
        <v>218</v>
      </c>
      <c r="B659" t="s">
        <v>3573</v>
      </c>
      <c r="C659">
        <v>99093</v>
      </c>
      <c r="D659">
        <v>153</v>
      </c>
      <c r="E659">
        <v>3508207</v>
      </c>
      <c r="F659" t="s">
        <v>205</v>
      </c>
      <c r="G659" t="s">
        <v>206</v>
      </c>
      <c r="H659" t="s">
        <v>19</v>
      </c>
      <c r="L659" t="s">
        <v>3549</v>
      </c>
    </row>
    <row r="660" spans="1:12" x14ac:dyDescent="0.25">
      <c r="A660">
        <v>218</v>
      </c>
      <c r="B660" t="s">
        <v>3573</v>
      </c>
      <c r="C660">
        <v>99094</v>
      </c>
      <c r="D660">
        <v>154</v>
      </c>
      <c r="E660">
        <v>3508306</v>
      </c>
      <c r="F660" t="s">
        <v>207</v>
      </c>
      <c r="G660" t="s">
        <v>208</v>
      </c>
      <c r="H660" t="s">
        <v>13</v>
      </c>
      <c r="L660" t="s">
        <v>3552</v>
      </c>
    </row>
    <row r="661" spans="1:12" x14ac:dyDescent="0.25">
      <c r="A661">
        <v>218</v>
      </c>
      <c r="B661" t="s">
        <v>3573</v>
      </c>
      <c r="C661">
        <v>99094</v>
      </c>
      <c r="D661">
        <v>154</v>
      </c>
      <c r="E661">
        <v>3508306</v>
      </c>
      <c r="F661" t="s">
        <v>207</v>
      </c>
      <c r="G661" t="s">
        <v>208</v>
      </c>
      <c r="H661" t="s">
        <v>14</v>
      </c>
      <c r="L661" t="s">
        <v>3552</v>
      </c>
    </row>
    <row r="662" spans="1:12" x14ac:dyDescent="0.25">
      <c r="A662">
        <v>218</v>
      </c>
      <c r="B662" t="s">
        <v>3573</v>
      </c>
      <c r="C662">
        <v>99094</v>
      </c>
      <c r="D662">
        <v>154</v>
      </c>
      <c r="E662">
        <v>3508306</v>
      </c>
      <c r="F662" t="s">
        <v>207</v>
      </c>
      <c r="G662" t="s">
        <v>208</v>
      </c>
      <c r="H662" t="s">
        <v>15</v>
      </c>
      <c r="L662" t="s">
        <v>3552</v>
      </c>
    </row>
    <row r="663" spans="1:12" x14ac:dyDescent="0.25">
      <c r="A663">
        <v>218</v>
      </c>
      <c r="B663" t="s">
        <v>3573</v>
      </c>
      <c r="C663">
        <v>99094</v>
      </c>
      <c r="D663">
        <v>154</v>
      </c>
      <c r="E663">
        <v>3508306</v>
      </c>
      <c r="F663" t="s">
        <v>207</v>
      </c>
      <c r="G663" t="s">
        <v>208</v>
      </c>
      <c r="H663" t="s">
        <v>16</v>
      </c>
      <c r="L663" t="s">
        <v>3552</v>
      </c>
    </row>
    <row r="664" spans="1:12" x14ac:dyDescent="0.25">
      <c r="A664">
        <v>218</v>
      </c>
      <c r="B664" t="s">
        <v>3573</v>
      </c>
      <c r="C664">
        <v>99094</v>
      </c>
      <c r="D664">
        <v>154</v>
      </c>
      <c r="E664">
        <v>3508306</v>
      </c>
      <c r="F664" t="s">
        <v>207</v>
      </c>
      <c r="G664" t="s">
        <v>208</v>
      </c>
      <c r="H664" t="s">
        <v>17</v>
      </c>
      <c r="L664" t="s">
        <v>3552</v>
      </c>
    </row>
    <row r="665" spans="1:12" x14ac:dyDescent="0.25">
      <c r="A665">
        <v>218</v>
      </c>
      <c r="B665" t="s">
        <v>3573</v>
      </c>
      <c r="C665">
        <v>99094</v>
      </c>
      <c r="D665">
        <v>154</v>
      </c>
      <c r="E665">
        <v>3508306</v>
      </c>
      <c r="F665" t="s">
        <v>207</v>
      </c>
      <c r="G665" t="s">
        <v>208</v>
      </c>
      <c r="H665" t="s">
        <v>18</v>
      </c>
      <c r="L665" t="s">
        <v>3552</v>
      </c>
    </row>
    <row r="666" spans="1:12" x14ac:dyDescent="0.25">
      <c r="A666">
        <v>218</v>
      </c>
      <c r="B666" t="s">
        <v>3573</v>
      </c>
      <c r="C666">
        <v>99094</v>
      </c>
      <c r="D666">
        <v>154</v>
      </c>
      <c r="E666">
        <v>3508306</v>
      </c>
      <c r="F666" t="s">
        <v>207</v>
      </c>
      <c r="G666" t="s">
        <v>208</v>
      </c>
      <c r="H666" t="s">
        <v>19</v>
      </c>
      <c r="L666" t="s">
        <v>3552</v>
      </c>
    </row>
    <row r="667" spans="1:12" x14ac:dyDescent="0.25">
      <c r="A667">
        <v>218</v>
      </c>
      <c r="B667" t="s">
        <v>3573</v>
      </c>
      <c r="C667">
        <v>99095</v>
      </c>
      <c r="D667">
        <v>155</v>
      </c>
      <c r="E667">
        <v>3508405</v>
      </c>
      <c r="F667" t="s">
        <v>209</v>
      </c>
      <c r="G667" t="s">
        <v>210</v>
      </c>
      <c r="H667" t="s">
        <v>13</v>
      </c>
      <c r="L667" t="s">
        <v>3560</v>
      </c>
    </row>
    <row r="668" spans="1:12" x14ac:dyDescent="0.25">
      <c r="A668">
        <v>218</v>
      </c>
      <c r="B668" t="s">
        <v>3573</v>
      </c>
      <c r="C668">
        <v>99095</v>
      </c>
      <c r="D668">
        <v>155</v>
      </c>
      <c r="E668">
        <v>3508405</v>
      </c>
      <c r="F668" t="s">
        <v>209</v>
      </c>
      <c r="G668" t="s">
        <v>210</v>
      </c>
      <c r="H668" t="s">
        <v>14</v>
      </c>
      <c r="I668" t="s">
        <v>22</v>
      </c>
      <c r="J668" t="s">
        <v>3664</v>
      </c>
      <c r="L668" t="s">
        <v>3560</v>
      </c>
    </row>
    <row r="669" spans="1:12" x14ac:dyDescent="0.25">
      <c r="A669">
        <v>218</v>
      </c>
      <c r="B669" t="s">
        <v>3573</v>
      </c>
      <c r="C669">
        <v>99095</v>
      </c>
      <c r="D669">
        <v>155</v>
      </c>
      <c r="E669">
        <v>3508405</v>
      </c>
      <c r="F669" t="s">
        <v>209</v>
      </c>
      <c r="G669" t="s">
        <v>210</v>
      </c>
      <c r="H669" t="s">
        <v>15</v>
      </c>
      <c r="L669" t="s">
        <v>3560</v>
      </c>
    </row>
    <row r="670" spans="1:12" x14ac:dyDescent="0.25">
      <c r="A670">
        <v>218</v>
      </c>
      <c r="B670" t="s">
        <v>3573</v>
      </c>
      <c r="C670">
        <v>99095</v>
      </c>
      <c r="D670">
        <v>155</v>
      </c>
      <c r="E670">
        <v>3508405</v>
      </c>
      <c r="F670" t="s">
        <v>209</v>
      </c>
      <c r="G670" t="s">
        <v>210</v>
      </c>
      <c r="H670" t="s">
        <v>16</v>
      </c>
      <c r="L670" t="s">
        <v>3560</v>
      </c>
    </row>
    <row r="671" spans="1:12" x14ac:dyDescent="0.25">
      <c r="A671">
        <v>218</v>
      </c>
      <c r="B671" t="s">
        <v>3573</v>
      </c>
      <c r="C671">
        <v>99095</v>
      </c>
      <c r="D671">
        <v>155</v>
      </c>
      <c r="E671">
        <v>3508405</v>
      </c>
      <c r="F671" t="s">
        <v>209</v>
      </c>
      <c r="G671" t="s">
        <v>210</v>
      </c>
      <c r="H671" t="s">
        <v>17</v>
      </c>
      <c r="I671" t="s">
        <v>22</v>
      </c>
      <c r="J671" t="s">
        <v>3665</v>
      </c>
      <c r="L671" t="s">
        <v>3560</v>
      </c>
    </row>
    <row r="672" spans="1:12" x14ac:dyDescent="0.25">
      <c r="A672">
        <v>218</v>
      </c>
      <c r="B672" t="s">
        <v>3573</v>
      </c>
      <c r="C672">
        <v>99095</v>
      </c>
      <c r="D672">
        <v>155</v>
      </c>
      <c r="E672">
        <v>3508405</v>
      </c>
      <c r="F672" t="s">
        <v>209</v>
      </c>
      <c r="G672" t="s">
        <v>210</v>
      </c>
      <c r="H672" t="s">
        <v>18</v>
      </c>
      <c r="L672" t="s">
        <v>3560</v>
      </c>
    </row>
    <row r="673" spans="1:12" x14ac:dyDescent="0.25">
      <c r="A673">
        <v>218</v>
      </c>
      <c r="B673" t="s">
        <v>3573</v>
      </c>
      <c r="C673">
        <v>99095</v>
      </c>
      <c r="D673">
        <v>155</v>
      </c>
      <c r="E673">
        <v>3508405</v>
      </c>
      <c r="F673" t="s">
        <v>209</v>
      </c>
      <c r="G673" t="s">
        <v>210</v>
      </c>
      <c r="H673" t="s">
        <v>19</v>
      </c>
      <c r="L673" t="s">
        <v>3560</v>
      </c>
    </row>
    <row r="674" spans="1:12" x14ac:dyDescent="0.25">
      <c r="A674">
        <v>218</v>
      </c>
      <c r="B674" t="s">
        <v>3573</v>
      </c>
      <c r="C674">
        <v>99096</v>
      </c>
      <c r="D674">
        <v>156</v>
      </c>
      <c r="E674">
        <v>3508504</v>
      </c>
      <c r="F674" t="s">
        <v>211</v>
      </c>
      <c r="G674" t="s">
        <v>212</v>
      </c>
      <c r="H674" t="s">
        <v>13</v>
      </c>
      <c r="I674" t="s">
        <v>22</v>
      </c>
      <c r="J674" t="s">
        <v>3666</v>
      </c>
      <c r="L674" t="s">
        <v>3558</v>
      </c>
    </row>
    <row r="675" spans="1:12" x14ac:dyDescent="0.25">
      <c r="A675">
        <v>218</v>
      </c>
      <c r="B675" t="s">
        <v>3573</v>
      </c>
      <c r="C675">
        <v>99096</v>
      </c>
      <c r="D675">
        <v>156</v>
      </c>
      <c r="E675">
        <v>3508504</v>
      </c>
      <c r="F675" t="s">
        <v>211</v>
      </c>
      <c r="G675" t="s">
        <v>212</v>
      </c>
      <c r="H675" t="s">
        <v>14</v>
      </c>
      <c r="L675" t="s">
        <v>3558</v>
      </c>
    </row>
    <row r="676" spans="1:12" x14ac:dyDescent="0.25">
      <c r="A676">
        <v>218</v>
      </c>
      <c r="B676" t="s">
        <v>3573</v>
      </c>
      <c r="C676">
        <v>99096</v>
      </c>
      <c r="D676">
        <v>156</v>
      </c>
      <c r="E676">
        <v>3508504</v>
      </c>
      <c r="F676" t="s">
        <v>211</v>
      </c>
      <c r="G676" t="s">
        <v>212</v>
      </c>
      <c r="H676" t="s">
        <v>15</v>
      </c>
      <c r="I676" t="s">
        <v>22</v>
      </c>
      <c r="J676" t="s">
        <v>5047</v>
      </c>
      <c r="L676" t="s">
        <v>3558</v>
      </c>
    </row>
    <row r="677" spans="1:12" x14ac:dyDescent="0.25">
      <c r="A677">
        <v>218</v>
      </c>
      <c r="B677" t="s">
        <v>3573</v>
      </c>
      <c r="C677">
        <v>99096</v>
      </c>
      <c r="D677">
        <v>156</v>
      </c>
      <c r="E677">
        <v>3508504</v>
      </c>
      <c r="F677" t="s">
        <v>211</v>
      </c>
      <c r="G677" t="s">
        <v>212</v>
      </c>
      <c r="H677" t="s">
        <v>16</v>
      </c>
      <c r="L677" t="s">
        <v>3558</v>
      </c>
    </row>
    <row r="678" spans="1:12" x14ac:dyDescent="0.25">
      <c r="A678">
        <v>218</v>
      </c>
      <c r="B678" t="s">
        <v>3573</v>
      </c>
      <c r="C678">
        <v>99096</v>
      </c>
      <c r="D678">
        <v>156</v>
      </c>
      <c r="E678">
        <v>3508504</v>
      </c>
      <c r="F678" t="s">
        <v>211</v>
      </c>
      <c r="G678" t="s">
        <v>212</v>
      </c>
      <c r="H678" t="s">
        <v>17</v>
      </c>
      <c r="I678" t="s">
        <v>22</v>
      </c>
      <c r="J678" t="s">
        <v>3667</v>
      </c>
      <c r="L678" t="s">
        <v>3558</v>
      </c>
    </row>
    <row r="679" spans="1:12" x14ac:dyDescent="0.25">
      <c r="A679">
        <v>218</v>
      </c>
      <c r="B679" t="s">
        <v>3573</v>
      </c>
      <c r="C679">
        <v>99096</v>
      </c>
      <c r="D679">
        <v>156</v>
      </c>
      <c r="E679">
        <v>3508504</v>
      </c>
      <c r="F679" t="s">
        <v>211</v>
      </c>
      <c r="G679" t="s">
        <v>212</v>
      </c>
      <c r="H679" t="s">
        <v>18</v>
      </c>
      <c r="L679" t="s">
        <v>3558</v>
      </c>
    </row>
    <row r="680" spans="1:12" x14ac:dyDescent="0.25">
      <c r="A680">
        <v>218</v>
      </c>
      <c r="B680" t="s">
        <v>3573</v>
      </c>
      <c r="C680">
        <v>99096</v>
      </c>
      <c r="D680">
        <v>156</v>
      </c>
      <c r="E680">
        <v>3508504</v>
      </c>
      <c r="F680" t="s">
        <v>211</v>
      </c>
      <c r="G680" t="s">
        <v>212</v>
      </c>
      <c r="H680" t="s">
        <v>19</v>
      </c>
      <c r="L680" t="s">
        <v>3558</v>
      </c>
    </row>
    <row r="681" spans="1:12" x14ac:dyDescent="0.25">
      <c r="A681">
        <v>218</v>
      </c>
      <c r="B681" t="s">
        <v>3573</v>
      </c>
      <c r="C681">
        <v>99097</v>
      </c>
      <c r="D681">
        <v>157</v>
      </c>
      <c r="E681">
        <v>3508603</v>
      </c>
      <c r="F681" t="s">
        <v>213</v>
      </c>
      <c r="G681" t="s">
        <v>214</v>
      </c>
      <c r="H681" t="s">
        <v>13</v>
      </c>
      <c r="L681" t="s">
        <v>3546</v>
      </c>
    </row>
    <row r="682" spans="1:12" x14ac:dyDescent="0.25">
      <c r="A682">
        <v>218</v>
      </c>
      <c r="B682" t="s">
        <v>3573</v>
      </c>
      <c r="C682">
        <v>99097</v>
      </c>
      <c r="D682">
        <v>157</v>
      </c>
      <c r="E682">
        <v>3508603</v>
      </c>
      <c r="F682" t="s">
        <v>213</v>
      </c>
      <c r="G682" t="s">
        <v>214</v>
      </c>
      <c r="H682" t="s">
        <v>14</v>
      </c>
      <c r="L682" t="s">
        <v>3546</v>
      </c>
    </row>
    <row r="683" spans="1:12" x14ac:dyDescent="0.25">
      <c r="A683">
        <v>218</v>
      </c>
      <c r="B683" t="s">
        <v>3573</v>
      </c>
      <c r="C683">
        <v>99097</v>
      </c>
      <c r="D683">
        <v>157</v>
      </c>
      <c r="E683">
        <v>3508603</v>
      </c>
      <c r="F683" t="s">
        <v>213</v>
      </c>
      <c r="G683" t="s">
        <v>214</v>
      </c>
      <c r="H683" t="s">
        <v>15</v>
      </c>
      <c r="L683" t="s">
        <v>3546</v>
      </c>
    </row>
    <row r="684" spans="1:12" x14ac:dyDescent="0.25">
      <c r="A684">
        <v>218</v>
      </c>
      <c r="B684" t="s">
        <v>3573</v>
      </c>
      <c r="C684">
        <v>99097</v>
      </c>
      <c r="D684">
        <v>157</v>
      </c>
      <c r="E684">
        <v>3508603</v>
      </c>
      <c r="F684" t="s">
        <v>213</v>
      </c>
      <c r="G684" t="s">
        <v>214</v>
      </c>
      <c r="H684" t="s">
        <v>16</v>
      </c>
      <c r="L684" t="s">
        <v>3546</v>
      </c>
    </row>
    <row r="685" spans="1:12" x14ac:dyDescent="0.25">
      <c r="A685">
        <v>218</v>
      </c>
      <c r="B685" t="s">
        <v>3573</v>
      </c>
      <c r="C685">
        <v>99097</v>
      </c>
      <c r="D685">
        <v>157</v>
      </c>
      <c r="E685">
        <v>3508603</v>
      </c>
      <c r="F685" t="s">
        <v>213</v>
      </c>
      <c r="G685" t="s">
        <v>214</v>
      </c>
      <c r="H685" t="s">
        <v>17</v>
      </c>
      <c r="L685" t="s">
        <v>3546</v>
      </c>
    </row>
    <row r="686" spans="1:12" x14ac:dyDescent="0.25">
      <c r="A686">
        <v>218</v>
      </c>
      <c r="B686" t="s">
        <v>3573</v>
      </c>
      <c r="C686">
        <v>99097</v>
      </c>
      <c r="D686">
        <v>157</v>
      </c>
      <c r="E686">
        <v>3508603</v>
      </c>
      <c r="F686" t="s">
        <v>213</v>
      </c>
      <c r="G686" t="s">
        <v>214</v>
      </c>
      <c r="H686" t="s">
        <v>18</v>
      </c>
      <c r="L686" t="s">
        <v>3546</v>
      </c>
    </row>
    <row r="687" spans="1:12" x14ac:dyDescent="0.25">
      <c r="A687">
        <v>218</v>
      </c>
      <c r="B687" t="s">
        <v>3573</v>
      </c>
      <c r="C687">
        <v>99097</v>
      </c>
      <c r="D687">
        <v>157</v>
      </c>
      <c r="E687">
        <v>3508603</v>
      </c>
      <c r="F687" t="s">
        <v>213</v>
      </c>
      <c r="G687" t="s">
        <v>214</v>
      </c>
      <c r="H687" t="s">
        <v>19</v>
      </c>
      <c r="I687" t="s">
        <v>22</v>
      </c>
      <c r="J687" t="s">
        <v>3668</v>
      </c>
      <c r="L687" t="s">
        <v>3546</v>
      </c>
    </row>
    <row r="688" spans="1:12" x14ac:dyDescent="0.25">
      <c r="A688">
        <v>218</v>
      </c>
      <c r="B688" t="s">
        <v>3573</v>
      </c>
      <c r="C688">
        <v>99098</v>
      </c>
      <c r="D688">
        <v>158</v>
      </c>
      <c r="E688">
        <v>3508702</v>
      </c>
      <c r="F688" t="s">
        <v>215</v>
      </c>
      <c r="G688" t="s">
        <v>216</v>
      </c>
      <c r="H688" t="s">
        <v>13</v>
      </c>
      <c r="I688" t="s">
        <v>22</v>
      </c>
      <c r="J688" t="s">
        <v>3669</v>
      </c>
      <c r="L688" t="s">
        <v>3551</v>
      </c>
    </row>
    <row r="689" spans="1:12" x14ac:dyDescent="0.25">
      <c r="A689">
        <v>218</v>
      </c>
      <c r="B689" t="s">
        <v>3573</v>
      </c>
      <c r="C689">
        <v>99098</v>
      </c>
      <c r="D689">
        <v>158</v>
      </c>
      <c r="E689">
        <v>3508702</v>
      </c>
      <c r="F689" t="s">
        <v>215</v>
      </c>
      <c r="G689" t="s">
        <v>216</v>
      </c>
      <c r="H689" t="s">
        <v>14</v>
      </c>
      <c r="I689" t="s">
        <v>22</v>
      </c>
      <c r="J689" t="s">
        <v>3670</v>
      </c>
      <c r="L689" t="s">
        <v>3551</v>
      </c>
    </row>
    <row r="690" spans="1:12" x14ac:dyDescent="0.25">
      <c r="A690">
        <v>218</v>
      </c>
      <c r="B690" t="s">
        <v>3573</v>
      </c>
      <c r="C690">
        <v>99098</v>
      </c>
      <c r="D690">
        <v>158</v>
      </c>
      <c r="E690">
        <v>3508702</v>
      </c>
      <c r="F690" t="s">
        <v>215</v>
      </c>
      <c r="G690" t="s">
        <v>216</v>
      </c>
      <c r="H690" t="s">
        <v>15</v>
      </c>
      <c r="I690" t="s">
        <v>22</v>
      </c>
      <c r="J690" t="s">
        <v>3671</v>
      </c>
      <c r="L690" t="s">
        <v>3551</v>
      </c>
    </row>
    <row r="691" spans="1:12" x14ac:dyDescent="0.25">
      <c r="A691">
        <v>218</v>
      </c>
      <c r="B691" t="s">
        <v>3573</v>
      </c>
      <c r="C691">
        <v>99098</v>
      </c>
      <c r="D691">
        <v>158</v>
      </c>
      <c r="E691">
        <v>3508702</v>
      </c>
      <c r="F691" t="s">
        <v>215</v>
      </c>
      <c r="G691" t="s">
        <v>216</v>
      </c>
      <c r="H691" t="s">
        <v>16</v>
      </c>
      <c r="I691" t="s">
        <v>22</v>
      </c>
      <c r="J691" t="s">
        <v>3672</v>
      </c>
      <c r="L691" t="s">
        <v>3551</v>
      </c>
    </row>
    <row r="692" spans="1:12" x14ac:dyDescent="0.25">
      <c r="A692">
        <v>218</v>
      </c>
      <c r="B692" t="s">
        <v>3573</v>
      </c>
      <c r="C692">
        <v>99098</v>
      </c>
      <c r="D692">
        <v>158</v>
      </c>
      <c r="E692">
        <v>3508702</v>
      </c>
      <c r="F692" t="s">
        <v>215</v>
      </c>
      <c r="G692" t="s">
        <v>216</v>
      </c>
      <c r="H692" t="s">
        <v>17</v>
      </c>
      <c r="I692" t="s">
        <v>22</v>
      </c>
      <c r="J692" t="s">
        <v>3673</v>
      </c>
      <c r="L692" t="s">
        <v>3551</v>
      </c>
    </row>
    <row r="693" spans="1:12" x14ac:dyDescent="0.25">
      <c r="A693">
        <v>218</v>
      </c>
      <c r="B693" t="s">
        <v>3573</v>
      </c>
      <c r="C693">
        <v>99098</v>
      </c>
      <c r="D693">
        <v>158</v>
      </c>
      <c r="E693">
        <v>3508702</v>
      </c>
      <c r="F693" t="s">
        <v>215</v>
      </c>
      <c r="G693" t="s">
        <v>216</v>
      </c>
      <c r="H693" t="s">
        <v>18</v>
      </c>
      <c r="I693" t="s">
        <v>22</v>
      </c>
      <c r="J693" t="s">
        <v>3674</v>
      </c>
      <c r="L693" t="s">
        <v>3551</v>
      </c>
    </row>
    <row r="694" spans="1:12" x14ac:dyDescent="0.25">
      <c r="A694">
        <v>218</v>
      </c>
      <c r="B694" t="s">
        <v>3573</v>
      </c>
      <c r="C694">
        <v>99098</v>
      </c>
      <c r="D694">
        <v>158</v>
      </c>
      <c r="E694">
        <v>3508702</v>
      </c>
      <c r="F694" t="s">
        <v>215</v>
      </c>
      <c r="G694" t="s">
        <v>216</v>
      </c>
      <c r="H694" t="s">
        <v>19</v>
      </c>
      <c r="I694" t="s">
        <v>22</v>
      </c>
      <c r="J694" t="s">
        <v>3675</v>
      </c>
      <c r="L694" t="s">
        <v>3551</v>
      </c>
    </row>
    <row r="695" spans="1:12" x14ac:dyDescent="0.25">
      <c r="A695">
        <v>218</v>
      </c>
      <c r="B695" t="s">
        <v>3573</v>
      </c>
      <c r="C695">
        <v>99099</v>
      </c>
      <c r="D695">
        <v>159</v>
      </c>
      <c r="E695">
        <v>3508801</v>
      </c>
      <c r="F695" t="s">
        <v>217</v>
      </c>
      <c r="G695" t="s">
        <v>218</v>
      </c>
      <c r="H695" t="s">
        <v>13</v>
      </c>
      <c r="L695" t="s">
        <v>3555</v>
      </c>
    </row>
    <row r="696" spans="1:12" x14ac:dyDescent="0.25">
      <c r="A696">
        <v>218</v>
      </c>
      <c r="B696" t="s">
        <v>3573</v>
      </c>
      <c r="C696">
        <v>99099</v>
      </c>
      <c r="D696">
        <v>159</v>
      </c>
      <c r="E696">
        <v>3508801</v>
      </c>
      <c r="F696" t="s">
        <v>217</v>
      </c>
      <c r="G696" t="s">
        <v>218</v>
      </c>
      <c r="H696" t="s">
        <v>14</v>
      </c>
      <c r="I696" t="s">
        <v>22</v>
      </c>
      <c r="J696" t="s">
        <v>5048</v>
      </c>
      <c r="L696" t="s">
        <v>3555</v>
      </c>
    </row>
    <row r="697" spans="1:12" x14ac:dyDescent="0.25">
      <c r="A697">
        <v>218</v>
      </c>
      <c r="B697" t="s">
        <v>3573</v>
      </c>
      <c r="C697">
        <v>99099</v>
      </c>
      <c r="D697">
        <v>159</v>
      </c>
      <c r="E697">
        <v>3508801</v>
      </c>
      <c r="F697" t="s">
        <v>217</v>
      </c>
      <c r="G697" t="s">
        <v>218</v>
      </c>
      <c r="H697" t="s">
        <v>15</v>
      </c>
      <c r="L697" t="s">
        <v>3555</v>
      </c>
    </row>
    <row r="698" spans="1:12" x14ac:dyDescent="0.25">
      <c r="A698">
        <v>218</v>
      </c>
      <c r="B698" t="s">
        <v>3573</v>
      </c>
      <c r="C698">
        <v>99099</v>
      </c>
      <c r="D698">
        <v>159</v>
      </c>
      <c r="E698">
        <v>3508801</v>
      </c>
      <c r="F698" t="s">
        <v>217</v>
      </c>
      <c r="G698" t="s">
        <v>218</v>
      </c>
      <c r="H698" t="s">
        <v>16</v>
      </c>
      <c r="L698" t="s">
        <v>3555</v>
      </c>
    </row>
    <row r="699" spans="1:12" x14ac:dyDescent="0.25">
      <c r="A699">
        <v>218</v>
      </c>
      <c r="B699" t="s">
        <v>3573</v>
      </c>
      <c r="C699">
        <v>99099</v>
      </c>
      <c r="D699">
        <v>159</v>
      </c>
      <c r="E699">
        <v>3508801</v>
      </c>
      <c r="F699" t="s">
        <v>217</v>
      </c>
      <c r="G699" t="s">
        <v>218</v>
      </c>
      <c r="H699" t="s">
        <v>17</v>
      </c>
      <c r="L699" t="s">
        <v>3555</v>
      </c>
    </row>
    <row r="700" spans="1:12" x14ac:dyDescent="0.25">
      <c r="A700">
        <v>218</v>
      </c>
      <c r="B700" t="s">
        <v>3573</v>
      </c>
      <c r="C700">
        <v>99099</v>
      </c>
      <c r="D700">
        <v>159</v>
      </c>
      <c r="E700">
        <v>3508801</v>
      </c>
      <c r="F700" t="s">
        <v>217</v>
      </c>
      <c r="G700" t="s">
        <v>218</v>
      </c>
      <c r="H700" t="s">
        <v>18</v>
      </c>
      <c r="L700" t="s">
        <v>3555</v>
      </c>
    </row>
    <row r="701" spans="1:12" x14ac:dyDescent="0.25">
      <c r="A701">
        <v>218</v>
      </c>
      <c r="B701" t="s">
        <v>3573</v>
      </c>
      <c r="C701">
        <v>99099</v>
      </c>
      <c r="D701">
        <v>159</v>
      </c>
      <c r="E701">
        <v>3508801</v>
      </c>
      <c r="F701" t="s">
        <v>217</v>
      </c>
      <c r="G701" t="s">
        <v>218</v>
      </c>
      <c r="H701" t="s">
        <v>19</v>
      </c>
      <c r="L701" t="s">
        <v>3555</v>
      </c>
    </row>
    <row r="702" spans="1:12" x14ac:dyDescent="0.25">
      <c r="A702">
        <v>218</v>
      </c>
      <c r="B702" t="s">
        <v>3573</v>
      </c>
      <c r="C702">
        <v>99100</v>
      </c>
      <c r="D702">
        <v>160</v>
      </c>
      <c r="E702">
        <v>3508900</v>
      </c>
      <c r="F702" t="s">
        <v>219</v>
      </c>
      <c r="G702" t="s">
        <v>220</v>
      </c>
      <c r="H702" t="s">
        <v>13</v>
      </c>
      <c r="L702" t="s">
        <v>3556</v>
      </c>
    </row>
    <row r="703" spans="1:12" x14ac:dyDescent="0.25">
      <c r="A703">
        <v>218</v>
      </c>
      <c r="B703" t="s">
        <v>3573</v>
      </c>
      <c r="C703">
        <v>99100</v>
      </c>
      <c r="D703">
        <v>160</v>
      </c>
      <c r="E703">
        <v>3508900</v>
      </c>
      <c r="F703" t="s">
        <v>219</v>
      </c>
      <c r="G703" t="s">
        <v>220</v>
      </c>
      <c r="H703" t="s">
        <v>14</v>
      </c>
      <c r="L703" t="s">
        <v>3556</v>
      </c>
    </row>
    <row r="704" spans="1:12" x14ac:dyDescent="0.25">
      <c r="A704">
        <v>218</v>
      </c>
      <c r="B704" t="s">
        <v>3573</v>
      </c>
      <c r="C704">
        <v>99100</v>
      </c>
      <c r="D704">
        <v>160</v>
      </c>
      <c r="E704">
        <v>3508900</v>
      </c>
      <c r="F704" t="s">
        <v>219</v>
      </c>
      <c r="G704" t="s">
        <v>220</v>
      </c>
      <c r="H704" t="s">
        <v>15</v>
      </c>
      <c r="L704" t="s">
        <v>3556</v>
      </c>
    </row>
    <row r="705" spans="1:12" x14ac:dyDescent="0.25">
      <c r="A705">
        <v>218</v>
      </c>
      <c r="B705" t="s">
        <v>3573</v>
      </c>
      <c r="C705">
        <v>99100</v>
      </c>
      <c r="D705">
        <v>160</v>
      </c>
      <c r="E705">
        <v>3508900</v>
      </c>
      <c r="F705" t="s">
        <v>219</v>
      </c>
      <c r="G705" t="s">
        <v>220</v>
      </c>
      <c r="H705" t="s">
        <v>16</v>
      </c>
      <c r="L705" t="s">
        <v>3556</v>
      </c>
    </row>
    <row r="706" spans="1:12" x14ac:dyDescent="0.25">
      <c r="A706">
        <v>218</v>
      </c>
      <c r="B706" t="s">
        <v>3573</v>
      </c>
      <c r="C706">
        <v>99100</v>
      </c>
      <c r="D706">
        <v>160</v>
      </c>
      <c r="E706">
        <v>3508900</v>
      </c>
      <c r="F706" t="s">
        <v>219</v>
      </c>
      <c r="G706" t="s">
        <v>220</v>
      </c>
      <c r="H706" t="s">
        <v>17</v>
      </c>
      <c r="L706" t="s">
        <v>3556</v>
      </c>
    </row>
    <row r="707" spans="1:12" x14ac:dyDescent="0.25">
      <c r="A707">
        <v>218</v>
      </c>
      <c r="B707" t="s">
        <v>3573</v>
      </c>
      <c r="C707">
        <v>99100</v>
      </c>
      <c r="D707">
        <v>160</v>
      </c>
      <c r="E707">
        <v>3508900</v>
      </c>
      <c r="F707" t="s">
        <v>219</v>
      </c>
      <c r="G707" t="s">
        <v>220</v>
      </c>
      <c r="H707" t="s">
        <v>18</v>
      </c>
      <c r="L707" t="s">
        <v>3556</v>
      </c>
    </row>
    <row r="708" spans="1:12" x14ac:dyDescent="0.25">
      <c r="A708">
        <v>218</v>
      </c>
      <c r="B708" t="s">
        <v>3573</v>
      </c>
      <c r="C708">
        <v>99100</v>
      </c>
      <c r="D708">
        <v>160</v>
      </c>
      <c r="E708">
        <v>3508900</v>
      </c>
      <c r="F708" t="s">
        <v>219</v>
      </c>
      <c r="G708" t="s">
        <v>220</v>
      </c>
      <c r="H708" t="s">
        <v>19</v>
      </c>
      <c r="I708" t="s">
        <v>22</v>
      </c>
      <c r="J708" t="s">
        <v>3676</v>
      </c>
      <c r="L708" t="s">
        <v>3556</v>
      </c>
    </row>
    <row r="709" spans="1:12" x14ac:dyDescent="0.25">
      <c r="A709">
        <v>218</v>
      </c>
      <c r="B709" t="s">
        <v>3573</v>
      </c>
      <c r="C709">
        <v>99101</v>
      </c>
      <c r="D709">
        <v>161</v>
      </c>
      <c r="E709">
        <v>3509007</v>
      </c>
      <c r="F709" t="s">
        <v>221</v>
      </c>
      <c r="G709" t="s">
        <v>222</v>
      </c>
      <c r="H709" t="s">
        <v>13</v>
      </c>
      <c r="L709" t="s">
        <v>3535</v>
      </c>
    </row>
    <row r="710" spans="1:12" x14ac:dyDescent="0.25">
      <c r="A710">
        <v>218</v>
      </c>
      <c r="B710" t="s">
        <v>3573</v>
      </c>
      <c r="C710">
        <v>99101</v>
      </c>
      <c r="D710">
        <v>161</v>
      </c>
      <c r="E710">
        <v>3509007</v>
      </c>
      <c r="F710" t="s">
        <v>221</v>
      </c>
      <c r="G710" t="s">
        <v>222</v>
      </c>
      <c r="H710" t="s">
        <v>14</v>
      </c>
      <c r="L710" t="s">
        <v>3535</v>
      </c>
    </row>
    <row r="711" spans="1:12" x14ac:dyDescent="0.25">
      <c r="A711">
        <v>218</v>
      </c>
      <c r="B711" t="s">
        <v>3573</v>
      </c>
      <c r="C711">
        <v>99101</v>
      </c>
      <c r="D711">
        <v>161</v>
      </c>
      <c r="E711">
        <v>3509007</v>
      </c>
      <c r="F711" t="s">
        <v>221</v>
      </c>
      <c r="G711" t="s">
        <v>222</v>
      </c>
      <c r="H711" t="s">
        <v>15</v>
      </c>
      <c r="L711" t="s">
        <v>3535</v>
      </c>
    </row>
    <row r="712" spans="1:12" x14ac:dyDescent="0.25">
      <c r="A712">
        <v>218</v>
      </c>
      <c r="B712" t="s">
        <v>3573</v>
      </c>
      <c r="C712">
        <v>99101</v>
      </c>
      <c r="D712">
        <v>161</v>
      </c>
      <c r="E712">
        <v>3509007</v>
      </c>
      <c r="F712" t="s">
        <v>221</v>
      </c>
      <c r="G712" t="s">
        <v>222</v>
      </c>
      <c r="H712" t="s">
        <v>16</v>
      </c>
      <c r="L712" t="s">
        <v>3535</v>
      </c>
    </row>
    <row r="713" spans="1:12" x14ac:dyDescent="0.25">
      <c r="A713">
        <v>218</v>
      </c>
      <c r="B713" t="s">
        <v>3573</v>
      </c>
      <c r="C713">
        <v>99101</v>
      </c>
      <c r="D713">
        <v>161</v>
      </c>
      <c r="E713">
        <v>3509007</v>
      </c>
      <c r="F713" t="s">
        <v>221</v>
      </c>
      <c r="G713" t="s">
        <v>222</v>
      </c>
      <c r="H713" t="s">
        <v>17</v>
      </c>
      <c r="I713" t="s">
        <v>22</v>
      </c>
      <c r="J713" t="s">
        <v>5049</v>
      </c>
      <c r="L713" t="s">
        <v>3535</v>
      </c>
    </row>
    <row r="714" spans="1:12" x14ac:dyDescent="0.25">
      <c r="A714">
        <v>218</v>
      </c>
      <c r="B714" t="s">
        <v>3573</v>
      </c>
      <c r="C714">
        <v>99101</v>
      </c>
      <c r="D714">
        <v>161</v>
      </c>
      <c r="E714">
        <v>3509007</v>
      </c>
      <c r="F714" t="s">
        <v>221</v>
      </c>
      <c r="G714" t="s">
        <v>222</v>
      </c>
      <c r="H714" t="s">
        <v>18</v>
      </c>
      <c r="L714" t="s">
        <v>3535</v>
      </c>
    </row>
    <row r="715" spans="1:12" x14ac:dyDescent="0.25">
      <c r="A715">
        <v>218</v>
      </c>
      <c r="B715" t="s">
        <v>3573</v>
      </c>
      <c r="C715">
        <v>99101</v>
      </c>
      <c r="D715">
        <v>161</v>
      </c>
      <c r="E715">
        <v>3509007</v>
      </c>
      <c r="F715" t="s">
        <v>221</v>
      </c>
      <c r="G715" t="s">
        <v>222</v>
      </c>
      <c r="H715" t="s">
        <v>19</v>
      </c>
      <c r="L715" t="s">
        <v>3535</v>
      </c>
    </row>
    <row r="716" spans="1:12" x14ac:dyDescent="0.25">
      <c r="A716">
        <v>218</v>
      </c>
      <c r="B716" t="s">
        <v>3573</v>
      </c>
      <c r="C716">
        <v>99102</v>
      </c>
      <c r="D716">
        <v>162</v>
      </c>
      <c r="E716">
        <v>3509106</v>
      </c>
      <c r="F716" t="s">
        <v>223</v>
      </c>
      <c r="G716" t="s">
        <v>224</v>
      </c>
      <c r="H716" t="s">
        <v>13</v>
      </c>
      <c r="I716" t="s">
        <v>22</v>
      </c>
      <c r="J716" t="s">
        <v>3677</v>
      </c>
      <c r="L716" t="s">
        <v>3556</v>
      </c>
    </row>
    <row r="717" spans="1:12" x14ac:dyDescent="0.25">
      <c r="A717">
        <v>218</v>
      </c>
      <c r="B717" t="s">
        <v>3573</v>
      </c>
      <c r="C717">
        <v>99102</v>
      </c>
      <c r="D717">
        <v>162</v>
      </c>
      <c r="E717">
        <v>3509106</v>
      </c>
      <c r="F717" t="s">
        <v>223</v>
      </c>
      <c r="G717" t="s">
        <v>224</v>
      </c>
      <c r="H717" t="s">
        <v>14</v>
      </c>
      <c r="I717" t="s">
        <v>22</v>
      </c>
      <c r="J717" t="s">
        <v>3678</v>
      </c>
      <c r="L717" t="s">
        <v>3556</v>
      </c>
    </row>
    <row r="718" spans="1:12" x14ac:dyDescent="0.25">
      <c r="A718">
        <v>218</v>
      </c>
      <c r="B718" t="s">
        <v>3573</v>
      </c>
      <c r="C718">
        <v>99102</v>
      </c>
      <c r="D718">
        <v>162</v>
      </c>
      <c r="E718">
        <v>3509106</v>
      </c>
      <c r="F718" t="s">
        <v>223</v>
      </c>
      <c r="G718" t="s">
        <v>224</v>
      </c>
      <c r="H718" t="s">
        <v>15</v>
      </c>
      <c r="L718" t="s">
        <v>3556</v>
      </c>
    </row>
    <row r="719" spans="1:12" x14ac:dyDescent="0.25">
      <c r="A719">
        <v>218</v>
      </c>
      <c r="B719" t="s">
        <v>3573</v>
      </c>
      <c r="C719">
        <v>99102</v>
      </c>
      <c r="D719">
        <v>162</v>
      </c>
      <c r="E719">
        <v>3509106</v>
      </c>
      <c r="F719" t="s">
        <v>223</v>
      </c>
      <c r="G719" t="s">
        <v>224</v>
      </c>
      <c r="H719" t="s">
        <v>16</v>
      </c>
      <c r="I719" t="s">
        <v>22</v>
      </c>
      <c r="J719" t="s">
        <v>3679</v>
      </c>
      <c r="L719" t="s">
        <v>3556</v>
      </c>
    </row>
    <row r="720" spans="1:12" x14ac:dyDescent="0.25">
      <c r="A720">
        <v>218</v>
      </c>
      <c r="B720" t="s">
        <v>3573</v>
      </c>
      <c r="C720">
        <v>99102</v>
      </c>
      <c r="D720">
        <v>162</v>
      </c>
      <c r="E720">
        <v>3509106</v>
      </c>
      <c r="F720" t="s">
        <v>223</v>
      </c>
      <c r="G720" t="s">
        <v>224</v>
      </c>
      <c r="H720" t="s">
        <v>17</v>
      </c>
      <c r="L720" t="s">
        <v>3556</v>
      </c>
    </row>
    <row r="721" spans="1:12" x14ac:dyDescent="0.25">
      <c r="A721">
        <v>218</v>
      </c>
      <c r="B721" t="s">
        <v>3573</v>
      </c>
      <c r="C721">
        <v>99102</v>
      </c>
      <c r="D721">
        <v>162</v>
      </c>
      <c r="E721">
        <v>3509106</v>
      </c>
      <c r="F721" t="s">
        <v>223</v>
      </c>
      <c r="G721" t="s">
        <v>224</v>
      </c>
      <c r="H721" t="s">
        <v>18</v>
      </c>
      <c r="L721" t="s">
        <v>3556</v>
      </c>
    </row>
    <row r="722" spans="1:12" x14ac:dyDescent="0.25">
      <c r="A722">
        <v>218</v>
      </c>
      <c r="B722" t="s">
        <v>3573</v>
      </c>
      <c r="C722">
        <v>99102</v>
      </c>
      <c r="D722">
        <v>162</v>
      </c>
      <c r="E722">
        <v>3509106</v>
      </c>
      <c r="F722" t="s">
        <v>223</v>
      </c>
      <c r="G722" t="s">
        <v>224</v>
      </c>
      <c r="H722" t="s">
        <v>19</v>
      </c>
      <c r="I722" t="s">
        <v>22</v>
      </c>
      <c r="J722" t="s">
        <v>4752</v>
      </c>
      <c r="L722" t="s">
        <v>3556</v>
      </c>
    </row>
    <row r="723" spans="1:12" x14ac:dyDescent="0.25">
      <c r="A723">
        <v>218</v>
      </c>
      <c r="B723" t="s">
        <v>3573</v>
      </c>
      <c r="C723">
        <v>99103</v>
      </c>
      <c r="D723">
        <v>163</v>
      </c>
      <c r="E723">
        <v>3509205</v>
      </c>
      <c r="F723" t="s">
        <v>225</v>
      </c>
      <c r="G723" t="s">
        <v>226</v>
      </c>
      <c r="H723" t="s">
        <v>13</v>
      </c>
      <c r="L723" t="s">
        <v>3540</v>
      </c>
    </row>
    <row r="724" spans="1:12" x14ac:dyDescent="0.25">
      <c r="A724">
        <v>218</v>
      </c>
      <c r="B724" t="s">
        <v>3573</v>
      </c>
      <c r="C724">
        <v>99103</v>
      </c>
      <c r="D724">
        <v>163</v>
      </c>
      <c r="E724">
        <v>3509205</v>
      </c>
      <c r="F724" t="s">
        <v>225</v>
      </c>
      <c r="G724" t="s">
        <v>226</v>
      </c>
      <c r="H724" t="s">
        <v>14</v>
      </c>
      <c r="L724" t="s">
        <v>3540</v>
      </c>
    </row>
    <row r="725" spans="1:12" x14ac:dyDescent="0.25">
      <c r="A725">
        <v>218</v>
      </c>
      <c r="B725" t="s">
        <v>3573</v>
      </c>
      <c r="C725">
        <v>99103</v>
      </c>
      <c r="D725">
        <v>163</v>
      </c>
      <c r="E725">
        <v>3509205</v>
      </c>
      <c r="F725" t="s">
        <v>225</v>
      </c>
      <c r="G725" t="s">
        <v>226</v>
      </c>
      <c r="H725" t="s">
        <v>15</v>
      </c>
      <c r="L725" t="s">
        <v>3540</v>
      </c>
    </row>
    <row r="726" spans="1:12" x14ac:dyDescent="0.25">
      <c r="A726">
        <v>218</v>
      </c>
      <c r="B726" t="s">
        <v>3573</v>
      </c>
      <c r="C726">
        <v>99103</v>
      </c>
      <c r="D726">
        <v>163</v>
      </c>
      <c r="E726">
        <v>3509205</v>
      </c>
      <c r="F726" t="s">
        <v>225</v>
      </c>
      <c r="G726" t="s">
        <v>226</v>
      </c>
      <c r="H726" t="s">
        <v>16</v>
      </c>
      <c r="L726" t="s">
        <v>3540</v>
      </c>
    </row>
    <row r="727" spans="1:12" x14ac:dyDescent="0.25">
      <c r="A727">
        <v>218</v>
      </c>
      <c r="B727" t="s">
        <v>3573</v>
      </c>
      <c r="C727">
        <v>99103</v>
      </c>
      <c r="D727">
        <v>163</v>
      </c>
      <c r="E727">
        <v>3509205</v>
      </c>
      <c r="F727" t="s">
        <v>225</v>
      </c>
      <c r="G727" t="s">
        <v>226</v>
      </c>
      <c r="H727" t="s">
        <v>17</v>
      </c>
      <c r="L727" t="s">
        <v>3540</v>
      </c>
    </row>
    <row r="728" spans="1:12" x14ac:dyDescent="0.25">
      <c r="A728">
        <v>218</v>
      </c>
      <c r="B728" t="s">
        <v>3573</v>
      </c>
      <c r="C728">
        <v>99103</v>
      </c>
      <c r="D728">
        <v>163</v>
      </c>
      <c r="E728">
        <v>3509205</v>
      </c>
      <c r="F728" t="s">
        <v>225</v>
      </c>
      <c r="G728" t="s">
        <v>226</v>
      </c>
      <c r="H728" t="s">
        <v>18</v>
      </c>
      <c r="L728" t="s">
        <v>3540</v>
      </c>
    </row>
    <row r="729" spans="1:12" x14ac:dyDescent="0.25">
      <c r="A729">
        <v>218</v>
      </c>
      <c r="B729" t="s">
        <v>3573</v>
      </c>
      <c r="C729">
        <v>99103</v>
      </c>
      <c r="D729">
        <v>163</v>
      </c>
      <c r="E729">
        <v>3509205</v>
      </c>
      <c r="F729" t="s">
        <v>225</v>
      </c>
      <c r="G729" t="s">
        <v>226</v>
      </c>
      <c r="H729" t="s">
        <v>19</v>
      </c>
      <c r="L729" t="s">
        <v>3540</v>
      </c>
    </row>
    <row r="730" spans="1:12" x14ac:dyDescent="0.25">
      <c r="A730">
        <v>218</v>
      </c>
      <c r="B730" t="s">
        <v>3573</v>
      </c>
      <c r="C730">
        <v>99104</v>
      </c>
      <c r="D730">
        <v>164</v>
      </c>
      <c r="E730">
        <v>3509254</v>
      </c>
      <c r="F730" t="s">
        <v>227</v>
      </c>
      <c r="G730" t="s">
        <v>228</v>
      </c>
      <c r="H730" t="s">
        <v>13</v>
      </c>
      <c r="L730" t="s">
        <v>3544</v>
      </c>
    </row>
    <row r="731" spans="1:12" x14ac:dyDescent="0.25">
      <c r="A731">
        <v>218</v>
      </c>
      <c r="B731" t="s">
        <v>3573</v>
      </c>
      <c r="C731">
        <v>99104</v>
      </c>
      <c r="D731">
        <v>164</v>
      </c>
      <c r="E731">
        <v>3509254</v>
      </c>
      <c r="F731" t="s">
        <v>227</v>
      </c>
      <c r="G731" t="s">
        <v>228</v>
      </c>
      <c r="H731" t="s">
        <v>14</v>
      </c>
      <c r="L731" t="s">
        <v>3544</v>
      </c>
    </row>
    <row r="732" spans="1:12" x14ac:dyDescent="0.25">
      <c r="A732">
        <v>218</v>
      </c>
      <c r="B732" t="s">
        <v>3573</v>
      </c>
      <c r="C732">
        <v>99104</v>
      </c>
      <c r="D732">
        <v>164</v>
      </c>
      <c r="E732">
        <v>3509254</v>
      </c>
      <c r="F732" t="s">
        <v>227</v>
      </c>
      <c r="G732" t="s">
        <v>228</v>
      </c>
      <c r="H732" t="s">
        <v>15</v>
      </c>
      <c r="L732" t="s">
        <v>3544</v>
      </c>
    </row>
    <row r="733" spans="1:12" x14ac:dyDescent="0.25">
      <c r="A733">
        <v>218</v>
      </c>
      <c r="B733" t="s">
        <v>3573</v>
      </c>
      <c r="C733">
        <v>99104</v>
      </c>
      <c r="D733">
        <v>164</v>
      </c>
      <c r="E733">
        <v>3509254</v>
      </c>
      <c r="F733" t="s">
        <v>227</v>
      </c>
      <c r="G733" t="s">
        <v>228</v>
      </c>
      <c r="H733" t="s">
        <v>16</v>
      </c>
      <c r="L733" t="s">
        <v>3544</v>
      </c>
    </row>
    <row r="734" spans="1:12" x14ac:dyDescent="0.25">
      <c r="A734">
        <v>218</v>
      </c>
      <c r="B734" t="s">
        <v>3573</v>
      </c>
      <c r="C734">
        <v>99104</v>
      </c>
      <c r="D734">
        <v>164</v>
      </c>
      <c r="E734">
        <v>3509254</v>
      </c>
      <c r="F734" t="s">
        <v>227</v>
      </c>
      <c r="G734" t="s">
        <v>228</v>
      </c>
      <c r="H734" t="s">
        <v>17</v>
      </c>
      <c r="L734" t="s">
        <v>3544</v>
      </c>
    </row>
    <row r="735" spans="1:12" x14ac:dyDescent="0.25">
      <c r="A735">
        <v>218</v>
      </c>
      <c r="B735" t="s">
        <v>3573</v>
      </c>
      <c r="C735">
        <v>99104</v>
      </c>
      <c r="D735">
        <v>164</v>
      </c>
      <c r="E735">
        <v>3509254</v>
      </c>
      <c r="F735" t="s">
        <v>227</v>
      </c>
      <c r="G735" t="s">
        <v>228</v>
      </c>
      <c r="H735" t="s">
        <v>18</v>
      </c>
      <c r="L735" t="s">
        <v>3544</v>
      </c>
    </row>
    <row r="736" spans="1:12" x14ac:dyDescent="0.25">
      <c r="A736">
        <v>218</v>
      </c>
      <c r="B736" t="s">
        <v>3573</v>
      </c>
      <c r="C736">
        <v>99104</v>
      </c>
      <c r="D736">
        <v>164</v>
      </c>
      <c r="E736">
        <v>3509254</v>
      </c>
      <c r="F736" t="s">
        <v>227</v>
      </c>
      <c r="G736" t="s">
        <v>228</v>
      </c>
      <c r="H736" t="s">
        <v>19</v>
      </c>
      <c r="L736" t="s">
        <v>3544</v>
      </c>
    </row>
    <row r="737" spans="1:12" x14ac:dyDescent="0.25">
      <c r="A737">
        <v>218</v>
      </c>
      <c r="B737" t="s">
        <v>3573</v>
      </c>
      <c r="C737">
        <v>99105</v>
      </c>
      <c r="D737">
        <v>165</v>
      </c>
      <c r="E737">
        <v>3509304</v>
      </c>
      <c r="F737" t="s">
        <v>229</v>
      </c>
      <c r="G737" t="s">
        <v>230</v>
      </c>
      <c r="H737" t="s">
        <v>13</v>
      </c>
      <c r="I737" t="s">
        <v>22</v>
      </c>
      <c r="J737" t="s">
        <v>5050</v>
      </c>
      <c r="L737" t="s">
        <v>3559</v>
      </c>
    </row>
    <row r="738" spans="1:12" x14ac:dyDescent="0.25">
      <c r="A738">
        <v>218</v>
      </c>
      <c r="B738" t="s">
        <v>3573</v>
      </c>
      <c r="C738">
        <v>99105</v>
      </c>
      <c r="D738">
        <v>165</v>
      </c>
      <c r="E738">
        <v>3509304</v>
      </c>
      <c r="F738" t="s">
        <v>229</v>
      </c>
      <c r="G738" t="s">
        <v>230</v>
      </c>
      <c r="H738" t="s">
        <v>14</v>
      </c>
      <c r="I738" t="s">
        <v>22</v>
      </c>
      <c r="J738" t="s">
        <v>5051</v>
      </c>
      <c r="L738" t="s">
        <v>3559</v>
      </c>
    </row>
    <row r="739" spans="1:12" x14ac:dyDescent="0.25">
      <c r="A739">
        <v>218</v>
      </c>
      <c r="B739" t="s">
        <v>3573</v>
      </c>
      <c r="C739">
        <v>99105</v>
      </c>
      <c r="D739">
        <v>165</v>
      </c>
      <c r="E739">
        <v>3509304</v>
      </c>
      <c r="F739" t="s">
        <v>229</v>
      </c>
      <c r="G739" t="s">
        <v>230</v>
      </c>
      <c r="H739" t="s">
        <v>15</v>
      </c>
      <c r="I739" t="s">
        <v>22</v>
      </c>
      <c r="J739" t="s">
        <v>3680</v>
      </c>
      <c r="L739" t="s">
        <v>3559</v>
      </c>
    </row>
    <row r="740" spans="1:12" x14ac:dyDescent="0.25">
      <c r="A740">
        <v>218</v>
      </c>
      <c r="B740" t="s">
        <v>3573</v>
      </c>
      <c r="C740">
        <v>99105</v>
      </c>
      <c r="D740">
        <v>165</v>
      </c>
      <c r="E740">
        <v>3509304</v>
      </c>
      <c r="F740" t="s">
        <v>229</v>
      </c>
      <c r="G740" t="s">
        <v>230</v>
      </c>
      <c r="H740" t="s">
        <v>16</v>
      </c>
      <c r="I740" t="s">
        <v>22</v>
      </c>
      <c r="J740" t="s">
        <v>5052</v>
      </c>
      <c r="L740" t="s">
        <v>3559</v>
      </c>
    </row>
    <row r="741" spans="1:12" x14ac:dyDescent="0.25">
      <c r="A741">
        <v>218</v>
      </c>
      <c r="B741" t="s">
        <v>3573</v>
      </c>
      <c r="C741">
        <v>99105</v>
      </c>
      <c r="D741">
        <v>165</v>
      </c>
      <c r="E741">
        <v>3509304</v>
      </c>
      <c r="F741" t="s">
        <v>229</v>
      </c>
      <c r="G741" t="s">
        <v>230</v>
      </c>
      <c r="H741" t="s">
        <v>17</v>
      </c>
      <c r="I741" t="s">
        <v>22</v>
      </c>
      <c r="J741" t="s">
        <v>5053</v>
      </c>
      <c r="L741" t="s">
        <v>3559</v>
      </c>
    </row>
    <row r="742" spans="1:12" x14ac:dyDescent="0.25">
      <c r="A742">
        <v>218</v>
      </c>
      <c r="B742" t="s">
        <v>3573</v>
      </c>
      <c r="C742">
        <v>99105</v>
      </c>
      <c r="D742">
        <v>165</v>
      </c>
      <c r="E742">
        <v>3509304</v>
      </c>
      <c r="F742" t="s">
        <v>229</v>
      </c>
      <c r="G742" t="s">
        <v>230</v>
      </c>
      <c r="H742" t="s">
        <v>18</v>
      </c>
      <c r="I742" t="s">
        <v>22</v>
      </c>
      <c r="J742" t="s">
        <v>5054</v>
      </c>
      <c r="L742" t="s">
        <v>3559</v>
      </c>
    </row>
    <row r="743" spans="1:12" x14ac:dyDescent="0.25">
      <c r="A743">
        <v>218</v>
      </c>
      <c r="B743" t="s">
        <v>3573</v>
      </c>
      <c r="C743">
        <v>99105</v>
      </c>
      <c r="D743">
        <v>165</v>
      </c>
      <c r="E743">
        <v>3509304</v>
      </c>
      <c r="F743" t="s">
        <v>229</v>
      </c>
      <c r="G743" t="s">
        <v>230</v>
      </c>
      <c r="H743" t="s">
        <v>19</v>
      </c>
      <c r="I743" t="s">
        <v>22</v>
      </c>
      <c r="J743" t="s">
        <v>5055</v>
      </c>
      <c r="L743" t="s">
        <v>3559</v>
      </c>
    </row>
    <row r="744" spans="1:12" x14ac:dyDescent="0.25">
      <c r="A744">
        <v>218</v>
      </c>
      <c r="B744" t="s">
        <v>3573</v>
      </c>
      <c r="C744">
        <v>99106</v>
      </c>
      <c r="D744">
        <v>166</v>
      </c>
      <c r="E744">
        <v>3509403</v>
      </c>
      <c r="F744" t="s">
        <v>231</v>
      </c>
      <c r="G744" t="s">
        <v>232</v>
      </c>
      <c r="H744" t="s">
        <v>13</v>
      </c>
      <c r="I744" t="s">
        <v>22</v>
      </c>
      <c r="J744" t="s">
        <v>3681</v>
      </c>
      <c r="L744" t="s">
        <v>3557</v>
      </c>
    </row>
    <row r="745" spans="1:12" x14ac:dyDescent="0.25">
      <c r="A745">
        <v>218</v>
      </c>
      <c r="B745" t="s">
        <v>3573</v>
      </c>
      <c r="C745">
        <v>99106</v>
      </c>
      <c r="D745">
        <v>166</v>
      </c>
      <c r="E745">
        <v>3509403</v>
      </c>
      <c r="F745" t="s">
        <v>231</v>
      </c>
      <c r="G745" t="s">
        <v>232</v>
      </c>
      <c r="H745" t="s">
        <v>14</v>
      </c>
      <c r="I745" t="s">
        <v>22</v>
      </c>
      <c r="J745" t="s">
        <v>3682</v>
      </c>
      <c r="L745" t="s">
        <v>3557</v>
      </c>
    </row>
    <row r="746" spans="1:12" x14ac:dyDescent="0.25">
      <c r="A746">
        <v>218</v>
      </c>
      <c r="B746" t="s">
        <v>3573</v>
      </c>
      <c r="C746">
        <v>99106</v>
      </c>
      <c r="D746">
        <v>166</v>
      </c>
      <c r="E746">
        <v>3509403</v>
      </c>
      <c r="F746" t="s">
        <v>231</v>
      </c>
      <c r="G746" t="s">
        <v>232</v>
      </c>
      <c r="H746" t="s">
        <v>15</v>
      </c>
      <c r="L746" t="s">
        <v>3557</v>
      </c>
    </row>
    <row r="747" spans="1:12" x14ac:dyDescent="0.25">
      <c r="A747">
        <v>218</v>
      </c>
      <c r="B747" t="s">
        <v>3573</v>
      </c>
      <c r="C747">
        <v>99106</v>
      </c>
      <c r="D747">
        <v>166</v>
      </c>
      <c r="E747">
        <v>3509403</v>
      </c>
      <c r="F747" t="s">
        <v>231</v>
      </c>
      <c r="G747" t="s">
        <v>232</v>
      </c>
      <c r="H747" t="s">
        <v>16</v>
      </c>
      <c r="L747" t="s">
        <v>3557</v>
      </c>
    </row>
    <row r="748" spans="1:12" x14ac:dyDescent="0.25">
      <c r="A748">
        <v>218</v>
      </c>
      <c r="B748" t="s">
        <v>3573</v>
      </c>
      <c r="C748">
        <v>99106</v>
      </c>
      <c r="D748">
        <v>166</v>
      </c>
      <c r="E748">
        <v>3509403</v>
      </c>
      <c r="F748" t="s">
        <v>231</v>
      </c>
      <c r="G748" t="s">
        <v>232</v>
      </c>
      <c r="H748" t="s">
        <v>17</v>
      </c>
      <c r="L748" t="s">
        <v>3557</v>
      </c>
    </row>
    <row r="749" spans="1:12" x14ac:dyDescent="0.25">
      <c r="A749">
        <v>218</v>
      </c>
      <c r="B749" t="s">
        <v>3573</v>
      </c>
      <c r="C749">
        <v>99106</v>
      </c>
      <c r="D749">
        <v>166</v>
      </c>
      <c r="E749">
        <v>3509403</v>
      </c>
      <c r="F749" t="s">
        <v>231</v>
      </c>
      <c r="G749" t="s">
        <v>232</v>
      </c>
      <c r="H749" t="s">
        <v>18</v>
      </c>
      <c r="L749" t="s">
        <v>3557</v>
      </c>
    </row>
    <row r="750" spans="1:12" x14ac:dyDescent="0.25">
      <c r="A750">
        <v>218</v>
      </c>
      <c r="B750" t="s">
        <v>3573</v>
      </c>
      <c r="C750">
        <v>99106</v>
      </c>
      <c r="D750">
        <v>166</v>
      </c>
      <c r="E750">
        <v>3509403</v>
      </c>
      <c r="F750" t="s">
        <v>231</v>
      </c>
      <c r="G750" t="s">
        <v>232</v>
      </c>
      <c r="H750" t="s">
        <v>19</v>
      </c>
      <c r="L750" t="s">
        <v>3557</v>
      </c>
    </row>
    <row r="751" spans="1:12" x14ac:dyDescent="0.25">
      <c r="A751">
        <v>218</v>
      </c>
      <c r="B751" t="s">
        <v>3573</v>
      </c>
      <c r="C751">
        <v>99107</v>
      </c>
      <c r="D751">
        <v>167</v>
      </c>
      <c r="E751">
        <v>3509452</v>
      </c>
      <c r="F751" t="s">
        <v>233</v>
      </c>
      <c r="G751" t="s">
        <v>234</v>
      </c>
      <c r="H751" t="s">
        <v>13</v>
      </c>
      <c r="L751" t="s">
        <v>3548</v>
      </c>
    </row>
    <row r="752" spans="1:12" x14ac:dyDescent="0.25">
      <c r="A752">
        <v>218</v>
      </c>
      <c r="B752" t="s">
        <v>3573</v>
      </c>
      <c r="C752">
        <v>99107</v>
      </c>
      <c r="D752">
        <v>167</v>
      </c>
      <c r="E752">
        <v>3509452</v>
      </c>
      <c r="F752" t="s">
        <v>233</v>
      </c>
      <c r="G752" t="s">
        <v>234</v>
      </c>
      <c r="H752" t="s">
        <v>14</v>
      </c>
      <c r="I752" t="s">
        <v>22</v>
      </c>
      <c r="J752" t="s">
        <v>3683</v>
      </c>
      <c r="L752" t="s">
        <v>3548</v>
      </c>
    </row>
    <row r="753" spans="1:12" x14ac:dyDescent="0.25">
      <c r="A753">
        <v>218</v>
      </c>
      <c r="B753" t="s">
        <v>3573</v>
      </c>
      <c r="C753">
        <v>99107</v>
      </c>
      <c r="D753">
        <v>167</v>
      </c>
      <c r="E753">
        <v>3509452</v>
      </c>
      <c r="F753" t="s">
        <v>233</v>
      </c>
      <c r="G753" t="s">
        <v>234</v>
      </c>
      <c r="H753" t="s">
        <v>15</v>
      </c>
      <c r="I753" t="s">
        <v>22</v>
      </c>
      <c r="J753" t="s">
        <v>4753</v>
      </c>
      <c r="L753" t="s">
        <v>3548</v>
      </c>
    </row>
    <row r="754" spans="1:12" x14ac:dyDescent="0.25">
      <c r="A754">
        <v>218</v>
      </c>
      <c r="B754" t="s">
        <v>3573</v>
      </c>
      <c r="C754">
        <v>99107</v>
      </c>
      <c r="D754">
        <v>167</v>
      </c>
      <c r="E754">
        <v>3509452</v>
      </c>
      <c r="F754" t="s">
        <v>233</v>
      </c>
      <c r="G754" t="s">
        <v>234</v>
      </c>
      <c r="H754" t="s">
        <v>16</v>
      </c>
      <c r="L754" t="s">
        <v>3548</v>
      </c>
    </row>
    <row r="755" spans="1:12" x14ac:dyDescent="0.25">
      <c r="A755">
        <v>218</v>
      </c>
      <c r="B755" t="s">
        <v>3573</v>
      </c>
      <c r="C755">
        <v>99107</v>
      </c>
      <c r="D755">
        <v>167</v>
      </c>
      <c r="E755">
        <v>3509452</v>
      </c>
      <c r="F755" t="s">
        <v>233</v>
      </c>
      <c r="G755" t="s">
        <v>234</v>
      </c>
      <c r="H755" t="s">
        <v>17</v>
      </c>
      <c r="I755" t="s">
        <v>22</v>
      </c>
      <c r="J755" t="s">
        <v>5056</v>
      </c>
      <c r="L755" t="s">
        <v>3548</v>
      </c>
    </row>
    <row r="756" spans="1:12" x14ac:dyDescent="0.25">
      <c r="A756">
        <v>218</v>
      </c>
      <c r="B756" t="s">
        <v>3573</v>
      </c>
      <c r="C756">
        <v>99107</v>
      </c>
      <c r="D756">
        <v>167</v>
      </c>
      <c r="E756">
        <v>3509452</v>
      </c>
      <c r="F756" t="s">
        <v>233</v>
      </c>
      <c r="G756" t="s">
        <v>234</v>
      </c>
      <c r="H756" t="s">
        <v>18</v>
      </c>
      <c r="L756" t="s">
        <v>3548</v>
      </c>
    </row>
    <row r="757" spans="1:12" x14ac:dyDescent="0.25">
      <c r="A757">
        <v>218</v>
      </c>
      <c r="B757" t="s">
        <v>3573</v>
      </c>
      <c r="C757">
        <v>99107</v>
      </c>
      <c r="D757">
        <v>167</v>
      </c>
      <c r="E757">
        <v>3509452</v>
      </c>
      <c r="F757" t="s">
        <v>233</v>
      </c>
      <c r="G757" t="s">
        <v>234</v>
      </c>
      <c r="H757" t="s">
        <v>19</v>
      </c>
      <c r="I757" t="s">
        <v>22</v>
      </c>
      <c r="J757" t="s">
        <v>3684</v>
      </c>
      <c r="L757" t="s">
        <v>3548</v>
      </c>
    </row>
    <row r="758" spans="1:12" x14ac:dyDescent="0.25">
      <c r="A758">
        <v>218</v>
      </c>
      <c r="B758" t="s">
        <v>3573</v>
      </c>
      <c r="C758">
        <v>99108</v>
      </c>
      <c r="D758">
        <v>168</v>
      </c>
      <c r="E758">
        <v>3509502</v>
      </c>
      <c r="F758" t="s">
        <v>235</v>
      </c>
      <c r="G758" t="s">
        <v>236</v>
      </c>
      <c r="H758" t="s">
        <v>13</v>
      </c>
      <c r="I758" t="s">
        <v>22</v>
      </c>
      <c r="J758" t="s">
        <v>5057</v>
      </c>
      <c r="L758" t="s">
        <v>3558</v>
      </c>
    </row>
    <row r="759" spans="1:12" x14ac:dyDescent="0.25">
      <c r="A759">
        <v>218</v>
      </c>
      <c r="B759" t="s">
        <v>3573</v>
      </c>
      <c r="C759">
        <v>99108</v>
      </c>
      <c r="D759">
        <v>168</v>
      </c>
      <c r="E759">
        <v>3509502</v>
      </c>
      <c r="F759" t="s">
        <v>235</v>
      </c>
      <c r="G759" t="s">
        <v>236</v>
      </c>
      <c r="H759" t="s">
        <v>14</v>
      </c>
      <c r="I759" t="s">
        <v>22</v>
      </c>
      <c r="J759" t="s">
        <v>5058</v>
      </c>
      <c r="L759" t="s">
        <v>3558</v>
      </c>
    </row>
    <row r="760" spans="1:12" x14ac:dyDescent="0.25">
      <c r="A760">
        <v>218</v>
      </c>
      <c r="B760" t="s">
        <v>3573</v>
      </c>
      <c r="C760">
        <v>99108</v>
      </c>
      <c r="D760">
        <v>168</v>
      </c>
      <c r="E760">
        <v>3509502</v>
      </c>
      <c r="F760" t="s">
        <v>235</v>
      </c>
      <c r="G760" t="s">
        <v>236</v>
      </c>
      <c r="H760" t="s">
        <v>15</v>
      </c>
      <c r="I760" t="s">
        <v>22</v>
      </c>
      <c r="J760" t="s">
        <v>5059</v>
      </c>
      <c r="L760" t="s">
        <v>3558</v>
      </c>
    </row>
    <row r="761" spans="1:12" x14ac:dyDescent="0.25">
      <c r="A761">
        <v>218</v>
      </c>
      <c r="B761" t="s">
        <v>3573</v>
      </c>
      <c r="C761">
        <v>99108</v>
      </c>
      <c r="D761">
        <v>168</v>
      </c>
      <c r="E761">
        <v>3509502</v>
      </c>
      <c r="F761" t="s">
        <v>235</v>
      </c>
      <c r="G761" t="s">
        <v>236</v>
      </c>
      <c r="H761" t="s">
        <v>16</v>
      </c>
      <c r="I761" t="s">
        <v>22</v>
      </c>
      <c r="J761" t="s">
        <v>5060</v>
      </c>
      <c r="L761" t="s">
        <v>3558</v>
      </c>
    </row>
    <row r="762" spans="1:12" x14ac:dyDescent="0.25">
      <c r="A762">
        <v>218</v>
      </c>
      <c r="B762" t="s">
        <v>3573</v>
      </c>
      <c r="C762">
        <v>99108</v>
      </c>
      <c r="D762">
        <v>168</v>
      </c>
      <c r="E762">
        <v>3509502</v>
      </c>
      <c r="F762" t="s">
        <v>235</v>
      </c>
      <c r="G762" t="s">
        <v>236</v>
      </c>
      <c r="H762" t="s">
        <v>17</v>
      </c>
      <c r="I762" t="s">
        <v>22</v>
      </c>
      <c r="J762" t="s">
        <v>5061</v>
      </c>
      <c r="L762" t="s">
        <v>3558</v>
      </c>
    </row>
    <row r="763" spans="1:12" x14ac:dyDescent="0.25">
      <c r="A763">
        <v>218</v>
      </c>
      <c r="B763" t="s">
        <v>3573</v>
      </c>
      <c r="C763">
        <v>99108</v>
      </c>
      <c r="D763">
        <v>168</v>
      </c>
      <c r="E763">
        <v>3509502</v>
      </c>
      <c r="F763" t="s">
        <v>235</v>
      </c>
      <c r="G763" t="s">
        <v>236</v>
      </c>
      <c r="H763" t="s">
        <v>18</v>
      </c>
      <c r="I763" t="s">
        <v>22</v>
      </c>
      <c r="J763" t="s">
        <v>5062</v>
      </c>
      <c r="L763" t="s">
        <v>3558</v>
      </c>
    </row>
    <row r="764" spans="1:12" x14ac:dyDescent="0.25">
      <c r="A764">
        <v>218</v>
      </c>
      <c r="B764" t="s">
        <v>3573</v>
      </c>
      <c r="C764">
        <v>99108</v>
      </c>
      <c r="D764">
        <v>168</v>
      </c>
      <c r="E764">
        <v>3509502</v>
      </c>
      <c r="F764" t="s">
        <v>235</v>
      </c>
      <c r="G764" t="s">
        <v>236</v>
      </c>
      <c r="H764" t="s">
        <v>19</v>
      </c>
      <c r="L764" t="s">
        <v>3558</v>
      </c>
    </row>
    <row r="765" spans="1:12" x14ac:dyDescent="0.25">
      <c r="A765">
        <v>218</v>
      </c>
      <c r="B765" t="s">
        <v>3573</v>
      </c>
      <c r="C765">
        <v>99109</v>
      </c>
      <c r="D765">
        <v>169</v>
      </c>
      <c r="E765">
        <v>3509601</v>
      </c>
      <c r="F765" t="s">
        <v>237</v>
      </c>
      <c r="G765" t="s">
        <v>238</v>
      </c>
      <c r="H765" t="s">
        <v>13</v>
      </c>
      <c r="L765" t="s">
        <v>3554</v>
      </c>
    </row>
    <row r="766" spans="1:12" x14ac:dyDescent="0.25">
      <c r="A766">
        <v>218</v>
      </c>
      <c r="B766" t="s">
        <v>3573</v>
      </c>
      <c r="C766">
        <v>99109</v>
      </c>
      <c r="D766">
        <v>169</v>
      </c>
      <c r="E766">
        <v>3509601</v>
      </c>
      <c r="F766" t="s">
        <v>237</v>
      </c>
      <c r="G766" t="s">
        <v>238</v>
      </c>
      <c r="H766" t="s">
        <v>14</v>
      </c>
      <c r="L766" t="s">
        <v>3554</v>
      </c>
    </row>
    <row r="767" spans="1:12" x14ac:dyDescent="0.25">
      <c r="A767">
        <v>218</v>
      </c>
      <c r="B767" t="s">
        <v>3573</v>
      </c>
      <c r="C767">
        <v>99109</v>
      </c>
      <c r="D767">
        <v>169</v>
      </c>
      <c r="E767">
        <v>3509601</v>
      </c>
      <c r="F767" t="s">
        <v>237</v>
      </c>
      <c r="G767" t="s">
        <v>238</v>
      </c>
      <c r="H767" t="s">
        <v>15</v>
      </c>
      <c r="L767" t="s">
        <v>3554</v>
      </c>
    </row>
    <row r="768" spans="1:12" x14ac:dyDescent="0.25">
      <c r="A768">
        <v>218</v>
      </c>
      <c r="B768" t="s">
        <v>3573</v>
      </c>
      <c r="C768">
        <v>99109</v>
      </c>
      <c r="D768">
        <v>169</v>
      </c>
      <c r="E768">
        <v>3509601</v>
      </c>
      <c r="F768" t="s">
        <v>237</v>
      </c>
      <c r="G768" t="s">
        <v>238</v>
      </c>
      <c r="H768" t="s">
        <v>16</v>
      </c>
      <c r="L768" t="s">
        <v>3554</v>
      </c>
    </row>
    <row r="769" spans="1:12" x14ac:dyDescent="0.25">
      <c r="A769">
        <v>218</v>
      </c>
      <c r="B769" t="s">
        <v>3573</v>
      </c>
      <c r="C769">
        <v>99109</v>
      </c>
      <c r="D769">
        <v>169</v>
      </c>
      <c r="E769">
        <v>3509601</v>
      </c>
      <c r="F769" t="s">
        <v>237</v>
      </c>
      <c r="G769" t="s">
        <v>238</v>
      </c>
      <c r="H769" t="s">
        <v>17</v>
      </c>
      <c r="L769" t="s">
        <v>3554</v>
      </c>
    </row>
    <row r="770" spans="1:12" x14ac:dyDescent="0.25">
      <c r="A770">
        <v>218</v>
      </c>
      <c r="B770" t="s">
        <v>3573</v>
      </c>
      <c r="C770">
        <v>99109</v>
      </c>
      <c r="D770">
        <v>169</v>
      </c>
      <c r="E770">
        <v>3509601</v>
      </c>
      <c r="F770" t="s">
        <v>237</v>
      </c>
      <c r="G770" t="s">
        <v>238</v>
      </c>
      <c r="H770" t="s">
        <v>18</v>
      </c>
      <c r="L770" t="s">
        <v>3554</v>
      </c>
    </row>
    <row r="771" spans="1:12" x14ac:dyDescent="0.25">
      <c r="A771">
        <v>218</v>
      </c>
      <c r="B771" t="s">
        <v>3573</v>
      </c>
      <c r="C771">
        <v>99109</v>
      </c>
      <c r="D771">
        <v>169</v>
      </c>
      <c r="E771">
        <v>3509601</v>
      </c>
      <c r="F771" t="s">
        <v>237</v>
      </c>
      <c r="G771" t="s">
        <v>238</v>
      </c>
      <c r="H771" t="s">
        <v>19</v>
      </c>
      <c r="L771" t="s">
        <v>3554</v>
      </c>
    </row>
    <row r="772" spans="1:12" x14ac:dyDescent="0.25">
      <c r="A772">
        <v>218</v>
      </c>
      <c r="B772" t="s">
        <v>3573</v>
      </c>
      <c r="C772">
        <v>99110</v>
      </c>
      <c r="D772">
        <v>170</v>
      </c>
      <c r="E772">
        <v>3509700</v>
      </c>
      <c r="F772" t="s">
        <v>239</v>
      </c>
      <c r="G772" t="s">
        <v>240</v>
      </c>
      <c r="H772" t="s">
        <v>13</v>
      </c>
      <c r="L772" t="s">
        <v>3546</v>
      </c>
    </row>
    <row r="773" spans="1:12" x14ac:dyDescent="0.25">
      <c r="A773">
        <v>218</v>
      </c>
      <c r="B773" t="s">
        <v>3573</v>
      </c>
      <c r="C773">
        <v>99110</v>
      </c>
      <c r="D773">
        <v>170</v>
      </c>
      <c r="E773">
        <v>3509700</v>
      </c>
      <c r="F773" t="s">
        <v>239</v>
      </c>
      <c r="G773" t="s">
        <v>240</v>
      </c>
      <c r="H773" t="s">
        <v>14</v>
      </c>
      <c r="L773" t="s">
        <v>3546</v>
      </c>
    </row>
    <row r="774" spans="1:12" x14ac:dyDescent="0.25">
      <c r="A774">
        <v>218</v>
      </c>
      <c r="B774" t="s">
        <v>3573</v>
      </c>
      <c r="C774">
        <v>99110</v>
      </c>
      <c r="D774">
        <v>170</v>
      </c>
      <c r="E774">
        <v>3509700</v>
      </c>
      <c r="F774" t="s">
        <v>239</v>
      </c>
      <c r="G774" t="s">
        <v>240</v>
      </c>
      <c r="H774" t="s">
        <v>15</v>
      </c>
      <c r="L774" t="s">
        <v>3546</v>
      </c>
    </row>
    <row r="775" spans="1:12" x14ac:dyDescent="0.25">
      <c r="A775">
        <v>218</v>
      </c>
      <c r="B775" t="s">
        <v>3573</v>
      </c>
      <c r="C775">
        <v>99110</v>
      </c>
      <c r="D775">
        <v>170</v>
      </c>
      <c r="E775">
        <v>3509700</v>
      </c>
      <c r="F775" t="s">
        <v>239</v>
      </c>
      <c r="G775" t="s">
        <v>240</v>
      </c>
      <c r="H775" t="s">
        <v>16</v>
      </c>
      <c r="L775" t="s">
        <v>3546</v>
      </c>
    </row>
    <row r="776" spans="1:12" x14ac:dyDescent="0.25">
      <c r="A776">
        <v>218</v>
      </c>
      <c r="B776" t="s">
        <v>3573</v>
      </c>
      <c r="C776">
        <v>99110</v>
      </c>
      <c r="D776">
        <v>170</v>
      </c>
      <c r="E776">
        <v>3509700</v>
      </c>
      <c r="F776" t="s">
        <v>239</v>
      </c>
      <c r="G776" t="s">
        <v>240</v>
      </c>
      <c r="H776" t="s">
        <v>17</v>
      </c>
      <c r="L776" t="s">
        <v>3546</v>
      </c>
    </row>
    <row r="777" spans="1:12" x14ac:dyDescent="0.25">
      <c r="A777">
        <v>218</v>
      </c>
      <c r="B777" t="s">
        <v>3573</v>
      </c>
      <c r="C777">
        <v>99110</v>
      </c>
      <c r="D777">
        <v>170</v>
      </c>
      <c r="E777">
        <v>3509700</v>
      </c>
      <c r="F777" t="s">
        <v>239</v>
      </c>
      <c r="G777" t="s">
        <v>240</v>
      </c>
      <c r="H777" t="s">
        <v>18</v>
      </c>
      <c r="L777" t="s">
        <v>3546</v>
      </c>
    </row>
    <row r="778" spans="1:12" x14ac:dyDescent="0.25">
      <c r="A778">
        <v>218</v>
      </c>
      <c r="B778" t="s">
        <v>3573</v>
      </c>
      <c r="C778">
        <v>99110</v>
      </c>
      <c r="D778">
        <v>170</v>
      </c>
      <c r="E778">
        <v>3509700</v>
      </c>
      <c r="F778" t="s">
        <v>239</v>
      </c>
      <c r="G778" t="s">
        <v>240</v>
      </c>
      <c r="H778" t="s">
        <v>19</v>
      </c>
      <c r="L778" t="s">
        <v>3546</v>
      </c>
    </row>
    <row r="779" spans="1:12" x14ac:dyDescent="0.25">
      <c r="A779">
        <v>218</v>
      </c>
      <c r="B779" t="s">
        <v>3573</v>
      </c>
      <c r="C779">
        <v>99111</v>
      </c>
      <c r="D779">
        <v>171</v>
      </c>
      <c r="E779">
        <v>3509809</v>
      </c>
      <c r="F779" t="s">
        <v>241</v>
      </c>
      <c r="G779" t="s">
        <v>242</v>
      </c>
      <c r="H779" t="s">
        <v>13</v>
      </c>
      <c r="I779" t="s">
        <v>22</v>
      </c>
      <c r="J779" t="s">
        <v>5063</v>
      </c>
      <c r="L779" t="s">
        <v>3555</v>
      </c>
    </row>
    <row r="780" spans="1:12" x14ac:dyDescent="0.25">
      <c r="A780">
        <v>218</v>
      </c>
      <c r="B780" t="s">
        <v>3573</v>
      </c>
      <c r="C780">
        <v>99111</v>
      </c>
      <c r="D780">
        <v>171</v>
      </c>
      <c r="E780">
        <v>3509809</v>
      </c>
      <c r="F780" t="s">
        <v>241</v>
      </c>
      <c r="G780" t="s">
        <v>242</v>
      </c>
      <c r="H780" t="s">
        <v>14</v>
      </c>
      <c r="I780" t="s">
        <v>22</v>
      </c>
      <c r="J780" t="s">
        <v>5064</v>
      </c>
      <c r="L780" t="s">
        <v>3555</v>
      </c>
    </row>
    <row r="781" spans="1:12" x14ac:dyDescent="0.25">
      <c r="A781">
        <v>218</v>
      </c>
      <c r="B781" t="s">
        <v>3573</v>
      </c>
      <c r="C781">
        <v>99111</v>
      </c>
      <c r="D781">
        <v>171</v>
      </c>
      <c r="E781">
        <v>3509809</v>
      </c>
      <c r="F781" t="s">
        <v>241</v>
      </c>
      <c r="G781" t="s">
        <v>242</v>
      </c>
      <c r="H781" t="s">
        <v>15</v>
      </c>
      <c r="I781" t="s">
        <v>22</v>
      </c>
      <c r="J781" t="s">
        <v>5065</v>
      </c>
      <c r="L781" t="s">
        <v>3555</v>
      </c>
    </row>
    <row r="782" spans="1:12" x14ac:dyDescent="0.25">
      <c r="A782">
        <v>218</v>
      </c>
      <c r="B782" t="s">
        <v>3573</v>
      </c>
      <c r="C782">
        <v>99111</v>
      </c>
      <c r="D782">
        <v>171</v>
      </c>
      <c r="E782">
        <v>3509809</v>
      </c>
      <c r="F782" t="s">
        <v>241</v>
      </c>
      <c r="G782" t="s">
        <v>242</v>
      </c>
      <c r="H782" t="s">
        <v>16</v>
      </c>
      <c r="I782" t="s">
        <v>22</v>
      </c>
      <c r="J782" t="s">
        <v>3685</v>
      </c>
      <c r="L782" t="s">
        <v>3555</v>
      </c>
    </row>
    <row r="783" spans="1:12" x14ac:dyDescent="0.25">
      <c r="A783">
        <v>218</v>
      </c>
      <c r="B783" t="s">
        <v>3573</v>
      </c>
      <c r="C783">
        <v>99111</v>
      </c>
      <c r="D783">
        <v>171</v>
      </c>
      <c r="E783">
        <v>3509809</v>
      </c>
      <c r="F783" t="s">
        <v>241</v>
      </c>
      <c r="G783" t="s">
        <v>242</v>
      </c>
      <c r="H783" t="s">
        <v>17</v>
      </c>
      <c r="I783" t="s">
        <v>22</v>
      </c>
      <c r="J783" t="s">
        <v>3686</v>
      </c>
      <c r="L783" t="s">
        <v>3555</v>
      </c>
    </row>
    <row r="784" spans="1:12" x14ac:dyDescent="0.25">
      <c r="A784">
        <v>218</v>
      </c>
      <c r="B784" t="s">
        <v>3573</v>
      </c>
      <c r="C784">
        <v>99111</v>
      </c>
      <c r="D784">
        <v>171</v>
      </c>
      <c r="E784">
        <v>3509809</v>
      </c>
      <c r="F784" t="s">
        <v>241</v>
      </c>
      <c r="G784" t="s">
        <v>242</v>
      </c>
      <c r="H784" t="s">
        <v>18</v>
      </c>
      <c r="I784" t="s">
        <v>22</v>
      </c>
      <c r="J784" t="s">
        <v>3687</v>
      </c>
      <c r="L784" t="s">
        <v>3555</v>
      </c>
    </row>
    <row r="785" spans="1:12" x14ac:dyDescent="0.25">
      <c r="A785">
        <v>218</v>
      </c>
      <c r="B785" t="s">
        <v>3573</v>
      </c>
      <c r="C785">
        <v>99111</v>
      </c>
      <c r="D785">
        <v>171</v>
      </c>
      <c r="E785">
        <v>3509809</v>
      </c>
      <c r="F785" t="s">
        <v>241</v>
      </c>
      <c r="G785" t="s">
        <v>242</v>
      </c>
      <c r="H785" t="s">
        <v>19</v>
      </c>
      <c r="I785" t="s">
        <v>22</v>
      </c>
      <c r="J785" t="s">
        <v>5066</v>
      </c>
      <c r="L785" t="s">
        <v>3555</v>
      </c>
    </row>
    <row r="786" spans="1:12" x14ac:dyDescent="0.25">
      <c r="A786">
        <v>218</v>
      </c>
      <c r="B786" t="s">
        <v>3573</v>
      </c>
      <c r="C786">
        <v>99112</v>
      </c>
      <c r="D786">
        <v>172</v>
      </c>
      <c r="E786">
        <v>3509908</v>
      </c>
      <c r="F786" t="s">
        <v>243</v>
      </c>
      <c r="G786" t="s">
        <v>244</v>
      </c>
      <c r="H786" t="s">
        <v>13</v>
      </c>
      <c r="I786" t="s">
        <v>22</v>
      </c>
      <c r="J786" t="s">
        <v>3688</v>
      </c>
      <c r="L786" t="s">
        <v>3544</v>
      </c>
    </row>
    <row r="787" spans="1:12" x14ac:dyDescent="0.25">
      <c r="A787">
        <v>218</v>
      </c>
      <c r="B787" t="s">
        <v>3573</v>
      </c>
      <c r="C787">
        <v>99112</v>
      </c>
      <c r="D787">
        <v>172</v>
      </c>
      <c r="E787">
        <v>3509908</v>
      </c>
      <c r="F787" t="s">
        <v>243</v>
      </c>
      <c r="G787" t="s">
        <v>244</v>
      </c>
      <c r="H787" t="s">
        <v>14</v>
      </c>
      <c r="L787" t="s">
        <v>3544</v>
      </c>
    </row>
    <row r="788" spans="1:12" x14ac:dyDescent="0.25">
      <c r="A788">
        <v>218</v>
      </c>
      <c r="B788" t="s">
        <v>3573</v>
      </c>
      <c r="C788">
        <v>99112</v>
      </c>
      <c r="D788">
        <v>172</v>
      </c>
      <c r="E788">
        <v>3509908</v>
      </c>
      <c r="F788" t="s">
        <v>243</v>
      </c>
      <c r="G788" t="s">
        <v>244</v>
      </c>
      <c r="H788" t="s">
        <v>15</v>
      </c>
      <c r="L788" t="s">
        <v>3544</v>
      </c>
    </row>
    <row r="789" spans="1:12" x14ac:dyDescent="0.25">
      <c r="A789">
        <v>218</v>
      </c>
      <c r="B789" t="s">
        <v>3573</v>
      </c>
      <c r="C789">
        <v>99112</v>
      </c>
      <c r="D789">
        <v>172</v>
      </c>
      <c r="E789">
        <v>3509908</v>
      </c>
      <c r="F789" t="s">
        <v>243</v>
      </c>
      <c r="G789" t="s">
        <v>244</v>
      </c>
      <c r="H789" t="s">
        <v>16</v>
      </c>
      <c r="L789" t="s">
        <v>3544</v>
      </c>
    </row>
    <row r="790" spans="1:12" x14ac:dyDescent="0.25">
      <c r="A790">
        <v>218</v>
      </c>
      <c r="B790" t="s">
        <v>3573</v>
      </c>
      <c r="C790">
        <v>99112</v>
      </c>
      <c r="D790">
        <v>172</v>
      </c>
      <c r="E790">
        <v>3509908</v>
      </c>
      <c r="F790" t="s">
        <v>243</v>
      </c>
      <c r="G790" t="s">
        <v>244</v>
      </c>
      <c r="H790" t="s">
        <v>17</v>
      </c>
      <c r="L790" t="s">
        <v>3544</v>
      </c>
    </row>
    <row r="791" spans="1:12" x14ac:dyDescent="0.25">
      <c r="A791">
        <v>218</v>
      </c>
      <c r="B791" t="s">
        <v>3573</v>
      </c>
      <c r="C791">
        <v>99112</v>
      </c>
      <c r="D791">
        <v>172</v>
      </c>
      <c r="E791">
        <v>3509908</v>
      </c>
      <c r="F791" t="s">
        <v>243</v>
      </c>
      <c r="G791" t="s">
        <v>244</v>
      </c>
      <c r="H791" t="s">
        <v>18</v>
      </c>
      <c r="L791" t="s">
        <v>3544</v>
      </c>
    </row>
    <row r="792" spans="1:12" x14ac:dyDescent="0.25">
      <c r="A792">
        <v>218</v>
      </c>
      <c r="B792" t="s">
        <v>3573</v>
      </c>
      <c r="C792">
        <v>99112</v>
      </c>
      <c r="D792">
        <v>172</v>
      </c>
      <c r="E792">
        <v>3509908</v>
      </c>
      <c r="F792" t="s">
        <v>243</v>
      </c>
      <c r="G792" t="s">
        <v>244</v>
      </c>
      <c r="H792" t="s">
        <v>19</v>
      </c>
      <c r="L792" t="s">
        <v>3544</v>
      </c>
    </row>
    <row r="793" spans="1:12" x14ac:dyDescent="0.25">
      <c r="A793">
        <v>218</v>
      </c>
      <c r="B793" t="s">
        <v>3573</v>
      </c>
      <c r="C793">
        <v>99113</v>
      </c>
      <c r="D793">
        <v>173</v>
      </c>
      <c r="E793">
        <v>3509957</v>
      </c>
      <c r="F793" t="s">
        <v>245</v>
      </c>
      <c r="G793" t="s">
        <v>246</v>
      </c>
      <c r="H793" t="s">
        <v>13</v>
      </c>
      <c r="L793" t="s">
        <v>3546</v>
      </c>
    </row>
    <row r="794" spans="1:12" x14ac:dyDescent="0.25">
      <c r="A794">
        <v>218</v>
      </c>
      <c r="B794" t="s">
        <v>3573</v>
      </c>
      <c r="C794">
        <v>99113</v>
      </c>
      <c r="D794">
        <v>173</v>
      </c>
      <c r="E794">
        <v>3509957</v>
      </c>
      <c r="F794" t="s">
        <v>245</v>
      </c>
      <c r="G794" t="s">
        <v>246</v>
      </c>
      <c r="H794" t="s">
        <v>14</v>
      </c>
      <c r="L794" t="s">
        <v>3546</v>
      </c>
    </row>
    <row r="795" spans="1:12" x14ac:dyDescent="0.25">
      <c r="A795">
        <v>218</v>
      </c>
      <c r="B795" t="s">
        <v>3573</v>
      </c>
      <c r="C795">
        <v>99113</v>
      </c>
      <c r="D795">
        <v>173</v>
      </c>
      <c r="E795">
        <v>3509957</v>
      </c>
      <c r="F795" t="s">
        <v>245</v>
      </c>
      <c r="G795" t="s">
        <v>246</v>
      </c>
      <c r="H795" t="s">
        <v>15</v>
      </c>
      <c r="L795" t="s">
        <v>3546</v>
      </c>
    </row>
    <row r="796" spans="1:12" x14ac:dyDescent="0.25">
      <c r="A796">
        <v>218</v>
      </c>
      <c r="B796" t="s">
        <v>3573</v>
      </c>
      <c r="C796">
        <v>99113</v>
      </c>
      <c r="D796">
        <v>173</v>
      </c>
      <c r="E796">
        <v>3509957</v>
      </c>
      <c r="F796" t="s">
        <v>245</v>
      </c>
      <c r="G796" t="s">
        <v>246</v>
      </c>
      <c r="H796" t="s">
        <v>16</v>
      </c>
      <c r="L796" t="s">
        <v>3546</v>
      </c>
    </row>
    <row r="797" spans="1:12" x14ac:dyDescent="0.25">
      <c r="A797">
        <v>218</v>
      </c>
      <c r="B797" t="s">
        <v>3573</v>
      </c>
      <c r="C797">
        <v>99113</v>
      </c>
      <c r="D797">
        <v>173</v>
      </c>
      <c r="E797">
        <v>3509957</v>
      </c>
      <c r="F797" t="s">
        <v>245</v>
      </c>
      <c r="G797" t="s">
        <v>246</v>
      </c>
      <c r="H797" t="s">
        <v>17</v>
      </c>
      <c r="L797" t="s">
        <v>3546</v>
      </c>
    </row>
    <row r="798" spans="1:12" x14ac:dyDescent="0.25">
      <c r="A798">
        <v>218</v>
      </c>
      <c r="B798" t="s">
        <v>3573</v>
      </c>
      <c r="C798">
        <v>99113</v>
      </c>
      <c r="D798">
        <v>173</v>
      </c>
      <c r="E798">
        <v>3509957</v>
      </c>
      <c r="F798" t="s">
        <v>245</v>
      </c>
      <c r="G798" t="s">
        <v>246</v>
      </c>
      <c r="H798" t="s">
        <v>18</v>
      </c>
      <c r="L798" t="s">
        <v>3546</v>
      </c>
    </row>
    <row r="799" spans="1:12" x14ac:dyDescent="0.25">
      <c r="A799">
        <v>218</v>
      </c>
      <c r="B799" t="s">
        <v>3573</v>
      </c>
      <c r="C799">
        <v>99113</v>
      </c>
      <c r="D799">
        <v>173</v>
      </c>
      <c r="E799">
        <v>3509957</v>
      </c>
      <c r="F799" t="s">
        <v>245</v>
      </c>
      <c r="G799" t="s">
        <v>246</v>
      </c>
      <c r="H799" t="s">
        <v>19</v>
      </c>
      <c r="L799" t="s">
        <v>3546</v>
      </c>
    </row>
    <row r="800" spans="1:12" x14ac:dyDescent="0.25">
      <c r="A800">
        <v>218</v>
      </c>
      <c r="B800" t="s">
        <v>3573</v>
      </c>
      <c r="C800">
        <v>99114</v>
      </c>
      <c r="D800">
        <v>174</v>
      </c>
      <c r="E800">
        <v>3510005</v>
      </c>
      <c r="F800" t="s">
        <v>247</v>
      </c>
      <c r="G800" t="s">
        <v>248</v>
      </c>
      <c r="H800" t="s">
        <v>13</v>
      </c>
      <c r="L800" t="s">
        <v>3555</v>
      </c>
    </row>
    <row r="801" spans="1:12" x14ac:dyDescent="0.25">
      <c r="A801">
        <v>218</v>
      </c>
      <c r="B801" t="s">
        <v>3573</v>
      </c>
      <c r="C801">
        <v>99114</v>
      </c>
      <c r="D801">
        <v>174</v>
      </c>
      <c r="E801">
        <v>3510005</v>
      </c>
      <c r="F801" t="s">
        <v>247</v>
      </c>
      <c r="G801" t="s">
        <v>248</v>
      </c>
      <c r="H801" t="s">
        <v>14</v>
      </c>
      <c r="I801" t="s">
        <v>22</v>
      </c>
      <c r="J801" t="s">
        <v>3689</v>
      </c>
      <c r="L801" t="s">
        <v>3555</v>
      </c>
    </row>
    <row r="802" spans="1:12" x14ac:dyDescent="0.25">
      <c r="A802">
        <v>218</v>
      </c>
      <c r="B802" t="s">
        <v>3573</v>
      </c>
      <c r="C802">
        <v>99114</v>
      </c>
      <c r="D802">
        <v>174</v>
      </c>
      <c r="E802">
        <v>3510005</v>
      </c>
      <c r="F802" t="s">
        <v>247</v>
      </c>
      <c r="G802" t="s">
        <v>248</v>
      </c>
      <c r="H802" t="s">
        <v>15</v>
      </c>
      <c r="I802" t="s">
        <v>22</v>
      </c>
      <c r="J802" t="s">
        <v>4754</v>
      </c>
      <c r="L802" t="s">
        <v>3555</v>
      </c>
    </row>
    <row r="803" spans="1:12" x14ac:dyDescent="0.25">
      <c r="A803">
        <v>218</v>
      </c>
      <c r="B803" t="s">
        <v>3573</v>
      </c>
      <c r="C803">
        <v>99114</v>
      </c>
      <c r="D803">
        <v>174</v>
      </c>
      <c r="E803">
        <v>3510005</v>
      </c>
      <c r="F803" t="s">
        <v>247</v>
      </c>
      <c r="G803" t="s">
        <v>248</v>
      </c>
      <c r="H803" t="s">
        <v>16</v>
      </c>
      <c r="L803" t="s">
        <v>3555</v>
      </c>
    </row>
    <row r="804" spans="1:12" x14ac:dyDescent="0.25">
      <c r="A804">
        <v>218</v>
      </c>
      <c r="B804" t="s">
        <v>3573</v>
      </c>
      <c r="C804">
        <v>99114</v>
      </c>
      <c r="D804">
        <v>174</v>
      </c>
      <c r="E804">
        <v>3510005</v>
      </c>
      <c r="F804" t="s">
        <v>247</v>
      </c>
      <c r="G804" t="s">
        <v>248</v>
      </c>
      <c r="H804" t="s">
        <v>17</v>
      </c>
      <c r="L804" t="s">
        <v>3555</v>
      </c>
    </row>
    <row r="805" spans="1:12" x14ac:dyDescent="0.25">
      <c r="A805">
        <v>218</v>
      </c>
      <c r="B805" t="s">
        <v>3573</v>
      </c>
      <c r="C805">
        <v>99114</v>
      </c>
      <c r="D805">
        <v>174</v>
      </c>
      <c r="E805">
        <v>3510005</v>
      </c>
      <c r="F805" t="s">
        <v>247</v>
      </c>
      <c r="G805" t="s">
        <v>248</v>
      </c>
      <c r="H805" t="s">
        <v>18</v>
      </c>
      <c r="L805" t="s">
        <v>3555</v>
      </c>
    </row>
    <row r="806" spans="1:12" x14ac:dyDescent="0.25">
      <c r="A806">
        <v>218</v>
      </c>
      <c r="B806" t="s">
        <v>3573</v>
      </c>
      <c r="C806">
        <v>99114</v>
      </c>
      <c r="D806">
        <v>174</v>
      </c>
      <c r="E806">
        <v>3510005</v>
      </c>
      <c r="F806" t="s">
        <v>247</v>
      </c>
      <c r="G806" t="s">
        <v>248</v>
      </c>
      <c r="H806" t="s">
        <v>19</v>
      </c>
      <c r="L806" t="s">
        <v>3555</v>
      </c>
    </row>
    <row r="807" spans="1:12" x14ac:dyDescent="0.25">
      <c r="A807">
        <v>218</v>
      </c>
      <c r="B807" t="s">
        <v>3573</v>
      </c>
      <c r="C807">
        <v>99115</v>
      </c>
      <c r="D807">
        <v>175</v>
      </c>
      <c r="E807">
        <v>3510104</v>
      </c>
      <c r="F807" t="s">
        <v>249</v>
      </c>
      <c r="G807" t="s">
        <v>250</v>
      </c>
      <c r="H807" t="s">
        <v>13</v>
      </c>
      <c r="I807" t="s">
        <v>22</v>
      </c>
      <c r="J807" t="s">
        <v>3690</v>
      </c>
      <c r="L807" t="s">
        <v>3545</v>
      </c>
    </row>
    <row r="808" spans="1:12" x14ac:dyDescent="0.25">
      <c r="A808">
        <v>218</v>
      </c>
      <c r="B808" t="s">
        <v>3573</v>
      </c>
      <c r="C808">
        <v>99115</v>
      </c>
      <c r="D808">
        <v>175</v>
      </c>
      <c r="E808">
        <v>3510104</v>
      </c>
      <c r="F808" t="s">
        <v>249</v>
      </c>
      <c r="G808" t="s">
        <v>250</v>
      </c>
      <c r="H808" t="s">
        <v>14</v>
      </c>
      <c r="I808" t="s">
        <v>22</v>
      </c>
      <c r="J808" t="s">
        <v>5067</v>
      </c>
      <c r="L808" t="s">
        <v>3545</v>
      </c>
    </row>
    <row r="809" spans="1:12" x14ac:dyDescent="0.25">
      <c r="A809">
        <v>218</v>
      </c>
      <c r="B809" t="s">
        <v>3573</v>
      </c>
      <c r="C809">
        <v>99115</v>
      </c>
      <c r="D809">
        <v>175</v>
      </c>
      <c r="E809">
        <v>3510104</v>
      </c>
      <c r="F809" t="s">
        <v>249</v>
      </c>
      <c r="G809" t="s">
        <v>250</v>
      </c>
      <c r="H809" t="s">
        <v>15</v>
      </c>
      <c r="L809" t="s">
        <v>3545</v>
      </c>
    </row>
    <row r="810" spans="1:12" x14ac:dyDescent="0.25">
      <c r="A810">
        <v>218</v>
      </c>
      <c r="B810" t="s">
        <v>3573</v>
      </c>
      <c r="C810">
        <v>99115</v>
      </c>
      <c r="D810">
        <v>175</v>
      </c>
      <c r="E810">
        <v>3510104</v>
      </c>
      <c r="F810" t="s">
        <v>249</v>
      </c>
      <c r="G810" t="s">
        <v>250</v>
      </c>
      <c r="H810" t="s">
        <v>16</v>
      </c>
      <c r="L810" t="s">
        <v>3545</v>
      </c>
    </row>
    <row r="811" spans="1:12" x14ac:dyDescent="0.25">
      <c r="A811">
        <v>218</v>
      </c>
      <c r="B811" t="s">
        <v>3573</v>
      </c>
      <c r="C811">
        <v>99115</v>
      </c>
      <c r="D811">
        <v>175</v>
      </c>
      <c r="E811">
        <v>3510104</v>
      </c>
      <c r="F811" t="s">
        <v>249</v>
      </c>
      <c r="G811" t="s">
        <v>250</v>
      </c>
      <c r="H811" t="s">
        <v>17</v>
      </c>
      <c r="I811" t="s">
        <v>22</v>
      </c>
      <c r="J811" t="s">
        <v>5068</v>
      </c>
      <c r="L811" t="s">
        <v>3545</v>
      </c>
    </row>
    <row r="812" spans="1:12" x14ac:dyDescent="0.25">
      <c r="A812">
        <v>218</v>
      </c>
      <c r="B812" t="s">
        <v>3573</v>
      </c>
      <c r="C812">
        <v>99115</v>
      </c>
      <c r="D812">
        <v>175</v>
      </c>
      <c r="E812">
        <v>3510104</v>
      </c>
      <c r="F812" t="s">
        <v>249</v>
      </c>
      <c r="G812" t="s">
        <v>250</v>
      </c>
      <c r="H812" t="s">
        <v>18</v>
      </c>
      <c r="I812" t="s">
        <v>22</v>
      </c>
      <c r="J812" t="s">
        <v>3691</v>
      </c>
      <c r="L812" t="s">
        <v>3545</v>
      </c>
    </row>
    <row r="813" spans="1:12" x14ac:dyDescent="0.25">
      <c r="A813">
        <v>218</v>
      </c>
      <c r="B813" t="s">
        <v>3573</v>
      </c>
      <c r="C813">
        <v>99115</v>
      </c>
      <c r="D813">
        <v>175</v>
      </c>
      <c r="E813">
        <v>3510104</v>
      </c>
      <c r="F813" t="s">
        <v>249</v>
      </c>
      <c r="G813" t="s">
        <v>250</v>
      </c>
      <c r="H813" t="s">
        <v>19</v>
      </c>
      <c r="I813" t="s">
        <v>22</v>
      </c>
      <c r="J813" t="s">
        <v>5069</v>
      </c>
      <c r="L813" t="s">
        <v>3545</v>
      </c>
    </row>
    <row r="814" spans="1:12" x14ac:dyDescent="0.25">
      <c r="A814">
        <v>218</v>
      </c>
      <c r="B814" t="s">
        <v>3573</v>
      </c>
      <c r="C814">
        <v>99116</v>
      </c>
      <c r="D814">
        <v>176</v>
      </c>
      <c r="E814">
        <v>3510153</v>
      </c>
      <c r="F814" t="s">
        <v>251</v>
      </c>
      <c r="G814" t="s">
        <v>252</v>
      </c>
      <c r="H814" t="s">
        <v>13</v>
      </c>
      <c r="L814" t="s">
        <v>3555</v>
      </c>
    </row>
    <row r="815" spans="1:12" x14ac:dyDescent="0.25">
      <c r="A815">
        <v>218</v>
      </c>
      <c r="B815" t="s">
        <v>3573</v>
      </c>
      <c r="C815">
        <v>99116</v>
      </c>
      <c r="D815">
        <v>176</v>
      </c>
      <c r="E815">
        <v>3510153</v>
      </c>
      <c r="F815" t="s">
        <v>251</v>
      </c>
      <c r="G815" t="s">
        <v>252</v>
      </c>
      <c r="H815" t="s">
        <v>14</v>
      </c>
      <c r="L815" t="s">
        <v>3555</v>
      </c>
    </row>
    <row r="816" spans="1:12" x14ac:dyDescent="0.25">
      <c r="A816">
        <v>218</v>
      </c>
      <c r="B816" t="s">
        <v>3573</v>
      </c>
      <c r="C816">
        <v>99116</v>
      </c>
      <c r="D816">
        <v>176</v>
      </c>
      <c r="E816">
        <v>3510153</v>
      </c>
      <c r="F816" t="s">
        <v>251</v>
      </c>
      <c r="G816" t="s">
        <v>252</v>
      </c>
      <c r="H816" t="s">
        <v>15</v>
      </c>
      <c r="I816" t="s">
        <v>22</v>
      </c>
      <c r="J816" t="s">
        <v>5070</v>
      </c>
      <c r="L816" t="s">
        <v>3555</v>
      </c>
    </row>
    <row r="817" spans="1:12" x14ac:dyDescent="0.25">
      <c r="A817">
        <v>218</v>
      </c>
      <c r="B817" t="s">
        <v>3573</v>
      </c>
      <c r="C817">
        <v>99116</v>
      </c>
      <c r="D817">
        <v>176</v>
      </c>
      <c r="E817">
        <v>3510153</v>
      </c>
      <c r="F817" t="s">
        <v>251</v>
      </c>
      <c r="G817" t="s">
        <v>252</v>
      </c>
      <c r="H817" t="s">
        <v>16</v>
      </c>
      <c r="L817" t="s">
        <v>3555</v>
      </c>
    </row>
    <row r="818" spans="1:12" x14ac:dyDescent="0.25">
      <c r="A818">
        <v>218</v>
      </c>
      <c r="B818" t="s">
        <v>3573</v>
      </c>
      <c r="C818">
        <v>99116</v>
      </c>
      <c r="D818">
        <v>176</v>
      </c>
      <c r="E818">
        <v>3510153</v>
      </c>
      <c r="F818" t="s">
        <v>251</v>
      </c>
      <c r="G818" t="s">
        <v>252</v>
      </c>
      <c r="H818" t="s">
        <v>17</v>
      </c>
      <c r="L818" t="s">
        <v>3555</v>
      </c>
    </row>
    <row r="819" spans="1:12" x14ac:dyDescent="0.25">
      <c r="A819">
        <v>218</v>
      </c>
      <c r="B819" t="s">
        <v>3573</v>
      </c>
      <c r="C819">
        <v>99116</v>
      </c>
      <c r="D819">
        <v>176</v>
      </c>
      <c r="E819">
        <v>3510153</v>
      </c>
      <c r="F819" t="s">
        <v>251</v>
      </c>
      <c r="G819" t="s">
        <v>252</v>
      </c>
      <c r="H819" t="s">
        <v>18</v>
      </c>
      <c r="I819" t="s">
        <v>22</v>
      </c>
      <c r="J819" t="s">
        <v>5071</v>
      </c>
      <c r="L819" t="s">
        <v>3555</v>
      </c>
    </row>
    <row r="820" spans="1:12" x14ac:dyDescent="0.25">
      <c r="A820">
        <v>218</v>
      </c>
      <c r="B820" t="s">
        <v>3573</v>
      </c>
      <c r="C820">
        <v>99116</v>
      </c>
      <c r="D820">
        <v>176</v>
      </c>
      <c r="E820">
        <v>3510153</v>
      </c>
      <c r="F820" t="s">
        <v>251</v>
      </c>
      <c r="G820" t="s">
        <v>252</v>
      </c>
      <c r="H820" t="s">
        <v>19</v>
      </c>
      <c r="L820" t="s">
        <v>3555</v>
      </c>
    </row>
    <row r="821" spans="1:12" x14ac:dyDescent="0.25">
      <c r="A821">
        <v>218</v>
      </c>
      <c r="B821" t="s">
        <v>3573</v>
      </c>
      <c r="C821">
        <v>99117</v>
      </c>
      <c r="D821">
        <v>177</v>
      </c>
      <c r="E821">
        <v>3510203</v>
      </c>
      <c r="F821" t="s">
        <v>253</v>
      </c>
      <c r="G821" t="s">
        <v>254</v>
      </c>
      <c r="H821" t="s">
        <v>13</v>
      </c>
      <c r="L821" t="s">
        <v>3548</v>
      </c>
    </row>
    <row r="822" spans="1:12" x14ac:dyDescent="0.25">
      <c r="A822">
        <v>218</v>
      </c>
      <c r="B822" t="s">
        <v>3573</v>
      </c>
      <c r="C822">
        <v>99117</v>
      </c>
      <c r="D822">
        <v>177</v>
      </c>
      <c r="E822">
        <v>3510203</v>
      </c>
      <c r="F822" t="s">
        <v>253</v>
      </c>
      <c r="G822" t="s">
        <v>254</v>
      </c>
      <c r="H822" t="s">
        <v>14</v>
      </c>
      <c r="I822" t="s">
        <v>22</v>
      </c>
      <c r="J822" t="s">
        <v>3692</v>
      </c>
      <c r="L822" t="s">
        <v>3548</v>
      </c>
    </row>
    <row r="823" spans="1:12" x14ac:dyDescent="0.25">
      <c r="A823">
        <v>218</v>
      </c>
      <c r="B823" t="s">
        <v>3573</v>
      </c>
      <c r="C823">
        <v>99117</v>
      </c>
      <c r="D823">
        <v>177</v>
      </c>
      <c r="E823">
        <v>3510203</v>
      </c>
      <c r="F823" t="s">
        <v>253</v>
      </c>
      <c r="G823" t="s">
        <v>254</v>
      </c>
      <c r="H823" t="s">
        <v>15</v>
      </c>
      <c r="I823" t="s">
        <v>22</v>
      </c>
      <c r="J823" t="s">
        <v>4755</v>
      </c>
      <c r="L823" t="s">
        <v>3548</v>
      </c>
    </row>
    <row r="824" spans="1:12" x14ac:dyDescent="0.25">
      <c r="A824">
        <v>218</v>
      </c>
      <c r="B824" t="s">
        <v>3573</v>
      </c>
      <c r="C824">
        <v>99117</v>
      </c>
      <c r="D824">
        <v>177</v>
      </c>
      <c r="E824">
        <v>3510203</v>
      </c>
      <c r="F824" t="s">
        <v>253</v>
      </c>
      <c r="G824" t="s">
        <v>254</v>
      </c>
      <c r="H824" t="s">
        <v>16</v>
      </c>
      <c r="I824" t="s">
        <v>22</v>
      </c>
      <c r="J824" t="s">
        <v>3693</v>
      </c>
      <c r="L824" t="s">
        <v>3548</v>
      </c>
    </row>
    <row r="825" spans="1:12" x14ac:dyDescent="0.25">
      <c r="A825">
        <v>218</v>
      </c>
      <c r="B825" t="s">
        <v>3573</v>
      </c>
      <c r="C825">
        <v>99117</v>
      </c>
      <c r="D825">
        <v>177</v>
      </c>
      <c r="E825">
        <v>3510203</v>
      </c>
      <c r="F825" t="s">
        <v>253</v>
      </c>
      <c r="G825" t="s">
        <v>254</v>
      </c>
      <c r="H825" t="s">
        <v>17</v>
      </c>
      <c r="I825" t="s">
        <v>22</v>
      </c>
      <c r="J825" t="s">
        <v>3694</v>
      </c>
      <c r="L825" t="s">
        <v>3548</v>
      </c>
    </row>
    <row r="826" spans="1:12" x14ac:dyDescent="0.25">
      <c r="A826">
        <v>218</v>
      </c>
      <c r="B826" t="s">
        <v>3573</v>
      </c>
      <c r="C826">
        <v>99117</v>
      </c>
      <c r="D826">
        <v>177</v>
      </c>
      <c r="E826">
        <v>3510203</v>
      </c>
      <c r="F826" t="s">
        <v>253</v>
      </c>
      <c r="G826" t="s">
        <v>254</v>
      </c>
      <c r="H826" t="s">
        <v>18</v>
      </c>
      <c r="L826" t="s">
        <v>3548</v>
      </c>
    </row>
    <row r="827" spans="1:12" x14ac:dyDescent="0.25">
      <c r="A827">
        <v>218</v>
      </c>
      <c r="B827" t="s">
        <v>3573</v>
      </c>
      <c r="C827">
        <v>99117</v>
      </c>
      <c r="D827">
        <v>177</v>
      </c>
      <c r="E827">
        <v>3510203</v>
      </c>
      <c r="F827" t="s">
        <v>253</v>
      </c>
      <c r="G827" t="s">
        <v>254</v>
      </c>
      <c r="H827" t="s">
        <v>19</v>
      </c>
      <c r="I827" t="s">
        <v>22</v>
      </c>
      <c r="J827" t="s">
        <v>5072</v>
      </c>
      <c r="L827" t="s">
        <v>3548</v>
      </c>
    </row>
    <row r="828" spans="1:12" x14ac:dyDescent="0.25">
      <c r="A828">
        <v>218</v>
      </c>
      <c r="B828" t="s">
        <v>3573</v>
      </c>
      <c r="C828">
        <v>99118</v>
      </c>
      <c r="D828">
        <v>178</v>
      </c>
      <c r="E828">
        <v>3510302</v>
      </c>
      <c r="F828" t="s">
        <v>255</v>
      </c>
      <c r="G828" t="s">
        <v>256</v>
      </c>
      <c r="H828" t="s">
        <v>13</v>
      </c>
      <c r="L828" t="s">
        <v>3560</v>
      </c>
    </row>
    <row r="829" spans="1:12" x14ac:dyDescent="0.25">
      <c r="A829">
        <v>218</v>
      </c>
      <c r="B829" t="s">
        <v>3573</v>
      </c>
      <c r="C829">
        <v>99118</v>
      </c>
      <c r="D829">
        <v>178</v>
      </c>
      <c r="E829">
        <v>3510302</v>
      </c>
      <c r="F829" t="s">
        <v>255</v>
      </c>
      <c r="G829" t="s">
        <v>256</v>
      </c>
      <c r="H829" t="s">
        <v>14</v>
      </c>
      <c r="L829" t="s">
        <v>3560</v>
      </c>
    </row>
    <row r="830" spans="1:12" x14ac:dyDescent="0.25">
      <c r="A830">
        <v>218</v>
      </c>
      <c r="B830" t="s">
        <v>3573</v>
      </c>
      <c r="C830">
        <v>99118</v>
      </c>
      <c r="D830">
        <v>178</v>
      </c>
      <c r="E830">
        <v>3510302</v>
      </c>
      <c r="F830" t="s">
        <v>255</v>
      </c>
      <c r="G830" t="s">
        <v>256</v>
      </c>
      <c r="H830" t="s">
        <v>15</v>
      </c>
      <c r="L830" t="s">
        <v>3560</v>
      </c>
    </row>
    <row r="831" spans="1:12" x14ac:dyDescent="0.25">
      <c r="A831">
        <v>218</v>
      </c>
      <c r="B831" t="s">
        <v>3573</v>
      </c>
      <c r="C831">
        <v>99118</v>
      </c>
      <c r="D831">
        <v>178</v>
      </c>
      <c r="E831">
        <v>3510302</v>
      </c>
      <c r="F831" t="s">
        <v>255</v>
      </c>
      <c r="G831" t="s">
        <v>256</v>
      </c>
      <c r="H831" t="s">
        <v>16</v>
      </c>
      <c r="I831" t="s">
        <v>22</v>
      </c>
      <c r="J831" t="s">
        <v>3695</v>
      </c>
      <c r="L831" t="s">
        <v>3560</v>
      </c>
    </row>
    <row r="832" spans="1:12" x14ac:dyDescent="0.25">
      <c r="A832">
        <v>218</v>
      </c>
      <c r="B832" t="s">
        <v>3573</v>
      </c>
      <c r="C832">
        <v>99118</v>
      </c>
      <c r="D832">
        <v>178</v>
      </c>
      <c r="E832">
        <v>3510302</v>
      </c>
      <c r="F832" t="s">
        <v>255</v>
      </c>
      <c r="G832" t="s">
        <v>256</v>
      </c>
      <c r="H832" t="s">
        <v>17</v>
      </c>
      <c r="I832" t="s">
        <v>22</v>
      </c>
      <c r="J832" t="s">
        <v>3696</v>
      </c>
      <c r="L832" t="s">
        <v>3560</v>
      </c>
    </row>
    <row r="833" spans="1:12" x14ac:dyDescent="0.25">
      <c r="A833">
        <v>218</v>
      </c>
      <c r="B833" t="s">
        <v>3573</v>
      </c>
      <c r="C833">
        <v>99118</v>
      </c>
      <c r="D833">
        <v>178</v>
      </c>
      <c r="E833">
        <v>3510302</v>
      </c>
      <c r="F833" t="s">
        <v>255</v>
      </c>
      <c r="G833" t="s">
        <v>256</v>
      </c>
      <c r="H833" t="s">
        <v>18</v>
      </c>
      <c r="L833" t="s">
        <v>3560</v>
      </c>
    </row>
    <row r="834" spans="1:12" x14ac:dyDescent="0.25">
      <c r="A834">
        <v>218</v>
      </c>
      <c r="B834" t="s">
        <v>3573</v>
      </c>
      <c r="C834">
        <v>99118</v>
      </c>
      <c r="D834">
        <v>178</v>
      </c>
      <c r="E834">
        <v>3510302</v>
      </c>
      <c r="F834" t="s">
        <v>255</v>
      </c>
      <c r="G834" t="s">
        <v>256</v>
      </c>
      <c r="H834" t="s">
        <v>19</v>
      </c>
      <c r="L834" t="s">
        <v>3560</v>
      </c>
    </row>
    <row r="835" spans="1:12" x14ac:dyDescent="0.25">
      <c r="A835">
        <v>218</v>
      </c>
      <c r="B835" t="s">
        <v>3573</v>
      </c>
      <c r="C835">
        <v>99119</v>
      </c>
      <c r="D835">
        <v>179</v>
      </c>
      <c r="E835">
        <v>3510401</v>
      </c>
      <c r="F835" t="s">
        <v>257</v>
      </c>
      <c r="G835" t="s">
        <v>258</v>
      </c>
      <c r="H835" t="s">
        <v>13</v>
      </c>
      <c r="L835" t="s">
        <v>3554</v>
      </c>
    </row>
    <row r="836" spans="1:12" x14ac:dyDescent="0.25">
      <c r="A836">
        <v>218</v>
      </c>
      <c r="B836" t="s">
        <v>3573</v>
      </c>
      <c r="C836">
        <v>99119</v>
      </c>
      <c r="D836">
        <v>179</v>
      </c>
      <c r="E836">
        <v>3510401</v>
      </c>
      <c r="F836" t="s">
        <v>257</v>
      </c>
      <c r="G836" t="s">
        <v>258</v>
      </c>
      <c r="H836" t="s">
        <v>14</v>
      </c>
      <c r="L836" t="s">
        <v>3554</v>
      </c>
    </row>
    <row r="837" spans="1:12" x14ac:dyDescent="0.25">
      <c r="A837">
        <v>218</v>
      </c>
      <c r="B837" t="s">
        <v>3573</v>
      </c>
      <c r="C837">
        <v>99119</v>
      </c>
      <c r="D837">
        <v>179</v>
      </c>
      <c r="E837">
        <v>3510401</v>
      </c>
      <c r="F837" t="s">
        <v>257</v>
      </c>
      <c r="G837" t="s">
        <v>258</v>
      </c>
      <c r="H837" t="s">
        <v>15</v>
      </c>
      <c r="L837" t="s">
        <v>3554</v>
      </c>
    </row>
    <row r="838" spans="1:12" x14ac:dyDescent="0.25">
      <c r="A838">
        <v>218</v>
      </c>
      <c r="B838" t="s">
        <v>3573</v>
      </c>
      <c r="C838">
        <v>99119</v>
      </c>
      <c r="D838">
        <v>179</v>
      </c>
      <c r="E838">
        <v>3510401</v>
      </c>
      <c r="F838" t="s">
        <v>257</v>
      </c>
      <c r="G838" t="s">
        <v>258</v>
      </c>
      <c r="H838" t="s">
        <v>16</v>
      </c>
      <c r="L838" t="s">
        <v>3554</v>
      </c>
    </row>
    <row r="839" spans="1:12" x14ac:dyDescent="0.25">
      <c r="A839">
        <v>218</v>
      </c>
      <c r="B839" t="s">
        <v>3573</v>
      </c>
      <c r="C839">
        <v>99119</v>
      </c>
      <c r="D839">
        <v>179</v>
      </c>
      <c r="E839">
        <v>3510401</v>
      </c>
      <c r="F839" t="s">
        <v>257</v>
      </c>
      <c r="G839" t="s">
        <v>258</v>
      </c>
      <c r="H839" t="s">
        <v>17</v>
      </c>
      <c r="L839" t="s">
        <v>3554</v>
      </c>
    </row>
    <row r="840" spans="1:12" x14ac:dyDescent="0.25">
      <c r="A840">
        <v>218</v>
      </c>
      <c r="B840" t="s">
        <v>3573</v>
      </c>
      <c r="C840">
        <v>99119</v>
      </c>
      <c r="D840">
        <v>179</v>
      </c>
      <c r="E840">
        <v>3510401</v>
      </c>
      <c r="F840" t="s">
        <v>257</v>
      </c>
      <c r="G840" t="s">
        <v>258</v>
      </c>
      <c r="H840" t="s">
        <v>18</v>
      </c>
      <c r="L840" t="s">
        <v>3554</v>
      </c>
    </row>
    <row r="841" spans="1:12" x14ac:dyDescent="0.25">
      <c r="A841">
        <v>218</v>
      </c>
      <c r="B841" t="s">
        <v>3573</v>
      </c>
      <c r="C841">
        <v>99119</v>
      </c>
      <c r="D841">
        <v>179</v>
      </c>
      <c r="E841">
        <v>3510401</v>
      </c>
      <c r="F841" t="s">
        <v>257</v>
      </c>
      <c r="G841" t="s">
        <v>258</v>
      </c>
      <c r="H841" t="s">
        <v>19</v>
      </c>
      <c r="L841" t="s">
        <v>3554</v>
      </c>
    </row>
    <row r="842" spans="1:12" x14ac:dyDescent="0.25">
      <c r="A842">
        <v>218</v>
      </c>
      <c r="B842" t="s">
        <v>3573</v>
      </c>
      <c r="C842">
        <v>99120</v>
      </c>
      <c r="D842">
        <v>180</v>
      </c>
      <c r="E842">
        <v>3510500</v>
      </c>
      <c r="F842" t="s">
        <v>259</v>
      </c>
      <c r="G842" t="s">
        <v>260</v>
      </c>
      <c r="H842" t="s">
        <v>13</v>
      </c>
      <c r="I842" t="s">
        <v>22</v>
      </c>
      <c r="J842" t="s">
        <v>3697</v>
      </c>
      <c r="L842" t="s">
        <v>3558</v>
      </c>
    </row>
    <row r="843" spans="1:12" x14ac:dyDescent="0.25">
      <c r="A843">
        <v>218</v>
      </c>
      <c r="B843" t="s">
        <v>3573</v>
      </c>
      <c r="C843">
        <v>99120</v>
      </c>
      <c r="D843">
        <v>180</v>
      </c>
      <c r="E843">
        <v>3510500</v>
      </c>
      <c r="F843" t="s">
        <v>259</v>
      </c>
      <c r="G843" t="s">
        <v>260</v>
      </c>
      <c r="H843" t="s">
        <v>14</v>
      </c>
      <c r="I843" t="s">
        <v>22</v>
      </c>
      <c r="J843" t="s">
        <v>3698</v>
      </c>
      <c r="L843" t="s">
        <v>3558</v>
      </c>
    </row>
    <row r="844" spans="1:12" x14ac:dyDescent="0.25">
      <c r="A844">
        <v>218</v>
      </c>
      <c r="B844" t="s">
        <v>3573</v>
      </c>
      <c r="C844">
        <v>99120</v>
      </c>
      <c r="D844">
        <v>180</v>
      </c>
      <c r="E844">
        <v>3510500</v>
      </c>
      <c r="F844" t="s">
        <v>259</v>
      </c>
      <c r="G844" t="s">
        <v>260</v>
      </c>
      <c r="H844" t="s">
        <v>15</v>
      </c>
      <c r="I844" t="s">
        <v>22</v>
      </c>
      <c r="J844" t="s">
        <v>3699</v>
      </c>
      <c r="L844" t="s">
        <v>3558</v>
      </c>
    </row>
    <row r="845" spans="1:12" x14ac:dyDescent="0.25">
      <c r="A845">
        <v>218</v>
      </c>
      <c r="B845" t="s">
        <v>3573</v>
      </c>
      <c r="C845">
        <v>99120</v>
      </c>
      <c r="D845">
        <v>180</v>
      </c>
      <c r="E845">
        <v>3510500</v>
      </c>
      <c r="F845" t="s">
        <v>259</v>
      </c>
      <c r="G845" t="s">
        <v>260</v>
      </c>
      <c r="H845" t="s">
        <v>16</v>
      </c>
      <c r="I845" t="s">
        <v>22</v>
      </c>
      <c r="J845" t="s">
        <v>3700</v>
      </c>
      <c r="L845" t="s">
        <v>3558</v>
      </c>
    </row>
    <row r="846" spans="1:12" x14ac:dyDescent="0.25">
      <c r="A846">
        <v>218</v>
      </c>
      <c r="B846" t="s">
        <v>3573</v>
      </c>
      <c r="C846">
        <v>99120</v>
      </c>
      <c r="D846">
        <v>180</v>
      </c>
      <c r="E846">
        <v>3510500</v>
      </c>
      <c r="F846" t="s">
        <v>259</v>
      </c>
      <c r="G846" t="s">
        <v>260</v>
      </c>
      <c r="H846" t="s">
        <v>17</v>
      </c>
      <c r="I846" t="s">
        <v>22</v>
      </c>
      <c r="J846" t="s">
        <v>3701</v>
      </c>
      <c r="L846" t="s">
        <v>3558</v>
      </c>
    </row>
    <row r="847" spans="1:12" x14ac:dyDescent="0.25">
      <c r="A847">
        <v>218</v>
      </c>
      <c r="B847" t="s">
        <v>3573</v>
      </c>
      <c r="C847">
        <v>99120</v>
      </c>
      <c r="D847">
        <v>180</v>
      </c>
      <c r="E847">
        <v>3510500</v>
      </c>
      <c r="F847" t="s">
        <v>259</v>
      </c>
      <c r="G847" t="s">
        <v>260</v>
      </c>
      <c r="H847" t="s">
        <v>18</v>
      </c>
      <c r="I847" t="s">
        <v>22</v>
      </c>
      <c r="J847" t="s">
        <v>3702</v>
      </c>
      <c r="L847" t="s">
        <v>3558</v>
      </c>
    </row>
    <row r="848" spans="1:12" x14ac:dyDescent="0.25">
      <c r="A848">
        <v>218</v>
      </c>
      <c r="B848" t="s">
        <v>3573</v>
      </c>
      <c r="C848">
        <v>99120</v>
      </c>
      <c r="D848">
        <v>180</v>
      </c>
      <c r="E848">
        <v>3510500</v>
      </c>
      <c r="F848" t="s">
        <v>259</v>
      </c>
      <c r="G848" t="s">
        <v>260</v>
      </c>
      <c r="H848" t="s">
        <v>19</v>
      </c>
      <c r="I848" t="s">
        <v>22</v>
      </c>
      <c r="J848" t="s">
        <v>3703</v>
      </c>
      <c r="L848" t="s">
        <v>3558</v>
      </c>
    </row>
    <row r="849" spans="1:12" x14ac:dyDescent="0.25">
      <c r="A849">
        <v>218</v>
      </c>
      <c r="B849" t="s">
        <v>3573</v>
      </c>
      <c r="C849">
        <v>99121</v>
      </c>
      <c r="D849">
        <v>181</v>
      </c>
      <c r="E849">
        <v>3510609</v>
      </c>
      <c r="F849" t="s">
        <v>261</v>
      </c>
      <c r="G849" t="s">
        <v>262</v>
      </c>
      <c r="H849" t="s">
        <v>13</v>
      </c>
      <c r="I849" t="s">
        <v>22</v>
      </c>
      <c r="J849" t="s">
        <v>5073</v>
      </c>
      <c r="L849" t="s">
        <v>3538</v>
      </c>
    </row>
    <row r="850" spans="1:12" x14ac:dyDescent="0.25">
      <c r="A850">
        <v>218</v>
      </c>
      <c r="B850" t="s">
        <v>3573</v>
      </c>
      <c r="C850">
        <v>99121</v>
      </c>
      <c r="D850">
        <v>181</v>
      </c>
      <c r="E850">
        <v>3510609</v>
      </c>
      <c r="F850" t="s">
        <v>261</v>
      </c>
      <c r="G850" t="s">
        <v>262</v>
      </c>
      <c r="H850" t="s">
        <v>14</v>
      </c>
      <c r="I850" t="s">
        <v>22</v>
      </c>
      <c r="J850" t="s">
        <v>5074</v>
      </c>
      <c r="L850" t="s">
        <v>3538</v>
      </c>
    </row>
    <row r="851" spans="1:12" x14ac:dyDescent="0.25">
      <c r="A851">
        <v>218</v>
      </c>
      <c r="B851" t="s">
        <v>3573</v>
      </c>
      <c r="C851">
        <v>99121</v>
      </c>
      <c r="D851">
        <v>181</v>
      </c>
      <c r="E851">
        <v>3510609</v>
      </c>
      <c r="F851" t="s">
        <v>261</v>
      </c>
      <c r="G851" t="s">
        <v>262</v>
      </c>
      <c r="H851" t="s">
        <v>15</v>
      </c>
      <c r="I851" t="s">
        <v>22</v>
      </c>
      <c r="J851" t="s">
        <v>5075</v>
      </c>
      <c r="L851" t="s">
        <v>3538</v>
      </c>
    </row>
    <row r="852" spans="1:12" x14ac:dyDescent="0.25">
      <c r="A852">
        <v>218</v>
      </c>
      <c r="B852" t="s">
        <v>3573</v>
      </c>
      <c r="C852">
        <v>99121</v>
      </c>
      <c r="D852">
        <v>181</v>
      </c>
      <c r="E852">
        <v>3510609</v>
      </c>
      <c r="F852" t="s">
        <v>261</v>
      </c>
      <c r="G852" t="s">
        <v>262</v>
      </c>
      <c r="H852" t="s">
        <v>16</v>
      </c>
      <c r="I852" t="s">
        <v>22</v>
      </c>
      <c r="J852" t="s">
        <v>5076</v>
      </c>
      <c r="L852" t="s">
        <v>3538</v>
      </c>
    </row>
    <row r="853" spans="1:12" x14ac:dyDescent="0.25">
      <c r="A853">
        <v>218</v>
      </c>
      <c r="B853" t="s">
        <v>3573</v>
      </c>
      <c r="C853">
        <v>99121</v>
      </c>
      <c r="D853">
        <v>181</v>
      </c>
      <c r="E853">
        <v>3510609</v>
      </c>
      <c r="F853" t="s">
        <v>261</v>
      </c>
      <c r="G853" t="s">
        <v>262</v>
      </c>
      <c r="H853" t="s">
        <v>17</v>
      </c>
      <c r="I853" t="s">
        <v>22</v>
      </c>
      <c r="J853" t="s">
        <v>5077</v>
      </c>
      <c r="L853" t="s">
        <v>3538</v>
      </c>
    </row>
    <row r="854" spans="1:12" x14ac:dyDescent="0.25">
      <c r="A854">
        <v>218</v>
      </c>
      <c r="B854" t="s">
        <v>3573</v>
      </c>
      <c r="C854">
        <v>99121</v>
      </c>
      <c r="D854">
        <v>181</v>
      </c>
      <c r="E854">
        <v>3510609</v>
      </c>
      <c r="F854" t="s">
        <v>261</v>
      </c>
      <c r="G854" t="s">
        <v>262</v>
      </c>
      <c r="H854" t="s">
        <v>18</v>
      </c>
      <c r="I854" t="s">
        <v>22</v>
      </c>
      <c r="J854" t="s">
        <v>5078</v>
      </c>
      <c r="L854" t="s">
        <v>3538</v>
      </c>
    </row>
    <row r="855" spans="1:12" x14ac:dyDescent="0.25">
      <c r="A855">
        <v>218</v>
      </c>
      <c r="B855" t="s">
        <v>3573</v>
      </c>
      <c r="C855">
        <v>99121</v>
      </c>
      <c r="D855">
        <v>181</v>
      </c>
      <c r="E855">
        <v>3510609</v>
      </c>
      <c r="F855" t="s">
        <v>261</v>
      </c>
      <c r="G855" t="s">
        <v>262</v>
      </c>
      <c r="H855" t="s">
        <v>19</v>
      </c>
      <c r="I855" t="s">
        <v>22</v>
      </c>
      <c r="J855" t="s">
        <v>5079</v>
      </c>
      <c r="L855" t="s">
        <v>3538</v>
      </c>
    </row>
    <row r="856" spans="1:12" x14ac:dyDescent="0.25">
      <c r="A856">
        <v>218</v>
      </c>
      <c r="B856" t="s">
        <v>3573</v>
      </c>
      <c r="C856">
        <v>99122</v>
      </c>
      <c r="D856">
        <v>182</v>
      </c>
      <c r="E856">
        <v>3510708</v>
      </c>
      <c r="F856" t="s">
        <v>263</v>
      </c>
      <c r="G856" t="s">
        <v>264</v>
      </c>
      <c r="H856" t="s">
        <v>13</v>
      </c>
      <c r="L856" t="s">
        <v>3543</v>
      </c>
    </row>
    <row r="857" spans="1:12" x14ac:dyDescent="0.25">
      <c r="A857">
        <v>218</v>
      </c>
      <c r="B857" t="s">
        <v>3573</v>
      </c>
      <c r="C857">
        <v>99122</v>
      </c>
      <c r="D857">
        <v>182</v>
      </c>
      <c r="E857">
        <v>3510708</v>
      </c>
      <c r="F857" t="s">
        <v>263</v>
      </c>
      <c r="G857" t="s">
        <v>264</v>
      </c>
      <c r="H857" t="s">
        <v>14</v>
      </c>
      <c r="L857" t="s">
        <v>3543</v>
      </c>
    </row>
    <row r="858" spans="1:12" x14ac:dyDescent="0.25">
      <c r="A858">
        <v>218</v>
      </c>
      <c r="B858" t="s">
        <v>3573</v>
      </c>
      <c r="C858">
        <v>99122</v>
      </c>
      <c r="D858">
        <v>182</v>
      </c>
      <c r="E858">
        <v>3510708</v>
      </c>
      <c r="F858" t="s">
        <v>263</v>
      </c>
      <c r="G858" t="s">
        <v>264</v>
      </c>
      <c r="H858" t="s">
        <v>15</v>
      </c>
      <c r="L858" t="s">
        <v>3543</v>
      </c>
    </row>
    <row r="859" spans="1:12" x14ac:dyDescent="0.25">
      <c r="A859">
        <v>218</v>
      </c>
      <c r="B859" t="s">
        <v>3573</v>
      </c>
      <c r="C859">
        <v>99122</v>
      </c>
      <c r="D859">
        <v>182</v>
      </c>
      <c r="E859">
        <v>3510708</v>
      </c>
      <c r="F859" t="s">
        <v>263</v>
      </c>
      <c r="G859" t="s">
        <v>264</v>
      </c>
      <c r="H859" t="s">
        <v>16</v>
      </c>
      <c r="L859" t="s">
        <v>3543</v>
      </c>
    </row>
    <row r="860" spans="1:12" x14ac:dyDescent="0.25">
      <c r="A860">
        <v>218</v>
      </c>
      <c r="B860" t="s">
        <v>3573</v>
      </c>
      <c r="C860">
        <v>99122</v>
      </c>
      <c r="D860">
        <v>182</v>
      </c>
      <c r="E860">
        <v>3510708</v>
      </c>
      <c r="F860" t="s">
        <v>263</v>
      </c>
      <c r="G860" t="s">
        <v>264</v>
      </c>
      <c r="H860" t="s">
        <v>17</v>
      </c>
      <c r="L860" t="s">
        <v>3543</v>
      </c>
    </row>
    <row r="861" spans="1:12" x14ac:dyDescent="0.25">
      <c r="A861">
        <v>218</v>
      </c>
      <c r="B861" t="s">
        <v>3573</v>
      </c>
      <c r="C861">
        <v>99122</v>
      </c>
      <c r="D861">
        <v>182</v>
      </c>
      <c r="E861">
        <v>3510708</v>
      </c>
      <c r="F861" t="s">
        <v>263</v>
      </c>
      <c r="G861" t="s">
        <v>264</v>
      </c>
      <c r="H861" t="s">
        <v>18</v>
      </c>
      <c r="L861" t="s">
        <v>3543</v>
      </c>
    </row>
    <row r="862" spans="1:12" x14ac:dyDescent="0.25">
      <c r="A862">
        <v>218</v>
      </c>
      <c r="B862" t="s">
        <v>3573</v>
      </c>
      <c r="C862">
        <v>99122</v>
      </c>
      <c r="D862">
        <v>182</v>
      </c>
      <c r="E862">
        <v>3510708</v>
      </c>
      <c r="F862" t="s">
        <v>263</v>
      </c>
      <c r="G862" t="s">
        <v>264</v>
      </c>
      <c r="H862" t="s">
        <v>19</v>
      </c>
      <c r="L862" t="s">
        <v>3543</v>
      </c>
    </row>
    <row r="863" spans="1:12" x14ac:dyDescent="0.25">
      <c r="A863">
        <v>218</v>
      </c>
      <c r="B863" t="s">
        <v>3573</v>
      </c>
      <c r="C863">
        <v>99123</v>
      </c>
      <c r="D863">
        <v>183</v>
      </c>
      <c r="E863">
        <v>3510807</v>
      </c>
      <c r="F863" t="s">
        <v>265</v>
      </c>
      <c r="G863" t="s">
        <v>266</v>
      </c>
      <c r="H863" t="s">
        <v>13</v>
      </c>
      <c r="I863" t="s">
        <v>22</v>
      </c>
      <c r="J863" t="s">
        <v>5080</v>
      </c>
      <c r="L863" t="s">
        <v>3542</v>
      </c>
    </row>
    <row r="864" spans="1:12" x14ac:dyDescent="0.25">
      <c r="A864">
        <v>218</v>
      </c>
      <c r="B864" t="s">
        <v>3573</v>
      </c>
      <c r="C864">
        <v>99123</v>
      </c>
      <c r="D864">
        <v>183</v>
      </c>
      <c r="E864">
        <v>3510807</v>
      </c>
      <c r="F864" t="s">
        <v>265</v>
      </c>
      <c r="G864" t="s">
        <v>266</v>
      </c>
      <c r="H864" t="s">
        <v>14</v>
      </c>
      <c r="I864" t="s">
        <v>22</v>
      </c>
      <c r="J864" t="s">
        <v>5081</v>
      </c>
      <c r="L864" t="s">
        <v>3542</v>
      </c>
    </row>
    <row r="865" spans="1:12" x14ac:dyDescent="0.25">
      <c r="A865">
        <v>218</v>
      </c>
      <c r="B865" t="s">
        <v>3573</v>
      </c>
      <c r="C865">
        <v>99123</v>
      </c>
      <c r="D865">
        <v>183</v>
      </c>
      <c r="E865">
        <v>3510807</v>
      </c>
      <c r="F865" t="s">
        <v>265</v>
      </c>
      <c r="G865" t="s">
        <v>266</v>
      </c>
      <c r="H865" t="s">
        <v>15</v>
      </c>
      <c r="L865" t="s">
        <v>3542</v>
      </c>
    </row>
    <row r="866" spans="1:12" x14ac:dyDescent="0.25">
      <c r="A866">
        <v>218</v>
      </c>
      <c r="B866" t="s">
        <v>3573</v>
      </c>
      <c r="C866">
        <v>99123</v>
      </c>
      <c r="D866">
        <v>183</v>
      </c>
      <c r="E866">
        <v>3510807</v>
      </c>
      <c r="F866" t="s">
        <v>265</v>
      </c>
      <c r="G866" t="s">
        <v>266</v>
      </c>
      <c r="H866" t="s">
        <v>16</v>
      </c>
      <c r="I866" t="s">
        <v>22</v>
      </c>
      <c r="J866" t="s">
        <v>5082</v>
      </c>
      <c r="L866" t="s">
        <v>3542</v>
      </c>
    </row>
    <row r="867" spans="1:12" x14ac:dyDescent="0.25">
      <c r="A867">
        <v>218</v>
      </c>
      <c r="B867" t="s">
        <v>3573</v>
      </c>
      <c r="C867">
        <v>99123</v>
      </c>
      <c r="D867">
        <v>183</v>
      </c>
      <c r="E867">
        <v>3510807</v>
      </c>
      <c r="F867" t="s">
        <v>265</v>
      </c>
      <c r="G867" t="s">
        <v>266</v>
      </c>
      <c r="H867" t="s">
        <v>17</v>
      </c>
      <c r="I867" t="s">
        <v>22</v>
      </c>
      <c r="J867" t="s">
        <v>5083</v>
      </c>
      <c r="L867" t="s">
        <v>3542</v>
      </c>
    </row>
    <row r="868" spans="1:12" x14ac:dyDescent="0.25">
      <c r="A868">
        <v>218</v>
      </c>
      <c r="B868" t="s">
        <v>3573</v>
      </c>
      <c r="C868">
        <v>99123</v>
      </c>
      <c r="D868">
        <v>183</v>
      </c>
      <c r="E868">
        <v>3510807</v>
      </c>
      <c r="F868" t="s">
        <v>265</v>
      </c>
      <c r="G868" t="s">
        <v>266</v>
      </c>
      <c r="H868" t="s">
        <v>18</v>
      </c>
      <c r="I868" t="s">
        <v>22</v>
      </c>
      <c r="J868" t="s">
        <v>5084</v>
      </c>
      <c r="L868" t="s">
        <v>3542</v>
      </c>
    </row>
    <row r="869" spans="1:12" x14ac:dyDescent="0.25">
      <c r="A869">
        <v>218</v>
      </c>
      <c r="B869" t="s">
        <v>3573</v>
      </c>
      <c r="C869">
        <v>99123</v>
      </c>
      <c r="D869">
        <v>183</v>
      </c>
      <c r="E869">
        <v>3510807</v>
      </c>
      <c r="F869" t="s">
        <v>265</v>
      </c>
      <c r="G869" t="s">
        <v>266</v>
      </c>
      <c r="H869" t="s">
        <v>19</v>
      </c>
      <c r="I869" t="s">
        <v>22</v>
      </c>
      <c r="J869" t="s">
        <v>5085</v>
      </c>
      <c r="L869" t="s">
        <v>3542</v>
      </c>
    </row>
    <row r="870" spans="1:12" x14ac:dyDescent="0.25">
      <c r="A870">
        <v>218</v>
      </c>
      <c r="B870" t="s">
        <v>3573</v>
      </c>
      <c r="C870">
        <v>99124</v>
      </c>
      <c r="D870">
        <v>184</v>
      </c>
      <c r="E870">
        <v>3510906</v>
      </c>
      <c r="F870" t="s">
        <v>267</v>
      </c>
      <c r="G870" t="s">
        <v>268</v>
      </c>
      <c r="H870" t="s">
        <v>13</v>
      </c>
      <c r="I870" t="s">
        <v>22</v>
      </c>
      <c r="J870" t="s">
        <v>3704</v>
      </c>
      <c r="L870" t="s">
        <v>3557</v>
      </c>
    </row>
    <row r="871" spans="1:12" x14ac:dyDescent="0.25">
      <c r="A871">
        <v>218</v>
      </c>
      <c r="B871" t="s">
        <v>3573</v>
      </c>
      <c r="C871">
        <v>99124</v>
      </c>
      <c r="D871">
        <v>184</v>
      </c>
      <c r="E871">
        <v>3510906</v>
      </c>
      <c r="F871" t="s">
        <v>267</v>
      </c>
      <c r="G871" t="s">
        <v>268</v>
      </c>
      <c r="H871" t="s">
        <v>14</v>
      </c>
      <c r="I871" t="s">
        <v>22</v>
      </c>
      <c r="J871" t="s">
        <v>3705</v>
      </c>
      <c r="L871" t="s">
        <v>3557</v>
      </c>
    </row>
    <row r="872" spans="1:12" x14ac:dyDescent="0.25">
      <c r="A872">
        <v>218</v>
      </c>
      <c r="B872" t="s">
        <v>3573</v>
      </c>
      <c r="C872">
        <v>99124</v>
      </c>
      <c r="D872">
        <v>184</v>
      </c>
      <c r="E872">
        <v>3510906</v>
      </c>
      <c r="F872" t="s">
        <v>267</v>
      </c>
      <c r="G872" t="s">
        <v>268</v>
      </c>
      <c r="H872" t="s">
        <v>15</v>
      </c>
      <c r="I872" t="s">
        <v>22</v>
      </c>
      <c r="J872" t="s">
        <v>3706</v>
      </c>
      <c r="L872" t="s">
        <v>3557</v>
      </c>
    </row>
    <row r="873" spans="1:12" x14ac:dyDescent="0.25">
      <c r="A873">
        <v>218</v>
      </c>
      <c r="B873" t="s">
        <v>3573</v>
      </c>
      <c r="C873">
        <v>99124</v>
      </c>
      <c r="D873">
        <v>184</v>
      </c>
      <c r="E873">
        <v>3510906</v>
      </c>
      <c r="F873" t="s">
        <v>267</v>
      </c>
      <c r="G873" t="s">
        <v>268</v>
      </c>
      <c r="H873" t="s">
        <v>16</v>
      </c>
      <c r="I873" t="s">
        <v>22</v>
      </c>
      <c r="J873" t="s">
        <v>3707</v>
      </c>
      <c r="L873" t="s">
        <v>3557</v>
      </c>
    </row>
    <row r="874" spans="1:12" x14ac:dyDescent="0.25">
      <c r="A874">
        <v>218</v>
      </c>
      <c r="B874" t="s">
        <v>3573</v>
      </c>
      <c r="C874">
        <v>99124</v>
      </c>
      <c r="D874">
        <v>184</v>
      </c>
      <c r="E874">
        <v>3510906</v>
      </c>
      <c r="F874" t="s">
        <v>267</v>
      </c>
      <c r="G874" t="s">
        <v>268</v>
      </c>
      <c r="H874" t="s">
        <v>17</v>
      </c>
      <c r="I874" t="s">
        <v>22</v>
      </c>
      <c r="J874" t="s">
        <v>3708</v>
      </c>
      <c r="L874" t="s">
        <v>3557</v>
      </c>
    </row>
    <row r="875" spans="1:12" x14ac:dyDescent="0.25">
      <c r="A875">
        <v>218</v>
      </c>
      <c r="B875" t="s">
        <v>3573</v>
      </c>
      <c r="C875">
        <v>99124</v>
      </c>
      <c r="D875">
        <v>184</v>
      </c>
      <c r="E875">
        <v>3510906</v>
      </c>
      <c r="F875" t="s">
        <v>267</v>
      </c>
      <c r="G875" t="s">
        <v>268</v>
      </c>
      <c r="H875" t="s">
        <v>18</v>
      </c>
      <c r="I875" t="s">
        <v>22</v>
      </c>
      <c r="J875" t="s">
        <v>3709</v>
      </c>
      <c r="L875" t="s">
        <v>3557</v>
      </c>
    </row>
    <row r="876" spans="1:12" x14ac:dyDescent="0.25">
      <c r="A876">
        <v>218</v>
      </c>
      <c r="B876" t="s">
        <v>3573</v>
      </c>
      <c r="C876">
        <v>99124</v>
      </c>
      <c r="D876">
        <v>184</v>
      </c>
      <c r="E876">
        <v>3510906</v>
      </c>
      <c r="F876" t="s">
        <v>267</v>
      </c>
      <c r="G876" t="s">
        <v>268</v>
      </c>
      <c r="H876" t="s">
        <v>19</v>
      </c>
      <c r="I876" t="s">
        <v>22</v>
      </c>
      <c r="J876" t="s">
        <v>3710</v>
      </c>
      <c r="L876" t="s">
        <v>3557</v>
      </c>
    </row>
    <row r="877" spans="1:12" x14ac:dyDescent="0.25">
      <c r="A877">
        <v>218</v>
      </c>
      <c r="B877" t="s">
        <v>3573</v>
      </c>
      <c r="C877">
        <v>99125</v>
      </c>
      <c r="D877">
        <v>185</v>
      </c>
      <c r="E877">
        <v>3511003</v>
      </c>
      <c r="F877" t="s">
        <v>269</v>
      </c>
      <c r="G877" t="s">
        <v>270</v>
      </c>
      <c r="H877" t="s">
        <v>13</v>
      </c>
      <c r="L877" t="s">
        <v>3547</v>
      </c>
    </row>
    <row r="878" spans="1:12" x14ac:dyDescent="0.25">
      <c r="A878">
        <v>218</v>
      </c>
      <c r="B878" t="s">
        <v>3573</v>
      </c>
      <c r="C878">
        <v>99125</v>
      </c>
      <c r="D878">
        <v>185</v>
      </c>
      <c r="E878">
        <v>3511003</v>
      </c>
      <c r="F878" t="s">
        <v>269</v>
      </c>
      <c r="G878" t="s">
        <v>270</v>
      </c>
      <c r="H878" t="s">
        <v>14</v>
      </c>
      <c r="L878" t="s">
        <v>3547</v>
      </c>
    </row>
    <row r="879" spans="1:12" x14ac:dyDescent="0.25">
      <c r="A879">
        <v>218</v>
      </c>
      <c r="B879" t="s">
        <v>3573</v>
      </c>
      <c r="C879">
        <v>99125</v>
      </c>
      <c r="D879">
        <v>185</v>
      </c>
      <c r="E879">
        <v>3511003</v>
      </c>
      <c r="F879" t="s">
        <v>269</v>
      </c>
      <c r="G879" t="s">
        <v>270</v>
      </c>
      <c r="H879" t="s">
        <v>15</v>
      </c>
      <c r="L879" t="s">
        <v>3547</v>
      </c>
    </row>
    <row r="880" spans="1:12" x14ac:dyDescent="0.25">
      <c r="A880">
        <v>218</v>
      </c>
      <c r="B880" t="s">
        <v>3573</v>
      </c>
      <c r="C880">
        <v>99125</v>
      </c>
      <c r="D880">
        <v>185</v>
      </c>
      <c r="E880">
        <v>3511003</v>
      </c>
      <c r="F880" t="s">
        <v>269</v>
      </c>
      <c r="G880" t="s">
        <v>270</v>
      </c>
      <c r="H880" t="s">
        <v>16</v>
      </c>
      <c r="L880" t="s">
        <v>3547</v>
      </c>
    </row>
    <row r="881" spans="1:12" x14ac:dyDescent="0.25">
      <c r="A881">
        <v>218</v>
      </c>
      <c r="B881" t="s">
        <v>3573</v>
      </c>
      <c r="C881">
        <v>99125</v>
      </c>
      <c r="D881">
        <v>185</v>
      </c>
      <c r="E881">
        <v>3511003</v>
      </c>
      <c r="F881" t="s">
        <v>269</v>
      </c>
      <c r="G881" t="s">
        <v>270</v>
      </c>
      <c r="H881" t="s">
        <v>17</v>
      </c>
      <c r="L881" t="s">
        <v>3547</v>
      </c>
    </row>
    <row r="882" spans="1:12" x14ac:dyDescent="0.25">
      <c r="A882">
        <v>218</v>
      </c>
      <c r="B882" t="s">
        <v>3573</v>
      </c>
      <c r="C882">
        <v>99125</v>
      </c>
      <c r="D882">
        <v>185</v>
      </c>
      <c r="E882">
        <v>3511003</v>
      </c>
      <c r="F882" t="s">
        <v>269</v>
      </c>
      <c r="G882" t="s">
        <v>270</v>
      </c>
      <c r="H882" t="s">
        <v>18</v>
      </c>
      <c r="L882" t="s">
        <v>3547</v>
      </c>
    </row>
    <row r="883" spans="1:12" x14ac:dyDescent="0.25">
      <c r="A883">
        <v>218</v>
      </c>
      <c r="B883" t="s">
        <v>3573</v>
      </c>
      <c r="C883">
        <v>99125</v>
      </c>
      <c r="D883">
        <v>185</v>
      </c>
      <c r="E883">
        <v>3511003</v>
      </c>
      <c r="F883" t="s">
        <v>269</v>
      </c>
      <c r="G883" t="s">
        <v>270</v>
      </c>
      <c r="H883" t="s">
        <v>19</v>
      </c>
      <c r="L883" t="s">
        <v>3547</v>
      </c>
    </row>
    <row r="884" spans="1:12" x14ac:dyDescent="0.25">
      <c r="A884">
        <v>218</v>
      </c>
      <c r="B884" t="s">
        <v>3573</v>
      </c>
      <c r="C884">
        <v>99126</v>
      </c>
      <c r="D884">
        <v>186</v>
      </c>
      <c r="E884">
        <v>3511102</v>
      </c>
      <c r="F884" t="s">
        <v>271</v>
      </c>
      <c r="G884" t="s">
        <v>272</v>
      </c>
      <c r="H884" t="s">
        <v>13</v>
      </c>
      <c r="I884" t="s">
        <v>22</v>
      </c>
      <c r="J884" t="s">
        <v>5086</v>
      </c>
      <c r="L884" t="s">
        <v>3559</v>
      </c>
    </row>
    <row r="885" spans="1:12" x14ac:dyDescent="0.25">
      <c r="A885">
        <v>218</v>
      </c>
      <c r="B885" t="s">
        <v>3573</v>
      </c>
      <c r="C885">
        <v>99126</v>
      </c>
      <c r="D885">
        <v>186</v>
      </c>
      <c r="E885">
        <v>3511102</v>
      </c>
      <c r="F885" t="s">
        <v>271</v>
      </c>
      <c r="G885" t="s">
        <v>272</v>
      </c>
      <c r="H885" t="s">
        <v>14</v>
      </c>
      <c r="I885" t="s">
        <v>22</v>
      </c>
      <c r="J885" t="s">
        <v>3711</v>
      </c>
      <c r="L885" t="s">
        <v>3559</v>
      </c>
    </row>
    <row r="886" spans="1:12" x14ac:dyDescent="0.25">
      <c r="A886">
        <v>218</v>
      </c>
      <c r="B886" t="s">
        <v>3573</v>
      </c>
      <c r="C886">
        <v>99126</v>
      </c>
      <c r="D886">
        <v>186</v>
      </c>
      <c r="E886">
        <v>3511102</v>
      </c>
      <c r="F886" t="s">
        <v>271</v>
      </c>
      <c r="G886" t="s">
        <v>272</v>
      </c>
      <c r="H886" t="s">
        <v>15</v>
      </c>
      <c r="I886" t="s">
        <v>22</v>
      </c>
      <c r="J886" t="s">
        <v>3712</v>
      </c>
      <c r="L886" t="s">
        <v>3559</v>
      </c>
    </row>
    <row r="887" spans="1:12" x14ac:dyDescent="0.25">
      <c r="A887">
        <v>218</v>
      </c>
      <c r="B887" t="s">
        <v>3573</v>
      </c>
      <c r="C887">
        <v>99126</v>
      </c>
      <c r="D887">
        <v>186</v>
      </c>
      <c r="E887">
        <v>3511102</v>
      </c>
      <c r="F887" t="s">
        <v>271</v>
      </c>
      <c r="G887" t="s">
        <v>272</v>
      </c>
      <c r="H887" t="s">
        <v>16</v>
      </c>
      <c r="L887" t="s">
        <v>3559</v>
      </c>
    </row>
    <row r="888" spans="1:12" x14ac:dyDescent="0.25">
      <c r="A888">
        <v>218</v>
      </c>
      <c r="B888" t="s">
        <v>3573</v>
      </c>
      <c r="C888">
        <v>99126</v>
      </c>
      <c r="D888">
        <v>186</v>
      </c>
      <c r="E888">
        <v>3511102</v>
      </c>
      <c r="F888" t="s">
        <v>271</v>
      </c>
      <c r="G888" t="s">
        <v>272</v>
      </c>
      <c r="H888" t="s">
        <v>17</v>
      </c>
      <c r="I888" t="s">
        <v>22</v>
      </c>
      <c r="J888" t="s">
        <v>4756</v>
      </c>
      <c r="L888" t="s">
        <v>3559</v>
      </c>
    </row>
    <row r="889" spans="1:12" x14ac:dyDescent="0.25">
      <c r="A889">
        <v>218</v>
      </c>
      <c r="B889" t="s">
        <v>3573</v>
      </c>
      <c r="C889">
        <v>99126</v>
      </c>
      <c r="D889">
        <v>186</v>
      </c>
      <c r="E889">
        <v>3511102</v>
      </c>
      <c r="F889" t="s">
        <v>271</v>
      </c>
      <c r="G889" t="s">
        <v>272</v>
      </c>
      <c r="H889" t="s">
        <v>18</v>
      </c>
      <c r="I889" t="s">
        <v>22</v>
      </c>
      <c r="J889" t="s">
        <v>5087</v>
      </c>
      <c r="L889" t="s">
        <v>3559</v>
      </c>
    </row>
    <row r="890" spans="1:12" x14ac:dyDescent="0.25">
      <c r="A890">
        <v>218</v>
      </c>
      <c r="B890" t="s">
        <v>3573</v>
      </c>
      <c r="C890">
        <v>99126</v>
      </c>
      <c r="D890">
        <v>186</v>
      </c>
      <c r="E890">
        <v>3511102</v>
      </c>
      <c r="F890" t="s">
        <v>271</v>
      </c>
      <c r="G890" t="s">
        <v>272</v>
      </c>
      <c r="H890" t="s">
        <v>19</v>
      </c>
      <c r="I890" t="s">
        <v>22</v>
      </c>
      <c r="J890" t="s">
        <v>3713</v>
      </c>
      <c r="L890" t="s">
        <v>3559</v>
      </c>
    </row>
    <row r="891" spans="1:12" x14ac:dyDescent="0.25">
      <c r="A891">
        <v>218</v>
      </c>
      <c r="B891" t="s">
        <v>3573</v>
      </c>
      <c r="C891">
        <v>99127</v>
      </c>
      <c r="D891">
        <v>187</v>
      </c>
      <c r="E891">
        <v>3511201</v>
      </c>
      <c r="F891" t="s">
        <v>273</v>
      </c>
      <c r="G891" t="s">
        <v>274</v>
      </c>
      <c r="H891" t="s">
        <v>13</v>
      </c>
      <c r="L891" t="s">
        <v>3559</v>
      </c>
    </row>
    <row r="892" spans="1:12" x14ac:dyDescent="0.25">
      <c r="A892">
        <v>218</v>
      </c>
      <c r="B892" t="s">
        <v>3573</v>
      </c>
      <c r="C892">
        <v>99127</v>
      </c>
      <c r="D892">
        <v>187</v>
      </c>
      <c r="E892">
        <v>3511201</v>
      </c>
      <c r="F892" t="s">
        <v>273</v>
      </c>
      <c r="G892" t="s">
        <v>274</v>
      </c>
      <c r="H892" t="s">
        <v>14</v>
      </c>
      <c r="L892" t="s">
        <v>3559</v>
      </c>
    </row>
    <row r="893" spans="1:12" x14ac:dyDescent="0.25">
      <c r="A893">
        <v>218</v>
      </c>
      <c r="B893" t="s">
        <v>3573</v>
      </c>
      <c r="C893">
        <v>99127</v>
      </c>
      <c r="D893">
        <v>187</v>
      </c>
      <c r="E893">
        <v>3511201</v>
      </c>
      <c r="F893" t="s">
        <v>273</v>
      </c>
      <c r="G893" t="s">
        <v>274</v>
      </c>
      <c r="H893" t="s">
        <v>15</v>
      </c>
      <c r="L893" t="s">
        <v>3559</v>
      </c>
    </row>
    <row r="894" spans="1:12" x14ac:dyDescent="0.25">
      <c r="A894">
        <v>218</v>
      </c>
      <c r="B894" t="s">
        <v>3573</v>
      </c>
      <c r="C894">
        <v>99127</v>
      </c>
      <c r="D894">
        <v>187</v>
      </c>
      <c r="E894">
        <v>3511201</v>
      </c>
      <c r="F894" t="s">
        <v>273</v>
      </c>
      <c r="G894" t="s">
        <v>274</v>
      </c>
      <c r="H894" t="s">
        <v>16</v>
      </c>
      <c r="L894" t="s">
        <v>3559</v>
      </c>
    </row>
    <row r="895" spans="1:12" x14ac:dyDescent="0.25">
      <c r="A895">
        <v>218</v>
      </c>
      <c r="B895" t="s">
        <v>3573</v>
      </c>
      <c r="C895">
        <v>99127</v>
      </c>
      <c r="D895">
        <v>187</v>
      </c>
      <c r="E895">
        <v>3511201</v>
      </c>
      <c r="F895" t="s">
        <v>273</v>
      </c>
      <c r="G895" t="s">
        <v>274</v>
      </c>
      <c r="H895" t="s">
        <v>17</v>
      </c>
      <c r="L895" t="s">
        <v>3559</v>
      </c>
    </row>
    <row r="896" spans="1:12" x14ac:dyDescent="0.25">
      <c r="A896">
        <v>218</v>
      </c>
      <c r="B896" t="s">
        <v>3573</v>
      </c>
      <c r="C896">
        <v>99127</v>
      </c>
      <c r="D896">
        <v>187</v>
      </c>
      <c r="E896">
        <v>3511201</v>
      </c>
      <c r="F896" t="s">
        <v>273</v>
      </c>
      <c r="G896" t="s">
        <v>274</v>
      </c>
      <c r="H896" t="s">
        <v>18</v>
      </c>
      <c r="L896" t="s">
        <v>3559</v>
      </c>
    </row>
    <row r="897" spans="1:12" x14ac:dyDescent="0.25">
      <c r="A897">
        <v>218</v>
      </c>
      <c r="B897" t="s">
        <v>3573</v>
      </c>
      <c r="C897">
        <v>99127</v>
      </c>
      <c r="D897">
        <v>187</v>
      </c>
      <c r="E897">
        <v>3511201</v>
      </c>
      <c r="F897" t="s">
        <v>273</v>
      </c>
      <c r="G897" t="s">
        <v>274</v>
      </c>
      <c r="H897" t="s">
        <v>19</v>
      </c>
      <c r="I897" t="s">
        <v>22</v>
      </c>
      <c r="J897" t="s">
        <v>3714</v>
      </c>
      <c r="L897" t="s">
        <v>3559</v>
      </c>
    </row>
    <row r="898" spans="1:12" x14ac:dyDescent="0.25">
      <c r="A898">
        <v>218</v>
      </c>
      <c r="B898" t="s">
        <v>3573</v>
      </c>
      <c r="C898">
        <v>99128</v>
      </c>
      <c r="D898">
        <v>188</v>
      </c>
      <c r="E898">
        <v>3511300</v>
      </c>
      <c r="F898" t="s">
        <v>275</v>
      </c>
      <c r="G898" t="s">
        <v>276</v>
      </c>
      <c r="H898" t="s">
        <v>13</v>
      </c>
      <c r="I898" t="s">
        <v>22</v>
      </c>
      <c r="J898" t="s">
        <v>5088</v>
      </c>
      <c r="L898" t="s">
        <v>3559</v>
      </c>
    </row>
    <row r="899" spans="1:12" x14ac:dyDescent="0.25">
      <c r="A899">
        <v>218</v>
      </c>
      <c r="B899" t="s">
        <v>3573</v>
      </c>
      <c r="C899">
        <v>99128</v>
      </c>
      <c r="D899">
        <v>188</v>
      </c>
      <c r="E899">
        <v>3511300</v>
      </c>
      <c r="F899" t="s">
        <v>275</v>
      </c>
      <c r="G899" t="s">
        <v>276</v>
      </c>
      <c r="H899" t="s">
        <v>14</v>
      </c>
      <c r="L899" t="s">
        <v>3559</v>
      </c>
    </row>
    <row r="900" spans="1:12" x14ac:dyDescent="0.25">
      <c r="A900">
        <v>218</v>
      </c>
      <c r="B900" t="s">
        <v>3573</v>
      </c>
      <c r="C900">
        <v>99128</v>
      </c>
      <c r="D900">
        <v>188</v>
      </c>
      <c r="E900">
        <v>3511300</v>
      </c>
      <c r="F900" t="s">
        <v>275</v>
      </c>
      <c r="G900" t="s">
        <v>276</v>
      </c>
      <c r="H900" t="s">
        <v>15</v>
      </c>
      <c r="I900" t="s">
        <v>22</v>
      </c>
      <c r="J900" t="s">
        <v>5089</v>
      </c>
      <c r="L900" t="s">
        <v>3559</v>
      </c>
    </row>
    <row r="901" spans="1:12" x14ac:dyDescent="0.25">
      <c r="A901">
        <v>218</v>
      </c>
      <c r="B901" t="s">
        <v>3573</v>
      </c>
      <c r="C901">
        <v>99128</v>
      </c>
      <c r="D901">
        <v>188</v>
      </c>
      <c r="E901">
        <v>3511300</v>
      </c>
      <c r="F901" t="s">
        <v>275</v>
      </c>
      <c r="G901" t="s">
        <v>276</v>
      </c>
      <c r="H901" t="s">
        <v>16</v>
      </c>
      <c r="I901" t="s">
        <v>22</v>
      </c>
      <c r="J901" t="s">
        <v>5090</v>
      </c>
      <c r="L901" t="s">
        <v>3559</v>
      </c>
    </row>
    <row r="902" spans="1:12" x14ac:dyDescent="0.25">
      <c r="A902">
        <v>218</v>
      </c>
      <c r="B902" t="s">
        <v>3573</v>
      </c>
      <c r="C902">
        <v>99128</v>
      </c>
      <c r="D902">
        <v>188</v>
      </c>
      <c r="E902">
        <v>3511300</v>
      </c>
      <c r="F902" t="s">
        <v>275</v>
      </c>
      <c r="G902" t="s">
        <v>276</v>
      </c>
      <c r="H902" t="s">
        <v>17</v>
      </c>
      <c r="L902" t="s">
        <v>3559</v>
      </c>
    </row>
    <row r="903" spans="1:12" x14ac:dyDescent="0.25">
      <c r="A903">
        <v>218</v>
      </c>
      <c r="B903" t="s">
        <v>3573</v>
      </c>
      <c r="C903">
        <v>99128</v>
      </c>
      <c r="D903">
        <v>188</v>
      </c>
      <c r="E903">
        <v>3511300</v>
      </c>
      <c r="F903" t="s">
        <v>275</v>
      </c>
      <c r="G903" t="s">
        <v>276</v>
      </c>
      <c r="H903" t="s">
        <v>18</v>
      </c>
      <c r="L903" t="s">
        <v>3559</v>
      </c>
    </row>
    <row r="904" spans="1:12" x14ac:dyDescent="0.25">
      <c r="A904">
        <v>218</v>
      </c>
      <c r="B904" t="s">
        <v>3573</v>
      </c>
      <c r="C904">
        <v>99128</v>
      </c>
      <c r="D904">
        <v>188</v>
      </c>
      <c r="E904">
        <v>3511300</v>
      </c>
      <c r="F904" t="s">
        <v>275</v>
      </c>
      <c r="G904" t="s">
        <v>276</v>
      </c>
      <c r="H904" t="s">
        <v>19</v>
      </c>
      <c r="L904" t="s">
        <v>3559</v>
      </c>
    </row>
    <row r="905" spans="1:12" x14ac:dyDescent="0.25">
      <c r="A905">
        <v>218</v>
      </c>
      <c r="B905" t="s">
        <v>3573</v>
      </c>
      <c r="C905">
        <v>99129</v>
      </c>
      <c r="D905">
        <v>189</v>
      </c>
      <c r="E905">
        <v>3511409</v>
      </c>
      <c r="F905" t="s">
        <v>277</v>
      </c>
      <c r="G905" t="s">
        <v>278</v>
      </c>
      <c r="H905" t="s">
        <v>13</v>
      </c>
      <c r="I905" t="s">
        <v>22</v>
      </c>
      <c r="J905" t="s">
        <v>4757</v>
      </c>
      <c r="L905" t="s">
        <v>3552</v>
      </c>
    </row>
    <row r="906" spans="1:12" x14ac:dyDescent="0.25">
      <c r="A906">
        <v>218</v>
      </c>
      <c r="B906" t="s">
        <v>3573</v>
      </c>
      <c r="C906">
        <v>99129</v>
      </c>
      <c r="D906">
        <v>189</v>
      </c>
      <c r="E906">
        <v>3511409</v>
      </c>
      <c r="F906" t="s">
        <v>277</v>
      </c>
      <c r="G906" t="s">
        <v>278</v>
      </c>
      <c r="H906" t="s">
        <v>14</v>
      </c>
      <c r="L906" t="s">
        <v>3552</v>
      </c>
    </row>
    <row r="907" spans="1:12" x14ac:dyDescent="0.25">
      <c r="A907">
        <v>218</v>
      </c>
      <c r="B907" t="s">
        <v>3573</v>
      </c>
      <c r="C907">
        <v>99129</v>
      </c>
      <c r="D907">
        <v>189</v>
      </c>
      <c r="E907">
        <v>3511409</v>
      </c>
      <c r="F907" t="s">
        <v>277</v>
      </c>
      <c r="G907" t="s">
        <v>278</v>
      </c>
      <c r="H907" t="s">
        <v>15</v>
      </c>
      <c r="L907" t="s">
        <v>3552</v>
      </c>
    </row>
    <row r="908" spans="1:12" x14ac:dyDescent="0.25">
      <c r="A908">
        <v>218</v>
      </c>
      <c r="B908" t="s">
        <v>3573</v>
      </c>
      <c r="C908">
        <v>99129</v>
      </c>
      <c r="D908">
        <v>189</v>
      </c>
      <c r="E908">
        <v>3511409</v>
      </c>
      <c r="F908" t="s">
        <v>277</v>
      </c>
      <c r="G908" t="s">
        <v>278</v>
      </c>
      <c r="H908" t="s">
        <v>16</v>
      </c>
      <c r="I908" t="s">
        <v>22</v>
      </c>
      <c r="J908" t="s">
        <v>3715</v>
      </c>
      <c r="L908" t="s">
        <v>3552</v>
      </c>
    </row>
    <row r="909" spans="1:12" x14ac:dyDescent="0.25">
      <c r="A909">
        <v>218</v>
      </c>
      <c r="B909" t="s">
        <v>3573</v>
      </c>
      <c r="C909">
        <v>99129</v>
      </c>
      <c r="D909">
        <v>189</v>
      </c>
      <c r="E909">
        <v>3511409</v>
      </c>
      <c r="F909" t="s">
        <v>277</v>
      </c>
      <c r="G909" t="s">
        <v>278</v>
      </c>
      <c r="H909" t="s">
        <v>17</v>
      </c>
      <c r="I909" t="s">
        <v>22</v>
      </c>
      <c r="J909" t="s">
        <v>3716</v>
      </c>
      <c r="L909" t="s">
        <v>3552</v>
      </c>
    </row>
    <row r="910" spans="1:12" x14ac:dyDescent="0.25">
      <c r="A910">
        <v>218</v>
      </c>
      <c r="B910" t="s">
        <v>3573</v>
      </c>
      <c r="C910">
        <v>99129</v>
      </c>
      <c r="D910">
        <v>189</v>
      </c>
      <c r="E910">
        <v>3511409</v>
      </c>
      <c r="F910" t="s">
        <v>277</v>
      </c>
      <c r="G910" t="s">
        <v>278</v>
      </c>
      <c r="H910" t="s">
        <v>18</v>
      </c>
      <c r="I910" t="s">
        <v>22</v>
      </c>
      <c r="J910" t="s">
        <v>5091</v>
      </c>
      <c r="L910" t="s">
        <v>3552</v>
      </c>
    </row>
    <row r="911" spans="1:12" x14ac:dyDescent="0.25">
      <c r="A911">
        <v>218</v>
      </c>
      <c r="B911" t="s">
        <v>3573</v>
      </c>
      <c r="C911">
        <v>99129</v>
      </c>
      <c r="D911">
        <v>189</v>
      </c>
      <c r="E911">
        <v>3511409</v>
      </c>
      <c r="F911" t="s">
        <v>277</v>
      </c>
      <c r="G911" t="s">
        <v>278</v>
      </c>
      <c r="H911" t="s">
        <v>19</v>
      </c>
      <c r="L911" t="s">
        <v>3552</v>
      </c>
    </row>
    <row r="912" spans="1:12" x14ac:dyDescent="0.25">
      <c r="A912">
        <v>218</v>
      </c>
      <c r="B912" t="s">
        <v>3573</v>
      </c>
      <c r="C912">
        <v>99130</v>
      </c>
      <c r="D912">
        <v>190</v>
      </c>
      <c r="E912">
        <v>3511508</v>
      </c>
      <c r="F912" t="s">
        <v>279</v>
      </c>
      <c r="G912" t="s">
        <v>280</v>
      </c>
      <c r="H912" t="s">
        <v>13</v>
      </c>
      <c r="L912" t="s">
        <v>3560</v>
      </c>
    </row>
    <row r="913" spans="1:12" x14ac:dyDescent="0.25">
      <c r="A913">
        <v>218</v>
      </c>
      <c r="B913" t="s">
        <v>3573</v>
      </c>
      <c r="C913">
        <v>99130</v>
      </c>
      <c r="D913">
        <v>190</v>
      </c>
      <c r="E913">
        <v>3511508</v>
      </c>
      <c r="F913" t="s">
        <v>279</v>
      </c>
      <c r="G913" t="s">
        <v>280</v>
      </c>
      <c r="H913" t="s">
        <v>14</v>
      </c>
      <c r="L913" t="s">
        <v>3560</v>
      </c>
    </row>
    <row r="914" spans="1:12" x14ac:dyDescent="0.25">
      <c r="A914">
        <v>218</v>
      </c>
      <c r="B914" t="s">
        <v>3573</v>
      </c>
      <c r="C914">
        <v>99130</v>
      </c>
      <c r="D914">
        <v>190</v>
      </c>
      <c r="E914">
        <v>3511508</v>
      </c>
      <c r="F914" t="s">
        <v>279</v>
      </c>
      <c r="G914" t="s">
        <v>280</v>
      </c>
      <c r="H914" t="s">
        <v>15</v>
      </c>
      <c r="I914" t="s">
        <v>22</v>
      </c>
      <c r="J914" t="s">
        <v>3717</v>
      </c>
      <c r="L914" t="s">
        <v>3560</v>
      </c>
    </row>
    <row r="915" spans="1:12" x14ac:dyDescent="0.25">
      <c r="A915">
        <v>218</v>
      </c>
      <c r="B915" t="s">
        <v>3573</v>
      </c>
      <c r="C915">
        <v>99130</v>
      </c>
      <c r="D915">
        <v>190</v>
      </c>
      <c r="E915">
        <v>3511508</v>
      </c>
      <c r="F915" t="s">
        <v>279</v>
      </c>
      <c r="G915" t="s">
        <v>280</v>
      </c>
      <c r="H915" t="s">
        <v>16</v>
      </c>
      <c r="I915" t="s">
        <v>22</v>
      </c>
      <c r="J915" t="s">
        <v>3718</v>
      </c>
      <c r="L915" t="s">
        <v>3560</v>
      </c>
    </row>
    <row r="916" spans="1:12" x14ac:dyDescent="0.25">
      <c r="A916">
        <v>218</v>
      </c>
      <c r="B916" t="s">
        <v>3573</v>
      </c>
      <c r="C916">
        <v>99130</v>
      </c>
      <c r="D916">
        <v>190</v>
      </c>
      <c r="E916">
        <v>3511508</v>
      </c>
      <c r="F916" t="s">
        <v>279</v>
      </c>
      <c r="G916" t="s">
        <v>280</v>
      </c>
      <c r="H916" t="s">
        <v>17</v>
      </c>
      <c r="I916" t="s">
        <v>22</v>
      </c>
      <c r="J916" t="s">
        <v>3719</v>
      </c>
      <c r="L916" t="s">
        <v>3560</v>
      </c>
    </row>
    <row r="917" spans="1:12" x14ac:dyDescent="0.25">
      <c r="A917">
        <v>218</v>
      </c>
      <c r="B917" t="s">
        <v>3573</v>
      </c>
      <c r="C917">
        <v>99130</v>
      </c>
      <c r="D917">
        <v>190</v>
      </c>
      <c r="E917">
        <v>3511508</v>
      </c>
      <c r="F917" t="s">
        <v>279</v>
      </c>
      <c r="G917" t="s">
        <v>280</v>
      </c>
      <c r="H917" t="s">
        <v>18</v>
      </c>
      <c r="L917" t="s">
        <v>3560</v>
      </c>
    </row>
    <row r="918" spans="1:12" x14ac:dyDescent="0.25">
      <c r="A918">
        <v>218</v>
      </c>
      <c r="B918" t="s">
        <v>3573</v>
      </c>
      <c r="C918">
        <v>99130</v>
      </c>
      <c r="D918">
        <v>190</v>
      </c>
      <c r="E918">
        <v>3511508</v>
      </c>
      <c r="F918" t="s">
        <v>279</v>
      </c>
      <c r="G918" t="s">
        <v>280</v>
      </c>
      <c r="H918" t="s">
        <v>19</v>
      </c>
      <c r="L918" t="s">
        <v>3560</v>
      </c>
    </row>
    <row r="919" spans="1:12" x14ac:dyDescent="0.25">
      <c r="A919">
        <v>218</v>
      </c>
      <c r="B919" t="s">
        <v>3573</v>
      </c>
      <c r="C919">
        <v>99131</v>
      </c>
      <c r="D919">
        <v>191</v>
      </c>
      <c r="E919">
        <v>3511607</v>
      </c>
      <c r="F919" t="s">
        <v>281</v>
      </c>
      <c r="G919" t="s">
        <v>282</v>
      </c>
      <c r="H919" t="s">
        <v>13</v>
      </c>
      <c r="L919" t="s">
        <v>3560</v>
      </c>
    </row>
    <row r="920" spans="1:12" x14ac:dyDescent="0.25">
      <c r="A920">
        <v>218</v>
      </c>
      <c r="B920" t="s">
        <v>3573</v>
      </c>
      <c r="C920">
        <v>99131</v>
      </c>
      <c r="D920">
        <v>191</v>
      </c>
      <c r="E920">
        <v>3511607</v>
      </c>
      <c r="F920" t="s">
        <v>281</v>
      </c>
      <c r="G920" t="s">
        <v>282</v>
      </c>
      <c r="H920" t="s">
        <v>14</v>
      </c>
      <c r="L920" t="s">
        <v>3560</v>
      </c>
    </row>
    <row r="921" spans="1:12" x14ac:dyDescent="0.25">
      <c r="A921">
        <v>218</v>
      </c>
      <c r="B921" t="s">
        <v>3573</v>
      </c>
      <c r="C921">
        <v>99131</v>
      </c>
      <c r="D921">
        <v>191</v>
      </c>
      <c r="E921">
        <v>3511607</v>
      </c>
      <c r="F921" t="s">
        <v>281</v>
      </c>
      <c r="G921" t="s">
        <v>282</v>
      </c>
      <c r="H921" t="s">
        <v>15</v>
      </c>
      <c r="L921" t="s">
        <v>3560</v>
      </c>
    </row>
    <row r="922" spans="1:12" x14ac:dyDescent="0.25">
      <c r="A922">
        <v>218</v>
      </c>
      <c r="B922" t="s">
        <v>3573</v>
      </c>
      <c r="C922">
        <v>99131</v>
      </c>
      <c r="D922">
        <v>191</v>
      </c>
      <c r="E922">
        <v>3511607</v>
      </c>
      <c r="F922" t="s">
        <v>281</v>
      </c>
      <c r="G922" t="s">
        <v>282</v>
      </c>
      <c r="H922" t="s">
        <v>16</v>
      </c>
      <c r="L922" t="s">
        <v>3560</v>
      </c>
    </row>
    <row r="923" spans="1:12" x14ac:dyDescent="0.25">
      <c r="A923">
        <v>218</v>
      </c>
      <c r="B923" t="s">
        <v>3573</v>
      </c>
      <c r="C923">
        <v>99131</v>
      </c>
      <c r="D923">
        <v>191</v>
      </c>
      <c r="E923">
        <v>3511607</v>
      </c>
      <c r="F923" t="s">
        <v>281</v>
      </c>
      <c r="G923" t="s">
        <v>282</v>
      </c>
      <c r="H923" t="s">
        <v>17</v>
      </c>
      <c r="I923" t="s">
        <v>22</v>
      </c>
      <c r="J923" t="s">
        <v>5092</v>
      </c>
      <c r="L923" t="s">
        <v>3560</v>
      </c>
    </row>
    <row r="924" spans="1:12" x14ac:dyDescent="0.25">
      <c r="A924">
        <v>218</v>
      </c>
      <c r="B924" t="s">
        <v>3573</v>
      </c>
      <c r="C924">
        <v>99131</v>
      </c>
      <c r="D924">
        <v>191</v>
      </c>
      <c r="E924">
        <v>3511607</v>
      </c>
      <c r="F924" t="s">
        <v>281</v>
      </c>
      <c r="G924" t="s">
        <v>282</v>
      </c>
      <c r="H924" t="s">
        <v>18</v>
      </c>
      <c r="L924" t="s">
        <v>3560</v>
      </c>
    </row>
    <row r="925" spans="1:12" x14ac:dyDescent="0.25">
      <c r="A925">
        <v>218</v>
      </c>
      <c r="B925" t="s">
        <v>3573</v>
      </c>
      <c r="C925">
        <v>99131</v>
      </c>
      <c r="D925">
        <v>191</v>
      </c>
      <c r="E925">
        <v>3511607</v>
      </c>
      <c r="F925" t="s">
        <v>281</v>
      </c>
      <c r="G925" t="s">
        <v>282</v>
      </c>
      <c r="H925" t="s">
        <v>19</v>
      </c>
      <c r="L925" t="s">
        <v>3560</v>
      </c>
    </row>
    <row r="926" spans="1:12" x14ac:dyDescent="0.25">
      <c r="A926">
        <v>218</v>
      </c>
      <c r="B926" t="s">
        <v>3573</v>
      </c>
      <c r="C926">
        <v>99132</v>
      </c>
      <c r="D926">
        <v>192</v>
      </c>
      <c r="E926">
        <v>3511706</v>
      </c>
      <c r="F926" t="s">
        <v>283</v>
      </c>
      <c r="G926" t="s">
        <v>284</v>
      </c>
      <c r="H926" t="s">
        <v>13</v>
      </c>
      <c r="I926" t="s">
        <v>22</v>
      </c>
      <c r="J926" t="s">
        <v>3720</v>
      </c>
      <c r="L926" t="s">
        <v>3542</v>
      </c>
    </row>
    <row r="927" spans="1:12" x14ac:dyDescent="0.25">
      <c r="A927">
        <v>218</v>
      </c>
      <c r="B927" t="s">
        <v>3573</v>
      </c>
      <c r="C927">
        <v>99132</v>
      </c>
      <c r="D927">
        <v>192</v>
      </c>
      <c r="E927">
        <v>3511706</v>
      </c>
      <c r="F927" t="s">
        <v>283</v>
      </c>
      <c r="G927" t="s">
        <v>284</v>
      </c>
      <c r="H927" t="s">
        <v>14</v>
      </c>
      <c r="I927" t="s">
        <v>22</v>
      </c>
      <c r="J927" t="s">
        <v>3721</v>
      </c>
      <c r="L927" t="s">
        <v>3542</v>
      </c>
    </row>
    <row r="928" spans="1:12" x14ac:dyDescent="0.25">
      <c r="A928">
        <v>218</v>
      </c>
      <c r="B928" t="s">
        <v>3573</v>
      </c>
      <c r="C928">
        <v>99132</v>
      </c>
      <c r="D928">
        <v>192</v>
      </c>
      <c r="E928">
        <v>3511706</v>
      </c>
      <c r="F928" t="s">
        <v>283</v>
      </c>
      <c r="G928" t="s">
        <v>284</v>
      </c>
      <c r="H928" t="s">
        <v>15</v>
      </c>
      <c r="L928" t="s">
        <v>3542</v>
      </c>
    </row>
    <row r="929" spans="1:12" x14ac:dyDescent="0.25">
      <c r="A929">
        <v>218</v>
      </c>
      <c r="B929" t="s">
        <v>3573</v>
      </c>
      <c r="C929">
        <v>99132</v>
      </c>
      <c r="D929">
        <v>192</v>
      </c>
      <c r="E929">
        <v>3511706</v>
      </c>
      <c r="F929" t="s">
        <v>283</v>
      </c>
      <c r="G929" t="s">
        <v>284</v>
      </c>
      <c r="H929" t="s">
        <v>16</v>
      </c>
      <c r="L929" t="s">
        <v>3542</v>
      </c>
    </row>
    <row r="930" spans="1:12" x14ac:dyDescent="0.25">
      <c r="A930">
        <v>218</v>
      </c>
      <c r="B930" t="s">
        <v>3573</v>
      </c>
      <c r="C930">
        <v>99132</v>
      </c>
      <c r="D930">
        <v>192</v>
      </c>
      <c r="E930">
        <v>3511706</v>
      </c>
      <c r="F930" t="s">
        <v>283</v>
      </c>
      <c r="G930" t="s">
        <v>284</v>
      </c>
      <c r="H930" t="s">
        <v>17</v>
      </c>
      <c r="I930" t="s">
        <v>22</v>
      </c>
      <c r="J930" t="s">
        <v>3722</v>
      </c>
      <c r="L930" t="s">
        <v>3542</v>
      </c>
    </row>
    <row r="931" spans="1:12" x14ac:dyDescent="0.25">
      <c r="A931">
        <v>218</v>
      </c>
      <c r="B931" t="s">
        <v>3573</v>
      </c>
      <c r="C931">
        <v>99132</v>
      </c>
      <c r="D931">
        <v>192</v>
      </c>
      <c r="E931">
        <v>3511706</v>
      </c>
      <c r="F931" t="s">
        <v>283</v>
      </c>
      <c r="G931" t="s">
        <v>284</v>
      </c>
      <c r="H931" t="s">
        <v>18</v>
      </c>
      <c r="L931" t="s">
        <v>3542</v>
      </c>
    </row>
    <row r="932" spans="1:12" x14ac:dyDescent="0.25">
      <c r="A932">
        <v>218</v>
      </c>
      <c r="B932" t="s">
        <v>3573</v>
      </c>
      <c r="C932">
        <v>99132</v>
      </c>
      <c r="D932">
        <v>192</v>
      </c>
      <c r="E932">
        <v>3511706</v>
      </c>
      <c r="F932" t="s">
        <v>283</v>
      </c>
      <c r="G932" t="s">
        <v>284</v>
      </c>
      <c r="H932" t="s">
        <v>19</v>
      </c>
      <c r="L932" t="s">
        <v>3542</v>
      </c>
    </row>
    <row r="933" spans="1:12" x14ac:dyDescent="0.25">
      <c r="A933">
        <v>218</v>
      </c>
      <c r="B933" t="s">
        <v>3573</v>
      </c>
      <c r="C933">
        <v>99133</v>
      </c>
      <c r="D933">
        <v>193</v>
      </c>
      <c r="E933">
        <v>3557204</v>
      </c>
      <c r="F933" t="s">
        <v>285</v>
      </c>
      <c r="G933" t="s">
        <v>286</v>
      </c>
      <c r="H933" t="s">
        <v>13</v>
      </c>
      <c r="L933" t="s">
        <v>3555</v>
      </c>
    </row>
    <row r="934" spans="1:12" x14ac:dyDescent="0.25">
      <c r="A934">
        <v>218</v>
      </c>
      <c r="B934" t="s">
        <v>3573</v>
      </c>
      <c r="C934">
        <v>99133</v>
      </c>
      <c r="D934">
        <v>193</v>
      </c>
      <c r="E934">
        <v>3557204</v>
      </c>
      <c r="F934" t="s">
        <v>285</v>
      </c>
      <c r="G934" t="s">
        <v>286</v>
      </c>
      <c r="H934" t="s">
        <v>14</v>
      </c>
      <c r="L934" t="s">
        <v>3555</v>
      </c>
    </row>
    <row r="935" spans="1:12" x14ac:dyDescent="0.25">
      <c r="A935">
        <v>218</v>
      </c>
      <c r="B935" t="s">
        <v>3573</v>
      </c>
      <c r="C935">
        <v>99133</v>
      </c>
      <c r="D935">
        <v>193</v>
      </c>
      <c r="E935">
        <v>3557204</v>
      </c>
      <c r="F935" t="s">
        <v>285</v>
      </c>
      <c r="G935" t="s">
        <v>286</v>
      </c>
      <c r="H935" t="s">
        <v>15</v>
      </c>
      <c r="L935" t="s">
        <v>3555</v>
      </c>
    </row>
    <row r="936" spans="1:12" x14ac:dyDescent="0.25">
      <c r="A936">
        <v>218</v>
      </c>
      <c r="B936" t="s">
        <v>3573</v>
      </c>
      <c r="C936">
        <v>99133</v>
      </c>
      <c r="D936">
        <v>193</v>
      </c>
      <c r="E936">
        <v>3557204</v>
      </c>
      <c r="F936" t="s">
        <v>285</v>
      </c>
      <c r="G936" t="s">
        <v>286</v>
      </c>
      <c r="H936" t="s">
        <v>16</v>
      </c>
      <c r="L936" t="s">
        <v>3555</v>
      </c>
    </row>
    <row r="937" spans="1:12" x14ac:dyDescent="0.25">
      <c r="A937">
        <v>218</v>
      </c>
      <c r="B937" t="s">
        <v>3573</v>
      </c>
      <c r="C937">
        <v>99133</v>
      </c>
      <c r="D937">
        <v>193</v>
      </c>
      <c r="E937">
        <v>3557204</v>
      </c>
      <c r="F937" t="s">
        <v>285</v>
      </c>
      <c r="G937" t="s">
        <v>286</v>
      </c>
      <c r="H937" t="s">
        <v>17</v>
      </c>
      <c r="L937" t="s">
        <v>3555</v>
      </c>
    </row>
    <row r="938" spans="1:12" x14ac:dyDescent="0.25">
      <c r="A938">
        <v>218</v>
      </c>
      <c r="B938" t="s">
        <v>3573</v>
      </c>
      <c r="C938">
        <v>99133</v>
      </c>
      <c r="D938">
        <v>193</v>
      </c>
      <c r="E938">
        <v>3557204</v>
      </c>
      <c r="F938" t="s">
        <v>285</v>
      </c>
      <c r="G938" t="s">
        <v>286</v>
      </c>
      <c r="H938" t="s">
        <v>18</v>
      </c>
      <c r="L938" t="s">
        <v>3555</v>
      </c>
    </row>
    <row r="939" spans="1:12" x14ac:dyDescent="0.25">
      <c r="A939">
        <v>218</v>
      </c>
      <c r="B939" t="s">
        <v>3573</v>
      </c>
      <c r="C939">
        <v>99133</v>
      </c>
      <c r="D939">
        <v>193</v>
      </c>
      <c r="E939">
        <v>3557204</v>
      </c>
      <c r="F939" t="s">
        <v>285</v>
      </c>
      <c r="G939" t="s">
        <v>286</v>
      </c>
      <c r="H939" t="s">
        <v>19</v>
      </c>
      <c r="I939" t="s">
        <v>22</v>
      </c>
      <c r="J939" t="s">
        <v>5093</v>
      </c>
      <c r="L939" t="s">
        <v>3555</v>
      </c>
    </row>
    <row r="940" spans="1:12" x14ac:dyDescent="0.25">
      <c r="A940">
        <v>218</v>
      </c>
      <c r="B940" t="s">
        <v>3573</v>
      </c>
      <c r="C940">
        <v>99134</v>
      </c>
      <c r="D940">
        <v>194</v>
      </c>
      <c r="E940">
        <v>3511904</v>
      </c>
      <c r="F940" t="s">
        <v>287</v>
      </c>
      <c r="G940" t="s">
        <v>288</v>
      </c>
      <c r="H940" t="s">
        <v>13</v>
      </c>
      <c r="L940" t="s">
        <v>3541</v>
      </c>
    </row>
    <row r="941" spans="1:12" x14ac:dyDescent="0.25">
      <c r="A941">
        <v>218</v>
      </c>
      <c r="B941" t="s">
        <v>3573</v>
      </c>
      <c r="C941">
        <v>99134</v>
      </c>
      <c r="D941">
        <v>194</v>
      </c>
      <c r="E941">
        <v>3511904</v>
      </c>
      <c r="F941" t="s">
        <v>287</v>
      </c>
      <c r="G941" t="s">
        <v>288</v>
      </c>
      <c r="H941" t="s">
        <v>14</v>
      </c>
      <c r="L941" t="s">
        <v>3541</v>
      </c>
    </row>
    <row r="942" spans="1:12" x14ac:dyDescent="0.25">
      <c r="A942">
        <v>218</v>
      </c>
      <c r="B942" t="s">
        <v>3573</v>
      </c>
      <c r="C942">
        <v>99134</v>
      </c>
      <c r="D942">
        <v>194</v>
      </c>
      <c r="E942">
        <v>3511904</v>
      </c>
      <c r="F942" t="s">
        <v>287</v>
      </c>
      <c r="G942" t="s">
        <v>288</v>
      </c>
      <c r="H942" t="s">
        <v>15</v>
      </c>
      <c r="L942" t="s">
        <v>3541</v>
      </c>
    </row>
    <row r="943" spans="1:12" x14ac:dyDescent="0.25">
      <c r="A943">
        <v>218</v>
      </c>
      <c r="B943" t="s">
        <v>3573</v>
      </c>
      <c r="C943">
        <v>99134</v>
      </c>
      <c r="D943">
        <v>194</v>
      </c>
      <c r="E943">
        <v>3511904</v>
      </c>
      <c r="F943" t="s">
        <v>287</v>
      </c>
      <c r="G943" t="s">
        <v>288</v>
      </c>
      <c r="H943" t="s">
        <v>16</v>
      </c>
      <c r="L943" t="s">
        <v>3541</v>
      </c>
    </row>
    <row r="944" spans="1:12" x14ac:dyDescent="0.25">
      <c r="A944">
        <v>218</v>
      </c>
      <c r="B944" t="s">
        <v>3573</v>
      </c>
      <c r="C944">
        <v>99134</v>
      </c>
      <c r="D944">
        <v>194</v>
      </c>
      <c r="E944">
        <v>3511904</v>
      </c>
      <c r="F944" t="s">
        <v>287</v>
      </c>
      <c r="G944" t="s">
        <v>288</v>
      </c>
      <c r="H944" t="s">
        <v>17</v>
      </c>
      <c r="L944" t="s">
        <v>3541</v>
      </c>
    </row>
    <row r="945" spans="1:12" x14ac:dyDescent="0.25">
      <c r="A945">
        <v>218</v>
      </c>
      <c r="B945" t="s">
        <v>3573</v>
      </c>
      <c r="C945">
        <v>99134</v>
      </c>
      <c r="D945">
        <v>194</v>
      </c>
      <c r="E945">
        <v>3511904</v>
      </c>
      <c r="F945" t="s">
        <v>287</v>
      </c>
      <c r="G945" t="s">
        <v>288</v>
      </c>
      <c r="H945" t="s">
        <v>18</v>
      </c>
      <c r="L945" t="s">
        <v>3541</v>
      </c>
    </row>
    <row r="946" spans="1:12" x14ac:dyDescent="0.25">
      <c r="A946">
        <v>218</v>
      </c>
      <c r="B946" t="s">
        <v>3573</v>
      </c>
      <c r="C946">
        <v>99134</v>
      </c>
      <c r="D946">
        <v>194</v>
      </c>
      <c r="E946">
        <v>3511904</v>
      </c>
      <c r="F946" t="s">
        <v>287</v>
      </c>
      <c r="G946" t="s">
        <v>288</v>
      </c>
      <c r="H946" t="s">
        <v>19</v>
      </c>
      <c r="L946" t="s">
        <v>3541</v>
      </c>
    </row>
    <row r="947" spans="1:12" x14ac:dyDescent="0.25">
      <c r="A947">
        <v>218</v>
      </c>
      <c r="B947" t="s">
        <v>3573</v>
      </c>
      <c r="C947">
        <v>99135</v>
      </c>
      <c r="D947">
        <v>195</v>
      </c>
      <c r="E947">
        <v>3512001</v>
      </c>
      <c r="F947" t="s">
        <v>289</v>
      </c>
      <c r="G947" t="s">
        <v>290</v>
      </c>
      <c r="H947" t="s">
        <v>13</v>
      </c>
      <c r="L947" t="s">
        <v>3557</v>
      </c>
    </row>
    <row r="948" spans="1:12" x14ac:dyDescent="0.25">
      <c r="A948">
        <v>218</v>
      </c>
      <c r="B948" t="s">
        <v>3573</v>
      </c>
      <c r="C948">
        <v>99135</v>
      </c>
      <c r="D948">
        <v>195</v>
      </c>
      <c r="E948">
        <v>3512001</v>
      </c>
      <c r="F948" t="s">
        <v>289</v>
      </c>
      <c r="G948" t="s">
        <v>290</v>
      </c>
      <c r="H948" t="s">
        <v>14</v>
      </c>
      <c r="L948" t="s">
        <v>3557</v>
      </c>
    </row>
    <row r="949" spans="1:12" x14ac:dyDescent="0.25">
      <c r="A949">
        <v>218</v>
      </c>
      <c r="B949" t="s">
        <v>3573</v>
      </c>
      <c r="C949">
        <v>99135</v>
      </c>
      <c r="D949">
        <v>195</v>
      </c>
      <c r="E949">
        <v>3512001</v>
      </c>
      <c r="F949" t="s">
        <v>289</v>
      </c>
      <c r="G949" t="s">
        <v>290</v>
      </c>
      <c r="H949" t="s">
        <v>15</v>
      </c>
      <c r="L949" t="s">
        <v>3557</v>
      </c>
    </row>
    <row r="950" spans="1:12" x14ac:dyDescent="0.25">
      <c r="A950">
        <v>218</v>
      </c>
      <c r="B950" t="s">
        <v>3573</v>
      </c>
      <c r="C950">
        <v>99135</v>
      </c>
      <c r="D950">
        <v>195</v>
      </c>
      <c r="E950">
        <v>3512001</v>
      </c>
      <c r="F950" t="s">
        <v>289</v>
      </c>
      <c r="G950" t="s">
        <v>290</v>
      </c>
      <c r="H950" t="s">
        <v>16</v>
      </c>
      <c r="L950" t="s">
        <v>3557</v>
      </c>
    </row>
    <row r="951" spans="1:12" x14ac:dyDescent="0.25">
      <c r="A951">
        <v>218</v>
      </c>
      <c r="B951" t="s">
        <v>3573</v>
      </c>
      <c r="C951">
        <v>99135</v>
      </c>
      <c r="D951">
        <v>195</v>
      </c>
      <c r="E951">
        <v>3512001</v>
      </c>
      <c r="F951" t="s">
        <v>289</v>
      </c>
      <c r="G951" t="s">
        <v>290</v>
      </c>
      <c r="H951" t="s">
        <v>17</v>
      </c>
      <c r="L951" t="s">
        <v>3557</v>
      </c>
    </row>
    <row r="952" spans="1:12" x14ac:dyDescent="0.25">
      <c r="A952">
        <v>218</v>
      </c>
      <c r="B952" t="s">
        <v>3573</v>
      </c>
      <c r="C952">
        <v>99135</v>
      </c>
      <c r="D952">
        <v>195</v>
      </c>
      <c r="E952">
        <v>3512001</v>
      </c>
      <c r="F952" t="s">
        <v>289</v>
      </c>
      <c r="G952" t="s">
        <v>290</v>
      </c>
      <c r="H952" t="s">
        <v>18</v>
      </c>
      <c r="L952" t="s">
        <v>3557</v>
      </c>
    </row>
    <row r="953" spans="1:12" x14ac:dyDescent="0.25">
      <c r="A953">
        <v>218</v>
      </c>
      <c r="B953" t="s">
        <v>3573</v>
      </c>
      <c r="C953">
        <v>99135</v>
      </c>
      <c r="D953">
        <v>195</v>
      </c>
      <c r="E953">
        <v>3512001</v>
      </c>
      <c r="F953" t="s">
        <v>289</v>
      </c>
      <c r="G953" t="s">
        <v>290</v>
      </c>
      <c r="H953" t="s">
        <v>19</v>
      </c>
      <c r="L953" t="s">
        <v>3557</v>
      </c>
    </row>
    <row r="954" spans="1:12" x14ac:dyDescent="0.25">
      <c r="A954">
        <v>218</v>
      </c>
      <c r="B954" t="s">
        <v>3573</v>
      </c>
      <c r="C954">
        <v>99136</v>
      </c>
      <c r="D954">
        <v>196</v>
      </c>
      <c r="E954">
        <v>3512100</v>
      </c>
      <c r="F954" t="s">
        <v>291</v>
      </c>
      <c r="G954" t="s">
        <v>292</v>
      </c>
      <c r="H954" t="s">
        <v>13</v>
      </c>
      <c r="L954" t="s">
        <v>3559</v>
      </c>
    </row>
    <row r="955" spans="1:12" x14ac:dyDescent="0.25">
      <c r="A955">
        <v>218</v>
      </c>
      <c r="B955" t="s">
        <v>3573</v>
      </c>
      <c r="C955">
        <v>99136</v>
      </c>
      <c r="D955">
        <v>196</v>
      </c>
      <c r="E955">
        <v>3512100</v>
      </c>
      <c r="F955" t="s">
        <v>291</v>
      </c>
      <c r="G955" t="s">
        <v>292</v>
      </c>
      <c r="H955" t="s">
        <v>14</v>
      </c>
      <c r="L955" t="s">
        <v>3559</v>
      </c>
    </row>
    <row r="956" spans="1:12" x14ac:dyDescent="0.25">
      <c r="A956">
        <v>218</v>
      </c>
      <c r="B956" t="s">
        <v>3573</v>
      </c>
      <c r="C956">
        <v>99136</v>
      </c>
      <c r="D956">
        <v>196</v>
      </c>
      <c r="E956">
        <v>3512100</v>
      </c>
      <c r="F956" t="s">
        <v>291</v>
      </c>
      <c r="G956" t="s">
        <v>292</v>
      </c>
      <c r="H956" t="s">
        <v>15</v>
      </c>
      <c r="L956" t="s">
        <v>3559</v>
      </c>
    </row>
    <row r="957" spans="1:12" x14ac:dyDescent="0.25">
      <c r="A957">
        <v>218</v>
      </c>
      <c r="B957" t="s">
        <v>3573</v>
      </c>
      <c r="C957">
        <v>99136</v>
      </c>
      <c r="D957">
        <v>196</v>
      </c>
      <c r="E957">
        <v>3512100</v>
      </c>
      <c r="F957" t="s">
        <v>291</v>
      </c>
      <c r="G957" t="s">
        <v>292</v>
      </c>
      <c r="H957" t="s">
        <v>16</v>
      </c>
      <c r="L957" t="s">
        <v>3559</v>
      </c>
    </row>
    <row r="958" spans="1:12" x14ac:dyDescent="0.25">
      <c r="A958">
        <v>218</v>
      </c>
      <c r="B958" t="s">
        <v>3573</v>
      </c>
      <c r="C958">
        <v>99136</v>
      </c>
      <c r="D958">
        <v>196</v>
      </c>
      <c r="E958">
        <v>3512100</v>
      </c>
      <c r="F958" t="s">
        <v>291</v>
      </c>
      <c r="G958" t="s">
        <v>292</v>
      </c>
      <c r="H958" t="s">
        <v>17</v>
      </c>
      <c r="L958" t="s">
        <v>3559</v>
      </c>
    </row>
    <row r="959" spans="1:12" x14ac:dyDescent="0.25">
      <c r="A959">
        <v>218</v>
      </c>
      <c r="B959" t="s">
        <v>3573</v>
      </c>
      <c r="C959">
        <v>99136</v>
      </c>
      <c r="D959">
        <v>196</v>
      </c>
      <c r="E959">
        <v>3512100</v>
      </c>
      <c r="F959" t="s">
        <v>291</v>
      </c>
      <c r="G959" t="s">
        <v>292</v>
      </c>
      <c r="H959" t="s">
        <v>18</v>
      </c>
      <c r="L959" t="s">
        <v>3559</v>
      </c>
    </row>
    <row r="960" spans="1:12" x14ac:dyDescent="0.25">
      <c r="A960">
        <v>218</v>
      </c>
      <c r="B960" t="s">
        <v>3573</v>
      </c>
      <c r="C960">
        <v>99136</v>
      </c>
      <c r="D960">
        <v>196</v>
      </c>
      <c r="E960">
        <v>3512100</v>
      </c>
      <c r="F960" t="s">
        <v>291</v>
      </c>
      <c r="G960" t="s">
        <v>292</v>
      </c>
      <c r="H960" t="s">
        <v>19</v>
      </c>
      <c r="L960" t="s">
        <v>3559</v>
      </c>
    </row>
    <row r="961" spans="1:12" x14ac:dyDescent="0.25">
      <c r="A961">
        <v>218</v>
      </c>
      <c r="B961" t="s">
        <v>3573</v>
      </c>
      <c r="C961">
        <v>99137</v>
      </c>
      <c r="D961">
        <v>197</v>
      </c>
      <c r="E961">
        <v>3512209</v>
      </c>
      <c r="F961" t="s">
        <v>293</v>
      </c>
      <c r="G961" t="s">
        <v>294</v>
      </c>
      <c r="H961" t="s">
        <v>13</v>
      </c>
      <c r="I961" t="s">
        <v>22</v>
      </c>
      <c r="J961" t="s">
        <v>3723</v>
      </c>
      <c r="L961" t="s">
        <v>3542</v>
      </c>
    </row>
    <row r="962" spans="1:12" x14ac:dyDescent="0.25">
      <c r="A962">
        <v>218</v>
      </c>
      <c r="B962" t="s">
        <v>3573</v>
      </c>
      <c r="C962">
        <v>99137</v>
      </c>
      <c r="D962">
        <v>197</v>
      </c>
      <c r="E962">
        <v>3512209</v>
      </c>
      <c r="F962" t="s">
        <v>293</v>
      </c>
      <c r="G962" t="s">
        <v>294</v>
      </c>
      <c r="H962" t="s">
        <v>14</v>
      </c>
      <c r="L962" t="s">
        <v>3542</v>
      </c>
    </row>
    <row r="963" spans="1:12" x14ac:dyDescent="0.25">
      <c r="A963">
        <v>218</v>
      </c>
      <c r="B963" t="s">
        <v>3573</v>
      </c>
      <c r="C963">
        <v>99137</v>
      </c>
      <c r="D963">
        <v>197</v>
      </c>
      <c r="E963">
        <v>3512209</v>
      </c>
      <c r="F963" t="s">
        <v>293</v>
      </c>
      <c r="G963" t="s">
        <v>294</v>
      </c>
      <c r="H963" t="s">
        <v>15</v>
      </c>
      <c r="I963" t="s">
        <v>22</v>
      </c>
      <c r="J963" t="s">
        <v>5094</v>
      </c>
      <c r="L963" t="s">
        <v>3542</v>
      </c>
    </row>
    <row r="964" spans="1:12" x14ac:dyDescent="0.25">
      <c r="A964">
        <v>218</v>
      </c>
      <c r="B964" t="s">
        <v>3573</v>
      </c>
      <c r="C964">
        <v>99137</v>
      </c>
      <c r="D964">
        <v>197</v>
      </c>
      <c r="E964">
        <v>3512209</v>
      </c>
      <c r="F964" t="s">
        <v>293</v>
      </c>
      <c r="G964" t="s">
        <v>294</v>
      </c>
      <c r="H964" t="s">
        <v>16</v>
      </c>
      <c r="L964" t="s">
        <v>3542</v>
      </c>
    </row>
    <row r="965" spans="1:12" x14ac:dyDescent="0.25">
      <c r="A965">
        <v>218</v>
      </c>
      <c r="B965" t="s">
        <v>3573</v>
      </c>
      <c r="C965">
        <v>99137</v>
      </c>
      <c r="D965">
        <v>197</v>
      </c>
      <c r="E965">
        <v>3512209</v>
      </c>
      <c r="F965" t="s">
        <v>293</v>
      </c>
      <c r="G965" t="s">
        <v>294</v>
      </c>
      <c r="H965" t="s">
        <v>17</v>
      </c>
      <c r="I965" t="s">
        <v>22</v>
      </c>
      <c r="J965" t="s">
        <v>5095</v>
      </c>
      <c r="L965" t="s">
        <v>3542</v>
      </c>
    </row>
    <row r="966" spans="1:12" x14ac:dyDescent="0.25">
      <c r="A966">
        <v>218</v>
      </c>
      <c r="B966" t="s">
        <v>3573</v>
      </c>
      <c r="C966">
        <v>99137</v>
      </c>
      <c r="D966">
        <v>197</v>
      </c>
      <c r="E966">
        <v>3512209</v>
      </c>
      <c r="F966" t="s">
        <v>293</v>
      </c>
      <c r="G966" t="s">
        <v>294</v>
      </c>
      <c r="H966" t="s">
        <v>18</v>
      </c>
      <c r="L966" t="s">
        <v>3542</v>
      </c>
    </row>
    <row r="967" spans="1:12" x14ac:dyDescent="0.25">
      <c r="A967">
        <v>218</v>
      </c>
      <c r="B967" t="s">
        <v>3573</v>
      </c>
      <c r="C967">
        <v>99137</v>
      </c>
      <c r="D967">
        <v>197</v>
      </c>
      <c r="E967">
        <v>3512209</v>
      </c>
      <c r="F967" t="s">
        <v>293</v>
      </c>
      <c r="G967" t="s">
        <v>294</v>
      </c>
      <c r="H967" t="s">
        <v>19</v>
      </c>
      <c r="L967" t="s">
        <v>3542</v>
      </c>
    </row>
    <row r="968" spans="1:12" x14ac:dyDescent="0.25">
      <c r="A968">
        <v>218</v>
      </c>
      <c r="B968" t="s">
        <v>3573</v>
      </c>
      <c r="C968">
        <v>99138</v>
      </c>
      <c r="D968">
        <v>198</v>
      </c>
      <c r="E968">
        <v>3512308</v>
      </c>
      <c r="F968" t="s">
        <v>295</v>
      </c>
      <c r="G968" t="s">
        <v>296</v>
      </c>
      <c r="H968" t="s">
        <v>13</v>
      </c>
      <c r="I968" t="s">
        <v>22</v>
      </c>
      <c r="J968" t="s">
        <v>4758</v>
      </c>
      <c r="L968" t="s">
        <v>3560</v>
      </c>
    </row>
    <row r="969" spans="1:12" x14ac:dyDescent="0.25">
      <c r="A969">
        <v>218</v>
      </c>
      <c r="B969" t="s">
        <v>3573</v>
      </c>
      <c r="C969">
        <v>99138</v>
      </c>
      <c r="D969">
        <v>198</v>
      </c>
      <c r="E969">
        <v>3512308</v>
      </c>
      <c r="F969" t="s">
        <v>295</v>
      </c>
      <c r="G969" t="s">
        <v>296</v>
      </c>
      <c r="H969" t="s">
        <v>14</v>
      </c>
      <c r="I969" t="s">
        <v>22</v>
      </c>
      <c r="J969" t="s">
        <v>4759</v>
      </c>
      <c r="L969" t="s">
        <v>3560</v>
      </c>
    </row>
    <row r="970" spans="1:12" x14ac:dyDescent="0.25">
      <c r="A970">
        <v>218</v>
      </c>
      <c r="B970" t="s">
        <v>3573</v>
      </c>
      <c r="C970">
        <v>99138</v>
      </c>
      <c r="D970">
        <v>198</v>
      </c>
      <c r="E970">
        <v>3512308</v>
      </c>
      <c r="F970" t="s">
        <v>295</v>
      </c>
      <c r="G970" t="s">
        <v>296</v>
      </c>
      <c r="H970" t="s">
        <v>15</v>
      </c>
      <c r="I970" t="s">
        <v>22</v>
      </c>
      <c r="J970" t="s">
        <v>4760</v>
      </c>
      <c r="L970" t="s">
        <v>3560</v>
      </c>
    </row>
    <row r="971" spans="1:12" x14ac:dyDescent="0.25">
      <c r="A971">
        <v>218</v>
      </c>
      <c r="B971" t="s">
        <v>3573</v>
      </c>
      <c r="C971">
        <v>99138</v>
      </c>
      <c r="D971">
        <v>198</v>
      </c>
      <c r="E971">
        <v>3512308</v>
      </c>
      <c r="F971" t="s">
        <v>295</v>
      </c>
      <c r="G971" t="s">
        <v>296</v>
      </c>
      <c r="H971" t="s">
        <v>16</v>
      </c>
      <c r="L971" t="s">
        <v>3560</v>
      </c>
    </row>
    <row r="972" spans="1:12" x14ac:dyDescent="0.25">
      <c r="A972">
        <v>218</v>
      </c>
      <c r="B972" t="s">
        <v>3573</v>
      </c>
      <c r="C972">
        <v>99138</v>
      </c>
      <c r="D972">
        <v>198</v>
      </c>
      <c r="E972">
        <v>3512308</v>
      </c>
      <c r="F972" t="s">
        <v>295</v>
      </c>
      <c r="G972" t="s">
        <v>296</v>
      </c>
      <c r="H972" t="s">
        <v>17</v>
      </c>
      <c r="I972" t="s">
        <v>22</v>
      </c>
      <c r="J972" t="s">
        <v>4761</v>
      </c>
      <c r="L972" t="s">
        <v>3560</v>
      </c>
    </row>
    <row r="973" spans="1:12" x14ac:dyDescent="0.25">
      <c r="A973">
        <v>218</v>
      </c>
      <c r="B973" t="s">
        <v>3573</v>
      </c>
      <c r="C973">
        <v>99138</v>
      </c>
      <c r="D973">
        <v>198</v>
      </c>
      <c r="E973">
        <v>3512308</v>
      </c>
      <c r="F973" t="s">
        <v>295</v>
      </c>
      <c r="G973" t="s">
        <v>296</v>
      </c>
      <c r="H973" t="s">
        <v>18</v>
      </c>
      <c r="I973" t="s">
        <v>22</v>
      </c>
      <c r="J973" t="s">
        <v>5096</v>
      </c>
      <c r="L973" t="s">
        <v>3560</v>
      </c>
    </row>
    <row r="974" spans="1:12" x14ac:dyDescent="0.25">
      <c r="A974">
        <v>218</v>
      </c>
      <c r="B974" t="s">
        <v>3573</v>
      </c>
      <c r="C974">
        <v>99138</v>
      </c>
      <c r="D974">
        <v>198</v>
      </c>
      <c r="E974">
        <v>3512308</v>
      </c>
      <c r="F974" t="s">
        <v>295</v>
      </c>
      <c r="G974" t="s">
        <v>296</v>
      </c>
      <c r="H974" t="s">
        <v>19</v>
      </c>
      <c r="I974" t="s">
        <v>22</v>
      </c>
      <c r="J974" t="s">
        <v>5097</v>
      </c>
      <c r="L974" t="s">
        <v>3560</v>
      </c>
    </row>
    <row r="975" spans="1:12" x14ac:dyDescent="0.25">
      <c r="A975">
        <v>218</v>
      </c>
      <c r="B975" t="s">
        <v>3573</v>
      </c>
      <c r="C975">
        <v>99139</v>
      </c>
      <c r="D975">
        <v>199</v>
      </c>
      <c r="E975">
        <v>3512407</v>
      </c>
      <c r="F975" t="s">
        <v>297</v>
      </c>
      <c r="G975" t="s">
        <v>298</v>
      </c>
      <c r="H975" t="s">
        <v>13</v>
      </c>
      <c r="L975" t="s">
        <v>3542</v>
      </c>
    </row>
    <row r="976" spans="1:12" x14ac:dyDescent="0.25">
      <c r="A976">
        <v>218</v>
      </c>
      <c r="B976" t="s">
        <v>3573</v>
      </c>
      <c r="C976">
        <v>99139</v>
      </c>
      <c r="D976">
        <v>199</v>
      </c>
      <c r="E976">
        <v>3512407</v>
      </c>
      <c r="F976" t="s">
        <v>297</v>
      </c>
      <c r="G976" t="s">
        <v>298</v>
      </c>
      <c r="H976" t="s">
        <v>14</v>
      </c>
      <c r="L976" t="s">
        <v>3542</v>
      </c>
    </row>
    <row r="977" spans="1:12" x14ac:dyDescent="0.25">
      <c r="A977">
        <v>218</v>
      </c>
      <c r="B977" t="s">
        <v>3573</v>
      </c>
      <c r="C977">
        <v>99139</v>
      </c>
      <c r="D977">
        <v>199</v>
      </c>
      <c r="E977">
        <v>3512407</v>
      </c>
      <c r="F977" t="s">
        <v>297</v>
      </c>
      <c r="G977" t="s">
        <v>298</v>
      </c>
      <c r="H977" t="s">
        <v>15</v>
      </c>
      <c r="L977" t="s">
        <v>3542</v>
      </c>
    </row>
    <row r="978" spans="1:12" x14ac:dyDescent="0.25">
      <c r="A978">
        <v>218</v>
      </c>
      <c r="B978" t="s">
        <v>3573</v>
      </c>
      <c r="C978">
        <v>99139</v>
      </c>
      <c r="D978">
        <v>199</v>
      </c>
      <c r="E978">
        <v>3512407</v>
      </c>
      <c r="F978" t="s">
        <v>297</v>
      </c>
      <c r="G978" t="s">
        <v>298</v>
      </c>
      <c r="H978" t="s">
        <v>16</v>
      </c>
      <c r="L978" t="s">
        <v>3542</v>
      </c>
    </row>
    <row r="979" spans="1:12" x14ac:dyDescent="0.25">
      <c r="A979">
        <v>218</v>
      </c>
      <c r="B979" t="s">
        <v>3573</v>
      </c>
      <c r="C979">
        <v>99139</v>
      </c>
      <c r="D979">
        <v>199</v>
      </c>
      <c r="E979">
        <v>3512407</v>
      </c>
      <c r="F979" t="s">
        <v>297</v>
      </c>
      <c r="G979" t="s">
        <v>298</v>
      </c>
      <c r="H979" t="s">
        <v>17</v>
      </c>
      <c r="L979" t="s">
        <v>3542</v>
      </c>
    </row>
    <row r="980" spans="1:12" x14ac:dyDescent="0.25">
      <c r="A980">
        <v>218</v>
      </c>
      <c r="B980" t="s">
        <v>3573</v>
      </c>
      <c r="C980">
        <v>99139</v>
      </c>
      <c r="D980">
        <v>199</v>
      </c>
      <c r="E980">
        <v>3512407</v>
      </c>
      <c r="F980" t="s">
        <v>297</v>
      </c>
      <c r="G980" t="s">
        <v>298</v>
      </c>
      <c r="H980" t="s">
        <v>18</v>
      </c>
      <c r="L980" t="s">
        <v>3542</v>
      </c>
    </row>
    <row r="981" spans="1:12" x14ac:dyDescent="0.25">
      <c r="A981">
        <v>218</v>
      </c>
      <c r="B981" t="s">
        <v>3573</v>
      </c>
      <c r="C981">
        <v>99139</v>
      </c>
      <c r="D981">
        <v>199</v>
      </c>
      <c r="E981">
        <v>3512407</v>
      </c>
      <c r="F981" t="s">
        <v>297</v>
      </c>
      <c r="G981" t="s">
        <v>298</v>
      </c>
      <c r="H981" t="s">
        <v>19</v>
      </c>
      <c r="I981" t="s">
        <v>22</v>
      </c>
      <c r="J981" t="s">
        <v>5098</v>
      </c>
      <c r="L981" t="s">
        <v>3542</v>
      </c>
    </row>
    <row r="982" spans="1:12" x14ac:dyDescent="0.25">
      <c r="A982">
        <v>218</v>
      </c>
      <c r="B982" t="s">
        <v>3573</v>
      </c>
      <c r="C982">
        <v>99140</v>
      </c>
      <c r="D982">
        <v>200</v>
      </c>
      <c r="E982">
        <v>3512506</v>
      </c>
      <c r="F982" t="s">
        <v>299</v>
      </c>
      <c r="G982" t="s">
        <v>300</v>
      </c>
      <c r="H982" t="s">
        <v>13</v>
      </c>
      <c r="L982" t="s">
        <v>3541</v>
      </c>
    </row>
    <row r="983" spans="1:12" x14ac:dyDescent="0.25">
      <c r="A983">
        <v>218</v>
      </c>
      <c r="B983" t="s">
        <v>3573</v>
      </c>
      <c r="C983">
        <v>99140</v>
      </c>
      <c r="D983">
        <v>200</v>
      </c>
      <c r="E983">
        <v>3512506</v>
      </c>
      <c r="F983" t="s">
        <v>299</v>
      </c>
      <c r="G983" t="s">
        <v>300</v>
      </c>
      <c r="H983" t="s">
        <v>14</v>
      </c>
      <c r="L983" t="s">
        <v>3541</v>
      </c>
    </row>
    <row r="984" spans="1:12" x14ac:dyDescent="0.25">
      <c r="A984">
        <v>218</v>
      </c>
      <c r="B984" t="s">
        <v>3573</v>
      </c>
      <c r="C984">
        <v>99140</v>
      </c>
      <c r="D984">
        <v>200</v>
      </c>
      <c r="E984">
        <v>3512506</v>
      </c>
      <c r="F984" t="s">
        <v>299</v>
      </c>
      <c r="G984" t="s">
        <v>300</v>
      </c>
      <c r="H984" t="s">
        <v>15</v>
      </c>
      <c r="L984" t="s">
        <v>3541</v>
      </c>
    </row>
    <row r="985" spans="1:12" x14ac:dyDescent="0.25">
      <c r="A985">
        <v>218</v>
      </c>
      <c r="B985" t="s">
        <v>3573</v>
      </c>
      <c r="C985">
        <v>99140</v>
      </c>
      <c r="D985">
        <v>200</v>
      </c>
      <c r="E985">
        <v>3512506</v>
      </c>
      <c r="F985" t="s">
        <v>299</v>
      </c>
      <c r="G985" t="s">
        <v>300</v>
      </c>
      <c r="H985" t="s">
        <v>16</v>
      </c>
      <c r="L985" t="s">
        <v>3541</v>
      </c>
    </row>
    <row r="986" spans="1:12" x14ac:dyDescent="0.25">
      <c r="A986">
        <v>218</v>
      </c>
      <c r="B986" t="s">
        <v>3573</v>
      </c>
      <c r="C986">
        <v>99140</v>
      </c>
      <c r="D986">
        <v>200</v>
      </c>
      <c r="E986">
        <v>3512506</v>
      </c>
      <c r="F986" t="s">
        <v>299</v>
      </c>
      <c r="G986" t="s">
        <v>300</v>
      </c>
      <c r="H986" t="s">
        <v>17</v>
      </c>
      <c r="L986" t="s">
        <v>3541</v>
      </c>
    </row>
    <row r="987" spans="1:12" x14ac:dyDescent="0.25">
      <c r="A987">
        <v>218</v>
      </c>
      <c r="B987" t="s">
        <v>3573</v>
      </c>
      <c r="C987">
        <v>99140</v>
      </c>
      <c r="D987">
        <v>200</v>
      </c>
      <c r="E987">
        <v>3512506</v>
      </c>
      <c r="F987" t="s">
        <v>299</v>
      </c>
      <c r="G987" t="s">
        <v>300</v>
      </c>
      <c r="H987" t="s">
        <v>18</v>
      </c>
      <c r="L987" t="s">
        <v>3541</v>
      </c>
    </row>
    <row r="988" spans="1:12" x14ac:dyDescent="0.25">
      <c r="A988">
        <v>218</v>
      </c>
      <c r="B988" t="s">
        <v>3573</v>
      </c>
      <c r="C988">
        <v>99140</v>
      </c>
      <c r="D988">
        <v>200</v>
      </c>
      <c r="E988">
        <v>3512506</v>
      </c>
      <c r="F988" t="s">
        <v>299</v>
      </c>
      <c r="G988" t="s">
        <v>300</v>
      </c>
      <c r="H988" t="s">
        <v>19</v>
      </c>
      <c r="L988" t="s">
        <v>3541</v>
      </c>
    </row>
    <row r="989" spans="1:12" x14ac:dyDescent="0.25">
      <c r="A989">
        <v>218</v>
      </c>
      <c r="B989" t="s">
        <v>3573</v>
      </c>
      <c r="C989">
        <v>99141</v>
      </c>
      <c r="D989">
        <v>201</v>
      </c>
      <c r="E989">
        <v>3512605</v>
      </c>
      <c r="F989" t="s">
        <v>301</v>
      </c>
      <c r="G989" t="s">
        <v>302</v>
      </c>
      <c r="H989" t="s">
        <v>13</v>
      </c>
      <c r="L989" t="s">
        <v>3548</v>
      </c>
    </row>
    <row r="990" spans="1:12" x14ac:dyDescent="0.25">
      <c r="A990">
        <v>218</v>
      </c>
      <c r="B990" t="s">
        <v>3573</v>
      </c>
      <c r="C990">
        <v>99141</v>
      </c>
      <c r="D990">
        <v>201</v>
      </c>
      <c r="E990">
        <v>3512605</v>
      </c>
      <c r="F990" t="s">
        <v>301</v>
      </c>
      <c r="G990" t="s">
        <v>302</v>
      </c>
      <c r="H990" t="s">
        <v>14</v>
      </c>
      <c r="L990" t="s">
        <v>3548</v>
      </c>
    </row>
    <row r="991" spans="1:12" x14ac:dyDescent="0.25">
      <c r="A991">
        <v>218</v>
      </c>
      <c r="B991" t="s">
        <v>3573</v>
      </c>
      <c r="C991">
        <v>99141</v>
      </c>
      <c r="D991">
        <v>201</v>
      </c>
      <c r="E991">
        <v>3512605</v>
      </c>
      <c r="F991" t="s">
        <v>301</v>
      </c>
      <c r="G991" t="s">
        <v>302</v>
      </c>
      <c r="H991" t="s">
        <v>15</v>
      </c>
      <c r="L991" t="s">
        <v>3548</v>
      </c>
    </row>
    <row r="992" spans="1:12" x14ac:dyDescent="0.25">
      <c r="A992">
        <v>218</v>
      </c>
      <c r="B992" t="s">
        <v>3573</v>
      </c>
      <c r="C992">
        <v>99141</v>
      </c>
      <c r="D992">
        <v>201</v>
      </c>
      <c r="E992">
        <v>3512605</v>
      </c>
      <c r="F992" t="s">
        <v>301</v>
      </c>
      <c r="G992" t="s">
        <v>302</v>
      </c>
      <c r="H992" t="s">
        <v>16</v>
      </c>
      <c r="L992" t="s">
        <v>3548</v>
      </c>
    </row>
    <row r="993" spans="1:12" x14ac:dyDescent="0.25">
      <c r="A993">
        <v>218</v>
      </c>
      <c r="B993" t="s">
        <v>3573</v>
      </c>
      <c r="C993">
        <v>99141</v>
      </c>
      <c r="D993">
        <v>201</v>
      </c>
      <c r="E993">
        <v>3512605</v>
      </c>
      <c r="F993" t="s">
        <v>301</v>
      </c>
      <c r="G993" t="s">
        <v>302</v>
      </c>
      <c r="H993" t="s">
        <v>17</v>
      </c>
      <c r="L993" t="s">
        <v>3548</v>
      </c>
    </row>
    <row r="994" spans="1:12" x14ac:dyDescent="0.25">
      <c r="A994">
        <v>218</v>
      </c>
      <c r="B994" t="s">
        <v>3573</v>
      </c>
      <c r="C994">
        <v>99141</v>
      </c>
      <c r="D994">
        <v>201</v>
      </c>
      <c r="E994">
        <v>3512605</v>
      </c>
      <c r="F994" t="s">
        <v>301</v>
      </c>
      <c r="G994" t="s">
        <v>302</v>
      </c>
      <c r="H994" t="s">
        <v>18</v>
      </c>
      <c r="L994" t="s">
        <v>3548</v>
      </c>
    </row>
    <row r="995" spans="1:12" x14ac:dyDescent="0.25">
      <c r="A995">
        <v>218</v>
      </c>
      <c r="B995" t="s">
        <v>3573</v>
      </c>
      <c r="C995">
        <v>99141</v>
      </c>
      <c r="D995">
        <v>201</v>
      </c>
      <c r="E995">
        <v>3512605</v>
      </c>
      <c r="F995" t="s">
        <v>301</v>
      </c>
      <c r="G995" t="s">
        <v>302</v>
      </c>
      <c r="H995" t="s">
        <v>19</v>
      </c>
      <c r="L995" t="s">
        <v>3548</v>
      </c>
    </row>
    <row r="996" spans="1:12" x14ac:dyDescent="0.25">
      <c r="A996">
        <v>218</v>
      </c>
      <c r="B996" t="s">
        <v>3573</v>
      </c>
      <c r="C996">
        <v>99142</v>
      </c>
      <c r="D996">
        <v>202</v>
      </c>
      <c r="E996">
        <v>3512704</v>
      </c>
      <c r="F996" t="s">
        <v>303</v>
      </c>
      <c r="G996" t="s">
        <v>304</v>
      </c>
      <c r="H996" t="s">
        <v>13</v>
      </c>
      <c r="I996" t="s">
        <v>22</v>
      </c>
      <c r="J996" t="s">
        <v>4762</v>
      </c>
      <c r="L996" t="s">
        <v>3542</v>
      </c>
    </row>
    <row r="997" spans="1:12" x14ac:dyDescent="0.25">
      <c r="A997">
        <v>218</v>
      </c>
      <c r="B997" t="s">
        <v>3573</v>
      </c>
      <c r="C997">
        <v>99142</v>
      </c>
      <c r="D997">
        <v>202</v>
      </c>
      <c r="E997">
        <v>3512704</v>
      </c>
      <c r="F997" t="s">
        <v>303</v>
      </c>
      <c r="G997" t="s">
        <v>304</v>
      </c>
      <c r="H997" t="s">
        <v>14</v>
      </c>
      <c r="I997" t="s">
        <v>22</v>
      </c>
      <c r="J997" t="s">
        <v>5099</v>
      </c>
      <c r="L997" t="s">
        <v>3542</v>
      </c>
    </row>
    <row r="998" spans="1:12" x14ac:dyDescent="0.25">
      <c r="A998">
        <v>218</v>
      </c>
      <c r="B998" t="s">
        <v>3573</v>
      </c>
      <c r="C998">
        <v>99142</v>
      </c>
      <c r="D998">
        <v>202</v>
      </c>
      <c r="E998">
        <v>3512704</v>
      </c>
      <c r="F998" t="s">
        <v>303</v>
      </c>
      <c r="G998" t="s">
        <v>304</v>
      </c>
      <c r="H998" t="s">
        <v>15</v>
      </c>
      <c r="L998" t="s">
        <v>3542</v>
      </c>
    </row>
    <row r="999" spans="1:12" x14ac:dyDescent="0.25">
      <c r="A999">
        <v>218</v>
      </c>
      <c r="B999" t="s">
        <v>3573</v>
      </c>
      <c r="C999">
        <v>99142</v>
      </c>
      <c r="D999">
        <v>202</v>
      </c>
      <c r="E999">
        <v>3512704</v>
      </c>
      <c r="F999" t="s">
        <v>303</v>
      </c>
      <c r="G999" t="s">
        <v>304</v>
      </c>
      <c r="H999" t="s">
        <v>16</v>
      </c>
      <c r="L999" t="s">
        <v>3542</v>
      </c>
    </row>
    <row r="1000" spans="1:12" x14ac:dyDescent="0.25">
      <c r="A1000">
        <v>218</v>
      </c>
      <c r="B1000" t="s">
        <v>3573</v>
      </c>
      <c r="C1000">
        <v>99142</v>
      </c>
      <c r="D1000">
        <v>202</v>
      </c>
      <c r="E1000">
        <v>3512704</v>
      </c>
      <c r="F1000" t="s">
        <v>303</v>
      </c>
      <c r="G1000" t="s">
        <v>304</v>
      </c>
      <c r="H1000" t="s">
        <v>17</v>
      </c>
      <c r="I1000" t="s">
        <v>22</v>
      </c>
      <c r="J1000" t="s">
        <v>5100</v>
      </c>
      <c r="L1000" t="s">
        <v>3542</v>
      </c>
    </row>
    <row r="1001" spans="1:12" x14ac:dyDescent="0.25">
      <c r="A1001">
        <v>218</v>
      </c>
      <c r="B1001" t="s">
        <v>3573</v>
      </c>
      <c r="C1001">
        <v>99142</v>
      </c>
      <c r="D1001">
        <v>202</v>
      </c>
      <c r="E1001">
        <v>3512704</v>
      </c>
      <c r="F1001" t="s">
        <v>303</v>
      </c>
      <c r="G1001" t="s">
        <v>304</v>
      </c>
      <c r="H1001" t="s">
        <v>18</v>
      </c>
      <c r="L1001" t="s">
        <v>3542</v>
      </c>
    </row>
    <row r="1002" spans="1:12" x14ac:dyDescent="0.25">
      <c r="A1002">
        <v>218</v>
      </c>
      <c r="B1002" t="s">
        <v>3573</v>
      </c>
      <c r="C1002">
        <v>99142</v>
      </c>
      <c r="D1002">
        <v>202</v>
      </c>
      <c r="E1002">
        <v>3512704</v>
      </c>
      <c r="F1002" t="s">
        <v>303</v>
      </c>
      <c r="G1002" t="s">
        <v>304</v>
      </c>
      <c r="H1002" t="s">
        <v>19</v>
      </c>
      <c r="L1002" t="s">
        <v>3542</v>
      </c>
    </row>
    <row r="1003" spans="1:12" x14ac:dyDescent="0.25">
      <c r="A1003">
        <v>218</v>
      </c>
      <c r="B1003" t="s">
        <v>3573</v>
      </c>
      <c r="C1003">
        <v>99143</v>
      </c>
      <c r="D1003">
        <v>203</v>
      </c>
      <c r="E1003">
        <v>3512803</v>
      </c>
      <c r="F1003" t="s">
        <v>305</v>
      </c>
      <c r="G1003" t="s">
        <v>306</v>
      </c>
      <c r="H1003" t="s">
        <v>13</v>
      </c>
      <c r="L1003" t="s">
        <v>3551</v>
      </c>
    </row>
    <row r="1004" spans="1:12" x14ac:dyDescent="0.25">
      <c r="A1004">
        <v>218</v>
      </c>
      <c r="B1004" t="s">
        <v>3573</v>
      </c>
      <c r="C1004">
        <v>99143</v>
      </c>
      <c r="D1004">
        <v>203</v>
      </c>
      <c r="E1004">
        <v>3512803</v>
      </c>
      <c r="F1004" t="s">
        <v>305</v>
      </c>
      <c r="G1004" t="s">
        <v>306</v>
      </c>
      <c r="H1004" t="s">
        <v>14</v>
      </c>
      <c r="I1004" t="s">
        <v>22</v>
      </c>
      <c r="J1004" t="s">
        <v>3724</v>
      </c>
      <c r="L1004" t="s">
        <v>3551</v>
      </c>
    </row>
    <row r="1005" spans="1:12" x14ac:dyDescent="0.25">
      <c r="A1005">
        <v>218</v>
      </c>
      <c r="B1005" t="s">
        <v>3573</v>
      </c>
      <c r="C1005">
        <v>99143</v>
      </c>
      <c r="D1005">
        <v>203</v>
      </c>
      <c r="E1005">
        <v>3512803</v>
      </c>
      <c r="F1005" t="s">
        <v>305</v>
      </c>
      <c r="G1005" t="s">
        <v>306</v>
      </c>
      <c r="H1005" t="s">
        <v>15</v>
      </c>
      <c r="I1005" t="s">
        <v>22</v>
      </c>
      <c r="J1005" t="s">
        <v>3725</v>
      </c>
      <c r="L1005" t="s">
        <v>3551</v>
      </c>
    </row>
    <row r="1006" spans="1:12" x14ac:dyDescent="0.25">
      <c r="A1006">
        <v>218</v>
      </c>
      <c r="B1006" t="s">
        <v>3573</v>
      </c>
      <c r="C1006">
        <v>99143</v>
      </c>
      <c r="D1006">
        <v>203</v>
      </c>
      <c r="E1006">
        <v>3512803</v>
      </c>
      <c r="F1006" t="s">
        <v>305</v>
      </c>
      <c r="G1006" t="s">
        <v>306</v>
      </c>
      <c r="H1006" t="s">
        <v>16</v>
      </c>
      <c r="L1006" t="s">
        <v>3551</v>
      </c>
    </row>
    <row r="1007" spans="1:12" x14ac:dyDescent="0.25">
      <c r="A1007">
        <v>218</v>
      </c>
      <c r="B1007" t="s">
        <v>3573</v>
      </c>
      <c r="C1007">
        <v>99143</v>
      </c>
      <c r="D1007">
        <v>203</v>
      </c>
      <c r="E1007">
        <v>3512803</v>
      </c>
      <c r="F1007" t="s">
        <v>305</v>
      </c>
      <c r="G1007" t="s">
        <v>306</v>
      </c>
      <c r="H1007" t="s">
        <v>17</v>
      </c>
      <c r="I1007" t="s">
        <v>22</v>
      </c>
      <c r="J1007" t="s">
        <v>5101</v>
      </c>
      <c r="L1007" t="s">
        <v>3551</v>
      </c>
    </row>
    <row r="1008" spans="1:12" x14ac:dyDescent="0.25">
      <c r="A1008">
        <v>218</v>
      </c>
      <c r="B1008" t="s">
        <v>3573</v>
      </c>
      <c r="C1008">
        <v>99143</v>
      </c>
      <c r="D1008">
        <v>203</v>
      </c>
      <c r="E1008">
        <v>3512803</v>
      </c>
      <c r="F1008" t="s">
        <v>305</v>
      </c>
      <c r="G1008" t="s">
        <v>306</v>
      </c>
      <c r="H1008" t="s">
        <v>18</v>
      </c>
      <c r="L1008" t="s">
        <v>3551</v>
      </c>
    </row>
    <row r="1009" spans="1:12" x14ac:dyDescent="0.25">
      <c r="A1009">
        <v>218</v>
      </c>
      <c r="B1009" t="s">
        <v>3573</v>
      </c>
      <c r="C1009">
        <v>99143</v>
      </c>
      <c r="D1009">
        <v>203</v>
      </c>
      <c r="E1009">
        <v>3512803</v>
      </c>
      <c r="F1009" t="s">
        <v>305</v>
      </c>
      <c r="G1009" t="s">
        <v>306</v>
      </c>
      <c r="H1009" t="s">
        <v>19</v>
      </c>
      <c r="I1009" t="s">
        <v>22</v>
      </c>
      <c r="J1009" t="s">
        <v>3726</v>
      </c>
      <c r="L1009" t="s">
        <v>3551</v>
      </c>
    </row>
    <row r="1010" spans="1:12" x14ac:dyDescent="0.25">
      <c r="A1010">
        <v>218</v>
      </c>
      <c r="B1010" t="s">
        <v>3573</v>
      </c>
      <c r="C1010">
        <v>99144</v>
      </c>
      <c r="D1010">
        <v>204</v>
      </c>
      <c r="E1010">
        <v>3512902</v>
      </c>
      <c r="F1010" t="s">
        <v>307</v>
      </c>
      <c r="G1010" t="s">
        <v>308</v>
      </c>
      <c r="H1010" t="s">
        <v>13</v>
      </c>
      <c r="L1010" t="s">
        <v>3559</v>
      </c>
    </row>
    <row r="1011" spans="1:12" x14ac:dyDescent="0.25">
      <c r="A1011">
        <v>218</v>
      </c>
      <c r="B1011" t="s">
        <v>3573</v>
      </c>
      <c r="C1011">
        <v>99144</v>
      </c>
      <c r="D1011">
        <v>204</v>
      </c>
      <c r="E1011">
        <v>3512902</v>
      </c>
      <c r="F1011" t="s">
        <v>307</v>
      </c>
      <c r="G1011" t="s">
        <v>308</v>
      </c>
      <c r="H1011" t="s">
        <v>14</v>
      </c>
      <c r="L1011" t="s">
        <v>3559</v>
      </c>
    </row>
    <row r="1012" spans="1:12" x14ac:dyDescent="0.25">
      <c r="A1012">
        <v>218</v>
      </c>
      <c r="B1012" t="s">
        <v>3573</v>
      </c>
      <c r="C1012">
        <v>99144</v>
      </c>
      <c r="D1012">
        <v>204</v>
      </c>
      <c r="E1012">
        <v>3512902</v>
      </c>
      <c r="F1012" t="s">
        <v>307</v>
      </c>
      <c r="G1012" t="s">
        <v>308</v>
      </c>
      <c r="H1012" t="s">
        <v>15</v>
      </c>
      <c r="L1012" t="s">
        <v>3559</v>
      </c>
    </row>
    <row r="1013" spans="1:12" x14ac:dyDescent="0.25">
      <c r="A1013">
        <v>218</v>
      </c>
      <c r="B1013" t="s">
        <v>3573</v>
      </c>
      <c r="C1013">
        <v>99144</v>
      </c>
      <c r="D1013">
        <v>204</v>
      </c>
      <c r="E1013">
        <v>3512902</v>
      </c>
      <c r="F1013" t="s">
        <v>307</v>
      </c>
      <c r="G1013" t="s">
        <v>308</v>
      </c>
      <c r="H1013" t="s">
        <v>16</v>
      </c>
      <c r="L1013" t="s">
        <v>3559</v>
      </c>
    </row>
    <row r="1014" spans="1:12" x14ac:dyDescent="0.25">
      <c r="A1014">
        <v>218</v>
      </c>
      <c r="B1014" t="s">
        <v>3573</v>
      </c>
      <c r="C1014">
        <v>99144</v>
      </c>
      <c r="D1014">
        <v>204</v>
      </c>
      <c r="E1014">
        <v>3512902</v>
      </c>
      <c r="F1014" t="s">
        <v>307</v>
      </c>
      <c r="G1014" t="s">
        <v>308</v>
      </c>
      <c r="H1014" t="s">
        <v>17</v>
      </c>
      <c r="L1014" t="s">
        <v>3559</v>
      </c>
    </row>
    <row r="1015" spans="1:12" x14ac:dyDescent="0.25">
      <c r="A1015">
        <v>218</v>
      </c>
      <c r="B1015" t="s">
        <v>3573</v>
      </c>
      <c r="C1015">
        <v>99144</v>
      </c>
      <c r="D1015">
        <v>204</v>
      </c>
      <c r="E1015">
        <v>3512902</v>
      </c>
      <c r="F1015" t="s">
        <v>307</v>
      </c>
      <c r="G1015" t="s">
        <v>308</v>
      </c>
      <c r="H1015" t="s">
        <v>18</v>
      </c>
      <c r="L1015" t="s">
        <v>3559</v>
      </c>
    </row>
    <row r="1016" spans="1:12" x14ac:dyDescent="0.25">
      <c r="A1016">
        <v>218</v>
      </c>
      <c r="B1016" t="s">
        <v>3573</v>
      </c>
      <c r="C1016">
        <v>99144</v>
      </c>
      <c r="D1016">
        <v>204</v>
      </c>
      <c r="E1016">
        <v>3512902</v>
      </c>
      <c r="F1016" t="s">
        <v>307</v>
      </c>
      <c r="G1016" t="s">
        <v>308</v>
      </c>
      <c r="H1016" t="s">
        <v>19</v>
      </c>
      <c r="I1016" t="s">
        <v>22</v>
      </c>
      <c r="J1016" t="s">
        <v>3727</v>
      </c>
      <c r="L1016" t="s">
        <v>3559</v>
      </c>
    </row>
    <row r="1017" spans="1:12" x14ac:dyDescent="0.25">
      <c r="A1017">
        <v>218</v>
      </c>
      <c r="B1017" t="s">
        <v>3573</v>
      </c>
      <c r="C1017">
        <v>99145</v>
      </c>
      <c r="D1017">
        <v>205</v>
      </c>
      <c r="E1017">
        <v>3513009</v>
      </c>
      <c r="F1017" t="s">
        <v>309</v>
      </c>
      <c r="G1017" t="s">
        <v>310</v>
      </c>
      <c r="H1017" t="s">
        <v>13</v>
      </c>
      <c r="L1017" t="s">
        <v>3539</v>
      </c>
    </row>
    <row r="1018" spans="1:12" x14ac:dyDescent="0.25">
      <c r="A1018">
        <v>218</v>
      </c>
      <c r="B1018" t="s">
        <v>3573</v>
      </c>
      <c r="C1018">
        <v>99145</v>
      </c>
      <c r="D1018">
        <v>205</v>
      </c>
      <c r="E1018">
        <v>3513009</v>
      </c>
      <c r="F1018" t="s">
        <v>309</v>
      </c>
      <c r="G1018" t="s">
        <v>310</v>
      </c>
      <c r="H1018" t="s">
        <v>14</v>
      </c>
      <c r="I1018" t="s">
        <v>22</v>
      </c>
      <c r="J1018" t="s">
        <v>4763</v>
      </c>
      <c r="L1018" t="s">
        <v>3539</v>
      </c>
    </row>
    <row r="1019" spans="1:12" x14ac:dyDescent="0.25">
      <c r="A1019">
        <v>218</v>
      </c>
      <c r="B1019" t="s">
        <v>3573</v>
      </c>
      <c r="C1019">
        <v>99145</v>
      </c>
      <c r="D1019">
        <v>205</v>
      </c>
      <c r="E1019">
        <v>3513009</v>
      </c>
      <c r="F1019" t="s">
        <v>309</v>
      </c>
      <c r="G1019" t="s">
        <v>310</v>
      </c>
      <c r="H1019" t="s">
        <v>15</v>
      </c>
      <c r="L1019" t="s">
        <v>3539</v>
      </c>
    </row>
    <row r="1020" spans="1:12" x14ac:dyDescent="0.25">
      <c r="A1020">
        <v>218</v>
      </c>
      <c r="B1020" t="s">
        <v>3573</v>
      </c>
      <c r="C1020">
        <v>99145</v>
      </c>
      <c r="D1020">
        <v>205</v>
      </c>
      <c r="E1020">
        <v>3513009</v>
      </c>
      <c r="F1020" t="s">
        <v>309</v>
      </c>
      <c r="G1020" t="s">
        <v>310</v>
      </c>
      <c r="H1020" t="s">
        <v>16</v>
      </c>
      <c r="L1020" t="s">
        <v>3539</v>
      </c>
    </row>
    <row r="1021" spans="1:12" x14ac:dyDescent="0.25">
      <c r="A1021">
        <v>218</v>
      </c>
      <c r="B1021" t="s">
        <v>3573</v>
      </c>
      <c r="C1021">
        <v>99145</v>
      </c>
      <c r="D1021">
        <v>205</v>
      </c>
      <c r="E1021">
        <v>3513009</v>
      </c>
      <c r="F1021" t="s">
        <v>309</v>
      </c>
      <c r="G1021" t="s">
        <v>310</v>
      </c>
      <c r="H1021" t="s">
        <v>17</v>
      </c>
      <c r="L1021" t="s">
        <v>3539</v>
      </c>
    </row>
    <row r="1022" spans="1:12" x14ac:dyDescent="0.25">
      <c r="A1022">
        <v>218</v>
      </c>
      <c r="B1022" t="s">
        <v>3573</v>
      </c>
      <c r="C1022">
        <v>99145</v>
      </c>
      <c r="D1022">
        <v>205</v>
      </c>
      <c r="E1022">
        <v>3513009</v>
      </c>
      <c r="F1022" t="s">
        <v>309</v>
      </c>
      <c r="G1022" t="s">
        <v>310</v>
      </c>
      <c r="H1022" t="s">
        <v>18</v>
      </c>
      <c r="L1022" t="s">
        <v>3539</v>
      </c>
    </row>
    <row r="1023" spans="1:12" x14ac:dyDescent="0.25">
      <c r="A1023">
        <v>218</v>
      </c>
      <c r="B1023" t="s">
        <v>3573</v>
      </c>
      <c r="C1023">
        <v>99145</v>
      </c>
      <c r="D1023">
        <v>205</v>
      </c>
      <c r="E1023">
        <v>3513009</v>
      </c>
      <c r="F1023" t="s">
        <v>309</v>
      </c>
      <c r="G1023" t="s">
        <v>310</v>
      </c>
      <c r="H1023" t="s">
        <v>19</v>
      </c>
      <c r="L1023" t="s">
        <v>3539</v>
      </c>
    </row>
    <row r="1024" spans="1:12" x14ac:dyDescent="0.25">
      <c r="A1024">
        <v>218</v>
      </c>
      <c r="B1024" t="s">
        <v>3573</v>
      </c>
      <c r="C1024">
        <v>99146</v>
      </c>
      <c r="D1024">
        <v>206</v>
      </c>
      <c r="E1024">
        <v>3513108</v>
      </c>
      <c r="F1024" t="s">
        <v>311</v>
      </c>
      <c r="G1024" t="s">
        <v>312</v>
      </c>
      <c r="H1024" t="s">
        <v>13</v>
      </c>
      <c r="L1024" t="s">
        <v>3557</v>
      </c>
    </row>
    <row r="1025" spans="1:12" x14ac:dyDescent="0.25">
      <c r="A1025">
        <v>218</v>
      </c>
      <c r="B1025" t="s">
        <v>3573</v>
      </c>
      <c r="C1025">
        <v>99146</v>
      </c>
      <c r="D1025">
        <v>206</v>
      </c>
      <c r="E1025">
        <v>3513108</v>
      </c>
      <c r="F1025" t="s">
        <v>311</v>
      </c>
      <c r="G1025" t="s">
        <v>312</v>
      </c>
      <c r="H1025" t="s">
        <v>14</v>
      </c>
      <c r="L1025" t="s">
        <v>3557</v>
      </c>
    </row>
    <row r="1026" spans="1:12" x14ac:dyDescent="0.25">
      <c r="A1026">
        <v>218</v>
      </c>
      <c r="B1026" t="s">
        <v>3573</v>
      </c>
      <c r="C1026">
        <v>99146</v>
      </c>
      <c r="D1026">
        <v>206</v>
      </c>
      <c r="E1026">
        <v>3513108</v>
      </c>
      <c r="F1026" t="s">
        <v>311</v>
      </c>
      <c r="G1026" t="s">
        <v>312</v>
      </c>
      <c r="H1026" t="s">
        <v>15</v>
      </c>
      <c r="L1026" t="s">
        <v>3557</v>
      </c>
    </row>
    <row r="1027" spans="1:12" x14ac:dyDescent="0.25">
      <c r="A1027">
        <v>218</v>
      </c>
      <c r="B1027" t="s">
        <v>3573</v>
      </c>
      <c r="C1027">
        <v>99146</v>
      </c>
      <c r="D1027">
        <v>206</v>
      </c>
      <c r="E1027">
        <v>3513108</v>
      </c>
      <c r="F1027" t="s">
        <v>311</v>
      </c>
      <c r="G1027" t="s">
        <v>312</v>
      </c>
      <c r="H1027" t="s">
        <v>16</v>
      </c>
      <c r="L1027" t="s">
        <v>3557</v>
      </c>
    </row>
    <row r="1028" spans="1:12" x14ac:dyDescent="0.25">
      <c r="A1028">
        <v>218</v>
      </c>
      <c r="B1028" t="s">
        <v>3573</v>
      </c>
      <c r="C1028">
        <v>99146</v>
      </c>
      <c r="D1028">
        <v>206</v>
      </c>
      <c r="E1028">
        <v>3513108</v>
      </c>
      <c r="F1028" t="s">
        <v>311</v>
      </c>
      <c r="G1028" t="s">
        <v>312</v>
      </c>
      <c r="H1028" t="s">
        <v>17</v>
      </c>
      <c r="L1028" t="s">
        <v>3557</v>
      </c>
    </row>
    <row r="1029" spans="1:12" x14ac:dyDescent="0.25">
      <c r="A1029">
        <v>218</v>
      </c>
      <c r="B1029" t="s">
        <v>3573</v>
      </c>
      <c r="C1029">
        <v>99146</v>
      </c>
      <c r="D1029">
        <v>206</v>
      </c>
      <c r="E1029">
        <v>3513108</v>
      </c>
      <c r="F1029" t="s">
        <v>311</v>
      </c>
      <c r="G1029" t="s">
        <v>312</v>
      </c>
      <c r="H1029" t="s">
        <v>18</v>
      </c>
      <c r="L1029" t="s">
        <v>3557</v>
      </c>
    </row>
    <row r="1030" spans="1:12" x14ac:dyDescent="0.25">
      <c r="A1030">
        <v>218</v>
      </c>
      <c r="B1030" t="s">
        <v>3573</v>
      </c>
      <c r="C1030">
        <v>99146</v>
      </c>
      <c r="D1030">
        <v>206</v>
      </c>
      <c r="E1030">
        <v>3513108</v>
      </c>
      <c r="F1030" t="s">
        <v>311</v>
      </c>
      <c r="G1030" t="s">
        <v>312</v>
      </c>
      <c r="H1030" t="s">
        <v>19</v>
      </c>
      <c r="L1030" t="s">
        <v>3557</v>
      </c>
    </row>
    <row r="1031" spans="1:12" x14ac:dyDescent="0.25">
      <c r="A1031">
        <v>218</v>
      </c>
      <c r="B1031" t="s">
        <v>3573</v>
      </c>
      <c r="C1031">
        <v>99147</v>
      </c>
      <c r="D1031">
        <v>207</v>
      </c>
      <c r="E1031">
        <v>3513207</v>
      </c>
      <c r="F1031" t="s">
        <v>313</v>
      </c>
      <c r="G1031" t="s">
        <v>314</v>
      </c>
      <c r="H1031" t="s">
        <v>13</v>
      </c>
      <c r="L1031" t="s">
        <v>3549</v>
      </c>
    </row>
    <row r="1032" spans="1:12" x14ac:dyDescent="0.25">
      <c r="A1032">
        <v>218</v>
      </c>
      <c r="B1032" t="s">
        <v>3573</v>
      </c>
      <c r="C1032">
        <v>99147</v>
      </c>
      <c r="D1032">
        <v>207</v>
      </c>
      <c r="E1032">
        <v>3513207</v>
      </c>
      <c r="F1032" t="s">
        <v>313</v>
      </c>
      <c r="G1032" t="s">
        <v>314</v>
      </c>
      <c r="H1032" t="s">
        <v>14</v>
      </c>
      <c r="L1032" t="s">
        <v>3549</v>
      </c>
    </row>
    <row r="1033" spans="1:12" x14ac:dyDescent="0.25">
      <c r="A1033">
        <v>218</v>
      </c>
      <c r="B1033" t="s">
        <v>3573</v>
      </c>
      <c r="C1033">
        <v>99147</v>
      </c>
      <c r="D1033">
        <v>207</v>
      </c>
      <c r="E1033">
        <v>3513207</v>
      </c>
      <c r="F1033" t="s">
        <v>313</v>
      </c>
      <c r="G1033" t="s">
        <v>314</v>
      </c>
      <c r="H1033" t="s">
        <v>15</v>
      </c>
      <c r="L1033" t="s">
        <v>3549</v>
      </c>
    </row>
    <row r="1034" spans="1:12" x14ac:dyDescent="0.25">
      <c r="A1034">
        <v>218</v>
      </c>
      <c r="B1034" t="s">
        <v>3573</v>
      </c>
      <c r="C1034">
        <v>99147</v>
      </c>
      <c r="D1034">
        <v>207</v>
      </c>
      <c r="E1034">
        <v>3513207</v>
      </c>
      <c r="F1034" t="s">
        <v>313</v>
      </c>
      <c r="G1034" t="s">
        <v>314</v>
      </c>
      <c r="H1034" t="s">
        <v>16</v>
      </c>
      <c r="L1034" t="s">
        <v>3549</v>
      </c>
    </row>
    <row r="1035" spans="1:12" x14ac:dyDescent="0.25">
      <c r="A1035">
        <v>218</v>
      </c>
      <c r="B1035" t="s">
        <v>3573</v>
      </c>
      <c r="C1035">
        <v>99147</v>
      </c>
      <c r="D1035">
        <v>207</v>
      </c>
      <c r="E1035">
        <v>3513207</v>
      </c>
      <c r="F1035" t="s">
        <v>313</v>
      </c>
      <c r="G1035" t="s">
        <v>314</v>
      </c>
      <c r="H1035" t="s">
        <v>17</v>
      </c>
      <c r="L1035" t="s">
        <v>3549</v>
      </c>
    </row>
    <row r="1036" spans="1:12" x14ac:dyDescent="0.25">
      <c r="A1036">
        <v>218</v>
      </c>
      <c r="B1036" t="s">
        <v>3573</v>
      </c>
      <c r="C1036">
        <v>99147</v>
      </c>
      <c r="D1036">
        <v>207</v>
      </c>
      <c r="E1036">
        <v>3513207</v>
      </c>
      <c r="F1036" t="s">
        <v>313</v>
      </c>
      <c r="G1036" t="s">
        <v>314</v>
      </c>
      <c r="H1036" t="s">
        <v>18</v>
      </c>
      <c r="L1036" t="s">
        <v>3549</v>
      </c>
    </row>
    <row r="1037" spans="1:12" x14ac:dyDescent="0.25">
      <c r="A1037">
        <v>218</v>
      </c>
      <c r="B1037" t="s">
        <v>3573</v>
      </c>
      <c r="C1037">
        <v>99147</v>
      </c>
      <c r="D1037">
        <v>207</v>
      </c>
      <c r="E1037">
        <v>3513207</v>
      </c>
      <c r="F1037" t="s">
        <v>313</v>
      </c>
      <c r="G1037" t="s">
        <v>314</v>
      </c>
      <c r="H1037" t="s">
        <v>19</v>
      </c>
      <c r="I1037" t="s">
        <v>22</v>
      </c>
      <c r="J1037" t="s">
        <v>3728</v>
      </c>
      <c r="L1037" t="s">
        <v>3549</v>
      </c>
    </row>
    <row r="1038" spans="1:12" x14ac:dyDescent="0.25">
      <c r="A1038">
        <v>218</v>
      </c>
      <c r="B1038" t="s">
        <v>3573</v>
      </c>
      <c r="C1038">
        <v>99148</v>
      </c>
      <c r="D1038">
        <v>208</v>
      </c>
      <c r="E1038">
        <v>3513306</v>
      </c>
      <c r="F1038" t="s">
        <v>315</v>
      </c>
      <c r="G1038" t="s">
        <v>316</v>
      </c>
      <c r="H1038" t="s">
        <v>13</v>
      </c>
      <c r="L1038" t="s">
        <v>3556</v>
      </c>
    </row>
    <row r="1039" spans="1:12" x14ac:dyDescent="0.25">
      <c r="A1039">
        <v>218</v>
      </c>
      <c r="B1039" t="s">
        <v>3573</v>
      </c>
      <c r="C1039">
        <v>99148</v>
      </c>
      <c r="D1039">
        <v>208</v>
      </c>
      <c r="E1039">
        <v>3513306</v>
      </c>
      <c r="F1039" t="s">
        <v>315</v>
      </c>
      <c r="G1039" t="s">
        <v>316</v>
      </c>
      <c r="H1039" t="s">
        <v>14</v>
      </c>
      <c r="L1039" t="s">
        <v>3556</v>
      </c>
    </row>
    <row r="1040" spans="1:12" x14ac:dyDescent="0.25">
      <c r="A1040">
        <v>218</v>
      </c>
      <c r="B1040" t="s">
        <v>3573</v>
      </c>
      <c r="C1040">
        <v>99148</v>
      </c>
      <c r="D1040">
        <v>208</v>
      </c>
      <c r="E1040">
        <v>3513306</v>
      </c>
      <c r="F1040" t="s">
        <v>315</v>
      </c>
      <c r="G1040" t="s">
        <v>316</v>
      </c>
      <c r="H1040" t="s">
        <v>15</v>
      </c>
      <c r="L1040" t="s">
        <v>3556</v>
      </c>
    </row>
    <row r="1041" spans="1:12" x14ac:dyDescent="0.25">
      <c r="A1041">
        <v>218</v>
      </c>
      <c r="B1041" t="s">
        <v>3573</v>
      </c>
      <c r="C1041">
        <v>99148</v>
      </c>
      <c r="D1041">
        <v>208</v>
      </c>
      <c r="E1041">
        <v>3513306</v>
      </c>
      <c r="F1041" t="s">
        <v>315</v>
      </c>
      <c r="G1041" t="s">
        <v>316</v>
      </c>
      <c r="H1041" t="s">
        <v>16</v>
      </c>
      <c r="L1041" t="s">
        <v>3556</v>
      </c>
    </row>
    <row r="1042" spans="1:12" x14ac:dyDescent="0.25">
      <c r="A1042">
        <v>218</v>
      </c>
      <c r="B1042" t="s">
        <v>3573</v>
      </c>
      <c r="C1042">
        <v>99148</v>
      </c>
      <c r="D1042">
        <v>208</v>
      </c>
      <c r="E1042">
        <v>3513306</v>
      </c>
      <c r="F1042" t="s">
        <v>315</v>
      </c>
      <c r="G1042" t="s">
        <v>316</v>
      </c>
      <c r="H1042" t="s">
        <v>17</v>
      </c>
      <c r="L1042" t="s">
        <v>3556</v>
      </c>
    </row>
    <row r="1043" spans="1:12" x14ac:dyDescent="0.25">
      <c r="A1043">
        <v>218</v>
      </c>
      <c r="B1043" t="s">
        <v>3573</v>
      </c>
      <c r="C1043">
        <v>99148</v>
      </c>
      <c r="D1043">
        <v>208</v>
      </c>
      <c r="E1043">
        <v>3513306</v>
      </c>
      <c r="F1043" t="s">
        <v>315</v>
      </c>
      <c r="G1043" t="s">
        <v>316</v>
      </c>
      <c r="H1043" t="s">
        <v>18</v>
      </c>
      <c r="L1043" t="s">
        <v>3556</v>
      </c>
    </row>
    <row r="1044" spans="1:12" x14ac:dyDescent="0.25">
      <c r="A1044">
        <v>218</v>
      </c>
      <c r="B1044" t="s">
        <v>3573</v>
      </c>
      <c r="C1044">
        <v>99148</v>
      </c>
      <c r="D1044">
        <v>208</v>
      </c>
      <c r="E1044">
        <v>3513306</v>
      </c>
      <c r="F1044" t="s">
        <v>315</v>
      </c>
      <c r="G1044" t="s">
        <v>316</v>
      </c>
      <c r="H1044" t="s">
        <v>19</v>
      </c>
      <c r="L1044" t="s">
        <v>3556</v>
      </c>
    </row>
    <row r="1045" spans="1:12" x14ac:dyDescent="0.25">
      <c r="A1045">
        <v>218</v>
      </c>
      <c r="B1045" t="s">
        <v>3573</v>
      </c>
      <c r="C1045">
        <v>99149</v>
      </c>
      <c r="D1045">
        <v>209</v>
      </c>
      <c r="E1045">
        <v>3513405</v>
      </c>
      <c r="F1045" t="s">
        <v>317</v>
      </c>
      <c r="G1045" t="s">
        <v>318</v>
      </c>
      <c r="H1045" t="s">
        <v>13</v>
      </c>
      <c r="L1045" t="s">
        <v>3546</v>
      </c>
    </row>
    <row r="1046" spans="1:12" x14ac:dyDescent="0.25">
      <c r="A1046">
        <v>218</v>
      </c>
      <c r="B1046" t="s">
        <v>3573</v>
      </c>
      <c r="C1046">
        <v>99149</v>
      </c>
      <c r="D1046">
        <v>209</v>
      </c>
      <c r="E1046">
        <v>3513405</v>
      </c>
      <c r="F1046" t="s">
        <v>317</v>
      </c>
      <c r="G1046" t="s">
        <v>318</v>
      </c>
      <c r="H1046" t="s">
        <v>14</v>
      </c>
      <c r="L1046" t="s">
        <v>3546</v>
      </c>
    </row>
    <row r="1047" spans="1:12" x14ac:dyDescent="0.25">
      <c r="A1047">
        <v>218</v>
      </c>
      <c r="B1047" t="s">
        <v>3573</v>
      </c>
      <c r="C1047">
        <v>99149</v>
      </c>
      <c r="D1047">
        <v>209</v>
      </c>
      <c r="E1047">
        <v>3513405</v>
      </c>
      <c r="F1047" t="s">
        <v>317</v>
      </c>
      <c r="G1047" t="s">
        <v>318</v>
      </c>
      <c r="H1047" t="s">
        <v>15</v>
      </c>
      <c r="L1047" t="s">
        <v>3546</v>
      </c>
    </row>
    <row r="1048" spans="1:12" x14ac:dyDescent="0.25">
      <c r="A1048">
        <v>218</v>
      </c>
      <c r="B1048" t="s">
        <v>3573</v>
      </c>
      <c r="C1048">
        <v>99149</v>
      </c>
      <c r="D1048">
        <v>209</v>
      </c>
      <c r="E1048">
        <v>3513405</v>
      </c>
      <c r="F1048" t="s">
        <v>317</v>
      </c>
      <c r="G1048" t="s">
        <v>318</v>
      </c>
      <c r="H1048" t="s">
        <v>16</v>
      </c>
      <c r="L1048" t="s">
        <v>3546</v>
      </c>
    </row>
    <row r="1049" spans="1:12" x14ac:dyDescent="0.25">
      <c r="A1049">
        <v>218</v>
      </c>
      <c r="B1049" t="s">
        <v>3573</v>
      </c>
      <c r="C1049">
        <v>99149</v>
      </c>
      <c r="D1049">
        <v>209</v>
      </c>
      <c r="E1049">
        <v>3513405</v>
      </c>
      <c r="F1049" t="s">
        <v>317</v>
      </c>
      <c r="G1049" t="s">
        <v>318</v>
      </c>
      <c r="H1049" t="s">
        <v>17</v>
      </c>
      <c r="L1049" t="s">
        <v>3546</v>
      </c>
    </row>
    <row r="1050" spans="1:12" x14ac:dyDescent="0.25">
      <c r="A1050">
        <v>218</v>
      </c>
      <c r="B1050" t="s">
        <v>3573</v>
      </c>
      <c r="C1050">
        <v>99149</v>
      </c>
      <c r="D1050">
        <v>209</v>
      </c>
      <c r="E1050">
        <v>3513405</v>
      </c>
      <c r="F1050" t="s">
        <v>317</v>
      </c>
      <c r="G1050" t="s">
        <v>318</v>
      </c>
      <c r="H1050" t="s">
        <v>18</v>
      </c>
      <c r="L1050" t="s">
        <v>3546</v>
      </c>
    </row>
    <row r="1051" spans="1:12" x14ac:dyDescent="0.25">
      <c r="A1051">
        <v>218</v>
      </c>
      <c r="B1051" t="s">
        <v>3573</v>
      </c>
      <c r="C1051">
        <v>99149</v>
      </c>
      <c r="D1051">
        <v>209</v>
      </c>
      <c r="E1051">
        <v>3513405</v>
      </c>
      <c r="F1051" t="s">
        <v>317</v>
      </c>
      <c r="G1051" t="s">
        <v>318</v>
      </c>
      <c r="H1051" t="s">
        <v>19</v>
      </c>
      <c r="L1051" t="s">
        <v>3546</v>
      </c>
    </row>
    <row r="1052" spans="1:12" x14ac:dyDescent="0.25">
      <c r="A1052">
        <v>218</v>
      </c>
      <c r="B1052" t="s">
        <v>3573</v>
      </c>
      <c r="C1052">
        <v>99150</v>
      </c>
      <c r="D1052">
        <v>210</v>
      </c>
      <c r="E1052">
        <v>3513504</v>
      </c>
      <c r="F1052" t="s">
        <v>319</v>
      </c>
      <c r="G1052" t="s">
        <v>320</v>
      </c>
      <c r="H1052" t="s">
        <v>13</v>
      </c>
      <c r="I1052" t="s">
        <v>22</v>
      </c>
      <c r="J1052" t="s">
        <v>3729</v>
      </c>
      <c r="L1052" t="s">
        <v>3553</v>
      </c>
    </row>
    <row r="1053" spans="1:12" x14ac:dyDescent="0.25">
      <c r="A1053">
        <v>218</v>
      </c>
      <c r="B1053" t="s">
        <v>3573</v>
      </c>
      <c r="C1053">
        <v>99150</v>
      </c>
      <c r="D1053">
        <v>210</v>
      </c>
      <c r="E1053">
        <v>3513504</v>
      </c>
      <c r="F1053" t="s">
        <v>319</v>
      </c>
      <c r="G1053" t="s">
        <v>320</v>
      </c>
      <c r="H1053" t="s">
        <v>14</v>
      </c>
      <c r="I1053" t="s">
        <v>22</v>
      </c>
      <c r="J1053" t="s">
        <v>4764</v>
      </c>
      <c r="L1053" t="s">
        <v>3553</v>
      </c>
    </row>
    <row r="1054" spans="1:12" x14ac:dyDescent="0.25">
      <c r="A1054">
        <v>218</v>
      </c>
      <c r="B1054" t="s">
        <v>3573</v>
      </c>
      <c r="C1054">
        <v>99150</v>
      </c>
      <c r="D1054">
        <v>210</v>
      </c>
      <c r="E1054">
        <v>3513504</v>
      </c>
      <c r="F1054" t="s">
        <v>319</v>
      </c>
      <c r="G1054" t="s">
        <v>320</v>
      </c>
      <c r="H1054" t="s">
        <v>15</v>
      </c>
      <c r="L1054" t="s">
        <v>3553</v>
      </c>
    </row>
    <row r="1055" spans="1:12" x14ac:dyDescent="0.25">
      <c r="A1055">
        <v>218</v>
      </c>
      <c r="B1055" t="s">
        <v>3573</v>
      </c>
      <c r="C1055">
        <v>99150</v>
      </c>
      <c r="D1055">
        <v>210</v>
      </c>
      <c r="E1055">
        <v>3513504</v>
      </c>
      <c r="F1055" t="s">
        <v>319</v>
      </c>
      <c r="G1055" t="s">
        <v>320</v>
      </c>
      <c r="H1055" t="s">
        <v>16</v>
      </c>
      <c r="I1055" t="s">
        <v>22</v>
      </c>
      <c r="J1055" t="s">
        <v>4765</v>
      </c>
      <c r="L1055" t="s">
        <v>3553</v>
      </c>
    </row>
    <row r="1056" spans="1:12" x14ac:dyDescent="0.25">
      <c r="A1056">
        <v>218</v>
      </c>
      <c r="B1056" t="s">
        <v>3573</v>
      </c>
      <c r="C1056">
        <v>99150</v>
      </c>
      <c r="D1056">
        <v>210</v>
      </c>
      <c r="E1056">
        <v>3513504</v>
      </c>
      <c r="F1056" t="s">
        <v>319</v>
      </c>
      <c r="G1056" t="s">
        <v>320</v>
      </c>
      <c r="H1056" t="s">
        <v>17</v>
      </c>
      <c r="L1056" t="s">
        <v>3553</v>
      </c>
    </row>
    <row r="1057" spans="1:12" x14ac:dyDescent="0.25">
      <c r="A1057">
        <v>218</v>
      </c>
      <c r="B1057" t="s">
        <v>3573</v>
      </c>
      <c r="C1057">
        <v>99150</v>
      </c>
      <c r="D1057">
        <v>210</v>
      </c>
      <c r="E1057">
        <v>3513504</v>
      </c>
      <c r="F1057" t="s">
        <v>319</v>
      </c>
      <c r="G1057" t="s">
        <v>320</v>
      </c>
      <c r="H1057" t="s">
        <v>18</v>
      </c>
      <c r="L1057" t="s">
        <v>3553</v>
      </c>
    </row>
    <row r="1058" spans="1:12" x14ac:dyDescent="0.25">
      <c r="A1058">
        <v>218</v>
      </c>
      <c r="B1058" t="s">
        <v>3573</v>
      </c>
      <c r="C1058">
        <v>99150</v>
      </c>
      <c r="D1058">
        <v>210</v>
      </c>
      <c r="E1058">
        <v>3513504</v>
      </c>
      <c r="F1058" t="s">
        <v>319</v>
      </c>
      <c r="G1058" t="s">
        <v>320</v>
      </c>
      <c r="H1058" t="s">
        <v>19</v>
      </c>
      <c r="I1058" t="s">
        <v>22</v>
      </c>
      <c r="J1058" t="s">
        <v>3730</v>
      </c>
      <c r="L1058" t="s">
        <v>3553</v>
      </c>
    </row>
    <row r="1059" spans="1:12" x14ac:dyDescent="0.25">
      <c r="A1059">
        <v>218</v>
      </c>
      <c r="B1059" t="s">
        <v>3573</v>
      </c>
      <c r="C1059">
        <v>99151</v>
      </c>
      <c r="D1059">
        <v>211</v>
      </c>
      <c r="E1059">
        <v>3513603</v>
      </c>
      <c r="F1059" t="s">
        <v>321</v>
      </c>
      <c r="G1059" t="s">
        <v>322</v>
      </c>
      <c r="H1059" t="s">
        <v>13</v>
      </c>
      <c r="L1059" t="s">
        <v>3546</v>
      </c>
    </row>
    <row r="1060" spans="1:12" x14ac:dyDescent="0.25">
      <c r="A1060">
        <v>218</v>
      </c>
      <c r="B1060" t="s">
        <v>3573</v>
      </c>
      <c r="C1060">
        <v>99151</v>
      </c>
      <c r="D1060">
        <v>211</v>
      </c>
      <c r="E1060">
        <v>3513603</v>
      </c>
      <c r="F1060" t="s">
        <v>321</v>
      </c>
      <c r="G1060" t="s">
        <v>322</v>
      </c>
      <c r="H1060" t="s">
        <v>14</v>
      </c>
      <c r="I1060" t="s">
        <v>22</v>
      </c>
      <c r="J1060" t="s">
        <v>4766</v>
      </c>
      <c r="L1060" t="s">
        <v>3546</v>
      </c>
    </row>
    <row r="1061" spans="1:12" x14ac:dyDescent="0.25">
      <c r="A1061">
        <v>218</v>
      </c>
      <c r="B1061" t="s">
        <v>3573</v>
      </c>
      <c r="C1061">
        <v>99151</v>
      </c>
      <c r="D1061">
        <v>211</v>
      </c>
      <c r="E1061">
        <v>3513603</v>
      </c>
      <c r="F1061" t="s">
        <v>321</v>
      </c>
      <c r="G1061" t="s">
        <v>322</v>
      </c>
      <c r="H1061" t="s">
        <v>15</v>
      </c>
      <c r="L1061" t="s">
        <v>3546</v>
      </c>
    </row>
    <row r="1062" spans="1:12" x14ac:dyDescent="0.25">
      <c r="A1062">
        <v>218</v>
      </c>
      <c r="B1062" t="s">
        <v>3573</v>
      </c>
      <c r="C1062">
        <v>99151</v>
      </c>
      <c r="D1062">
        <v>211</v>
      </c>
      <c r="E1062">
        <v>3513603</v>
      </c>
      <c r="F1062" t="s">
        <v>321</v>
      </c>
      <c r="G1062" t="s">
        <v>322</v>
      </c>
      <c r="H1062" t="s">
        <v>16</v>
      </c>
      <c r="L1062" t="s">
        <v>3546</v>
      </c>
    </row>
    <row r="1063" spans="1:12" x14ac:dyDescent="0.25">
      <c r="A1063">
        <v>218</v>
      </c>
      <c r="B1063" t="s">
        <v>3573</v>
      </c>
      <c r="C1063">
        <v>99151</v>
      </c>
      <c r="D1063">
        <v>211</v>
      </c>
      <c r="E1063">
        <v>3513603</v>
      </c>
      <c r="F1063" t="s">
        <v>321</v>
      </c>
      <c r="G1063" t="s">
        <v>322</v>
      </c>
      <c r="H1063" t="s">
        <v>17</v>
      </c>
      <c r="I1063" t="s">
        <v>22</v>
      </c>
      <c r="J1063" t="s">
        <v>3731</v>
      </c>
      <c r="L1063" t="s">
        <v>3546</v>
      </c>
    </row>
    <row r="1064" spans="1:12" x14ac:dyDescent="0.25">
      <c r="A1064">
        <v>218</v>
      </c>
      <c r="B1064" t="s">
        <v>3573</v>
      </c>
      <c r="C1064">
        <v>99151</v>
      </c>
      <c r="D1064">
        <v>211</v>
      </c>
      <c r="E1064">
        <v>3513603</v>
      </c>
      <c r="F1064" t="s">
        <v>321</v>
      </c>
      <c r="G1064" t="s">
        <v>322</v>
      </c>
      <c r="H1064" t="s">
        <v>18</v>
      </c>
      <c r="L1064" t="s">
        <v>3546</v>
      </c>
    </row>
    <row r="1065" spans="1:12" x14ac:dyDescent="0.25">
      <c r="A1065">
        <v>218</v>
      </c>
      <c r="B1065" t="s">
        <v>3573</v>
      </c>
      <c r="C1065">
        <v>99151</v>
      </c>
      <c r="D1065">
        <v>211</v>
      </c>
      <c r="E1065">
        <v>3513603</v>
      </c>
      <c r="F1065" t="s">
        <v>321</v>
      </c>
      <c r="G1065" t="s">
        <v>322</v>
      </c>
      <c r="H1065" t="s">
        <v>19</v>
      </c>
      <c r="L1065" t="s">
        <v>3546</v>
      </c>
    </row>
    <row r="1066" spans="1:12" x14ac:dyDescent="0.25">
      <c r="A1066">
        <v>218</v>
      </c>
      <c r="B1066" t="s">
        <v>3573</v>
      </c>
      <c r="C1066">
        <v>99152</v>
      </c>
      <c r="D1066">
        <v>212</v>
      </c>
      <c r="E1066">
        <v>3513702</v>
      </c>
      <c r="F1066" t="s">
        <v>323</v>
      </c>
      <c r="G1066" t="s">
        <v>324</v>
      </c>
      <c r="H1066" t="s">
        <v>13</v>
      </c>
      <c r="I1066" t="s">
        <v>22</v>
      </c>
      <c r="J1066" t="s">
        <v>3732</v>
      </c>
      <c r="L1066" t="s">
        <v>3545</v>
      </c>
    </row>
    <row r="1067" spans="1:12" x14ac:dyDescent="0.25">
      <c r="A1067">
        <v>218</v>
      </c>
      <c r="B1067" t="s">
        <v>3573</v>
      </c>
      <c r="C1067">
        <v>99152</v>
      </c>
      <c r="D1067">
        <v>212</v>
      </c>
      <c r="E1067">
        <v>3513702</v>
      </c>
      <c r="F1067" t="s">
        <v>323</v>
      </c>
      <c r="G1067" t="s">
        <v>324</v>
      </c>
      <c r="H1067" t="s">
        <v>14</v>
      </c>
      <c r="I1067" t="s">
        <v>22</v>
      </c>
      <c r="J1067" t="s">
        <v>3733</v>
      </c>
      <c r="L1067" t="s">
        <v>3545</v>
      </c>
    </row>
    <row r="1068" spans="1:12" x14ac:dyDescent="0.25">
      <c r="A1068">
        <v>218</v>
      </c>
      <c r="B1068" t="s">
        <v>3573</v>
      </c>
      <c r="C1068">
        <v>99152</v>
      </c>
      <c r="D1068">
        <v>212</v>
      </c>
      <c r="E1068">
        <v>3513702</v>
      </c>
      <c r="F1068" t="s">
        <v>323</v>
      </c>
      <c r="G1068" t="s">
        <v>324</v>
      </c>
      <c r="H1068" t="s">
        <v>15</v>
      </c>
      <c r="I1068" t="s">
        <v>22</v>
      </c>
      <c r="J1068" t="s">
        <v>3734</v>
      </c>
      <c r="L1068" t="s">
        <v>3545</v>
      </c>
    </row>
    <row r="1069" spans="1:12" x14ac:dyDescent="0.25">
      <c r="A1069">
        <v>218</v>
      </c>
      <c r="B1069" t="s">
        <v>3573</v>
      </c>
      <c r="C1069">
        <v>99152</v>
      </c>
      <c r="D1069">
        <v>212</v>
      </c>
      <c r="E1069">
        <v>3513702</v>
      </c>
      <c r="F1069" t="s">
        <v>323</v>
      </c>
      <c r="G1069" t="s">
        <v>324</v>
      </c>
      <c r="H1069" t="s">
        <v>16</v>
      </c>
      <c r="I1069" t="s">
        <v>22</v>
      </c>
      <c r="J1069" t="s">
        <v>5102</v>
      </c>
      <c r="L1069" t="s">
        <v>3545</v>
      </c>
    </row>
    <row r="1070" spans="1:12" x14ac:dyDescent="0.25">
      <c r="A1070">
        <v>218</v>
      </c>
      <c r="B1070" t="s">
        <v>3573</v>
      </c>
      <c r="C1070">
        <v>99152</v>
      </c>
      <c r="D1070">
        <v>212</v>
      </c>
      <c r="E1070">
        <v>3513702</v>
      </c>
      <c r="F1070" t="s">
        <v>323</v>
      </c>
      <c r="G1070" t="s">
        <v>324</v>
      </c>
      <c r="H1070" t="s">
        <v>17</v>
      </c>
      <c r="I1070" t="s">
        <v>22</v>
      </c>
      <c r="J1070" t="s">
        <v>3735</v>
      </c>
      <c r="L1070" t="s">
        <v>3545</v>
      </c>
    </row>
    <row r="1071" spans="1:12" x14ac:dyDescent="0.25">
      <c r="A1071">
        <v>218</v>
      </c>
      <c r="B1071" t="s">
        <v>3573</v>
      </c>
      <c r="C1071">
        <v>99152</v>
      </c>
      <c r="D1071">
        <v>212</v>
      </c>
      <c r="E1071">
        <v>3513702</v>
      </c>
      <c r="F1071" t="s">
        <v>323</v>
      </c>
      <c r="G1071" t="s">
        <v>324</v>
      </c>
      <c r="H1071" t="s">
        <v>18</v>
      </c>
      <c r="I1071" t="s">
        <v>22</v>
      </c>
      <c r="J1071" t="s">
        <v>5103</v>
      </c>
      <c r="L1071" t="s">
        <v>3545</v>
      </c>
    </row>
    <row r="1072" spans="1:12" x14ac:dyDescent="0.25">
      <c r="A1072">
        <v>218</v>
      </c>
      <c r="B1072" t="s">
        <v>3573</v>
      </c>
      <c r="C1072">
        <v>99152</v>
      </c>
      <c r="D1072">
        <v>212</v>
      </c>
      <c r="E1072">
        <v>3513702</v>
      </c>
      <c r="F1072" t="s">
        <v>323</v>
      </c>
      <c r="G1072" t="s">
        <v>324</v>
      </c>
      <c r="H1072" t="s">
        <v>19</v>
      </c>
      <c r="I1072" t="s">
        <v>22</v>
      </c>
      <c r="J1072" t="s">
        <v>3736</v>
      </c>
      <c r="L1072" t="s">
        <v>3545</v>
      </c>
    </row>
    <row r="1073" spans="1:12" x14ac:dyDescent="0.25">
      <c r="A1073">
        <v>218</v>
      </c>
      <c r="B1073" t="s">
        <v>3573</v>
      </c>
      <c r="C1073">
        <v>99153</v>
      </c>
      <c r="D1073">
        <v>213</v>
      </c>
      <c r="E1073">
        <v>3513801</v>
      </c>
      <c r="F1073" t="s">
        <v>325</v>
      </c>
      <c r="G1073" t="s">
        <v>326</v>
      </c>
      <c r="H1073" t="s">
        <v>13</v>
      </c>
      <c r="L1073" t="s">
        <v>3536</v>
      </c>
    </row>
    <row r="1074" spans="1:12" x14ac:dyDescent="0.25">
      <c r="A1074">
        <v>218</v>
      </c>
      <c r="B1074" t="s">
        <v>3573</v>
      </c>
      <c r="C1074">
        <v>99153</v>
      </c>
      <c r="D1074">
        <v>213</v>
      </c>
      <c r="E1074">
        <v>3513801</v>
      </c>
      <c r="F1074" t="s">
        <v>325</v>
      </c>
      <c r="G1074" t="s">
        <v>326</v>
      </c>
      <c r="H1074" t="s">
        <v>14</v>
      </c>
      <c r="L1074" t="s">
        <v>3536</v>
      </c>
    </row>
    <row r="1075" spans="1:12" x14ac:dyDescent="0.25">
      <c r="A1075">
        <v>218</v>
      </c>
      <c r="B1075" t="s">
        <v>3573</v>
      </c>
      <c r="C1075">
        <v>99153</v>
      </c>
      <c r="D1075">
        <v>213</v>
      </c>
      <c r="E1075">
        <v>3513801</v>
      </c>
      <c r="F1075" t="s">
        <v>325</v>
      </c>
      <c r="G1075" t="s">
        <v>326</v>
      </c>
      <c r="H1075" t="s">
        <v>15</v>
      </c>
      <c r="L1075" t="s">
        <v>3536</v>
      </c>
    </row>
    <row r="1076" spans="1:12" x14ac:dyDescent="0.25">
      <c r="A1076">
        <v>218</v>
      </c>
      <c r="B1076" t="s">
        <v>3573</v>
      </c>
      <c r="C1076">
        <v>99153</v>
      </c>
      <c r="D1076">
        <v>213</v>
      </c>
      <c r="E1076">
        <v>3513801</v>
      </c>
      <c r="F1076" t="s">
        <v>325</v>
      </c>
      <c r="G1076" t="s">
        <v>326</v>
      </c>
      <c r="H1076" t="s">
        <v>16</v>
      </c>
      <c r="L1076" t="s">
        <v>3536</v>
      </c>
    </row>
    <row r="1077" spans="1:12" x14ac:dyDescent="0.25">
      <c r="A1077">
        <v>218</v>
      </c>
      <c r="B1077" t="s">
        <v>3573</v>
      </c>
      <c r="C1077">
        <v>99153</v>
      </c>
      <c r="D1077">
        <v>213</v>
      </c>
      <c r="E1077">
        <v>3513801</v>
      </c>
      <c r="F1077" t="s">
        <v>325</v>
      </c>
      <c r="G1077" t="s">
        <v>326</v>
      </c>
      <c r="H1077" t="s">
        <v>17</v>
      </c>
      <c r="L1077" t="s">
        <v>3536</v>
      </c>
    </row>
    <row r="1078" spans="1:12" x14ac:dyDescent="0.25">
      <c r="A1078">
        <v>218</v>
      </c>
      <c r="B1078" t="s">
        <v>3573</v>
      </c>
      <c r="C1078">
        <v>99153</v>
      </c>
      <c r="D1078">
        <v>213</v>
      </c>
      <c r="E1078">
        <v>3513801</v>
      </c>
      <c r="F1078" t="s">
        <v>325</v>
      </c>
      <c r="G1078" t="s">
        <v>326</v>
      </c>
      <c r="H1078" t="s">
        <v>18</v>
      </c>
      <c r="L1078" t="s">
        <v>3536</v>
      </c>
    </row>
    <row r="1079" spans="1:12" x14ac:dyDescent="0.25">
      <c r="A1079">
        <v>218</v>
      </c>
      <c r="B1079" t="s">
        <v>3573</v>
      </c>
      <c r="C1079">
        <v>99153</v>
      </c>
      <c r="D1079">
        <v>213</v>
      </c>
      <c r="E1079">
        <v>3513801</v>
      </c>
      <c r="F1079" t="s">
        <v>325</v>
      </c>
      <c r="G1079" t="s">
        <v>326</v>
      </c>
      <c r="H1079" t="s">
        <v>19</v>
      </c>
      <c r="L1079" t="s">
        <v>3536</v>
      </c>
    </row>
    <row r="1080" spans="1:12" x14ac:dyDescent="0.25">
      <c r="A1080">
        <v>218</v>
      </c>
      <c r="B1080" t="s">
        <v>3573</v>
      </c>
      <c r="C1080">
        <v>99154</v>
      </c>
      <c r="D1080">
        <v>214</v>
      </c>
      <c r="E1080">
        <v>3513850</v>
      </c>
      <c r="F1080" t="s">
        <v>327</v>
      </c>
      <c r="G1080" t="s">
        <v>328</v>
      </c>
      <c r="H1080" t="s">
        <v>13</v>
      </c>
      <c r="I1080" t="s">
        <v>22</v>
      </c>
      <c r="J1080" t="s">
        <v>5104</v>
      </c>
      <c r="L1080" t="s">
        <v>3543</v>
      </c>
    </row>
    <row r="1081" spans="1:12" x14ac:dyDescent="0.25">
      <c r="A1081">
        <v>218</v>
      </c>
      <c r="B1081" t="s">
        <v>3573</v>
      </c>
      <c r="C1081">
        <v>99154</v>
      </c>
      <c r="D1081">
        <v>214</v>
      </c>
      <c r="E1081">
        <v>3513850</v>
      </c>
      <c r="F1081" t="s">
        <v>327</v>
      </c>
      <c r="G1081" t="s">
        <v>328</v>
      </c>
      <c r="H1081" t="s">
        <v>14</v>
      </c>
      <c r="I1081" t="s">
        <v>22</v>
      </c>
      <c r="J1081" t="s">
        <v>4767</v>
      </c>
      <c r="L1081" t="s">
        <v>3543</v>
      </c>
    </row>
    <row r="1082" spans="1:12" x14ac:dyDescent="0.25">
      <c r="A1082">
        <v>218</v>
      </c>
      <c r="B1082" t="s">
        <v>3573</v>
      </c>
      <c r="C1082">
        <v>99154</v>
      </c>
      <c r="D1082">
        <v>214</v>
      </c>
      <c r="E1082">
        <v>3513850</v>
      </c>
      <c r="F1082" t="s">
        <v>327</v>
      </c>
      <c r="G1082" t="s">
        <v>328</v>
      </c>
      <c r="H1082" t="s">
        <v>15</v>
      </c>
      <c r="L1082" t="s">
        <v>3543</v>
      </c>
    </row>
    <row r="1083" spans="1:12" x14ac:dyDescent="0.25">
      <c r="A1083">
        <v>218</v>
      </c>
      <c r="B1083" t="s">
        <v>3573</v>
      </c>
      <c r="C1083">
        <v>99154</v>
      </c>
      <c r="D1083">
        <v>214</v>
      </c>
      <c r="E1083">
        <v>3513850</v>
      </c>
      <c r="F1083" t="s">
        <v>327</v>
      </c>
      <c r="G1083" t="s">
        <v>328</v>
      </c>
      <c r="H1083" t="s">
        <v>16</v>
      </c>
      <c r="I1083" t="s">
        <v>22</v>
      </c>
      <c r="J1083" t="s">
        <v>5105</v>
      </c>
      <c r="L1083" t="s">
        <v>3543</v>
      </c>
    </row>
    <row r="1084" spans="1:12" x14ac:dyDescent="0.25">
      <c r="A1084">
        <v>218</v>
      </c>
      <c r="B1084" t="s">
        <v>3573</v>
      </c>
      <c r="C1084">
        <v>99154</v>
      </c>
      <c r="D1084">
        <v>214</v>
      </c>
      <c r="E1084">
        <v>3513850</v>
      </c>
      <c r="F1084" t="s">
        <v>327</v>
      </c>
      <c r="G1084" t="s">
        <v>328</v>
      </c>
      <c r="H1084" t="s">
        <v>17</v>
      </c>
      <c r="I1084" t="s">
        <v>22</v>
      </c>
      <c r="J1084" t="s">
        <v>5106</v>
      </c>
      <c r="L1084" t="s">
        <v>3543</v>
      </c>
    </row>
    <row r="1085" spans="1:12" x14ac:dyDescent="0.25">
      <c r="A1085">
        <v>218</v>
      </c>
      <c r="B1085" t="s">
        <v>3573</v>
      </c>
      <c r="C1085">
        <v>99154</v>
      </c>
      <c r="D1085">
        <v>214</v>
      </c>
      <c r="E1085">
        <v>3513850</v>
      </c>
      <c r="F1085" t="s">
        <v>327</v>
      </c>
      <c r="G1085" t="s">
        <v>328</v>
      </c>
      <c r="H1085" t="s">
        <v>18</v>
      </c>
      <c r="I1085" t="s">
        <v>22</v>
      </c>
      <c r="J1085" t="s">
        <v>5107</v>
      </c>
      <c r="L1085" t="s">
        <v>3543</v>
      </c>
    </row>
    <row r="1086" spans="1:12" x14ac:dyDescent="0.25">
      <c r="A1086">
        <v>218</v>
      </c>
      <c r="B1086" t="s">
        <v>3573</v>
      </c>
      <c r="C1086">
        <v>99154</v>
      </c>
      <c r="D1086">
        <v>214</v>
      </c>
      <c r="E1086">
        <v>3513850</v>
      </c>
      <c r="F1086" t="s">
        <v>327</v>
      </c>
      <c r="G1086" t="s">
        <v>328</v>
      </c>
      <c r="H1086" t="s">
        <v>19</v>
      </c>
      <c r="L1086" t="s">
        <v>3543</v>
      </c>
    </row>
    <row r="1087" spans="1:12" x14ac:dyDescent="0.25">
      <c r="A1087">
        <v>218</v>
      </c>
      <c r="B1087" t="s">
        <v>3573</v>
      </c>
      <c r="C1087">
        <v>99155</v>
      </c>
      <c r="D1087">
        <v>215</v>
      </c>
      <c r="E1087">
        <v>3513900</v>
      </c>
      <c r="F1087" t="s">
        <v>329</v>
      </c>
      <c r="G1087" t="s">
        <v>330</v>
      </c>
      <c r="H1087" t="s">
        <v>13</v>
      </c>
      <c r="I1087" t="s">
        <v>22</v>
      </c>
      <c r="J1087" t="s">
        <v>3737</v>
      </c>
      <c r="L1087" t="s">
        <v>3551</v>
      </c>
    </row>
    <row r="1088" spans="1:12" x14ac:dyDescent="0.25">
      <c r="A1088">
        <v>218</v>
      </c>
      <c r="B1088" t="s">
        <v>3573</v>
      </c>
      <c r="C1088">
        <v>99155</v>
      </c>
      <c r="D1088">
        <v>215</v>
      </c>
      <c r="E1088">
        <v>3513900</v>
      </c>
      <c r="F1088" t="s">
        <v>329</v>
      </c>
      <c r="G1088" t="s">
        <v>330</v>
      </c>
      <c r="H1088" t="s">
        <v>14</v>
      </c>
      <c r="L1088" t="s">
        <v>3551</v>
      </c>
    </row>
    <row r="1089" spans="1:12" x14ac:dyDescent="0.25">
      <c r="A1089">
        <v>218</v>
      </c>
      <c r="B1089" t="s">
        <v>3573</v>
      </c>
      <c r="C1089">
        <v>99155</v>
      </c>
      <c r="D1089">
        <v>215</v>
      </c>
      <c r="E1089">
        <v>3513900</v>
      </c>
      <c r="F1089" t="s">
        <v>329</v>
      </c>
      <c r="G1089" t="s">
        <v>330</v>
      </c>
      <c r="H1089" t="s">
        <v>15</v>
      </c>
      <c r="L1089" t="s">
        <v>3551</v>
      </c>
    </row>
    <row r="1090" spans="1:12" x14ac:dyDescent="0.25">
      <c r="A1090">
        <v>218</v>
      </c>
      <c r="B1090" t="s">
        <v>3573</v>
      </c>
      <c r="C1090">
        <v>99155</v>
      </c>
      <c r="D1090">
        <v>215</v>
      </c>
      <c r="E1090">
        <v>3513900</v>
      </c>
      <c r="F1090" t="s">
        <v>329</v>
      </c>
      <c r="G1090" t="s">
        <v>330</v>
      </c>
      <c r="H1090" t="s">
        <v>16</v>
      </c>
      <c r="L1090" t="s">
        <v>3551</v>
      </c>
    </row>
    <row r="1091" spans="1:12" x14ac:dyDescent="0.25">
      <c r="A1091">
        <v>218</v>
      </c>
      <c r="B1091" t="s">
        <v>3573</v>
      </c>
      <c r="C1091">
        <v>99155</v>
      </c>
      <c r="D1091">
        <v>215</v>
      </c>
      <c r="E1091">
        <v>3513900</v>
      </c>
      <c r="F1091" t="s">
        <v>329</v>
      </c>
      <c r="G1091" t="s">
        <v>330</v>
      </c>
      <c r="H1091" t="s">
        <v>17</v>
      </c>
      <c r="L1091" t="s">
        <v>3551</v>
      </c>
    </row>
    <row r="1092" spans="1:12" x14ac:dyDescent="0.25">
      <c r="A1092">
        <v>218</v>
      </c>
      <c r="B1092" t="s">
        <v>3573</v>
      </c>
      <c r="C1092">
        <v>99155</v>
      </c>
      <c r="D1092">
        <v>215</v>
      </c>
      <c r="E1092">
        <v>3513900</v>
      </c>
      <c r="F1092" t="s">
        <v>329</v>
      </c>
      <c r="G1092" t="s">
        <v>330</v>
      </c>
      <c r="H1092" t="s">
        <v>18</v>
      </c>
      <c r="L1092" t="s">
        <v>3551</v>
      </c>
    </row>
    <row r="1093" spans="1:12" x14ac:dyDescent="0.25">
      <c r="A1093">
        <v>218</v>
      </c>
      <c r="B1093" t="s">
        <v>3573</v>
      </c>
      <c r="C1093">
        <v>99155</v>
      </c>
      <c r="D1093">
        <v>215</v>
      </c>
      <c r="E1093">
        <v>3513900</v>
      </c>
      <c r="F1093" t="s">
        <v>329</v>
      </c>
      <c r="G1093" t="s">
        <v>330</v>
      </c>
      <c r="H1093" t="s">
        <v>19</v>
      </c>
      <c r="L1093" t="s">
        <v>3551</v>
      </c>
    </row>
    <row r="1094" spans="1:12" x14ac:dyDescent="0.25">
      <c r="A1094">
        <v>218</v>
      </c>
      <c r="B1094" t="s">
        <v>3573</v>
      </c>
      <c r="C1094">
        <v>99156</v>
      </c>
      <c r="D1094">
        <v>216</v>
      </c>
      <c r="E1094">
        <v>3514007</v>
      </c>
      <c r="F1094" t="s">
        <v>331</v>
      </c>
      <c r="G1094" t="s">
        <v>332</v>
      </c>
      <c r="H1094" t="s">
        <v>13</v>
      </c>
      <c r="L1094" t="s">
        <v>3545</v>
      </c>
    </row>
    <row r="1095" spans="1:12" x14ac:dyDescent="0.25">
      <c r="A1095">
        <v>218</v>
      </c>
      <c r="B1095" t="s">
        <v>3573</v>
      </c>
      <c r="C1095">
        <v>99156</v>
      </c>
      <c r="D1095">
        <v>216</v>
      </c>
      <c r="E1095">
        <v>3514007</v>
      </c>
      <c r="F1095" t="s">
        <v>331</v>
      </c>
      <c r="G1095" t="s">
        <v>332</v>
      </c>
      <c r="H1095" t="s">
        <v>14</v>
      </c>
      <c r="L1095" t="s">
        <v>3545</v>
      </c>
    </row>
    <row r="1096" spans="1:12" x14ac:dyDescent="0.25">
      <c r="A1096">
        <v>218</v>
      </c>
      <c r="B1096" t="s">
        <v>3573</v>
      </c>
      <c r="C1096">
        <v>99156</v>
      </c>
      <c r="D1096">
        <v>216</v>
      </c>
      <c r="E1096">
        <v>3514007</v>
      </c>
      <c r="F1096" t="s">
        <v>331</v>
      </c>
      <c r="G1096" t="s">
        <v>332</v>
      </c>
      <c r="H1096" t="s">
        <v>15</v>
      </c>
      <c r="L1096" t="s">
        <v>3545</v>
      </c>
    </row>
    <row r="1097" spans="1:12" x14ac:dyDescent="0.25">
      <c r="A1097">
        <v>218</v>
      </c>
      <c r="B1097" t="s">
        <v>3573</v>
      </c>
      <c r="C1097">
        <v>99156</v>
      </c>
      <c r="D1097">
        <v>216</v>
      </c>
      <c r="E1097">
        <v>3514007</v>
      </c>
      <c r="F1097" t="s">
        <v>331</v>
      </c>
      <c r="G1097" t="s">
        <v>332</v>
      </c>
      <c r="H1097" t="s">
        <v>16</v>
      </c>
      <c r="L1097" t="s">
        <v>3545</v>
      </c>
    </row>
    <row r="1098" spans="1:12" x14ac:dyDescent="0.25">
      <c r="A1098">
        <v>218</v>
      </c>
      <c r="B1098" t="s">
        <v>3573</v>
      </c>
      <c r="C1098">
        <v>99156</v>
      </c>
      <c r="D1098">
        <v>216</v>
      </c>
      <c r="E1098">
        <v>3514007</v>
      </c>
      <c r="F1098" t="s">
        <v>331</v>
      </c>
      <c r="G1098" t="s">
        <v>332</v>
      </c>
      <c r="H1098" t="s">
        <v>17</v>
      </c>
      <c r="I1098" t="s">
        <v>22</v>
      </c>
      <c r="J1098" t="s">
        <v>5108</v>
      </c>
      <c r="L1098" t="s">
        <v>3545</v>
      </c>
    </row>
    <row r="1099" spans="1:12" x14ac:dyDescent="0.25">
      <c r="A1099">
        <v>218</v>
      </c>
      <c r="B1099" t="s">
        <v>3573</v>
      </c>
      <c r="C1099">
        <v>99156</v>
      </c>
      <c r="D1099">
        <v>216</v>
      </c>
      <c r="E1099">
        <v>3514007</v>
      </c>
      <c r="F1099" t="s">
        <v>331</v>
      </c>
      <c r="G1099" t="s">
        <v>332</v>
      </c>
      <c r="H1099" t="s">
        <v>18</v>
      </c>
      <c r="L1099" t="s">
        <v>3545</v>
      </c>
    </row>
    <row r="1100" spans="1:12" x14ac:dyDescent="0.25">
      <c r="A1100">
        <v>218</v>
      </c>
      <c r="B1100" t="s">
        <v>3573</v>
      </c>
      <c r="C1100">
        <v>99156</v>
      </c>
      <c r="D1100">
        <v>216</v>
      </c>
      <c r="E1100">
        <v>3514007</v>
      </c>
      <c r="F1100" t="s">
        <v>331</v>
      </c>
      <c r="G1100" t="s">
        <v>332</v>
      </c>
      <c r="H1100" t="s">
        <v>19</v>
      </c>
      <c r="I1100" t="s">
        <v>22</v>
      </c>
      <c r="J1100" t="s">
        <v>5109</v>
      </c>
      <c r="L1100" t="s">
        <v>3545</v>
      </c>
    </row>
    <row r="1101" spans="1:12" x14ac:dyDescent="0.25">
      <c r="A1101">
        <v>218</v>
      </c>
      <c r="B1101" t="s">
        <v>3573</v>
      </c>
      <c r="C1101">
        <v>99157</v>
      </c>
      <c r="D1101">
        <v>217</v>
      </c>
      <c r="E1101">
        <v>3514106</v>
      </c>
      <c r="F1101" t="s">
        <v>333</v>
      </c>
      <c r="G1101" t="s">
        <v>334</v>
      </c>
      <c r="H1101" t="s">
        <v>13</v>
      </c>
      <c r="I1101" t="s">
        <v>22</v>
      </c>
      <c r="J1101" t="s">
        <v>3738</v>
      </c>
      <c r="L1101" t="s">
        <v>3552</v>
      </c>
    </row>
    <row r="1102" spans="1:12" x14ac:dyDescent="0.25">
      <c r="A1102">
        <v>218</v>
      </c>
      <c r="B1102" t="s">
        <v>3573</v>
      </c>
      <c r="C1102">
        <v>99157</v>
      </c>
      <c r="D1102">
        <v>217</v>
      </c>
      <c r="E1102">
        <v>3514106</v>
      </c>
      <c r="F1102" t="s">
        <v>333</v>
      </c>
      <c r="G1102" t="s">
        <v>334</v>
      </c>
      <c r="H1102" t="s">
        <v>14</v>
      </c>
      <c r="L1102" t="s">
        <v>3552</v>
      </c>
    </row>
    <row r="1103" spans="1:12" x14ac:dyDescent="0.25">
      <c r="A1103">
        <v>218</v>
      </c>
      <c r="B1103" t="s">
        <v>3573</v>
      </c>
      <c r="C1103">
        <v>99157</v>
      </c>
      <c r="D1103">
        <v>217</v>
      </c>
      <c r="E1103">
        <v>3514106</v>
      </c>
      <c r="F1103" t="s">
        <v>333</v>
      </c>
      <c r="G1103" t="s">
        <v>334</v>
      </c>
      <c r="H1103" t="s">
        <v>15</v>
      </c>
      <c r="L1103" t="s">
        <v>3552</v>
      </c>
    </row>
    <row r="1104" spans="1:12" x14ac:dyDescent="0.25">
      <c r="A1104">
        <v>218</v>
      </c>
      <c r="B1104" t="s">
        <v>3573</v>
      </c>
      <c r="C1104">
        <v>99157</v>
      </c>
      <c r="D1104">
        <v>217</v>
      </c>
      <c r="E1104">
        <v>3514106</v>
      </c>
      <c r="F1104" t="s">
        <v>333</v>
      </c>
      <c r="G1104" t="s">
        <v>334</v>
      </c>
      <c r="H1104" t="s">
        <v>16</v>
      </c>
      <c r="L1104" t="s">
        <v>3552</v>
      </c>
    </row>
    <row r="1105" spans="1:12" x14ac:dyDescent="0.25">
      <c r="A1105">
        <v>218</v>
      </c>
      <c r="B1105" t="s">
        <v>3573</v>
      </c>
      <c r="C1105">
        <v>99157</v>
      </c>
      <c r="D1105">
        <v>217</v>
      </c>
      <c r="E1105">
        <v>3514106</v>
      </c>
      <c r="F1105" t="s">
        <v>333</v>
      </c>
      <c r="G1105" t="s">
        <v>334</v>
      </c>
      <c r="H1105" t="s">
        <v>17</v>
      </c>
      <c r="I1105" t="s">
        <v>22</v>
      </c>
      <c r="J1105" t="s">
        <v>5110</v>
      </c>
      <c r="L1105" t="s">
        <v>3552</v>
      </c>
    </row>
    <row r="1106" spans="1:12" x14ac:dyDescent="0.25">
      <c r="A1106">
        <v>218</v>
      </c>
      <c r="B1106" t="s">
        <v>3573</v>
      </c>
      <c r="C1106">
        <v>99157</v>
      </c>
      <c r="D1106">
        <v>217</v>
      </c>
      <c r="E1106">
        <v>3514106</v>
      </c>
      <c r="F1106" t="s">
        <v>333</v>
      </c>
      <c r="G1106" t="s">
        <v>334</v>
      </c>
      <c r="H1106" t="s">
        <v>18</v>
      </c>
      <c r="L1106" t="s">
        <v>3552</v>
      </c>
    </row>
    <row r="1107" spans="1:12" x14ac:dyDescent="0.25">
      <c r="A1107">
        <v>218</v>
      </c>
      <c r="B1107" t="s">
        <v>3573</v>
      </c>
      <c r="C1107">
        <v>99157</v>
      </c>
      <c r="D1107">
        <v>217</v>
      </c>
      <c r="E1107">
        <v>3514106</v>
      </c>
      <c r="F1107" t="s">
        <v>333</v>
      </c>
      <c r="G1107" t="s">
        <v>334</v>
      </c>
      <c r="H1107" t="s">
        <v>19</v>
      </c>
      <c r="L1107" t="s">
        <v>3552</v>
      </c>
    </row>
    <row r="1108" spans="1:12" x14ac:dyDescent="0.25">
      <c r="A1108">
        <v>218</v>
      </c>
      <c r="B1108" t="s">
        <v>3573</v>
      </c>
      <c r="C1108">
        <v>99158</v>
      </c>
      <c r="D1108">
        <v>218</v>
      </c>
      <c r="E1108">
        <v>3514205</v>
      </c>
      <c r="F1108" t="s">
        <v>335</v>
      </c>
      <c r="G1108" t="s">
        <v>336</v>
      </c>
      <c r="H1108" t="s">
        <v>13</v>
      </c>
      <c r="L1108" t="s">
        <v>3543</v>
      </c>
    </row>
    <row r="1109" spans="1:12" x14ac:dyDescent="0.25">
      <c r="A1109">
        <v>218</v>
      </c>
      <c r="B1109" t="s">
        <v>3573</v>
      </c>
      <c r="C1109">
        <v>99158</v>
      </c>
      <c r="D1109">
        <v>218</v>
      </c>
      <c r="E1109">
        <v>3514205</v>
      </c>
      <c r="F1109" t="s">
        <v>335</v>
      </c>
      <c r="G1109" t="s">
        <v>336</v>
      </c>
      <c r="H1109" t="s">
        <v>14</v>
      </c>
      <c r="L1109" t="s">
        <v>3543</v>
      </c>
    </row>
    <row r="1110" spans="1:12" x14ac:dyDescent="0.25">
      <c r="A1110">
        <v>218</v>
      </c>
      <c r="B1110" t="s">
        <v>3573</v>
      </c>
      <c r="C1110">
        <v>99158</v>
      </c>
      <c r="D1110">
        <v>218</v>
      </c>
      <c r="E1110">
        <v>3514205</v>
      </c>
      <c r="F1110" t="s">
        <v>335</v>
      </c>
      <c r="G1110" t="s">
        <v>336</v>
      </c>
      <c r="H1110" t="s">
        <v>15</v>
      </c>
      <c r="I1110" t="s">
        <v>22</v>
      </c>
      <c r="J1110" t="s">
        <v>3739</v>
      </c>
      <c r="L1110" t="s">
        <v>3543</v>
      </c>
    </row>
    <row r="1111" spans="1:12" x14ac:dyDescent="0.25">
      <c r="A1111">
        <v>218</v>
      </c>
      <c r="B1111" t="s">
        <v>3573</v>
      </c>
      <c r="C1111">
        <v>99158</v>
      </c>
      <c r="D1111">
        <v>218</v>
      </c>
      <c r="E1111">
        <v>3514205</v>
      </c>
      <c r="F1111" t="s">
        <v>335</v>
      </c>
      <c r="G1111" t="s">
        <v>336</v>
      </c>
      <c r="H1111" t="s">
        <v>16</v>
      </c>
      <c r="L1111" t="s">
        <v>3543</v>
      </c>
    </row>
    <row r="1112" spans="1:12" x14ac:dyDescent="0.25">
      <c r="A1112">
        <v>218</v>
      </c>
      <c r="B1112" t="s">
        <v>3573</v>
      </c>
      <c r="C1112">
        <v>99158</v>
      </c>
      <c r="D1112">
        <v>218</v>
      </c>
      <c r="E1112">
        <v>3514205</v>
      </c>
      <c r="F1112" t="s">
        <v>335</v>
      </c>
      <c r="G1112" t="s">
        <v>336</v>
      </c>
      <c r="H1112" t="s">
        <v>17</v>
      </c>
      <c r="L1112" t="s">
        <v>3543</v>
      </c>
    </row>
    <row r="1113" spans="1:12" x14ac:dyDescent="0.25">
      <c r="A1113">
        <v>218</v>
      </c>
      <c r="B1113" t="s">
        <v>3573</v>
      </c>
      <c r="C1113">
        <v>99158</v>
      </c>
      <c r="D1113">
        <v>218</v>
      </c>
      <c r="E1113">
        <v>3514205</v>
      </c>
      <c r="F1113" t="s">
        <v>335</v>
      </c>
      <c r="G1113" t="s">
        <v>336</v>
      </c>
      <c r="H1113" t="s">
        <v>18</v>
      </c>
      <c r="L1113" t="s">
        <v>3543</v>
      </c>
    </row>
    <row r="1114" spans="1:12" x14ac:dyDescent="0.25">
      <c r="A1114">
        <v>218</v>
      </c>
      <c r="B1114" t="s">
        <v>3573</v>
      </c>
      <c r="C1114">
        <v>99158</v>
      </c>
      <c r="D1114">
        <v>218</v>
      </c>
      <c r="E1114">
        <v>3514205</v>
      </c>
      <c r="F1114" t="s">
        <v>335</v>
      </c>
      <c r="G1114" t="s">
        <v>336</v>
      </c>
      <c r="H1114" t="s">
        <v>19</v>
      </c>
      <c r="I1114" t="s">
        <v>22</v>
      </c>
      <c r="J1114" t="s">
        <v>3740</v>
      </c>
      <c r="L1114" t="s">
        <v>3543</v>
      </c>
    </row>
    <row r="1115" spans="1:12" x14ac:dyDescent="0.25">
      <c r="A1115">
        <v>218</v>
      </c>
      <c r="B1115" t="s">
        <v>3573</v>
      </c>
      <c r="C1115">
        <v>99159</v>
      </c>
      <c r="D1115">
        <v>219</v>
      </c>
      <c r="E1115">
        <v>3514304</v>
      </c>
      <c r="F1115" t="s">
        <v>337</v>
      </c>
      <c r="G1115" t="s">
        <v>338</v>
      </c>
      <c r="H1115" t="s">
        <v>13</v>
      </c>
      <c r="L1115" t="s">
        <v>3545</v>
      </c>
    </row>
    <row r="1116" spans="1:12" x14ac:dyDescent="0.25">
      <c r="A1116">
        <v>218</v>
      </c>
      <c r="B1116" t="s">
        <v>3573</v>
      </c>
      <c r="C1116">
        <v>99159</v>
      </c>
      <c r="D1116">
        <v>219</v>
      </c>
      <c r="E1116">
        <v>3514304</v>
      </c>
      <c r="F1116" t="s">
        <v>337</v>
      </c>
      <c r="G1116" t="s">
        <v>338</v>
      </c>
      <c r="H1116" t="s">
        <v>14</v>
      </c>
      <c r="L1116" t="s">
        <v>3545</v>
      </c>
    </row>
    <row r="1117" spans="1:12" x14ac:dyDescent="0.25">
      <c r="A1117">
        <v>218</v>
      </c>
      <c r="B1117" t="s">
        <v>3573</v>
      </c>
      <c r="C1117">
        <v>99159</v>
      </c>
      <c r="D1117">
        <v>219</v>
      </c>
      <c r="E1117">
        <v>3514304</v>
      </c>
      <c r="F1117" t="s">
        <v>337</v>
      </c>
      <c r="G1117" t="s">
        <v>338</v>
      </c>
      <c r="H1117" t="s">
        <v>15</v>
      </c>
      <c r="L1117" t="s">
        <v>3545</v>
      </c>
    </row>
    <row r="1118" spans="1:12" x14ac:dyDescent="0.25">
      <c r="A1118">
        <v>218</v>
      </c>
      <c r="B1118" t="s">
        <v>3573</v>
      </c>
      <c r="C1118">
        <v>99159</v>
      </c>
      <c r="D1118">
        <v>219</v>
      </c>
      <c r="E1118">
        <v>3514304</v>
      </c>
      <c r="F1118" t="s">
        <v>337</v>
      </c>
      <c r="G1118" t="s">
        <v>338</v>
      </c>
      <c r="H1118" t="s">
        <v>16</v>
      </c>
      <c r="L1118" t="s">
        <v>3545</v>
      </c>
    </row>
    <row r="1119" spans="1:12" x14ac:dyDescent="0.25">
      <c r="A1119">
        <v>218</v>
      </c>
      <c r="B1119" t="s">
        <v>3573</v>
      </c>
      <c r="C1119">
        <v>99159</v>
      </c>
      <c r="D1119">
        <v>219</v>
      </c>
      <c r="E1119">
        <v>3514304</v>
      </c>
      <c r="F1119" t="s">
        <v>337</v>
      </c>
      <c r="G1119" t="s">
        <v>338</v>
      </c>
      <c r="H1119" t="s">
        <v>17</v>
      </c>
      <c r="L1119" t="s">
        <v>3545</v>
      </c>
    </row>
    <row r="1120" spans="1:12" x14ac:dyDescent="0.25">
      <c r="A1120">
        <v>218</v>
      </c>
      <c r="B1120" t="s">
        <v>3573</v>
      </c>
      <c r="C1120">
        <v>99159</v>
      </c>
      <c r="D1120">
        <v>219</v>
      </c>
      <c r="E1120">
        <v>3514304</v>
      </c>
      <c r="F1120" t="s">
        <v>337</v>
      </c>
      <c r="G1120" t="s">
        <v>338</v>
      </c>
      <c r="H1120" t="s">
        <v>18</v>
      </c>
      <c r="L1120" t="s">
        <v>3545</v>
      </c>
    </row>
    <row r="1121" spans="1:12" x14ac:dyDescent="0.25">
      <c r="A1121">
        <v>218</v>
      </c>
      <c r="B1121" t="s">
        <v>3573</v>
      </c>
      <c r="C1121">
        <v>99159</v>
      </c>
      <c r="D1121">
        <v>219</v>
      </c>
      <c r="E1121">
        <v>3514304</v>
      </c>
      <c r="F1121" t="s">
        <v>337</v>
      </c>
      <c r="G1121" t="s">
        <v>338</v>
      </c>
      <c r="H1121" t="s">
        <v>19</v>
      </c>
      <c r="L1121" t="s">
        <v>3545</v>
      </c>
    </row>
    <row r="1122" spans="1:12" x14ac:dyDescent="0.25">
      <c r="A1122">
        <v>218</v>
      </c>
      <c r="B1122" t="s">
        <v>3573</v>
      </c>
      <c r="C1122">
        <v>99160</v>
      </c>
      <c r="D1122">
        <v>220</v>
      </c>
      <c r="E1122">
        <v>3514403</v>
      </c>
      <c r="F1122" t="s">
        <v>339</v>
      </c>
      <c r="G1122" t="s">
        <v>340</v>
      </c>
      <c r="H1122" t="s">
        <v>13</v>
      </c>
      <c r="L1122" t="s">
        <v>3550</v>
      </c>
    </row>
    <row r="1123" spans="1:12" x14ac:dyDescent="0.25">
      <c r="A1123">
        <v>218</v>
      </c>
      <c r="B1123" t="s">
        <v>3573</v>
      </c>
      <c r="C1123">
        <v>99160</v>
      </c>
      <c r="D1123">
        <v>220</v>
      </c>
      <c r="E1123">
        <v>3514403</v>
      </c>
      <c r="F1123" t="s">
        <v>339</v>
      </c>
      <c r="G1123" t="s">
        <v>340</v>
      </c>
      <c r="H1123" t="s">
        <v>14</v>
      </c>
      <c r="L1123" t="s">
        <v>3550</v>
      </c>
    </row>
    <row r="1124" spans="1:12" x14ac:dyDescent="0.25">
      <c r="A1124">
        <v>218</v>
      </c>
      <c r="B1124" t="s">
        <v>3573</v>
      </c>
      <c r="C1124">
        <v>99160</v>
      </c>
      <c r="D1124">
        <v>220</v>
      </c>
      <c r="E1124">
        <v>3514403</v>
      </c>
      <c r="F1124" t="s">
        <v>339</v>
      </c>
      <c r="G1124" t="s">
        <v>340</v>
      </c>
      <c r="H1124" t="s">
        <v>15</v>
      </c>
      <c r="L1124" t="s">
        <v>3550</v>
      </c>
    </row>
    <row r="1125" spans="1:12" x14ac:dyDescent="0.25">
      <c r="A1125">
        <v>218</v>
      </c>
      <c r="B1125" t="s">
        <v>3573</v>
      </c>
      <c r="C1125">
        <v>99160</v>
      </c>
      <c r="D1125">
        <v>220</v>
      </c>
      <c r="E1125">
        <v>3514403</v>
      </c>
      <c r="F1125" t="s">
        <v>339</v>
      </c>
      <c r="G1125" t="s">
        <v>340</v>
      </c>
      <c r="H1125" t="s">
        <v>16</v>
      </c>
      <c r="L1125" t="s">
        <v>3550</v>
      </c>
    </row>
    <row r="1126" spans="1:12" x14ac:dyDescent="0.25">
      <c r="A1126">
        <v>218</v>
      </c>
      <c r="B1126" t="s">
        <v>3573</v>
      </c>
      <c r="C1126">
        <v>99160</v>
      </c>
      <c r="D1126">
        <v>220</v>
      </c>
      <c r="E1126">
        <v>3514403</v>
      </c>
      <c r="F1126" t="s">
        <v>339</v>
      </c>
      <c r="G1126" t="s">
        <v>340</v>
      </c>
      <c r="H1126" t="s">
        <v>17</v>
      </c>
      <c r="I1126" t="s">
        <v>22</v>
      </c>
      <c r="J1126" t="s">
        <v>5111</v>
      </c>
      <c r="L1126" t="s">
        <v>3550</v>
      </c>
    </row>
    <row r="1127" spans="1:12" x14ac:dyDescent="0.25">
      <c r="A1127">
        <v>218</v>
      </c>
      <c r="B1127" t="s">
        <v>3573</v>
      </c>
      <c r="C1127">
        <v>99160</v>
      </c>
      <c r="D1127">
        <v>220</v>
      </c>
      <c r="E1127">
        <v>3514403</v>
      </c>
      <c r="F1127" t="s">
        <v>339</v>
      </c>
      <c r="G1127" t="s">
        <v>340</v>
      </c>
      <c r="H1127" t="s">
        <v>18</v>
      </c>
      <c r="L1127" t="s">
        <v>3550</v>
      </c>
    </row>
    <row r="1128" spans="1:12" x14ac:dyDescent="0.25">
      <c r="A1128">
        <v>218</v>
      </c>
      <c r="B1128" t="s">
        <v>3573</v>
      </c>
      <c r="C1128">
        <v>99160</v>
      </c>
      <c r="D1128">
        <v>220</v>
      </c>
      <c r="E1128">
        <v>3514403</v>
      </c>
      <c r="F1128" t="s">
        <v>339</v>
      </c>
      <c r="G1128" t="s">
        <v>340</v>
      </c>
      <c r="H1128" t="s">
        <v>19</v>
      </c>
      <c r="I1128" t="s">
        <v>22</v>
      </c>
      <c r="J1128" t="s">
        <v>5112</v>
      </c>
      <c r="L1128" t="s">
        <v>3550</v>
      </c>
    </row>
    <row r="1129" spans="1:12" x14ac:dyDescent="0.25">
      <c r="A1129">
        <v>218</v>
      </c>
      <c r="B1129" t="s">
        <v>3573</v>
      </c>
      <c r="C1129">
        <v>99161</v>
      </c>
      <c r="D1129">
        <v>221</v>
      </c>
      <c r="E1129">
        <v>3514502</v>
      </c>
      <c r="F1129" t="s">
        <v>341</v>
      </c>
      <c r="G1129" t="s">
        <v>342</v>
      </c>
      <c r="H1129" t="s">
        <v>13</v>
      </c>
      <c r="L1129" t="s">
        <v>3552</v>
      </c>
    </row>
    <row r="1130" spans="1:12" x14ac:dyDescent="0.25">
      <c r="A1130">
        <v>218</v>
      </c>
      <c r="B1130" t="s">
        <v>3573</v>
      </c>
      <c r="C1130">
        <v>99161</v>
      </c>
      <c r="D1130">
        <v>221</v>
      </c>
      <c r="E1130">
        <v>3514502</v>
      </c>
      <c r="F1130" t="s">
        <v>341</v>
      </c>
      <c r="G1130" t="s">
        <v>342</v>
      </c>
      <c r="H1130" t="s">
        <v>14</v>
      </c>
      <c r="L1130" t="s">
        <v>3552</v>
      </c>
    </row>
    <row r="1131" spans="1:12" x14ac:dyDescent="0.25">
      <c r="A1131">
        <v>218</v>
      </c>
      <c r="B1131" t="s">
        <v>3573</v>
      </c>
      <c r="C1131">
        <v>99161</v>
      </c>
      <c r="D1131">
        <v>221</v>
      </c>
      <c r="E1131">
        <v>3514502</v>
      </c>
      <c r="F1131" t="s">
        <v>341</v>
      </c>
      <c r="G1131" t="s">
        <v>342</v>
      </c>
      <c r="H1131" t="s">
        <v>15</v>
      </c>
      <c r="L1131" t="s">
        <v>3552</v>
      </c>
    </row>
    <row r="1132" spans="1:12" x14ac:dyDescent="0.25">
      <c r="A1132">
        <v>218</v>
      </c>
      <c r="B1132" t="s">
        <v>3573</v>
      </c>
      <c r="C1132">
        <v>99161</v>
      </c>
      <c r="D1132">
        <v>221</v>
      </c>
      <c r="E1132">
        <v>3514502</v>
      </c>
      <c r="F1132" t="s">
        <v>341</v>
      </c>
      <c r="G1132" t="s">
        <v>342</v>
      </c>
      <c r="H1132" t="s">
        <v>16</v>
      </c>
      <c r="L1132" t="s">
        <v>3552</v>
      </c>
    </row>
    <row r="1133" spans="1:12" x14ac:dyDescent="0.25">
      <c r="A1133">
        <v>218</v>
      </c>
      <c r="B1133" t="s">
        <v>3573</v>
      </c>
      <c r="C1133">
        <v>99161</v>
      </c>
      <c r="D1133">
        <v>221</v>
      </c>
      <c r="E1133">
        <v>3514502</v>
      </c>
      <c r="F1133" t="s">
        <v>341</v>
      </c>
      <c r="G1133" t="s">
        <v>342</v>
      </c>
      <c r="H1133" t="s">
        <v>17</v>
      </c>
      <c r="L1133" t="s">
        <v>3552</v>
      </c>
    </row>
    <row r="1134" spans="1:12" x14ac:dyDescent="0.25">
      <c r="A1134">
        <v>218</v>
      </c>
      <c r="B1134" t="s">
        <v>3573</v>
      </c>
      <c r="C1134">
        <v>99161</v>
      </c>
      <c r="D1134">
        <v>221</v>
      </c>
      <c r="E1134">
        <v>3514502</v>
      </c>
      <c r="F1134" t="s">
        <v>341</v>
      </c>
      <c r="G1134" t="s">
        <v>342</v>
      </c>
      <c r="H1134" t="s">
        <v>18</v>
      </c>
      <c r="I1134" t="s">
        <v>22</v>
      </c>
      <c r="J1134" t="s">
        <v>4768</v>
      </c>
      <c r="L1134" t="s">
        <v>3552</v>
      </c>
    </row>
    <row r="1135" spans="1:12" x14ac:dyDescent="0.25">
      <c r="A1135">
        <v>218</v>
      </c>
      <c r="B1135" t="s">
        <v>3573</v>
      </c>
      <c r="C1135">
        <v>99161</v>
      </c>
      <c r="D1135">
        <v>221</v>
      </c>
      <c r="E1135">
        <v>3514502</v>
      </c>
      <c r="F1135" t="s">
        <v>341</v>
      </c>
      <c r="G1135" t="s">
        <v>342</v>
      </c>
      <c r="H1135" t="s">
        <v>19</v>
      </c>
      <c r="L1135" t="s">
        <v>3552</v>
      </c>
    </row>
    <row r="1136" spans="1:12" x14ac:dyDescent="0.25">
      <c r="A1136">
        <v>218</v>
      </c>
      <c r="B1136" t="s">
        <v>3573</v>
      </c>
      <c r="C1136">
        <v>99162</v>
      </c>
      <c r="D1136">
        <v>222</v>
      </c>
      <c r="E1136">
        <v>3514601</v>
      </c>
      <c r="F1136" t="s">
        <v>343</v>
      </c>
      <c r="G1136" t="s">
        <v>344</v>
      </c>
      <c r="H1136" t="s">
        <v>13</v>
      </c>
      <c r="L1136" t="s">
        <v>3557</v>
      </c>
    </row>
    <row r="1137" spans="1:12" x14ac:dyDescent="0.25">
      <c r="A1137">
        <v>218</v>
      </c>
      <c r="B1137" t="s">
        <v>3573</v>
      </c>
      <c r="C1137">
        <v>99162</v>
      </c>
      <c r="D1137">
        <v>222</v>
      </c>
      <c r="E1137">
        <v>3514601</v>
      </c>
      <c r="F1137" t="s">
        <v>343</v>
      </c>
      <c r="G1137" t="s">
        <v>344</v>
      </c>
      <c r="H1137" t="s">
        <v>14</v>
      </c>
      <c r="L1137" t="s">
        <v>3557</v>
      </c>
    </row>
    <row r="1138" spans="1:12" x14ac:dyDescent="0.25">
      <c r="A1138">
        <v>218</v>
      </c>
      <c r="B1138" t="s">
        <v>3573</v>
      </c>
      <c r="C1138">
        <v>99162</v>
      </c>
      <c r="D1138">
        <v>222</v>
      </c>
      <c r="E1138">
        <v>3514601</v>
      </c>
      <c r="F1138" t="s">
        <v>343</v>
      </c>
      <c r="G1138" t="s">
        <v>344</v>
      </c>
      <c r="H1138" t="s">
        <v>15</v>
      </c>
      <c r="L1138" t="s">
        <v>3557</v>
      </c>
    </row>
    <row r="1139" spans="1:12" x14ac:dyDescent="0.25">
      <c r="A1139">
        <v>218</v>
      </c>
      <c r="B1139" t="s">
        <v>3573</v>
      </c>
      <c r="C1139">
        <v>99162</v>
      </c>
      <c r="D1139">
        <v>222</v>
      </c>
      <c r="E1139">
        <v>3514601</v>
      </c>
      <c r="F1139" t="s">
        <v>343</v>
      </c>
      <c r="G1139" t="s">
        <v>344</v>
      </c>
      <c r="H1139" t="s">
        <v>16</v>
      </c>
      <c r="L1139" t="s">
        <v>3557</v>
      </c>
    </row>
    <row r="1140" spans="1:12" x14ac:dyDescent="0.25">
      <c r="A1140">
        <v>218</v>
      </c>
      <c r="B1140" t="s">
        <v>3573</v>
      </c>
      <c r="C1140">
        <v>99162</v>
      </c>
      <c r="D1140">
        <v>222</v>
      </c>
      <c r="E1140">
        <v>3514601</v>
      </c>
      <c r="F1140" t="s">
        <v>343</v>
      </c>
      <c r="G1140" t="s">
        <v>344</v>
      </c>
      <c r="H1140" t="s">
        <v>17</v>
      </c>
      <c r="L1140" t="s">
        <v>3557</v>
      </c>
    </row>
    <row r="1141" spans="1:12" x14ac:dyDescent="0.25">
      <c r="A1141">
        <v>218</v>
      </c>
      <c r="B1141" t="s">
        <v>3573</v>
      </c>
      <c r="C1141">
        <v>99162</v>
      </c>
      <c r="D1141">
        <v>222</v>
      </c>
      <c r="E1141">
        <v>3514601</v>
      </c>
      <c r="F1141" t="s">
        <v>343</v>
      </c>
      <c r="G1141" t="s">
        <v>344</v>
      </c>
      <c r="H1141" t="s">
        <v>18</v>
      </c>
      <c r="L1141" t="s">
        <v>3557</v>
      </c>
    </row>
    <row r="1142" spans="1:12" x14ac:dyDescent="0.25">
      <c r="A1142">
        <v>218</v>
      </c>
      <c r="B1142" t="s">
        <v>3573</v>
      </c>
      <c r="C1142">
        <v>99162</v>
      </c>
      <c r="D1142">
        <v>222</v>
      </c>
      <c r="E1142">
        <v>3514601</v>
      </c>
      <c r="F1142" t="s">
        <v>343</v>
      </c>
      <c r="G1142" t="s">
        <v>344</v>
      </c>
      <c r="H1142" t="s">
        <v>19</v>
      </c>
      <c r="L1142" t="s">
        <v>3557</v>
      </c>
    </row>
    <row r="1143" spans="1:12" x14ac:dyDescent="0.25">
      <c r="A1143">
        <v>218</v>
      </c>
      <c r="B1143" t="s">
        <v>3573</v>
      </c>
      <c r="C1143">
        <v>99163</v>
      </c>
      <c r="D1143">
        <v>223</v>
      </c>
      <c r="E1143">
        <v>3514700</v>
      </c>
      <c r="F1143" t="s">
        <v>345</v>
      </c>
      <c r="G1143" t="s">
        <v>346</v>
      </c>
      <c r="H1143" t="s">
        <v>13</v>
      </c>
      <c r="L1143" t="s">
        <v>3555</v>
      </c>
    </row>
    <row r="1144" spans="1:12" x14ac:dyDescent="0.25">
      <c r="A1144">
        <v>218</v>
      </c>
      <c r="B1144" t="s">
        <v>3573</v>
      </c>
      <c r="C1144">
        <v>99163</v>
      </c>
      <c r="D1144">
        <v>223</v>
      </c>
      <c r="E1144">
        <v>3514700</v>
      </c>
      <c r="F1144" t="s">
        <v>345</v>
      </c>
      <c r="G1144" t="s">
        <v>346</v>
      </c>
      <c r="H1144" t="s">
        <v>14</v>
      </c>
      <c r="I1144" t="s">
        <v>22</v>
      </c>
      <c r="J1144" t="s">
        <v>5113</v>
      </c>
      <c r="L1144" t="s">
        <v>3555</v>
      </c>
    </row>
    <row r="1145" spans="1:12" x14ac:dyDescent="0.25">
      <c r="A1145">
        <v>218</v>
      </c>
      <c r="B1145" t="s">
        <v>3573</v>
      </c>
      <c r="C1145">
        <v>99163</v>
      </c>
      <c r="D1145">
        <v>223</v>
      </c>
      <c r="E1145">
        <v>3514700</v>
      </c>
      <c r="F1145" t="s">
        <v>345</v>
      </c>
      <c r="G1145" t="s">
        <v>346</v>
      </c>
      <c r="H1145" t="s">
        <v>15</v>
      </c>
      <c r="L1145" t="s">
        <v>3555</v>
      </c>
    </row>
    <row r="1146" spans="1:12" x14ac:dyDescent="0.25">
      <c r="A1146">
        <v>218</v>
      </c>
      <c r="B1146" t="s">
        <v>3573</v>
      </c>
      <c r="C1146">
        <v>99163</v>
      </c>
      <c r="D1146">
        <v>223</v>
      </c>
      <c r="E1146">
        <v>3514700</v>
      </c>
      <c r="F1146" t="s">
        <v>345</v>
      </c>
      <c r="G1146" t="s">
        <v>346</v>
      </c>
      <c r="H1146" t="s">
        <v>16</v>
      </c>
      <c r="L1146" t="s">
        <v>3555</v>
      </c>
    </row>
    <row r="1147" spans="1:12" x14ac:dyDescent="0.25">
      <c r="A1147">
        <v>218</v>
      </c>
      <c r="B1147" t="s">
        <v>3573</v>
      </c>
      <c r="C1147">
        <v>99163</v>
      </c>
      <c r="D1147">
        <v>223</v>
      </c>
      <c r="E1147">
        <v>3514700</v>
      </c>
      <c r="F1147" t="s">
        <v>345</v>
      </c>
      <c r="G1147" t="s">
        <v>346</v>
      </c>
      <c r="H1147" t="s">
        <v>17</v>
      </c>
      <c r="I1147" t="s">
        <v>22</v>
      </c>
      <c r="J1147" t="s">
        <v>3741</v>
      </c>
      <c r="L1147" t="s">
        <v>3555</v>
      </c>
    </row>
    <row r="1148" spans="1:12" x14ac:dyDescent="0.25">
      <c r="A1148">
        <v>218</v>
      </c>
      <c r="B1148" t="s">
        <v>3573</v>
      </c>
      <c r="C1148">
        <v>99163</v>
      </c>
      <c r="D1148">
        <v>223</v>
      </c>
      <c r="E1148">
        <v>3514700</v>
      </c>
      <c r="F1148" t="s">
        <v>345</v>
      </c>
      <c r="G1148" t="s">
        <v>346</v>
      </c>
      <c r="H1148" t="s">
        <v>18</v>
      </c>
      <c r="I1148" t="s">
        <v>22</v>
      </c>
      <c r="J1148" t="s">
        <v>4769</v>
      </c>
      <c r="L1148" t="s">
        <v>3555</v>
      </c>
    </row>
    <row r="1149" spans="1:12" x14ac:dyDescent="0.25">
      <c r="A1149">
        <v>218</v>
      </c>
      <c r="B1149" t="s">
        <v>3573</v>
      </c>
      <c r="C1149">
        <v>99163</v>
      </c>
      <c r="D1149">
        <v>223</v>
      </c>
      <c r="E1149">
        <v>3514700</v>
      </c>
      <c r="F1149" t="s">
        <v>345</v>
      </c>
      <c r="G1149" t="s">
        <v>346</v>
      </c>
      <c r="H1149" t="s">
        <v>19</v>
      </c>
      <c r="L1149" t="s">
        <v>3555</v>
      </c>
    </row>
    <row r="1150" spans="1:12" x14ac:dyDescent="0.25">
      <c r="A1150">
        <v>218</v>
      </c>
      <c r="B1150" t="s">
        <v>3573</v>
      </c>
      <c r="C1150">
        <v>99164</v>
      </c>
      <c r="D1150">
        <v>224</v>
      </c>
      <c r="E1150">
        <v>3514809</v>
      </c>
      <c r="F1150" t="s">
        <v>347</v>
      </c>
      <c r="G1150" t="s">
        <v>348</v>
      </c>
      <c r="H1150" t="s">
        <v>13</v>
      </c>
      <c r="L1150" t="s">
        <v>3544</v>
      </c>
    </row>
    <row r="1151" spans="1:12" x14ac:dyDescent="0.25">
      <c r="A1151">
        <v>218</v>
      </c>
      <c r="B1151" t="s">
        <v>3573</v>
      </c>
      <c r="C1151">
        <v>99164</v>
      </c>
      <c r="D1151">
        <v>224</v>
      </c>
      <c r="E1151">
        <v>3514809</v>
      </c>
      <c r="F1151" t="s">
        <v>347</v>
      </c>
      <c r="G1151" t="s">
        <v>348</v>
      </c>
      <c r="H1151" t="s">
        <v>14</v>
      </c>
      <c r="L1151" t="s">
        <v>3544</v>
      </c>
    </row>
    <row r="1152" spans="1:12" x14ac:dyDescent="0.25">
      <c r="A1152">
        <v>218</v>
      </c>
      <c r="B1152" t="s">
        <v>3573</v>
      </c>
      <c r="C1152">
        <v>99164</v>
      </c>
      <c r="D1152">
        <v>224</v>
      </c>
      <c r="E1152">
        <v>3514809</v>
      </c>
      <c r="F1152" t="s">
        <v>347</v>
      </c>
      <c r="G1152" t="s">
        <v>348</v>
      </c>
      <c r="H1152" t="s">
        <v>15</v>
      </c>
      <c r="L1152" t="s">
        <v>3544</v>
      </c>
    </row>
    <row r="1153" spans="1:12" x14ac:dyDescent="0.25">
      <c r="A1153">
        <v>218</v>
      </c>
      <c r="B1153" t="s">
        <v>3573</v>
      </c>
      <c r="C1153">
        <v>99164</v>
      </c>
      <c r="D1153">
        <v>224</v>
      </c>
      <c r="E1153">
        <v>3514809</v>
      </c>
      <c r="F1153" t="s">
        <v>347</v>
      </c>
      <c r="G1153" t="s">
        <v>348</v>
      </c>
      <c r="H1153" t="s">
        <v>16</v>
      </c>
      <c r="L1153" t="s">
        <v>3544</v>
      </c>
    </row>
    <row r="1154" spans="1:12" x14ac:dyDescent="0.25">
      <c r="A1154">
        <v>218</v>
      </c>
      <c r="B1154" t="s">
        <v>3573</v>
      </c>
      <c r="C1154">
        <v>99164</v>
      </c>
      <c r="D1154">
        <v>224</v>
      </c>
      <c r="E1154">
        <v>3514809</v>
      </c>
      <c r="F1154" t="s">
        <v>347</v>
      </c>
      <c r="G1154" t="s">
        <v>348</v>
      </c>
      <c r="H1154" t="s">
        <v>17</v>
      </c>
      <c r="I1154" t="s">
        <v>22</v>
      </c>
      <c r="J1154" t="s">
        <v>3742</v>
      </c>
      <c r="L1154" t="s">
        <v>3544</v>
      </c>
    </row>
    <row r="1155" spans="1:12" x14ac:dyDescent="0.25">
      <c r="A1155">
        <v>218</v>
      </c>
      <c r="B1155" t="s">
        <v>3573</v>
      </c>
      <c r="C1155">
        <v>99164</v>
      </c>
      <c r="D1155">
        <v>224</v>
      </c>
      <c r="E1155">
        <v>3514809</v>
      </c>
      <c r="F1155" t="s">
        <v>347</v>
      </c>
      <c r="G1155" t="s">
        <v>348</v>
      </c>
      <c r="H1155" t="s">
        <v>18</v>
      </c>
      <c r="L1155" t="s">
        <v>3544</v>
      </c>
    </row>
    <row r="1156" spans="1:12" x14ac:dyDescent="0.25">
      <c r="A1156">
        <v>218</v>
      </c>
      <c r="B1156" t="s">
        <v>3573</v>
      </c>
      <c r="C1156">
        <v>99164</v>
      </c>
      <c r="D1156">
        <v>224</v>
      </c>
      <c r="E1156">
        <v>3514809</v>
      </c>
      <c r="F1156" t="s">
        <v>347</v>
      </c>
      <c r="G1156" t="s">
        <v>348</v>
      </c>
      <c r="H1156" t="s">
        <v>19</v>
      </c>
      <c r="L1156" t="s">
        <v>3544</v>
      </c>
    </row>
    <row r="1157" spans="1:12" x14ac:dyDescent="0.25">
      <c r="A1157">
        <v>218</v>
      </c>
      <c r="B1157" t="s">
        <v>3573</v>
      </c>
      <c r="C1157">
        <v>99165</v>
      </c>
      <c r="D1157">
        <v>225</v>
      </c>
      <c r="E1157">
        <v>3514908</v>
      </c>
      <c r="F1157" t="s">
        <v>349</v>
      </c>
      <c r="G1157" t="s">
        <v>350</v>
      </c>
      <c r="H1157" t="s">
        <v>13</v>
      </c>
      <c r="I1157" t="s">
        <v>22</v>
      </c>
      <c r="J1157" t="s">
        <v>3743</v>
      </c>
      <c r="L1157" t="s">
        <v>3554</v>
      </c>
    </row>
    <row r="1158" spans="1:12" x14ac:dyDescent="0.25">
      <c r="A1158">
        <v>218</v>
      </c>
      <c r="B1158" t="s">
        <v>3573</v>
      </c>
      <c r="C1158">
        <v>99165</v>
      </c>
      <c r="D1158">
        <v>225</v>
      </c>
      <c r="E1158">
        <v>3514908</v>
      </c>
      <c r="F1158" t="s">
        <v>349</v>
      </c>
      <c r="G1158" t="s">
        <v>350</v>
      </c>
      <c r="H1158" t="s">
        <v>14</v>
      </c>
      <c r="L1158" t="s">
        <v>3554</v>
      </c>
    </row>
    <row r="1159" spans="1:12" x14ac:dyDescent="0.25">
      <c r="A1159">
        <v>218</v>
      </c>
      <c r="B1159" t="s">
        <v>3573</v>
      </c>
      <c r="C1159">
        <v>99165</v>
      </c>
      <c r="D1159">
        <v>225</v>
      </c>
      <c r="E1159">
        <v>3514908</v>
      </c>
      <c r="F1159" t="s">
        <v>349</v>
      </c>
      <c r="G1159" t="s">
        <v>350</v>
      </c>
      <c r="H1159" t="s">
        <v>15</v>
      </c>
      <c r="I1159" t="s">
        <v>22</v>
      </c>
      <c r="J1159" t="s">
        <v>5048</v>
      </c>
      <c r="L1159" t="s">
        <v>3554</v>
      </c>
    </row>
    <row r="1160" spans="1:12" x14ac:dyDescent="0.25">
      <c r="A1160">
        <v>218</v>
      </c>
      <c r="B1160" t="s">
        <v>3573</v>
      </c>
      <c r="C1160">
        <v>99165</v>
      </c>
      <c r="D1160">
        <v>225</v>
      </c>
      <c r="E1160">
        <v>3514908</v>
      </c>
      <c r="F1160" t="s">
        <v>349</v>
      </c>
      <c r="G1160" t="s">
        <v>350</v>
      </c>
      <c r="H1160" t="s">
        <v>16</v>
      </c>
      <c r="I1160" t="s">
        <v>22</v>
      </c>
      <c r="J1160" t="s">
        <v>5114</v>
      </c>
      <c r="L1160" t="s">
        <v>3554</v>
      </c>
    </row>
    <row r="1161" spans="1:12" x14ac:dyDescent="0.25">
      <c r="A1161">
        <v>218</v>
      </c>
      <c r="B1161" t="s">
        <v>3573</v>
      </c>
      <c r="C1161">
        <v>99165</v>
      </c>
      <c r="D1161">
        <v>225</v>
      </c>
      <c r="E1161">
        <v>3514908</v>
      </c>
      <c r="F1161" t="s">
        <v>349</v>
      </c>
      <c r="G1161" t="s">
        <v>350</v>
      </c>
      <c r="H1161" t="s">
        <v>17</v>
      </c>
      <c r="L1161" t="s">
        <v>3554</v>
      </c>
    </row>
    <row r="1162" spans="1:12" x14ac:dyDescent="0.25">
      <c r="A1162">
        <v>218</v>
      </c>
      <c r="B1162" t="s">
        <v>3573</v>
      </c>
      <c r="C1162">
        <v>99165</v>
      </c>
      <c r="D1162">
        <v>225</v>
      </c>
      <c r="E1162">
        <v>3514908</v>
      </c>
      <c r="F1162" t="s">
        <v>349</v>
      </c>
      <c r="G1162" t="s">
        <v>350</v>
      </c>
      <c r="H1162" t="s">
        <v>18</v>
      </c>
      <c r="L1162" t="s">
        <v>3554</v>
      </c>
    </row>
    <row r="1163" spans="1:12" x14ac:dyDescent="0.25">
      <c r="A1163">
        <v>218</v>
      </c>
      <c r="B1163" t="s">
        <v>3573</v>
      </c>
      <c r="C1163">
        <v>99165</v>
      </c>
      <c r="D1163">
        <v>225</v>
      </c>
      <c r="E1163">
        <v>3514908</v>
      </c>
      <c r="F1163" t="s">
        <v>349</v>
      </c>
      <c r="G1163" t="s">
        <v>350</v>
      </c>
      <c r="H1163" t="s">
        <v>19</v>
      </c>
      <c r="L1163" t="s">
        <v>3554</v>
      </c>
    </row>
    <row r="1164" spans="1:12" x14ac:dyDescent="0.25">
      <c r="A1164">
        <v>218</v>
      </c>
      <c r="B1164" t="s">
        <v>3573</v>
      </c>
      <c r="C1164">
        <v>99166</v>
      </c>
      <c r="D1164">
        <v>226</v>
      </c>
      <c r="E1164">
        <v>3514924</v>
      </c>
      <c r="F1164" t="s">
        <v>351</v>
      </c>
      <c r="G1164" t="s">
        <v>352</v>
      </c>
      <c r="H1164" t="s">
        <v>13</v>
      </c>
      <c r="L1164" t="s">
        <v>3559</v>
      </c>
    </row>
    <row r="1165" spans="1:12" x14ac:dyDescent="0.25">
      <c r="A1165">
        <v>218</v>
      </c>
      <c r="B1165" t="s">
        <v>3573</v>
      </c>
      <c r="C1165">
        <v>99166</v>
      </c>
      <c r="D1165">
        <v>226</v>
      </c>
      <c r="E1165">
        <v>3514924</v>
      </c>
      <c r="F1165" t="s">
        <v>351</v>
      </c>
      <c r="G1165" t="s">
        <v>352</v>
      </c>
      <c r="H1165" t="s">
        <v>14</v>
      </c>
      <c r="L1165" t="s">
        <v>3559</v>
      </c>
    </row>
    <row r="1166" spans="1:12" x14ac:dyDescent="0.25">
      <c r="A1166">
        <v>218</v>
      </c>
      <c r="B1166" t="s">
        <v>3573</v>
      </c>
      <c r="C1166">
        <v>99166</v>
      </c>
      <c r="D1166">
        <v>226</v>
      </c>
      <c r="E1166">
        <v>3514924</v>
      </c>
      <c r="F1166" t="s">
        <v>351</v>
      </c>
      <c r="G1166" t="s">
        <v>352</v>
      </c>
      <c r="H1166" t="s">
        <v>15</v>
      </c>
      <c r="L1166" t="s">
        <v>3559</v>
      </c>
    </row>
    <row r="1167" spans="1:12" x14ac:dyDescent="0.25">
      <c r="A1167">
        <v>218</v>
      </c>
      <c r="B1167" t="s">
        <v>3573</v>
      </c>
      <c r="C1167">
        <v>99166</v>
      </c>
      <c r="D1167">
        <v>226</v>
      </c>
      <c r="E1167">
        <v>3514924</v>
      </c>
      <c r="F1167" t="s">
        <v>351</v>
      </c>
      <c r="G1167" t="s">
        <v>352</v>
      </c>
      <c r="H1167" t="s">
        <v>16</v>
      </c>
      <c r="L1167" t="s">
        <v>3559</v>
      </c>
    </row>
    <row r="1168" spans="1:12" x14ac:dyDescent="0.25">
      <c r="A1168">
        <v>218</v>
      </c>
      <c r="B1168" t="s">
        <v>3573</v>
      </c>
      <c r="C1168">
        <v>99166</v>
      </c>
      <c r="D1168">
        <v>226</v>
      </c>
      <c r="E1168">
        <v>3514924</v>
      </c>
      <c r="F1168" t="s">
        <v>351</v>
      </c>
      <c r="G1168" t="s">
        <v>352</v>
      </c>
      <c r="H1168" t="s">
        <v>17</v>
      </c>
      <c r="L1168" t="s">
        <v>3559</v>
      </c>
    </row>
    <row r="1169" spans="1:12" x14ac:dyDescent="0.25">
      <c r="A1169">
        <v>218</v>
      </c>
      <c r="B1169" t="s">
        <v>3573</v>
      </c>
      <c r="C1169">
        <v>99166</v>
      </c>
      <c r="D1169">
        <v>226</v>
      </c>
      <c r="E1169">
        <v>3514924</v>
      </c>
      <c r="F1169" t="s">
        <v>351</v>
      </c>
      <c r="G1169" t="s">
        <v>352</v>
      </c>
      <c r="H1169" t="s">
        <v>18</v>
      </c>
      <c r="L1169" t="s">
        <v>3559</v>
      </c>
    </row>
    <row r="1170" spans="1:12" x14ac:dyDescent="0.25">
      <c r="A1170">
        <v>218</v>
      </c>
      <c r="B1170" t="s">
        <v>3573</v>
      </c>
      <c r="C1170">
        <v>99166</v>
      </c>
      <c r="D1170">
        <v>226</v>
      </c>
      <c r="E1170">
        <v>3514924</v>
      </c>
      <c r="F1170" t="s">
        <v>351</v>
      </c>
      <c r="G1170" t="s">
        <v>352</v>
      </c>
      <c r="H1170" t="s">
        <v>19</v>
      </c>
      <c r="L1170" t="s">
        <v>3559</v>
      </c>
    </row>
    <row r="1171" spans="1:12" x14ac:dyDescent="0.25">
      <c r="A1171">
        <v>218</v>
      </c>
      <c r="B1171" t="s">
        <v>3573</v>
      </c>
      <c r="C1171">
        <v>99167</v>
      </c>
      <c r="D1171">
        <v>227</v>
      </c>
      <c r="E1171">
        <v>3514957</v>
      </c>
      <c r="F1171" t="s">
        <v>353</v>
      </c>
      <c r="G1171" t="s">
        <v>354</v>
      </c>
      <c r="H1171" t="s">
        <v>13</v>
      </c>
      <c r="L1171" t="s">
        <v>3559</v>
      </c>
    </row>
    <row r="1172" spans="1:12" x14ac:dyDescent="0.25">
      <c r="A1172">
        <v>218</v>
      </c>
      <c r="B1172" t="s">
        <v>3573</v>
      </c>
      <c r="C1172">
        <v>99167</v>
      </c>
      <c r="D1172">
        <v>227</v>
      </c>
      <c r="E1172">
        <v>3514957</v>
      </c>
      <c r="F1172" t="s">
        <v>353</v>
      </c>
      <c r="G1172" t="s">
        <v>354</v>
      </c>
      <c r="H1172" t="s">
        <v>14</v>
      </c>
      <c r="I1172" t="s">
        <v>22</v>
      </c>
      <c r="J1172" t="s">
        <v>3744</v>
      </c>
      <c r="L1172" t="s">
        <v>3559</v>
      </c>
    </row>
    <row r="1173" spans="1:12" x14ac:dyDescent="0.25">
      <c r="A1173">
        <v>218</v>
      </c>
      <c r="B1173" t="s">
        <v>3573</v>
      </c>
      <c r="C1173">
        <v>99167</v>
      </c>
      <c r="D1173">
        <v>227</v>
      </c>
      <c r="E1173">
        <v>3514957</v>
      </c>
      <c r="F1173" t="s">
        <v>353</v>
      </c>
      <c r="G1173" t="s">
        <v>354</v>
      </c>
      <c r="H1173" t="s">
        <v>15</v>
      </c>
      <c r="L1173" t="s">
        <v>3559</v>
      </c>
    </row>
    <row r="1174" spans="1:12" x14ac:dyDescent="0.25">
      <c r="A1174">
        <v>218</v>
      </c>
      <c r="B1174" t="s">
        <v>3573</v>
      </c>
      <c r="C1174">
        <v>99167</v>
      </c>
      <c r="D1174">
        <v>227</v>
      </c>
      <c r="E1174">
        <v>3514957</v>
      </c>
      <c r="F1174" t="s">
        <v>353</v>
      </c>
      <c r="G1174" t="s">
        <v>354</v>
      </c>
      <c r="H1174" t="s">
        <v>16</v>
      </c>
      <c r="L1174" t="s">
        <v>3559</v>
      </c>
    </row>
    <row r="1175" spans="1:12" x14ac:dyDescent="0.25">
      <c r="A1175">
        <v>218</v>
      </c>
      <c r="B1175" t="s">
        <v>3573</v>
      </c>
      <c r="C1175">
        <v>99167</v>
      </c>
      <c r="D1175">
        <v>227</v>
      </c>
      <c r="E1175">
        <v>3514957</v>
      </c>
      <c r="F1175" t="s">
        <v>353</v>
      </c>
      <c r="G1175" t="s">
        <v>354</v>
      </c>
      <c r="H1175" t="s">
        <v>17</v>
      </c>
      <c r="L1175" t="s">
        <v>3559</v>
      </c>
    </row>
    <row r="1176" spans="1:12" x14ac:dyDescent="0.25">
      <c r="A1176">
        <v>218</v>
      </c>
      <c r="B1176" t="s">
        <v>3573</v>
      </c>
      <c r="C1176">
        <v>99167</v>
      </c>
      <c r="D1176">
        <v>227</v>
      </c>
      <c r="E1176">
        <v>3514957</v>
      </c>
      <c r="F1176" t="s">
        <v>353</v>
      </c>
      <c r="G1176" t="s">
        <v>354</v>
      </c>
      <c r="H1176" t="s">
        <v>18</v>
      </c>
      <c r="L1176" t="s">
        <v>3559</v>
      </c>
    </row>
    <row r="1177" spans="1:12" x14ac:dyDescent="0.25">
      <c r="A1177">
        <v>218</v>
      </c>
      <c r="B1177" t="s">
        <v>3573</v>
      </c>
      <c r="C1177">
        <v>99167</v>
      </c>
      <c r="D1177">
        <v>227</v>
      </c>
      <c r="E1177">
        <v>3514957</v>
      </c>
      <c r="F1177" t="s">
        <v>353</v>
      </c>
      <c r="G1177" t="s">
        <v>354</v>
      </c>
      <c r="H1177" t="s">
        <v>19</v>
      </c>
      <c r="L1177" t="s">
        <v>3559</v>
      </c>
    </row>
    <row r="1178" spans="1:12" x14ac:dyDescent="0.25">
      <c r="A1178">
        <v>218</v>
      </c>
      <c r="B1178" t="s">
        <v>3573</v>
      </c>
      <c r="C1178">
        <v>99168</v>
      </c>
      <c r="D1178">
        <v>228</v>
      </c>
      <c r="E1178">
        <v>3515004</v>
      </c>
      <c r="F1178" t="s">
        <v>355</v>
      </c>
      <c r="G1178" t="s">
        <v>356</v>
      </c>
      <c r="H1178" t="s">
        <v>13</v>
      </c>
      <c r="L1178" t="s">
        <v>3531</v>
      </c>
    </row>
    <row r="1179" spans="1:12" x14ac:dyDescent="0.25">
      <c r="A1179">
        <v>218</v>
      </c>
      <c r="B1179" t="s">
        <v>3573</v>
      </c>
      <c r="C1179">
        <v>99168</v>
      </c>
      <c r="D1179">
        <v>228</v>
      </c>
      <c r="E1179">
        <v>3515004</v>
      </c>
      <c r="F1179" t="s">
        <v>355</v>
      </c>
      <c r="G1179" t="s">
        <v>356</v>
      </c>
      <c r="H1179" t="s">
        <v>14</v>
      </c>
      <c r="L1179" t="s">
        <v>3531</v>
      </c>
    </row>
    <row r="1180" spans="1:12" x14ac:dyDescent="0.25">
      <c r="A1180">
        <v>218</v>
      </c>
      <c r="B1180" t="s">
        <v>3573</v>
      </c>
      <c r="C1180">
        <v>99168</v>
      </c>
      <c r="D1180">
        <v>228</v>
      </c>
      <c r="E1180">
        <v>3515004</v>
      </c>
      <c r="F1180" t="s">
        <v>355</v>
      </c>
      <c r="G1180" t="s">
        <v>356</v>
      </c>
      <c r="H1180" t="s">
        <v>15</v>
      </c>
      <c r="L1180" t="s">
        <v>3531</v>
      </c>
    </row>
    <row r="1181" spans="1:12" x14ac:dyDescent="0.25">
      <c r="A1181">
        <v>218</v>
      </c>
      <c r="B1181" t="s">
        <v>3573</v>
      </c>
      <c r="C1181">
        <v>99168</v>
      </c>
      <c r="D1181">
        <v>228</v>
      </c>
      <c r="E1181">
        <v>3515004</v>
      </c>
      <c r="F1181" t="s">
        <v>355</v>
      </c>
      <c r="G1181" t="s">
        <v>356</v>
      </c>
      <c r="H1181" t="s">
        <v>16</v>
      </c>
      <c r="L1181" t="s">
        <v>3531</v>
      </c>
    </row>
    <row r="1182" spans="1:12" x14ac:dyDescent="0.25">
      <c r="A1182">
        <v>218</v>
      </c>
      <c r="B1182" t="s">
        <v>3573</v>
      </c>
      <c r="C1182">
        <v>99168</v>
      </c>
      <c r="D1182">
        <v>228</v>
      </c>
      <c r="E1182">
        <v>3515004</v>
      </c>
      <c r="F1182" t="s">
        <v>355</v>
      </c>
      <c r="G1182" t="s">
        <v>356</v>
      </c>
      <c r="H1182" t="s">
        <v>17</v>
      </c>
      <c r="L1182" t="s">
        <v>3531</v>
      </c>
    </row>
    <row r="1183" spans="1:12" x14ac:dyDescent="0.25">
      <c r="A1183">
        <v>218</v>
      </c>
      <c r="B1183" t="s">
        <v>3573</v>
      </c>
      <c r="C1183">
        <v>99168</v>
      </c>
      <c r="D1183">
        <v>228</v>
      </c>
      <c r="E1183">
        <v>3515004</v>
      </c>
      <c r="F1183" t="s">
        <v>355</v>
      </c>
      <c r="G1183" t="s">
        <v>356</v>
      </c>
      <c r="H1183" t="s">
        <v>18</v>
      </c>
      <c r="L1183" t="s">
        <v>3531</v>
      </c>
    </row>
    <row r="1184" spans="1:12" x14ac:dyDescent="0.25">
      <c r="A1184">
        <v>218</v>
      </c>
      <c r="B1184" t="s">
        <v>3573</v>
      </c>
      <c r="C1184">
        <v>99168</v>
      </c>
      <c r="D1184">
        <v>228</v>
      </c>
      <c r="E1184">
        <v>3515004</v>
      </c>
      <c r="F1184" t="s">
        <v>355</v>
      </c>
      <c r="G1184" t="s">
        <v>356</v>
      </c>
      <c r="H1184" t="s">
        <v>19</v>
      </c>
      <c r="I1184" t="s">
        <v>22</v>
      </c>
      <c r="J1184" t="s">
        <v>5115</v>
      </c>
      <c r="L1184" t="s">
        <v>3531</v>
      </c>
    </row>
    <row r="1185" spans="1:12" x14ac:dyDescent="0.25">
      <c r="A1185">
        <v>218</v>
      </c>
      <c r="B1185" t="s">
        <v>3573</v>
      </c>
      <c r="C1185">
        <v>99169</v>
      </c>
      <c r="D1185">
        <v>229</v>
      </c>
      <c r="E1185">
        <v>3515103</v>
      </c>
      <c r="F1185" t="s">
        <v>357</v>
      </c>
      <c r="G1185" t="s">
        <v>358</v>
      </c>
      <c r="H1185" t="s">
        <v>13</v>
      </c>
      <c r="L1185" t="s">
        <v>3539</v>
      </c>
    </row>
    <row r="1186" spans="1:12" x14ac:dyDescent="0.25">
      <c r="A1186">
        <v>218</v>
      </c>
      <c r="B1186" t="s">
        <v>3573</v>
      </c>
      <c r="C1186">
        <v>99169</v>
      </c>
      <c r="D1186">
        <v>229</v>
      </c>
      <c r="E1186">
        <v>3515103</v>
      </c>
      <c r="F1186" t="s">
        <v>357</v>
      </c>
      <c r="G1186" t="s">
        <v>358</v>
      </c>
      <c r="H1186" t="s">
        <v>14</v>
      </c>
      <c r="L1186" t="s">
        <v>3539</v>
      </c>
    </row>
    <row r="1187" spans="1:12" x14ac:dyDescent="0.25">
      <c r="A1187">
        <v>218</v>
      </c>
      <c r="B1187" t="s">
        <v>3573</v>
      </c>
      <c r="C1187">
        <v>99169</v>
      </c>
      <c r="D1187">
        <v>229</v>
      </c>
      <c r="E1187">
        <v>3515103</v>
      </c>
      <c r="F1187" t="s">
        <v>357</v>
      </c>
      <c r="G1187" t="s">
        <v>358</v>
      </c>
      <c r="H1187" t="s">
        <v>15</v>
      </c>
      <c r="L1187" t="s">
        <v>3539</v>
      </c>
    </row>
    <row r="1188" spans="1:12" x14ac:dyDescent="0.25">
      <c r="A1188">
        <v>218</v>
      </c>
      <c r="B1188" t="s">
        <v>3573</v>
      </c>
      <c r="C1188">
        <v>99169</v>
      </c>
      <c r="D1188">
        <v>229</v>
      </c>
      <c r="E1188">
        <v>3515103</v>
      </c>
      <c r="F1188" t="s">
        <v>357</v>
      </c>
      <c r="G1188" t="s">
        <v>358</v>
      </c>
      <c r="H1188" t="s">
        <v>16</v>
      </c>
      <c r="L1188" t="s">
        <v>3539</v>
      </c>
    </row>
    <row r="1189" spans="1:12" x14ac:dyDescent="0.25">
      <c r="A1189">
        <v>218</v>
      </c>
      <c r="B1189" t="s">
        <v>3573</v>
      </c>
      <c r="C1189">
        <v>99169</v>
      </c>
      <c r="D1189">
        <v>229</v>
      </c>
      <c r="E1189">
        <v>3515103</v>
      </c>
      <c r="F1189" t="s">
        <v>357</v>
      </c>
      <c r="G1189" t="s">
        <v>358</v>
      </c>
      <c r="H1189" t="s">
        <v>17</v>
      </c>
      <c r="L1189" t="s">
        <v>3539</v>
      </c>
    </row>
    <row r="1190" spans="1:12" x14ac:dyDescent="0.25">
      <c r="A1190">
        <v>218</v>
      </c>
      <c r="B1190" t="s">
        <v>3573</v>
      </c>
      <c r="C1190">
        <v>99169</v>
      </c>
      <c r="D1190">
        <v>229</v>
      </c>
      <c r="E1190">
        <v>3515103</v>
      </c>
      <c r="F1190" t="s">
        <v>357</v>
      </c>
      <c r="G1190" t="s">
        <v>358</v>
      </c>
      <c r="H1190" t="s">
        <v>18</v>
      </c>
      <c r="L1190" t="s">
        <v>3539</v>
      </c>
    </row>
    <row r="1191" spans="1:12" x14ac:dyDescent="0.25">
      <c r="A1191">
        <v>218</v>
      </c>
      <c r="B1191" t="s">
        <v>3573</v>
      </c>
      <c r="C1191">
        <v>99169</v>
      </c>
      <c r="D1191">
        <v>229</v>
      </c>
      <c r="E1191">
        <v>3515103</v>
      </c>
      <c r="F1191" t="s">
        <v>357</v>
      </c>
      <c r="G1191" t="s">
        <v>358</v>
      </c>
      <c r="H1191" t="s">
        <v>19</v>
      </c>
      <c r="L1191" t="s">
        <v>3539</v>
      </c>
    </row>
    <row r="1192" spans="1:12" x14ac:dyDescent="0.25">
      <c r="A1192">
        <v>218</v>
      </c>
      <c r="B1192" t="s">
        <v>3573</v>
      </c>
      <c r="C1192">
        <v>99170</v>
      </c>
      <c r="D1192">
        <v>230</v>
      </c>
      <c r="E1192">
        <v>3515129</v>
      </c>
      <c r="F1192" t="s">
        <v>359</v>
      </c>
      <c r="G1192" t="s">
        <v>360</v>
      </c>
      <c r="H1192" t="s">
        <v>13</v>
      </c>
      <c r="I1192" t="s">
        <v>22</v>
      </c>
      <c r="J1192" t="s">
        <v>5116</v>
      </c>
      <c r="L1192" t="s">
        <v>3556</v>
      </c>
    </row>
    <row r="1193" spans="1:12" x14ac:dyDescent="0.25">
      <c r="A1193">
        <v>218</v>
      </c>
      <c r="B1193" t="s">
        <v>3573</v>
      </c>
      <c r="C1193">
        <v>99170</v>
      </c>
      <c r="D1193">
        <v>230</v>
      </c>
      <c r="E1193">
        <v>3515129</v>
      </c>
      <c r="F1193" t="s">
        <v>359</v>
      </c>
      <c r="G1193" t="s">
        <v>360</v>
      </c>
      <c r="H1193" t="s">
        <v>14</v>
      </c>
      <c r="L1193" t="s">
        <v>3556</v>
      </c>
    </row>
    <row r="1194" spans="1:12" x14ac:dyDescent="0.25">
      <c r="A1194">
        <v>218</v>
      </c>
      <c r="B1194" t="s">
        <v>3573</v>
      </c>
      <c r="C1194">
        <v>99170</v>
      </c>
      <c r="D1194">
        <v>230</v>
      </c>
      <c r="E1194">
        <v>3515129</v>
      </c>
      <c r="F1194" t="s">
        <v>359</v>
      </c>
      <c r="G1194" t="s">
        <v>360</v>
      </c>
      <c r="H1194" t="s">
        <v>15</v>
      </c>
      <c r="L1194" t="s">
        <v>3556</v>
      </c>
    </row>
    <row r="1195" spans="1:12" x14ac:dyDescent="0.25">
      <c r="A1195">
        <v>218</v>
      </c>
      <c r="B1195" t="s">
        <v>3573</v>
      </c>
      <c r="C1195">
        <v>99170</v>
      </c>
      <c r="D1195">
        <v>230</v>
      </c>
      <c r="E1195">
        <v>3515129</v>
      </c>
      <c r="F1195" t="s">
        <v>359</v>
      </c>
      <c r="G1195" t="s">
        <v>360</v>
      </c>
      <c r="H1195" t="s">
        <v>16</v>
      </c>
      <c r="L1195" t="s">
        <v>3556</v>
      </c>
    </row>
    <row r="1196" spans="1:12" x14ac:dyDescent="0.25">
      <c r="A1196">
        <v>218</v>
      </c>
      <c r="B1196" t="s">
        <v>3573</v>
      </c>
      <c r="C1196">
        <v>99170</v>
      </c>
      <c r="D1196">
        <v>230</v>
      </c>
      <c r="E1196">
        <v>3515129</v>
      </c>
      <c r="F1196" t="s">
        <v>359</v>
      </c>
      <c r="G1196" t="s">
        <v>360</v>
      </c>
      <c r="H1196" t="s">
        <v>17</v>
      </c>
      <c r="L1196" t="s">
        <v>3556</v>
      </c>
    </row>
    <row r="1197" spans="1:12" x14ac:dyDescent="0.25">
      <c r="A1197">
        <v>218</v>
      </c>
      <c r="B1197" t="s">
        <v>3573</v>
      </c>
      <c r="C1197">
        <v>99170</v>
      </c>
      <c r="D1197">
        <v>230</v>
      </c>
      <c r="E1197">
        <v>3515129</v>
      </c>
      <c r="F1197" t="s">
        <v>359</v>
      </c>
      <c r="G1197" t="s">
        <v>360</v>
      </c>
      <c r="H1197" t="s">
        <v>18</v>
      </c>
      <c r="L1197" t="s">
        <v>3556</v>
      </c>
    </row>
    <row r="1198" spans="1:12" x14ac:dyDescent="0.25">
      <c r="A1198">
        <v>218</v>
      </c>
      <c r="B1198" t="s">
        <v>3573</v>
      </c>
      <c r="C1198">
        <v>99170</v>
      </c>
      <c r="D1198">
        <v>230</v>
      </c>
      <c r="E1198">
        <v>3515129</v>
      </c>
      <c r="F1198" t="s">
        <v>359</v>
      </c>
      <c r="G1198" t="s">
        <v>360</v>
      </c>
      <c r="H1198" t="s">
        <v>19</v>
      </c>
      <c r="L1198" t="s">
        <v>3556</v>
      </c>
    </row>
    <row r="1199" spans="1:12" x14ac:dyDescent="0.25">
      <c r="A1199">
        <v>218</v>
      </c>
      <c r="B1199" t="s">
        <v>3573</v>
      </c>
      <c r="C1199">
        <v>99171</v>
      </c>
      <c r="D1199">
        <v>231</v>
      </c>
      <c r="E1199">
        <v>3515152</v>
      </c>
      <c r="F1199" t="s">
        <v>361</v>
      </c>
      <c r="G1199" t="s">
        <v>362</v>
      </c>
      <c r="H1199" t="s">
        <v>13</v>
      </c>
      <c r="I1199" t="s">
        <v>22</v>
      </c>
      <c r="J1199" t="s">
        <v>3745</v>
      </c>
      <c r="L1199" t="s">
        <v>3551</v>
      </c>
    </row>
    <row r="1200" spans="1:12" x14ac:dyDescent="0.25">
      <c r="A1200">
        <v>218</v>
      </c>
      <c r="B1200" t="s">
        <v>3573</v>
      </c>
      <c r="C1200">
        <v>99171</v>
      </c>
      <c r="D1200">
        <v>231</v>
      </c>
      <c r="E1200">
        <v>3515152</v>
      </c>
      <c r="F1200" t="s">
        <v>361</v>
      </c>
      <c r="G1200" t="s">
        <v>362</v>
      </c>
      <c r="H1200" t="s">
        <v>14</v>
      </c>
      <c r="L1200" t="s">
        <v>3551</v>
      </c>
    </row>
    <row r="1201" spans="1:12" x14ac:dyDescent="0.25">
      <c r="A1201">
        <v>218</v>
      </c>
      <c r="B1201" t="s">
        <v>3573</v>
      </c>
      <c r="C1201">
        <v>99171</v>
      </c>
      <c r="D1201">
        <v>231</v>
      </c>
      <c r="E1201">
        <v>3515152</v>
      </c>
      <c r="F1201" t="s">
        <v>361</v>
      </c>
      <c r="G1201" t="s">
        <v>362</v>
      </c>
      <c r="H1201" t="s">
        <v>15</v>
      </c>
      <c r="I1201" t="s">
        <v>22</v>
      </c>
      <c r="J1201" t="s">
        <v>3746</v>
      </c>
      <c r="L1201" t="s">
        <v>3551</v>
      </c>
    </row>
    <row r="1202" spans="1:12" x14ac:dyDescent="0.25">
      <c r="A1202">
        <v>218</v>
      </c>
      <c r="B1202" t="s">
        <v>3573</v>
      </c>
      <c r="C1202">
        <v>99171</v>
      </c>
      <c r="D1202">
        <v>231</v>
      </c>
      <c r="E1202">
        <v>3515152</v>
      </c>
      <c r="F1202" t="s">
        <v>361</v>
      </c>
      <c r="G1202" t="s">
        <v>362</v>
      </c>
      <c r="H1202" t="s">
        <v>16</v>
      </c>
      <c r="L1202" t="s">
        <v>3551</v>
      </c>
    </row>
    <row r="1203" spans="1:12" x14ac:dyDescent="0.25">
      <c r="A1203">
        <v>218</v>
      </c>
      <c r="B1203" t="s">
        <v>3573</v>
      </c>
      <c r="C1203">
        <v>99171</v>
      </c>
      <c r="D1203">
        <v>231</v>
      </c>
      <c r="E1203">
        <v>3515152</v>
      </c>
      <c r="F1203" t="s">
        <v>361</v>
      </c>
      <c r="G1203" t="s">
        <v>362</v>
      </c>
      <c r="H1203" t="s">
        <v>17</v>
      </c>
      <c r="L1203" t="s">
        <v>3551</v>
      </c>
    </row>
    <row r="1204" spans="1:12" x14ac:dyDescent="0.25">
      <c r="A1204">
        <v>218</v>
      </c>
      <c r="B1204" t="s">
        <v>3573</v>
      </c>
      <c r="C1204">
        <v>99171</v>
      </c>
      <c r="D1204">
        <v>231</v>
      </c>
      <c r="E1204">
        <v>3515152</v>
      </c>
      <c r="F1204" t="s">
        <v>361</v>
      </c>
      <c r="G1204" t="s">
        <v>362</v>
      </c>
      <c r="H1204" t="s">
        <v>18</v>
      </c>
      <c r="L1204" t="s">
        <v>3551</v>
      </c>
    </row>
    <row r="1205" spans="1:12" x14ac:dyDescent="0.25">
      <c r="A1205">
        <v>218</v>
      </c>
      <c r="B1205" t="s">
        <v>3573</v>
      </c>
      <c r="C1205">
        <v>99171</v>
      </c>
      <c r="D1205">
        <v>231</v>
      </c>
      <c r="E1205">
        <v>3515152</v>
      </c>
      <c r="F1205" t="s">
        <v>361</v>
      </c>
      <c r="G1205" t="s">
        <v>362</v>
      </c>
      <c r="H1205" t="s">
        <v>19</v>
      </c>
      <c r="L1205" t="s">
        <v>3551</v>
      </c>
    </row>
    <row r="1206" spans="1:12" x14ac:dyDescent="0.25">
      <c r="A1206">
        <v>218</v>
      </c>
      <c r="B1206" t="s">
        <v>3573</v>
      </c>
      <c r="C1206">
        <v>99172</v>
      </c>
      <c r="D1206">
        <v>232</v>
      </c>
      <c r="E1206">
        <v>3515186</v>
      </c>
      <c r="F1206" t="s">
        <v>363</v>
      </c>
      <c r="G1206" t="s">
        <v>364</v>
      </c>
      <c r="H1206" t="s">
        <v>13</v>
      </c>
      <c r="I1206" t="s">
        <v>22</v>
      </c>
      <c r="J1206" t="s">
        <v>3747</v>
      </c>
      <c r="L1206" t="s">
        <v>3551</v>
      </c>
    </row>
    <row r="1207" spans="1:12" x14ac:dyDescent="0.25">
      <c r="A1207">
        <v>218</v>
      </c>
      <c r="B1207" t="s">
        <v>3573</v>
      </c>
      <c r="C1207">
        <v>99172</v>
      </c>
      <c r="D1207">
        <v>232</v>
      </c>
      <c r="E1207">
        <v>3515186</v>
      </c>
      <c r="F1207" t="s">
        <v>363</v>
      </c>
      <c r="G1207" t="s">
        <v>364</v>
      </c>
      <c r="H1207" t="s">
        <v>14</v>
      </c>
      <c r="I1207" t="s">
        <v>22</v>
      </c>
      <c r="J1207" t="s">
        <v>3748</v>
      </c>
      <c r="L1207" t="s">
        <v>3551</v>
      </c>
    </row>
    <row r="1208" spans="1:12" x14ac:dyDescent="0.25">
      <c r="A1208">
        <v>218</v>
      </c>
      <c r="B1208" t="s">
        <v>3573</v>
      </c>
      <c r="C1208">
        <v>99172</v>
      </c>
      <c r="D1208">
        <v>232</v>
      </c>
      <c r="E1208">
        <v>3515186</v>
      </c>
      <c r="F1208" t="s">
        <v>363</v>
      </c>
      <c r="G1208" t="s">
        <v>364</v>
      </c>
      <c r="H1208" t="s">
        <v>15</v>
      </c>
      <c r="L1208" t="s">
        <v>3551</v>
      </c>
    </row>
    <row r="1209" spans="1:12" x14ac:dyDescent="0.25">
      <c r="A1209">
        <v>218</v>
      </c>
      <c r="B1209" t="s">
        <v>3573</v>
      </c>
      <c r="C1209">
        <v>99172</v>
      </c>
      <c r="D1209">
        <v>232</v>
      </c>
      <c r="E1209">
        <v>3515186</v>
      </c>
      <c r="F1209" t="s">
        <v>363</v>
      </c>
      <c r="G1209" t="s">
        <v>364</v>
      </c>
      <c r="H1209" t="s">
        <v>16</v>
      </c>
      <c r="L1209" t="s">
        <v>3551</v>
      </c>
    </row>
    <row r="1210" spans="1:12" x14ac:dyDescent="0.25">
      <c r="A1210">
        <v>218</v>
      </c>
      <c r="B1210" t="s">
        <v>3573</v>
      </c>
      <c r="C1210">
        <v>99172</v>
      </c>
      <c r="D1210">
        <v>232</v>
      </c>
      <c r="E1210">
        <v>3515186</v>
      </c>
      <c r="F1210" t="s">
        <v>363</v>
      </c>
      <c r="G1210" t="s">
        <v>364</v>
      </c>
      <c r="H1210" t="s">
        <v>17</v>
      </c>
      <c r="I1210" t="s">
        <v>22</v>
      </c>
      <c r="J1210" t="s">
        <v>3749</v>
      </c>
      <c r="L1210" t="s">
        <v>3551</v>
      </c>
    </row>
    <row r="1211" spans="1:12" x14ac:dyDescent="0.25">
      <c r="A1211">
        <v>218</v>
      </c>
      <c r="B1211" t="s">
        <v>3573</v>
      </c>
      <c r="C1211">
        <v>99172</v>
      </c>
      <c r="D1211">
        <v>232</v>
      </c>
      <c r="E1211">
        <v>3515186</v>
      </c>
      <c r="F1211" t="s">
        <v>363</v>
      </c>
      <c r="G1211" t="s">
        <v>364</v>
      </c>
      <c r="H1211" t="s">
        <v>18</v>
      </c>
      <c r="I1211" t="s">
        <v>22</v>
      </c>
      <c r="J1211" t="s">
        <v>3750</v>
      </c>
      <c r="L1211" t="s">
        <v>3551</v>
      </c>
    </row>
    <row r="1212" spans="1:12" x14ac:dyDescent="0.25">
      <c r="A1212">
        <v>218</v>
      </c>
      <c r="B1212" t="s">
        <v>3573</v>
      </c>
      <c r="C1212">
        <v>99172</v>
      </c>
      <c r="D1212">
        <v>232</v>
      </c>
      <c r="E1212">
        <v>3515186</v>
      </c>
      <c r="F1212" t="s">
        <v>363</v>
      </c>
      <c r="G1212" t="s">
        <v>364</v>
      </c>
      <c r="H1212" t="s">
        <v>19</v>
      </c>
      <c r="I1212" t="s">
        <v>22</v>
      </c>
      <c r="J1212" t="s">
        <v>3751</v>
      </c>
      <c r="L1212" t="s">
        <v>3551</v>
      </c>
    </row>
    <row r="1213" spans="1:12" x14ac:dyDescent="0.25">
      <c r="A1213">
        <v>218</v>
      </c>
      <c r="B1213" t="s">
        <v>3573</v>
      </c>
      <c r="C1213">
        <v>99173</v>
      </c>
      <c r="D1213">
        <v>233</v>
      </c>
      <c r="E1213">
        <v>3515194</v>
      </c>
      <c r="F1213" t="s">
        <v>365</v>
      </c>
      <c r="G1213" t="s">
        <v>366</v>
      </c>
      <c r="H1213" t="s">
        <v>13</v>
      </c>
      <c r="L1213" t="s">
        <v>3552</v>
      </c>
    </row>
    <row r="1214" spans="1:12" x14ac:dyDescent="0.25">
      <c r="A1214">
        <v>218</v>
      </c>
      <c r="B1214" t="s">
        <v>3573</v>
      </c>
      <c r="C1214">
        <v>99173</v>
      </c>
      <c r="D1214">
        <v>233</v>
      </c>
      <c r="E1214">
        <v>3515194</v>
      </c>
      <c r="F1214" t="s">
        <v>365</v>
      </c>
      <c r="G1214" t="s">
        <v>366</v>
      </c>
      <c r="H1214" t="s">
        <v>14</v>
      </c>
      <c r="L1214" t="s">
        <v>3552</v>
      </c>
    </row>
    <row r="1215" spans="1:12" x14ac:dyDescent="0.25">
      <c r="A1215">
        <v>218</v>
      </c>
      <c r="B1215" t="s">
        <v>3573</v>
      </c>
      <c r="C1215">
        <v>99173</v>
      </c>
      <c r="D1215">
        <v>233</v>
      </c>
      <c r="E1215">
        <v>3515194</v>
      </c>
      <c r="F1215" t="s">
        <v>365</v>
      </c>
      <c r="G1215" t="s">
        <v>366</v>
      </c>
      <c r="H1215" t="s">
        <v>15</v>
      </c>
      <c r="L1215" t="s">
        <v>3552</v>
      </c>
    </row>
    <row r="1216" spans="1:12" x14ac:dyDescent="0.25">
      <c r="A1216">
        <v>218</v>
      </c>
      <c r="B1216" t="s">
        <v>3573</v>
      </c>
      <c r="C1216">
        <v>99173</v>
      </c>
      <c r="D1216">
        <v>233</v>
      </c>
      <c r="E1216">
        <v>3515194</v>
      </c>
      <c r="F1216" t="s">
        <v>365</v>
      </c>
      <c r="G1216" t="s">
        <v>366</v>
      </c>
      <c r="H1216" t="s">
        <v>16</v>
      </c>
      <c r="L1216" t="s">
        <v>3552</v>
      </c>
    </row>
    <row r="1217" spans="1:12" x14ac:dyDescent="0.25">
      <c r="A1217">
        <v>218</v>
      </c>
      <c r="B1217" t="s">
        <v>3573</v>
      </c>
      <c r="C1217">
        <v>99173</v>
      </c>
      <c r="D1217">
        <v>233</v>
      </c>
      <c r="E1217">
        <v>3515194</v>
      </c>
      <c r="F1217" t="s">
        <v>365</v>
      </c>
      <c r="G1217" t="s">
        <v>366</v>
      </c>
      <c r="H1217" t="s">
        <v>17</v>
      </c>
      <c r="L1217" t="s">
        <v>3552</v>
      </c>
    </row>
    <row r="1218" spans="1:12" x14ac:dyDescent="0.25">
      <c r="A1218">
        <v>218</v>
      </c>
      <c r="B1218" t="s">
        <v>3573</v>
      </c>
      <c r="C1218">
        <v>99173</v>
      </c>
      <c r="D1218">
        <v>233</v>
      </c>
      <c r="E1218">
        <v>3515194</v>
      </c>
      <c r="F1218" t="s">
        <v>365</v>
      </c>
      <c r="G1218" t="s">
        <v>366</v>
      </c>
      <c r="H1218" t="s">
        <v>18</v>
      </c>
      <c r="L1218" t="s">
        <v>3552</v>
      </c>
    </row>
    <row r="1219" spans="1:12" x14ac:dyDescent="0.25">
      <c r="A1219">
        <v>218</v>
      </c>
      <c r="B1219" t="s">
        <v>3573</v>
      </c>
      <c r="C1219">
        <v>99173</v>
      </c>
      <c r="D1219">
        <v>233</v>
      </c>
      <c r="E1219">
        <v>3515194</v>
      </c>
      <c r="F1219" t="s">
        <v>365</v>
      </c>
      <c r="G1219" t="s">
        <v>366</v>
      </c>
      <c r="H1219" t="s">
        <v>19</v>
      </c>
      <c r="L1219" t="s">
        <v>3552</v>
      </c>
    </row>
    <row r="1220" spans="1:12" x14ac:dyDescent="0.25">
      <c r="A1220">
        <v>218</v>
      </c>
      <c r="B1220" t="s">
        <v>3573</v>
      </c>
      <c r="C1220">
        <v>99174</v>
      </c>
      <c r="D1220">
        <v>234</v>
      </c>
      <c r="E1220">
        <v>3557303</v>
      </c>
      <c r="F1220" t="s">
        <v>367</v>
      </c>
      <c r="G1220" t="s">
        <v>368</v>
      </c>
      <c r="H1220" t="s">
        <v>13</v>
      </c>
      <c r="L1220" t="s">
        <v>3551</v>
      </c>
    </row>
    <row r="1221" spans="1:12" x14ac:dyDescent="0.25">
      <c r="A1221">
        <v>218</v>
      </c>
      <c r="B1221" t="s">
        <v>3573</v>
      </c>
      <c r="C1221">
        <v>99174</v>
      </c>
      <c r="D1221">
        <v>234</v>
      </c>
      <c r="E1221">
        <v>3557303</v>
      </c>
      <c r="F1221" t="s">
        <v>367</v>
      </c>
      <c r="G1221" t="s">
        <v>368</v>
      </c>
      <c r="H1221" t="s">
        <v>14</v>
      </c>
      <c r="L1221" t="s">
        <v>3551</v>
      </c>
    </row>
    <row r="1222" spans="1:12" x14ac:dyDescent="0.25">
      <c r="A1222">
        <v>218</v>
      </c>
      <c r="B1222" t="s">
        <v>3573</v>
      </c>
      <c r="C1222">
        <v>99174</v>
      </c>
      <c r="D1222">
        <v>234</v>
      </c>
      <c r="E1222">
        <v>3557303</v>
      </c>
      <c r="F1222" t="s">
        <v>367</v>
      </c>
      <c r="G1222" t="s">
        <v>368</v>
      </c>
      <c r="H1222" t="s">
        <v>15</v>
      </c>
      <c r="I1222" t="s">
        <v>22</v>
      </c>
      <c r="J1222" t="s">
        <v>4770</v>
      </c>
      <c r="L1222" t="s">
        <v>3551</v>
      </c>
    </row>
    <row r="1223" spans="1:12" x14ac:dyDescent="0.25">
      <c r="A1223">
        <v>218</v>
      </c>
      <c r="B1223" t="s">
        <v>3573</v>
      </c>
      <c r="C1223">
        <v>99174</v>
      </c>
      <c r="D1223">
        <v>234</v>
      </c>
      <c r="E1223">
        <v>3557303</v>
      </c>
      <c r="F1223" t="s">
        <v>367</v>
      </c>
      <c r="G1223" t="s">
        <v>368</v>
      </c>
      <c r="H1223" t="s">
        <v>16</v>
      </c>
      <c r="L1223" t="s">
        <v>3551</v>
      </c>
    </row>
    <row r="1224" spans="1:12" x14ac:dyDescent="0.25">
      <c r="A1224">
        <v>218</v>
      </c>
      <c r="B1224" t="s">
        <v>3573</v>
      </c>
      <c r="C1224">
        <v>99174</v>
      </c>
      <c r="D1224">
        <v>234</v>
      </c>
      <c r="E1224">
        <v>3557303</v>
      </c>
      <c r="F1224" t="s">
        <v>367</v>
      </c>
      <c r="G1224" t="s">
        <v>368</v>
      </c>
      <c r="H1224" t="s">
        <v>17</v>
      </c>
      <c r="L1224" t="s">
        <v>3551</v>
      </c>
    </row>
    <row r="1225" spans="1:12" x14ac:dyDescent="0.25">
      <c r="A1225">
        <v>218</v>
      </c>
      <c r="B1225" t="s">
        <v>3573</v>
      </c>
      <c r="C1225">
        <v>99174</v>
      </c>
      <c r="D1225">
        <v>234</v>
      </c>
      <c r="E1225">
        <v>3557303</v>
      </c>
      <c r="F1225" t="s">
        <v>367</v>
      </c>
      <c r="G1225" t="s">
        <v>368</v>
      </c>
      <c r="H1225" t="s">
        <v>18</v>
      </c>
      <c r="L1225" t="s">
        <v>3551</v>
      </c>
    </row>
    <row r="1226" spans="1:12" x14ac:dyDescent="0.25">
      <c r="A1226">
        <v>218</v>
      </c>
      <c r="B1226" t="s">
        <v>3573</v>
      </c>
      <c r="C1226">
        <v>99174</v>
      </c>
      <c r="D1226">
        <v>234</v>
      </c>
      <c r="E1226">
        <v>3557303</v>
      </c>
      <c r="F1226" t="s">
        <v>367</v>
      </c>
      <c r="G1226" t="s">
        <v>368</v>
      </c>
      <c r="H1226" t="s">
        <v>19</v>
      </c>
      <c r="L1226" t="s">
        <v>3551</v>
      </c>
    </row>
    <row r="1227" spans="1:12" x14ac:dyDescent="0.25">
      <c r="A1227">
        <v>218</v>
      </c>
      <c r="B1227" t="s">
        <v>3573</v>
      </c>
      <c r="C1227">
        <v>99175</v>
      </c>
      <c r="D1227">
        <v>235</v>
      </c>
      <c r="E1227">
        <v>3515301</v>
      </c>
      <c r="F1227" t="s">
        <v>369</v>
      </c>
      <c r="G1227" t="s">
        <v>370</v>
      </c>
      <c r="H1227" t="s">
        <v>13</v>
      </c>
      <c r="I1227" t="s">
        <v>22</v>
      </c>
      <c r="J1227" t="s">
        <v>5117</v>
      </c>
      <c r="L1227" t="s">
        <v>3556</v>
      </c>
    </row>
    <row r="1228" spans="1:12" x14ac:dyDescent="0.25">
      <c r="A1228">
        <v>218</v>
      </c>
      <c r="B1228" t="s">
        <v>3573</v>
      </c>
      <c r="C1228">
        <v>99175</v>
      </c>
      <c r="D1228">
        <v>235</v>
      </c>
      <c r="E1228">
        <v>3515301</v>
      </c>
      <c r="F1228" t="s">
        <v>369</v>
      </c>
      <c r="G1228" t="s">
        <v>370</v>
      </c>
      <c r="H1228" t="s">
        <v>14</v>
      </c>
      <c r="L1228" t="s">
        <v>3556</v>
      </c>
    </row>
    <row r="1229" spans="1:12" x14ac:dyDescent="0.25">
      <c r="A1229">
        <v>218</v>
      </c>
      <c r="B1229" t="s">
        <v>3573</v>
      </c>
      <c r="C1229">
        <v>99175</v>
      </c>
      <c r="D1229">
        <v>235</v>
      </c>
      <c r="E1229">
        <v>3515301</v>
      </c>
      <c r="F1229" t="s">
        <v>369</v>
      </c>
      <c r="G1229" t="s">
        <v>370</v>
      </c>
      <c r="H1229" t="s">
        <v>15</v>
      </c>
      <c r="L1229" t="s">
        <v>3556</v>
      </c>
    </row>
    <row r="1230" spans="1:12" x14ac:dyDescent="0.25">
      <c r="A1230">
        <v>218</v>
      </c>
      <c r="B1230" t="s">
        <v>3573</v>
      </c>
      <c r="C1230">
        <v>99175</v>
      </c>
      <c r="D1230">
        <v>235</v>
      </c>
      <c r="E1230">
        <v>3515301</v>
      </c>
      <c r="F1230" t="s">
        <v>369</v>
      </c>
      <c r="G1230" t="s">
        <v>370</v>
      </c>
      <c r="H1230" t="s">
        <v>16</v>
      </c>
      <c r="L1230" t="s">
        <v>3556</v>
      </c>
    </row>
    <row r="1231" spans="1:12" x14ac:dyDescent="0.25">
      <c r="A1231">
        <v>218</v>
      </c>
      <c r="B1231" t="s">
        <v>3573</v>
      </c>
      <c r="C1231">
        <v>99175</v>
      </c>
      <c r="D1231">
        <v>235</v>
      </c>
      <c r="E1231">
        <v>3515301</v>
      </c>
      <c r="F1231" t="s">
        <v>369</v>
      </c>
      <c r="G1231" t="s">
        <v>370</v>
      </c>
      <c r="H1231" t="s">
        <v>17</v>
      </c>
      <c r="I1231" t="s">
        <v>22</v>
      </c>
      <c r="J1231" t="s">
        <v>5118</v>
      </c>
      <c r="L1231" t="s">
        <v>3556</v>
      </c>
    </row>
    <row r="1232" spans="1:12" x14ac:dyDescent="0.25">
      <c r="A1232">
        <v>218</v>
      </c>
      <c r="B1232" t="s">
        <v>3573</v>
      </c>
      <c r="C1232">
        <v>99175</v>
      </c>
      <c r="D1232">
        <v>235</v>
      </c>
      <c r="E1232">
        <v>3515301</v>
      </c>
      <c r="F1232" t="s">
        <v>369</v>
      </c>
      <c r="G1232" t="s">
        <v>370</v>
      </c>
      <c r="H1232" t="s">
        <v>18</v>
      </c>
      <c r="I1232" t="s">
        <v>22</v>
      </c>
      <c r="J1232" t="s">
        <v>5119</v>
      </c>
      <c r="L1232" t="s">
        <v>3556</v>
      </c>
    </row>
    <row r="1233" spans="1:12" x14ac:dyDescent="0.25">
      <c r="A1233">
        <v>218</v>
      </c>
      <c r="B1233" t="s">
        <v>3573</v>
      </c>
      <c r="C1233">
        <v>99175</v>
      </c>
      <c r="D1233">
        <v>235</v>
      </c>
      <c r="E1233">
        <v>3515301</v>
      </c>
      <c r="F1233" t="s">
        <v>369</v>
      </c>
      <c r="G1233" t="s">
        <v>370</v>
      </c>
      <c r="H1233" t="s">
        <v>19</v>
      </c>
      <c r="L1233" t="s">
        <v>3556</v>
      </c>
    </row>
    <row r="1234" spans="1:12" x14ac:dyDescent="0.25">
      <c r="A1234">
        <v>218</v>
      </c>
      <c r="B1234" t="s">
        <v>3573</v>
      </c>
      <c r="C1234">
        <v>99176</v>
      </c>
      <c r="D1234">
        <v>236</v>
      </c>
      <c r="E1234">
        <v>3515202</v>
      </c>
      <c r="F1234" t="s">
        <v>371</v>
      </c>
      <c r="G1234" t="s">
        <v>372</v>
      </c>
      <c r="H1234" t="s">
        <v>13</v>
      </c>
      <c r="L1234" t="s">
        <v>3543</v>
      </c>
    </row>
    <row r="1235" spans="1:12" x14ac:dyDescent="0.25">
      <c r="A1235">
        <v>218</v>
      </c>
      <c r="B1235" t="s">
        <v>3573</v>
      </c>
      <c r="C1235">
        <v>99176</v>
      </c>
      <c r="D1235">
        <v>236</v>
      </c>
      <c r="E1235">
        <v>3515202</v>
      </c>
      <c r="F1235" t="s">
        <v>371</v>
      </c>
      <c r="G1235" t="s">
        <v>372</v>
      </c>
      <c r="H1235" t="s">
        <v>14</v>
      </c>
      <c r="L1235" t="s">
        <v>3543</v>
      </c>
    </row>
    <row r="1236" spans="1:12" x14ac:dyDescent="0.25">
      <c r="A1236">
        <v>218</v>
      </c>
      <c r="B1236" t="s">
        <v>3573</v>
      </c>
      <c r="C1236">
        <v>99176</v>
      </c>
      <c r="D1236">
        <v>236</v>
      </c>
      <c r="E1236">
        <v>3515202</v>
      </c>
      <c r="F1236" t="s">
        <v>371</v>
      </c>
      <c r="G1236" t="s">
        <v>372</v>
      </c>
      <c r="H1236" t="s">
        <v>15</v>
      </c>
      <c r="L1236" t="s">
        <v>3543</v>
      </c>
    </row>
    <row r="1237" spans="1:12" x14ac:dyDescent="0.25">
      <c r="A1237">
        <v>218</v>
      </c>
      <c r="B1237" t="s">
        <v>3573</v>
      </c>
      <c r="C1237">
        <v>99176</v>
      </c>
      <c r="D1237">
        <v>236</v>
      </c>
      <c r="E1237">
        <v>3515202</v>
      </c>
      <c r="F1237" t="s">
        <v>371</v>
      </c>
      <c r="G1237" t="s">
        <v>372</v>
      </c>
      <c r="H1237" t="s">
        <v>16</v>
      </c>
      <c r="L1237" t="s">
        <v>3543</v>
      </c>
    </row>
    <row r="1238" spans="1:12" x14ac:dyDescent="0.25">
      <c r="A1238">
        <v>218</v>
      </c>
      <c r="B1238" t="s">
        <v>3573</v>
      </c>
      <c r="C1238">
        <v>99176</v>
      </c>
      <c r="D1238">
        <v>236</v>
      </c>
      <c r="E1238">
        <v>3515202</v>
      </c>
      <c r="F1238" t="s">
        <v>371</v>
      </c>
      <c r="G1238" t="s">
        <v>372</v>
      </c>
      <c r="H1238" t="s">
        <v>17</v>
      </c>
      <c r="L1238" t="s">
        <v>3543</v>
      </c>
    </row>
    <row r="1239" spans="1:12" x14ac:dyDescent="0.25">
      <c r="A1239">
        <v>218</v>
      </c>
      <c r="B1239" t="s">
        <v>3573</v>
      </c>
      <c r="C1239">
        <v>99176</v>
      </c>
      <c r="D1239">
        <v>236</v>
      </c>
      <c r="E1239">
        <v>3515202</v>
      </c>
      <c r="F1239" t="s">
        <v>371</v>
      </c>
      <c r="G1239" t="s">
        <v>372</v>
      </c>
      <c r="H1239" t="s">
        <v>18</v>
      </c>
      <c r="L1239" t="s">
        <v>3543</v>
      </c>
    </row>
    <row r="1240" spans="1:12" x14ac:dyDescent="0.25">
      <c r="A1240">
        <v>218</v>
      </c>
      <c r="B1240" t="s">
        <v>3573</v>
      </c>
      <c r="C1240">
        <v>99176</v>
      </c>
      <c r="D1240">
        <v>236</v>
      </c>
      <c r="E1240">
        <v>3515202</v>
      </c>
      <c r="F1240" t="s">
        <v>371</v>
      </c>
      <c r="G1240" t="s">
        <v>372</v>
      </c>
      <c r="H1240" t="s">
        <v>19</v>
      </c>
      <c r="L1240" t="s">
        <v>3543</v>
      </c>
    </row>
    <row r="1241" spans="1:12" x14ac:dyDescent="0.25">
      <c r="A1241">
        <v>218</v>
      </c>
      <c r="B1241" t="s">
        <v>3573</v>
      </c>
      <c r="C1241">
        <v>99177</v>
      </c>
      <c r="D1241">
        <v>237</v>
      </c>
      <c r="E1241">
        <v>3515350</v>
      </c>
      <c r="F1241" t="s">
        <v>373</v>
      </c>
      <c r="G1241" t="s">
        <v>374</v>
      </c>
      <c r="H1241" t="s">
        <v>13</v>
      </c>
      <c r="L1241" t="s">
        <v>3556</v>
      </c>
    </row>
    <row r="1242" spans="1:12" x14ac:dyDescent="0.25">
      <c r="A1242">
        <v>218</v>
      </c>
      <c r="B1242" t="s">
        <v>3573</v>
      </c>
      <c r="C1242">
        <v>99177</v>
      </c>
      <c r="D1242">
        <v>237</v>
      </c>
      <c r="E1242">
        <v>3515350</v>
      </c>
      <c r="F1242" t="s">
        <v>373</v>
      </c>
      <c r="G1242" t="s">
        <v>374</v>
      </c>
      <c r="H1242" t="s">
        <v>14</v>
      </c>
      <c r="I1242" t="s">
        <v>22</v>
      </c>
      <c r="J1242" t="s">
        <v>5120</v>
      </c>
      <c r="L1242" t="s">
        <v>3556</v>
      </c>
    </row>
    <row r="1243" spans="1:12" x14ac:dyDescent="0.25">
      <c r="A1243">
        <v>218</v>
      </c>
      <c r="B1243" t="s">
        <v>3573</v>
      </c>
      <c r="C1243">
        <v>99177</v>
      </c>
      <c r="D1243">
        <v>237</v>
      </c>
      <c r="E1243">
        <v>3515350</v>
      </c>
      <c r="F1243" t="s">
        <v>373</v>
      </c>
      <c r="G1243" t="s">
        <v>374</v>
      </c>
      <c r="H1243" t="s">
        <v>15</v>
      </c>
      <c r="L1243" t="s">
        <v>3556</v>
      </c>
    </row>
    <row r="1244" spans="1:12" x14ac:dyDescent="0.25">
      <c r="A1244">
        <v>218</v>
      </c>
      <c r="B1244" t="s">
        <v>3573</v>
      </c>
      <c r="C1244">
        <v>99177</v>
      </c>
      <c r="D1244">
        <v>237</v>
      </c>
      <c r="E1244">
        <v>3515350</v>
      </c>
      <c r="F1244" t="s">
        <v>373</v>
      </c>
      <c r="G1244" t="s">
        <v>374</v>
      </c>
      <c r="H1244" t="s">
        <v>16</v>
      </c>
      <c r="L1244" t="s">
        <v>3556</v>
      </c>
    </row>
    <row r="1245" spans="1:12" x14ac:dyDescent="0.25">
      <c r="A1245">
        <v>218</v>
      </c>
      <c r="B1245" t="s">
        <v>3573</v>
      </c>
      <c r="C1245">
        <v>99177</v>
      </c>
      <c r="D1245">
        <v>237</v>
      </c>
      <c r="E1245">
        <v>3515350</v>
      </c>
      <c r="F1245" t="s">
        <v>373</v>
      </c>
      <c r="G1245" t="s">
        <v>374</v>
      </c>
      <c r="H1245" t="s">
        <v>17</v>
      </c>
      <c r="L1245" t="s">
        <v>3556</v>
      </c>
    </row>
    <row r="1246" spans="1:12" x14ac:dyDescent="0.25">
      <c r="A1246">
        <v>218</v>
      </c>
      <c r="B1246" t="s">
        <v>3573</v>
      </c>
      <c r="C1246">
        <v>99177</v>
      </c>
      <c r="D1246">
        <v>237</v>
      </c>
      <c r="E1246">
        <v>3515350</v>
      </c>
      <c r="F1246" t="s">
        <v>373</v>
      </c>
      <c r="G1246" t="s">
        <v>374</v>
      </c>
      <c r="H1246" t="s">
        <v>18</v>
      </c>
      <c r="L1246" t="s">
        <v>3556</v>
      </c>
    </row>
    <row r="1247" spans="1:12" x14ac:dyDescent="0.25">
      <c r="A1247">
        <v>218</v>
      </c>
      <c r="B1247" t="s">
        <v>3573</v>
      </c>
      <c r="C1247">
        <v>99177</v>
      </c>
      <c r="D1247">
        <v>237</v>
      </c>
      <c r="E1247">
        <v>3515350</v>
      </c>
      <c r="F1247" t="s">
        <v>373</v>
      </c>
      <c r="G1247" t="s">
        <v>374</v>
      </c>
      <c r="H1247" t="s">
        <v>19</v>
      </c>
      <c r="L1247" t="s">
        <v>3556</v>
      </c>
    </row>
    <row r="1248" spans="1:12" x14ac:dyDescent="0.25">
      <c r="A1248">
        <v>218</v>
      </c>
      <c r="B1248" t="s">
        <v>3573</v>
      </c>
      <c r="C1248">
        <v>99178</v>
      </c>
      <c r="D1248">
        <v>238</v>
      </c>
      <c r="E1248">
        <v>3515400</v>
      </c>
      <c r="F1248" t="s">
        <v>375</v>
      </c>
      <c r="G1248" t="s">
        <v>376</v>
      </c>
      <c r="H1248" t="s">
        <v>13</v>
      </c>
      <c r="L1248" t="s">
        <v>3548</v>
      </c>
    </row>
    <row r="1249" spans="1:12" x14ac:dyDescent="0.25">
      <c r="A1249">
        <v>218</v>
      </c>
      <c r="B1249" t="s">
        <v>3573</v>
      </c>
      <c r="C1249">
        <v>99178</v>
      </c>
      <c r="D1249">
        <v>238</v>
      </c>
      <c r="E1249">
        <v>3515400</v>
      </c>
      <c r="F1249" t="s">
        <v>375</v>
      </c>
      <c r="G1249" t="s">
        <v>376</v>
      </c>
      <c r="H1249" t="s">
        <v>14</v>
      </c>
      <c r="L1249" t="s">
        <v>3548</v>
      </c>
    </row>
    <row r="1250" spans="1:12" x14ac:dyDescent="0.25">
      <c r="A1250">
        <v>218</v>
      </c>
      <c r="B1250" t="s">
        <v>3573</v>
      </c>
      <c r="C1250">
        <v>99178</v>
      </c>
      <c r="D1250">
        <v>238</v>
      </c>
      <c r="E1250">
        <v>3515400</v>
      </c>
      <c r="F1250" t="s">
        <v>375</v>
      </c>
      <c r="G1250" t="s">
        <v>376</v>
      </c>
      <c r="H1250" t="s">
        <v>15</v>
      </c>
      <c r="L1250" t="s">
        <v>3548</v>
      </c>
    </row>
    <row r="1251" spans="1:12" x14ac:dyDescent="0.25">
      <c r="A1251">
        <v>218</v>
      </c>
      <c r="B1251" t="s">
        <v>3573</v>
      </c>
      <c r="C1251">
        <v>99178</v>
      </c>
      <c r="D1251">
        <v>238</v>
      </c>
      <c r="E1251">
        <v>3515400</v>
      </c>
      <c r="F1251" t="s">
        <v>375</v>
      </c>
      <c r="G1251" t="s">
        <v>376</v>
      </c>
      <c r="H1251" t="s">
        <v>16</v>
      </c>
      <c r="L1251" t="s">
        <v>3548</v>
      </c>
    </row>
    <row r="1252" spans="1:12" x14ac:dyDescent="0.25">
      <c r="A1252">
        <v>218</v>
      </c>
      <c r="B1252" t="s">
        <v>3573</v>
      </c>
      <c r="C1252">
        <v>99178</v>
      </c>
      <c r="D1252">
        <v>238</v>
      </c>
      <c r="E1252">
        <v>3515400</v>
      </c>
      <c r="F1252" t="s">
        <v>375</v>
      </c>
      <c r="G1252" t="s">
        <v>376</v>
      </c>
      <c r="H1252" t="s">
        <v>17</v>
      </c>
      <c r="L1252" t="s">
        <v>3548</v>
      </c>
    </row>
    <row r="1253" spans="1:12" x14ac:dyDescent="0.25">
      <c r="A1253">
        <v>218</v>
      </c>
      <c r="B1253" t="s">
        <v>3573</v>
      </c>
      <c r="C1253">
        <v>99178</v>
      </c>
      <c r="D1253">
        <v>238</v>
      </c>
      <c r="E1253">
        <v>3515400</v>
      </c>
      <c r="F1253" t="s">
        <v>375</v>
      </c>
      <c r="G1253" t="s">
        <v>376</v>
      </c>
      <c r="H1253" t="s">
        <v>18</v>
      </c>
      <c r="L1253" t="s">
        <v>3548</v>
      </c>
    </row>
    <row r="1254" spans="1:12" x14ac:dyDescent="0.25">
      <c r="A1254">
        <v>218</v>
      </c>
      <c r="B1254" t="s">
        <v>3573</v>
      </c>
      <c r="C1254">
        <v>99178</v>
      </c>
      <c r="D1254">
        <v>238</v>
      </c>
      <c r="E1254">
        <v>3515400</v>
      </c>
      <c r="F1254" t="s">
        <v>375</v>
      </c>
      <c r="G1254" t="s">
        <v>376</v>
      </c>
      <c r="H1254" t="s">
        <v>19</v>
      </c>
      <c r="L1254" t="s">
        <v>3548</v>
      </c>
    </row>
    <row r="1255" spans="1:12" x14ac:dyDescent="0.25">
      <c r="A1255">
        <v>218</v>
      </c>
      <c r="B1255" t="s">
        <v>3573</v>
      </c>
      <c r="C1255">
        <v>99179</v>
      </c>
      <c r="D1255">
        <v>239</v>
      </c>
      <c r="E1255">
        <v>3515608</v>
      </c>
      <c r="F1255" t="s">
        <v>377</v>
      </c>
      <c r="G1255" t="s">
        <v>378</v>
      </c>
      <c r="H1255" t="s">
        <v>13</v>
      </c>
      <c r="I1255" t="s">
        <v>22</v>
      </c>
      <c r="J1255" t="s">
        <v>3752</v>
      </c>
      <c r="L1255" t="s">
        <v>3545</v>
      </c>
    </row>
    <row r="1256" spans="1:12" x14ac:dyDescent="0.25">
      <c r="A1256">
        <v>218</v>
      </c>
      <c r="B1256" t="s">
        <v>3573</v>
      </c>
      <c r="C1256">
        <v>99179</v>
      </c>
      <c r="D1256">
        <v>239</v>
      </c>
      <c r="E1256">
        <v>3515608</v>
      </c>
      <c r="F1256" t="s">
        <v>377</v>
      </c>
      <c r="G1256" t="s">
        <v>378</v>
      </c>
      <c r="H1256" t="s">
        <v>14</v>
      </c>
      <c r="I1256" t="s">
        <v>22</v>
      </c>
      <c r="J1256" t="s">
        <v>3753</v>
      </c>
      <c r="L1256" t="s">
        <v>3545</v>
      </c>
    </row>
    <row r="1257" spans="1:12" x14ac:dyDescent="0.25">
      <c r="A1257">
        <v>218</v>
      </c>
      <c r="B1257" t="s">
        <v>3573</v>
      </c>
      <c r="C1257">
        <v>99179</v>
      </c>
      <c r="D1257">
        <v>239</v>
      </c>
      <c r="E1257">
        <v>3515608</v>
      </c>
      <c r="F1257" t="s">
        <v>377</v>
      </c>
      <c r="G1257" t="s">
        <v>378</v>
      </c>
      <c r="H1257" t="s">
        <v>15</v>
      </c>
      <c r="L1257" t="s">
        <v>3545</v>
      </c>
    </row>
    <row r="1258" spans="1:12" x14ac:dyDescent="0.25">
      <c r="A1258">
        <v>218</v>
      </c>
      <c r="B1258" t="s">
        <v>3573</v>
      </c>
      <c r="C1258">
        <v>99179</v>
      </c>
      <c r="D1258">
        <v>239</v>
      </c>
      <c r="E1258">
        <v>3515608</v>
      </c>
      <c r="F1258" t="s">
        <v>377</v>
      </c>
      <c r="G1258" t="s">
        <v>378</v>
      </c>
      <c r="H1258" t="s">
        <v>16</v>
      </c>
      <c r="I1258" t="s">
        <v>22</v>
      </c>
      <c r="J1258" t="s">
        <v>5121</v>
      </c>
      <c r="L1258" t="s">
        <v>3545</v>
      </c>
    </row>
    <row r="1259" spans="1:12" x14ac:dyDescent="0.25">
      <c r="A1259">
        <v>218</v>
      </c>
      <c r="B1259" t="s">
        <v>3573</v>
      </c>
      <c r="C1259">
        <v>99179</v>
      </c>
      <c r="D1259">
        <v>239</v>
      </c>
      <c r="E1259">
        <v>3515608</v>
      </c>
      <c r="F1259" t="s">
        <v>377</v>
      </c>
      <c r="G1259" t="s">
        <v>378</v>
      </c>
      <c r="H1259" t="s">
        <v>17</v>
      </c>
      <c r="I1259" t="s">
        <v>22</v>
      </c>
      <c r="J1259" t="s">
        <v>5122</v>
      </c>
      <c r="L1259" t="s">
        <v>3545</v>
      </c>
    </row>
    <row r="1260" spans="1:12" x14ac:dyDescent="0.25">
      <c r="A1260">
        <v>218</v>
      </c>
      <c r="B1260" t="s">
        <v>3573</v>
      </c>
      <c r="C1260">
        <v>99179</v>
      </c>
      <c r="D1260">
        <v>239</v>
      </c>
      <c r="E1260">
        <v>3515608</v>
      </c>
      <c r="F1260" t="s">
        <v>377</v>
      </c>
      <c r="G1260" t="s">
        <v>378</v>
      </c>
      <c r="H1260" t="s">
        <v>18</v>
      </c>
      <c r="I1260" t="s">
        <v>22</v>
      </c>
      <c r="J1260" t="s">
        <v>5123</v>
      </c>
      <c r="L1260" t="s">
        <v>3545</v>
      </c>
    </row>
    <row r="1261" spans="1:12" x14ac:dyDescent="0.25">
      <c r="A1261">
        <v>218</v>
      </c>
      <c r="B1261" t="s">
        <v>3573</v>
      </c>
      <c r="C1261">
        <v>99179</v>
      </c>
      <c r="D1261">
        <v>239</v>
      </c>
      <c r="E1261">
        <v>3515608</v>
      </c>
      <c r="F1261" t="s">
        <v>377</v>
      </c>
      <c r="G1261" t="s">
        <v>378</v>
      </c>
      <c r="H1261" t="s">
        <v>19</v>
      </c>
      <c r="L1261" t="s">
        <v>3545</v>
      </c>
    </row>
    <row r="1262" spans="1:12" x14ac:dyDescent="0.25">
      <c r="A1262">
        <v>218</v>
      </c>
      <c r="B1262" t="s">
        <v>3573</v>
      </c>
      <c r="C1262">
        <v>99180</v>
      </c>
      <c r="D1262">
        <v>240</v>
      </c>
      <c r="E1262">
        <v>3515509</v>
      </c>
      <c r="F1262" t="s">
        <v>379</v>
      </c>
      <c r="G1262" t="s">
        <v>380</v>
      </c>
      <c r="H1262" t="s">
        <v>13</v>
      </c>
      <c r="L1262" t="s">
        <v>3547</v>
      </c>
    </row>
    <row r="1263" spans="1:12" x14ac:dyDescent="0.25">
      <c r="A1263">
        <v>218</v>
      </c>
      <c r="B1263" t="s">
        <v>3573</v>
      </c>
      <c r="C1263">
        <v>99180</v>
      </c>
      <c r="D1263">
        <v>240</v>
      </c>
      <c r="E1263">
        <v>3515509</v>
      </c>
      <c r="F1263" t="s">
        <v>379</v>
      </c>
      <c r="G1263" t="s">
        <v>380</v>
      </c>
      <c r="H1263" t="s">
        <v>14</v>
      </c>
      <c r="I1263" t="s">
        <v>22</v>
      </c>
      <c r="J1263" t="s">
        <v>3754</v>
      </c>
      <c r="L1263" t="s">
        <v>3547</v>
      </c>
    </row>
    <row r="1264" spans="1:12" x14ac:dyDescent="0.25">
      <c r="A1264">
        <v>218</v>
      </c>
      <c r="B1264" t="s">
        <v>3573</v>
      </c>
      <c r="C1264">
        <v>99180</v>
      </c>
      <c r="D1264">
        <v>240</v>
      </c>
      <c r="E1264">
        <v>3515509</v>
      </c>
      <c r="F1264" t="s">
        <v>379</v>
      </c>
      <c r="G1264" t="s">
        <v>380</v>
      </c>
      <c r="H1264" t="s">
        <v>15</v>
      </c>
      <c r="L1264" t="s">
        <v>3547</v>
      </c>
    </row>
    <row r="1265" spans="1:12" x14ac:dyDescent="0.25">
      <c r="A1265">
        <v>218</v>
      </c>
      <c r="B1265" t="s">
        <v>3573</v>
      </c>
      <c r="C1265">
        <v>99180</v>
      </c>
      <c r="D1265">
        <v>240</v>
      </c>
      <c r="E1265">
        <v>3515509</v>
      </c>
      <c r="F1265" t="s">
        <v>379</v>
      </c>
      <c r="G1265" t="s">
        <v>380</v>
      </c>
      <c r="H1265" t="s">
        <v>16</v>
      </c>
      <c r="I1265" t="s">
        <v>22</v>
      </c>
      <c r="J1265" t="s">
        <v>3755</v>
      </c>
      <c r="L1265" t="s">
        <v>3547</v>
      </c>
    </row>
    <row r="1266" spans="1:12" x14ac:dyDescent="0.25">
      <c r="A1266">
        <v>218</v>
      </c>
      <c r="B1266" t="s">
        <v>3573</v>
      </c>
      <c r="C1266">
        <v>99180</v>
      </c>
      <c r="D1266">
        <v>240</v>
      </c>
      <c r="E1266">
        <v>3515509</v>
      </c>
      <c r="F1266" t="s">
        <v>379</v>
      </c>
      <c r="G1266" t="s">
        <v>380</v>
      </c>
      <c r="H1266" t="s">
        <v>17</v>
      </c>
      <c r="I1266" t="s">
        <v>22</v>
      </c>
      <c r="J1266" t="s">
        <v>4771</v>
      </c>
      <c r="L1266" t="s">
        <v>3547</v>
      </c>
    </row>
    <row r="1267" spans="1:12" x14ac:dyDescent="0.25">
      <c r="A1267">
        <v>218</v>
      </c>
      <c r="B1267" t="s">
        <v>3573</v>
      </c>
      <c r="C1267">
        <v>99180</v>
      </c>
      <c r="D1267">
        <v>240</v>
      </c>
      <c r="E1267">
        <v>3515509</v>
      </c>
      <c r="F1267" t="s">
        <v>379</v>
      </c>
      <c r="G1267" t="s">
        <v>380</v>
      </c>
      <c r="H1267" t="s">
        <v>18</v>
      </c>
      <c r="I1267" t="s">
        <v>22</v>
      </c>
      <c r="J1267" t="s">
        <v>5124</v>
      </c>
      <c r="L1267" t="s">
        <v>3547</v>
      </c>
    </row>
    <row r="1268" spans="1:12" x14ac:dyDescent="0.25">
      <c r="A1268">
        <v>218</v>
      </c>
      <c r="B1268" t="s">
        <v>3573</v>
      </c>
      <c r="C1268">
        <v>99180</v>
      </c>
      <c r="D1268">
        <v>240</v>
      </c>
      <c r="E1268">
        <v>3515509</v>
      </c>
      <c r="F1268" t="s">
        <v>379</v>
      </c>
      <c r="G1268" t="s">
        <v>380</v>
      </c>
      <c r="H1268" t="s">
        <v>19</v>
      </c>
      <c r="L1268" t="s">
        <v>3547</v>
      </c>
    </row>
    <row r="1269" spans="1:12" x14ac:dyDescent="0.25">
      <c r="A1269">
        <v>218</v>
      </c>
      <c r="B1269" t="s">
        <v>3573</v>
      </c>
      <c r="C1269">
        <v>99181</v>
      </c>
      <c r="D1269">
        <v>241</v>
      </c>
      <c r="E1269">
        <v>3515657</v>
      </c>
      <c r="F1269" t="s">
        <v>381</v>
      </c>
      <c r="G1269" t="s">
        <v>382</v>
      </c>
      <c r="H1269" t="s">
        <v>13</v>
      </c>
      <c r="I1269" t="s">
        <v>22</v>
      </c>
      <c r="J1269" t="s">
        <v>3756</v>
      </c>
      <c r="L1269" t="s">
        <v>3555</v>
      </c>
    </row>
    <row r="1270" spans="1:12" x14ac:dyDescent="0.25">
      <c r="A1270">
        <v>218</v>
      </c>
      <c r="B1270" t="s">
        <v>3573</v>
      </c>
      <c r="C1270">
        <v>99181</v>
      </c>
      <c r="D1270">
        <v>241</v>
      </c>
      <c r="E1270">
        <v>3515657</v>
      </c>
      <c r="F1270" t="s">
        <v>381</v>
      </c>
      <c r="G1270" t="s">
        <v>382</v>
      </c>
      <c r="H1270" t="s">
        <v>14</v>
      </c>
      <c r="L1270" t="s">
        <v>3555</v>
      </c>
    </row>
    <row r="1271" spans="1:12" x14ac:dyDescent="0.25">
      <c r="A1271">
        <v>218</v>
      </c>
      <c r="B1271" t="s">
        <v>3573</v>
      </c>
      <c r="C1271">
        <v>99181</v>
      </c>
      <c r="D1271">
        <v>241</v>
      </c>
      <c r="E1271">
        <v>3515657</v>
      </c>
      <c r="F1271" t="s">
        <v>381</v>
      </c>
      <c r="G1271" t="s">
        <v>382</v>
      </c>
      <c r="H1271" t="s">
        <v>15</v>
      </c>
      <c r="L1271" t="s">
        <v>3555</v>
      </c>
    </row>
    <row r="1272" spans="1:12" x14ac:dyDescent="0.25">
      <c r="A1272">
        <v>218</v>
      </c>
      <c r="B1272" t="s">
        <v>3573</v>
      </c>
      <c r="C1272">
        <v>99181</v>
      </c>
      <c r="D1272">
        <v>241</v>
      </c>
      <c r="E1272">
        <v>3515657</v>
      </c>
      <c r="F1272" t="s">
        <v>381</v>
      </c>
      <c r="G1272" t="s">
        <v>382</v>
      </c>
      <c r="H1272" t="s">
        <v>16</v>
      </c>
      <c r="L1272" t="s">
        <v>3555</v>
      </c>
    </row>
    <row r="1273" spans="1:12" x14ac:dyDescent="0.25">
      <c r="A1273">
        <v>218</v>
      </c>
      <c r="B1273" t="s">
        <v>3573</v>
      </c>
      <c r="C1273">
        <v>99181</v>
      </c>
      <c r="D1273">
        <v>241</v>
      </c>
      <c r="E1273">
        <v>3515657</v>
      </c>
      <c r="F1273" t="s">
        <v>381</v>
      </c>
      <c r="G1273" t="s">
        <v>382</v>
      </c>
      <c r="H1273" t="s">
        <v>17</v>
      </c>
      <c r="L1273" t="s">
        <v>3555</v>
      </c>
    </row>
    <row r="1274" spans="1:12" x14ac:dyDescent="0.25">
      <c r="A1274">
        <v>218</v>
      </c>
      <c r="B1274" t="s">
        <v>3573</v>
      </c>
      <c r="C1274">
        <v>99181</v>
      </c>
      <c r="D1274">
        <v>241</v>
      </c>
      <c r="E1274">
        <v>3515657</v>
      </c>
      <c r="F1274" t="s">
        <v>381</v>
      </c>
      <c r="G1274" t="s">
        <v>382</v>
      </c>
      <c r="H1274" t="s">
        <v>18</v>
      </c>
      <c r="L1274" t="s">
        <v>3555</v>
      </c>
    </row>
    <row r="1275" spans="1:12" x14ac:dyDescent="0.25">
      <c r="A1275">
        <v>218</v>
      </c>
      <c r="B1275" t="s">
        <v>3573</v>
      </c>
      <c r="C1275">
        <v>99181</v>
      </c>
      <c r="D1275">
        <v>241</v>
      </c>
      <c r="E1275">
        <v>3515657</v>
      </c>
      <c r="F1275" t="s">
        <v>381</v>
      </c>
      <c r="G1275" t="s">
        <v>382</v>
      </c>
      <c r="H1275" t="s">
        <v>19</v>
      </c>
      <c r="I1275" t="s">
        <v>22</v>
      </c>
      <c r="J1275" t="s">
        <v>3757</v>
      </c>
      <c r="L1275" t="s">
        <v>3555</v>
      </c>
    </row>
    <row r="1276" spans="1:12" x14ac:dyDescent="0.25">
      <c r="A1276">
        <v>218</v>
      </c>
      <c r="B1276" t="s">
        <v>3573</v>
      </c>
      <c r="C1276">
        <v>99182</v>
      </c>
      <c r="D1276">
        <v>242</v>
      </c>
      <c r="E1276">
        <v>3515707</v>
      </c>
      <c r="F1276" t="s">
        <v>383</v>
      </c>
      <c r="G1276" t="s">
        <v>384</v>
      </c>
      <c r="H1276" t="s">
        <v>13</v>
      </c>
      <c r="L1276" t="s">
        <v>3537</v>
      </c>
    </row>
    <row r="1277" spans="1:12" x14ac:dyDescent="0.25">
      <c r="A1277">
        <v>218</v>
      </c>
      <c r="B1277" t="s">
        <v>3573</v>
      </c>
      <c r="C1277">
        <v>99182</v>
      </c>
      <c r="D1277">
        <v>242</v>
      </c>
      <c r="E1277">
        <v>3515707</v>
      </c>
      <c r="F1277" t="s">
        <v>383</v>
      </c>
      <c r="G1277" t="s">
        <v>384</v>
      </c>
      <c r="H1277" t="s">
        <v>14</v>
      </c>
      <c r="L1277" t="s">
        <v>3537</v>
      </c>
    </row>
    <row r="1278" spans="1:12" x14ac:dyDescent="0.25">
      <c r="A1278">
        <v>218</v>
      </c>
      <c r="B1278" t="s">
        <v>3573</v>
      </c>
      <c r="C1278">
        <v>99182</v>
      </c>
      <c r="D1278">
        <v>242</v>
      </c>
      <c r="E1278">
        <v>3515707</v>
      </c>
      <c r="F1278" t="s">
        <v>383</v>
      </c>
      <c r="G1278" t="s">
        <v>384</v>
      </c>
      <c r="H1278" t="s">
        <v>15</v>
      </c>
      <c r="L1278" t="s">
        <v>3537</v>
      </c>
    </row>
    <row r="1279" spans="1:12" x14ac:dyDescent="0.25">
      <c r="A1279">
        <v>218</v>
      </c>
      <c r="B1279" t="s">
        <v>3573</v>
      </c>
      <c r="C1279">
        <v>99182</v>
      </c>
      <c r="D1279">
        <v>242</v>
      </c>
      <c r="E1279">
        <v>3515707</v>
      </c>
      <c r="F1279" t="s">
        <v>383</v>
      </c>
      <c r="G1279" t="s">
        <v>384</v>
      </c>
      <c r="H1279" t="s">
        <v>16</v>
      </c>
      <c r="L1279" t="s">
        <v>3537</v>
      </c>
    </row>
    <row r="1280" spans="1:12" x14ac:dyDescent="0.25">
      <c r="A1280">
        <v>218</v>
      </c>
      <c r="B1280" t="s">
        <v>3573</v>
      </c>
      <c r="C1280">
        <v>99182</v>
      </c>
      <c r="D1280">
        <v>242</v>
      </c>
      <c r="E1280">
        <v>3515707</v>
      </c>
      <c r="F1280" t="s">
        <v>383</v>
      </c>
      <c r="G1280" t="s">
        <v>384</v>
      </c>
      <c r="H1280" t="s">
        <v>17</v>
      </c>
      <c r="L1280" t="s">
        <v>3537</v>
      </c>
    </row>
    <row r="1281" spans="1:12" x14ac:dyDescent="0.25">
      <c r="A1281">
        <v>218</v>
      </c>
      <c r="B1281" t="s">
        <v>3573</v>
      </c>
      <c r="C1281">
        <v>99182</v>
      </c>
      <c r="D1281">
        <v>242</v>
      </c>
      <c r="E1281">
        <v>3515707</v>
      </c>
      <c r="F1281" t="s">
        <v>383</v>
      </c>
      <c r="G1281" t="s">
        <v>384</v>
      </c>
      <c r="H1281" t="s">
        <v>18</v>
      </c>
      <c r="L1281" t="s">
        <v>3537</v>
      </c>
    </row>
    <row r="1282" spans="1:12" x14ac:dyDescent="0.25">
      <c r="A1282">
        <v>218</v>
      </c>
      <c r="B1282" t="s">
        <v>3573</v>
      </c>
      <c r="C1282">
        <v>99182</v>
      </c>
      <c r="D1282">
        <v>242</v>
      </c>
      <c r="E1282">
        <v>3515707</v>
      </c>
      <c r="F1282" t="s">
        <v>383</v>
      </c>
      <c r="G1282" t="s">
        <v>384</v>
      </c>
      <c r="H1282" t="s">
        <v>19</v>
      </c>
      <c r="L1282" t="s">
        <v>3537</v>
      </c>
    </row>
    <row r="1283" spans="1:12" x14ac:dyDescent="0.25">
      <c r="A1283">
        <v>218</v>
      </c>
      <c r="B1283" t="s">
        <v>3573</v>
      </c>
      <c r="C1283">
        <v>99183</v>
      </c>
      <c r="D1283">
        <v>243</v>
      </c>
      <c r="E1283">
        <v>3515806</v>
      </c>
      <c r="F1283" t="s">
        <v>385</v>
      </c>
      <c r="G1283" t="s">
        <v>386</v>
      </c>
      <c r="H1283" t="s">
        <v>13</v>
      </c>
      <c r="I1283" t="s">
        <v>22</v>
      </c>
      <c r="J1283" t="s">
        <v>4772</v>
      </c>
      <c r="L1283" t="s">
        <v>3550</v>
      </c>
    </row>
    <row r="1284" spans="1:12" x14ac:dyDescent="0.25">
      <c r="A1284">
        <v>218</v>
      </c>
      <c r="B1284" t="s">
        <v>3573</v>
      </c>
      <c r="C1284">
        <v>99183</v>
      </c>
      <c r="D1284">
        <v>243</v>
      </c>
      <c r="E1284">
        <v>3515806</v>
      </c>
      <c r="F1284" t="s">
        <v>385</v>
      </c>
      <c r="G1284" t="s">
        <v>386</v>
      </c>
      <c r="H1284" t="s">
        <v>14</v>
      </c>
      <c r="I1284" t="s">
        <v>22</v>
      </c>
      <c r="J1284" t="s">
        <v>4773</v>
      </c>
      <c r="L1284" t="s">
        <v>3550</v>
      </c>
    </row>
    <row r="1285" spans="1:12" x14ac:dyDescent="0.25">
      <c r="A1285">
        <v>218</v>
      </c>
      <c r="B1285" t="s">
        <v>3573</v>
      </c>
      <c r="C1285">
        <v>99183</v>
      </c>
      <c r="D1285">
        <v>243</v>
      </c>
      <c r="E1285">
        <v>3515806</v>
      </c>
      <c r="F1285" t="s">
        <v>385</v>
      </c>
      <c r="G1285" t="s">
        <v>386</v>
      </c>
      <c r="H1285" t="s">
        <v>15</v>
      </c>
      <c r="I1285" t="s">
        <v>22</v>
      </c>
      <c r="J1285" t="s">
        <v>3758</v>
      </c>
      <c r="L1285" t="s">
        <v>3550</v>
      </c>
    </row>
    <row r="1286" spans="1:12" x14ac:dyDescent="0.25">
      <c r="A1286">
        <v>218</v>
      </c>
      <c r="B1286" t="s">
        <v>3573</v>
      </c>
      <c r="C1286">
        <v>99183</v>
      </c>
      <c r="D1286">
        <v>243</v>
      </c>
      <c r="E1286">
        <v>3515806</v>
      </c>
      <c r="F1286" t="s">
        <v>385</v>
      </c>
      <c r="G1286" t="s">
        <v>386</v>
      </c>
      <c r="H1286" t="s">
        <v>16</v>
      </c>
      <c r="I1286" t="s">
        <v>22</v>
      </c>
      <c r="J1286" t="s">
        <v>3759</v>
      </c>
      <c r="L1286" t="s">
        <v>3550</v>
      </c>
    </row>
    <row r="1287" spans="1:12" x14ac:dyDescent="0.25">
      <c r="A1287">
        <v>218</v>
      </c>
      <c r="B1287" t="s">
        <v>3573</v>
      </c>
      <c r="C1287">
        <v>99183</v>
      </c>
      <c r="D1287">
        <v>243</v>
      </c>
      <c r="E1287">
        <v>3515806</v>
      </c>
      <c r="F1287" t="s">
        <v>385</v>
      </c>
      <c r="G1287" t="s">
        <v>386</v>
      </c>
      <c r="H1287" t="s">
        <v>17</v>
      </c>
      <c r="I1287" t="s">
        <v>22</v>
      </c>
      <c r="J1287" t="s">
        <v>3760</v>
      </c>
      <c r="L1287" t="s">
        <v>3550</v>
      </c>
    </row>
    <row r="1288" spans="1:12" x14ac:dyDescent="0.25">
      <c r="A1288">
        <v>218</v>
      </c>
      <c r="B1288" t="s">
        <v>3573</v>
      </c>
      <c r="C1288">
        <v>99183</v>
      </c>
      <c r="D1288">
        <v>243</v>
      </c>
      <c r="E1288">
        <v>3515806</v>
      </c>
      <c r="F1288" t="s">
        <v>385</v>
      </c>
      <c r="G1288" t="s">
        <v>386</v>
      </c>
      <c r="H1288" t="s">
        <v>18</v>
      </c>
      <c r="I1288" t="s">
        <v>22</v>
      </c>
      <c r="J1288" t="s">
        <v>3761</v>
      </c>
      <c r="L1288" t="s">
        <v>3550</v>
      </c>
    </row>
    <row r="1289" spans="1:12" x14ac:dyDescent="0.25">
      <c r="A1289">
        <v>218</v>
      </c>
      <c r="B1289" t="s">
        <v>3573</v>
      </c>
      <c r="C1289">
        <v>99183</v>
      </c>
      <c r="D1289">
        <v>243</v>
      </c>
      <c r="E1289">
        <v>3515806</v>
      </c>
      <c r="F1289" t="s">
        <v>385</v>
      </c>
      <c r="G1289" t="s">
        <v>386</v>
      </c>
      <c r="H1289" t="s">
        <v>19</v>
      </c>
      <c r="I1289" t="s">
        <v>22</v>
      </c>
      <c r="J1289" t="s">
        <v>3762</v>
      </c>
      <c r="L1289" t="s">
        <v>3550</v>
      </c>
    </row>
    <row r="1290" spans="1:12" x14ac:dyDescent="0.25">
      <c r="A1290">
        <v>218</v>
      </c>
      <c r="B1290" t="s">
        <v>3573</v>
      </c>
      <c r="C1290">
        <v>99184</v>
      </c>
      <c r="D1290">
        <v>244</v>
      </c>
      <c r="E1290">
        <v>3515905</v>
      </c>
      <c r="F1290" t="s">
        <v>387</v>
      </c>
      <c r="G1290" t="s">
        <v>388</v>
      </c>
      <c r="H1290" t="s">
        <v>13</v>
      </c>
      <c r="L1290" t="s">
        <v>3541</v>
      </c>
    </row>
    <row r="1291" spans="1:12" x14ac:dyDescent="0.25">
      <c r="A1291">
        <v>218</v>
      </c>
      <c r="B1291" t="s">
        <v>3573</v>
      </c>
      <c r="C1291">
        <v>99184</v>
      </c>
      <c r="D1291">
        <v>244</v>
      </c>
      <c r="E1291">
        <v>3515905</v>
      </c>
      <c r="F1291" t="s">
        <v>387</v>
      </c>
      <c r="G1291" t="s">
        <v>388</v>
      </c>
      <c r="H1291" t="s">
        <v>14</v>
      </c>
      <c r="I1291" t="s">
        <v>22</v>
      </c>
      <c r="J1291" t="s">
        <v>3763</v>
      </c>
      <c r="L1291" t="s">
        <v>3541</v>
      </c>
    </row>
    <row r="1292" spans="1:12" x14ac:dyDescent="0.25">
      <c r="A1292">
        <v>218</v>
      </c>
      <c r="B1292" t="s">
        <v>3573</v>
      </c>
      <c r="C1292">
        <v>99184</v>
      </c>
      <c r="D1292">
        <v>244</v>
      </c>
      <c r="E1292">
        <v>3515905</v>
      </c>
      <c r="F1292" t="s">
        <v>387</v>
      </c>
      <c r="G1292" t="s">
        <v>388</v>
      </c>
      <c r="H1292" t="s">
        <v>15</v>
      </c>
      <c r="L1292" t="s">
        <v>3541</v>
      </c>
    </row>
    <row r="1293" spans="1:12" x14ac:dyDescent="0.25">
      <c r="A1293">
        <v>218</v>
      </c>
      <c r="B1293" t="s">
        <v>3573</v>
      </c>
      <c r="C1293">
        <v>99184</v>
      </c>
      <c r="D1293">
        <v>244</v>
      </c>
      <c r="E1293">
        <v>3515905</v>
      </c>
      <c r="F1293" t="s">
        <v>387</v>
      </c>
      <c r="G1293" t="s">
        <v>388</v>
      </c>
      <c r="H1293" t="s">
        <v>16</v>
      </c>
      <c r="I1293" t="s">
        <v>22</v>
      </c>
      <c r="J1293" t="s">
        <v>3764</v>
      </c>
      <c r="L1293" t="s">
        <v>3541</v>
      </c>
    </row>
    <row r="1294" spans="1:12" x14ac:dyDescent="0.25">
      <c r="A1294">
        <v>218</v>
      </c>
      <c r="B1294" t="s">
        <v>3573</v>
      </c>
      <c r="C1294">
        <v>99184</v>
      </c>
      <c r="D1294">
        <v>244</v>
      </c>
      <c r="E1294">
        <v>3515905</v>
      </c>
      <c r="F1294" t="s">
        <v>387</v>
      </c>
      <c r="G1294" t="s">
        <v>388</v>
      </c>
      <c r="H1294" t="s">
        <v>17</v>
      </c>
      <c r="I1294" t="s">
        <v>22</v>
      </c>
      <c r="J1294" t="s">
        <v>3765</v>
      </c>
      <c r="L1294" t="s">
        <v>3541</v>
      </c>
    </row>
    <row r="1295" spans="1:12" x14ac:dyDescent="0.25">
      <c r="A1295">
        <v>218</v>
      </c>
      <c r="B1295" t="s">
        <v>3573</v>
      </c>
      <c r="C1295">
        <v>99184</v>
      </c>
      <c r="D1295">
        <v>244</v>
      </c>
      <c r="E1295">
        <v>3515905</v>
      </c>
      <c r="F1295" t="s">
        <v>387</v>
      </c>
      <c r="G1295" t="s">
        <v>388</v>
      </c>
      <c r="H1295" t="s">
        <v>18</v>
      </c>
      <c r="I1295" t="s">
        <v>22</v>
      </c>
      <c r="J1295" t="s">
        <v>3766</v>
      </c>
      <c r="L1295" t="s">
        <v>3541</v>
      </c>
    </row>
    <row r="1296" spans="1:12" x14ac:dyDescent="0.25">
      <c r="A1296">
        <v>218</v>
      </c>
      <c r="B1296" t="s">
        <v>3573</v>
      </c>
      <c r="C1296">
        <v>99184</v>
      </c>
      <c r="D1296">
        <v>244</v>
      </c>
      <c r="E1296">
        <v>3515905</v>
      </c>
      <c r="F1296" t="s">
        <v>387</v>
      </c>
      <c r="G1296" t="s">
        <v>388</v>
      </c>
      <c r="H1296" t="s">
        <v>19</v>
      </c>
      <c r="I1296" t="s">
        <v>22</v>
      </c>
      <c r="J1296" t="s">
        <v>5125</v>
      </c>
      <c r="L1296" t="s">
        <v>3541</v>
      </c>
    </row>
    <row r="1297" spans="1:12" x14ac:dyDescent="0.25">
      <c r="A1297">
        <v>218</v>
      </c>
      <c r="B1297" t="s">
        <v>3573</v>
      </c>
      <c r="C1297">
        <v>99185</v>
      </c>
      <c r="D1297">
        <v>245</v>
      </c>
      <c r="E1297">
        <v>3516002</v>
      </c>
      <c r="F1297" t="s">
        <v>389</v>
      </c>
      <c r="G1297" t="s">
        <v>390</v>
      </c>
      <c r="H1297" t="s">
        <v>13</v>
      </c>
      <c r="L1297" t="s">
        <v>3550</v>
      </c>
    </row>
    <row r="1298" spans="1:12" x14ac:dyDescent="0.25">
      <c r="A1298">
        <v>218</v>
      </c>
      <c r="B1298" t="s">
        <v>3573</v>
      </c>
      <c r="C1298">
        <v>99185</v>
      </c>
      <c r="D1298">
        <v>245</v>
      </c>
      <c r="E1298">
        <v>3516002</v>
      </c>
      <c r="F1298" t="s">
        <v>389</v>
      </c>
      <c r="G1298" t="s">
        <v>390</v>
      </c>
      <c r="H1298" t="s">
        <v>14</v>
      </c>
      <c r="L1298" t="s">
        <v>3550</v>
      </c>
    </row>
    <row r="1299" spans="1:12" x14ac:dyDescent="0.25">
      <c r="A1299">
        <v>218</v>
      </c>
      <c r="B1299" t="s">
        <v>3573</v>
      </c>
      <c r="C1299">
        <v>99185</v>
      </c>
      <c r="D1299">
        <v>245</v>
      </c>
      <c r="E1299">
        <v>3516002</v>
      </c>
      <c r="F1299" t="s">
        <v>389</v>
      </c>
      <c r="G1299" t="s">
        <v>390</v>
      </c>
      <c r="H1299" t="s">
        <v>15</v>
      </c>
      <c r="L1299" t="s">
        <v>3550</v>
      </c>
    </row>
    <row r="1300" spans="1:12" x14ac:dyDescent="0.25">
      <c r="A1300">
        <v>218</v>
      </c>
      <c r="B1300" t="s">
        <v>3573</v>
      </c>
      <c r="C1300">
        <v>99185</v>
      </c>
      <c r="D1300">
        <v>245</v>
      </c>
      <c r="E1300">
        <v>3516002</v>
      </c>
      <c r="F1300" t="s">
        <v>389</v>
      </c>
      <c r="G1300" t="s">
        <v>390</v>
      </c>
      <c r="H1300" t="s">
        <v>16</v>
      </c>
      <c r="L1300" t="s">
        <v>3550</v>
      </c>
    </row>
    <row r="1301" spans="1:12" x14ac:dyDescent="0.25">
      <c r="A1301">
        <v>218</v>
      </c>
      <c r="B1301" t="s">
        <v>3573</v>
      </c>
      <c r="C1301">
        <v>99185</v>
      </c>
      <c r="D1301">
        <v>245</v>
      </c>
      <c r="E1301">
        <v>3516002</v>
      </c>
      <c r="F1301" t="s">
        <v>389</v>
      </c>
      <c r="G1301" t="s">
        <v>390</v>
      </c>
      <c r="H1301" t="s">
        <v>17</v>
      </c>
      <c r="L1301" t="s">
        <v>3550</v>
      </c>
    </row>
    <row r="1302" spans="1:12" x14ac:dyDescent="0.25">
      <c r="A1302">
        <v>218</v>
      </c>
      <c r="B1302" t="s">
        <v>3573</v>
      </c>
      <c r="C1302">
        <v>99185</v>
      </c>
      <c r="D1302">
        <v>245</v>
      </c>
      <c r="E1302">
        <v>3516002</v>
      </c>
      <c r="F1302" t="s">
        <v>389</v>
      </c>
      <c r="G1302" t="s">
        <v>390</v>
      </c>
      <c r="H1302" t="s">
        <v>18</v>
      </c>
      <c r="L1302" t="s">
        <v>3550</v>
      </c>
    </row>
    <row r="1303" spans="1:12" x14ac:dyDescent="0.25">
      <c r="A1303">
        <v>218</v>
      </c>
      <c r="B1303" t="s">
        <v>3573</v>
      </c>
      <c r="C1303">
        <v>99185</v>
      </c>
      <c r="D1303">
        <v>245</v>
      </c>
      <c r="E1303">
        <v>3516002</v>
      </c>
      <c r="F1303" t="s">
        <v>389</v>
      </c>
      <c r="G1303" t="s">
        <v>390</v>
      </c>
      <c r="H1303" t="s">
        <v>19</v>
      </c>
      <c r="L1303" t="s">
        <v>3550</v>
      </c>
    </row>
    <row r="1304" spans="1:12" x14ac:dyDescent="0.25">
      <c r="A1304">
        <v>218</v>
      </c>
      <c r="B1304" t="s">
        <v>3573</v>
      </c>
      <c r="C1304">
        <v>99186</v>
      </c>
      <c r="D1304">
        <v>246</v>
      </c>
      <c r="E1304">
        <v>3516101</v>
      </c>
      <c r="F1304" t="s">
        <v>391</v>
      </c>
      <c r="G1304" t="s">
        <v>392</v>
      </c>
      <c r="H1304" t="s">
        <v>13</v>
      </c>
      <c r="L1304" t="s">
        <v>3555</v>
      </c>
    </row>
    <row r="1305" spans="1:12" x14ac:dyDescent="0.25">
      <c r="A1305">
        <v>218</v>
      </c>
      <c r="B1305" t="s">
        <v>3573</v>
      </c>
      <c r="C1305">
        <v>99186</v>
      </c>
      <c r="D1305">
        <v>246</v>
      </c>
      <c r="E1305">
        <v>3516101</v>
      </c>
      <c r="F1305" t="s">
        <v>391</v>
      </c>
      <c r="G1305" t="s">
        <v>392</v>
      </c>
      <c r="H1305" t="s">
        <v>14</v>
      </c>
      <c r="I1305" t="s">
        <v>22</v>
      </c>
      <c r="J1305" t="s">
        <v>3767</v>
      </c>
      <c r="L1305" t="s">
        <v>3555</v>
      </c>
    </row>
    <row r="1306" spans="1:12" x14ac:dyDescent="0.25">
      <c r="A1306">
        <v>218</v>
      </c>
      <c r="B1306" t="s">
        <v>3573</v>
      </c>
      <c r="C1306">
        <v>99186</v>
      </c>
      <c r="D1306">
        <v>246</v>
      </c>
      <c r="E1306">
        <v>3516101</v>
      </c>
      <c r="F1306" t="s">
        <v>391</v>
      </c>
      <c r="G1306" t="s">
        <v>392</v>
      </c>
      <c r="H1306" t="s">
        <v>15</v>
      </c>
      <c r="L1306" t="s">
        <v>3555</v>
      </c>
    </row>
    <row r="1307" spans="1:12" x14ac:dyDescent="0.25">
      <c r="A1307">
        <v>218</v>
      </c>
      <c r="B1307" t="s">
        <v>3573</v>
      </c>
      <c r="C1307">
        <v>99186</v>
      </c>
      <c r="D1307">
        <v>246</v>
      </c>
      <c r="E1307">
        <v>3516101</v>
      </c>
      <c r="F1307" t="s">
        <v>391</v>
      </c>
      <c r="G1307" t="s">
        <v>392</v>
      </c>
      <c r="H1307" t="s">
        <v>16</v>
      </c>
      <c r="L1307" t="s">
        <v>3555</v>
      </c>
    </row>
    <row r="1308" spans="1:12" x14ac:dyDescent="0.25">
      <c r="A1308">
        <v>218</v>
      </c>
      <c r="B1308" t="s">
        <v>3573</v>
      </c>
      <c r="C1308">
        <v>99186</v>
      </c>
      <c r="D1308">
        <v>246</v>
      </c>
      <c r="E1308">
        <v>3516101</v>
      </c>
      <c r="F1308" t="s">
        <v>391</v>
      </c>
      <c r="G1308" t="s">
        <v>392</v>
      </c>
      <c r="H1308" t="s">
        <v>17</v>
      </c>
      <c r="L1308" t="s">
        <v>3555</v>
      </c>
    </row>
    <row r="1309" spans="1:12" x14ac:dyDescent="0.25">
      <c r="A1309">
        <v>218</v>
      </c>
      <c r="B1309" t="s">
        <v>3573</v>
      </c>
      <c r="C1309">
        <v>99186</v>
      </c>
      <c r="D1309">
        <v>246</v>
      </c>
      <c r="E1309">
        <v>3516101</v>
      </c>
      <c r="F1309" t="s">
        <v>391</v>
      </c>
      <c r="G1309" t="s">
        <v>392</v>
      </c>
      <c r="H1309" t="s">
        <v>18</v>
      </c>
      <c r="L1309" t="s">
        <v>3555</v>
      </c>
    </row>
    <row r="1310" spans="1:12" x14ac:dyDescent="0.25">
      <c r="A1310">
        <v>218</v>
      </c>
      <c r="B1310" t="s">
        <v>3573</v>
      </c>
      <c r="C1310">
        <v>99186</v>
      </c>
      <c r="D1310">
        <v>246</v>
      </c>
      <c r="E1310">
        <v>3516101</v>
      </c>
      <c r="F1310" t="s">
        <v>391</v>
      </c>
      <c r="G1310" t="s">
        <v>392</v>
      </c>
      <c r="H1310" t="s">
        <v>19</v>
      </c>
      <c r="L1310" t="s">
        <v>3555</v>
      </c>
    </row>
    <row r="1311" spans="1:12" x14ac:dyDescent="0.25">
      <c r="A1311">
        <v>218</v>
      </c>
      <c r="B1311" t="s">
        <v>3573</v>
      </c>
      <c r="C1311">
        <v>99187</v>
      </c>
      <c r="D1311">
        <v>247</v>
      </c>
      <c r="E1311">
        <v>3516200</v>
      </c>
      <c r="F1311" t="s">
        <v>393</v>
      </c>
      <c r="G1311" t="s">
        <v>394</v>
      </c>
      <c r="H1311" t="s">
        <v>13</v>
      </c>
      <c r="L1311" t="s">
        <v>3549</v>
      </c>
    </row>
    <row r="1312" spans="1:12" x14ac:dyDescent="0.25">
      <c r="A1312">
        <v>218</v>
      </c>
      <c r="B1312" t="s">
        <v>3573</v>
      </c>
      <c r="C1312">
        <v>99187</v>
      </c>
      <c r="D1312">
        <v>247</v>
      </c>
      <c r="E1312">
        <v>3516200</v>
      </c>
      <c r="F1312" t="s">
        <v>393</v>
      </c>
      <c r="G1312" t="s">
        <v>394</v>
      </c>
      <c r="H1312" t="s">
        <v>14</v>
      </c>
      <c r="I1312" t="s">
        <v>22</v>
      </c>
      <c r="J1312" t="s">
        <v>3768</v>
      </c>
      <c r="L1312" t="s">
        <v>3549</v>
      </c>
    </row>
    <row r="1313" spans="1:12" x14ac:dyDescent="0.25">
      <c r="A1313">
        <v>218</v>
      </c>
      <c r="B1313" t="s">
        <v>3573</v>
      </c>
      <c r="C1313">
        <v>99187</v>
      </c>
      <c r="D1313">
        <v>247</v>
      </c>
      <c r="E1313">
        <v>3516200</v>
      </c>
      <c r="F1313" t="s">
        <v>393</v>
      </c>
      <c r="G1313" t="s">
        <v>394</v>
      </c>
      <c r="H1313" t="s">
        <v>15</v>
      </c>
      <c r="I1313" t="s">
        <v>22</v>
      </c>
      <c r="J1313" t="s">
        <v>4774</v>
      </c>
      <c r="L1313" t="s">
        <v>3549</v>
      </c>
    </row>
    <row r="1314" spans="1:12" x14ac:dyDescent="0.25">
      <c r="A1314">
        <v>218</v>
      </c>
      <c r="B1314" t="s">
        <v>3573</v>
      </c>
      <c r="C1314">
        <v>99187</v>
      </c>
      <c r="D1314">
        <v>247</v>
      </c>
      <c r="E1314">
        <v>3516200</v>
      </c>
      <c r="F1314" t="s">
        <v>393</v>
      </c>
      <c r="G1314" t="s">
        <v>394</v>
      </c>
      <c r="H1314" t="s">
        <v>16</v>
      </c>
      <c r="L1314" t="s">
        <v>3549</v>
      </c>
    </row>
    <row r="1315" spans="1:12" x14ac:dyDescent="0.25">
      <c r="A1315">
        <v>218</v>
      </c>
      <c r="B1315" t="s">
        <v>3573</v>
      </c>
      <c r="C1315">
        <v>99187</v>
      </c>
      <c r="D1315">
        <v>247</v>
      </c>
      <c r="E1315">
        <v>3516200</v>
      </c>
      <c r="F1315" t="s">
        <v>393</v>
      </c>
      <c r="G1315" t="s">
        <v>394</v>
      </c>
      <c r="H1315" t="s">
        <v>17</v>
      </c>
      <c r="L1315" t="s">
        <v>3549</v>
      </c>
    </row>
    <row r="1316" spans="1:12" x14ac:dyDescent="0.25">
      <c r="A1316">
        <v>218</v>
      </c>
      <c r="B1316" t="s">
        <v>3573</v>
      </c>
      <c r="C1316">
        <v>99187</v>
      </c>
      <c r="D1316">
        <v>247</v>
      </c>
      <c r="E1316">
        <v>3516200</v>
      </c>
      <c r="F1316" t="s">
        <v>393</v>
      </c>
      <c r="G1316" t="s">
        <v>394</v>
      </c>
      <c r="H1316" t="s">
        <v>18</v>
      </c>
      <c r="L1316" t="s">
        <v>3549</v>
      </c>
    </row>
    <row r="1317" spans="1:12" x14ac:dyDescent="0.25">
      <c r="A1317">
        <v>218</v>
      </c>
      <c r="B1317" t="s">
        <v>3573</v>
      </c>
      <c r="C1317">
        <v>99187</v>
      </c>
      <c r="D1317">
        <v>247</v>
      </c>
      <c r="E1317">
        <v>3516200</v>
      </c>
      <c r="F1317" t="s">
        <v>393</v>
      </c>
      <c r="G1317" t="s">
        <v>394</v>
      </c>
      <c r="H1317" t="s">
        <v>19</v>
      </c>
      <c r="I1317" t="s">
        <v>22</v>
      </c>
      <c r="J1317" t="s">
        <v>5126</v>
      </c>
      <c r="L1317" t="s">
        <v>3549</v>
      </c>
    </row>
    <row r="1318" spans="1:12" x14ac:dyDescent="0.25">
      <c r="A1318">
        <v>218</v>
      </c>
      <c r="B1318" t="s">
        <v>3573</v>
      </c>
      <c r="C1318">
        <v>99188</v>
      </c>
      <c r="D1318">
        <v>248</v>
      </c>
      <c r="E1318">
        <v>3516309</v>
      </c>
      <c r="F1318" t="s">
        <v>395</v>
      </c>
      <c r="G1318" t="s">
        <v>396</v>
      </c>
      <c r="H1318" t="s">
        <v>13</v>
      </c>
      <c r="L1318" t="s">
        <v>3536</v>
      </c>
    </row>
    <row r="1319" spans="1:12" x14ac:dyDescent="0.25">
      <c r="A1319">
        <v>218</v>
      </c>
      <c r="B1319" t="s">
        <v>3573</v>
      </c>
      <c r="C1319">
        <v>99188</v>
      </c>
      <c r="D1319">
        <v>248</v>
      </c>
      <c r="E1319">
        <v>3516309</v>
      </c>
      <c r="F1319" t="s">
        <v>395</v>
      </c>
      <c r="G1319" t="s">
        <v>396</v>
      </c>
      <c r="H1319" t="s">
        <v>14</v>
      </c>
      <c r="L1319" t="s">
        <v>3536</v>
      </c>
    </row>
    <row r="1320" spans="1:12" x14ac:dyDescent="0.25">
      <c r="A1320">
        <v>218</v>
      </c>
      <c r="B1320" t="s">
        <v>3573</v>
      </c>
      <c r="C1320">
        <v>99188</v>
      </c>
      <c r="D1320">
        <v>248</v>
      </c>
      <c r="E1320">
        <v>3516309</v>
      </c>
      <c r="F1320" t="s">
        <v>395</v>
      </c>
      <c r="G1320" t="s">
        <v>396</v>
      </c>
      <c r="H1320" t="s">
        <v>15</v>
      </c>
      <c r="L1320" t="s">
        <v>3536</v>
      </c>
    </row>
    <row r="1321" spans="1:12" x14ac:dyDescent="0.25">
      <c r="A1321">
        <v>218</v>
      </c>
      <c r="B1321" t="s">
        <v>3573</v>
      </c>
      <c r="C1321">
        <v>99188</v>
      </c>
      <c r="D1321">
        <v>248</v>
      </c>
      <c r="E1321">
        <v>3516309</v>
      </c>
      <c r="F1321" t="s">
        <v>395</v>
      </c>
      <c r="G1321" t="s">
        <v>396</v>
      </c>
      <c r="H1321" t="s">
        <v>16</v>
      </c>
      <c r="L1321" t="s">
        <v>3536</v>
      </c>
    </row>
    <row r="1322" spans="1:12" x14ac:dyDescent="0.25">
      <c r="A1322">
        <v>218</v>
      </c>
      <c r="B1322" t="s">
        <v>3573</v>
      </c>
      <c r="C1322">
        <v>99188</v>
      </c>
      <c r="D1322">
        <v>248</v>
      </c>
      <c r="E1322">
        <v>3516309</v>
      </c>
      <c r="F1322" t="s">
        <v>395</v>
      </c>
      <c r="G1322" t="s">
        <v>396</v>
      </c>
      <c r="H1322" t="s">
        <v>17</v>
      </c>
      <c r="L1322" t="s">
        <v>3536</v>
      </c>
    </row>
    <row r="1323" spans="1:12" x14ac:dyDescent="0.25">
      <c r="A1323">
        <v>218</v>
      </c>
      <c r="B1323" t="s">
        <v>3573</v>
      </c>
      <c r="C1323">
        <v>99188</v>
      </c>
      <c r="D1323">
        <v>248</v>
      </c>
      <c r="E1323">
        <v>3516309</v>
      </c>
      <c r="F1323" t="s">
        <v>395</v>
      </c>
      <c r="G1323" t="s">
        <v>396</v>
      </c>
      <c r="H1323" t="s">
        <v>18</v>
      </c>
      <c r="L1323" t="s">
        <v>3536</v>
      </c>
    </row>
    <row r="1324" spans="1:12" x14ac:dyDescent="0.25">
      <c r="A1324">
        <v>218</v>
      </c>
      <c r="B1324" t="s">
        <v>3573</v>
      </c>
      <c r="C1324">
        <v>99188</v>
      </c>
      <c r="D1324">
        <v>248</v>
      </c>
      <c r="E1324">
        <v>3516309</v>
      </c>
      <c r="F1324" t="s">
        <v>395</v>
      </c>
      <c r="G1324" t="s">
        <v>396</v>
      </c>
      <c r="H1324" t="s">
        <v>19</v>
      </c>
      <c r="L1324" t="s">
        <v>3536</v>
      </c>
    </row>
    <row r="1325" spans="1:12" x14ac:dyDescent="0.25">
      <c r="A1325">
        <v>218</v>
      </c>
      <c r="B1325" t="s">
        <v>3573</v>
      </c>
      <c r="C1325">
        <v>99189</v>
      </c>
      <c r="D1325">
        <v>249</v>
      </c>
      <c r="E1325">
        <v>3516408</v>
      </c>
      <c r="F1325" t="s">
        <v>397</v>
      </c>
      <c r="G1325" t="s">
        <v>398</v>
      </c>
      <c r="H1325" t="s">
        <v>13</v>
      </c>
      <c r="I1325" t="s">
        <v>22</v>
      </c>
      <c r="J1325" t="s">
        <v>3769</v>
      </c>
      <c r="L1325" t="s">
        <v>3535</v>
      </c>
    </row>
    <row r="1326" spans="1:12" x14ac:dyDescent="0.25">
      <c r="A1326">
        <v>218</v>
      </c>
      <c r="B1326" t="s">
        <v>3573</v>
      </c>
      <c r="C1326">
        <v>99189</v>
      </c>
      <c r="D1326">
        <v>249</v>
      </c>
      <c r="E1326">
        <v>3516408</v>
      </c>
      <c r="F1326" t="s">
        <v>397</v>
      </c>
      <c r="G1326" t="s">
        <v>398</v>
      </c>
      <c r="H1326" t="s">
        <v>14</v>
      </c>
      <c r="L1326" t="s">
        <v>3535</v>
      </c>
    </row>
    <row r="1327" spans="1:12" x14ac:dyDescent="0.25">
      <c r="A1327">
        <v>218</v>
      </c>
      <c r="B1327" t="s">
        <v>3573</v>
      </c>
      <c r="C1327">
        <v>99189</v>
      </c>
      <c r="D1327">
        <v>249</v>
      </c>
      <c r="E1327">
        <v>3516408</v>
      </c>
      <c r="F1327" t="s">
        <v>397</v>
      </c>
      <c r="G1327" t="s">
        <v>398</v>
      </c>
      <c r="H1327" t="s">
        <v>15</v>
      </c>
      <c r="L1327" t="s">
        <v>3535</v>
      </c>
    </row>
    <row r="1328" spans="1:12" x14ac:dyDescent="0.25">
      <c r="A1328">
        <v>218</v>
      </c>
      <c r="B1328" t="s">
        <v>3573</v>
      </c>
      <c r="C1328">
        <v>99189</v>
      </c>
      <c r="D1328">
        <v>249</v>
      </c>
      <c r="E1328">
        <v>3516408</v>
      </c>
      <c r="F1328" t="s">
        <v>397</v>
      </c>
      <c r="G1328" t="s">
        <v>398</v>
      </c>
      <c r="H1328" t="s">
        <v>16</v>
      </c>
      <c r="L1328" t="s">
        <v>3535</v>
      </c>
    </row>
    <row r="1329" spans="1:12" x14ac:dyDescent="0.25">
      <c r="A1329">
        <v>218</v>
      </c>
      <c r="B1329" t="s">
        <v>3573</v>
      </c>
      <c r="C1329">
        <v>99189</v>
      </c>
      <c r="D1329">
        <v>249</v>
      </c>
      <c r="E1329">
        <v>3516408</v>
      </c>
      <c r="F1329" t="s">
        <v>397</v>
      </c>
      <c r="G1329" t="s">
        <v>398</v>
      </c>
      <c r="H1329" t="s">
        <v>17</v>
      </c>
      <c r="L1329" t="s">
        <v>3535</v>
      </c>
    </row>
    <row r="1330" spans="1:12" x14ac:dyDescent="0.25">
      <c r="A1330">
        <v>218</v>
      </c>
      <c r="B1330" t="s">
        <v>3573</v>
      </c>
      <c r="C1330">
        <v>99189</v>
      </c>
      <c r="D1330">
        <v>249</v>
      </c>
      <c r="E1330">
        <v>3516408</v>
      </c>
      <c r="F1330" t="s">
        <v>397</v>
      </c>
      <c r="G1330" t="s">
        <v>398</v>
      </c>
      <c r="H1330" t="s">
        <v>18</v>
      </c>
      <c r="L1330" t="s">
        <v>3535</v>
      </c>
    </row>
    <row r="1331" spans="1:12" x14ac:dyDescent="0.25">
      <c r="A1331">
        <v>218</v>
      </c>
      <c r="B1331" t="s">
        <v>3573</v>
      </c>
      <c r="C1331">
        <v>99189</v>
      </c>
      <c r="D1331">
        <v>249</v>
      </c>
      <c r="E1331">
        <v>3516408</v>
      </c>
      <c r="F1331" t="s">
        <v>397</v>
      </c>
      <c r="G1331" t="s">
        <v>398</v>
      </c>
      <c r="H1331" t="s">
        <v>19</v>
      </c>
      <c r="L1331" t="s">
        <v>3535</v>
      </c>
    </row>
    <row r="1332" spans="1:12" x14ac:dyDescent="0.25">
      <c r="A1332">
        <v>218</v>
      </c>
      <c r="B1332" t="s">
        <v>3573</v>
      </c>
      <c r="C1332">
        <v>99190</v>
      </c>
      <c r="D1332">
        <v>250</v>
      </c>
      <c r="E1332">
        <v>3516507</v>
      </c>
      <c r="F1332" t="s">
        <v>399</v>
      </c>
      <c r="G1332" t="s">
        <v>400</v>
      </c>
      <c r="H1332" t="s">
        <v>13</v>
      </c>
      <c r="I1332" t="s">
        <v>22</v>
      </c>
      <c r="J1332" t="s">
        <v>3770</v>
      </c>
      <c r="L1332" t="s">
        <v>3541</v>
      </c>
    </row>
    <row r="1333" spans="1:12" x14ac:dyDescent="0.25">
      <c r="A1333">
        <v>218</v>
      </c>
      <c r="B1333" t="s">
        <v>3573</v>
      </c>
      <c r="C1333">
        <v>99190</v>
      </c>
      <c r="D1333">
        <v>250</v>
      </c>
      <c r="E1333">
        <v>3516507</v>
      </c>
      <c r="F1333" t="s">
        <v>399</v>
      </c>
      <c r="G1333" t="s">
        <v>400</v>
      </c>
      <c r="H1333" t="s">
        <v>14</v>
      </c>
      <c r="L1333" t="s">
        <v>3541</v>
      </c>
    </row>
    <row r="1334" spans="1:12" x14ac:dyDescent="0.25">
      <c r="A1334">
        <v>218</v>
      </c>
      <c r="B1334" t="s">
        <v>3573</v>
      </c>
      <c r="C1334">
        <v>99190</v>
      </c>
      <c r="D1334">
        <v>250</v>
      </c>
      <c r="E1334">
        <v>3516507</v>
      </c>
      <c r="F1334" t="s">
        <v>399</v>
      </c>
      <c r="G1334" t="s">
        <v>400</v>
      </c>
      <c r="H1334" t="s">
        <v>15</v>
      </c>
      <c r="I1334" t="s">
        <v>22</v>
      </c>
      <c r="J1334" t="s">
        <v>3771</v>
      </c>
      <c r="L1334" t="s">
        <v>3541</v>
      </c>
    </row>
    <row r="1335" spans="1:12" x14ac:dyDescent="0.25">
      <c r="A1335">
        <v>218</v>
      </c>
      <c r="B1335" t="s">
        <v>3573</v>
      </c>
      <c r="C1335">
        <v>99190</v>
      </c>
      <c r="D1335">
        <v>250</v>
      </c>
      <c r="E1335">
        <v>3516507</v>
      </c>
      <c r="F1335" t="s">
        <v>399</v>
      </c>
      <c r="G1335" t="s">
        <v>400</v>
      </c>
      <c r="H1335" t="s">
        <v>16</v>
      </c>
      <c r="I1335" t="s">
        <v>22</v>
      </c>
      <c r="J1335" t="s">
        <v>3772</v>
      </c>
      <c r="L1335" t="s">
        <v>3541</v>
      </c>
    </row>
    <row r="1336" spans="1:12" x14ac:dyDescent="0.25">
      <c r="A1336">
        <v>218</v>
      </c>
      <c r="B1336" t="s">
        <v>3573</v>
      </c>
      <c r="C1336">
        <v>99190</v>
      </c>
      <c r="D1336">
        <v>250</v>
      </c>
      <c r="E1336">
        <v>3516507</v>
      </c>
      <c r="F1336" t="s">
        <v>399</v>
      </c>
      <c r="G1336" t="s">
        <v>400</v>
      </c>
      <c r="H1336" t="s">
        <v>17</v>
      </c>
      <c r="I1336" t="s">
        <v>22</v>
      </c>
      <c r="J1336" t="s">
        <v>3773</v>
      </c>
      <c r="L1336" t="s">
        <v>3541</v>
      </c>
    </row>
    <row r="1337" spans="1:12" x14ac:dyDescent="0.25">
      <c r="A1337">
        <v>218</v>
      </c>
      <c r="B1337" t="s">
        <v>3573</v>
      </c>
      <c r="C1337">
        <v>99190</v>
      </c>
      <c r="D1337">
        <v>250</v>
      </c>
      <c r="E1337">
        <v>3516507</v>
      </c>
      <c r="F1337" t="s">
        <v>399</v>
      </c>
      <c r="G1337" t="s">
        <v>400</v>
      </c>
      <c r="H1337" t="s">
        <v>18</v>
      </c>
      <c r="I1337" t="s">
        <v>22</v>
      </c>
      <c r="J1337" t="s">
        <v>5127</v>
      </c>
      <c r="L1337" t="s">
        <v>3541</v>
      </c>
    </row>
    <row r="1338" spans="1:12" x14ac:dyDescent="0.25">
      <c r="A1338">
        <v>218</v>
      </c>
      <c r="B1338" t="s">
        <v>3573</v>
      </c>
      <c r="C1338">
        <v>99190</v>
      </c>
      <c r="D1338">
        <v>250</v>
      </c>
      <c r="E1338">
        <v>3516507</v>
      </c>
      <c r="F1338" t="s">
        <v>399</v>
      </c>
      <c r="G1338" t="s">
        <v>400</v>
      </c>
      <c r="H1338" t="s">
        <v>19</v>
      </c>
      <c r="L1338" t="s">
        <v>3541</v>
      </c>
    </row>
    <row r="1339" spans="1:12" x14ac:dyDescent="0.25">
      <c r="A1339">
        <v>218</v>
      </c>
      <c r="B1339" t="s">
        <v>3573</v>
      </c>
      <c r="C1339">
        <v>99191</v>
      </c>
      <c r="D1339">
        <v>251</v>
      </c>
      <c r="E1339">
        <v>3516606</v>
      </c>
      <c r="F1339" t="s">
        <v>401</v>
      </c>
      <c r="G1339" t="s">
        <v>402</v>
      </c>
      <c r="H1339" t="s">
        <v>13</v>
      </c>
      <c r="L1339" t="s">
        <v>3555</v>
      </c>
    </row>
    <row r="1340" spans="1:12" x14ac:dyDescent="0.25">
      <c r="A1340">
        <v>218</v>
      </c>
      <c r="B1340" t="s">
        <v>3573</v>
      </c>
      <c r="C1340">
        <v>99191</v>
      </c>
      <c r="D1340">
        <v>251</v>
      </c>
      <c r="E1340">
        <v>3516606</v>
      </c>
      <c r="F1340" t="s">
        <v>401</v>
      </c>
      <c r="G1340" t="s">
        <v>402</v>
      </c>
      <c r="H1340" t="s">
        <v>14</v>
      </c>
      <c r="L1340" t="s">
        <v>3555</v>
      </c>
    </row>
    <row r="1341" spans="1:12" x14ac:dyDescent="0.25">
      <c r="A1341">
        <v>218</v>
      </c>
      <c r="B1341" t="s">
        <v>3573</v>
      </c>
      <c r="C1341">
        <v>99191</v>
      </c>
      <c r="D1341">
        <v>251</v>
      </c>
      <c r="E1341">
        <v>3516606</v>
      </c>
      <c r="F1341" t="s">
        <v>401</v>
      </c>
      <c r="G1341" t="s">
        <v>402</v>
      </c>
      <c r="H1341" t="s">
        <v>15</v>
      </c>
      <c r="L1341" t="s">
        <v>3555</v>
      </c>
    </row>
    <row r="1342" spans="1:12" x14ac:dyDescent="0.25">
      <c r="A1342">
        <v>218</v>
      </c>
      <c r="B1342" t="s">
        <v>3573</v>
      </c>
      <c r="C1342">
        <v>99191</v>
      </c>
      <c r="D1342">
        <v>251</v>
      </c>
      <c r="E1342">
        <v>3516606</v>
      </c>
      <c r="F1342" t="s">
        <v>401</v>
      </c>
      <c r="G1342" t="s">
        <v>402</v>
      </c>
      <c r="H1342" t="s">
        <v>16</v>
      </c>
      <c r="L1342" t="s">
        <v>3555</v>
      </c>
    </row>
    <row r="1343" spans="1:12" x14ac:dyDescent="0.25">
      <c r="A1343">
        <v>218</v>
      </c>
      <c r="B1343" t="s">
        <v>3573</v>
      </c>
      <c r="C1343">
        <v>99191</v>
      </c>
      <c r="D1343">
        <v>251</v>
      </c>
      <c r="E1343">
        <v>3516606</v>
      </c>
      <c r="F1343" t="s">
        <v>401</v>
      </c>
      <c r="G1343" t="s">
        <v>402</v>
      </c>
      <c r="H1343" t="s">
        <v>17</v>
      </c>
      <c r="L1343" t="s">
        <v>3555</v>
      </c>
    </row>
    <row r="1344" spans="1:12" x14ac:dyDescent="0.25">
      <c r="A1344">
        <v>218</v>
      </c>
      <c r="B1344" t="s">
        <v>3573</v>
      </c>
      <c r="C1344">
        <v>99191</v>
      </c>
      <c r="D1344">
        <v>251</v>
      </c>
      <c r="E1344">
        <v>3516606</v>
      </c>
      <c r="F1344" t="s">
        <v>401</v>
      </c>
      <c r="G1344" t="s">
        <v>402</v>
      </c>
      <c r="H1344" t="s">
        <v>18</v>
      </c>
      <c r="L1344" t="s">
        <v>3555</v>
      </c>
    </row>
    <row r="1345" spans="1:12" x14ac:dyDescent="0.25">
      <c r="A1345">
        <v>218</v>
      </c>
      <c r="B1345" t="s">
        <v>3573</v>
      </c>
      <c r="C1345">
        <v>99191</v>
      </c>
      <c r="D1345">
        <v>251</v>
      </c>
      <c r="E1345">
        <v>3516606</v>
      </c>
      <c r="F1345" t="s">
        <v>401</v>
      </c>
      <c r="G1345" t="s">
        <v>402</v>
      </c>
      <c r="H1345" t="s">
        <v>19</v>
      </c>
      <c r="L1345" t="s">
        <v>3555</v>
      </c>
    </row>
    <row r="1346" spans="1:12" x14ac:dyDescent="0.25">
      <c r="A1346">
        <v>218</v>
      </c>
      <c r="B1346" t="s">
        <v>3573</v>
      </c>
      <c r="C1346">
        <v>99192</v>
      </c>
      <c r="D1346">
        <v>252</v>
      </c>
      <c r="E1346">
        <v>3516705</v>
      </c>
      <c r="F1346" t="s">
        <v>403</v>
      </c>
      <c r="G1346" t="s">
        <v>404</v>
      </c>
      <c r="H1346" t="s">
        <v>13</v>
      </c>
      <c r="I1346" t="s">
        <v>22</v>
      </c>
      <c r="J1346" t="s">
        <v>3774</v>
      </c>
      <c r="L1346" t="s">
        <v>3555</v>
      </c>
    </row>
    <row r="1347" spans="1:12" x14ac:dyDescent="0.25">
      <c r="A1347">
        <v>218</v>
      </c>
      <c r="B1347" t="s">
        <v>3573</v>
      </c>
      <c r="C1347">
        <v>99192</v>
      </c>
      <c r="D1347">
        <v>252</v>
      </c>
      <c r="E1347">
        <v>3516705</v>
      </c>
      <c r="F1347" t="s">
        <v>403</v>
      </c>
      <c r="G1347" t="s">
        <v>404</v>
      </c>
      <c r="H1347" t="s">
        <v>14</v>
      </c>
      <c r="I1347" t="s">
        <v>22</v>
      </c>
      <c r="J1347" t="s">
        <v>3775</v>
      </c>
      <c r="L1347" t="s">
        <v>3555</v>
      </c>
    </row>
    <row r="1348" spans="1:12" x14ac:dyDescent="0.25">
      <c r="A1348">
        <v>218</v>
      </c>
      <c r="B1348" t="s">
        <v>3573</v>
      </c>
      <c r="C1348">
        <v>99192</v>
      </c>
      <c r="D1348">
        <v>252</v>
      </c>
      <c r="E1348">
        <v>3516705</v>
      </c>
      <c r="F1348" t="s">
        <v>403</v>
      </c>
      <c r="G1348" t="s">
        <v>404</v>
      </c>
      <c r="H1348" t="s">
        <v>15</v>
      </c>
      <c r="I1348" t="s">
        <v>22</v>
      </c>
      <c r="J1348" t="s">
        <v>3776</v>
      </c>
      <c r="L1348" t="s">
        <v>3555</v>
      </c>
    </row>
    <row r="1349" spans="1:12" x14ac:dyDescent="0.25">
      <c r="A1349">
        <v>218</v>
      </c>
      <c r="B1349" t="s">
        <v>3573</v>
      </c>
      <c r="C1349">
        <v>99192</v>
      </c>
      <c r="D1349">
        <v>252</v>
      </c>
      <c r="E1349">
        <v>3516705</v>
      </c>
      <c r="F1349" t="s">
        <v>403</v>
      </c>
      <c r="G1349" t="s">
        <v>404</v>
      </c>
      <c r="H1349" t="s">
        <v>16</v>
      </c>
      <c r="I1349" t="s">
        <v>22</v>
      </c>
      <c r="J1349" t="s">
        <v>3777</v>
      </c>
      <c r="L1349" t="s">
        <v>3555</v>
      </c>
    </row>
    <row r="1350" spans="1:12" x14ac:dyDescent="0.25">
      <c r="A1350">
        <v>218</v>
      </c>
      <c r="B1350" t="s">
        <v>3573</v>
      </c>
      <c r="C1350">
        <v>99192</v>
      </c>
      <c r="D1350">
        <v>252</v>
      </c>
      <c r="E1350">
        <v>3516705</v>
      </c>
      <c r="F1350" t="s">
        <v>403</v>
      </c>
      <c r="G1350" t="s">
        <v>404</v>
      </c>
      <c r="H1350" t="s">
        <v>17</v>
      </c>
      <c r="I1350" t="s">
        <v>22</v>
      </c>
      <c r="J1350" t="s">
        <v>3778</v>
      </c>
      <c r="L1350" t="s">
        <v>3555</v>
      </c>
    </row>
    <row r="1351" spans="1:12" x14ac:dyDescent="0.25">
      <c r="A1351">
        <v>218</v>
      </c>
      <c r="B1351" t="s">
        <v>3573</v>
      </c>
      <c r="C1351">
        <v>99192</v>
      </c>
      <c r="D1351">
        <v>252</v>
      </c>
      <c r="E1351">
        <v>3516705</v>
      </c>
      <c r="F1351" t="s">
        <v>403</v>
      </c>
      <c r="G1351" t="s">
        <v>404</v>
      </c>
      <c r="H1351" t="s">
        <v>18</v>
      </c>
      <c r="L1351" t="s">
        <v>3555</v>
      </c>
    </row>
    <row r="1352" spans="1:12" x14ac:dyDescent="0.25">
      <c r="A1352">
        <v>218</v>
      </c>
      <c r="B1352" t="s">
        <v>3573</v>
      </c>
      <c r="C1352">
        <v>99192</v>
      </c>
      <c r="D1352">
        <v>252</v>
      </c>
      <c r="E1352">
        <v>3516705</v>
      </c>
      <c r="F1352" t="s">
        <v>403</v>
      </c>
      <c r="G1352" t="s">
        <v>404</v>
      </c>
      <c r="H1352" t="s">
        <v>19</v>
      </c>
      <c r="I1352" t="s">
        <v>22</v>
      </c>
      <c r="J1352" t="s">
        <v>3779</v>
      </c>
      <c r="L1352" t="s">
        <v>3555</v>
      </c>
    </row>
    <row r="1353" spans="1:12" x14ac:dyDescent="0.25">
      <c r="A1353">
        <v>218</v>
      </c>
      <c r="B1353" t="s">
        <v>3573</v>
      </c>
      <c r="C1353">
        <v>99193</v>
      </c>
      <c r="D1353">
        <v>253</v>
      </c>
      <c r="E1353">
        <v>3516804</v>
      </c>
      <c r="F1353" t="s">
        <v>405</v>
      </c>
      <c r="G1353" t="s">
        <v>406</v>
      </c>
      <c r="H1353" t="s">
        <v>13</v>
      </c>
      <c r="I1353" t="s">
        <v>22</v>
      </c>
      <c r="J1353" t="s">
        <v>4775</v>
      </c>
      <c r="L1353" t="s">
        <v>3541</v>
      </c>
    </row>
    <row r="1354" spans="1:12" x14ac:dyDescent="0.25">
      <c r="A1354">
        <v>218</v>
      </c>
      <c r="B1354" t="s">
        <v>3573</v>
      </c>
      <c r="C1354">
        <v>99193</v>
      </c>
      <c r="D1354">
        <v>253</v>
      </c>
      <c r="E1354">
        <v>3516804</v>
      </c>
      <c r="F1354" t="s">
        <v>405</v>
      </c>
      <c r="G1354" t="s">
        <v>406</v>
      </c>
      <c r="H1354" t="s">
        <v>14</v>
      </c>
      <c r="I1354" t="s">
        <v>22</v>
      </c>
      <c r="J1354" t="s">
        <v>3780</v>
      </c>
      <c r="L1354" t="s">
        <v>3541</v>
      </c>
    </row>
    <row r="1355" spans="1:12" x14ac:dyDescent="0.25">
      <c r="A1355">
        <v>218</v>
      </c>
      <c r="B1355" t="s">
        <v>3573</v>
      </c>
      <c r="C1355">
        <v>99193</v>
      </c>
      <c r="D1355">
        <v>253</v>
      </c>
      <c r="E1355">
        <v>3516804</v>
      </c>
      <c r="F1355" t="s">
        <v>405</v>
      </c>
      <c r="G1355" t="s">
        <v>406</v>
      </c>
      <c r="H1355" t="s">
        <v>15</v>
      </c>
      <c r="I1355" t="s">
        <v>22</v>
      </c>
      <c r="J1355" t="s">
        <v>3781</v>
      </c>
      <c r="L1355" t="s">
        <v>3541</v>
      </c>
    </row>
    <row r="1356" spans="1:12" x14ac:dyDescent="0.25">
      <c r="A1356">
        <v>218</v>
      </c>
      <c r="B1356" t="s">
        <v>3573</v>
      </c>
      <c r="C1356">
        <v>99193</v>
      </c>
      <c r="D1356">
        <v>253</v>
      </c>
      <c r="E1356">
        <v>3516804</v>
      </c>
      <c r="F1356" t="s">
        <v>405</v>
      </c>
      <c r="G1356" t="s">
        <v>406</v>
      </c>
      <c r="H1356" t="s">
        <v>16</v>
      </c>
      <c r="I1356" t="s">
        <v>22</v>
      </c>
      <c r="J1356" t="s">
        <v>4776</v>
      </c>
      <c r="L1356" t="s">
        <v>3541</v>
      </c>
    </row>
    <row r="1357" spans="1:12" x14ac:dyDescent="0.25">
      <c r="A1357">
        <v>218</v>
      </c>
      <c r="B1357" t="s">
        <v>3573</v>
      </c>
      <c r="C1357">
        <v>99193</v>
      </c>
      <c r="D1357">
        <v>253</v>
      </c>
      <c r="E1357">
        <v>3516804</v>
      </c>
      <c r="F1357" t="s">
        <v>405</v>
      </c>
      <c r="G1357" t="s">
        <v>406</v>
      </c>
      <c r="H1357" t="s">
        <v>17</v>
      </c>
      <c r="I1357" t="s">
        <v>22</v>
      </c>
      <c r="J1357" t="s">
        <v>4777</v>
      </c>
      <c r="L1357" t="s">
        <v>3541</v>
      </c>
    </row>
    <row r="1358" spans="1:12" x14ac:dyDescent="0.25">
      <c r="A1358">
        <v>218</v>
      </c>
      <c r="B1358" t="s">
        <v>3573</v>
      </c>
      <c r="C1358">
        <v>99193</v>
      </c>
      <c r="D1358">
        <v>253</v>
      </c>
      <c r="E1358">
        <v>3516804</v>
      </c>
      <c r="F1358" t="s">
        <v>405</v>
      </c>
      <c r="G1358" t="s">
        <v>406</v>
      </c>
      <c r="H1358" t="s">
        <v>18</v>
      </c>
      <c r="I1358" t="s">
        <v>22</v>
      </c>
      <c r="J1358" t="s">
        <v>4778</v>
      </c>
      <c r="L1358" t="s">
        <v>3541</v>
      </c>
    </row>
    <row r="1359" spans="1:12" x14ac:dyDescent="0.25">
      <c r="A1359">
        <v>218</v>
      </c>
      <c r="B1359" t="s">
        <v>3573</v>
      </c>
      <c r="C1359">
        <v>99193</v>
      </c>
      <c r="D1359">
        <v>253</v>
      </c>
      <c r="E1359">
        <v>3516804</v>
      </c>
      <c r="F1359" t="s">
        <v>405</v>
      </c>
      <c r="G1359" t="s">
        <v>406</v>
      </c>
      <c r="H1359" t="s">
        <v>19</v>
      </c>
      <c r="L1359" t="s">
        <v>3541</v>
      </c>
    </row>
    <row r="1360" spans="1:12" x14ac:dyDescent="0.25">
      <c r="A1360">
        <v>218</v>
      </c>
      <c r="B1360" t="s">
        <v>3573</v>
      </c>
      <c r="C1360">
        <v>99194</v>
      </c>
      <c r="D1360">
        <v>254</v>
      </c>
      <c r="E1360">
        <v>3516853</v>
      </c>
      <c r="F1360" t="s">
        <v>407</v>
      </c>
      <c r="G1360" t="s">
        <v>408</v>
      </c>
      <c r="H1360" t="s">
        <v>13</v>
      </c>
      <c r="I1360" t="s">
        <v>22</v>
      </c>
      <c r="J1360" t="s">
        <v>5128</v>
      </c>
      <c r="L1360" t="s">
        <v>3545</v>
      </c>
    </row>
    <row r="1361" spans="1:12" x14ac:dyDescent="0.25">
      <c r="A1361">
        <v>218</v>
      </c>
      <c r="B1361" t="s">
        <v>3573</v>
      </c>
      <c r="C1361">
        <v>99194</v>
      </c>
      <c r="D1361">
        <v>254</v>
      </c>
      <c r="E1361">
        <v>3516853</v>
      </c>
      <c r="F1361" t="s">
        <v>407</v>
      </c>
      <c r="G1361" t="s">
        <v>408</v>
      </c>
      <c r="H1361" t="s">
        <v>14</v>
      </c>
      <c r="I1361" t="s">
        <v>22</v>
      </c>
      <c r="J1361" t="s">
        <v>5129</v>
      </c>
      <c r="L1361" t="s">
        <v>3545</v>
      </c>
    </row>
    <row r="1362" spans="1:12" x14ac:dyDescent="0.25">
      <c r="A1362">
        <v>218</v>
      </c>
      <c r="B1362" t="s">
        <v>3573</v>
      </c>
      <c r="C1362">
        <v>99194</v>
      </c>
      <c r="D1362">
        <v>254</v>
      </c>
      <c r="E1362">
        <v>3516853</v>
      </c>
      <c r="F1362" t="s">
        <v>407</v>
      </c>
      <c r="G1362" t="s">
        <v>408</v>
      </c>
      <c r="H1362" t="s">
        <v>15</v>
      </c>
      <c r="L1362" t="s">
        <v>3545</v>
      </c>
    </row>
    <row r="1363" spans="1:12" x14ac:dyDescent="0.25">
      <c r="A1363">
        <v>218</v>
      </c>
      <c r="B1363" t="s">
        <v>3573</v>
      </c>
      <c r="C1363">
        <v>99194</v>
      </c>
      <c r="D1363">
        <v>254</v>
      </c>
      <c r="E1363">
        <v>3516853</v>
      </c>
      <c r="F1363" t="s">
        <v>407</v>
      </c>
      <c r="G1363" t="s">
        <v>408</v>
      </c>
      <c r="H1363" t="s">
        <v>16</v>
      </c>
      <c r="L1363" t="s">
        <v>3545</v>
      </c>
    </row>
    <row r="1364" spans="1:12" x14ac:dyDescent="0.25">
      <c r="A1364">
        <v>218</v>
      </c>
      <c r="B1364" t="s">
        <v>3573</v>
      </c>
      <c r="C1364">
        <v>99194</v>
      </c>
      <c r="D1364">
        <v>254</v>
      </c>
      <c r="E1364">
        <v>3516853</v>
      </c>
      <c r="F1364" t="s">
        <v>407</v>
      </c>
      <c r="G1364" t="s">
        <v>408</v>
      </c>
      <c r="H1364" t="s">
        <v>17</v>
      </c>
      <c r="I1364" t="s">
        <v>22</v>
      </c>
      <c r="J1364" t="s">
        <v>3782</v>
      </c>
      <c r="L1364" t="s">
        <v>3545</v>
      </c>
    </row>
    <row r="1365" spans="1:12" x14ac:dyDescent="0.25">
      <c r="A1365">
        <v>218</v>
      </c>
      <c r="B1365" t="s">
        <v>3573</v>
      </c>
      <c r="C1365">
        <v>99194</v>
      </c>
      <c r="D1365">
        <v>254</v>
      </c>
      <c r="E1365">
        <v>3516853</v>
      </c>
      <c r="F1365" t="s">
        <v>407</v>
      </c>
      <c r="G1365" t="s">
        <v>408</v>
      </c>
      <c r="H1365" t="s">
        <v>18</v>
      </c>
      <c r="L1365" t="s">
        <v>3545</v>
      </c>
    </row>
    <row r="1366" spans="1:12" x14ac:dyDescent="0.25">
      <c r="A1366">
        <v>218</v>
      </c>
      <c r="B1366" t="s">
        <v>3573</v>
      </c>
      <c r="C1366">
        <v>99194</v>
      </c>
      <c r="D1366">
        <v>254</v>
      </c>
      <c r="E1366">
        <v>3516853</v>
      </c>
      <c r="F1366" t="s">
        <v>407</v>
      </c>
      <c r="G1366" t="s">
        <v>408</v>
      </c>
      <c r="H1366" t="s">
        <v>19</v>
      </c>
      <c r="L1366" t="s">
        <v>3545</v>
      </c>
    </row>
    <row r="1367" spans="1:12" x14ac:dyDescent="0.25">
      <c r="A1367">
        <v>218</v>
      </c>
      <c r="B1367" t="s">
        <v>3573</v>
      </c>
      <c r="C1367">
        <v>99195</v>
      </c>
      <c r="D1367">
        <v>255</v>
      </c>
      <c r="E1367">
        <v>3516903</v>
      </c>
      <c r="F1367" t="s">
        <v>409</v>
      </c>
      <c r="G1367" t="s">
        <v>410</v>
      </c>
      <c r="H1367" t="s">
        <v>13</v>
      </c>
      <c r="I1367" t="s">
        <v>22</v>
      </c>
      <c r="J1367" t="s">
        <v>3783</v>
      </c>
      <c r="L1367" t="s">
        <v>3541</v>
      </c>
    </row>
    <row r="1368" spans="1:12" x14ac:dyDescent="0.25">
      <c r="A1368">
        <v>218</v>
      </c>
      <c r="B1368" t="s">
        <v>3573</v>
      </c>
      <c r="C1368">
        <v>99195</v>
      </c>
      <c r="D1368">
        <v>255</v>
      </c>
      <c r="E1368">
        <v>3516903</v>
      </c>
      <c r="F1368" t="s">
        <v>409</v>
      </c>
      <c r="G1368" t="s">
        <v>410</v>
      </c>
      <c r="H1368" t="s">
        <v>14</v>
      </c>
      <c r="L1368" t="s">
        <v>3541</v>
      </c>
    </row>
    <row r="1369" spans="1:12" x14ac:dyDescent="0.25">
      <c r="A1369">
        <v>218</v>
      </c>
      <c r="B1369" t="s">
        <v>3573</v>
      </c>
      <c r="C1369">
        <v>99195</v>
      </c>
      <c r="D1369">
        <v>255</v>
      </c>
      <c r="E1369">
        <v>3516903</v>
      </c>
      <c r="F1369" t="s">
        <v>409</v>
      </c>
      <c r="G1369" t="s">
        <v>410</v>
      </c>
      <c r="H1369" t="s">
        <v>15</v>
      </c>
      <c r="L1369" t="s">
        <v>3541</v>
      </c>
    </row>
    <row r="1370" spans="1:12" x14ac:dyDescent="0.25">
      <c r="A1370">
        <v>218</v>
      </c>
      <c r="B1370" t="s">
        <v>3573</v>
      </c>
      <c r="C1370">
        <v>99195</v>
      </c>
      <c r="D1370">
        <v>255</v>
      </c>
      <c r="E1370">
        <v>3516903</v>
      </c>
      <c r="F1370" t="s">
        <v>409</v>
      </c>
      <c r="G1370" t="s">
        <v>410</v>
      </c>
      <c r="H1370" t="s">
        <v>16</v>
      </c>
      <c r="L1370" t="s">
        <v>3541</v>
      </c>
    </row>
    <row r="1371" spans="1:12" x14ac:dyDescent="0.25">
      <c r="A1371">
        <v>218</v>
      </c>
      <c r="B1371" t="s">
        <v>3573</v>
      </c>
      <c r="C1371">
        <v>99195</v>
      </c>
      <c r="D1371">
        <v>255</v>
      </c>
      <c r="E1371">
        <v>3516903</v>
      </c>
      <c r="F1371" t="s">
        <v>409</v>
      </c>
      <c r="G1371" t="s">
        <v>410</v>
      </c>
      <c r="H1371" t="s">
        <v>17</v>
      </c>
      <c r="L1371" t="s">
        <v>3541</v>
      </c>
    </row>
    <row r="1372" spans="1:12" x14ac:dyDescent="0.25">
      <c r="A1372">
        <v>218</v>
      </c>
      <c r="B1372" t="s">
        <v>3573</v>
      </c>
      <c r="C1372">
        <v>99195</v>
      </c>
      <c r="D1372">
        <v>255</v>
      </c>
      <c r="E1372">
        <v>3516903</v>
      </c>
      <c r="F1372" t="s">
        <v>409</v>
      </c>
      <c r="G1372" t="s">
        <v>410</v>
      </c>
      <c r="H1372" t="s">
        <v>18</v>
      </c>
      <c r="L1372" t="s">
        <v>3541</v>
      </c>
    </row>
    <row r="1373" spans="1:12" x14ac:dyDescent="0.25">
      <c r="A1373">
        <v>218</v>
      </c>
      <c r="B1373" t="s">
        <v>3573</v>
      </c>
      <c r="C1373">
        <v>99195</v>
      </c>
      <c r="D1373">
        <v>255</v>
      </c>
      <c r="E1373">
        <v>3516903</v>
      </c>
      <c r="F1373" t="s">
        <v>409</v>
      </c>
      <c r="G1373" t="s">
        <v>410</v>
      </c>
      <c r="H1373" t="s">
        <v>19</v>
      </c>
      <c r="L1373" t="s">
        <v>3541</v>
      </c>
    </row>
    <row r="1374" spans="1:12" x14ac:dyDescent="0.25">
      <c r="A1374">
        <v>218</v>
      </c>
      <c r="B1374" t="s">
        <v>3573</v>
      </c>
      <c r="C1374">
        <v>99196</v>
      </c>
      <c r="D1374">
        <v>256</v>
      </c>
      <c r="E1374">
        <v>3517000</v>
      </c>
      <c r="F1374" t="s">
        <v>411</v>
      </c>
      <c r="G1374" t="s">
        <v>412</v>
      </c>
      <c r="H1374" t="s">
        <v>13</v>
      </c>
      <c r="L1374" t="s">
        <v>3555</v>
      </c>
    </row>
    <row r="1375" spans="1:12" x14ac:dyDescent="0.25">
      <c r="A1375">
        <v>218</v>
      </c>
      <c r="B1375" t="s">
        <v>3573</v>
      </c>
      <c r="C1375">
        <v>99196</v>
      </c>
      <c r="D1375">
        <v>256</v>
      </c>
      <c r="E1375">
        <v>3517000</v>
      </c>
      <c r="F1375" t="s">
        <v>411</v>
      </c>
      <c r="G1375" t="s">
        <v>412</v>
      </c>
      <c r="H1375" t="s">
        <v>14</v>
      </c>
      <c r="I1375" t="s">
        <v>22</v>
      </c>
      <c r="J1375" t="s">
        <v>3784</v>
      </c>
      <c r="L1375" t="s">
        <v>3555</v>
      </c>
    </row>
    <row r="1376" spans="1:12" x14ac:dyDescent="0.25">
      <c r="A1376">
        <v>218</v>
      </c>
      <c r="B1376" t="s">
        <v>3573</v>
      </c>
      <c r="C1376">
        <v>99196</v>
      </c>
      <c r="D1376">
        <v>256</v>
      </c>
      <c r="E1376">
        <v>3517000</v>
      </c>
      <c r="F1376" t="s">
        <v>411</v>
      </c>
      <c r="G1376" t="s">
        <v>412</v>
      </c>
      <c r="H1376" t="s">
        <v>15</v>
      </c>
      <c r="L1376" t="s">
        <v>3555</v>
      </c>
    </row>
    <row r="1377" spans="1:12" x14ac:dyDescent="0.25">
      <c r="A1377">
        <v>218</v>
      </c>
      <c r="B1377" t="s">
        <v>3573</v>
      </c>
      <c r="C1377">
        <v>99196</v>
      </c>
      <c r="D1377">
        <v>256</v>
      </c>
      <c r="E1377">
        <v>3517000</v>
      </c>
      <c r="F1377" t="s">
        <v>411</v>
      </c>
      <c r="G1377" t="s">
        <v>412</v>
      </c>
      <c r="H1377" t="s">
        <v>16</v>
      </c>
      <c r="L1377" t="s">
        <v>3555</v>
      </c>
    </row>
    <row r="1378" spans="1:12" x14ac:dyDescent="0.25">
      <c r="A1378">
        <v>218</v>
      </c>
      <c r="B1378" t="s">
        <v>3573</v>
      </c>
      <c r="C1378">
        <v>99196</v>
      </c>
      <c r="D1378">
        <v>256</v>
      </c>
      <c r="E1378">
        <v>3517000</v>
      </c>
      <c r="F1378" t="s">
        <v>411</v>
      </c>
      <c r="G1378" t="s">
        <v>412</v>
      </c>
      <c r="H1378" t="s">
        <v>17</v>
      </c>
      <c r="L1378" t="s">
        <v>3555</v>
      </c>
    </row>
    <row r="1379" spans="1:12" x14ac:dyDescent="0.25">
      <c r="A1379">
        <v>218</v>
      </c>
      <c r="B1379" t="s">
        <v>3573</v>
      </c>
      <c r="C1379">
        <v>99196</v>
      </c>
      <c r="D1379">
        <v>256</v>
      </c>
      <c r="E1379">
        <v>3517000</v>
      </c>
      <c r="F1379" t="s">
        <v>411</v>
      </c>
      <c r="G1379" t="s">
        <v>412</v>
      </c>
      <c r="H1379" t="s">
        <v>18</v>
      </c>
      <c r="L1379" t="s">
        <v>3555</v>
      </c>
    </row>
    <row r="1380" spans="1:12" x14ac:dyDescent="0.25">
      <c r="A1380">
        <v>218</v>
      </c>
      <c r="B1380" t="s">
        <v>3573</v>
      </c>
      <c r="C1380">
        <v>99196</v>
      </c>
      <c r="D1380">
        <v>256</v>
      </c>
      <c r="E1380">
        <v>3517000</v>
      </c>
      <c r="F1380" t="s">
        <v>411</v>
      </c>
      <c r="G1380" t="s">
        <v>412</v>
      </c>
      <c r="H1380" t="s">
        <v>19</v>
      </c>
      <c r="L1380" t="s">
        <v>3555</v>
      </c>
    </row>
    <row r="1381" spans="1:12" x14ac:dyDescent="0.25">
      <c r="A1381">
        <v>218</v>
      </c>
      <c r="B1381" t="s">
        <v>3573</v>
      </c>
      <c r="C1381">
        <v>99197</v>
      </c>
      <c r="D1381">
        <v>257</v>
      </c>
      <c r="E1381">
        <v>3517109</v>
      </c>
      <c r="F1381" t="s">
        <v>413</v>
      </c>
      <c r="G1381" t="s">
        <v>414</v>
      </c>
      <c r="H1381" t="s">
        <v>13</v>
      </c>
      <c r="L1381" t="s">
        <v>3541</v>
      </c>
    </row>
    <row r="1382" spans="1:12" x14ac:dyDescent="0.25">
      <c r="A1382">
        <v>218</v>
      </c>
      <c r="B1382" t="s">
        <v>3573</v>
      </c>
      <c r="C1382">
        <v>99197</v>
      </c>
      <c r="D1382">
        <v>257</v>
      </c>
      <c r="E1382">
        <v>3517109</v>
      </c>
      <c r="F1382" t="s">
        <v>413</v>
      </c>
      <c r="G1382" t="s">
        <v>414</v>
      </c>
      <c r="H1382" t="s">
        <v>14</v>
      </c>
      <c r="L1382" t="s">
        <v>3541</v>
      </c>
    </row>
    <row r="1383" spans="1:12" x14ac:dyDescent="0.25">
      <c r="A1383">
        <v>218</v>
      </c>
      <c r="B1383" t="s">
        <v>3573</v>
      </c>
      <c r="C1383">
        <v>99197</v>
      </c>
      <c r="D1383">
        <v>257</v>
      </c>
      <c r="E1383">
        <v>3517109</v>
      </c>
      <c r="F1383" t="s">
        <v>413</v>
      </c>
      <c r="G1383" t="s">
        <v>414</v>
      </c>
      <c r="H1383" t="s">
        <v>15</v>
      </c>
      <c r="L1383" t="s">
        <v>3541</v>
      </c>
    </row>
    <row r="1384" spans="1:12" x14ac:dyDescent="0.25">
      <c r="A1384">
        <v>218</v>
      </c>
      <c r="B1384" t="s">
        <v>3573</v>
      </c>
      <c r="C1384">
        <v>99197</v>
      </c>
      <c r="D1384">
        <v>257</v>
      </c>
      <c r="E1384">
        <v>3517109</v>
      </c>
      <c r="F1384" t="s">
        <v>413</v>
      </c>
      <c r="G1384" t="s">
        <v>414</v>
      </c>
      <c r="H1384" t="s">
        <v>16</v>
      </c>
      <c r="L1384" t="s">
        <v>3541</v>
      </c>
    </row>
    <row r="1385" spans="1:12" x14ac:dyDescent="0.25">
      <c r="A1385">
        <v>218</v>
      </c>
      <c r="B1385" t="s">
        <v>3573</v>
      </c>
      <c r="C1385">
        <v>99197</v>
      </c>
      <c r="D1385">
        <v>257</v>
      </c>
      <c r="E1385">
        <v>3517109</v>
      </c>
      <c r="F1385" t="s">
        <v>413</v>
      </c>
      <c r="G1385" t="s">
        <v>414</v>
      </c>
      <c r="H1385" t="s">
        <v>17</v>
      </c>
      <c r="L1385" t="s">
        <v>3541</v>
      </c>
    </row>
    <row r="1386" spans="1:12" x14ac:dyDescent="0.25">
      <c r="A1386">
        <v>218</v>
      </c>
      <c r="B1386" t="s">
        <v>3573</v>
      </c>
      <c r="C1386">
        <v>99197</v>
      </c>
      <c r="D1386">
        <v>257</v>
      </c>
      <c r="E1386">
        <v>3517109</v>
      </c>
      <c r="F1386" t="s">
        <v>413</v>
      </c>
      <c r="G1386" t="s">
        <v>414</v>
      </c>
      <c r="H1386" t="s">
        <v>18</v>
      </c>
      <c r="L1386" t="s">
        <v>3541</v>
      </c>
    </row>
    <row r="1387" spans="1:12" x14ac:dyDescent="0.25">
      <c r="A1387">
        <v>218</v>
      </c>
      <c r="B1387" t="s">
        <v>3573</v>
      </c>
      <c r="C1387">
        <v>99197</v>
      </c>
      <c r="D1387">
        <v>257</v>
      </c>
      <c r="E1387">
        <v>3517109</v>
      </c>
      <c r="F1387" t="s">
        <v>413</v>
      </c>
      <c r="G1387" t="s">
        <v>414</v>
      </c>
      <c r="H1387" t="s">
        <v>19</v>
      </c>
      <c r="L1387" t="s">
        <v>3541</v>
      </c>
    </row>
    <row r="1388" spans="1:12" x14ac:dyDescent="0.25">
      <c r="A1388">
        <v>218</v>
      </c>
      <c r="B1388" t="s">
        <v>3573</v>
      </c>
      <c r="C1388">
        <v>99198</v>
      </c>
      <c r="D1388">
        <v>258</v>
      </c>
      <c r="E1388">
        <v>3517208</v>
      </c>
      <c r="F1388" t="s">
        <v>415</v>
      </c>
      <c r="G1388" t="s">
        <v>416</v>
      </c>
      <c r="H1388" t="s">
        <v>13</v>
      </c>
      <c r="I1388" t="s">
        <v>22</v>
      </c>
      <c r="J1388" t="s">
        <v>3785</v>
      </c>
      <c r="L1388" t="s">
        <v>3541</v>
      </c>
    </row>
    <row r="1389" spans="1:12" x14ac:dyDescent="0.25">
      <c r="A1389">
        <v>218</v>
      </c>
      <c r="B1389" t="s">
        <v>3573</v>
      </c>
      <c r="C1389">
        <v>99198</v>
      </c>
      <c r="D1389">
        <v>258</v>
      </c>
      <c r="E1389">
        <v>3517208</v>
      </c>
      <c r="F1389" t="s">
        <v>415</v>
      </c>
      <c r="G1389" t="s">
        <v>416</v>
      </c>
      <c r="H1389" t="s">
        <v>14</v>
      </c>
      <c r="I1389" t="s">
        <v>22</v>
      </c>
      <c r="J1389" t="s">
        <v>3786</v>
      </c>
      <c r="L1389" t="s">
        <v>3541</v>
      </c>
    </row>
    <row r="1390" spans="1:12" x14ac:dyDescent="0.25">
      <c r="A1390">
        <v>218</v>
      </c>
      <c r="B1390" t="s">
        <v>3573</v>
      </c>
      <c r="C1390">
        <v>99198</v>
      </c>
      <c r="D1390">
        <v>258</v>
      </c>
      <c r="E1390">
        <v>3517208</v>
      </c>
      <c r="F1390" t="s">
        <v>415</v>
      </c>
      <c r="G1390" t="s">
        <v>416</v>
      </c>
      <c r="H1390" t="s">
        <v>15</v>
      </c>
      <c r="L1390" t="s">
        <v>3541</v>
      </c>
    </row>
    <row r="1391" spans="1:12" x14ac:dyDescent="0.25">
      <c r="A1391">
        <v>218</v>
      </c>
      <c r="B1391" t="s">
        <v>3573</v>
      </c>
      <c r="C1391">
        <v>99198</v>
      </c>
      <c r="D1391">
        <v>258</v>
      </c>
      <c r="E1391">
        <v>3517208</v>
      </c>
      <c r="F1391" t="s">
        <v>415</v>
      </c>
      <c r="G1391" t="s">
        <v>416</v>
      </c>
      <c r="H1391" t="s">
        <v>16</v>
      </c>
      <c r="L1391" t="s">
        <v>3541</v>
      </c>
    </row>
    <row r="1392" spans="1:12" x14ac:dyDescent="0.25">
      <c r="A1392">
        <v>218</v>
      </c>
      <c r="B1392" t="s">
        <v>3573</v>
      </c>
      <c r="C1392">
        <v>99198</v>
      </c>
      <c r="D1392">
        <v>258</v>
      </c>
      <c r="E1392">
        <v>3517208</v>
      </c>
      <c r="F1392" t="s">
        <v>415</v>
      </c>
      <c r="G1392" t="s">
        <v>416</v>
      </c>
      <c r="H1392" t="s">
        <v>17</v>
      </c>
      <c r="I1392" t="s">
        <v>22</v>
      </c>
      <c r="J1392" t="s">
        <v>3787</v>
      </c>
      <c r="L1392" t="s">
        <v>3541</v>
      </c>
    </row>
    <row r="1393" spans="1:12" x14ac:dyDescent="0.25">
      <c r="A1393">
        <v>218</v>
      </c>
      <c r="B1393" t="s">
        <v>3573</v>
      </c>
      <c r="C1393">
        <v>99198</v>
      </c>
      <c r="D1393">
        <v>258</v>
      </c>
      <c r="E1393">
        <v>3517208</v>
      </c>
      <c r="F1393" t="s">
        <v>415</v>
      </c>
      <c r="G1393" t="s">
        <v>416</v>
      </c>
      <c r="H1393" t="s">
        <v>18</v>
      </c>
      <c r="L1393" t="s">
        <v>3541</v>
      </c>
    </row>
    <row r="1394" spans="1:12" x14ac:dyDescent="0.25">
      <c r="A1394">
        <v>218</v>
      </c>
      <c r="B1394" t="s">
        <v>3573</v>
      </c>
      <c r="C1394">
        <v>99198</v>
      </c>
      <c r="D1394">
        <v>258</v>
      </c>
      <c r="E1394">
        <v>3517208</v>
      </c>
      <c r="F1394" t="s">
        <v>415</v>
      </c>
      <c r="G1394" t="s">
        <v>416</v>
      </c>
      <c r="H1394" t="s">
        <v>19</v>
      </c>
      <c r="L1394" t="s">
        <v>3541</v>
      </c>
    </row>
    <row r="1395" spans="1:12" x14ac:dyDescent="0.25">
      <c r="A1395">
        <v>218</v>
      </c>
      <c r="B1395" t="s">
        <v>3573</v>
      </c>
      <c r="C1395">
        <v>99199</v>
      </c>
      <c r="D1395">
        <v>259</v>
      </c>
      <c r="E1395">
        <v>3517307</v>
      </c>
      <c r="F1395" t="s">
        <v>417</v>
      </c>
      <c r="G1395" t="s">
        <v>418</v>
      </c>
      <c r="H1395" t="s">
        <v>13</v>
      </c>
      <c r="L1395" t="s">
        <v>3555</v>
      </c>
    </row>
    <row r="1396" spans="1:12" x14ac:dyDescent="0.25">
      <c r="A1396">
        <v>218</v>
      </c>
      <c r="B1396" t="s">
        <v>3573</v>
      </c>
      <c r="C1396">
        <v>99199</v>
      </c>
      <c r="D1396">
        <v>259</v>
      </c>
      <c r="E1396">
        <v>3517307</v>
      </c>
      <c r="F1396" t="s">
        <v>417</v>
      </c>
      <c r="G1396" t="s">
        <v>418</v>
      </c>
      <c r="H1396" t="s">
        <v>14</v>
      </c>
      <c r="L1396" t="s">
        <v>3555</v>
      </c>
    </row>
    <row r="1397" spans="1:12" x14ac:dyDescent="0.25">
      <c r="A1397">
        <v>218</v>
      </c>
      <c r="B1397" t="s">
        <v>3573</v>
      </c>
      <c r="C1397">
        <v>99199</v>
      </c>
      <c r="D1397">
        <v>259</v>
      </c>
      <c r="E1397">
        <v>3517307</v>
      </c>
      <c r="F1397" t="s">
        <v>417</v>
      </c>
      <c r="G1397" t="s">
        <v>418</v>
      </c>
      <c r="H1397" t="s">
        <v>15</v>
      </c>
      <c r="L1397" t="s">
        <v>3555</v>
      </c>
    </row>
    <row r="1398" spans="1:12" x14ac:dyDescent="0.25">
      <c r="A1398">
        <v>218</v>
      </c>
      <c r="B1398" t="s">
        <v>3573</v>
      </c>
      <c r="C1398">
        <v>99199</v>
      </c>
      <c r="D1398">
        <v>259</v>
      </c>
      <c r="E1398">
        <v>3517307</v>
      </c>
      <c r="F1398" t="s">
        <v>417</v>
      </c>
      <c r="G1398" t="s">
        <v>418</v>
      </c>
      <c r="H1398" t="s">
        <v>16</v>
      </c>
      <c r="L1398" t="s">
        <v>3555</v>
      </c>
    </row>
    <row r="1399" spans="1:12" x14ac:dyDescent="0.25">
      <c r="A1399">
        <v>218</v>
      </c>
      <c r="B1399" t="s">
        <v>3573</v>
      </c>
      <c r="C1399">
        <v>99199</v>
      </c>
      <c r="D1399">
        <v>259</v>
      </c>
      <c r="E1399">
        <v>3517307</v>
      </c>
      <c r="F1399" t="s">
        <v>417</v>
      </c>
      <c r="G1399" t="s">
        <v>418</v>
      </c>
      <c r="H1399" t="s">
        <v>17</v>
      </c>
      <c r="L1399" t="s">
        <v>3555</v>
      </c>
    </row>
    <row r="1400" spans="1:12" x14ac:dyDescent="0.25">
      <c r="A1400">
        <v>218</v>
      </c>
      <c r="B1400" t="s">
        <v>3573</v>
      </c>
      <c r="C1400">
        <v>99199</v>
      </c>
      <c r="D1400">
        <v>259</v>
      </c>
      <c r="E1400">
        <v>3517307</v>
      </c>
      <c r="F1400" t="s">
        <v>417</v>
      </c>
      <c r="G1400" t="s">
        <v>418</v>
      </c>
      <c r="H1400" t="s">
        <v>18</v>
      </c>
      <c r="L1400" t="s">
        <v>3555</v>
      </c>
    </row>
    <row r="1401" spans="1:12" x14ac:dyDescent="0.25">
      <c r="A1401">
        <v>218</v>
      </c>
      <c r="B1401" t="s">
        <v>3573</v>
      </c>
      <c r="C1401">
        <v>99199</v>
      </c>
      <c r="D1401">
        <v>259</v>
      </c>
      <c r="E1401">
        <v>3517307</v>
      </c>
      <c r="F1401" t="s">
        <v>417</v>
      </c>
      <c r="G1401" t="s">
        <v>418</v>
      </c>
      <c r="H1401" t="s">
        <v>19</v>
      </c>
      <c r="L1401" t="s">
        <v>3555</v>
      </c>
    </row>
    <row r="1402" spans="1:12" x14ac:dyDescent="0.25">
      <c r="A1402">
        <v>218</v>
      </c>
      <c r="B1402" t="s">
        <v>3573</v>
      </c>
      <c r="C1402">
        <v>99200</v>
      </c>
      <c r="D1402">
        <v>260</v>
      </c>
      <c r="E1402">
        <v>3517406</v>
      </c>
      <c r="F1402" t="s">
        <v>419</v>
      </c>
      <c r="G1402" t="s">
        <v>420</v>
      </c>
      <c r="H1402" t="s">
        <v>13</v>
      </c>
      <c r="I1402" t="s">
        <v>22</v>
      </c>
      <c r="J1402" t="s">
        <v>3788</v>
      </c>
      <c r="L1402" t="s">
        <v>3549</v>
      </c>
    </row>
    <row r="1403" spans="1:12" x14ac:dyDescent="0.25">
      <c r="A1403">
        <v>218</v>
      </c>
      <c r="B1403" t="s">
        <v>3573</v>
      </c>
      <c r="C1403">
        <v>99200</v>
      </c>
      <c r="D1403">
        <v>260</v>
      </c>
      <c r="E1403">
        <v>3517406</v>
      </c>
      <c r="F1403" t="s">
        <v>419</v>
      </c>
      <c r="G1403" t="s">
        <v>420</v>
      </c>
      <c r="H1403" t="s">
        <v>14</v>
      </c>
      <c r="L1403" t="s">
        <v>3549</v>
      </c>
    </row>
    <row r="1404" spans="1:12" x14ac:dyDescent="0.25">
      <c r="A1404">
        <v>218</v>
      </c>
      <c r="B1404" t="s">
        <v>3573</v>
      </c>
      <c r="C1404">
        <v>99200</v>
      </c>
      <c r="D1404">
        <v>260</v>
      </c>
      <c r="E1404">
        <v>3517406</v>
      </c>
      <c r="F1404" t="s">
        <v>419</v>
      </c>
      <c r="G1404" t="s">
        <v>420</v>
      </c>
      <c r="H1404" t="s">
        <v>15</v>
      </c>
      <c r="L1404" t="s">
        <v>3549</v>
      </c>
    </row>
    <row r="1405" spans="1:12" x14ac:dyDescent="0.25">
      <c r="A1405">
        <v>218</v>
      </c>
      <c r="B1405" t="s">
        <v>3573</v>
      </c>
      <c r="C1405">
        <v>99200</v>
      </c>
      <c r="D1405">
        <v>260</v>
      </c>
      <c r="E1405">
        <v>3517406</v>
      </c>
      <c r="F1405" t="s">
        <v>419</v>
      </c>
      <c r="G1405" t="s">
        <v>420</v>
      </c>
      <c r="H1405" t="s">
        <v>16</v>
      </c>
      <c r="L1405" t="s">
        <v>3549</v>
      </c>
    </row>
    <row r="1406" spans="1:12" x14ac:dyDescent="0.25">
      <c r="A1406">
        <v>218</v>
      </c>
      <c r="B1406" t="s">
        <v>3573</v>
      </c>
      <c r="C1406">
        <v>99200</v>
      </c>
      <c r="D1406">
        <v>260</v>
      </c>
      <c r="E1406">
        <v>3517406</v>
      </c>
      <c r="F1406" t="s">
        <v>419</v>
      </c>
      <c r="G1406" t="s">
        <v>420</v>
      </c>
      <c r="H1406" t="s">
        <v>17</v>
      </c>
      <c r="I1406" t="s">
        <v>22</v>
      </c>
      <c r="J1406" t="s">
        <v>3789</v>
      </c>
      <c r="L1406" t="s">
        <v>3549</v>
      </c>
    </row>
    <row r="1407" spans="1:12" x14ac:dyDescent="0.25">
      <c r="A1407">
        <v>218</v>
      </c>
      <c r="B1407" t="s">
        <v>3573</v>
      </c>
      <c r="C1407">
        <v>99200</v>
      </c>
      <c r="D1407">
        <v>260</v>
      </c>
      <c r="E1407">
        <v>3517406</v>
      </c>
      <c r="F1407" t="s">
        <v>419</v>
      </c>
      <c r="G1407" t="s">
        <v>420</v>
      </c>
      <c r="H1407" t="s">
        <v>18</v>
      </c>
      <c r="L1407" t="s">
        <v>3549</v>
      </c>
    </row>
    <row r="1408" spans="1:12" x14ac:dyDescent="0.25">
      <c r="A1408">
        <v>218</v>
      </c>
      <c r="B1408" t="s">
        <v>3573</v>
      </c>
      <c r="C1408">
        <v>99200</v>
      </c>
      <c r="D1408">
        <v>260</v>
      </c>
      <c r="E1408">
        <v>3517406</v>
      </c>
      <c r="F1408" t="s">
        <v>419</v>
      </c>
      <c r="G1408" t="s">
        <v>420</v>
      </c>
      <c r="H1408" t="s">
        <v>19</v>
      </c>
      <c r="L1408" t="s">
        <v>3549</v>
      </c>
    </row>
    <row r="1409" spans="1:12" x14ac:dyDescent="0.25">
      <c r="A1409">
        <v>218</v>
      </c>
      <c r="B1409" t="s">
        <v>3573</v>
      </c>
      <c r="C1409">
        <v>99201</v>
      </c>
      <c r="D1409">
        <v>261</v>
      </c>
      <c r="E1409">
        <v>3517505</v>
      </c>
      <c r="F1409" t="s">
        <v>421</v>
      </c>
      <c r="G1409" t="s">
        <v>422</v>
      </c>
      <c r="H1409" t="s">
        <v>13</v>
      </c>
      <c r="I1409" t="s">
        <v>22</v>
      </c>
      <c r="J1409" t="s">
        <v>3790</v>
      </c>
      <c r="L1409" t="s">
        <v>3559</v>
      </c>
    </row>
    <row r="1410" spans="1:12" x14ac:dyDescent="0.25">
      <c r="A1410">
        <v>218</v>
      </c>
      <c r="B1410" t="s">
        <v>3573</v>
      </c>
      <c r="C1410">
        <v>99201</v>
      </c>
      <c r="D1410">
        <v>261</v>
      </c>
      <c r="E1410">
        <v>3517505</v>
      </c>
      <c r="F1410" t="s">
        <v>421</v>
      </c>
      <c r="G1410" t="s">
        <v>422</v>
      </c>
      <c r="H1410" t="s">
        <v>14</v>
      </c>
      <c r="I1410" t="s">
        <v>22</v>
      </c>
      <c r="J1410" t="s">
        <v>3791</v>
      </c>
      <c r="L1410" t="s">
        <v>3559</v>
      </c>
    </row>
    <row r="1411" spans="1:12" x14ac:dyDescent="0.25">
      <c r="A1411">
        <v>218</v>
      </c>
      <c r="B1411" t="s">
        <v>3573</v>
      </c>
      <c r="C1411">
        <v>99201</v>
      </c>
      <c r="D1411">
        <v>261</v>
      </c>
      <c r="E1411">
        <v>3517505</v>
      </c>
      <c r="F1411" t="s">
        <v>421</v>
      </c>
      <c r="G1411" t="s">
        <v>422</v>
      </c>
      <c r="H1411" t="s">
        <v>15</v>
      </c>
      <c r="I1411" t="s">
        <v>22</v>
      </c>
      <c r="J1411" t="s">
        <v>3792</v>
      </c>
      <c r="L1411" t="s">
        <v>3559</v>
      </c>
    </row>
    <row r="1412" spans="1:12" x14ac:dyDescent="0.25">
      <c r="A1412">
        <v>218</v>
      </c>
      <c r="B1412" t="s">
        <v>3573</v>
      </c>
      <c r="C1412">
        <v>99201</v>
      </c>
      <c r="D1412">
        <v>261</v>
      </c>
      <c r="E1412">
        <v>3517505</v>
      </c>
      <c r="F1412" t="s">
        <v>421</v>
      </c>
      <c r="G1412" t="s">
        <v>422</v>
      </c>
      <c r="H1412" t="s">
        <v>16</v>
      </c>
      <c r="I1412" t="s">
        <v>22</v>
      </c>
      <c r="J1412" t="s">
        <v>3793</v>
      </c>
      <c r="L1412" t="s">
        <v>3559</v>
      </c>
    </row>
    <row r="1413" spans="1:12" x14ac:dyDescent="0.25">
      <c r="A1413">
        <v>218</v>
      </c>
      <c r="B1413" t="s">
        <v>3573</v>
      </c>
      <c r="C1413">
        <v>99201</v>
      </c>
      <c r="D1413">
        <v>261</v>
      </c>
      <c r="E1413">
        <v>3517505</v>
      </c>
      <c r="F1413" t="s">
        <v>421</v>
      </c>
      <c r="G1413" t="s">
        <v>422</v>
      </c>
      <c r="H1413" t="s">
        <v>17</v>
      </c>
      <c r="I1413" t="s">
        <v>22</v>
      </c>
      <c r="J1413" t="s">
        <v>3794</v>
      </c>
      <c r="L1413" t="s">
        <v>3559</v>
      </c>
    </row>
    <row r="1414" spans="1:12" x14ac:dyDescent="0.25">
      <c r="A1414">
        <v>218</v>
      </c>
      <c r="B1414" t="s">
        <v>3573</v>
      </c>
      <c r="C1414">
        <v>99201</v>
      </c>
      <c r="D1414">
        <v>261</v>
      </c>
      <c r="E1414">
        <v>3517505</v>
      </c>
      <c r="F1414" t="s">
        <v>421</v>
      </c>
      <c r="G1414" t="s">
        <v>422</v>
      </c>
      <c r="H1414" t="s">
        <v>18</v>
      </c>
      <c r="I1414" t="s">
        <v>22</v>
      </c>
      <c r="J1414" t="s">
        <v>3795</v>
      </c>
      <c r="L1414" t="s">
        <v>3559</v>
      </c>
    </row>
    <row r="1415" spans="1:12" x14ac:dyDescent="0.25">
      <c r="A1415">
        <v>218</v>
      </c>
      <c r="B1415" t="s">
        <v>3573</v>
      </c>
      <c r="C1415">
        <v>99201</v>
      </c>
      <c r="D1415">
        <v>261</v>
      </c>
      <c r="E1415">
        <v>3517505</v>
      </c>
      <c r="F1415" t="s">
        <v>421</v>
      </c>
      <c r="G1415" t="s">
        <v>422</v>
      </c>
      <c r="H1415" t="s">
        <v>19</v>
      </c>
      <c r="I1415" t="s">
        <v>22</v>
      </c>
      <c r="J1415" t="s">
        <v>3796</v>
      </c>
      <c r="L1415" t="s">
        <v>3559</v>
      </c>
    </row>
    <row r="1416" spans="1:12" x14ac:dyDescent="0.25">
      <c r="A1416">
        <v>218</v>
      </c>
      <c r="B1416" t="s">
        <v>3573</v>
      </c>
      <c r="C1416">
        <v>99202</v>
      </c>
      <c r="D1416">
        <v>262</v>
      </c>
      <c r="E1416">
        <v>3517604</v>
      </c>
      <c r="F1416" t="s">
        <v>423</v>
      </c>
      <c r="G1416" t="s">
        <v>424</v>
      </c>
      <c r="H1416" t="s">
        <v>13</v>
      </c>
      <c r="L1416" t="s">
        <v>3548</v>
      </c>
    </row>
    <row r="1417" spans="1:12" x14ac:dyDescent="0.25">
      <c r="A1417">
        <v>218</v>
      </c>
      <c r="B1417" t="s">
        <v>3573</v>
      </c>
      <c r="C1417">
        <v>99202</v>
      </c>
      <c r="D1417">
        <v>262</v>
      </c>
      <c r="E1417">
        <v>3517604</v>
      </c>
      <c r="F1417" t="s">
        <v>423</v>
      </c>
      <c r="G1417" t="s">
        <v>424</v>
      </c>
      <c r="H1417" t="s">
        <v>14</v>
      </c>
      <c r="L1417" t="s">
        <v>3548</v>
      </c>
    </row>
    <row r="1418" spans="1:12" x14ac:dyDescent="0.25">
      <c r="A1418">
        <v>218</v>
      </c>
      <c r="B1418" t="s">
        <v>3573</v>
      </c>
      <c r="C1418">
        <v>99202</v>
      </c>
      <c r="D1418">
        <v>262</v>
      </c>
      <c r="E1418">
        <v>3517604</v>
      </c>
      <c r="F1418" t="s">
        <v>423</v>
      </c>
      <c r="G1418" t="s">
        <v>424</v>
      </c>
      <c r="H1418" t="s">
        <v>15</v>
      </c>
      <c r="L1418" t="s">
        <v>3548</v>
      </c>
    </row>
    <row r="1419" spans="1:12" x14ac:dyDescent="0.25">
      <c r="A1419">
        <v>218</v>
      </c>
      <c r="B1419" t="s">
        <v>3573</v>
      </c>
      <c r="C1419">
        <v>99202</v>
      </c>
      <c r="D1419">
        <v>262</v>
      </c>
      <c r="E1419">
        <v>3517604</v>
      </c>
      <c r="F1419" t="s">
        <v>423</v>
      </c>
      <c r="G1419" t="s">
        <v>424</v>
      </c>
      <c r="H1419" t="s">
        <v>16</v>
      </c>
      <c r="L1419" t="s">
        <v>3548</v>
      </c>
    </row>
    <row r="1420" spans="1:12" x14ac:dyDescent="0.25">
      <c r="A1420">
        <v>218</v>
      </c>
      <c r="B1420" t="s">
        <v>3573</v>
      </c>
      <c r="C1420">
        <v>99202</v>
      </c>
      <c r="D1420">
        <v>262</v>
      </c>
      <c r="E1420">
        <v>3517604</v>
      </c>
      <c r="F1420" t="s">
        <v>423</v>
      </c>
      <c r="G1420" t="s">
        <v>424</v>
      </c>
      <c r="H1420" t="s">
        <v>17</v>
      </c>
      <c r="L1420" t="s">
        <v>3548</v>
      </c>
    </row>
    <row r="1421" spans="1:12" x14ac:dyDescent="0.25">
      <c r="A1421">
        <v>218</v>
      </c>
      <c r="B1421" t="s">
        <v>3573</v>
      </c>
      <c r="C1421">
        <v>99202</v>
      </c>
      <c r="D1421">
        <v>262</v>
      </c>
      <c r="E1421">
        <v>3517604</v>
      </c>
      <c r="F1421" t="s">
        <v>423</v>
      </c>
      <c r="G1421" t="s">
        <v>424</v>
      </c>
      <c r="H1421" t="s">
        <v>18</v>
      </c>
      <c r="L1421" t="s">
        <v>3548</v>
      </c>
    </row>
    <row r="1422" spans="1:12" x14ac:dyDescent="0.25">
      <c r="A1422">
        <v>218</v>
      </c>
      <c r="B1422" t="s">
        <v>3573</v>
      </c>
      <c r="C1422">
        <v>99202</v>
      </c>
      <c r="D1422">
        <v>262</v>
      </c>
      <c r="E1422">
        <v>3517604</v>
      </c>
      <c r="F1422" t="s">
        <v>423</v>
      </c>
      <c r="G1422" t="s">
        <v>424</v>
      </c>
      <c r="H1422" t="s">
        <v>19</v>
      </c>
      <c r="L1422" t="s">
        <v>3548</v>
      </c>
    </row>
    <row r="1423" spans="1:12" x14ac:dyDescent="0.25">
      <c r="A1423">
        <v>218</v>
      </c>
      <c r="B1423" t="s">
        <v>3573</v>
      </c>
      <c r="C1423">
        <v>99203</v>
      </c>
      <c r="D1423">
        <v>263</v>
      </c>
      <c r="E1423">
        <v>3517703</v>
      </c>
      <c r="F1423" t="s">
        <v>425</v>
      </c>
      <c r="G1423" t="s">
        <v>426</v>
      </c>
      <c r="H1423" t="s">
        <v>13</v>
      </c>
      <c r="L1423" t="s">
        <v>3549</v>
      </c>
    </row>
    <row r="1424" spans="1:12" x14ac:dyDescent="0.25">
      <c r="A1424">
        <v>218</v>
      </c>
      <c r="B1424" t="s">
        <v>3573</v>
      </c>
      <c r="C1424">
        <v>99203</v>
      </c>
      <c r="D1424">
        <v>263</v>
      </c>
      <c r="E1424">
        <v>3517703</v>
      </c>
      <c r="F1424" t="s">
        <v>425</v>
      </c>
      <c r="G1424" t="s">
        <v>426</v>
      </c>
      <c r="H1424" t="s">
        <v>14</v>
      </c>
      <c r="L1424" t="s">
        <v>3549</v>
      </c>
    </row>
    <row r="1425" spans="1:12" x14ac:dyDescent="0.25">
      <c r="A1425">
        <v>218</v>
      </c>
      <c r="B1425" t="s">
        <v>3573</v>
      </c>
      <c r="C1425">
        <v>99203</v>
      </c>
      <c r="D1425">
        <v>263</v>
      </c>
      <c r="E1425">
        <v>3517703</v>
      </c>
      <c r="F1425" t="s">
        <v>425</v>
      </c>
      <c r="G1425" t="s">
        <v>426</v>
      </c>
      <c r="H1425" t="s">
        <v>15</v>
      </c>
      <c r="L1425" t="s">
        <v>3549</v>
      </c>
    </row>
    <row r="1426" spans="1:12" x14ac:dyDescent="0.25">
      <c r="A1426">
        <v>218</v>
      </c>
      <c r="B1426" t="s">
        <v>3573</v>
      </c>
      <c r="C1426">
        <v>99203</v>
      </c>
      <c r="D1426">
        <v>263</v>
      </c>
      <c r="E1426">
        <v>3517703</v>
      </c>
      <c r="F1426" t="s">
        <v>425</v>
      </c>
      <c r="G1426" t="s">
        <v>426</v>
      </c>
      <c r="H1426" t="s">
        <v>16</v>
      </c>
      <c r="L1426" t="s">
        <v>3549</v>
      </c>
    </row>
    <row r="1427" spans="1:12" x14ac:dyDescent="0.25">
      <c r="A1427">
        <v>218</v>
      </c>
      <c r="B1427" t="s">
        <v>3573</v>
      </c>
      <c r="C1427">
        <v>99203</v>
      </c>
      <c r="D1427">
        <v>263</v>
      </c>
      <c r="E1427">
        <v>3517703</v>
      </c>
      <c r="F1427" t="s">
        <v>425</v>
      </c>
      <c r="G1427" t="s">
        <v>426</v>
      </c>
      <c r="H1427" t="s">
        <v>17</v>
      </c>
      <c r="L1427" t="s">
        <v>3549</v>
      </c>
    </row>
    <row r="1428" spans="1:12" x14ac:dyDescent="0.25">
      <c r="A1428">
        <v>218</v>
      </c>
      <c r="B1428" t="s">
        <v>3573</v>
      </c>
      <c r="C1428">
        <v>99203</v>
      </c>
      <c r="D1428">
        <v>263</v>
      </c>
      <c r="E1428">
        <v>3517703</v>
      </c>
      <c r="F1428" t="s">
        <v>425</v>
      </c>
      <c r="G1428" t="s">
        <v>426</v>
      </c>
      <c r="H1428" t="s">
        <v>18</v>
      </c>
      <c r="L1428" t="s">
        <v>3549</v>
      </c>
    </row>
    <row r="1429" spans="1:12" x14ac:dyDescent="0.25">
      <c r="A1429">
        <v>218</v>
      </c>
      <c r="B1429" t="s">
        <v>3573</v>
      </c>
      <c r="C1429">
        <v>99203</v>
      </c>
      <c r="D1429">
        <v>263</v>
      </c>
      <c r="E1429">
        <v>3517703</v>
      </c>
      <c r="F1429" t="s">
        <v>425</v>
      </c>
      <c r="G1429" t="s">
        <v>426</v>
      </c>
      <c r="H1429" t="s">
        <v>19</v>
      </c>
      <c r="L1429" t="s">
        <v>3549</v>
      </c>
    </row>
    <row r="1430" spans="1:12" x14ac:dyDescent="0.25">
      <c r="A1430">
        <v>218</v>
      </c>
      <c r="B1430" t="s">
        <v>3573</v>
      </c>
      <c r="C1430">
        <v>99204</v>
      </c>
      <c r="D1430">
        <v>264</v>
      </c>
      <c r="E1430">
        <v>3517802</v>
      </c>
      <c r="F1430" t="s">
        <v>427</v>
      </c>
      <c r="G1430" t="s">
        <v>428</v>
      </c>
      <c r="H1430" t="s">
        <v>13</v>
      </c>
      <c r="L1430" t="s">
        <v>3547</v>
      </c>
    </row>
    <row r="1431" spans="1:12" x14ac:dyDescent="0.25">
      <c r="A1431">
        <v>218</v>
      </c>
      <c r="B1431" t="s">
        <v>3573</v>
      </c>
      <c r="C1431">
        <v>99204</v>
      </c>
      <c r="D1431">
        <v>264</v>
      </c>
      <c r="E1431">
        <v>3517802</v>
      </c>
      <c r="F1431" t="s">
        <v>427</v>
      </c>
      <c r="G1431" t="s">
        <v>428</v>
      </c>
      <c r="H1431" t="s">
        <v>14</v>
      </c>
      <c r="L1431" t="s">
        <v>3547</v>
      </c>
    </row>
    <row r="1432" spans="1:12" x14ac:dyDescent="0.25">
      <c r="A1432">
        <v>218</v>
      </c>
      <c r="B1432" t="s">
        <v>3573</v>
      </c>
      <c r="C1432">
        <v>99204</v>
      </c>
      <c r="D1432">
        <v>264</v>
      </c>
      <c r="E1432">
        <v>3517802</v>
      </c>
      <c r="F1432" t="s">
        <v>427</v>
      </c>
      <c r="G1432" t="s">
        <v>428</v>
      </c>
      <c r="H1432" t="s">
        <v>15</v>
      </c>
      <c r="L1432" t="s">
        <v>3547</v>
      </c>
    </row>
    <row r="1433" spans="1:12" x14ac:dyDescent="0.25">
      <c r="A1433">
        <v>218</v>
      </c>
      <c r="B1433" t="s">
        <v>3573</v>
      </c>
      <c r="C1433">
        <v>99204</v>
      </c>
      <c r="D1433">
        <v>264</v>
      </c>
      <c r="E1433">
        <v>3517802</v>
      </c>
      <c r="F1433" t="s">
        <v>427</v>
      </c>
      <c r="G1433" t="s">
        <v>428</v>
      </c>
      <c r="H1433" t="s">
        <v>16</v>
      </c>
      <c r="L1433" t="s">
        <v>3547</v>
      </c>
    </row>
    <row r="1434" spans="1:12" x14ac:dyDescent="0.25">
      <c r="A1434">
        <v>218</v>
      </c>
      <c r="B1434" t="s">
        <v>3573</v>
      </c>
      <c r="C1434">
        <v>99204</v>
      </c>
      <c r="D1434">
        <v>264</v>
      </c>
      <c r="E1434">
        <v>3517802</v>
      </c>
      <c r="F1434" t="s">
        <v>427</v>
      </c>
      <c r="G1434" t="s">
        <v>428</v>
      </c>
      <c r="H1434" t="s">
        <v>17</v>
      </c>
      <c r="L1434" t="s">
        <v>3547</v>
      </c>
    </row>
    <row r="1435" spans="1:12" x14ac:dyDescent="0.25">
      <c r="A1435">
        <v>218</v>
      </c>
      <c r="B1435" t="s">
        <v>3573</v>
      </c>
      <c r="C1435">
        <v>99204</v>
      </c>
      <c r="D1435">
        <v>264</v>
      </c>
      <c r="E1435">
        <v>3517802</v>
      </c>
      <c r="F1435" t="s">
        <v>427</v>
      </c>
      <c r="G1435" t="s">
        <v>428</v>
      </c>
      <c r="H1435" t="s">
        <v>18</v>
      </c>
      <c r="L1435" t="s">
        <v>3547</v>
      </c>
    </row>
    <row r="1436" spans="1:12" x14ac:dyDescent="0.25">
      <c r="A1436">
        <v>218</v>
      </c>
      <c r="B1436" t="s">
        <v>3573</v>
      </c>
      <c r="C1436">
        <v>99204</v>
      </c>
      <c r="D1436">
        <v>264</v>
      </c>
      <c r="E1436">
        <v>3517802</v>
      </c>
      <c r="F1436" t="s">
        <v>427</v>
      </c>
      <c r="G1436" t="s">
        <v>428</v>
      </c>
      <c r="H1436" t="s">
        <v>19</v>
      </c>
      <c r="L1436" t="s">
        <v>3547</v>
      </c>
    </row>
    <row r="1437" spans="1:12" x14ac:dyDescent="0.25">
      <c r="A1437">
        <v>218</v>
      </c>
      <c r="B1437" t="s">
        <v>3573</v>
      </c>
      <c r="C1437">
        <v>99205</v>
      </c>
      <c r="D1437">
        <v>265</v>
      </c>
      <c r="E1437">
        <v>3517901</v>
      </c>
      <c r="F1437" t="s">
        <v>429</v>
      </c>
      <c r="G1437" t="s">
        <v>430</v>
      </c>
      <c r="H1437" t="s">
        <v>13</v>
      </c>
      <c r="L1437" t="s">
        <v>3559</v>
      </c>
    </row>
    <row r="1438" spans="1:12" x14ac:dyDescent="0.25">
      <c r="A1438">
        <v>218</v>
      </c>
      <c r="B1438" t="s">
        <v>3573</v>
      </c>
      <c r="C1438">
        <v>99205</v>
      </c>
      <c r="D1438">
        <v>265</v>
      </c>
      <c r="E1438">
        <v>3517901</v>
      </c>
      <c r="F1438" t="s">
        <v>429</v>
      </c>
      <c r="G1438" t="s">
        <v>430</v>
      </c>
      <c r="H1438" t="s">
        <v>14</v>
      </c>
      <c r="L1438" t="s">
        <v>3559</v>
      </c>
    </row>
    <row r="1439" spans="1:12" x14ac:dyDescent="0.25">
      <c r="A1439">
        <v>218</v>
      </c>
      <c r="B1439" t="s">
        <v>3573</v>
      </c>
      <c r="C1439">
        <v>99205</v>
      </c>
      <c r="D1439">
        <v>265</v>
      </c>
      <c r="E1439">
        <v>3517901</v>
      </c>
      <c r="F1439" t="s">
        <v>429</v>
      </c>
      <c r="G1439" t="s">
        <v>430</v>
      </c>
      <c r="H1439" t="s">
        <v>15</v>
      </c>
      <c r="L1439" t="s">
        <v>3559</v>
      </c>
    </row>
    <row r="1440" spans="1:12" x14ac:dyDescent="0.25">
      <c r="A1440">
        <v>218</v>
      </c>
      <c r="B1440" t="s">
        <v>3573</v>
      </c>
      <c r="C1440">
        <v>99205</v>
      </c>
      <c r="D1440">
        <v>265</v>
      </c>
      <c r="E1440">
        <v>3517901</v>
      </c>
      <c r="F1440" t="s">
        <v>429</v>
      </c>
      <c r="G1440" t="s">
        <v>430</v>
      </c>
      <c r="H1440" t="s">
        <v>16</v>
      </c>
      <c r="L1440" t="s">
        <v>3559</v>
      </c>
    </row>
    <row r="1441" spans="1:12" x14ac:dyDescent="0.25">
      <c r="A1441">
        <v>218</v>
      </c>
      <c r="B1441" t="s">
        <v>3573</v>
      </c>
      <c r="C1441">
        <v>99205</v>
      </c>
      <c r="D1441">
        <v>265</v>
      </c>
      <c r="E1441">
        <v>3517901</v>
      </c>
      <c r="F1441" t="s">
        <v>429</v>
      </c>
      <c r="G1441" t="s">
        <v>430</v>
      </c>
      <c r="H1441" t="s">
        <v>17</v>
      </c>
      <c r="L1441" t="s">
        <v>3559</v>
      </c>
    </row>
    <row r="1442" spans="1:12" x14ac:dyDescent="0.25">
      <c r="A1442">
        <v>218</v>
      </c>
      <c r="B1442" t="s">
        <v>3573</v>
      </c>
      <c r="C1442">
        <v>99205</v>
      </c>
      <c r="D1442">
        <v>265</v>
      </c>
      <c r="E1442">
        <v>3517901</v>
      </c>
      <c r="F1442" t="s">
        <v>429</v>
      </c>
      <c r="G1442" t="s">
        <v>430</v>
      </c>
      <c r="H1442" t="s">
        <v>18</v>
      </c>
      <c r="L1442" t="s">
        <v>3559</v>
      </c>
    </row>
    <row r="1443" spans="1:12" x14ac:dyDescent="0.25">
      <c r="A1443">
        <v>218</v>
      </c>
      <c r="B1443" t="s">
        <v>3573</v>
      </c>
      <c r="C1443">
        <v>99205</v>
      </c>
      <c r="D1443">
        <v>265</v>
      </c>
      <c r="E1443">
        <v>3517901</v>
      </c>
      <c r="F1443" t="s">
        <v>429</v>
      </c>
      <c r="G1443" t="s">
        <v>430</v>
      </c>
      <c r="H1443" t="s">
        <v>19</v>
      </c>
      <c r="L1443" t="s">
        <v>3559</v>
      </c>
    </row>
    <row r="1444" spans="1:12" x14ac:dyDescent="0.25">
      <c r="A1444">
        <v>218</v>
      </c>
      <c r="B1444" t="s">
        <v>3573</v>
      </c>
      <c r="C1444">
        <v>99206</v>
      </c>
      <c r="D1444">
        <v>266</v>
      </c>
      <c r="E1444">
        <v>3518008</v>
      </c>
      <c r="F1444" t="s">
        <v>431</v>
      </c>
      <c r="G1444" t="s">
        <v>432</v>
      </c>
      <c r="H1444" t="s">
        <v>13</v>
      </c>
      <c r="L1444" t="s">
        <v>3543</v>
      </c>
    </row>
    <row r="1445" spans="1:12" x14ac:dyDescent="0.25">
      <c r="A1445">
        <v>218</v>
      </c>
      <c r="B1445" t="s">
        <v>3573</v>
      </c>
      <c r="C1445">
        <v>99206</v>
      </c>
      <c r="D1445">
        <v>266</v>
      </c>
      <c r="E1445">
        <v>3518008</v>
      </c>
      <c r="F1445" t="s">
        <v>431</v>
      </c>
      <c r="G1445" t="s">
        <v>432</v>
      </c>
      <c r="H1445" t="s">
        <v>14</v>
      </c>
      <c r="L1445" t="s">
        <v>3543</v>
      </c>
    </row>
    <row r="1446" spans="1:12" x14ac:dyDescent="0.25">
      <c r="A1446">
        <v>218</v>
      </c>
      <c r="B1446" t="s">
        <v>3573</v>
      </c>
      <c r="C1446">
        <v>99206</v>
      </c>
      <c r="D1446">
        <v>266</v>
      </c>
      <c r="E1446">
        <v>3518008</v>
      </c>
      <c r="F1446" t="s">
        <v>431</v>
      </c>
      <c r="G1446" t="s">
        <v>432</v>
      </c>
      <c r="H1446" t="s">
        <v>15</v>
      </c>
      <c r="L1446" t="s">
        <v>3543</v>
      </c>
    </row>
    <row r="1447" spans="1:12" x14ac:dyDescent="0.25">
      <c r="A1447">
        <v>218</v>
      </c>
      <c r="B1447" t="s">
        <v>3573</v>
      </c>
      <c r="C1447">
        <v>99206</v>
      </c>
      <c r="D1447">
        <v>266</v>
      </c>
      <c r="E1447">
        <v>3518008</v>
      </c>
      <c r="F1447" t="s">
        <v>431</v>
      </c>
      <c r="G1447" t="s">
        <v>432</v>
      </c>
      <c r="H1447" t="s">
        <v>16</v>
      </c>
      <c r="L1447" t="s">
        <v>3543</v>
      </c>
    </row>
    <row r="1448" spans="1:12" x14ac:dyDescent="0.25">
      <c r="A1448">
        <v>218</v>
      </c>
      <c r="B1448" t="s">
        <v>3573</v>
      </c>
      <c r="C1448">
        <v>99206</v>
      </c>
      <c r="D1448">
        <v>266</v>
      </c>
      <c r="E1448">
        <v>3518008</v>
      </c>
      <c r="F1448" t="s">
        <v>431</v>
      </c>
      <c r="G1448" t="s">
        <v>432</v>
      </c>
      <c r="H1448" t="s">
        <v>17</v>
      </c>
      <c r="L1448" t="s">
        <v>3543</v>
      </c>
    </row>
    <row r="1449" spans="1:12" x14ac:dyDescent="0.25">
      <c r="A1449">
        <v>218</v>
      </c>
      <c r="B1449" t="s">
        <v>3573</v>
      </c>
      <c r="C1449">
        <v>99206</v>
      </c>
      <c r="D1449">
        <v>266</v>
      </c>
      <c r="E1449">
        <v>3518008</v>
      </c>
      <c r="F1449" t="s">
        <v>431</v>
      </c>
      <c r="G1449" t="s">
        <v>432</v>
      </c>
      <c r="H1449" t="s">
        <v>18</v>
      </c>
      <c r="L1449" t="s">
        <v>3543</v>
      </c>
    </row>
    <row r="1450" spans="1:12" x14ac:dyDescent="0.25">
      <c r="A1450">
        <v>218</v>
      </c>
      <c r="B1450" t="s">
        <v>3573</v>
      </c>
      <c r="C1450">
        <v>99206</v>
      </c>
      <c r="D1450">
        <v>266</v>
      </c>
      <c r="E1450">
        <v>3518008</v>
      </c>
      <c r="F1450" t="s">
        <v>431</v>
      </c>
      <c r="G1450" t="s">
        <v>432</v>
      </c>
      <c r="H1450" t="s">
        <v>19</v>
      </c>
      <c r="I1450" t="s">
        <v>22</v>
      </c>
      <c r="J1450" t="s">
        <v>4779</v>
      </c>
      <c r="L1450" t="s">
        <v>3543</v>
      </c>
    </row>
    <row r="1451" spans="1:12" x14ac:dyDescent="0.25">
      <c r="A1451">
        <v>218</v>
      </c>
      <c r="B1451" t="s">
        <v>3573</v>
      </c>
      <c r="C1451">
        <v>99207</v>
      </c>
      <c r="D1451">
        <v>267</v>
      </c>
      <c r="E1451">
        <v>3518107</v>
      </c>
      <c r="F1451" t="s">
        <v>433</v>
      </c>
      <c r="G1451" t="s">
        <v>434</v>
      </c>
      <c r="H1451" t="s">
        <v>13</v>
      </c>
      <c r="L1451" t="s">
        <v>3555</v>
      </c>
    </row>
    <row r="1452" spans="1:12" x14ac:dyDescent="0.25">
      <c r="A1452">
        <v>218</v>
      </c>
      <c r="B1452" t="s">
        <v>3573</v>
      </c>
      <c r="C1452">
        <v>99207</v>
      </c>
      <c r="D1452">
        <v>267</v>
      </c>
      <c r="E1452">
        <v>3518107</v>
      </c>
      <c r="F1452" t="s">
        <v>433</v>
      </c>
      <c r="G1452" t="s">
        <v>434</v>
      </c>
      <c r="H1452" t="s">
        <v>14</v>
      </c>
      <c r="L1452" t="s">
        <v>3555</v>
      </c>
    </row>
    <row r="1453" spans="1:12" x14ac:dyDescent="0.25">
      <c r="A1453">
        <v>218</v>
      </c>
      <c r="B1453" t="s">
        <v>3573</v>
      </c>
      <c r="C1453">
        <v>99207</v>
      </c>
      <c r="D1453">
        <v>267</v>
      </c>
      <c r="E1453">
        <v>3518107</v>
      </c>
      <c r="F1453" t="s">
        <v>433</v>
      </c>
      <c r="G1453" t="s">
        <v>434</v>
      </c>
      <c r="H1453" t="s">
        <v>15</v>
      </c>
      <c r="L1453" t="s">
        <v>3555</v>
      </c>
    </row>
    <row r="1454" spans="1:12" x14ac:dyDescent="0.25">
      <c r="A1454">
        <v>218</v>
      </c>
      <c r="B1454" t="s">
        <v>3573</v>
      </c>
      <c r="C1454">
        <v>99207</v>
      </c>
      <c r="D1454">
        <v>267</v>
      </c>
      <c r="E1454">
        <v>3518107</v>
      </c>
      <c r="F1454" t="s">
        <v>433</v>
      </c>
      <c r="G1454" t="s">
        <v>434</v>
      </c>
      <c r="H1454" t="s">
        <v>16</v>
      </c>
      <c r="L1454" t="s">
        <v>3555</v>
      </c>
    </row>
    <row r="1455" spans="1:12" x14ac:dyDescent="0.25">
      <c r="A1455">
        <v>218</v>
      </c>
      <c r="B1455" t="s">
        <v>3573</v>
      </c>
      <c r="C1455">
        <v>99207</v>
      </c>
      <c r="D1455">
        <v>267</v>
      </c>
      <c r="E1455">
        <v>3518107</v>
      </c>
      <c r="F1455" t="s">
        <v>433</v>
      </c>
      <c r="G1455" t="s">
        <v>434</v>
      </c>
      <c r="H1455" t="s">
        <v>17</v>
      </c>
      <c r="L1455" t="s">
        <v>3555</v>
      </c>
    </row>
    <row r="1456" spans="1:12" x14ac:dyDescent="0.25">
      <c r="A1456">
        <v>218</v>
      </c>
      <c r="B1456" t="s">
        <v>3573</v>
      </c>
      <c r="C1456">
        <v>99207</v>
      </c>
      <c r="D1456">
        <v>267</v>
      </c>
      <c r="E1456">
        <v>3518107</v>
      </c>
      <c r="F1456" t="s">
        <v>433</v>
      </c>
      <c r="G1456" t="s">
        <v>434</v>
      </c>
      <c r="H1456" t="s">
        <v>18</v>
      </c>
      <c r="L1456" t="s">
        <v>3555</v>
      </c>
    </row>
    <row r="1457" spans="1:12" x14ac:dyDescent="0.25">
      <c r="A1457">
        <v>218</v>
      </c>
      <c r="B1457" t="s">
        <v>3573</v>
      </c>
      <c r="C1457">
        <v>99207</v>
      </c>
      <c r="D1457">
        <v>267</v>
      </c>
      <c r="E1457">
        <v>3518107</v>
      </c>
      <c r="F1457" t="s">
        <v>433</v>
      </c>
      <c r="G1457" t="s">
        <v>434</v>
      </c>
      <c r="H1457" t="s">
        <v>19</v>
      </c>
      <c r="L1457" t="s">
        <v>3555</v>
      </c>
    </row>
    <row r="1458" spans="1:12" x14ac:dyDescent="0.25">
      <c r="A1458">
        <v>218</v>
      </c>
      <c r="B1458" t="s">
        <v>3573</v>
      </c>
      <c r="C1458">
        <v>99208</v>
      </c>
      <c r="D1458">
        <v>268</v>
      </c>
      <c r="E1458">
        <v>3518206</v>
      </c>
      <c r="F1458" t="s">
        <v>435</v>
      </c>
      <c r="G1458" t="s">
        <v>436</v>
      </c>
      <c r="H1458" t="s">
        <v>13</v>
      </c>
      <c r="L1458" t="s">
        <v>3541</v>
      </c>
    </row>
    <row r="1459" spans="1:12" x14ac:dyDescent="0.25">
      <c r="A1459">
        <v>218</v>
      </c>
      <c r="B1459" t="s">
        <v>3573</v>
      </c>
      <c r="C1459">
        <v>99208</v>
      </c>
      <c r="D1459">
        <v>268</v>
      </c>
      <c r="E1459">
        <v>3518206</v>
      </c>
      <c r="F1459" t="s">
        <v>435</v>
      </c>
      <c r="G1459" t="s">
        <v>436</v>
      </c>
      <c r="H1459" t="s">
        <v>14</v>
      </c>
      <c r="L1459" t="s">
        <v>3541</v>
      </c>
    </row>
    <row r="1460" spans="1:12" x14ac:dyDescent="0.25">
      <c r="A1460">
        <v>218</v>
      </c>
      <c r="B1460" t="s">
        <v>3573</v>
      </c>
      <c r="C1460">
        <v>99208</v>
      </c>
      <c r="D1460">
        <v>268</v>
      </c>
      <c r="E1460">
        <v>3518206</v>
      </c>
      <c r="F1460" t="s">
        <v>435</v>
      </c>
      <c r="G1460" t="s">
        <v>436</v>
      </c>
      <c r="H1460" t="s">
        <v>15</v>
      </c>
      <c r="L1460" t="s">
        <v>3541</v>
      </c>
    </row>
    <row r="1461" spans="1:12" x14ac:dyDescent="0.25">
      <c r="A1461">
        <v>218</v>
      </c>
      <c r="B1461" t="s">
        <v>3573</v>
      </c>
      <c r="C1461">
        <v>99208</v>
      </c>
      <c r="D1461">
        <v>268</v>
      </c>
      <c r="E1461">
        <v>3518206</v>
      </c>
      <c r="F1461" t="s">
        <v>435</v>
      </c>
      <c r="G1461" t="s">
        <v>436</v>
      </c>
      <c r="H1461" t="s">
        <v>16</v>
      </c>
      <c r="L1461" t="s">
        <v>3541</v>
      </c>
    </row>
    <row r="1462" spans="1:12" x14ac:dyDescent="0.25">
      <c r="A1462">
        <v>218</v>
      </c>
      <c r="B1462" t="s">
        <v>3573</v>
      </c>
      <c r="C1462">
        <v>99208</v>
      </c>
      <c r="D1462">
        <v>268</v>
      </c>
      <c r="E1462">
        <v>3518206</v>
      </c>
      <c r="F1462" t="s">
        <v>435</v>
      </c>
      <c r="G1462" t="s">
        <v>436</v>
      </c>
      <c r="H1462" t="s">
        <v>17</v>
      </c>
      <c r="L1462" t="s">
        <v>3541</v>
      </c>
    </row>
    <row r="1463" spans="1:12" x14ac:dyDescent="0.25">
      <c r="A1463">
        <v>218</v>
      </c>
      <c r="B1463" t="s">
        <v>3573</v>
      </c>
      <c r="C1463">
        <v>99208</v>
      </c>
      <c r="D1463">
        <v>268</v>
      </c>
      <c r="E1463">
        <v>3518206</v>
      </c>
      <c r="F1463" t="s">
        <v>435</v>
      </c>
      <c r="G1463" t="s">
        <v>436</v>
      </c>
      <c r="H1463" t="s">
        <v>18</v>
      </c>
      <c r="L1463" t="s">
        <v>3541</v>
      </c>
    </row>
    <row r="1464" spans="1:12" x14ac:dyDescent="0.25">
      <c r="A1464">
        <v>218</v>
      </c>
      <c r="B1464" t="s">
        <v>3573</v>
      </c>
      <c r="C1464">
        <v>99208</v>
      </c>
      <c r="D1464">
        <v>268</v>
      </c>
      <c r="E1464">
        <v>3518206</v>
      </c>
      <c r="F1464" t="s">
        <v>435</v>
      </c>
      <c r="G1464" t="s">
        <v>436</v>
      </c>
      <c r="H1464" t="s">
        <v>19</v>
      </c>
      <c r="L1464" t="s">
        <v>3541</v>
      </c>
    </row>
    <row r="1465" spans="1:12" x14ac:dyDescent="0.25">
      <c r="A1465">
        <v>218</v>
      </c>
      <c r="B1465" t="s">
        <v>3573</v>
      </c>
      <c r="C1465">
        <v>99209</v>
      </c>
      <c r="D1465">
        <v>269</v>
      </c>
      <c r="E1465">
        <v>3518305</v>
      </c>
      <c r="F1465" t="s">
        <v>437</v>
      </c>
      <c r="G1465" t="s">
        <v>438</v>
      </c>
      <c r="H1465" t="s">
        <v>13</v>
      </c>
      <c r="L1465" t="s">
        <v>3558</v>
      </c>
    </row>
    <row r="1466" spans="1:12" x14ac:dyDescent="0.25">
      <c r="A1466">
        <v>218</v>
      </c>
      <c r="B1466" t="s">
        <v>3573</v>
      </c>
      <c r="C1466">
        <v>99209</v>
      </c>
      <c r="D1466">
        <v>269</v>
      </c>
      <c r="E1466">
        <v>3518305</v>
      </c>
      <c r="F1466" t="s">
        <v>437</v>
      </c>
      <c r="G1466" t="s">
        <v>438</v>
      </c>
      <c r="H1466" t="s">
        <v>14</v>
      </c>
      <c r="L1466" t="s">
        <v>3558</v>
      </c>
    </row>
    <row r="1467" spans="1:12" x14ac:dyDescent="0.25">
      <c r="A1467">
        <v>218</v>
      </c>
      <c r="B1467" t="s">
        <v>3573</v>
      </c>
      <c r="C1467">
        <v>99209</v>
      </c>
      <c r="D1467">
        <v>269</v>
      </c>
      <c r="E1467">
        <v>3518305</v>
      </c>
      <c r="F1467" t="s">
        <v>437</v>
      </c>
      <c r="G1467" t="s">
        <v>438</v>
      </c>
      <c r="H1467" t="s">
        <v>15</v>
      </c>
      <c r="L1467" t="s">
        <v>3558</v>
      </c>
    </row>
    <row r="1468" spans="1:12" x14ac:dyDescent="0.25">
      <c r="A1468">
        <v>218</v>
      </c>
      <c r="B1468" t="s">
        <v>3573</v>
      </c>
      <c r="C1468">
        <v>99209</v>
      </c>
      <c r="D1468">
        <v>269</v>
      </c>
      <c r="E1468">
        <v>3518305</v>
      </c>
      <c r="F1468" t="s">
        <v>437</v>
      </c>
      <c r="G1468" t="s">
        <v>438</v>
      </c>
      <c r="H1468" t="s">
        <v>16</v>
      </c>
      <c r="L1468" t="s">
        <v>3558</v>
      </c>
    </row>
    <row r="1469" spans="1:12" x14ac:dyDescent="0.25">
      <c r="A1469">
        <v>218</v>
      </c>
      <c r="B1469" t="s">
        <v>3573</v>
      </c>
      <c r="C1469">
        <v>99209</v>
      </c>
      <c r="D1469">
        <v>269</v>
      </c>
      <c r="E1469">
        <v>3518305</v>
      </c>
      <c r="F1469" t="s">
        <v>437</v>
      </c>
      <c r="G1469" t="s">
        <v>438</v>
      </c>
      <c r="H1469" t="s">
        <v>17</v>
      </c>
      <c r="L1469" t="s">
        <v>3558</v>
      </c>
    </row>
    <row r="1470" spans="1:12" x14ac:dyDescent="0.25">
      <c r="A1470">
        <v>218</v>
      </c>
      <c r="B1470" t="s">
        <v>3573</v>
      </c>
      <c r="C1470">
        <v>99209</v>
      </c>
      <c r="D1470">
        <v>269</v>
      </c>
      <c r="E1470">
        <v>3518305</v>
      </c>
      <c r="F1470" t="s">
        <v>437</v>
      </c>
      <c r="G1470" t="s">
        <v>438</v>
      </c>
      <c r="H1470" t="s">
        <v>18</v>
      </c>
      <c r="L1470" t="s">
        <v>3558</v>
      </c>
    </row>
    <row r="1471" spans="1:12" x14ac:dyDescent="0.25">
      <c r="A1471">
        <v>218</v>
      </c>
      <c r="B1471" t="s">
        <v>3573</v>
      </c>
      <c r="C1471">
        <v>99209</v>
      </c>
      <c r="D1471">
        <v>269</v>
      </c>
      <c r="E1471">
        <v>3518305</v>
      </c>
      <c r="F1471" t="s">
        <v>437</v>
      </c>
      <c r="G1471" t="s">
        <v>438</v>
      </c>
      <c r="H1471" t="s">
        <v>19</v>
      </c>
      <c r="L1471" t="s">
        <v>3558</v>
      </c>
    </row>
    <row r="1472" spans="1:12" x14ac:dyDescent="0.25">
      <c r="A1472">
        <v>218</v>
      </c>
      <c r="B1472" t="s">
        <v>3573</v>
      </c>
      <c r="C1472">
        <v>99210</v>
      </c>
      <c r="D1472">
        <v>270</v>
      </c>
      <c r="E1472">
        <v>3518404</v>
      </c>
      <c r="F1472" t="s">
        <v>439</v>
      </c>
      <c r="G1472" t="s">
        <v>440</v>
      </c>
      <c r="H1472" t="s">
        <v>13</v>
      </c>
      <c r="I1472" t="s">
        <v>22</v>
      </c>
      <c r="J1472" t="s">
        <v>4780</v>
      </c>
      <c r="L1472" t="s">
        <v>3554</v>
      </c>
    </row>
    <row r="1473" spans="1:12" x14ac:dyDescent="0.25">
      <c r="A1473">
        <v>218</v>
      </c>
      <c r="B1473" t="s">
        <v>3573</v>
      </c>
      <c r="C1473">
        <v>99210</v>
      </c>
      <c r="D1473">
        <v>270</v>
      </c>
      <c r="E1473">
        <v>3518404</v>
      </c>
      <c r="F1473" t="s">
        <v>439</v>
      </c>
      <c r="G1473" t="s">
        <v>440</v>
      </c>
      <c r="H1473" t="s">
        <v>14</v>
      </c>
      <c r="L1473" t="s">
        <v>3554</v>
      </c>
    </row>
    <row r="1474" spans="1:12" x14ac:dyDescent="0.25">
      <c r="A1474">
        <v>218</v>
      </c>
      <c r="B1474" t="s">
        <v>3573</v>
      </c>
      <c r="C1474">
        <v>99210</v>
      </c>
      <c r="D1474">
        <v>270</v>
      </c>
      <c r="E1474">
        <v>3518404</v>
      </c>
      <c r="F1474" t="s">
        <v>439</v>
      </c>
      <c r="G1474" t="s">
        <v>440</v>
      </c>
      <c r="H1474" t="s">
        <v>15</v>
      </c>
      <c r="I1474" t="s">
        <v>22</v>
      </c>
      <c r="J1474" t="s">
        <v>3797</v>
      </c>
      <c r="L1474" t="s">
        <v>3554</v>
      </c>
    </row>
    <row r="1475" spans="1:12" x14ac:dyDescent="0.25">
      <c r="A1475">
        <v>218</v>
      </c>
      <c r="B1475" t="s">
        <v>3573</v>
      </c>
      <c r="C1475">
        <v>99210</v>
      </c>
      <c r="D1475">
        <v>270</v>
      </c>
      <c r="E1475">
        <v>3518404</v>
      </c>
      <c r="F1475" t="s">
        <v>439</v>
      </c>
      <c r="G1475" t="s">
        <v>440</v>
      </c>
      <c r="H1475" t="s">
        <v>16</v>
      </c>
      <c r="L1475" t="s">
        <v>3554</v>
      </c>
    </row>
    <row r="1476" spans="1:12" x14ac:dyDescent="0.25">
      <c r="A1476">
        <v>218</v>
      </c>
      <c r="B1476" t="s">
        <v>3573</v>
      </c>
      <c r="C1476">
        <v>99210</v>
      </c>
      <c r="D1476">
        <v>270</v>
      </c>
      <c r="E1476">
        <v>3518404</v>
      </c>
      <c r="F1476" t="s">
        <v>439</v>
      </c>
      <c r="G1476" t="s">
        <v>440</v>
      </c>
      <c r="H1476" t="s">
        <v>17</v>
      </c>
      <c r="L1476" t="s">
        <v>3554</v>
      </c>
    </row>
    <row r="1477" spans="1:12" x14ac:dyDescent="0.25">
      <c r="A1477">
        <v>218</v>
      </c>
      <c r="B1477" t="s">
        <v>3573</v>
      </c>
      <c r="C1477">
        <v>99210</v>
      </c>
      <c r="D1477">
        <v>270</v>
      </c>
      <c r="E1477">
        <v>3518404</v>
      </c>
      <c r="F1477" t="s">
        <v>439</v>
      </c>
      <c r="G1477" t="s">
        <v>440</v>
      </c>
      <c r="H1477" t="s">
        <v>18</v>
      </c>
      <c r="L1477" t="s">
        <v>3554</v>
      </c>
    </row>
    <row r="1478" spans="1:12" x14ac:dyDescent="0.25">
      <c r="A1478">
        <v>218</v>
      </c>
      <c r="B1478" t="s">
        <v>3573</v>
      </c>
      <c r="C1478">
        <v>99210</v>
      </c>
      <c r="D1478">
        <v>270</v>
      </c>
      <c r="E1478">
        <v>3518404</v>
      </c>
      <c r="F1478" t="s">
        <v>439</v>
      </c>
      <c r="G1478" t="s">
        <v>440</v>
      </c>
      <c r="H1478" t="s">
        <v>19</v>
      </c>
      <c r="I1478" t="s">
        <v>22</v>
      </c>
      <c r="J1478" t="s">
        <v>4781</v>
      </c>
      <c r="L1478" t="s">
        <v>3554</v>
      </c>
    </row>
    <row r="1479" spans="1:12" x14ac:dyDescent="0.25">
      <c r="A1479">
        <v>218</v>
      </c>
      <c r="B1479" t="s">
        <v>3573</v>
      </c>
      <c r="C1479">
        <v>99211</v>
      </c>
      <c r="D1479">
        <v>271</v>
      </c>
      <c r="E1479">
        <v>3518503</v>
      </c>
      <c r="F1479" t="s">
        <v>441</v>
      </c>
      <c r="G1479" t="s">
        <v>442</v>
      </c>
      <c r="H1479" t="s">
        <v>13</v>
      </c>
      <c r="I1479" t="s">
        <v>22</v>
      </c>
      <c r="J1479" t="s">
        <v>3798</v>
      </c>
      <c r="L1479" t="s">
        <v>3560</v>
      </c>
    </row>
    <row r="1480" spans="1:12" x14ac:dyDescent="0.25">
      <c r="A1480">
        <v>218</v>
      </c>
      <c r="B1480" t="s">
        <v>3573</v>
      </c>
      <c r="C1480">
        <v>99211</v>
      </c>
      <c r="D1480">
        <v>271</v>
      </c>
      <c r="E1480">
        <v>3518503</v>
      </c>
      <c r="F1480" t="s">
        <v>441</v>
      </c>
      <c r="G1480" t="s">
        <v>442</v>
      </c>
      <c r="H1480" t="s">
        <v>14</v>
      </c>
      <c r="I1480" t="s">
        <v>22</v>
      </c>
      <c r="J1480" t="s">
        <v>3799</v>
      </c>
      <c r="L1480" t="s">
        <v>3560</v>
      </c>
    </row>
    <row r="1481" spans="1:12" x14ac:dyDescent="0.25">
      <c r="A1481">
        <v>218</v>
      </c>
      <c r="B1481" t="s">
        <v>3573</v>
      </c>
      <c r="C1481">
        <v>99211</v>
      </c>
      <c r="D1481">
        <v>271</v>
      </c>
      <c r="E1481">
        <v>3518503</v>
      </c>
      <c r="F1481" t="s">
        <v>441</v>
      </c>
      <c r="G1481" t="s">
        <v>442</v>
      </c>
      <c r="H1481" t="s">
        <v>15</v>
      </c>
      <c r="I1481" t="s">
        <v>22</v>
      </c>
      <c r="J1481" t="s">
        <v>3800</v>
      </c>
      <c r="L1481" t="s">
        <v>3560</v>
      </c>
    </row>
    <row r="1482" spans="1:12" x14ac:dyDescent="0.25">
      <c r="A1482">
        <v>218</v>
      </c>
      <c r="B1482" t="s">
        <v>3573</v>
      </c>
      <c r="C1482">
        <v>99211</v>
      </c>
      <c r="D1482">
        <v>271</v>
      </c>
      <c r="E1482">
        <v>3518503</v>
      </c>
      <c r="F1482" t="s">
        <v>441</v>
      </c>
      <c r="G1482" t="s">
        <v>442</v>
      </c>
      <c r="H1482" t="s">
        <v>16</v>
      </c>
      <c r="L1482" t="s">
        <v>3560</v>
      </c>
    </row>
    <row r="1483" spans="1:12" x14ac:dyDescent="0.25">
      <c r="A1483">
        <v>218</v>
      </c>
      <c r="B1483" t="s">
        <v>3573</v>
      </c>
      <c r="C1483">
        <v>99211</v>
      </c>
      <c r="D1483">
        <v>271</v>
      </c>
      <c r="E1483">
        <v>3518503</v>
      </c>
      <c r="F1483" t="s">
        <v>441</v>
      </c>
      <c r="G1483" t="s">
        <v>442</v>
      </c>
      <c r="H1483" t="s">
        <v>17</v>
      </c>
      <c r="I1483" t="s">
        <v>22</v>
      </c>
      <c r="J1483" t="s">
        <v>3801</v>
      </c>
      <c r="L1483" t="s">
        <v>3560</v>
      </c>
    </row>
    <row r="1484" spans="1:12" x14ac:dyDescent="0.25">
      <c r="A1484">
        <v>218</v>
      </c>
      <c r="B1484" t="s">
        <v>3573</v>
      </c>
      <c r="C1484">
        <v>99211</v>
      </c>
      <c r="D1484">
        <v>271</v>
      </c>
      <c r="E1484">
        <v>3518503</v>
      </c>
      <c r="F1484" t="s">
        <v>441</v>
      </c>
      <c r="G1484" t="s">
        <v>442</v>
      </c>
      <c r="H1484" t="s">
        <v>18</v>
      </c>
      <c r="L1484" t="s">
        <v>3560</v>
      </c>
    </row>
    <row r="1485" spans="1:12" x14ac:dyDescent="0.25">
      <c r="A1485">
        <v>218</v>
      </c>
      <c r="B1485" t="s">
        <v>3573</v>
      </c>
      <c r="C1485">
        <v>99211</v>
      </c>
      <c r="D1485">
        <v>271</v>
      </c>
      <c r="E1485">
        <v>3518503</v>
      </c>
      <c r="F1485" t="s">
        <v>441</v>
      </c>
      <c r="G1485" t="s">
        <v>442</v>
      </c>
      <c r="H1485" t="s">
        <v>19</v>
      </c>
      <c r="I1485" t="s">
        <v>22</v>
      </c>
      <c r="J1485" t="s">
        <v>3802</v>
      </c>
      <c r="L1485" t="s">
        <v>3560</v>
      </c>
    </row>
    <row r="1486" spans="1:12" x14ac:dyDescent="0.25">
      <c r="A1486">
        <v>218</v>
      </c>
      <c r="B1486" t="s">
        <v>3573</v>
      </c>
      <c r="C1486">
        <v>99212</v>
      </c>
      <c r="D1486">
        <v>272</v>
      </c>
      <c r="E1486">
        <v>3518602</v>
      </c>
      <c r="F1486" t="s">
        <v>443</v>
      </c>
      <c r="G1486" t="s">
        <v>444</v>
      </c>
      <c r="H1486" t="s">
        <v>13</v>
      </c>
      <c r="L1486" t="s">
        <v>3557</v>
      </c>
    </row>
    <row r="1487" spans="1:12" x14ac:dyDescent="0.25">
      <c r="A1487">
        <v>218</v>
      </c>
      <c r="B1487" t="s">
        <v>3573</v>
      </c>
      <c r="C1487">
        <v>99212</v>
      </c>
      <c r="D1487">
        <v>272</v>
      </c>
      <c r="E1487">
        <v>3518602</v>
      </c>
      <c r="F1487" t="s">
        <v>443</v>
      </c>
      <c r="G1487" t="s">
        <v>444</v>
      </c>
      <c r="H1487" t="s">
        <v>14</v>
      </c>
      <c r="L1487" t="s">
        <v>3557</v>
      </c>
    </row>
    <row r="1488" spans="1:12" x14ac:dyDescent="0.25">
      <c r="A1488">
        <v>218</v>
      </c>
      <c r="B1488" t="s">
        <v>3573</v>
      </c>
      <c r="C1488">
        <v>99212</v>
      </c>
      <c r="D1488">
        <v>272</v>
      </c>
      <c r="E1488">
        <v>3518602</v>
      </c>
      <c r="F1488" t="s">
        <v>443</v>
      </c>
      <c r="G1488" t="s">
        <v>444</v>
      </c>
      <c r="H1488" t="s">
        <v>15</v>
      </c>
      <c r="L1488" t="s">
        <v>3557</v>
      </c>
    </row>
    <row r="1489" spans="1:12" x14ac:dyDescent="0.25">
      <c r="A1489">
        <v>218</v>
      </c>
      <c r="B1489" t="s">
        <v>3573</v>
      </c>
      <c r="C1489">
        <v>99212</v>
      </c>
      <c r="D1489">
        <v>272</v>
      </c>
      <c r="E1489">
        <v>3518602</v>
      </c>
      <c r="F1489" t="s">
        <v>443</v>
      </c>
      <c r="G1489" t="s">
        <v>444</v>
      </c>
      <c r="H1489" t="s">
        <v>16</v>
      </c>
      <c r="L1489" t="s">
        <v>3557</v>
      </c>
    </row>
    <row r="1490" spans="1:12" x14ac:dyDescent="0.25">
      <c r="A1490">
        <v>218</v>
      </c>
      <c r="B1490" t="s">
        <v>3573</v>
      </c>
      <c r="C1490">
        <v>99212</v>
      </c>
      <c r="D1490">
        <v>272</v>
      </c>
      <c r="E1490">
        <v>3518602</v>
      </c>
      <c r="F1490" t="s">
        <v>443</v>
      </c>
      <c r="G1490" t="s">
        <v>444</v>
      </c>
      <c r="H1490" t="s">
        <v>17</v>
      </c>
      <c r="L1490" t="s">
        <v>3557</v>
      </c>
    </row>
    <row r="1491" spans="1:12" x14ac:dyDescent="0.25">
      <c r="A1491">
        <v>218</v>
      </c>
      <c r="B1491" t="s">
        <v>3573</v>
      </c>
      <c r="C1491">
        <v>99212</v>
      </c>
      <c r="D1491">
        <v>272</v>
      </c>
      <c r="E1491">
        <v>3518602</v>
      </c>
      <c r="F1491" t="s">
        <v>443</v>
      </c>
      <c r="G1491" t="s">
        <v>444</v>
      </c>
      <c r="H1491" t="s">
        <v>18</v>
      </c>
      <c r="L1491" t="s">
        <v>3557</v>
      </c>
    </row>
    <row r="1492" spans="1:12" x14ac:dyDescent="0.25">
      <c r="A1492">
        <v>218</v>
      </c>
      <c r="B1492" t="s">
        <v>3573</v>
      </c>
      <c r="C1492">
        <v>99212</v>
      </c>
      <c r="D1492">
        <v>272</v>
      </c>
      <c r="E1492">
        <v>3518602</v>
      </c>
      <c r="F1492" t="s">
        <v>443</v>
      </c>
      <c r="G1492" t="s">
        <v>444</v>
      </c>
      <c r="H1492" t="s">
        <v>19</v>
      </c>
      <c r="L1492" t="s">
        <v>3557</v>
      </c>
    </row>
    <row r="1493" spans="1:12" x14ac:dyDescent="0.25">
      <c r="A1493">
        <v>218</v>
      </c>
      <c r="B1493" t="s">
        <v>3573</v>
      </c>
      <c r="C1493">
        <v>99213</v>
      </c>
      <c r="D1493">
        <v>273</v>
      </c>
      <c r="E1493">
        <v>3518701</v>
      </c>
      <c r="F1493" t="s">
        <v>445</v>
      </c>
      <c r="G1493" t="s">
        <v>446</v>
      </c>
      <c r="H1493" t="s">
        <v>13</v>
      </c>
      <c r="L1493" t="s">
        <v>3553</v>
      </c>
    </row>
    <row r="1494" spans="1:12" x14ac:dyDescent="0.25">
      <c r="A1494">
        <v>218</v>
      </c>
      <c r="B1494" t="s">
        <v>3573</v>
      </c>
      <c r="C1494">
        <v>99213</v>
      </c>
      <c r="D1494">
        <v>273</v>
      </c>
      <c r="E1494">
        <v>3518701</v>
      </c>
      <c r="F1494" t="s">
        <v>445</v>
      </c>
      <c r="G1494" t="s">
        <v>446</v>
      </c>
      <c r="H1494" t="s">
        <v>14</v>
      </c>
      <c r="L1494" t="s">
        <v>3553</v>
      </c>
    </row>
    <row r="1495" spans="1:12" x14ac:dyDescent="0.25">
      <c r="A1495">
        <v>218</v>
      </c>
      <c r="B1495" t="s">
        <v>3573</v>
      </c>
      <c r="C1495">
        <v>99213</v>
      </c>
      <c r="D1495">
        <v>273</v>
      </c>
      <c r="E1495">
        <v>3518701</v>
      </c>
      <c r="F1495" t="s">
        <v>445</v>
      </c>
      <c r="G1495" t="s">
        <v>446</v>
      </c>
      <c r="H1495" t="s">
        <v>15</v>
      </c>
      <c r="L1495" t="s">
        <v>3553</v>
      </c>
    </row>
    <row r="1496" spans="1:12" x14ac:dyDescent="0.25">
      <c r="A1496">
        <v>218</v>
      </c>
      <c r="B1496" t="s">
        <v>3573</v>
      </c>
      <c r="C1496">
        <v>99213</v>
      </c>
      <c r="D1496">
        <v>273</v>
      </c>
      <c r="E1496">
        <v>3518701</v>
      </c>
      <c r="F1496" t="s">
        <v>445</v>
      </c>
      <c r="G1496" t="s">
        <v>446</v>
      </c>
      <c r="H1496" t="s">
        <v>16</v>
      </c>
      <c r="L1496" t="s">
        <v>3553</v>
      </c>
    </row>
    <row r="1497" spans="1:12" x14ac:dyDescent="0.25">
      <c r="A1497">
        <v>218</v>
      </c>
      <c r="B1497" t="s">
        <v>3573</v>
      </c>
      <c r="C1497">
        <v>99213</v>
      </c>
      <c r="D1497">
        <v>273</v>
      </c>
      <c r="E1497">
        <v>3518701</v>
      </c>
      <c r="F1497" t="s">
        <v>445</v>
      </c>
      <c r="G1497" t="s">
        <v>446</v>
      </c>
      <c r="H1497" t="s">
        <v>17</v>
      </c>
      <c r="L1497" t="s">
        <v>3553</v>
      </c>
    </row>
    <row r="1498" spans="1:12" x14ac:dyDescent="0.25">
      <c r="A1498">
        <v>218</v>
      </c>
      <c r="B1498" t="s">
        <v>3573</v>
      </c>
      <c r="C1498">
        <v>99213</v>
      </c>
      <c r="D1498">
        <v>273</v>
      </c>
      <c r="E1498">
        <v>3518701</v>
      </c>
      <c r="F1498" t="s">
        <v>445</v>
      </c>
      <c r="G1498" t="s">
        <v>446</v>
      </c>
      <c r="H1498" t="s">
        <v>18</v>
      </c>
      <c r="L1498" t="s">
        <v>3553</v>
      </c>
    </row>
    <row r="1499" spans="1:12" x14ac:dyDescent="0.25">
      <c r="A1499">
        <v>218</v>
      </c>
      <c r="B1499" t="s">
        <v>3573</v>
      </c>
      <c r="C1499">
        <v>99213</v>
      </c>
      <c r="D1499">
        <v>273</v>
      </c>
      <c r="E1499">
        <v>3518701</v>
      </c>
      <c r="F1499" t="s">
        <v>445</v>
      </c>
      <c r="G1499" t="s">
        <v>446</v>
      </c>
      <c r="H1499" t="s">
        <v>19</v>
      </c>
      <c r="L1499" t="s">
        <v>3553</v>
      </c>
    </row>
    <row r="1500" spans="1:12" x14ac:dyDescent="0.25">
      <c r="A1500">
        <v>218</v>
      </c>
      <c r="B1500" t="s">
        <v>3573</v>
      </c>
      <c r="C1500">
        <v>99214</v>
      </c>
      <c r="D1500">
        <v>274</v>
      </c>
      <c r="E1500">
        <v>3518800</v>
      </c>
      <c r="F1500" t="s">
        <v>447</v>
      </c>
      <c r="G1500" t="s">
        <v>448</v>
      </c>
      <c r="H1500" t="s">
        <v>13</v>
      </c>
      <c r="L1500" t="s">
        <v>3534</v>
      </c>
    </row>
    <row r="1501" spans="1:12" x14ac:dyDescent="0.25">
      <c r="A1501">
        <v>218</v>
      </c>
      <c r="B1501" t="s">
        <v>3573</v>
      </c>
      <c r="C1501">
        <v>99214</v>
      </c>
      <c r="D1501">
        <v>274</v>
      </c>
      <c r="E1501">
        <v>3518800</v>
      </c>
      <c r="F1501" t="s">
        <v>447</v>
      </c>
      <c r="G1501" t="s">
        <v>448</v>
      </c>
      <c r="H1501" t="s">
        <v>14</v>
      </c>
      <c r="L1501" t="s">
        <v>3534</v>
      </c>
    </row>
    <row r="1502" spans="1:12" x14ac:dyDescent="0.25">
      <c r="A1502">
        <v>218</v>
      </c>
      <c r="B1502" t="s">
        <v>3573</v>
      </c>
      <c r="C1502">
        <v>99214</v>
      </c>
      <c r="D1502">
        <v>274</v>
      </c>
      <c r="E1502">
        <v>3518800</v>
      </c>
      <c r="F1502" t="s">
        <v>447</v>
      </c>
      <c r="G1502" t="s">
        <v>448</v>
      </c>
      <c r="H1502" t="s">
        <v>15</v>
      </c>
      <c r="L1502" t="s">
        <v>3534</v>
      </c>
    </row>
    <row r="1503" spans="1:12" x14ac:dyDescent="0.25">
      <c r="A1503">
        <v>218</v>
      </c>
      <c r="B1503" t="s">
        <v>3573</v>
      </c>
      <c r="C1503">
        <v>99214</v>
      </c>
      <c r="D1503">
        <v>274</v>
      </c>
      <c r="E1503">
        <v>3518800</v>
      </c>
      <c r="F1503" t="s">
        <v>447</v>
      </c>
      <c r="G1503" t="s">
        <v>448</v>
      </c>
      <c r="H1503" t="s">
        <v>16</v>
      </c>
      <c r="I1503" t="s">
        <v>22</v>
      </c>
      <c r="J1503" t="s">
        <v>3803</v>
      </c>
      <c r="L1503" t="s">
        <v>3534</v>
      </c>
    </row>
    <row r="1504" spans="1:12" x14ac:dyDescent="0.25">
      <c r="A1504">
        <v>218</v>
      </c>
      <c r="B1504" t="s">
        <v>3573</v>
      </c>
      <c r="C1504">
        <v>99214</v>
      </c>
      <c r="D1504">
        <v>274</v>
      </c>
      <c r="E1504">
        <v>3518800</v>
      </c>
      <c r="F1504" t="s">
        <v>447</v>
      </c>
      <c r="G1504" t="s">
        <v>448</v>
      </c>
      <c r="H1504" t="s">
        <v>17</v>
      </c>
      <c r="L1504" t="s">
        <v>3534</v>
      </c>
    </row>
    <row r="1505" spans="1:12" x14ac:dyDescent="0.25">
      <c r="A1505">
        <v>218</v>
      </c>
      <c r="B1505" t="s">
        <v>3573</v>
      </c>
      <c r="C1505">
        <v>99214</v>
      </c>
      <c r="D1505">
        <v>274</v>
      </c>
      <c r="E1505">
        <v>3518800</v>
      </c>
      <c r="F1505" t="s">
        <v>447</v>
      </c>
      <c r="G1505" t="s">
        <v>448</v>
      </c>
      <c r="H1505" t="s">
        <v>18</v>
      </c>
      <c r="L1505" t="s">
        <v>3534</v>
      </c>
    </row>
    <row r="1506" spans="1:12" x14ac:dyDescent="0.25">
      <c r="A1506">
        <v>218</v>
      </c>
      <c r="B1506" t="s">
        <v>3573</v>
      </c>
      <c r="C1506">
        <v>99214</v>
      </c>
      <c r="D1506">
        <v>274</v>
      </c>
      <c r="E1506">
        <v>3518800</v>
      </c>
      <c r="F1506" t="s">
        <v>447</v>
      </c>
      <c r="G1506" t="s">
        <v>448</v>
      </c>
      <c r="H1506" t="s">
        <v>19</v>
      </c>
      <c r="L1506" t="s">
        <v>3534</v>
      </c>
    </row>
    <row r="1507" spans="1:12" x14ac:dyDescent="0.25">
      <c r="A1507">
        <v>218</v>
      </c>
      <c r="B1507" t="s">
        <v>3573</v>
      </c>
      <c r="C1507">
        <v>99215</v>
      </c>
      <c r="D1507">
        <v>275</v>
      </c>
      <c r="E1507">
        <v>3518859</v>
      </c>
      <c r="F1507" t="s">
        <v>449</v>
      </c>
      <c r="G1507" t="s">
        <v>450</v>
      </c>
      <c r="H1507" t="s">
        <v>13</v>
      </c>
      <c r="I1507" t="s">
        <v>22</v>
      </c>
      <c r="J1507" t="s">
        <v>3804</v>
      </c>
      <c r="L1507" t="s">
        <v>3545</v>
      </c>
    </row>
    <row r="1508" spans="1:12" x14ac:dyDescent="0.25">
      <c r="A1508">
        <v>218</v>
      </c>
      <c r="B1508" t="s">
        <v>3573</v>
      </c>
      <c r="C1508">
        <v>99215</v>
      </c>
      <c r="D1508">
        <v>275</v>
      </c>
      <c r="E1508">
        <v>3518859</v>
      </c>
      <c r="F1508" t="s">
        <v>449</v>
      </c>
      <c r="G1508" t="s">
        <v>450</v>
      </c>
      <c r="H1508" t="s">
        <v>14</v>
      </c>
      <c r="I1508" t="s">
        <v>22</v>
      </c>
      <c r="J1508" t="s">
        <v>3805</v>
      </c>
      <c r="L1508" t="s">
        <v>3545</v>
      </c>
    </row>
    <row r="1509" spans="1:12" x14ac:dyDescent="0.25">
      <c r="A1509">
        <v>218</v>
      </c>
      <c r="B1509" t="s">
        <v>3573</v>
      </c>
      <c r="C1509">
        <v>99215</v>
      </c>
      <c r="D1509">
        <v>275</v>
      </c>
      <c r="E1509">
        <v>3518859</v>
      </c>
      <c r="F1509" t="s">
        <v>449</v>
      </c>
      <c r="G1509" t="s">
        <v>450</v>
      </c>
      <c r="H1509" t="s">
        <v>15</v>
      </c>
      <c r="I1509" t="s">
        <v>22</v>
      </c>
      <c r="J1509" t="s">
        <v>4782</v>
      </c>
      <c r="L1509" t="s">
        <v>3545</v>
      </c>
    </row>
    <row r="1510" spans="1:12" x14ac:dyDescent="0.25">
      <c r="A1510">
        <v>218</v>
      </c>
      <c r="B1510" t="s">
        <v>3573</v>
      </c>
      <c r="C1510">
        <v>99215</v>
      </c>
      <c r="D1510">
        <v>275</v>
      </c>
      <c r="E1510">
        <v>3518859</v>
      </c>
      <c r="F1510" t="s">
        <v>449</v>
      </c>
      <c r="G1510" t="s">
        <v>450</v>
      </c>
      <c r="H1510" t="s">
        <v>16</v>
      </c>
      <c r="I1510" t="s">
        <v>22</v>
      </c>
      <c r="J1510" t="s">
        <v>4783</v>
      </c>
      <c r="L1510" t="s">
        <v>3545</v>
      </c>
    </row>
    <row r="1511" spans="1:12" x14ac:dyDescent="0.25">
      <c r="A1511">
        <v>218</v>
      </c>
      <c r="B1511" t="s">
        <v>3573</v>
      </c>
      <c r="C1511">
        <v>99215</v>
      </c>
      <c r="D1511">
        <v>275</v>
      </c>
      <c r="E1511">
        <v>3518859</v>
      </c>
      <c r="F1511" t="s">
        <v>449</v>
      </c>
      <c r="G1511" t="s">
        <v>450</v>
      </c>
      <c r="H1511" t="s">
        <v>17</v>
      </c>
      <c r="I1511" t="s">
        <v>22</v>
      </c>
      <c r="J1511" t="s">
        <v>4784</v>
      </c>
      <c r="L1511" t="s">
        <v>3545</v>
      </c>
    </row>
    <row r="1512" spans="1:12" x14ac:dyDescent="0.25">
      <c r="A1512">
        <v>218</v>
      </c>
      <c r="B1512" t="s">
        <v>3573</v>
      </c>
      <c r="C1512">
        <v>99215</v>
      </c>
      <c r="D1512">
        <v>275</v>
      </c>
      <c r="E1512">
        <v>3518859</v>
      </c>
      <c r="F1512" t="s">
        <v>449</v>
      </c>
      <c r="G1512" t="s">
        <v>450</v>
      </c>
      <c r="H1512" t="s">
        <v>18</v>
      </c>
      <c r="I1512" t="s">
        <v>22</v>
      </c>
      <c r="J1512" t="s">
        <v>4785</v>
      </c>
      <c r="L1512" t="s">
        <v>3545</v>
      </c>
    </row>
    <row r="1513" spans="1:12" x14ac:dyDescent="0.25">
      <c r="A1513">
        <v>218</v>
      </c>
      <c r="B1513" t="s">
        <v>3573</v>
      </c>
      <c r="C1513">
        <v>99215</v>
      </c>
      <c r="D1513">
        <v>275</v>
      </c>
      <c r="E1513">
        <v>3518859</v>
      </c>
      <c r="F1513" t="s">
        <v>449</v>
      </c>
      <c r="G1513" t="s">
        <v>450</v>
      </c>
      <c r="H1513" t="s">
        <v>19</v>
      </c>
      <c r="I1513" t="s">
        <v>22</v>
      </c>
      <c r="J1513" t="s">
        <v>3806</v>
      </c>
      <c r="L1513" t="s">
        <v>3545</v>
      </c>
    </row>
    <row r="1514" spans="1:12" x14ac:dyDescent="0.25">
      <c r="A1514">
        <v>218</v>
      </c>
      <c r="B1514" t="s">
        <v>3573</v>
      </c>
      <c r="C1514">
        <v>99216</v>
      </c>
      <c r="D1514">
        <v>276</v>
      </c>
      <c r="E1514">
        <v>3518909</v>
      </c>
      <c r="F1514" t="s">
        <v>451</v>
      </c>
      <c r="G1514" t="s">
        <v>452</v>
      </c>
      <c r="H1514" t="s">
        <v>13</v>
      </c>
      <c r="I1514" t="s">
        <v>22</v>
      </c>
      <c r="J1514" t="s">
        <v>5130</v>
      </c>
      <c r="L1514" t="s">
        <v>3547</v>
      </c>
    </row>
    <row r="1515" spans="1:12" x14ac:dyDescent="0.25">
      <c r="A1515">
        <v>218</v>
      </c>
      <c r="B1515" t="s">
        <v>3573</v>
      </c>
      <c r="C1515">
        <v>99216</v>
      </c>
      <c r="D1515">
        <v>276</v>
      </c>
      <c r="E1515">
        <v>3518909</v>
      </c>
      <c r="F1515" t="s">
        <v>451</v>
      </c>
      <c r="G1515" t="s">
        <v>452</v>
      </c>
      <c r="H1515" t="s">
        <v>14</v>
      </c>
      <c r="L1515" t="s">
        <v>3547</v>
      </c>
    </row>
    <row r="1516" spans="1:12" x14ac:dyDescent="0.25">
      <c r="A1516">
        <v>218</v>
      </c>
      <c r="B1516" t="s">
        <v>3573</v>
      </c>
      <c r="C1516">
        <v>99216</v>
      </c>
      <c r="D1516">
        <v>276</v>
      </c>
      <c r="E1516">
        <v>3518909</v>
      </c>
      <c r="F1516" t="s">
        <v>451</v>
      </c>
      <c r="G1516" t="s">
        <v>452</v>
      </c>
      <c r="H1516" t="s">
        <v>15</v>
      </c>
      <c r="I1516" t="s">
        <v>22</v>
      </c>
      <c r="J1516" t="s">
        <v>4786</v>
      </c>
      <c r="L1516" t="s">
        <v>3547</v>
      </c>
    </row>
    <row r="1517" spans="1:12" x14ac:dyDescent="0.25">
      <c r="A1517">
        <v>218</v>
      </c>
      <c r="B1517" t="s">
        <v>3573</v>
      </c>
      <c r="C1517">
        <v>99216</v>
      </c>
      <c r="D1517">
        <v>276</v>
      </c>
      <c r="E1517">
        <v>3518909</v>
      </c>
      <c r="F1517" t="s">
        <v>451</v>
      </c>
      <c r="G1517" t="s">
        <v>452</v>
      </c>
      <c r="H1517" t="s">
        <v>16</v>
      </c>
      <c r="I1517" t="s">
        <v>22</v>
      </c>
      <c r="J1517" t="s">
        <v>5131</v>
      </c>
      <c r="L1517" t="s">
        <v>3547</v>
      </c>
    </row>
    <row r="1518" spans="1:12" x14ac:dyDescent="0.25">
      <c r="A1518">
        <v>218</v>
      </c>
      <c r="B1518" t="s">
        <v>3573</v>
      </c>
      <c r="C1518">
        <v>99216</v>
      </c>
      <c r="D1518">
        <v>276</v>
      </c>
      <c r="E1518">
        <v>3518909</v>
      </c>
      <c r="F1518" t="s">
        <v>451</v>
      </c>
      <c r="G1518" t="s">
        <v>452</v>
      </c>
      <c r="H1518" t="s">
        <v>17</v>
      </c>
      <c r="L1518" t="s">
        <v>3547</v>
      </c>
    </row>
    <row r="1519" spans="1:12" x14ac:dyDescent="0.25">
      <c r="A1519">
        <v>218</v>
      </c>
      <c r="B1519" t="s">
        <v>3573</v>
      </c>
      <c r="C1519">
        <v>99216</v>
      </c>
      <c r="D1519">
        <v>276</v>
      </c>
      <c r="E1519">
        <v>3518909</v>
      </c>
      <c r="F1519" t="s">
        <v>451</v>
      </c>
      <c r="G1519" t="s">
        <v>452</v>
      </c>
      <c r="H1519" t="s">
        <v>18</v>
      </c>
      <c r="I1519" t="s">
        <v>22</v>
      </c>
      <c r="J1519" t="s">
        <v>5132</v>
      </c>
      <c r="L1519" t="s">
        <v>3547</v>
      </c>
    </row>
    <row r="1520" spans="1:12" x14ac:dyDescent="0.25">
      <c r="A1520">
        <v>218</v>
      </c>
      <c r="B1520" t="s">
        <v>3573</v>
      </c>
      <c r="C1520">
        <v>99216</v>
      </c>
      <c r="D1520">
        <v>276</v>
      </c>
      <c r="E1520">
        <v>3518909</v>
      </c>
      <c r="F1520" t="s">
        <v>451</v>
      </c>
      <c r="G1520" t="s">
        <v>452</v>
      </c>
      <c r="H1520" t="s">
        <v>19</v>
      </c>
      <c r="I1520" t="s">
        <v>22</v>
      </c>
      <c r="J1520" t="s">
        <v>5133</v>
      </c>
      <c r="L1520" t="s">
        <v>3547</v>
      </c>
    </row>
    <row r="1521" spans="1:12" x14ac:dyDescent="0.25">
      <c r="A1521">
        <v>218</v>
      </c>
      <c r="B1521" t="s">
        <v>3573</v>
      </c>
      <c r="C1521">
        <v>99217</v>
      </c>
      <c r="D1521">
        <v>277</v>
      </c>
      <c r="E1521">
        <v>3519006</v>
      </c>
      <c r="F1521" t="s">
        <v>453</v>
      </c>
      <c r="G1521" t="s">
        <v>454</v>
      </c>
      <c r="H1521" t="s">
        <v>13</v>
      </c>
      <c r="L1521" t="s">
        <v>3550</v>
      </c>
    </row>
    <row r="1522" spans="1:12" x14ac:dyDescent="0.25">
      <c r="A1522">
        <v>218</v>
      </c>
      <c r="B1522" t="s">
        <v>3573</v>
      </c>
      <c r="C1522">
        <v>99217</v>
      </c>
      <c r="D1522">
        <v>277</v>
      </c>
      <c r="E1522">
        <v>3519006</v>
      </c>
      <c r="F1522" t="s">
        <v>453</v>
      </c>
      <c r="G1522" t="s">
        <v>454</v>
      </c>
      <c r="H1522" t="s">
        <v>14</v>
      </c>
      <c r="L1522" t="s">
        <v>3550</v>
      </c>
    </row>
    <row r="1523" spans="1:12" x14ac:dyDescent="0.25">
      <c r="A1523">
        <v>218</v>
      </c>
      <c r="B1523" t="s">
        <v>3573</v>
      </c>
      <c r="C1523">
        <v>99217</v>
      </c>
      <c r="D1523">
        <v>277</v>
      </c>
      <c r="E1523">
        <v>3519006</v>
      </c>
      <c r="F1523" t="s">
        <v>453</v>
      </c>
      <c r="G1523" t="s">
        <v>454</v>
      </c>
      <c r="H1523" t="s">
        <v>15</v>
      </c>
      <c r="L1523" t="s">
        <v>3550</v>
      </c>
    </row>
    <row r="1524" spans="1:12" x14ac:dyDescent="0.25">
      <c r="A1524">
        <v>218</v>
      </c>
      <c r="B1524" t="s">
        <v>3573</v>
      </c>
      <c r="C1524">
        <v>99217</v>
      </c>
      <c r="D1524">
        <v>277</v>
      </c>
      <c r="E1524">
        <v>3519006</v>
      </c>
      <c r="F1524" t="s">
        <v>453</v>
      </c>
      <c r="G1524" t="s">
        <v>454</v>
      </c>
      <c r="H1524" t="s">
        <v>16</v>
      </c>
      <c r="L1524" t="s">
        <v>3550</v>
      </c>
    </row>
    <row r="1525" spans="1:12" x14ac:dyDescent="0.25">
      <c r="A1525">
        <v>218</v>
      </c>
      <c r="B1525" t="s">
        <v>3573</v>
      </c>
      <c r="C1525">
        <v>99217</v>
      </c>
      <c r="D1525">
        <v>277</v>
      </c>
      <c r="E1525">
        <v>3519006</v>
      </c>
      <c r="F1525" t="s">
        <v>453</v>
      </c>
      <c r="G1525" t="s">
        <v>454</v>
      </c>
      <c r="H1525" t="s">
        <v>17</v>
      </c>
      <c r="L1525" t="s">
        <v>3550</v>
      </c>
    </row>
    <row r="1526" spans="1:12" x14ac:dyDescent="0.25">
      <c r="A1526">
        <v>218</v>
      </c>
      <c r="B1526" t="s">
        <v>3573</v>
      </c>
      <c r="C1526">
        <v>99217</v>
      </c>
      <c r="D1526">
        <v>277</v>
      </c>
      <c r="E1526">
        <v>3519006</v>
      </c>
      <c r="F1526" t="s">
        <v>453</v>
      </c>
      <c r="G1526" t="s">
        <v>454</v>
      </c>
      <c r="H1526" t="s">
        <v>18</v>
      </c>
      <c r="L1526" t="s">
        <v>3550</v>
      </c>
    </row>
    <row r="1527" spans="1:12" x14ac:dyDescent="0.25">
      <c r="A1527">
        <v>218</v>
      </c>
      <c r="B1527" t="s">
        <v>3573</v>
      </c>
      <c r="C1527">
        <v>99217</v>
      </c>
      <c r="D1527">
        <v>277</v>
      </c>
      <c r="E1527">
        <v>3519006</v>
      </c>
      <c r="F1527" t="s">
        <v>453</v>
      </c>
      <c r="G1527" t="s">
        <v>454</v>
      </c>
      <c r="H1527" t="s">
        <v>19</v>
      </c>
      <c r="L1527" t="s">
        <v>3550</v>
      </c>
    </row>
    <row r="1528" spans="1:12" x14ac:dyDescent="0.25">
      <c r="A1528">
        <v>218</v>
      </c>
      <c r="B1528" t="s">
        <v>3573</v>
      </c>
      <c r="C1528">
        <v>99218</v>
      </c>
      <c r="D1528">
        <v>278</v>
      </c>
      <c r="E1528">
        <v>3519055</v>
      </c>
      <c r="F1528" t="s">
        <v>455</v>
      </c>
      <c r="G1528" t="s">
        <v>456</v>
      </c>
      <c r="H1528" t="s">
        <v>13</v>
      </c>
      <c r="L1528" t="s">
        <v>3551</v>
      </c>
    </row>
    <row r="1529" spans="1:12" x14ac:dyDescent="0.25">
      <c r="A1529">
        <v>218</v>
      </c>
      <c r="B1529" t="s">
        <v>3573</v>
      </c>
      <c r="C1529">
        <v>99218</v>
      </c>
      <c r="D1529">
        <v>278</v>
      </c>
      <c r="E1529">
        <v>3519055</v>
      </c>
      <c r="F1529" t="s">
        <v>455</v>
      </c>
      <c r="G1529" t="s">
        <v>456</v>
      </c>
      <c r="H1529" t="s">
        <v>14</v>
      </c>
      <c r="L1529" t="s">
        <v>3551</v>
      </c>
    </row>
    <row r="1530" spans="1:12" x14ac:dyDescent="0.25">
      <c r="A1530">
        <v>218</v>
      </c>
      <c r="B1530" t="s">
        <v>3573</v>
      </c>
      <c r="C1530">
        <v>99218</v>
      </c>
      <c r="D1530">
        <v>278</v>
      </c>
      <c r="E1530">
        <v>3519055</v>
      </c>
      <c r="F1530" t="s">
        <v>455</v>
      </c>
      <c r="G1530" t="s">
        <v>456</v>
      </c>
      <c r="H1530" t="s">
        <v>15</v>
      </c>
      <c r="L1530" t="s">
        <v>3551</v>
      </c>
    </row>
    <row r="1531" spans="1:12" x14ac:dyDescent="0.25">
      <c r="A1531">
        <v>218</v>
      </c>
      <c r="B1531" t="s">
        <v>3573</v>
      </c>
      <c r="C1531">
        <v>99218</v>
      </c>
      <c r="D1531">
        <v>278</v>
      </c>
      <c r="E1531">
        <v>3519055</v>
      </c>
      <c r="F1531" t="s">
        <v>455</v>
      </c>
      <c r="G1531" t="s">
        <v>456</v>
      </c>
      <c r="H1531" t="s">
        <v>16</v>
      </c>
      <c r="L1531" t="s">
        <v>3551</v>
      </c>
    </row>
    <row r="1532" spans="1:12" x14ac:dyDescent="0.25">
      <c r="A1532">
        <v>218</v>
      </c>
      <c r="B1532" t="s">
        <v>3573</v>
      </c>
      <c r="C1532">
        <v>99218</v>
      </c>
      <c r="D1532">
        <v>278</v>
      </c>
      <c r="E1532">
        <v>3519055</v>
      </c>
      <c r="F1532" t="s">
        <v>455</v>
      </c>
      <c r="G1532" t="s">
        <v>456</v>
      </c>
      <c r="H1532" t="s">
        <v>17</v>
      </c>
      <c r="I1532" t="s">
        <v>22</v>
      </c>
      <c r="J1532" t="s">
        <v>4787</v>
      </c>
      <c r="L1532" t="s">
        <v>3551</v>
      </c>
    </row>
    <row r="1533" spans="1:12" x14ac:dyDescent="0.25">
      <c r="A1533">
        <v>218</v>
      </c>
      <c r="B1533" t="s">
        <v>3573</v>
      </c>
      <c r="C1533">
        <v>99218</v>
      </c>
      <c r="D1533">
        <v>278</v>
      </c>
      <c r="E1533">
        <v>3519055</v>
      </c>
      <c r="F1533" t="s">
        <v>455</v>
      </c>
      <c r="G1533" t="s">
        <v>456</v>
      </c>
      <c r="H1533" t="s">
        <v>18</v>
      </c>
      <c r="L1533" t="s">
        <v>3551</v>
      </c>
    </row>
    <row r="1534" spans="1:12" x14ac:dyDescent="0.25">
      <c r="A1534">
        <v>218</v>
      </c>
      <c r="B1534" t="s">
        <v>3573</v>
      </c>
      <c r="C1534">
        <v>99218</v>
      </c>
      <c r="D1534">
        <v>278</v>
      </c>
      <c r="E1534">
        <v>3519055</v>
      </c>
      <c r="F1534" t="s">
        <v>455</v>
      </c>
      <c r="G1534" t="s">
        <v>456</v>
      </c>
      <c r="H1534" t="s">
        <v>19</v>
      </c>
      <c r="L1534" t="s">
        <v>3551</v>
      </c>
    </row>
    <row r="1535" spans="1:12" x14ac:dyDescent="0.25">
      <c r="A1535">
        <v>218</v>
      </c>
      <c r="B1535" t="s">
        <v>3573</v>
      </c>
      <c r="C1535">
        <v>99219</v>
      </c>
      <c r="D1535">
        <v>279</v>
      </c>
      <c r="E1535">
        <v>3519071</v>
      </c>
      <c r="F1535" t="s">
        <v>457</v>
      </c>
      <c r="G1535" t="s">
        <v>458</v>
      </c>
      <c r="H1535" t="s">
        <v>13</v>
      </c>
      <c r="I1535" t="s">
        <v>22</v>
      </c>
      <c r="J1535" t="s">
        <v>3807</v>
      </c>
      <c r="L1535" t="s">
        <v>3554</v>
      </c>
    </row>
    <row r="1536" spans="1:12" x14ac:dyDescent="0.25">
      <c r="A1536">
        <v>218</v>
      </c>
      <c r="B1536" t="s">
        <v>3573</v>
      </c>
      <c r="C1536">
        <v>99219</v>
      </c>
      <c r="D1536">
        <v>279</v>
      </c>
      <c r="E1536">
        <v>3519071</v>
      </c>
      <c r="F1536" t="s">
        <v>457</v>
      </c>
      <c r="G1536" t="s">
        <v>458</v>
      </c>
      <c r="H1536" t="s">
        <v>14</v>
      </c>
      <c r="I1536" t="s">
        <v>22</v>
      </c>
      <c r="J1536" t="s">
        <v>3808</v>
      </c>
      <c r="L1536" t="s">
        <v>3554</v>
      </c>
    </row>
    <row r="1537" spans="1:12" x14ac:dyDescent="0.25">
      <c r="A1537">
        <v>218</v>
      </c>
      <c r="B1537" t="s">
        <v>3573</v>
      </c>
      <c r="C1537">
        <v>99219</v>
      </c>
      <c r="D1537">
        <v>279</v>
      </c>
      <c r="E1537">
        <v>3519071</v>
      </c>
      <c r="F1537" t="s">
        <v>457</v>
      </c>
      <c r="G1537" t="s">
        <v>458</v>
      </c>
      <c r="H1537" t="s">
        <v>15</v>
      </c>
      <c r="I1537" t="s">
        <v>22</v>
      </c>
      <c r="J1537" t="s">
        <v>5134</v>
      </c>
      <c r="L1537" t="s">
        <v>3554</v>
      </c>
    </row>
    <row r="1538" spans="1:12" x14ac:dyDescent="0.25">
      <c r="A1538">
        <v>218</v>
      </c>
      <c r="B1538" t="s">
        <v>3573</v>
      </c>
      <c r="C1538">
        <v>99219</v>
      </c>
      <c r="D1538">
        <v>279</v>
      </c>
      <c r="E1538">
        <v>3519071</v>
      </c>
      <c r="F1538" t="s">
        <v>457</v>
      </c>
      <c r="G1538" t="s">
        <v>458</v>
      </c>
      <c r="H1538" t="s">
        <v>16</v>
      </c>
      <c r="I1538" t="s">
        <v>22</v>
      </c>
      <c r="J1538" t="s">
        <v>5135</v>
      </c>
      <c r="L1538" t="s">
        <v>3554</v>
      </c>
    </row>
    <row r="1539" spans="1:12" x14ac:dyDescent="0.25">
      <c r="A1539">
        <v>218</v>
      </c>
      <c r="B1539" t="s">
        <v>3573</v>
      </c>
      <c r="C1539">
        <v>99219</v>
      </c>
      <c r="D1539">
        <v>279</v>
      </c>
      <c r="E1539">
        <v>3519071</v>
      </c>
      <c r="F1539" t="s">
        <v>457</v>
      </c>
      <c r="G1539" t="s">
        <v>458</v>
      </c>
      <c r="H1539" t="s">
        <v>17</v>
      </c>
      <c r="I1539" t="s">
        <v>22</v>
      </c>
      <c r="J1539" t="s">
        <v>4788</v>
      </c>
      <c r="L1539" t="s">
        <v>3554</v>
      </c>
    </row>
    <row r="1540" spans="1:12" x14ac:dyDescent="0.25">
      <c r="A1540">
        <v>218</v>
      </c>
      <c r="B1540" t="s">
        <v>3573</v>
      </c>
      <c r="C1540">
        <v>99219</v>
      </c>
      <c r="D1540">
        <v>279</v>
      </c>
      <c r="E1540">
        <v>3519071</v>
      </c>
      <c r="F1540" t="s">
        <v>457</v>
      </c>
      <c r="G1540" t="s">
        <v>458</v>
      </c>
      <c r="H1540" t="s">
        <v>18</v>
      </c>
      <c r="I1540" t="s">
        <v>22</v>
      </c>
      <c r="J1540" t="s">
        <v>3809</v>
      </c>
      <c r="L1540" t="s">
        <v>3554</v>
      </c>
    </row>
    <row r="1541" spans="1:12" x14ac:dyDescent="0.25">
      <c r="A1541">
        <v>218</v>
      </c>
      <c r="B1541" t="s">
        <v>3573</v>
      </c>
      <c r="C1541">
        <v>99219</v>
      </c>
      <c r="D1541">
        <v>279</v>
      </c>
      <c r="E1541">
        <v>3519071</v>
      </c>
      <c r="F1541" t="s">
        <v>457</v>
      </c>
      <c r="G1541" t="s">
        <v>458</v>
      </c>
      <c r="H1541" t="s">
        <v>19</v>
      </c>
      <c r="I1541" t="s">
        <v>22</v>
      </c>
      <c r="J1541" t="s">
        <v>5136</v>
      </c>
      <c r="L1541" t="s">
        <v>3554</v>
      </c>
    </row>
    <row r="1542" spans="1:12" x14ac:dyDescent="0.25">
      <c r="A1542">
        <v>218</v>
      </c>
      <c r="B1542" t="s">
        <v>3573</v>
      </c>
      <c r="C1542">
        <v>99220</v>
      </c>
      <c r="D1542">
        <v>280</v>
      </c>
      <c r="E1542">
        <v>3519105</v>
      </c>
      <c r="F1542" t="s">
        <v>459</v>
      </c>
      <c r="G1542" t="s">
        <v>460</v>
      </c>
      <c r="H1542" t="s">
        <v>13</v>
      </c>
      <c r="I1542" t="s">
        <v>22</v>
      </c>
      <c r="J1542" t="s">
        <v>3810</v>
      </c>
      <c r="L1542" t="s">
        <v>3552</v>
      </c>
    </row>
    <row r="1543" spans="1:12" x14ac:dyDescent="0.25">
      <c r="A1543">
        <v>218</v>
      </c>
      <c r="B1543" t="s">
        <v>3573</v>
      </c>
      <c r="C1543">
        <v>99220</v>
      </c>
      <c r="D1543">
        <v>280</v>
      </c>
      <c r="E1543">
        <v>3519105</v>
      </c>
      <c r="F1543" t="s">
        <v>459</v>
      </c>
      <c r="G1543" t="s">
        <v>460</v>
      </c>
      <c r="H1543" t="s">
        <v>14</v>
      </c>
      <c r="I1543" t="s">
        <v>22</v>
      </c>
      <c r="J1543" t="s">
        <v>3811</v>
      </c>
      <c r="L1543" t="s">
        <v>3552</v>
      </c>
    </row>
    <row r="1544" spans="1:12" x14ac:dyDescent="0.25">
      <c r="A1544">
        <v>218</v>
      </c>
      <c r="B1544" t="s">
        <v>3573</v>
      </c>
      <c r="C1544">
        <v>99220</v>
      </c>
      <c r="D1544">
        <v>280</v>
      </c>
      <c r="E1544">
        <v>3519105</v>
      </c>
      <c r="F1544" t="s">
        <v>459</v>
      </c>
      <c r="G1544" t="s">
        <v>460</v>
      </c>
      <c r="H1544" t="s">
        <v>15</v>
      </c>
      <c r="I1544" t="s">
        <v>22</v>
      </c>
      <c r="J1544" t="s">
        <v>3812</v>
      </c>
      <c r="L1544" t="s">
        <v>3552</v>
      </c>
    </row>
    <row r="1545" spans="1:12" x14ac:dyDescent="0.25">
      <c r="A1545">
        <v>218</v>
      </c>
      <c r="B1545" t="s">
        <v>3573</v>
      </c>
      <c r="C1545">
        <v>99220</v>
      </c>
      <c r="D1545">
        <v>280</v>
      </c>
      <c r="E1545">
        <v>3519105</v>
      </c>
      <c r="F1545" t="s">
        <v>459</v>
      </c>
      <c r="G1545" t="s">
        <v>460</v>
      </c>
      <c r="H1545" t="s">
        <v>16</v>
      </c>
      <c r="I1545" t="s">
        <v>22</v>
      </c>
      <c r="J1545" t="s">
        <v>3813</v>
      </c>
      <c r="L1545" t="s">
        <v>3552</v>
      </c>
    </row>
    <row r="1546" spans="1:12" x14ac:dyDescent="0.25">
      <c r="A1546">
        <v>218</v>
      </c>
      <c r="B1546" t="s">
        <v>3573</v>
      </c>
      <c r="C1546">
        <v>99220</v>
      </c>
      <c r="D1546">
        <v>280</v>
      </c>
      <c r="E1546">
        <v>3519105</v>
      </c>
      <c r="F1546" t="s">
        <v>459</v>
      </c>
      <c r="G1546" t="s">
        <v>460</v>
      </c>
      <c r="H1546" t="s">
        <v>17</v>
      </c>
      <c r="I1546" t="s">
        <v>22</v>
      </c>
      <c r="J1546" t="s">
        <v>4789</v>
      </c>
      <c r="L1546" t="s">
        <v>3552</v>
      </c>
    </row>
    <row r="1547" spans="1:12" x14ac:dyDescent="0.25">
      <c r="A1547">
        <v>218</v>
      </c>
      <c r="B1547" t="s">
        <v>3573</v>
      </c>
      <c r="C1547">
        <v>99220</v>
      </c>
      <c r="D1547">
        <v>280</v>
      </c>
      <c r="E1547">
        <v>3519105</v>
      </c>
      <c r="F1547" t="s">
        <v>459</v>
      </c>
      <c r="G1547" t="s">
        <v>460</v>
      </c>
      <c r="H1547" t="s">
        <v>18</v>
      </c>
      <c r="L1547" t="s">
        <v>3552</v>
      </c>
    </row>
    <row r="1548" spans="1:12" x14ac:dyDescent="0.25">
      <c r="A1548">
        <v>218</v>
      </c>
      <c r="B1548" t="s">
        <v>3573</v>
      </c>
      <c r="C1548">
        <v>99220</v>
      </c>
      <c r="D1548">
        <v>280</v>
      </c>
      <c r="E1548">
        <v>3519105</v>
      </c>
      <c r="F1548" t="s">
        <v>459</v>
      </c>
      <c r="G1548" t="s">
        <v>460</v>
      </c>
      <c r="H1548" t="s">
        <v>19</v>
      </c>
      <c r="I1548" t="s">
        <v>22</v>
      </c>
      <c r="J1548" t="s">
        <v>3814</v>
      </c>
      <c r="L1548" t="s">
        <v>3552</v>
      </c>
    </row>
    <row r="1549" spans="1:12" x14ac:dyDescent="0.25">
      <c r="A1549">
        <v>218</v>
      </c>
      <c r="B1549" t="s">
        <v>3573</v>
      </c>
      <c r="C1549">
        <v>99221</v>
      </c>
      <c r="D1549">
        <v>281</v>
      </c>
      <c r="E1549">
        <v>3519204</v>
      </c>
      <c r="F1549" t="s">
        <v>461</v>
      </c>
      <c r="G1549" t="s">
        <v>462</v>
      </c>
      <c r="H1549" t="s">
        <v>13</v>
      </c>
      <c r="L1549" t="s">
        <v>3550</v>
      </c>
    </row>
    <row r="1550" spans="1:12" x14ac:dyDescent="0.25">
      <c r="A1550">
        <v>218</v>
      </c>
      <c r="B1550" t="s">
        <v>3573</v>
      </c>
      <c r="C1550">
        <v>99221</v>
      </c>
      <c r="D1550">
        <v>281</v>
      </c>
      <c r="E1550">
        <v>3519204</v>
      </c>
      <c r="F1550" t="s">
        <v>461</v>
      </c>
      <c r="G1550" t="s">
        <v>462</v>
      </c>
      <c r="H1550" t="s">
        <v>14</v>
      </c>
      <c r="L1550" t="s">
        <v>3550</v>
      </c>
    </row>
    <row r="1551" spans="1:12" x14ac:dyDescent="0.25">
      <c r="A1551">
        <v>218</v>
      </c>
      <c r="B1551" t="s">
        <v>3573</v>
      </c>
      <c r="C1551">
        <v>99221</v>
      </c>
      <c r="D1551">
        <v>281</v>
      </c>
      <c r="E1551">
        <v>3519204</v>
      </c>
      <c r="F1551" t="s">
        <v>461</v>
      </c>
      <c r="G1551" t="s">
        <v>462</v>
      </c>
      <c r="H1551" t="s">
        <v>15</v>
      </c>
      <c r="L1551" t="s">
        <v>3550</v>
      </c>
    </row>
    <row r="1552" spans="1:12" x14ac:dyDescent="0.25">
      <c r="A1552">
        <v>218</v>
      </c>
      <c r="B1552" t="s">
        <v>3573</v>
      </c>
      <c r="C1552">
        <v>99221</v>
      </c>
      <c r="D1552">
        <v>281</v>
      </c>
      <c r="E1552">
        <v>3519204</v>
      </c>
      <c r="F1552" t="s">
        <v>461</v>
      </c>
      <c r="G1552" t="s">
        <v>462</v>
      </c>
      <c r="H1552" t="s">
        <v>16</v>
      </c>
      <c r="L1552" t="s">
        <v>3550</v>
      </c>
    </row>
    <row r="1553" spans="1:12" x14ac:dyDescent="0.25">
      <c r="A1553">
        <v>218</v>
      </c>
      <c r="B1553" t="s">
        <v>3573</v>
      </c>
      <c r="C1553">
        <v>99221</v>
      </c>
      <c r="D1553">
        <v>281</v>
      </c>
      <c r="E1553">
        <v>3519204</v>
      </c>
      <c r="F1553" t="s">
        <v>461</v>
      </c>
      <c r="G1553" t="s">
        <v>462</v>
      </c>
      <c r="H1553" t="s">
        <v>17</v>
      </c>
      <c r="L1553" t="s">
        <v>3550</v>
      </c>
    </row>
    <row r="1554" spans="1:12" x14ac:dyDescent="0.25">
      <c r="A1554">
        <v>218</v>
      </c>
      <c r="B1554" t="s">
        <v>3573</v>
      </c>
      <c r="C1554">
        <v>99221</v>
      </c>
      <c r="D1554">
        <v>281</v>
      </c>
      <c r="E1554">
        <v>3519204</v>
      </c>
      <c r="F1554" t="s">
        <v>461</v>
      </c>
      <c r="G1554" t="s">
        <v>462</v>
      </c>
      <c r="H1554" t="s">
        <v>18</v>
      </c>
      <c r="L1554" t="s">
        <v>3550</v>
      </c>
    </row>
    <row r="1555" spans="1:12" x14ac:dyDescent="0.25">
      <c r="A1555">
        <v>218</v>
      </c>
      <c r="B1555" t="s">
        <v>3573</v>
      </c>
      <c r="C1555">
        <v>99221</v>
      </c>
      <c r="D1555">
        <v>281</v>
      </c>
      <c r="E1555">
        <v>3519204</v>
      </c>
      <c r="F1555" t="s">
        <v>461</v>
      </c>
      <c r="G1555" t="s">
        <v>462</v>
      </c>
      <c r="H1555" t="s">
        <v>19</v>
      </c>
      <c r="L1555" t="s">
        <v>3550</v>
      </c>
    </row>
    <row r="1556" spans="1:12" x14ac:dyDescent="0.25">
      <c r="A1556">
        <v>218</v>
      </c>
      <c r="B1556" t="s">
        <v>3573</v>
      </c>
      <c r="C1556">
        <v>99222</v>
      </c>
      <c r="D1556">
        <v>282</v>
      </c>
      <c r="E1556">
        <v>3519253</v>
      </c>
      <c r="F1556" t="s">
        <v>463</v>
      </c>
      <c r="G1556" t="s">
        <v>464</v>
      </c>
      <c r="H1556" t="s">
        <v>13</v>
      </c>
      <c r="I1556" t="s">
        <v>22</v>
      </c>
      <c r="J1556" t="s">
        <v>3815</v>
      </c>
      <c r="L1556" t="s">
        <v>3552</v>
      </c>
    </row>
    <row r="1557" spans="1:12" x14ac:dyDescent="0.25">
      <c r="A1557">
        <v>218</v>
      </c>
      <c r="B1557" t="s">
        <v>3573</v>
      </c>
      <c r="C1557">
        <v>99222</v>
      </c>
      <c r="D1557">
        <v>282</v>
      </c>
      <c r="E1557">
        <v>3519253</v>
      </c>
      <c r="F1557" t="s">
        <v>463</v>
      </c>
      <c r="G1557" t="s">
        <v>464</v>
      </c>
      <c r="H1557" t="s">
        <v>14</v>
      </c>
      <c r="I1557" t="s">
        <v>22</v>
      </c>
      <c r="J1557" t="s">
        <v>3816</v>
      </c>
      <c r="L1557" t="s">
        <v>3552</v>
      </c>
    </row>
    <row r="1558" spans="1:12" x14ac:dyDescent="0.25">
      <c r="A1558">
        <v>218</v>
      </c>
      <c r="B1558" t="s">
        <v>3573</v>
      </c>
      <c r="C1558">
        <v>99222</v>
      </c>
      <c r="D1558">
        <v>282</v>
      </c>
      <c r="E1558">
        <v>3519253</v>
      </c>
      <c r="F1558" t="s">
        <v>463</v>
      </c>
      <c r="G1558" t="s">
        <v>464</v>
      </c>
      <c r="H1558" t="s">
        <v>15</v>
      </c>
      <c r="L1558" t="s">
        <v>3552</v>
      </c>
    </row>
    <row r="1559" spans="1:12" x14ac:dyDescent="0.25">
      <c r="A1559">
        <v>218</v>
      </c>
      <c r="B1559" t="s">
        <v>3573</v>
      </c>
      <c r="C1559">
        <v>99222</v>
      </c>
      <c r="D1559">
        <v>282</v>
      </c>
      <c r="E1559">
        <v>3519253</v>
      </c>
      <c r="F1559" t="s">
        <v>463</v>
      </c>
      <c r="G1559" t="s">
        <v>464</v>
      </c>
      <c r="H1559" t="s">
        <v>16</v>
      </c>
      <c r="I1559" t="s">
        <v>22</v>
      </c>
      <c r="J1559" t="s">
        <v>3817</v>
      </c>
      <c r="L1559" t="s">
        <v>3552</v>
      </c>
    </row>
    <row r="1560" spans="1:12" x14ac:dyDescent="0.25">
      <c r="A1560">
        <v>218</v>
      </c>
      <c r="B1560" t="s">
        <v>3573</v>
      </c>
      <c r="C1560">
        <v>99222</v>
      </c>
      <c r="D1560">
        <v>282</v>
      </c>
      <c r="E1560">
        <v>3519253</v>
      </c>
      <c r="F1560" t="s">
        <v>463</v>
      </c>
      <c r="G1560" t="s">
        <v>464</v>
      </c>
      <c r="H1560" t="s">
        <v>17</v>
      </c>
      <c r="I1560" t="s">
        <v>22</v>
      </c>
      <c r="J1560" t="s">
        <v>3818</v>
      </c>
      <c r="L1560" t="s">
        <v>3552</v>
      </c>
    </row>
    <row r="1561" spans="1:12" x14ac:dyDescent="0.25">
      <c r="A1561">
        <v>218</v>
      </c>
      <c r="B1561" t="s">
        <v>3573</v>
      </c>
      <c r="C1561">
        <v>99222</v>
      </c>
      <c r="D1561">
        <v>282</v>
      </c>
      <c r="E1561">
        <v>3519253</v>
      </c>
      <c r="F1561" t="s">
        <v>463</v>
      </c>
      <c r="G1561" t="s">
        <v>464</v>
      </c>
      <c r="H1561" t="s">
        <v>18</v>
      </c>
      <c r="I1561" t="s">
        <v>22</v>
      </c>
      <c r="J1561" t="s">
        <v>3819</v>
      </c>
      <c r="L1561" t="s">
        <v>3552</v>
      </c>
    </row>
    <row r="1562" spans="1:12" x14ac:dyDescent="0.25">
      <c r="A1562">
        <v>218</v>
      </c>
      <c r="B1562" t="s">
        <v>3573</v>
      </c>
      <c r="C1562">
        <v>99222</v>
      </c>
      <c r="D1562">
        <v>282</v>
      </c>
      <c r="E1562">
        <v>3519253</v>
      </c>
      <c r="F1562" t="s">
        <v>463</v>
      </c>
      <c r="G1562" t="s">
        <v>464</v>
      </c>
      <c r="H1562" t="s">
        <v>19</v>
      </c>
      <c r="L1562" t="s">
        <v>3552</v>
      </c>
    </row>
    <row r="1563" spans="1:12" x14ac:dyDescent="0.25">
      <c r="A1563">
        <v>218</v>
      </c>
      <c r="B1563" t="s">
        <v>3573</v>
      </c>
      <c r="C1563">
        <v>99223</v>
      </c>
      <c r="D1563">
        <v>283</v>
      </c>
      <c r="E1563">
        <v>3519303</v>
      </c>
      <c r="F1563" t="s">
        <v>465</v>
      </c>
      <c r="G1563" t="s">
        <v>466</v>
      </c>
      <c r="H1563" t="s">
        <v>13</v>
      </c>
      <c r="I1563" t="s">
        <v>22</v>
      </c>
      <c r="J1563" t="s">
        <v>5137</v>
      </c>
      <c r="L1563" t="s">
        <v>3545</v>
      </c>
    </row>
    <row r="1564" spans="1:12" x14ac:dyDescent="0.25">
      <c r="A1564">
        <v>218</v>
      </c>
      <c r="B1564" t="s">
        <v>3573</v>
      </c>
      <c r="C1564">
        <v>99223</v>
      </c>
      <c r="D1564">
        <v>283</v>
      </c>
      <c r="E1564">
        <v>3519303</v>
      </c>
      <c r="F1564" t="s">
        <v>465</v>
      </c>
      <c r="G1564" t="s">
        <v>466</v>
      </c>
      <c r="H1564" t="s">
        <v>14</v>
      </c>
      <c r="I1564" t="s">
        <v>22</v>
      </c>
      <c r="J1564" t="s">
        <v>5138</v>
      </c>
      <c r="L1564" t="s">
        <v>3545</v>
      </c>
    </row>
    <row r="1565" spans="1:12" x14ac:dyDescent="0.25">
      <c r="A1565">
        <v>218</v>
      </c>
      <c r="B1565" t="s">
        <v>3573</v>
      </c>
      <c r="C1565">
        <v>99223</v>
      </c>
      <c r="D1565">
        <v>283</v>
      </c>
      <c r="E1565">
        <v>3519303</v>
      </c>
      <c r="F1565" t="s">
        <v>465</v>
      </c>
      <c r="G1565" t="s">
        <v>466</v>
      </c>
      <c r="H1565" t="s">
        <v>15</v>
      </c>
      <c r="I1565" t="s">
        <v>22</v>
      </c>
      <c r="J1565" t="s">
        <v>5139</v>
      </c>
      <c r="L1565" t="s">
        <v>3545</v>
      </c>
    </row>
    <row r="1566" spans="1:12" x14ac:dyDescent="0.25">
      <c r="A1566">
        <v>218</v>
      </c>
      <c r="B1566" t="s">
        <v>3573</v>
      </c>
      <c r="C1566">
        <v>99223</v>
      </c>
      <c r="D1566">
        <v>283</v>
      </c>
      <c r="E1566">
        <v>3519303</v>
      </c>
      <c r="F1566" t="s">
        <v>465</v>
      </c>
      <c r="G1566" t="s">
        <v>466</v>
      </c>
      <c r="H1566" t="s">
        <v>16</v>
      </c>
      <c r="L1566" t="s">
        <v>3545</v>
      </c>
    </row>
    <row r="1567" spans="1:12" x14ac:dyDescent="0.25">
      <c r="A1567">
        <v>218</v>
      </c>
      <c r="B1567" t="s">
        <v>3573</v>
      </c>
      <c r="C1567">
        <v>99223</v>
      </c>
      <c r="D1567">
        <v>283</v>
      </c>
      <c r="E1567">
        <v>3519303</v>
      </c>
      <c r="F1567" t="s">
        <v>465</v>
      </c>
      <c r="G1567" t="s">
        <v>466</v>
      </c>
      <c r="H1567" t="s">
        <v>17</v>
      </c>
      <c r="I1567" t="s">
        <v>22</v>
      </c>
      <c r="J1567" t="s">
        <v>5140</v>
      </c>
      <c r="L1567" t="s">
        <v>3545</v>
      </c>
    </row>
    <row r="1568" spans="1:12" x14ac:dyDescent="0.25">
      <c r="A1568">
        <v>218</v>
      </c>
      <c r="B1568" t="s">
        <v>3573</v>
      </c>
      <c r="C1568">
        <v>99223</v>
      </c>
      <c r="D1568">
        <v>283</v>
      </c>
      <c r="E1568">
        <v>3519303</v>
      </c>
      <c r="F1568" t="s">
        <v>465</v>
      </c>
      <c r="G1568" t="s">
        <v>466</v>
      </c>
      <c r="H1568" t="s">
        <v>18</v>
      </c>
      <c r="L1568" t="s">
        <v>3545</v>
      </c>
    </row>
    <row r="1569" spans="1:12" x14ac:dyDescent="0.25">
      <c r="A1569">
        <v>218</v>
      </c>
      <c r="B1569" t="s">
        <v>3573</v>
      </c>
      <c r="C1569">
        <v>99223</v>
      </c>
      <c r="D1569">
        <v>283</v>
      </c>
      <c r="E1569">
        <v>3519303</v>
      </c>
      <c r="F1569" t="s">
        <v>465</v>
      </c>
      <c r="G1569" t="s">
        <v>466</v>
      </c>
      <c r="H1569" t="s">
        <v>19</v>
      </c>
      <c r="L1569" t="s">
        <v>3545</v>
      </c>
    </row>
    <row r="1570" spans="1:12" x14ac:dyDescent="0.25">
      <c r="A1570">
        <v>218</v>
      </c>
      <c r="B1570" t="s">
        <v>3573</v>
      </c>
      <c r="C1570">
        <v>99224</v>
      </c>
      <c r="D1570">
        <v>284</v>
      </c>
      <c r="E1570">
        <v>3519402</v>
      </c>
      <c r="F1570" t="s">
        <v>467</v>
      </c>
      <c r="G1570" t="s">
        <v>468</v>
      </c>
      <c r="H1570" t="s">
        <v>13</v>
      </c>
      <c r="I1570" t="s">
        <v>22</v>
      </c>
      <c r="J1570" t="s">
        <v>3820</v>
      </c>
      <c r="L1570" t="s">
        <v>3559</v>
      </c>
    </row>
    <row r="1571" spans="1:12" x14ac:dyDescent="0.25">
      <c r="A1571">
        <v>218</v>
      </c>
      <c r="B1571" t="s">
        <v>3573</v>
      </c>
      <c r="C1571">
        <v>99224</v>
      </c>
      <c r="D1571">
        <v>284</v>
      </c>
      <c r="E1571">
        <v>3519402</v>
      </c>
      <c r="F1571" t="s">
        <v>467</v>
      </c>
      <c r="G1571" t="s">
        <v>468</v>
      </c>
      <c r="H1571" t="s">
        <v>14</v>
      </c>
      <c r="I1571" t="s">
        <v>22</v>
      </c>
      <c r="J1571" t="s">
        <v>3821</v>
      </c>
      <c r="L1571" t="s">
        <v>3559</v>
      </c>
    </row>
    <row r="1572" spans="1:12" x14ac:dyDescent="0.25">
      <c r="A1572">
        <v>218</v>
      </c>
      <c r="B1572" t="s">
        <v>3573</v>
      </c>
      <c r="C1572">
        <v>99224</v>
      </c>
      <c r="D1572">
        <v>284</v>
      </c>
      <c r="E1572">
        <v>3519402</v>
      </c>
      <c r="F1572" t="s">
        <v>467</v>
      </c>
      <c r="G1572" t="s">
        <v>468</v>
      </c>
      <c r="H1572" t="s">
        <v>15</v>
      </c>
      <c r="L1572" t="s">
        <v>3559</v>
      </c>
    </row>
    <row r="1573" spans="1:12" x14ac:dyDescent="0.25">
      <c r="A1573">
        <v>218</v>
      </c>
      <c r="B1573" t="s">
        <v>3573</v>
      </c>
      <c r="C1573">
        <v>99224</v>
      </c>
      <c r="D1573">
        <v>284</v>
      </c>
      <c r="E1573">
        <v>3519402</v>
      </c>
      <c r="F1573" t="s">
        <v>467</v>
      </c>
      <c r="G1573" t="s">
        <v>468</v>
      </c>
      <c r="H1573" t="s">
        <v>16</v>
      </c>
      <c r="L1573" t="s">
        <v>3559</v>
      </c>
    </row>
    <row r="1574" spans="1:12" x14ac:dyDescent="0.25">
      <c r="A1574">
        <v>218</v>
      </c>
      <c r="B1574" t="s">
        <v>3573</v>
      </c>
      <c r="C1574">
        <v>99224</v>
      </c>
      <c r="D1574">
        <v>284</v>
      </c>
      <c r="E1574">
        <v>3519402</v>
      </c>
      <c r="F1574" t="s">
        <v>467</v>
      </c>
      <c r="G1574" t="s">
        <v>468</v>
      </c>
      <c r="H1574" t="s">
        <v>17</v>
      </c>
      <c r="L1574" t="s">
        <v>3559</v>
      </c>
    </row>
    <row r="1575" spans="1:12" x14ac:dyDescent="0.25">
      <c r="A1575">
        <v>218</v>
      </c>
      <c r="B1575" t="s">
        <v>3573</v>
      </c>
      <c r="C1575">
        <v>99224</v>
      </c>
      <c r="D1575">
        <v>284</v>
      </c>
      <c r="E1575">
        <v>3519402</v>
      </c>
      <c r="F1575" t="s">
        <v>467</v>
      </c>
      <c r="G1575" t="s">
        <v>468</v>
      </c>
      <c r="H1575" t="s">
        <v>18</v>
      </c>
      <c r="L1575" t="s">
        <v>3559</v>
      </c>
    </row>
    <row r="1576" spans="1:12" x14ac:dyDescent="0.25">
      <c r="A1576">
        <v>218</v>
      </c>
      <c r="B1576" t="s">
        <v>3573</v>
      </c>
      <c r="C1576">
        <v>99224</v>
      </c>
      <c r="D1576">
        <v>284</v>
      </c>
      <c r="E1576">
        <v>3519402</v>
      </c>
      <c r="F1576" t="s">
        <v>467</v>
      </c>
      <c r="G1576" t="s">
        <v>468</v>
      </c>
      <c r="H1576" t="s">
        <v>19</v>
      </c>
      <c r="I1576" t="s">
        <v>22</v>
      </c>
      <c r="J1576" t="s">
        <v>3822</v>
      </c>
      <c r="L1576" t="s">
        <v>3559</v>
      </c>
    </row>
    <row r="1577" spans="1:12" x14ac:dyDescent="0.25">
      <c r="A1577">
        <v>218</v>
      </c>
      <c r="B1577" t="s">
        <v>3573</v>
      </c>
      <c r="C1577">
        <v>99225</v>
      </c>
      <c r="D1577">
        <v>285</v>
      </c>
      <c r="E1577">
        <v>3519501</v>
      </c>
      <c r="F1577" t="s">
        <v>469</v>
      </c>
      <c r="G1577" t="s">
        <v>470</v>
      </c>
      <c r="H1577" t="s">
        <v>13</v>
      </c>
      <c r="I1577" t="s">
        <v>22</v>
      </c>
      <c r="J1577" t="s">
        <v>3823</v>
      </c>
      <c r="L1577" t="s">
        <v>3555</v>
      </c>
    </row>
    <row r="1578" spans="1:12" x14ac:dyDescent="0.25">
      <c r="A1578">
        <v>218</v>
      </c>
      <c r="B1578" t="s">
        <v>3573</v>
      </c>
      <c r="C1578">
        <v>99225</v>
      </c>
      <c r="D1578">
        <v>285</v>
      </c>
      <c r="E1578">
        <v>3519501</v>
      </c>
      <c r="F1578" t="s">
        <v>469</v>
      </c>
      <c r="G1578" t="s">
        <v>470</v>
      </c>
      <c r="H1578" t="s">
        <v>14</v>
      </c>
      <c r="I1578" t="s">
        <v>22</v>
      </c>
      <c r="J1578" t="s">
        <v>3824</v>
      </c>
      <c r="L1578" t="s">
        <v>3555</v>
      </c>
    </row>
    <row r="1579" spans="1:12" x14ac:dyDescent="0.25">
      <c r="A1579">
        <v>218</v>
      </c>
      <c r="B1579" t="s">
        <v>3573</v>
      </c>
      <c r="C1579">
        <v>99225</v>
      </c>
      <c r="D1579">
        <v>285</v>
      </c>
      <c r="E1579">
        <v>3519501</v>
      </c>
      <c r="F1579" t="s">
        <v>469</v>
      </c>
      <c r="G1579" t="s">
        <v>470</v>
      </c>
      <c r="H1579" t="s">
        <v>15</v>
      </c>
      <c r="L1579" t="s">
        <v>3555</v>
      </c>
    </row>
    <row r="1580" spans="1:12" x14ac:dyDescent="0.25">
      <c r="A1580">
        <v>218</v>
      </c>
      <c r="B1580" t="s">
        <v>3573</v>
      </c>
      <c r="C1580">
        <v>99225</v>
      </c>
      <c r="D1580">
        <v>285</v>
      </c>
      <c r="E1580">
        <v>3519501</v>
      </c>
      <c r="F1580" t="s">
        <v>469</v>
      </c>
      <c r="G1580" t="s">
        <v>470</v>
      </c>
      <c r="H1580" t="s">
        <v>16</v>
      </c>
      <c r="L1580" t="s">
        <v>3555</v>
      </c>
    </row>
    <row r="1581" spans="1:12" x14ac:dyDescent="0.25">
      <c r="A1581">
        <v>218</v>
      </c>
      <c r="B1581" t="s">
        <v>3573</v>
      </c>
      <c r="C1581">
        <v>99225</v>
      </c>
      <c r="D1581">
        <v>285</v>
      </c>
      <c r="E1581">
        <v>3519501</v>
      </c>
      <c r="F1581" t="s">
        <v>469</v>
      </c>
      <c r="G1581" t="s">
        <v>470</v>
      </c>
      <c r="H1581" t="s">
        <v>17</v>
      </c>
      <c r="I1581" t="s">
        <v>22</v>
      </c>
      <c r="J1581" t="s">
        <v>5141</v>
      </c>
      <c r="L1581" t="s">
        <v>3555</v>
      </c>
    </row>
    <row r="1582" spans="1:12" x14ac:dyDescent="0.25">
      <c r="A1582">
        <v>218</v>
      </c>
      <c r="B1582" t="s">
        <v>3573</v>
      </c>
      <c r="C1582">
        <v>99225</v>
      </c>
      <c r="D1582">
        <v>285</v>
      </c>
      <c r="E1582">
        <v>3519501</v>
      </c>
      <c r="F1582" t="s">
        <v>469</v>
      </c>
      <c r="G1582" t="s">
        <v>470</v>
      </c>
      <c r="H1582" t="s">
        <v>18</v>
      </c>
      <c r="I1582" t="s">
        <v>22</v>
      </c>
      <c r="J1582" t="s">
        <v>5142</v>
      </c>
      <c r="L1582" t="s">
        <v>3555</v>
      </c>
    </row>
    <row r="1583" spans="1:12" x14ac:dyDescent="0.25">
      <c r="A1583">
        <v>218</v>
      </c>
      <c r="B1583" t="s">
        <v>3573</v>
      </c>
      <c r="C1583">
        <v>99225</v>
      </c>
      <c r="D1583">
        <v>285</v>
      </c>
      <c r="E1583">
        <v>3519501</v>
      </c>
      <c r="F1583" t="s">
        <v>469</v>
      </c>
      <c r="G1583" t="s">
        <v>470</v>
      </c>
      <c r="H1583" t="s">
        <v>19</v>
      </c>
      <c r="L1583" t="s">
        <v>3555</v>
      </c>
    </row>
    <row r="1584" spans="1:12" x14ac:dyDescent="0.25">
      <c r="A1584">
        <v>218</v>
      </c>
      <c r="B1584" t="s">
        <v>3573</v>
      </c>
      <c r="C1584">
        <v>99226</v>
      </c>
      <c r="D1584">
        <v>286</v>
      </c>
      <c r="E1584">
        <v>3519600</v>
      </c>
      <c r="F1584" t="s">
        <v>471</v>
      </c>
      <c r="G1584" t="s">
        <v>472</v>
      </c>
      <c r="H1584" t="s">
        <v>13</v>
      </c>
      <c r="I1584" t="s">
        <v>22</v>
      </c>
      <c r="J1584" t="s">
        <v>3825</v>
      </c>
      <c r="L1584" t="s">
        <v>3545</v>
      </c>
    </row>
    <row r="1585" spans="1:12" x14ac:dyDescent="0.25">
      <c r="A1585">
        <v>218</v>
      </c>
      <c r="B1585" t="s">
        <v>3573</v>
      </c>
      <c r="C1585">
        <v>99226</v>
      </c>
      <c r="D1585">
        <v>286</v>
      </c>
      <c r="E1585">
        <v>3519600</v>
      </c>
      <c r="F1585" t="s">
        <v>471</v>
      </c>
      <c r="G1585" t="s">
        <v>472</v>
      </c>
      <c r="H1585" t="s">
        <v>14</v>
      </c>
      <c r="I1585" t="s">
        <v>22</v>
      </c>
      <c r="J1585" t="s">
        <v>3826</v>
      </c>
      <c r="L1585" t="s">
        <v>3545</v>
      </c>
    </row>
    <row r="1586" spans="1:12" x14ac:dyDescent="0.25">
      <c r="A1586">
        <v>218</v>
      </c>
      <c r="B1586" t="s">
        <v>3573</v>
      </c>
      <c r="C1586">
        <v>99226</v>
      </c>
      <c r="D1586">
        <v>286</v>
      </c>
      <c r="E1586">
        <v>3519600</v>
      </c>
      <c r="F1586" t="s">
        <v>471</v>
      </c>
      <c r="G1586" t="s">
        <v>472</v>
      </c>
      <c r="H1586" t="s">
        <v>15</v>
      </c>
      <c r="L1586" t="s">
        <v>3545</v>
      </c>
    </row>
    <row r="1587" spans="1:12" x14ac:dyDescent="0.25">
      <c r="A1587">
        <v>218</v>
      </c>
      <c r="B1587" t="s">
        <v>3573</v>
      </c>
      <c r="C1587">
        <v>99226</v>
      </c>
      <c r="D1587">
        <v>286</v>
      </c>
      <c r="E1587">
        <v>3519600</v>
      </c>
      <c r="F1587" t="s">
        <v>471</v>
      </c>
      <c r="G1587" t="s">
        <v>472</v>
      </c>
      <c r="H1587" t="s">
        <v>16</v>
      </c>
      <c r="L1587" t="s">
        <v>3545</v>
      </c>
    </row>
    <row r="1588" spans="1:12" x14ac:dyDescent="0.25">
      <c r="A1588">
        <v>218</v>
      </c>
      <c r="B1588" t="s">
        <v>3573</v>
      </c>
      <c r="C1588">
        <v>99226</v>
      </c>
      <c r="D1588">
        <v>286</v>
      </c>
      <c r="E1588">
        <v>3519600</v>
      </c>
      <c r="F1588" t="s">
        <v>471</v>
      </c>
      <c r="G1588" t="s">
        <v>472</v>
      </c>
      <c r="H1588" t="s">
        <v>17</v>
      </c>
      <c r="L1588" t="s">
        <v>3545</v>
      </c>
    </row>
    <row r="1589" spans="1:12" x14ac:dyDescent="0.25">
      <c r="A1589">
        <v>218</v>
      </c>
      <c r="B1589" t="s">
        <v>3573</v>
      </c>
      <c r="C1589">
        <v>99226</v>
      </c>
      <c r="D1589">
        <v>286</v>
      </c>
      <c r="E1589">
        <v>3519600</v>
      </c>
      <c r="F1589" t="s">
        <v>471</v>
      </c>
      <c r="G1589" t="s">
        <v>472</v>
      </c>
      <c r="H1589" t="s">
        <v>18</v>
      </c>
      <c r="L1589" t="s">
        <v>3545</v>
      </c>
    </row>
    <row r="1590" spans="1:12" x14ac:dyDescent="0.25">
      <c r="A1590">
        <v>218</v>
      </c>
      <c r="B1590" t="s">
        <v>3573</v>
      </c>
      <c r="C1590">
        <v>99226</v>
      </c>
      <c r="D1590">
        <v>286</v>
      </c>
      <c r="E1590">
        <v>3519600</v>
      </c>
      <c r="F1590" t="s">
        <v>471</v>
      </c>
      <c r="G1590" t="s">
        <v>472</v>
      </c>
      <c r="H1590" t="s">
        <v>19</v>
      </c>
      <c r="I1590" t="s">
        <v>22</v>
      </c>
      <c r="J1590" t="s">
        <v>5143</v>
      </c>
      <c r="L1590" t="s">
        <v>3545</v>
      </c>
    </row>
    <row r="1591" spans="1:12" x14ac:dyDescent="0.25">
      <c r="A1591">
        <v>218</v>
      </c>
      <c r="B1591" t="s">
        <v>3573</v>
      </c>
      <c r="C1591">
        <v>99227</v>
      </c>
      <c r="D1591">
        <v>287</v>
      </c>
      <c r="E1591">
        <v>3519709</v>
      </c>
      <c r="F1591" t="s">
        <v>473</v>
      </c>
      <c r="G1591" t="s">
        <v>474</v>
      </c>
      <c r="H1591" t="s">
        <v>13</v>
      </c>
      <c r="L1591" t="s">
        <v>3560</v>
      </c>
    </row>
    <row r="1592" spans="1:12" x14ac:dyDescent="0.25">
      <c r="A1592">
        <v>218</v>
      </c>
      <c r="B1592" t="s">
        <v>3573</v>
      </c>
      <c r="C1592">
        <v>99227</v>
      </c>
      <c r="D1592">
        <v>287</v>
      </c>
      <c r="E1592">
        <v>3519709</v>
      </c>
      <c r="F1592" t="s">
        <v>473</v>
      </c>
      <c r="G1592" t="s">
        <v>474</v>
      </c>
      <c r="H1592" t="s">
        <v>14</v>
      </c>
      <c r="L1592" t="s">
        <v>3560</v>
      </c>
    </row>
    <row r="1593" spans="1:12" x14ac:dyDescent="0.25">
      <c r="A1593">
        <v>218</v>
      </c>
      <c r="B1593" t="s">
        <v>3573</v>
      </c>
      <c r="C1593">
        <v>99227</v>
      </c>
      <c r="D1593">
        <v>287</v>
      </c>
      <c r="E1593">
        <v>3519709</v>
      </c>
      <c r="F1593" t="s">
        <v>473</v>
      </c>
      <c r="G1593" t="s">
        <v>474</v>
      </c>
      <c r="H1593" t="s">
        <v>15</v>
      </c>
      <c r="L1593" t="s">
        <v>3560</v>
      </c>
    </row>
    <row r="1594" spans="1:12" x14ac:dyDescent="0.25">
      <c r="A1594">
        <v>218</v>
      </c>
      <c r="B1594" t="s">
        <v>3573</v>
      </c>
      <c r="C1594">
        <v>99227</v>
      </c>
      <c r="D1594">
        <v>287</v>
      </c>
      <c r="E1594">
        <v>3519709</v>
      </c>
      <c r="F1594" t="s">
        <v>473</v>
      </c>
      <c r="G1594" t="s">
        <v>474</v>
      </c>
      <c r="H1594" t="s">
        <v>16</v>
      </c>
      <c r="L1594" t="s">
        <v>3560</v>
      </c>
    </row>
    <row r="1595" spans="1:12" x14ac:dyDescent="0.25">
      <c r="A1595">
        <v>218</v>
      </c>
      <c r="B1595" t="s">
        <v>3573</v>
      </c>
      <c r="C1595">
        <v>99227</v>
      </c>
      <c r="D1595">
        <v>287</v>
      </c>
      <c r="E1595">
        <v>3519709</v>
      </c>
      <c r="F1595" t="s">
        <v>473</v>
      </c>
      <c r="G1595" t="s">
        <v>474</v>
      </c>
      <c r="H1595" t="s">
        <v>17</v>
      </c>
      <c r="L1595" t="s">
        <v>3560</v>
      </c>
    </row>
    <row r="1596" spans="1:12" x14ac:dyDescent="0.25">
      <c r="A1596">
        <v>218</v>
      </c>
      <c r="B1596" t="s">
        <v>3573</v>
      </c>
      <c r="C1596">
        <v>99227</v>
      </c>
      <c r="D1596">
        <v>287</v>
      </c>
      <c r="E1596">
        <v>3519709</v>
      </c>
      <c r="F1596" t="s">
        <v>473</v>
      </c>
      <c r="G1596" t="s">
        <v>474</v>
      </c>
      <c r="H1596" t="s">
        <v>18</v>
      </c>
      <c r="L1596" t="s">
        <v>3560</v>
      </c>
    </row>
    <row r="1597" spans="1:12" x14ac:dyDescent="0.25">
      <c r="A1597">
        <v>218</v>
      </c>
      <c r="B1597" t="s">
        <v>3573</v>
      </c>
      <c r="C1597">
        <v>99227</v>
      </c>
      <c r="D1597">
        <v>287</v>
      </c>
      <c r="E1597">
        <v>3519709</v>
      </c>
      <c r="F1597" t="s">
        <v>473</v>
      </c>
      <c r="G1597" t="s">
        <v>474</v>
      </c>
      <c r="H1597" t="s">
        <v>19</v>
      </c>
      <c r="L1597" t="s">
        <v>3560</v>
      </c>
    </row>
    <row r="1598" spans="1:12" x14ac:dyDescent="0.25">
      <c r="A1598">
        <v>218</v>
      </c>
      <c r="B1598" t="s">
        <v>3573</v>
      </c>
      <c r="C1598">
        <v>99228</v>
      </c>
      <c r="D1598">
        <v>288</v>
      </c>
      <c r="E1598">
        <v>3519808</v>
      </c>
      <c r="F1598" t="s">
        <v>475</v>
      </c>
      <c r="G1598" t="s">
        <v>476</v>
      </c>
      <c r="H1598" t="s">
        <v>13</v>
      </c>
      <c r="I1598" t="s">
        <v>22</v>
      </c>
      <c r="J1598" t="s">
        <v>3827</v>
      </c>
      <c r="L1598" t="s">
        <v>3559</v>
      </c>
    </row>
    <row r="1599" spans="1:12" x14ac:dyDescent="0.25">
      <c r="A1599">
        <v>218</v>
      </c>
      <c r="B1599" t="s">
        <v>3573</v>
      </c>
      <c r="C1599">
        <v>99228</v>
      </c>
      <c r="D1599">
        <v>288</v>
      </c>
      <c r="E1599">
        <v>3519808</v>
      </c>
      <c r="F1599" t="s">
        <v>475</v>
      </c>
      <c r="G1599" t="s">
        <v>476</v>
      </c>
      <c r="H1599" t="s">
        <v>14</v>
      </c>
      <c r="I1599" t="s">
        <v>22</v>
      </c>
      <c r="J1599" t="s">
        <v>5144</v>
      </c>
      <c r="L1599" t="s">
        <v>3559</v>
      </c>
    </row>
    <row r="1600" spans="1:12" x14ac:dyDescent="0.25">
      <c r="A1600">
        <v>218</v>
      </c>
      <c r="B1600" t="s">
        <v>3573</v>
      </c>
      <c r="C1600">
        <v>99228</v>
      </c>
      <c r="D1600">
        <v>288</v>
      </c>
      <c r="E1600">
        <v>3519808</v>
      </c>
      <c r="F1600" t="s">
        <v>475</v>
      </c>
      <c r="G1600" t="s">
        <v>476</v>
      </c>
      <c r="H1600" t="s">
        <v>15</v>
      </c>
      <c r="L1600" t="s">
        <v>3559</v>
      </c>
    </row>
    <row r="1601" spans="1:12" x14ac:dyDescent="0.25">
      <c r="A1601">
        <v>218</v>
      </c>
      <c r="B1601" t="s">
        <v>3573</v>
      </c>
      <c r="C1601">
        <v>99228</v>
      </c>
      <c r="D1601">
        <v>288</v>
      </c>
      <c r="E1601">
        <v>3519808</v>
      </c>
      <c r="F1601" t="s">
        <v>475</v>
      </c>
      <c r="G1601" t="s">
        <v>476</v>
      </c>
      <c r="H1601" t="s">
        <v>16</v>
      </c>
      <c r="I1601" t="s">
        <v>22</v>
      </c>
      <c r="J1601" t="s">
        <v>5145</v>
      </c>
      <c r="L1601" t="s">
        <v>3559</v>
      </c>
    </row>
    <row r="1602" spans="1:12" x14ac:dyDescent="0.25">
      <c r="A1602">
        <v>218</v>
      </c>
      <c r="B1602" t="s">
        <v>3573</v>
      </c>
      <c r="C1602">
        <v>99228</v>
      </c>
      <c r="D1602">
        <v>288</v>
      </c>
      <c r="E1602">
        <v>3519808</v>
      </c>
      <c r="F1602" t="s">
        <v>475</v>
      </c>
      <c r="G1602" t="s">
        <v>476</v>
      </c>
      <c r="H1602" t="s">
        <v>17</v>
      </c>
      <c r="I1602" t="s">
        <v>22</v>
      </c>
      <c r="J1602" t="s">
        <v>5146</v>
      </c>
      <c r="L1602" t="s">
        <v>3559</v>
      </c>
    </row>
    <row r="1603" spans="1:12" x14ac:dyDescent="0.25">
      <c r="A1603">
        <v>218</v>
      </c>
      <c r="B1603" t="s">
        <v>3573</v>
      </c>
      <c r="C1603">
        <v>99228</v>
      </c>
      <c r="D1603">
        <v>288</v>
      </c>
      <c r="E1603">
        <v>3519808</v>
      </c>
      <c r="F1603" t="s">
        <v>475</v>
      </c>
      <c r="G1603" t="s">
        <v>476</v>
      </c>
      <c r="H1603" t="s">
        <v>18</v>
      </c>
      <c r="I1603" t="s">
        <v>22</v>
      </c>
      <c r="J1603" t="s">
        <v>5147</v>
      </c>
      <c r="L1603" t="s">
        <v>3559</v>
      </c>
    </row>
    <row r="1604" spans="1:12" x14ac:dyDescent="0.25">
      <c r="A1604">
        <v>218</v>
      </c>
      <c r="B1604" t="s">
        <v>3573</v>
      </c>
      <c r="C1604">
        <v>99228</v>
      </c>
      <c r="D1604">
        <v>288</v>
      </c>
      <c r="E1604">
        <v>3519808</v>
      </c>
      <c r="F1604" t="s">
        <v>475</v>
      </c>
      <c r="G1604" t="s">
        <v>476</v>
      </c>
      <c r="H1604" t="s">
        <v>19</v>
      </c>
      <c r="L1604" t="s">
        <v>3559</v>
      </c>
    </row>
    <row r="1605" spans="1:12" x14ac:dyDescent="0.25">
      <c r="A1605">
        <v>218</v>
      </c>
      <c r="B1605" t="s">
        <v>3573</v>
      </c>
      <c r="C1605">
        <v>99229</v>
      </c>
      <c r="D1605">
        <v>289</v>
      </c>
      <c r="E1605">
        <v>3519907</v>
      </c>
      <c r="F1605" t="s">
        <v>477</v>
      </c>
      <c r="G1605" t="s">
        <v>478</v>
      </c>
      <c r="H1605" t="s">
        <v>13</v>
      </c>
      <c r="I1605" t="s">
        <v>22</v>
      </c>
      <c r="J1605" t="s">
        <v>4790</v>
      </c>
      <c r="L1605" t="s">
        <v>3556</v>
      </c>
    </row>
    <row r="1606" spans="1:12" x14ac:dyDescent="0.25">
      <c r="A1606">
        <v>218</v>
      </c>
      <c r="B1606" t="s">
        <v>3573</v>
      </c>
      <c r="C1606">
        <v>99229</v>
      </c>
      <c r="D1606">
        <v>289</v>
      </c>
      <c r="E1606">
        <v>3519907</v>
      </c>
      <c r="F1606" t="s">
        <v>477</v>
      </c>
      <c r="G1606" t="s">
        <v>478</v>
      </c>
      <c r="H1606" t="s">
        <v>14</v>
      </c>
      <c r="I1606" t="s">
        <v>22</v>
      </c>
      <c r="J1606" t="s">
        <v>5148</v>
      </c>
      <c r="L1606" t="s">
        <v>3556</v>
      </c>
    </row>
    <row r="1607" spans="1:12" x14ac:dyDescent="0.25">
      <c r="A1607">
        <v>218</v>
      </c>
      <c r="B1607" t="s">
        <v>3573</v>
      </c>
      <c r="C1607">
        <v>99229</v>
      </c>
      <c r="D1607">
        <v>289</v>
      </c>
      <c r="E1607">
        <v>3519907</v>
      </c>
      <c r="F1607" t="s">
        <v>477</v>
      </c>
      <c r="G1607" t="s">
        <v>478</v>
      </c>
      <c r="H1607" t="s">
        <v>15</v>
      </c>
      <c r="I1607" t="s">
        <v>22</v>
      </c>
      <c r="J1607" t="s">
        <v>3828</v>
      </c>
      <c r="L1607" t="s">
        <v>3556</v>
      </c>
    </row>
    <row r="1608" spans="1:12" x14ac:dyDescent="0.25">
      <c r="A1608">
        <v>218</v>
      </c>
      <c r="B1608" t="s">
        <v>3573</v>
      </c>
      <c r="C1608">
        <v>99229</v>
      </c>
      <c r="D1608">
        <v>289</v>
      </c>
      <c r="E1608">
        <v>3519907</v>
      </c>
      <c r="F1608" t="s">
        <v>477</v>
      </c>
      <c r="G1608" t="s">
        <v>478</v>
      </c>
      <c r="H1608" t="s">
        <v>16</v>
      </c>
      <c r="I1608" t="s">
        <v>22</v>
      </c>
      <c r="J1608" t="s">
        <v>5149</v>
      </c>
      <c r="L1608" t="s">
        <v>3556</v>
      </c>
    </row>
    <row r="1609" spans="1:12" x14ac:dyDescent="0.25">
      <c r="A1609">
        <v>218</v>
      </c>
      <c r="B1609" t="s">
        <v>3573</v>
      </c>
      <c r="C1609">
        <v>99229</v>
      </c>
      <c r="D1609">
        <v>289</v>
      </c>
      <c r="E1609">
        <v>3519907</v>
      </c>
      <c r="F1609" t="s">
        <v>477</v>
      </c>
      <c r="G1609" t="s">
        <v>478</v>
      </c>
      <c r="H1609" t="s">
        <v>17</v>
      </c>
      <c r="I1609" t="s">
        <v>22</v>
      </c>
      <c r="J1609" t="s">
        <v>5150</v>
      </c>
      <c r="L1609" t="s">
        <v>3556</v>
      </c>
    </row>
    <row r="1610" spans="1:12" x14ac:dyDescent="0.25">
      <c r="A1610">
        <v>218</v>
      </c>
      <c r="B1610" t="s">
        <v>3573</v>
      </c>
      <c r="C1610">
        <v>99229</v>
      </c>
      <c r="D1610">
        <v>289</v>
      </c>
      <c r="E1610">
        <v>3519907</v>
      </c>
      <c r="F1610" t="s">
        <v>477</v>
      </c>
      <c r="G1610" t="s">
        <v>478</v>
      </c>
      <c r="H1610" t="s">
        <v>18</v>
      </c>
      <c r="I1610" t="s">
        <v>22</v>
      </c>
      <c r="J1610" t="s">
        <v>5151</v>
      </c>
      <c r="L1610" t="s">
        <v>3556</v>
      </c>
    </row>
    <row r="1611" spans="1:12" x14ac:dyDescent="0.25">
      <c r="A1611">
        <v>218</v>
      </c>
      <c r="B1611" t="s">
        <v>3573</v>
      </c>
      <c r="C1611">
        <v>99229</v>
      </c>
      <c r="D1611">
        <v>289</v>
      </c>
      <c r="E1611">
        <v>3519907</v>
      </c>
      <c r="F1611" t="s">
        <v>477</v>
      </c>
      <c r="G1611" t="s">
        <v>478</v>
      </c>
      <c r="H1611" t="s">
        <v>19</v>
      </c>
      <c r="I1611" t="s">
        <v>22</v>
      </c>
      <c r="J1611" t="s">
        <v>5152</v>
      </c>
      <c r="L1611" t="s">
        <v>3556</v>
      </c>
    </row>
    <row r="1612" spans="1:12" x14ac:dyDescent="0.25">
      <c r="A1612">
        <v>218</v>
      </c>
      <c r="B1612" t="s">
        <v>3573</v>
      </c>
      <c r="C1612">
        <v>99230</v>
      </c>
      <c r="D1612">
        <v>290</v>
      </c>
      <c r="E1612">
        <v>3520004</v>
      </c>
      <c r="F1612" t="s">
        <v>479</v>
      </c>
      <c r="G1612" t="s">
        <v>480</v>
      </c>
      <c r="H1612" t="s">
        <v>13</v>
      </c>
      <c r="L1612" t="s">
        <v>3552</v>
      </c>
    </row>
    <row r="1613" spans="1:12" x14ac:dyDescent="0.25">
      <c r="A1613">
        <v>218</v>
      </c>
      <c r="B1613" t="s">
        <v>3573</v>
      </c>
      <c r="C1613">
        <v>99230</v>
      </c>
      <c r="D1613">
        <v>290</v>
      </c>
      <c r="E1613">
        <v>3520004</v>
      </c>
      <c r="F1613" t="s">
        <v>479</v>
      </c>
      <c r="G1613" t="s">
        <v>480</v>
      </c>
      <c r="H1613" t="s">
        <v>14</v>
      </c>
      <c r="L1613" t="s">
        <v>3552</v>
      </c>
    </row>
    <row r="1614" spans="1:12" x14ac:dyDescent="0.25">
      <c r="A1614">
        <v>218</v>
      </c>
      <c r="B1614" t="s">
        <v>3573</v>
      </c>
      <c r="C1614">
        <v>99230</v>
      </c>
      <c r="D1614">
        <v>290</v>
      </c>
      <c r="E1614">
        <v>3520004</v>
      </c>
      <c r="F1614" t="s">
        <v>479</v>
      </c>
      <c r="G1614" t="s">
        <v>480</v>
      </c>
      <c r="H1614" t="s">
        <v>15</v>
      </c>
      <c r="L1614" t="s">
        <v>3552</v>
      </c>
    </row>
    <row r="1615" spans="1:12" x14ac:dyDescent="0.25">
      <c r="A1615">
        <v>218</v>
      </c>
      <c r="B1615" t="s">
        <v>3573</v>
      </c>
      <c r="C1615">
        <v>99230</v>
      </c>
      <c r="D1615">
        <v>290</v>
      </c>
      <c r="E1615">
        <v>3520004</v>
      </c>
      <c r="F1615" t="s">
        <v>479</v>
      </c>
      <c r="G1615" t="s">
        <v>480</v>
      </c>
      <c r="H1615" t="s">
        <v>16</v>
      </c>
      <c r="L1615" t="s">
        <v>3552</v>
      </c>
    </row>
    <row r="1616" spans="1:12" x14ac:dyDescent="0.25">
      <c r="A1616">
        <v>218</v>
      </c>
      <c r="B1616" t="s">
        <v>3573</v>
      </c>
      <c r="C1616">
        <v>99230</v>
      </c>
      <c r="D1616">
        <v>290</v>
      </c>
      <c r="E1616">
        <v>3520004</v>
      </c>
      <c r="F1616" t="s">
        <v>479</v>
      </c>
      <c r="G1616" t="s">
        <v>480</v>
      </c>
      <c r="H1616" t="s">
        <v>17</v>
      </c>
      <c r="L1616" t="s">
        <v>3552</v>
      </c>
    </row>
    <row r="1617" spans="1:12" x14ac:dyDescent="0.25">
      <c r="A1617">
        <v>218</v>
      </c>
      <c r="B1617" t="s">
        <v>3573</v>
      </c>
      <c r="C1617">
        <v>99230</v>
      </c>
      <c r="D1617">
        <v>290</v>
      </c>
      <c r="E1617">
        <v>3520004</v>
      </c>
      <c r="F1617" t="s">
        <v>479</v>
      </c>
      <c r="G1617" t="s">
        <v>480</v>
      </c>
      <c r="H1617" t="s">
        <v>18</v>
      </c>
      <c r="L1617" t="s">
        <v>3552</v>
      </c>
    </row>
    <row r="1618" spans="1:12" x14ac:dyDescent="0.25">
      <c r="A1618">
        <v>218</v>
      </c>
      <c r="B1618" t="s">
        <v>3573</v>
      </c>
      <c r="C1618">
        <v>99230</v>
      </c>
      <c r="D1618">
        <v>290</v>
      </c>
      <c r="E1618">
        <v>3520004</v>
      </c>
      <c r="F1618" t="s">
        <v>479</v>
      </c>
      <c r="G1618" t="s">
        <v>480</v>
      </c>
      <c r="H1618" t="s">
        <v>19</v>
      </c>
      <c r="L1618" t="s">
        <v>3552</v>
      </c>
    </row>
    <row r="1619" spans="1:12" x14ac:dyDescent="0.25">
      <c r="A1619">
        <v>218</v>
      </c>
      <c r="B1619" t="s">
        <v>3573</v>
      </c>
      <c r="C1619">
        <v>99231</v>
      </c>
      <c r="D1619">
        <v>291</v>
      </c>
      <c r="E1619">
        <v>3520103</v>
      </c>
      <c r="F1619" t="s">
        <v>481</v>
      </c>
      <c r="G1619" t="s">
        <v>482</v>
      </c>
      <c r="H1619" t="s">
        <v>13</v>
      </c>
      <c r="L1619" t="s">
        <v>3549</v>
      </c>
    </row>
    <row r="1620" spans="1:12" x14ac:dyDescent="0.25">
      <c r="A1620">
        <v>218</v>
      </c>
      <c r="B1620" t="s">
        <v>3573</v>
      </c>
      <c r="C1620">
        <v>99231</v>
      </c>
      <c r="D1620">
        <v>291</v>
      </c>
      <c r="E1620">
        <v>3520103</v>
      </c>
      <c r="F1620" t="s">
        <v>481</v>
      </c>
      <c r="G1620" t="s">
        <v>482</v>
      </c>
      <c r="H1620" t="s">
        <v>14</v>
      </c>
      <c r="L1620" t="s">
        <v>3549</v>
      </c>
    </row>
    <row r="1621" spans="1:12" x14ac:dyDescent="0.25">
      <c r="A1621">
        <v>218</v>
      </c>
      <c r="B1621" t="s">
        <v>3573</v>
      </c>
      <c r="C1621">
        <v>99231</v>
      </c>
      <c r="D1621">
        <v>291</v>
      </c>
      <c r="E1621">
        <v>3520103</v>
      </c>
      <c r="F1621" t="s">
        <v>481</v>
      </c>
      <c r="G1621" t="s">
        <v>482</v>
      </c>
      <c r="H1621" t="s">
        <v>15</v>
      </c>
      <c r="L1621" t="s">
        <v>3549</v>
      </c>
    </row>
    <row r="1622" spans="1:12" x14ac:dyDescent="0.25">
      <c r="A1622">
        <v>218</v>
      </c>
      <c r="B1622" t="s">
        <v>3573</v>
      </c>
      <c r="C1622">
        <v>99231</v>
      </c>
      <c r="D1622">
        <v>291</v>
      </c>
      <c r="E1622">
        <v>3520103</v>
      </c>
      <c r="F1622" t="s">
        <v>481</v>
      </c>
      <c r="G1622" t="s">
        <v>482</v>
      </c>
      <c r="H1622" t="s">
        <v>16</v>
      </c>
      <c r="L1622" t="s">
        <v>3549</v>
      </c>
    </row>
    <row r="1623" spans="1:12" x14ac:dyDescent="0.25">
      <c r="A1623">
        <v>218</v>
      </c>
      <c r="B1623" t="s">
        <v>3573</v>
      </c>
      <c r="C1623">
        <v>99231</v>
      </c>
      <c r="D1623">
        <v>291</v>
      </c>
      <c r="E1623">
        <v>3520103</v>
      </c>
      <c r="F1623" t="s">
        <v>481</v>
      </c>
      <c r="G1623" t="s">
        <v>482</v>
      </c>
      <c r="H1623" t="s">
        <v>17</v>
      </c>
      <c r="L1623" t="s">
        <v>3549</v>
      </c>
    </row>
    <row r="1624" spans="1:12" x14ac:dyDescent="0.25">
      <c r="A1624">
        <v>218</v>
      </c>
      <c r="B1624" t="s">
        <v>3573</v>
      </c>
      <c r="C1624">
        <v>99231</v>
      </c>
      <c r="D1624">
        <v>291</v>
      </c>
      <c r="E1624">
        <v>3520103</v>
      </c>
      <c r="F1624" t="s">
        <v>481</v>
      </c>
      <c r="G1624" t="s">
        <v>482</v>
      </c>
      <c r="H1624" t="s">
        <v>18</v>
      </c>
      <c r="L1624" t="s">
        <v>3549</v>
      </c>
    </row>
    <row r="1625" spans="1:12" x14ac:dyDescent="0.25">
      <c r="A1625">
        <v>218</v>
      </c>
      <c r="B1625" t="s">
        <v>3573</v>
      </c>
      <c r="C1625">
        <v>99231</v>
      </c>
      <c r="D1625">
        <v>291</v>
      </c>
      <c r="E1625">
        <v>3520103</v>
      </c>
      <c r="F1625" t="s">
        <v>481</v>
      </c>
      <c r="G1625" t="s">
        <v>482</v>
      </c>
      <c r="H1625" t="s">
        <v>19</v>
      </c>
      <c r="I1625" t="s">
        <v>22</v>
      </c>
      <c r="J1625" t="s">
        <v>3829</v>
      </c>
      <c r="L1625" t="s">
        <v>3549</v>
      </c>
    </row>
    <row r="1626" spans="1:12" x14ac:dyDescent="0.25">
      <c r="A1626">
        <v>218</v>
      </c>
      <c r="B1626" t="s">
        <v>3573</v>
      </c>
      <c r="C1626">
        <v>99232</v>
      </c>
      <c r="D1626">
        <v>292</v>
      </c>
      <c r="E1626">
        <v>3520202</v>
      </c>
      <c r="F1626" t="s">
        <v>483</v>
      </c>
      <c r="G1626" t="s">
        <v>484</v>
      </c>
      <c r="H1626" t="s">
        <v>13</v>
      </c>
      <c r="I1626" t="s">
        <v>22</v>
      </c>
      <c r="J1626" t="s">
        <v>5153</v>
      </c>
      <c r="L1626" t="s">
        <v>3558</v>
      </c>
    </row>
    <row r="1627" spans="1:12" x14ac:dyDescent="0.25">
      <c r="A1627">
        <v>218</v>
      </c>
      <c r="B1627" t="s">
        <v>3573</v>
      </c>
      <c r="C1627">
        <v>99232</v>
      </c>
      <c r="D1627">
        <v>292</v>
      </c>
      <c r="E1627">
        <v>3520202</v>
      </c>
      <c r="F1627" t="s">
        <v>483</v>
      </c>
      <c r="G1627" t="s">
        <v>484</v>
      </c>
      <c r="H1627" t="s">
        <v>14</v>
      </c>
      <c r="L1627" t="s">
        <v>3558</v>
      </c>
    </row>
    <row r="1628" spans="1:12" x14ac:dyDescent="0.25">
      <c r="A1628">
        <v>218</v>
      </c>
      <c r="B1628" t="s">
        <v>3573</v>
      </c>
      <c r="C1628">
        <v>99232</v>
      </c>
      <c r="D1628">
        <v>292</v>
      </c>
      <c r="E1628">
        <v>3520202</v>
      </c>
      <c r="F1628" t="s">
        <v>483</v>
      </c>
      <c r="G1628" t="s">
        <v>484</v>
      </c>
      <c r="H1628" t="s">
        <v>15</v>
      </c>
      <c r="L1628" t="s">
        <v>3558</v>
      </c>
    </row>
    <row r="1629" spans="1:12" x14ac:dyDescent="0.25">
      <c r="A1629">
        <v>218</v>
      </c>
      <c r="B1629" t="s">
        <v>3573</v>
      </c>
      <c r="C1629">
        <v>99232</v>
      </c>
      <c r="D1629">
        <v>292</v>
      </c>
      <c r="E1629">
        <v>3520202</v>
      </c>
      <c r="F1629" t="s">
        <v>483</v>
      </c>
      <c r="G1629" t="s">
        <v>484</v>
      </c>
      <c r="H1629" t="s">
        <v>16</v>
      </c>
      <c r="L1629" t="s">
        <v>3558</v>
      </c>
    </row>
    <row r="1630" spans="1:12" x14ac:dyDescent="0.25">
      <c r="A1630">
        <v>218</v>
      </c>
      <c r="B1630" t="s">
        <v>3573</v>
      </c>
      <c r="C1630">
        <v>99232</v>
      </c>
      <c r="D1630">
        <v>292</v>
      </c>
      <c r="E1630">
        <v>3520202</v>
      </c>
      <c r="F1630" t="s">
        <v>483</v>
      </c>
      <c r="G1630" t="s">
        <v>484</v>
      </c>
      <c r="H1630" t="s">
        <v>17</v>
      </c>
      <c r="L1630" t="s">
        <v>3558</v>
      </c>
    </row>
    <row r="1631" spans="1:12" x14ac:dyDescent="0.25">
      <c r="A1631">
        <v>218</v>
      </c>
      <c r="B1631" t="s">
        <v>3573</v>
      </c>
      <c r="C1631">
        <v>99232</v>
      </c>
      <c r="D1631">
        <v>292</v>
      </c>
      <c r="E1631">
        <v>3520202</v>
      </c>
      <c r="F1631" t="s">
        <v>483</v>
      </c>
      <c r="G1631" t="s">
        <v>484</v>
      </c>
      <c r="H1631" t="s">
        <v>18</v>
      </c>
      <c r="L1631" t="s">
        <v>3558</v>
      </c>
    </row>
    <row r="1632" spans="1:12" x14ac:dyDescent="0.25">
      <c r="A1632">
        <v>218</v>
      </c>
      <c r="B1632" t="s">
        <v>3573</v>
      </c>
      <c r="C1632">
        <v>99232</v>
      </c>
      <c r="D1632">
        <v>292</v>
      </c>
      <c r="E1632">
        <v>3520202</v>
      </c>
      <c r="F1632" t="s">
        <v>483</v>
      </c>
      <c r="G1632" t="s">
        <v>484</v>
      </c>
      <c r="H1632" t="s">
        <v>19</v>
      </c>
      <c r="L1632" t="s">
        <v>3558</v>
      </c>
    </row>
    <row r="1633" spans="1:12" x14ac:dyDescent="0.25">
      <c r="A1633">
        <v>218</v>
      </c>
      <c r="B1633" t="s">
        <v>3573</v>
      </c>
      <c r="C1633">
        <v>99233</v>
      </c>
      <c r="D1633">
        <v>293</v>
      </c>
      <c r="E1633">
        <v>3520301</v>
      </c>
      <c r="F1633" t="s">
        <v>485</v>
      </c>
      <c r="G1633" t="s">
        <v>486</v>
      </c>
      <c r="H1633" t="s">
        <v>13</v>
      </c>
      <c r="L1633" t="s">
        <v>3544</v>
      </c>
    </row>
    <row r="1634" spans="1:12" x14ac:dyDescent="0.25">
      <c r="A1634">
        <v>218</v>
      </c>
      <c r="B1634" t="s">
        <v>3573</v>
      </c>
      <c r="C1634">
        <v>99233</v>
      </c>
      <c r="D1634">
        <v>293</v>
      </c>
      <c r="E1634">
        <v>3520301</v>
      </c>
      <c r="F1634" t="s">
        <v>485</v>
      </c>
      <c r="G1634" t="s">
        <v>486</v>
      </c>
      <c r="H1634" t="s">
        <v>14</v>
      </c>
      <c r="L1634" t="s">
        <v>3544</v>
      </c>
    </row>
    <row r="1635" spans="1:12" x14ac:dyDescent="0.25">
      <c r="A1635">
        <v>218</v>
      </c>
      <c r="B1635" t="s">
        <v>3573</v>
      </c>
      <c r="C1635">
        <v>99233</v>
      </c>
      <c r="D1635">
        <v>293</v>
      </c>
      <c r="E1635">
        <v>3520301</v>
      </c>
      <c r="F1635" t="s">
        <v>485</v>
      </c>
      <c r="G1635" t="s">
        <v>486</v>
      </c>
      <c r="H1635" t="s">
        <v>15</v>
      </c>
      <c r="L1635" t="s">
        <v>3544</v>
      </c>
    </row>
    <row r="1636" spans="1:12" x14ac:dyDescent="0.25">
      <c r="A1636">
        <v>218</v>
      </c>
      <c r="B1636" t="s">
        <v>3573</v>
      </c>
      <c r="C1636">
        <v>99233</v>
      </c>
      <c r="D1636">
        <v>293</v>
      </c>
      <c r="E1636">
        <v>3520301</v>
      </c>
      <c r="F1636" t="s">
        <v>485</v>
      </c>
      <c r="G1636" t="s">
        <v>486</v>
      </c>
      <c r="H1636" t="s">
        <v>16</v>
      </c>
      <c r="L1636" t="s">
        <v>3544</v>
      </c>
    </row>
    <row r="1637" spans="1:12" x14ac:dyDescent="0.25">
      <c r="A1637">
        <v>218</v>
      </c>
      <c r="B1637" t="s">
        <v>3573</v>
      </c>
      <c r="C1637">
        <v>99233</v>
      </c>
      <c r="D1637">
        <v>293</v>
      </c>
      <c r="E1637">
        <v>3520301</v>
      </c>
      <c r="F1637" t="s">
        <v>485</v>
      </c>
      <c r="G1637" t="s">
        <v>486</v>
      </c>
      <c r="H1637" t="s">
        <v>17</v>
      </c>
      <c r="L1637" t="s">
        <v>3544</v>
      </c>
    </row>
    <row r="1638" spans="1:12" x14ac:dyDescent="0.25">
      <c r="A1638">
        <v>218</v>
      </c>
      <c r="B1638" t="s">
        <v>3573</v>
      </c>
      <c r="C1638">
        <v>99233</v>
      </c>
      <c r="D1638">
        <v>293</v>
      </c>
      <c r="E1638">
        <v>3520301</v>
      </c>
      <c r="F1638" t="s">
        <v>485</v>
      </c>
      <c r="G1638" t="s">
        <v>486</v>
      </c>
      <c r="H1638" t="s">
        <v>18</v>
      </c>
      <c r="L1638" t="s">
        <v>3544</v>
      </c>
    </row>
    <row r="1639" spans="1:12" x14ac:dyDescent="0.25">
      <c r="A1639">
        <v>218</v>
      </c>
      <c r="B1639" t="s">
        <v>3573</v>
      </c>
      <c r="C1639">
        <v>99233</v>
      </c>
      <c r="D1639">
        <v>293</v>
      </c>
      <c r="E1639">
        <v>3520301</v>
      </c>
      <c r="F1639" t="s">
        <v>485</v>
      </c>
      <c r="G1639" t="s">
        <v>486</v>
      </c>
      <c r="H1639" t="s">
        <v>19</v>
      </c>
      <c r="L1639" t="s">
        <v>3544</v>
      </c>
    </row>
    <row r="1640" spans="1:12" x14ac:dyDescent="0.25">
      <c r="A1640">
        <v>218</v>
      </c>
      <c r="B1640" t="s">
        <v>3573</v>
      </c>
      <c r="C1640">
        <v>99234</v>
      </c>
      <c r="D1640">
        <v>294</v>
      </c>
      <c r="E1640">
        <v>3520426</v>
      </c>
      <c r="F1640" t="s">
        <v>487</v>
      </c>
      <c r="G1640" t="s">
        <v>488</v>
      </c>
      <c r="H1640" t="s">
        <v>13</v>
      </c>
      <c r="L1640" t="s">
        <v>3544</v>
      </c>
    </row>
    <row r="1641" spans="1:12" x14ac:dyDescent="0.25">
      <c r="A1641">
        <v>218</v>
      </c>
      <c r="B1641" t="s">
        <v>3573</v>
      </c>
      <c r="C1641">
        <v>99234</v>
      </c>
      <c r="D1641">
        <v>294</v>
      </c>
      <c r="E1641">
        <v>3520426</v>
      </c>
      <c r="F1641" t="s">
        <v>487</v>
      </c>
      <c r="G1641" t="s">
        <v>488</v>
      </c>
      <c r="H1641" t="s">
        <v>14</v>
      </c>
      <c r="L1641" t="s">
        <v>3544</v>
      </c>
    </row>
    <row r="1642" spans="1:12" x14ac:dyDescent="0.25">
      <c r="A1642">
        <v>218</v>
      </c>
      <c r="B1642" t="s">
        <v>3573</v>
      </c>
      <c r="C1642">
        <v>99234</v>
      </c>
      <c r="D1642">
        <v>294</v>
      </c>
      <c r="E1642">
        <v>3520426</v>
      </c>
      <c r="F1642" t="s">
        <v>487</v>
      </c>
      <c r="G1642" t="s">
        <v>488</v>
      </c>
      <c r="H1642" t="s">
        <v>15</v>
      </c>
      <c r="L1642" t="s">
        <v>3544</v>
      </c>
    </row>
    <row r="1643" spans="1:12" x14ac:dyDescent="0.25">
      <c r="A1643">
        <v>218</v>
      </c>
      <c r="B1643" t="s">
        <v>3573</v>
      </c>
      <c r="C1643">
        <v>99234</v>
      </c>
      <c r="D1643">
        <v>294</v>
      </c>
      <c r="E1643">
        <v>3520426</v>
      </c>
      <c r="F1643" t="s">
        <v>487</v>
      </c>
      <c r="G1643" t="s">
        <v>488</v>
      </c>
      <c r="H1643" t="s">
        <v>16</v>
      </c>
      <c r="L1643" t="s">
        <v>3544</v>
      </c>
    </row>
    <row r="1644" spans="1:12" x14ac:dyDescent="0.25">
      <c r="A1644">
        <v>218</v>
      </c>
      <c r="B1644" t="s">
        <v>3573</v>
      </c>
      <c r="C1644">
        <v>99234</v>
      </c>
      <c r="D1644">
        <v>294</v>
      </c>
      <c r="E1644">
        <v>3520426</v>
      </c>
      <c r="F1644" t="s">
        <v>487</v>
      </c>
      <c r="G1644" t="s">
        <v>488</v>
      </c>
      <c r="H1644" t="s">
        <v>17</v>
      </c>
      <c r="L1644" t="s">
        <v>3544</v>
      </c>
    </row>
    <row r="1645" spans="1:12" x14ac:dyDescent="0.25">
      <c r="A1645">
        <v>218</v>
      </c>
      <c r="B1645" t="s">
        <v>3573</v>
      </c>
      <c r="C1645">
        <v>99234</v>
      </c>
      <c r="D1645">
        <v>294</v>
      </c>
      <c r="E1645">
        <v>3520426</v>
      </c>
      <c r="F1645" t="s">
        <v>487</v>
      </c>
      <c r="G1645" t="s">
        <v>488</v>
      </c>
      <c r="H1645" t="s">
        <v>18</v>
      </c>
      <c r="L1645" t="s">
        <v>3544</v>
      </c>
    </row>
    <row r="1646" spans="1:12" x14ac:dyDescent="0.25">
      <c r="A1646">
        <v>218</v>
      </c>
      <c r="B1646" t="s">
        <v>3573</v>
      </c>
      <c r="C1646">
        <v>99234</v>
      </c>
      <c r="D1646">
        <v>294</v>
      </c>
      <c r="E1646">
        <v>3520426</v>
      </c>
      <c r="F1646" t="s">
        <v>487</v>
      </c>
      <c r="G1646" t="s">
        <v>488</v>
      </c>
      <c r="H1646" t="s">
        <v>19</v>
      </c>
      <c r="L1646" t="s">
        <v>3544</v>
      </c>
    </row>
    <row r="1647" spans="1:12" x14ac:dyDescent="0.25">
      <c r="A1647">
        <v>218</v>
      </c>
      <c r="B1647" t="s">
        <v>3573</v>
      </c>
      <c r="C1647">
        <v>99235</v>
      </c>
      <c r="D1647">
        <v>295</v>
      </c>
      <c r="E1647">
        <v>3520442</v>
      </c>
      <c r="F1647" t="s">
        <v>489</v>
      </c>
      <c r="G1647" t="s">
        <v>490</v>
      </c>
      <c r="H1647" t="s">
        <v>13</v>
      </c>
      <c r="L1647" t="s">
        <v>3547</v>
      </c>
    </row>
    <row r="1648" spans="1:12" x14ac:dyDescent="0.25">
      <c r="A1648">
        <v>218</v>
      </c>
      <c r="B1648" t="s">
        <v>3573</v>
      </c>
      <c r="C1648">
        <v>99235</v>
      </c>
      <c r="D1648">
        <v>295</v>
      </c>
      <c r="E1648">
        <v>3520442</v>
      </c>
      <c r="F1648" t="s">
        <v>489</v>
      </c>
      <c r="G1648" t="s">
        <v>490</v>
      </c>
      <c r="H1648" t="s">
        <v>14</v>
      </c>
      <c r="I1648" t="s">
        <v>22</v>
      </c>
      <c r="J1648" t="s">
        <v>5154</v>
      </c>
      <c r="L1648" t="s">
        <v>3547</v>
      </c>
    </row>
    <row r="1649" spans="1:12" x14ac:dyDescent="0.25">
      <c r="A1649">
        <v>218</v>
      </c>
      <c r="B1649" t="s">
        <v>3573</v>
      </c>
      <c r="C1649">
        <v>99235</v>
      </c>
      <c r="D1649">
        <v>295</v>
      </c>
      <c r="E1649">
        <v>3520442</v>
      </c>
      <c r="F1649" t="s">
        <v>489</v>
      </c>
      <c r="G1649" t="s">
        <v>490</v>
      </c>
      <c r="H1649" t="s">
        <v>15</v>
      </c>
      <c r="L1649" t="s">
        <v>3547</v>
      </c>
    </row>
    <row r="1650" spans="1:12" x14ac:dyDescent="0.25">
      <c r="A1650">
        <v>218</v>
      </c>
      <c r="B1650" t="s">
        <v>3573</v>
      </c>
      <c r="C1650">
        <v>99235</v>
      </c>
      <c r="D1650">
        <v>295</v>
      </c>
      <c r="E1650">
        <v>3520442</v>
      </c>
      <c r="F1650" t="s">
        <v>489</v>
      </c>
      <c r="G1650" t="s">
        <v>490</v>
      </c>
      <c r="H1650" t="s">
        <v>16</v>
      </c>
      <c r="L1650" t="s">
        <v>3547</v>
      </c>
    </row>
    <row r="1651" spans="1:12" x14ac:dyDescent="0.25">
      <c r="A1651">
        <v>218</v>
      </c>
      <c r="B1651" t="s">
        <v>3573</v>
      </c>
      <c r="C1651">
        <v>99235</v>
      </c>
      <c r="D1651">
        <v>295</v>
      </c>
      <c r="E1651">
        <v>3520442</v>
      </c>
      <c r="F1651" t="s">
        <v>489</v>
      </c>
      <c r="G1651" t="s">
        <v>490</v>
      </c>
      <c r="H1651" t="s">
        <v>17</v>
      </c>
      <c r="L1651" t="s">
        <v>3547</v>
      </c>
    </row>
    <row r="1652" spans="1:12" x14ac:dyDescent="0.25">
      <c r="A1652">
        <v>218</v>
      </c>
      <c r="B1652" t="s">
        <v>3573</v>
      </c>
      <c r="C1652">
        <v>99235</v>
      </c>
      <c r="D1652">
        <v>295</v>
      </c>
      <c r="E1652">
        <v>3520442</v>
      </c>
      <c r="F1652" t="s">
        <v>489</v>
      </c>
      <c r="G1652" t="s">
        <v>490</v>
      </c>
      <c r="H1652" t="s">
        <v>18</v>
      </c>
      <c r="L1652" t="s">
        <v>3547</v>
      </c>
    </row>
    <row r="1653" spans="1:12" x14ac:dyDescent="0.25">
      <c r="A1653">
        <v>218</v>
      </c>
      <c r="B1653" t="s">
        <v>3573</v>
      </c>
      <c r="C1653">
        <v>99235</v>
      </c>
      <c r="D1653">
        <v>295</v>
      </c>
      <c r="E1653">
        <v>3520442</v>
      </c>
      <c r="F1653" t="s">
        <v>489</v>
      </c>
      <c r="G1653" t="s">
        <v>490</v>
      </c>
      <c r="H1653" t="s">
        <v>19</v>
      </c>
      <c r="L1653" t="s">
        <v>3547</v>
      </c>
    </row>
    <row r="1654" spans="1:12" x14ac:dyDescent="0.25">
      <c r="A1654">
        <v>218</v>
      </c>
      <c r="B1654" t="s">
        <v>3573</v>
      </c>
      <c r="C1654">
        <v>99236</v>
      </c>
      <c r="D1654">
        <v>296</v>
      </c>
      <c r="E1654">
        <v>3520400</v>
      </c>
      <c r="F1654" t="s">
        <v>491</v>
      </c>
      <c r="G1654" t="s">
        <v>492</v>
      </c>
      <c r="H1654" t="s">
        <v>13</v>
      </c>
      <c r="I1654" t="s">
        <v>22</v>
      </c>
      <c r="J1654" t="s">
        <v>3830</v>
      </c>
      <c r="L1654" t="s">
        <v>3558</v>
      </c>
    </row>
    <row r="1655" spans="1:12" x14ac:dyDescent="0.25">
      <c r="A1655">
        <v>218</v>
      </c>
      <c r="B1655" t="s">
        <v>3573</v>
      </c>
      <c r="C1655">
        <v>99236</v>
      </c>
      <c r="D1655">
        <v>296</v>
      </c>
      <c r="E1655">
        <v>3520400</v>
      </c>
      <c r="F1655" t="s">
        <v>491</v>
      </c>
      <c r="G1655" t="s">
        <v>492</v>
      </c>
      <c r="H1655" t="s">
        <v>14</v>
      </c>
      <c r="I1655" t="s">
        <v>22</v>
      </c>
      <c r="J1655" t="s">
        <v>3831</v>
      </c>
      <c r="L1655" t="s">
        <v>3558</v>
      </c>
    </row>
    <row r="1656" spans="1:12" x14ac:dyDescent="0.25">
      <c r="A1656">
        <v>218</v>
      </c>
      <c r="B1656" t="s">
        <v>3573</v>
      </c>
      <c r="C1656">
        <v>99236</v>
      </c>
      <c r="D1656">
        <v>296</v>
      </c>
      <c r="E1656">
        <v>3520400</v>
      </c>
      <c r="F1656" t="s">
        <v>491</v>
      </c>
      <c r="G1656" t="s">
        <v>492</v>
      </c>
      <c r="H1656" t="s">
        <v>15</v>
      </c>
      <c r="I1656" t="s">
        <v>22</v>
      </c>
      <c r="J1656" t="s">
        <v>3832</v>
      </c>
      <c r="L1656" t="s">
        <v>3558</v>
      </c>
    </row>
    <row r="1657" spans="1:12" x14ac:dyDescent="0.25">
      <c r="A1657">
        <v>218</v>
      </c>
      <c r="B1657" t="s">
        <v>3573</v>
      </c>
      <c r="C1657">
        <v>99236</v>
      </c>
      <c r="D1657">
        <v>296</v>
      </c>
      <c r="E1657">
        <v>3520400</v>
      </c>
      <c r="F1657" t="s">
        <v>491</v>
      </c>
      <c r="G1657" t="s">
        <v>492</v>
      </c>
      <c r="H1657" t="s">
        <v>16</v>
      </c>
      <c r="L1657" t="s">
        <v>3558</v>
      </c>
    </row>
    <row r="1658" spans="1:12" x14ac:dyDescent="0.25">
      <c r="A1658">
        <v>218</v>
      </c>
      <c r="B1658" t="s">
        <v>3573</v>
      </c>
      <c r="C1658">
        <v>99236</v>
      </c>
      <c r="D1658">
        <v>296</v>
      </c>
      <c r="E1658">
        <v>3520400</v>
      </c>
      <c r="F1658" t="s">
        <v>491</v>
      </c>
      <c r="G1658" t="s">
        <v>492</v>
      </c>
      <c r="H1658" t="s">
        <v>17</v>
      </c>
      <c r="I1658" t="s">
        <v>22</v>
      </c>
      <c r="J1658" t="s">
        <v>3833</v>
      </c>
      <c r="L1658" t="s">
        <v>3558</v>
      </c>
    </row>
    <row r="1659" spans="1:12" x14ac:dyDescent="0.25">
      <c r="A1659">
        <v>218</v>
      </c>
      <c r="B1659" t="s">
        <v>3573</v>
      </c>
      <c r="C1659">
        <v>99236</v>
      </c>
      <c r="D1659">
        <v>296</v>
      </c>
      <c r="E1659">
        <v>3520400</v>
      </c>
      <c r="F1659" t="s">
        <v>491</v>
      </c>
      <c r="G1659" t="s">
        <v>492</v>
      </c>
      <c r="H1659" t="s">
        <v>18</v>
      </c>
      <c r="I1659" t="s">
        <v>22</v>
      </c>
      <c r="J1659" t="s">
        <v>3834</v>
      </c>
      <c r="L1659" t="s">
        <v>3558</v>
      </c>
    </row>
    <row r="1660" spans="1:12" x14ac:dyDescent="0.25">
      <c r="A1660">
        <v>218</v>
      </c>
      <c r="B1660" t="s">
        <v>3573</v>
      </c>
      <c r="C1660">
        <v>99236</v>
      </c>
      <c r="D1660">
        <v>296</v>
      </c>
      <c r="E1660">
        <v>3520400</v>
      </c>
      <c r="F1660" t="s">
        <v>491</v>
      </c>
      <c r="G1660" t="s">
        <v>492</v>
      </c>
      <c r="H1660" t="s">
        <v>19</v>
      </c>
      <c r="L1660" t="s">
        <v>3558</v>
      </c>
    </row>
    <row r="1661" spans="1:12" x14ac:dyDescent="0.25">
      <c r="A1661">
        <v>218</v>
      </c>
      <c r="B1661" t="s">
        <v>3573</v>
      </c>
      <c r="C1661">
        <v>99237</v>
      </c>
      <c r="D1661">
        <v>297</v>
      </c>
      <c r="E1661">
        <v>3520509</v>
      </c>
      <c r="F1661" t="s">
        <v>493</v>
      </c>
      <c r="G1661" t="s">
        <v>494</v>
      </c>
      <c r="H1661" t="s">
        <v>13</v>
      </c>
      <c r="I1661" t="s">
        <v>22</v>
      </c>
      <c r="J1661" t="s">
        <v>3835</v>
      </c>
      <c r="L1661" t="s">
        <v>3554</v>
      </c>
    </row>
    <row r="1662" spans="1:12" x14ac:dyDescent="0.25">
      <c r="A1662">
        <v>218</v>
      </c>
      <c r="B1662" t="s">
        <v>3573</v>
      </c>
      <c r="C1662">
        <v>99237</v>
      </c>
      <c r="D1662">
        <v>297</v>
      </c>
      <c r="E1662">
        <v>3520509</v>
      </c>
      <c r="F1662" t="s">
        <v>493</v>
      </c>
      <c r="G1662" t="s">
        <v>494</v>
      </c>
      <c r="H1662" t="s">
        <v>14</v>
      </c>
      <c r="I1662" t="s">
        <v>22</v>
      </c>
      <c r="J1662" t="s">
        <v>5155</v>
      </c>
      <c r="L1662" t="s">
        <v>3554</v>
      </c>
    </row>
    <row r="1663" spans="1:12" x14ac:dyDescent="0.25">
      <c r="A1663">
        <v>218</v>
      </c>
      <c r="B1663" t="s">
        <v>3573</v>
      </c>
      <c r="C1663">
        <v>99237</v>
      </c>
      <c r="D1663">
        <v>297</v>
      </c>
      <c r="E1663">
        <v>3520509</v>
      </c>
      <c r="F1663" t="s">
        <v>493</v>
      </c>
      <c r="G1663" t="s">
        <v>494</v>
      </c>
      <c r="H1663" t="s">
        <v>15</v>
      </c>
      <c r="I1663" t="s">
        <v>22</v>
      </c>
      <c r="J1663" t="s">
        <v>3836</v>
      </c>
      <c r="L1663" t="s">
        <v>3554</v>
      </c>
    </row>
    <row r="1664" spans="1:12" x14ac:dyDescent="0.25">
      <c r="A1664">
        <v>218</v>
      </c>
      <c r="B1664" t="s">
        <v>3573</v>
      </c>
      <c r="C1664">
        <v>99237</v>
      </c>
      <c r="D1664">
        <v>297</v>
      </c>
      <c r="E1664">
        <v>3520509</v>
      </c>
      <c r="F1664" t="s">
        <v>493</v>
      </c>
      <c r="G1664" t="s">
        <v>494</v>
      </c>
      <c r="H1664" t="s">
        <v>16</v>
      </c>
      <c r="I1664" t="s">
        <v>22</v>
      </c>
      <c r="J1664" t="s">
        <v>4791</v>
      </c>
      <c r="L1664" t="s">
        <v>3554</v>
      </c>
    </row>
    <row r="1665" spans="1:12" x14ac:dyDescent="0.25">
      <c r="A1665">
        <v>218</v>
      </c>
      <c r="B1665" t="s">
        <v>3573</v>
      </c>
      <c r="C1665">
        <v>99237</v>
      </c>
      <c r="D1665">
        <v>297</v>
      </c>
      <c r="E1665">
        <v>3520509</v>
      </c>
      <c r="F1665" t="s">
        <v>493</v>
      </c>
      <c r="G1665" t="s">
        <v>494</v>
      </c>
      <c r="H1665" t="s">
        <v>17</v>
      </c>
      <c r="I1665" t="s">
        <v>22</v>
      </c>
      <c r="J1665" t="s">
        <v>3837</v>
      </c>
      <c r="L1665" t="s">
        <v>3554</v>
      </c>
    </row>
    <row r="1666" spans="1:12" x14ac:dyDescent="0.25">
      <c r="A1666">
        <v>218</v>
      </c>
      <c r="B1666" t="s">
        <v>3573</v>
      </c>
      <c r="C1666">
        <v>99237</v>
      </c>
      <c r="D1666">
        <v>297</v>
      </c>
      <c r="E1666">
        <v>3520509</v>
      </c>
      <c r="F1666" t="s">
        <v>493</v>
      </c>
      <c r="G1666" t="s">
        <v>494</v>
      </c>
      <c r="H1666" t="s">
        <v>18</v>
      </c>
      <c r="I1666" t="s">
        <v>22</v>
      </c>
      <c r="J1666" t="s">
        <v>5156</v>
      </c>
      <c r="L1666" t="s">
        <v>3554</v>
      </c>
    </row>
    <row r="1667" spans="1:12" x14ac:dyDescent="0.25">
      <c r="A1667">
        <v>218</v>
      </c>
      <c r="B1667" t="s">
        <v>3573</v>
      </c>
      <c r="C1667">
        <v>99237</v>
      </c>
      <c r="D1667">
        <v>297</v>
      </c>
      <c r="E1667">
        <v>3520509</v>
      </c>
      <c r="F1667" t="s">
        <v>493</v>
      </c>
      <c r="G1667" t="s">
        <v>494</v>
      </c>
      <c r="H1667" t="s">
        <v>19</v>
      </c>
      <c r="I1667" t="s">
        <v>22</v>
      </c>
      <c r="J1667" t="s">
        <v>5157</v>
      </c>
      <c r="L1667" t="s">
        <v>3554</v>
      </c>
    </row>
    <row r="1668" spans="1:12" x14ac:dyDescent="0.25">
      <c r="A1668">
        <v>218</v>
      </c>
      <c r="B1668" t="s">
        <v>3573</v>
      </c>
      <c r="C1668">
        <v>99238</v>
      </c>
      <c r="D1668">
        <v>298</v>
      </c>
      <c r="E1668">
        <v>3520608</v>
      </c>
      <c r="F1668" t="s">
        <v>495</v>
      </c>
      <c r="G1668" t="s">
        <v>496</v>
      </c>
      <c r="H1668" t="s">
        <v>13</v>
      </c>
      <c r="I1668" t="s">
        <v>22</v>
      </c>
      <c r="J1668" t="s">
        <v>3838</v>
      </c>
      <c r="L1668" t="s">
        <v>3556</v>
      </c>
    </row>
    <row r="1669" spans="1:12" x14ac:dyDescent="0.25">
      <c r="A1669">
        <v>218</v>
      </c>
      <c r="B1669" t="s">
        <v>3573</v>
      </c>
      <c r="C1669">
        <v>99238</v>
      </c>
      <c r="D1669">
        <v>298</v>
      </c>
      <c r="E1669">
        <v>3520608</v>
      </c>
      <c r="F1669" t="s">
        <v>495</v>
      </c>
      <c r="G1669" t="s">
        <v>496</v>
      </c>
      <c r="H1669" t="s">
        <v>14</v>
      </c>
      <c r="I1669" t="s">
        <v>22</v>
      </c>
      <c r="J1669" t="s">
        <v>3839</v>
      </c>
      <c r="L1669" t="s">
        <v>3556</v>
      </c>
    </row>
    <row r="1670" spans="1:12" x14ac:dyDescent="0.25">
      <c r="A1670">
        <v>218</v>
      </c>
      <c r="B1670" t="s">
        <v>3573</v>
      </c>
      <c r="C1670">
        <v>99238</v>
      </c>
      <c r="D1670">
        <v>298</v>
      </c>
      <c r="E1670">
        <v>3520608</v>
      </c>
      <c r="F1670" t="s">
        <v>495</v>
      </c>
      <c r="G1670" t="s">
        <v>496</v>
      </c>
      <c r="H1670" t="s">
        <v>15</v>
      </c>
      <c r="L1670" t="s">
        <v>3556</v>
      </c>
    </row>
    <row r="1671" spans="1:12" x14ac:dyDescent="0.25">
      <c r="A1671">
        <v>218</v>
      </c>
      <c r="B1671" t="s">
        <v>3573</v>
      </c>
      <c r="C1671">
        <v>99238</v>
      </c>
      <c r="D1671">
        <v>298</v>
      </c>
      <c r="E1671">
        <v>3520608</v>
      </c>
      <c r="F1671" t="s">
        <v>495</v>
      </c>
      <c r="G1671" t="s">
        <v>496</v>
      </c>
      <c r="H1671" t="s">
        <v>16</v>
      </c>
      <c r="L1671" t="s">
        <v>3556</v>
      </c>
    </row>
    <row r="1672" spans="1:12" x14ac:dyDescent="0.25">
      <c r="A1672">
        <v>218</v>
      </c>
      <c r="B1672" t="s">
        <v>3573</v>
      </c>
      <c r="C1672">
        <v>99238</v>
      </c>
      <c r="D1672">
        <v>298</v>
      </c>
      <c r="E1672">
        <v>3520608</v>
      </c>
      <c r="F1672" t="s">
        <v>495</v>
      </c>
      <c r="G1672" t="s">
        <v>496</v>
      </c>
      <c r="H1672" t="s">
        <v>17</v>
      </c>
      <c r="L1672" t="s">
        <v>3556</v>
      </c>
    </row>
    <row r="1673" spans="1:12" x14ac:dyDescent="0.25">
      <c r="A1673">
        <v>218</v>
      </c>
      <c r="B1673" t="s">
        <v>3573</v>
      </c>
      <c r="C1673">
        <v>99238</v>
      </c>
      <c r="D1673">
        <v>298</v>
      </c>
      <c r="E1673">
        <v>3520608</v>
      </c>
      <c r="F1673" t="s">
        <v>495</v>
      </c>
      <c r="G1673" t="s">
        <v>496</v>
      </c>
      <c r="H1673" t="s">
        <v>18</v>
      </c>
      <c r="I1673" t="s">
        <v>22</v>
      </c>
      <c r="J1673" t="s">
        <v>5158</v>
      </c>
      <c r="L1673" t="s">
        <v>3556</v>
      </c>
    </row>
    <row r="1674" spans="1:12" x14ac:dyDescent="0.25">
      <c r="A1674">
        <v>218</v>
      </c>
      <c r="B1674" t="s">
        <v>3573</v>
      </c>
      <c r="C1674">
        <v>99238</v>
      </c>
      <c r="D1674">
        <v>298</v>
      </c>
      <c r="E1674">
        <v>3520608</v>
      </c>
      <c r="F1674" t="s">
        <v>495</v>
      </c>
      <c r="G1674" t="s">
        <v>496</v>
      </c>
      <c r="H1674" t="s">
        <v>19</v>
      </c>
      <c r="L1674" t="s">
        <v>3556</v>
      </c>
    </row>
    <row r="1675" spans="1:12" x14ac:dyDescent="0.25">
      <c r="A1675">
        <v>218</v>
      </c>
      <c r="B1675" t="s">
        <v>3573</v>
      </c>
      <c r="C1675">
        <v>99239</v>
      </c>
      <c r="D1675">
        <v>299</v>
      </c>
      <c r="E1675">
        <v>3520707</v>
      </c>
      <c r="F1675" t="s">
        <v>497</v>
      </c>
      <c r="G1675" t="s">
        <v>498</v>
      </c>
      <c r="H1675" t="s">
        <v>13</v>
      </c>
      <c r="L1675" t="s">
        <v>3543</v>
      </c>
    </row>
    <row r="1676" spans="1:12" x14ac:dyDescent="0.25">
      <c r="A1676">
        <v>218</v>
      </c>
      <c r="B1676" t="s">
        <v>3573</v>
      </c>
      <c r="C1676">
        <v>99239</v>
      </c>
      <c r="D1676">
        <v>299</v>
      </c>
      <c r="E1676">
        <v>3520707</v>
      </c>
      <c r="F1676" t="s">
        <v>497</v>
      </c>
      <c r="G1676" t="s">
        <v>498</v>
      </c>
      <c r="H1676" t="s">
        <v>14</v>
      </c>
      <c r="L1676" t="s">
        <v>3543</v>
      </c>
    </row>
    <row r="1677" spans="1:12" x14ac:dyDescent="0.25">
      <c r="A1677">
        <v>218</v>
      </c>
      <c r="B1677" t="s">
        <v>3573</v>
      </c>
      <c r="C1677">
        <v>99239</v>
      </c>
      <c r="D1677">
        <v>299</v>
      </c>
      <c r="E1677">
        <v>3520707</v>
      </c>
      <c r="F1677" t="s">
        <v>497</v>
      </c>
      <c r="G1677" t="s">
        <v>498</v>
      </c>
      <c r="H1677" t="s">
        <v>15</v>
      </c>
      <c r="L1677" t="s">
        <v>3543</v>
      </c>
    </row>
    <row r="1678" spans="1:12" x14ac:dyDescent="0.25">
      <c r="A1678">
        <v>218</v>
      </c>
      <c r="B1678" t="s">
        <v>3573</v>
      </c>
      <c r="C1678">
        <v>99239</v>
      </c>
      <c r="D1678">
        <v>299</v>
      </c>
      <c r="E1678">
        <v>3520707</v>
      </c>
      <c r="F1678" t="s">
        <v>497</v>
      </c>
      <c r="G1678" t="s">
        <v>498</v>
      </c>
      <c r="H1678" t="s">
        <v>16</v>
      </c>
      <c r="L1678" t="s">
        <v>3543</v>
      </c>
    </row>
    <row r="1679" spans="1:12" x14ac:dyDescent="0.25">
      <c r="A1679">
        <v>218</v>
      </c>
      <c r="B1679" t="s">
        <v>3573</v>
      </c>
      <c r="C1679">
        <v>99239</v>
      </c>
      <c r="D1679">
        <v>299</v>
      </c>
      <c r="E1679">
        <v>3520707</v>
      </c>
      <c r="F1679" t="s">
        <v>497</v>
      </c>
      <c r="G1679" t="s">
        <v>498</v>
      </c>
      <c r="H1679" t="s">
        <v>17</v>
      </c>
      <c r="L1679" t="s">
        <v>3543</v>
      </c>
    </row>
    <row r="1680" spans="1:12" x14ac:dyDescent="0.25">
      <c r="A1680">
        <v>218</v>
      </c>
      <c r="B1680" t="s">
        <v>3573</v>
      </c>
      <c r="C1680">
        <v>99239</v>
      </c>
      <c r="D1680">
        <v>299</v>
      </c>
      <c r="E1680">
        <v>3520707</v>
      </c>
      <c r="F1680" t="s">
        <v>497</v>
      </c>
      <c r="G1680" t="s">
        <v>498</v>
      </c>
      <c r="H1680" t="s">
        <v>18</v>
      </c>
      <c r="L1680" t="s">
        <v>3543</v>
      </c>
    </row>
    <row r="1681" spans="1:12" x14ac:dyDescent="0.25">
      <c r="A1681">
        <v>218</v>
      </c>
      <c r="B1681" t="s">
        <v>3573</v>
      </c>
      <c r="C1681">
        <v>99239</v>
      </c>
      <c r="D1681">
        <v>299</v>
      </c>
      <c r="E1681">
        <v>3520707</v>
      </c>
      <c r="F1681" t="s">
        <v>497</v>
      </c>
      <c r="G1681" t="s">
        <v>498</v>
      </c>
      <c r="H1681" t="s">
        <v>19</v>
      </c>
      <c r="L1681" t="s">
        <v>3543</v>
      </c>
    </row>
    <row r="1682" spans="1:12" x14ac:dyDescent="0.25">
      <c r="A1682">
        <v>218</v>
      </c>
      <c r="B1682" t="s">
        <v>3573</v>
      </c>
      <c r="C1682">
        <v>99240</v>
      </c>
      <c r="D1682">
        <v>300</v>
      </c>
      <c r="E1682">
        <v>3520806</v>
      </c>
      <c r="F1682" t="s">
        <v>499</v>
      </c>
      <c r="G1682" t="s">
        <v>500</v>
      </c>
      <c r="H1682" t="s">
        <v>13</v>
      </c>
      <c r="I1682" t="s">
        <v>22</v>
      </c>
      <c r="J1682" t="s">
        <v>3840</v>
      </c>
      <c r="L1682" t="s">
        <v>3550</v>
      </c>
    </row>
    <row r="1683" spans="1:12" x14ac:dyDescent="0.25">
      <c r="A1683">
        <v>218</v>
      </c>
      <c r="B1683" t="s">
        <v>3573</v>
      </c>
      <c r="C1683">
        <v>99240</v>
      </c>
      <c r="D1683">
        <v>300</v>
      </c>
      <c r="E1683">
        <v>3520806</v>
      </c>
      <c r="F1683" t="s">
        <v>499</v>
      </c>
      <c r="G1683" t="s">
        <v>500</v>
      </c>
      <c r="H1683" t="s">
        <v>14</v>
      </c>
      <c r="I1683" t="s">
        <v>22</v>
      </c>
      <c r="J1683" t="s">
        <v>4792</v>
      </c>
      <c r="L1683" t="s">
        <v>3550</v>
      </c>
    </row>
    <row r="1684" spans="1:12" x14ac:dyDescent="0.25">
      <c r="A1684">
        <v>218</v>
      </c>
      <c r="B1684" t="s">
        <v>3573</v>
      </c>
      <c r="C1684">
        <v>99240</v>
      </c>
      <c r="D1684">
        <v>300</v>
      </c>
      <c r="E1684">
        <v>3520806</v>
      </c>
      <c r="F1684" t="s">
        <v>499</v>
      </c>
      <c r="G1684" t="s">
        <v>500</v>
      </c>
      <c r="H1684" t="s">
        <v>15</v>
      </c>
      <c r="L1684" t="s">
        <v>3550</v>
      </c>
    </row>
    <row r="1685" spans="1:12" x14ac:dyDescent="0.25">
      <c r="A1685">
        <v>218</v>
      </c>
      <c r="B1685" t="s">
        <v>3573</v>
      </c>
      <c r="C1685">
        <v>99240</v>
      </c>
      <c r="D1685">
        <v>300</v>
      </c>
      <c r="E1685">
        <v>3520806</v>
      </c>
      <c r="F1685" t="s">
        <v>499</v>
      </c>
      <c r="G1685" t="s">
        <v>500</v>
      </c>
      <c r="H1685" t="s">
        <v>16</v>
      </c>
      <c r="L1685" t="s">
        <v>3550</v>
      </c>
    </row>
    <row r="1686" spans="1:12" x14ac:dyDescent="0.25">
      <c r="A1686">
        <v>218</v>
      </c>
      <c r="B1686" t="s">
        <v>3573</v>
      </c>
      <c r="C1686">
        <v>99240</v>
      </c>
      <c r="D1686">
        <v>300</v>
      </c>
      <c r="E1686">
        <v>3520806</v>
      </c>
      <c r="F1686" t="s">
        <v>499</v>
      </c>
      <c r="G1686" t="s">
        <v>500</v>
      </c>
      <c r="H1686" t="s">
        <v>17</v>
      </c>
      <c r="L1686" t="s">
        <v>3550</v>
      </c>
    </row>
    <row r="1687" spans="1:12" x14ac:dyDescent="0.25">
      <c r="A1687">
        <v>218</v>
      </c>
      <c r="B1687" t="s">
        <v>3573</v>
      </c>
      <c r="C1687">
        <v>99240</v>
      </c>
      <c r="D1687">
        <v>300</v>
      </c>
      <c r="E1687">
        <v>3520806</v>
      </c>
      <c r="F1687" t="s">
        <v>499</v>
      </c>
      <c r="G1687" t="s">
        <v>500</v>
      </c>
      <c r="H1687" t="s">
        <v>18</v>
      </c>
      <c r="L1687" t="s">
        <v>3550</v>
      </c>
    </row>
    <row r="1688" spans="1:12" x14ac:dyDescent="0.25">
      <c r="A1688">
        <v>218</v>
      </c>
      <c r="B1688" t="s">
        <v>3573</v>
      </c>
      <c r="C1688">
        <v>99240</v>
      </c>
      <c r="D1688">
        <v>300</v>
      </c>
      <c r="E1688">
        <v>3520806</v>
      </c>
      <c r="F1688" t="s">
        <v>499</v>
      </c>
      <c r="G1688" t="s">
        <v>500</v>
      </c>
      <c r="H1688" t="s">
        <v>19</v>
      </c>
      <c r="L1688" t="s">
        <v>3550</v>
      </c>
    </row>
    <row r="1689" spans="1:12" x14ac:dyDescent="0.25">
      <c r="A1689">
        <v>218</v>
      </c>
      <c r="B1689" t="s">
        <v>3573</v>
      </c>
      <c r="C1689">
        <v>99241</v>
      </c>
      <c r="D1689">
        <v>301</v>
      </c>
      <c r="E1689">
        <v>3520905</v>
      </c>
      <c r="F1689" t="s">
        <v>501</v>
      </c>
      <c r="G1689" t="s">
        <v>502</v>
      </c>
      <c r="H1689" t="s">
        <v>13</v>
      </c>
      <c r="L1689" t="s">
        <v>3555</v>
      </c>
    </row>
    <row r="1690" spans="1:12" x14ac:dyDescent="0.25">
      <c r="A1690">
        <v>218</v>
      </c>
      <c r="B1690" t="s">
        <v>3573</v>
      </c>
      <c r="C1690">
        <v>99241</v>
      </c>
      <c r="D1690">
        <v>301</v>
      </c>
      <c r="E1690">
        <v>3520905</v>
      </c>
      <c r="F1690" t="s">
        <v>501</v>
      </c>
      <c r="G1690" t="s">
        <v>502</v>
      </c>
      <c r="H1690" t="s">
        <v>14</v>
      </c>
      <c r="L1690" t="s">
        <v>3555</v>
      </c>
    </row>
    <row r="1691" spans="1:12" x14ac:dyDescent="0.25">
      <c r="A1691">
        <v>218</v>
      </c>
      <c r="B1691" t="s">
        <v>3573</v>
      </c>
      <c r="C1691">
        <v>99241</v>
      </c>
      <c r="D1691">
        <v>301</v>
      </c>
      <c r="E1691">
        <v>3520905</v>
      </c>
      <c r="F1691" t="s">
        <v>501</v>
      </c>
      <c r="G1691" t="s">
        <v>502</v>
      </c>
      <c r="H1691" t="s">
        <v>15</v>
      </c>
      <c r="L1691" t="s">
        <v>3555</v>
      </c>
    </row>
    <row r="1692" spans="1:12" x14ac:dyDescent="0.25">
      <c r="A1692">
        <v>218</v>
      </c>
      <c r="B1692" t="s">
        <v>3573</v>
      </c>
      <c r="C1692">
        <v>99241</v>
      </c>
      <c r="D1692">
        <v>301</v>
      </c>
      <c r="E1692">
        <v>3520905</v>
      </c>
      <c r="F1692" t="s">
        <v>501</v>
      </c>
      <c r="G1692" t="s">
        <v>502</v>
      </c>
      <c r="H1692" t="s">
        <v>16</v>
      </c>
      <c r="L1692" t="s">
        <v>3555</v>
      </c>
    </row>
    <row r="1693" spans="1:12" x14ac:dyDescent="0.25">
      <c r="A1693">
        <v>218</v>
      </c>
      <c r="B1693" t="s">
        <v>3573</v>
      </c>
      <c r="C1693">
        <v>99241</v>
      </c>
      <c r="D1693">
        <v>301</v>
      </c>
      <c r="E1693">
        <v>3520905</v>
      </c>
      <c r="F1693" t="s">
        <v>501</v>
      </c>
      <c r="G1693" t="s">
        <v>502</v>
      </c>
      <c r="H1693" t="s">
        <v>17</v>
      </c>
      <c r="L1693" t="s">
        <v>3555</v>
      </c>
    </row>
    <row r="1694" spans="1:12" x14ac:dyDescent="0.25">
      <c r="A1694">
        <v>218</v>
      </c>
      <c r="B1694" t="s">
        <v>3573</v>
      </c>
      <c r="C1694">
        <v>99241</v>
      </c>
      <c r="D1694">
        <v>301</v>
      </c>
      <c r="E1694">
        <v>3520905</v>
      </c>
      <c r="F1694" t="s">
        <v>501</v>
      </c>
      <c r="G1694" t="s">
        <v>502</v>
      </c>
      <c r="H1694" t="s">
        <v>18</v>
      </c>
      <c r="L1694" t="s">
        <v>3555</v>
      </c>
    </row>
    <row r="1695" spans="1:12" x14ac:dyDescent="0.25">
      <c r="A1695">
        <v>218</v>
      </c>
      <c r="B1695" t="s">
        <v>3573</v>
      </c>
      <c r="C1695">
        <v>99241</v>
      </c>
      <c r="D1695">
        <v>301</v>
      </c>
      <c r="E1695">
        <v>3520905</v>
      </c>
      <c r="F1695" t="s">
        <v>501</v>
      </c>
      <c r="G1695" t="s">
        <v>502</v>
      </c>
      <c r="H1695" t="s">
        <v>19</v>
      </c>
      <c r="L1695" t="s">
        <v>3555</v>
      </c>
    </row>
    <row r="1696" spans="1:12" x14ac:dyDescent="0.25">
      <c r="A1696">
        <v>218</v>
      </c>
      <c r="B1696" t="s">
        <v>3573</v>
      </c>
      <c r="C1696">
        <v>99242</v>
      </c>
      <c r="D1696">
        <v>302</v>
      </c>
      <c r="E1696">
        <v>3521002</v>
      </c>
      <c r="F1696" t="s">
        <v>503</v>
      </c>
      <c r="G1696" t="s">
        <v>504</v>
      </c>
      <c r="H1696" t="s">
        <v>13</v>
      </c>
      <c r="L1696" t="s">
        <v>3560</v>
      </c>
    </row>
    <row r="1697" spans="1:12" x14ac:dyDescent="0.25">
      <c r="A1697">
        <v>218</v>
      </c>
      <c r="B1697" t="s">
        <v>3573</v>
      </c>
      <c r="C1697">
        <v>99242</v>
      </c>
      <c r="D1697">
        <v>302</v>
      </c>
      <c r="E1697">
        <v>3521002</v>
      </c>
      <c r="F1697" t="s">
        <v>503</v>
      </c>
      <c r="G1697" t="s">
        <v>504</v>
      </c>
      <c r="H1697" t="s">
        <v>14</v>
      </c>
      <c r="L1697" t="s">
        <v>3560</v>
      </c>
    </row>
    <row r="1698" spans="1:12" x14ac:dyDescent="0.25">
      <c r="A1698">
        <v>218</v>
      </c>
      <c r="B1698" t="s">
        <v>3573</v>
      </c>
      <c r="C1698">
        <v>99242</v>
      </c>
      <c r="D1698">
        <v>302</v>
      </c>
      <c r="E1698">
        <v>3521002</v>
      </c>
      <c r="F1698" t="s">
        <v>503</v>
      </c>
      <c r="G1698" t="s">
        <v>504</v>
      </c>
      <c r="H1698" t="s">
        <v>15</v>
      </c>
      <c r="L1698" t="s">
        <v>3560</v>
      </c>
    </row>
    <row r="1699" spans="1:12" x14ac:dyDescent="0.25">
      <c r="A1699">
        <v>218</v>
      </c>
      <c r="B1699" t="s">
        <v>3573</v>
      </c>
      <c r="C1699">
        <v>99242</v>
      </c>
      <c r="D1699">
        <v>302</v>
      </c>
      <c r="E1699">
        <v>3521002</v>
      </c>
      <c r="F1699" t="s">
        <v>503</v>
      </c>
      <c r="G1699" t="s">
        <v>504</v>
      </c>
      <c r="H1699" t="s">
        <v>16</v>
      </c>
      <c r="L1699" t="s">
        <v>3560</v>
      </c>
    </row>
    <row r="1700" spans="1:12" x14ac:dyDescent="0.25">
      <c r="A1700">
        <v>218</v>
      </c>
      <c r="B1700" t="s">
        <v>3573</v>
      </c>
      <c r="C1700">
        <v>99242</v>
      </c>
      <c r="D1700">
        <v>302</v>
      </c>
      <c r="E1700">
        <v>3521002</v>
      </c>
      <c r="F1700" t="s">
        <v>503</v>
      </c>
      <c r="G1700" t="s">
        <v>504</v>
      </c>
      <c r="H1700" t="s">
        <v>17</v>
      </c>
      <c r="I1700" t="s">
        <v>22</v>
      </c>
      <c r="J1700" t="s">
        <v>5159</v>
      </c>
      <c r="L1700" t="s">
        <v>3560</v>
      </c>
    </row>
    <row r="1701" spans="1:12" x14ac:dyDescent="0.25">
      <c r="A1701">
        <v>218</v>
      </c>
      <c r="B1701" t="s">
        <v>3573</v>
      </c>
      <c r="C1701">
        <v>99242</v>
      </c>
      <c r="D1701">
        <v>302</v>
      </c>
      <c r="E1701">
        <v>3521002</v>
      </c>
      <c r="F1701" t="s">
        <v>503</v>
      </c>
      <c r="G1701" t="s">
        <v>504</v>
      </c>
      <c r="H1701" t="s">
        <v>18</v>
      </c>
      <c r="L1701" t="s">
        <v>3560</v>
      </c>
    </row>
    <row r="1702" spans="1:12" x14ac:dyDescent="0.25">
      <c r="A1702">
        <v>218</v>
      </c>
      <c r="B1702" t="s">
        <v>3573</v>
      </c>
      <c r="C1702">
        <v>99242</v>
      </c>
      <c r="D1702">
        <v>302</v>
      </c>
      <c r="E1702">
        <v>3521002</v>
      </c>
      <c r="F1702" t="s">
        <v>503</v>
      </c>
      <c r="G1702" t="s">
        <v>504</v>
      </c>
      <c r="H1702" t="s">
        <v>19</v>
      </c>
      <c r="I1702" t="s">
        <v>22</v>
      </c>
      <c r="J1702" t="s">
        <v>3841</v>
      </c>
      <c r="L1702" t="s">
        <v>3560</v>
      </c>
    </row>
    <row r="1703" spans="1:12" x14ac:dyDescent="0.25">
      <c r="A1703">
        <v>218</v>
      </c>
      <c r="B1703" t="s">
        <v>3573</v>
      </c>
      <c r="C1703">
        <v>99243</v>
      </c>
      <c r="D1703">
        <v>303</v>
      </c>
      <c r="E1703">
        <v>3521101</v>
      </c>
      <c r="F1703" t="s">
        <v>505</v>
      </c>
      <c r="G1703" t="s">
        <v>506</v>
      </c>
      <c r="H1703" t="s">
        <v>13</v>
      </c>
      <c r="L1703" t="s">
        <v>3542</v>
      </c>
    </row>
    <row r="1704" spans="1:12" x14ac:dyDescent="0.25">
      <c r="A1704">
        <v>218</v>
      </c>
      <c r="B1704" t="s">
        <v>3573</v>
      </c>
      <c r="C1704">
        <v>99243</v>
      </c>
      <c r="D1704">
        <v>303</v>
      </c>
      <c r="E1704">
        <v>3521101</v>
      </c>
      <c r="F1704" t="s">
        <v>505</v>
      </c>
      <c r="G1704" t="s">
        <v>506</v>
      </c>
      <c r="H1704" t="s">
        <v>14</v>
      </c>
      <c r="I1704" t="s">
        <v>22</v>
      </c>
      <c r="J1704" t="s">
        <v>3842</v>
      </c>
      <c r="L1704" t="s">
        <v>3542</v>
      </c>
    </row>
    <row r="1705" spans="1:12" x14ac:dyDescent="0.25">
      <c r="A1705">
        <v>218</v>
      </c>
      <c r="B1705" t="s">
        <v>3573</v>
      </c>
      <c r="C1705">
        <v>99243</v>
      </c>
      <c r="D1705">
        <v>303</v>
      </c>
      <c r="E1705">
        <v>3521101</v>
      </c>
      <c r="F1705" t="s">
        <v>505</v>
      </c>
      <c r="G1705" t="s">
        <v>506</v>
      </c>
      <c r="H1705" t="s">
        <v>15</v>
      </c>
      <c r="I1705" t="s">
        <v>22</v>
      </c>
      <c r="J1705" t="s">
        <v>5160</v>
      </c>
      <c r="L1705" t="s">
        <v>3542</v>
      </c>
    </row>
    <row r="1706" spans="1:12" x14ac:dyDescent="0.25">
      <c r="A1706">
        <v>218</v>
      </c>
      <c r="B1706" t="s">
        <v>3573</v>
      </c>
      <c r="C1706">
        <v>99243</v>
      </c>
      <c r="D1706">
        <v>303</v>
      </c>
      <c r="E1706">
        <v>3521101</v>
      </c>
      <c r="F1706" t="s">
        <v>505</v>
      </c>
      <c r="G1706" t="s">
        <v>506</v>
      </c>
      <c r="H1706" t="s">
        <v>16</v>
      </c>
      <c r="I1706" t="s">
        <v>22</v>
      </c>
      <c r="J1706" t="s">
        <v>3843</v>
      </c>
      <c r="L1706" t="s">
        <v>3542</v>
      </c>
    </row>
    <row r="1707" spans="1:12" x14ac:dyDescent="0.25">
      <c r="A1707">
        <v>218</v>
      </c>
      <c r="B1707" t="s">
        <v>3573</v>
      </c>
      <c r="C1707">
        <v>99243</v>
      </c>
      <c r="D1707">
        <v>303</v>
      </c>
      <c r="E1707">
        <v>3521101</v>
      </c>
      <c r="F1707" t="s">
        <v>505</v>
      </c>
      <c r="G1707" t="s">
        <v>506</v>
      </c>
      <c r="H1707" t="s">
        <v>17</v>
      </c>
      <c r="I1707" t="s">
        <v>22</v>
      </c>
      <c r="J1707" t="s">
        <v>3844</v>
      </c>
      <c r="L1707" t="s">
        <v>3542</v>
      </c>
    </row>
    <row r="1708" spans="1:12" x14ac:dyDescent="0.25">
      <c r="A1708">
        <v>218</v>
      </c>
      <c r="B1708" t="s">
        <v>3573</v>
      </c>
      <c r="C1708">
        <v>99243</v>
      </c>
      <c r="D1708">
        <v>303</v>
      </c>
      <c r="E1708">
        <v>3521101</v>
      </c>
      <c r="F1708" t="s">
        <v>505</v>
      </c>
      <c r="G1708" t="s">
        <v>506</v>
      </c>
      <c r="H1708" t="s">
        <v>18</v>
      </c>
      <c r="I1708" t="s">
        <v>22</v>
      </c>
      <c r="J1708" t="s">
        <v>3845</v>
      </c>
      <c r="L1708" t="s">
        <v>3542</v>
      </c>
    </row>
    <row r="1709" spans="1:12" x14ac:dyDescent="0.25">
      <c r="A1709">
        <v>218</v>
      </c>
      <c r="B1709" t="s">
        <v>3573</v>
      </c>
      <c r="C1709">
        <v>99243</v>
      </c>
      <c r="D1709">
        <v>303</v>
      </c>
      <c r="E1709">
        <v>3521101</v>
      </c>
      <c r="F1709" t="s">
        <v>505</v>
      </c>
      <c r="G1709" t="s">
        <v>506</v>
      </c>
      <c r="H1709" t="s">
        <v>19</v>
      </c>
      <c r="I1709" t="s">
        <v>22</v>
      </c>
      <c r="J1709" t="s">
        <v>3846</v>
      </c>
      <c r="L1709" t="s">
        <v>3542</v>
      </c>
    </row>
    <row r="1710" spans="1:12" x14ac:dyDescent="0.25">
      <c r="A1710">
        <v>218</v>
      </c>
      <c r="B1710" t="s">
        <v>3573</v>
      </c>
      <c r="C1710">
        <v>99244</v>
      </c>
      <c r="D1710">
        <v>304</v>
      </c>
      <c r="E1710">
        <v>3521150</v>
      </c>
      <c r="F1710" t="s">
        <v>507</v>
      </c>
      <c r="G1710" t="s">
        <v>508</v>
      </c>
      <c r="H1710" t="s">
        <v>13</v>
      </c>
      <c r="I1710" t="s">
        <v>22</v>
      </c>
      <c r="J1710" t="s">
        <v>3847</v>
      </c>
      <c r="L1710" t="s">
        <v>3559</v>
      </c>
    </row>
    <row r="1711" spans="1:12" x14ac:dyDescent="0.25">
      <c r="A1711">
        <v>218</v>
      </c>
      <c r="B1711" t="s">
        <v>3573</v>
      </c>
      <c r="C1711">
        <v>99244</v>
      </c>
      <c r="D1711">
        <v>304</v>
      </c>
      <c r="E1711">
        <v>3521150</v>
      </c>
      <c r="F1711" t="s">
        <v>507</v>
      </c>
      <c r="G1711" t="s">
        <v>508</v>
      </c>
      <c r="H1711" t="s">
        <v>14</v>
      </c>
      <c r="I1711" t="s">
        <v>22</v>
      </c>
      <c r="J1711" t="s">
        <v>5161</v>
      </c>
      <c r="L1711" t="s">
        <v>3559</v>
      </c>
    </row>
    <row r="1712" spans="1:12" x14ac:dyDescent="0.25">
      <c r="A1712">
        <v>218</v>
      </c>
      <c r="B1712" t="s">
        <v>3573</v>
      </c>
      <c r="C1712">
        <v>99244</v>
      </c>
      <c r="D1712">
        <v>304</v>
      </c>
      <c r="E1712">
        <v>3521150</v>
      </c>
      <c r="F1712" t="s">
        <v>507</v>
      </c>
      <c r="G1712" t="s">
        <v>508</v>
      </c>
      <c r="H1712" t="s">
        <v>15</v>
      </c>
      <c r="L1712" t="s">
        <v>3559</v>
      </c>
    </row>
    <row r="1713" spans="1:12" x14ac:dyDescent="0.25">
      <c r="A1713">
        <v>218</v>
      </c>
      <c r="B1713" t="s">
        <v>3573</v>
      </c>
      <c r="C1713">
        <v>99244</v>
      </c>
      <c r="D1713">
        <v>304</v>
      </c>
      <c r="E1713">
        <v>3521150</v>
      </c>
      <c r="F1713" t="s">
        <v>507</v>
      </c>
      <c r="G1713" t="s">
        <v>508</v>
      </c>
      <c r="H1713" t="s">
        <v>16</v>
      </c>
      <c r="L1713" t="s">
        <v>3559</v>
      </c>
    </row>
    <row r="1714" spans="1:12" x14ac:dyDescent="0.25">
      <c r="A1714">
        <v>218</v>
      </c>
      <c r="B1714" t="s">
        <v>3573</v>
      </c>
      <c r="C1714">
        <v>99244</v>
      </c>
      <c r="D1714">
        <v>304</v>
      </c>
      <c r="E1714">
        <v>3521150</v>
      </c>
      <c r="F1714" t="s">
        <v>507</v>
      </c>
      <c r="G1714" t="s">
        <v>508</v>
      </c>
      <c r="H1714" t="s">
        <v>17</v>
      </c>
      <c r="L1714" t="s">
        <v>3559</v>
      </c>
    </row>
    <row r="1715" spans="1:12" x14ac:dyDescent="0.25">
      <c r="A1715">
        <v>218</v>
      </c>
      <c r="B1715" t="s">
        <v>3573</v>
      </c>
      <c r="C1715">
        <v>99244</v>
      </c>
      <c r="D1715">
        <v>304</v>
      </c>
      <c r="E1715">
        <v>3521150</v>
      </c>
      <c r="F1715" t="s">
        <v>507</v>
      </c>
      <c r="G1715" t="s">
        <v>508</v>
      </c>
      <c r="H1715" t="s">
        <v>18</v>
      </c>
      <c r="L1715" t="s">
        <v>3559</v>
      </c>
    </row>
    <row r="1716" spans="1:12" x14ac:dyDescent="0.25">
      <c r="A1716">
        <v>218</v>
      </c>
      <c r="B1716" t="s">
        <v>3573</v>
      </c>
      <c r="C1716">
        <v>99244</v>
      </c>
      <c r="D1716">
        <v>304</v>
      </c>
      <c r="E1716">
        <v>3521150</v>
      </c>
      <c r="F1716" t="s">
        <v>507</v>
      </c>
      <c r="G1716" t="s">
        <v>508</v>
      </c>
      <c r="H1716" t="s">
        <v>19</v>
      </c>
      <c r="L1716" t="s">
        <v>3559</v>
      </c>
    </row>
    <row r="1717" spans="1:12" x14ac:dyDescent="0.25">
      <c r="A1717">
        <v>218</v>
      </c>
      <c r="B1717" t="s">
        <v>3573</v>
      </c>
      <c r="C1717">
        <v>99245</v>
      </c>
      <c r="D1717">
        <v>305</v>
      </c>
      <c r="E1717">
        <v>3521200</v>
      </c>
      <c r="F1717" t="s">
        <v>509</v>
      </c>
      <c r="G1717" t="s">
        <v>510</v>
      </c>
      <c r="H1717" t="s">
        <v>13</v>
      </c>
      <c r="I1717" t="s">
        <v>22</v>
      </c>
      <c r="J1717" t="s">
        <v>5162</v>
      </c>
      <c r="L1717" t="s">
        <v>3544</v>
      </c>
    </row>
    <row r="1718" spans="1:12" x14ac:dyDescent="0.25">
      <c r="A1718">
        <v>218</v>
      </c>
      <c r="B1718" t="s">
        <v>3573</v>
      </c>
      <c r="C1718">
        <v>99245</v>
      </c>
      <c r="D1718">
        <v>305</v>
      </c>
      <c r="E1718">
        <v>3521200</v>
      </c>
      <c r="F1718" t="s">
        <v>509</v>
      </c>
      <c r="G1718" t="s">
        <v>510</v>
      </c>
      <c r="H1718" t="s">
        <v>14</v>
      </c>
      <c r="L1718" t="s">
        <v>3544</v>
      </c>
    </row>
    <row r="1719" spans="1:12" x14ac:dyDescent="0.25">
      <c r="A1719">
        <v>218</v>
      </c>
      <c r="B1719" t="s">
        <v>3573</v>
      </c>
      <c r="C1719">
        <v>99245</v>
      </c>
      <c r="D1719">
        <v>305</v>
      </c>
      <c r="E1719">
        <v>3521200</v>
      </c>
      <c r="F1719" t="s">
        <v>509</v>
      </c>
      <c r="G1719" t="s">
        <v>510</v>
      </c>
      <c r="H1719" t="s">
        <v>15</v>
      </c>
      <c r="L1719" t="s">
        <v>3544</v>
      </c>
    </row>
    <row r="1720" spans="1:12" x14ac:dyDescent="0.25">
      <c r="A1720">
        <v>218</v>
      </c>
      <c r="B1720" t="s">
        <v>3573</v>
      </c>
      <c r="C1720">
        <v>99245</v>
      </c>
      <c r="D1720">
        <v>305</v>
      </c>
      <c r="E1720">
        <v>3521200</v>
      </c>
      <c r="F1720" t="s">
        <v>509</v>
      </c>
      <c r="G1720" t="s">
        <v>510</v>
      </c>
      <c r="H1720" t="s">
        <v>16</v>
      </c>
      <c r="L1720" t="s">
        <v>3544</v>
      </c>
    </row>
    <row r="1721" spans="1:12" x14ac:dyDescent="0.25">
      <c r="A1721">
        <v>218</v>
      </c>
      <c r="B1721" t="s">
        <v>3573</v>
      </c>
      <c r="C1721">
        <v>99245</v>
      </c>
      <c r="D1721">
        <v>305</v>
      </c>
      <c r="E1721">
        <v>3521200</v>
      </c>
      <c r="F1721" t="s">
        <v>509</v>
      </c>
      <c r="G1721" t="s">
        <v>510</v>
      </c>
      <c r="H1721" t="s">
        <v>17</v>
      </c>
      <c r="L1721" t="s">
        <v>3544</v>
      </c>
    </row>
    <row r="1722" spans="1:12" x14ac:dyDescent="0.25">
      <c r="A1722">
        <v>218</v>
      </c>
      <c r="B1722" t="s">
        <v>3573</v>
      </c>
      <c r="C1722">
        <v>99245</v>
      </c>
      <c r="D1722">
        <v>305</v>
      </c>
      <c r="E1722">
        <v>3521200</v>
      </c>
      <c r="F1722" t="s">
        <v>509</v>
      </c>
      <c r="G1722" t="s">
        <v>510</v>
      </c>
      <c r="H1722" t="s">
        <v>18</v>
      </c>
      <c r="I1722" t="s">
        <v>22</v>
      </c>
      <c r="J1722" t="s">
        <v>5163</v>
      </c>
      <c r="L1722" t="s">
        <v>3544</v>
      </c>
    </row>
    <row r="1723" spans="1:12" x14ac:dyDescent="0.25">
      <c r="A1723">
        <v>218</v>
      </c>
      <c r="B1723" t="s">
        <v>3573</v>
      </c>
      <c r="C1723">
        <v>99245</v>
      </c>
      <c r="D1723">
        <v>305</v>
      </c>
      <c r="E1723">
        <v>3521200</v>
      </c>
      <c r="F1723" t="s">
        <v>509</v>
      </c>
      <c r="G1723" t="s">
        <v>510</v>
      </c>
      <c r="H1723" t="s">
        <v>19</v>
      </c>
      <c r="L1723" t="s">
        <v>3544</v>
      </c>
    </row>
    <row r="1724" spans="1:12" x14ac:dyDescent="0.25">
      <c r="A1724">
        <v>218</v>
      </c>
      <c r="B1724" t="s">
        <v>3573</v>
      </c>
      <c r="C1724">
        <v>99246</v>
      </c>
      <c r="D1724">
        <v>306</v>
      </c>
      <c r="E1724">
        <v>3521309</v>
      </c>
      <c r="F1724" t="s">
        <v>511</v>
      </c>
      <c r="G1724" t="s">
        <v>512</v>
      </c>
      <c r="H1724" t="s">
        <v>13</v>
      </c>
      <c r="I1724" t="s">
        <v>22</v>
      </c>
      <c r="J1724" t="s">
        <v>3848</v>
      </c>
      <c r="L1724" t="s">
        <v>3549</v>
      </c>
    </row>
    <row r="1725" spans="1:12" x14ac:dyDescent="0.25">
      <c r="A1725">
        <v>218</v>
      </c>
      <c r="B1725" t="s">
        <v>3573</v>
      </c>
      <c r="C1725">
        <v>99246</v>
      </c>
      <c r="D1725">
        <v>306</v>
      </c>
      <c r="E1725">
        <v>3521309</v>
      </c>
      <c r="F1725" t="s">
        <v>511</v>
      </c>
      <c r="G1725" t="s">
        <v>512</v>
      </c>
      <c r="H1725" t="s">
        <v>14</v>
      </c>
      <c r="I1725" t="s">
        <v>22</v>
      </c>
      <c r="J1725" t="s">
        <v>3849</v>
      </c>
      <c r="L1725" t="s">
        <v>3549</v>
      </c>
    </row>
    <row r="1726" spans="1:12" x14ac:dyDescent="0.25">
      <c r="A1726">
        <v>218</v>
      </c>
      <c r="B1726" t="s">
        <v>3573</v>
      </c>
      <c r="C1726">
        <v>99246</v>
      </c>
      <c r="D1726">
        <v>306</v>
      </c>
      <c r="E1726">
        <v>3521309</v>
      </c>
      <c r="F1726" t="s">
        <v>511</v>
      </c>
      <c r="G1726" t="s">
        <v>512</v>
      </c>
      <c r="H1726" t="s">
        <v>15</v>
      </c>
      <c r="L1726" t="s">
        <v>3549</v>
      </c>
    </row>
    <row r="1727" spans="1:12" x14ac:dyDescent="0.25">
      <c r="A1727">
        <v>218</v>
      </c>
      <c r="B1727" t="s">
        <v>3573</v>
      </c>
      <c r="C1727">
        <v>99246</v>
      </c>
      <c r="D1727">
        <v>306</v>
      </c>
      <c r="E1727">
        <v>3521309</v>
      </c>
      <c r="F1727" t="s">
        <v>511</v>
      </c>
      <c r="G1727" t="s">
        <v>512</v>
      </c>
      <c r="H1727" t="s">
        <v>16</v>
      </c>
      <c r="L1727" t="s">
        <v>3549</v>
      </c>
    </row>
    <row r="1728" spans="1:12" x14ac:dyDescent="0.25">
      <c r="A1728">
        <v>218</v>
      </c>
      <c r="B1728" t="s">
        <v>3573</v>
      </c>
      <c r="C1728">
        <v>99246</v>
      </c>
      <c r="D1728">
        <v>306</v>
      </c>
      <c r="E1728">
        <v>3521309</v>
      </c>
      <c r="F1728" t="s">
        <v>511</v>
      </c>
      <c r="G1728" t="s">
        <v>512</v>
      </c>
      <c r="H1728" t="s">
        <v>17</v>
      </c>
      <c r="I1728" t="s">
        <v>22</v>
      </c>
      <c r="J1728" t="s">
        <v>3850</v>
      </c>
      <c r="L1728" t="s">
        <v>3549</v>
      </c>
    </row>
    <row r="1729" spans="1:12" x14ac:dyDescent="0.25">
      <c r="A1729">
        <v>218</v>
      </c>
      <c r="B1729" t="s">
        <v>3573</v>
      </c>
      <c r="C1729">
        <v>99246</v>
      </c>
      <c r="D1729">
        <v>306</v>
      </c>
      <c r="E1729">
        <v>3521309</v>
      </c>
      <c r="F1729" t="s">
        <v>511</v>
      </c>
      <c r="G1729" t="s">
        <v>512</v>
      </c>
      <c r="H1729" t="s">
        <v>18</v>
      </c>
      <c r="I1729" t="s">
        <v>22</v>
      </c>
      <c r="J1729" t="s">
        <v>3851</v>
      </c>
      <c r="L1729" t="s">
        <v>3549</v>
      </c>
    </row>
    <row r="1730" spans="1:12" x14ac:dyDescent="0.25">
      <c r="A1730">
        <v>218</v>
      </c>
      <c r="B1730" t="s">
        <v>3573</v>
      </c>
      <c r="C1730">
        <v>99246</v>
      </c>
      <c r="D1730">
        <v>306</v>
      </c>
      <c r="E1730">
        <v>3521309</v>
      </c>
      <c r="F1730" t="s">
        <v>511</v>
      </c>
      <c r="G1730" t="s">
        <v>512</v>
      </c>
      <c r="H1730" t="s">
        <v>19</v>
      </c>
      <c r="L1730" t="s">
        <v>3549</v>
      </c>
    </row>
    <row r="1731" spans="1:12" x14ac:dyDescent="0.25">
      <c r="A1731">
        <v>218</v>
      </c>
      <c r="B1731" t="s">
        <v>3573</v>
      </c>
      <c r="C1731">
        <v>99247</v>
      </c>
      <c r="D1731">
        <v>307</v>
      </c>
      <c r="E1731">
        <v>3521408</v>
      </c>
      <c r="F1731" t="s">
        <v>513</v>
      </c>
      <c r="G1731" t="s">
        <v>514</v>
      </c>
      <c r="H1731" t="s">
        <v>13</v>
      </c>
      <c r="L1731" t="s">
        <v>3542</v>
      </c>
    </row>
    <row r="1732" spans="1:12" x14ac:dyDescent="0.25">
      <c r="A1732">
        <v>218</v>
      </c>
      <c r="B1732" t="s">
        <v>3573</v>
      </c>
      <c r="C1732">
        <v>99247</v>
      </c>
      <c r="D1732">
        <v>307</v>
      </c>
      <c r="E1732">
        <v>3521408</v>
      </c>
      <c r="F1732" t="s">
        <v>513</v>
      </c>
      <c r="G1732" t="s">
        <v>514</v>
      </c>
      <c r="H1732" t="s">
        <v>14</v>
      </c>
      <c r="L1732" t="s">
        <v>3542</v>
      </c>
    </row>
    <row r="1733" spans="1:12" x14ac:dyDescent="0.25">
      <c r="A1733">
        <v>218</v>
      </c>
      <c r="B1733" t="s">
        <v>3573</v>
      </c>
      <c r="C1733">
        <v>99247</v>
      </c>
      <c r="D1733">
        <v>307</v>
      </c>
      <c r="E1733">
        <v>3521408</v>
      </c>
      <c r="F1733" t="s">
        <v>513</v>
      </c>
      <c r="G1733" t="s">
        <v>514</v>
      </c>
      <c r="H1733" t="s">
        <v>15</v>
      </c>
      <c r="L1733" t="s">
        <v>3542</v>
      </c>
    </row>
    <row r="1734" spans="1:12" x14ac:dyDescent="0.25">
      <c r="A1734">
        <v>218</v>
      </c>
      <c r="B1734" t="s">
        <v>3573</v>
      </c>
      <c r="C1734">
        <v>99247</v>
      </c>
      <c r="D1734">
        <v>307</v>
      </c>
      <c r="E1734">
        <v>3521408</v>
      </c>
      <c r="F1734" t="s">
        <v>513</v>
      </c>
      <c r="G1734" t="s">
        <v>514</v>
      </c>
      <c r="H1734" t="s">
        <v>16</v>
      </c>
      <c r="L1734" t="s">
        <v>3542</v>
      </c>
    </row>
    <row r="1735" spans="1:12" x14ac:dyDescent="0.25">
      <c r="A1735">
        <v>218</v>
      </c>
      <c r="B1735" t="s">
        <v>3573</v>
      </c>
      <c r="C1735">
        <v>99247</v>
      </c>
      <c r="D1735">
        <v>307</v>
      </c>
      <c r="E1735">
        <v>3521408</v>
      </c>
      <c r="F1735" t="s">
        <v>513</v>
      </c>
      <c r="G1735" t="s">
        <v>514</v>
      </c>
      <c r="H1735" t="s">
        <v>17</v>
      </c>
      <c r="L1735" t="s">
        <v>3542</v>
      </c>
    </row>
    <row r="1736" spans="1:12" x14ac:dyDescent="0.25">
      <c r="A1736">
        <v>218</v>
      </c>
      <c r="B1736" t="s">
        <v>3573</v>
      </c>
      <c r="C1736">
        <v>99247</v>
      </c>
      <c r="D1736">
        <v>307</v>
      </c>
      <c r="E1736">
        <v>3521408</v>
      </c>
      <c r="F1736" t="s">
        <v>513</v>
      </c>
      <c r="G1736" t="s">
        <v>514</v>
      </c>
      <c r="H1736" t="s">
        <v>18</v>
      </c>
      <c r="L1736" t="s">
        <v>3542</v>
      </c>
    </row>
    <row r="1737" spans="1:12" x14ac:dyDescent="0.25">
      <c r="A1737">
        <v>218</v>
      </c>
      <c r="B1737" t="s">
        <v>3573</v>
      </c>
      <c r="C1737">
        <v>99247</v>
      </c>
      <c r="D1737">
        <v>307</v>
      </c>
      <c r="E1737">
        <v>3521408</v>
      </c>
      <c r="F1737" t="s">
        <v>513</v>
      </c>
      <c r="G1737" t="s">
        <v>514</v>
      </c>
      <c r="H1737" t="s">
        <v>19</v>
      </c>
      <c r="I1737" t="s">
        <v>22</v>
      </c>
      <c r="J1737" t="s">
        <v>3852</v>
      </c>
      <c r="L1737" t="s">
        <v>3542</v>
      </c>
    </row>
    <row r="1738" spans="1:12" x14ac:dyDescent="0.25">
      <c r="A1738">
        <v>218</v>
      </c>
      <c r="B1738" t="s">
        <v>3573</v>
      </c>
      <c r="C1738">
        <v>99248</v>
      </c>
      <c r="D1738">
        <v>308</v>
      </c>
      <c r="E1738">
        <v>3521507</v>
      </c>
      <c r="F1738" t="s">
        <v>515</v>
      </c>
      <c r="G1738" t="s">
        <v>516</v>
      </c>
      <c r="H1738" t="s">
        <v>13</v>
      </c>
      <c r="L1738" t="s">
        <v>3559</v>
      </c>
    </row>
    <row r="1739" spans="1:12" x14ac:dyDescent="0.25">
      <c r="A1739">
        <v>218</v>
      </c>
      <c r="B1739" t="s">
        <v>3573</v>
      </c>
      <c r="C1739">
        <v>99248</v>
      </c>
      <c r="D1739">
        <v>308</v>
      </c>
      <c r="E1739">
        <v>3521507</v>
      </c>
      <c r="F1739" t="s">
        <v>515</v>
      </c>
      <c r="G1739" t="s">
        <v>516</v>
      </c>
      <c r="H1739" t="s">
        <v>14</v>
      </c>
      <c r="L1739" t="s">
        <v>3559</v>
      </c>
    </row>
    <row r="1740" spans="1:12" x14ac:dyDescent="0.25">
      <c r="A1740">
        <v>218</v>
      </c>
      <c r="B1740" t="s">
        <v>3573</v>
      </c>
      <c r="C1740">
        <v>99248</v>
      </c>
      <c r="D1740">
        <v>308</v>
      </c>
      <c r="E1740">
        <v>3521507</v>
      </c>
      <c r="F1740" t="s">
        <v>515</v>
      </c>
      <c r="G1740" t="s">
        <v>516</v>
      </c>
      <c r="H1740" t="s">
        <v>15</v>
      </c>
      <c r="L1740" t="s">
        <v>3559</v>
      </c>
    </row>
    <row r="1741" spans="1:12" x14ac:dyDescent="0.25">
      <c r="A1741">
        <v>218</v>
      </c>
      <c r="B1741" t="s">
        <v>3573</v>
      </c>
      <c r="C1741">
        <v>99248</v>
      </c>
      <c r="D1741">
        <v>308</v>
      </c>
      <c r="E1741">
        <v>3521507</v>
      </c>
      <c r="F1741" t="s">
        <v>515</v>
      </c>
      <c r="G1741" t="s">
        <v>516</v>
      </c>
      <c r="H1741" t="s">
        <v>16</v>
      </c>
      <c r="L1741" t="s">
        <v>3559</v>
      </c>
    </row>
    <row r="1742" spans="1:12" x14ac:dyDescent="0.25">
      <c r="A1742">
        <v>218</v>
      </c>
      <c r="B1742" t="s">
        <v>3573</v>
      </c>
      <c r="C1742">
        <v>99248</v>
      </c>
      <c r="D1742">
        <v>308</v>
      </c>
      <c r="E1742">
        <v>3521507</v>
      </c>
      <c r="F1742" t="s">
        <v>515</v>
      </c>
      <c r="G1742" t="s">
        <v>516</v>
      </c>
      <c r="H1742" t="s">
        <v>17</v>
      </c>
      <c r="L1742" t="s">
        <v>3559</v>
      </c>
    </row>
    <row r="1743" spans="1:12" x14ac:dyDescent="0.25">
      <c r="A1743">
        <v>218</v>
      </c>
      <c r="B1743" t="s">
        <v>3573</v>
      </c>
      <c r="C1743">
        <v>99248</v>
      </c>
      <c r="D1743">
        <v>308</v>
      </c>
      <c r="E1743">
        <v>3521507</v>
      </c>
      <c r="F1743" t="s">
        <v>515</v>
      </c>
      <c r="G1743" t="s">
        <v>516</v>
      </c>
      <c r="H1743" t="s">
        <v>18</v>
      </c>
      <c r="L1743" t="s">
        <v>3559</v>
      </c>
    </row>
    <row r="1744" spans="1:12" x14ac:dyDescent="0.25">
      <c r="A1744">
        <v>218</v>
      </c>
      <c r="B1744" t="s">
        <v>3573</v>
      </c>
      <c r="C1744">
        <v>99248</v>
      </c>
      <c r="D1744">
        <v>308</v>
      </c>
      <c r="E1744">
        <v>3521507</v>
      </c>
      <c r="F1744" t="s">
        <v>515</v>
      </c>
      <c r="G1744" t="s">
        <v>516</v>
      </c>
      <c r="H1744" t="s">
        <v>19</v>
      </c>
      <c r="L1744" t="s">
        <v>3559</v>
      </c>
    </row>
    <row r="1745" spans="1:12" x14ac:dyDescent="0.25">
      <c r="A1745">
        <v>218</v>
      </c>
      <c r="B1745" t="s">
        <v>3573</v>
      </c>
      <c r="C1745">
        <v>99249</v>
      </c>
      <c r="D1745">
        <v>309</v>
      </c>
      <c r="E1745">
        <v>3521606</v>
      </c>
      <c r="F1745" t="s">
        <v>517</v>
      </c>
      <c r="G1745" t="s">
        <v>518</v>
      </c>
      <c r="H1745" t="s">
        <v>13</v>
      </c>
      <c r="L1745" t="s">
        <v>3550</v>
      </c>
    </row>
    <row r="1746" spans="1:12" x14ac:dyDescent="0.25">
      <c r="A1746">
        <v>218</v>
      </c>
      <c r="B1746" t="s">
        <v>3573</v>
      </c>
      <c r="C1746">
        <v>99249</v>
      </c>
      <c r="D1746">
        <v>309</v>
      </c>
      <c r="E1746">
        <v>3521606</v>
      </c>
      <c r="F1746" t="s">
        <v>517</v>
      </c>
      <c r="G1746" t="s">
        <v>518</v>
      </c>
      <c r="H1746" t="s">
        <v>14</v>
      </c>
      <c r="L1746" t="s">
        <v>3550</v>
      </c>
    </row>
    <row r="1747" spans="1:12" x14ac:dyDescent="0.25">
      <c r="A1747">
        <v>218</v>
      </c>
      <c r="B1747" t="s">
        <v>3573</v>
      </c>
      <c r="C1747">
        <v>99249</v>
      </c>
      <c r="D1747">
        <v>309</v>
      </c>
      <c r="E1747">
        <v>3521606</v>
      </c>
      <c r="F1747" t="s">
        <v>517</v>
      </c>
      <c r="G1747" t="s">
        <v>518</v>
      </c>
      <c r="H1747" t="s">
        <v>15</v>
      </c>
      <c r="L1747" t="s">
        <v>3550</v>
      </c>
    </row>
    <row r="1748" spans="1:12" x14ac:dyDescent="0.25">
      <c r="A1748">
        <v>218</v>
      </c>
      <c r="B1748" t="s">
        <v>3573</v>
      </c>
      <c r="C1748">
        <v>99249</v>
      </c>
      <c r="D1748">
        <v>309</v>
      </c>
      <c r="E1748">
        <v>3521606</v>
      </c>
      <c r="F1748" t="s">
        <v>517</v>
      </c>
      <c r="G1748" t="s">
        <v>518</v>
      </c>
      <c r="H1748" t="s">
        <v>16</v>
      </c>
      <c r="L1748" t="s">
        <v>3550</v>
      </c>
    </row>
    <row r="1749" spans="1:12" x14ac:dyDescent="0.25">
      <c r="A1749">
        <v>218</v>
      </c>
      <c r="B1749" t="s">
        <v>3573</v>
      </c>
      <c r="C1749">
        <v>99249</v>
      </c>
      <c r="D1749">
        <v>309</v>
      </c>
      <c r="E1749">
        <v>3521606</v>
      </c>
      <c r="F1749" t="s">
        <v>517</v>
      </c>
      <c r="G1749" t="s">
        <v>518</v>
      </c>
      <c r="H1749" t="s">
        <v>17</v>
      </c>
      <c r="L1749" t="s">
        <v>3550</v>
      </c>
    </row>
    <row r="1750" spans="1:12" x14ac:dyDescent="0.25">
      <c r="A1750">
        <v>218</v>
      </c>
      <c r="B1750" t="s">
        <v>3573</v>
      </c>
      <c r="C1750">
        <v>99249</v>
      </c>
      <c r="D1750">
        <v>309</v>
      </c>
      <c r="E1750">
        <v>3521606</v>
      </c>
      <c r="F1750" t="s">
        <v>517</v>
      </c>
      <c r="G1750" t="s">
        <v>518</v>
      </c>
      <c r="H1750" t="s">
        <v>18</v>
      </c>
      <c r="L1750" t="s">
        <v>3550</v>
      </c>
    </row>
    <row r="1751" spans="1:12" x14ac:dyDescent="0.25">
      <c r="A1751">
        <v>218</v>
      </c>
      <c r="B1751" t="s">
        <v>3573</v>
      </c>
      <c r="C1751">
        <v>99249</v>
      </c>
      <c r="D1751">
        <v>309</v>
      </c>
      <c r="E1751">
        <v>3521606</v>
      </c>
      <c r="F1751" t="s">
        <v>517</v>
      </c>
      <c r="G1751" t="s">
        <v>518</v>
      </c>
      <c r="H1751" t="s">
        <v>19</v>
      </c>
      <c r="L1751" t="s">
        <v>3550</v>
      </c>
    </row>
    <row r="1752" spans="1:12" x14ac:dyDescent="0.25">
      <c r="A1752">
        <v>218</v>
      </c>
      <c r="B1752" t="s">
        <v>3573</v>
      </c>
      <c r="C1752">
        <v>99250</v>
      </c>
      <c r="D1752">
        <v>310</v>
      </c>
      <c r="E1752">
        <v>3521705</v>
      </c>
      <c r="F1752" t="s">
        <v>519</v>
      </c>
      <c r="G1752" t="s">
        <v>520</v>
      </c>
      <c r="H1752" t="s">
        <v>13</v>
      </c>
      <c r="I1752" t="s">
        <v>22</v>
      </c>
      <c r="J1752" t="s">
        <v>5164</v>
      </c>
      <c r="L1752" t="s">
        <v>3548</v>
      </c>
    </row>
    <row r="1753" spans="1:12" x14ac:dyDescent="0.25">
      <c r="A1753">
        <v>218</v>
      </c>
      <c r="B1753" t="s">
        <v>3573</v>
      </c>
      <c r="C1753">
        <v>99250</v>
      </c>
      <c r="D1753">
        <v>310</v>
      </c>
      <c r="E1753">
        <v>3521705</v>
      </c>
      <c r="F1753" t="s">
        <v>519</v>
      </c>
      <c r="G1753" t="s">
        <v>520</v>
      </c>
      <c r="H1753" t="s">
        <v>14</v>
      </c>
      <c r="L1753" t="s">
        <v>3548</v>
      </c>
    </row>
    <row r="1754" spans="1:12" x14ac:dyDescent="0.25">
      <c r="A1754">
        <v>218</v>
      </c>
      <c r="B1754" t="s">
        <v>3573</v>
      </c>
      <c r="C1754">
        <v>99250</v>
      </c>
      <c r="D1754">
        <v>310</v>
      </c>
      <c r="E1754">
        <v>3521705</v>
      </c>
      <c r="F1754" t="s">
        <v>519</v>
      </c>
      <c r="G1754" t="s">
        <v>520</v>
      </c>
      <c r="H1754" t="s">
        <v>15</v>
      </c>
      <c r="L1754" t="s">
        <v>3548</v>
      </c>
    </row>
    <row r="1755" spans="1:12" x14ac:dyDescent="0.25">
      <c r="A1755">
        <v>218</v>
      </c>
      <c r="B1755" t="s">
        <v>3573</v>
      </c>
      <c r="C1755">
        <v>99250</v>
      </c>
      <c r="D1755">
        <v>310</v>
      </c>
      <c r="E1755">
        <v>3521705</v>
      </c>
      <c r="F1755" t="s">
        <v>519</v>
      </c>
      <c r="G1755" t="s">
        <v>520</v>
      </c>
      <c r="H1755" t="s">
        <v>16</v>
      </c>
      <c r="L1755" t="s">
        <v>3548</v>
      </c>
    </row>
    <row r="1756" spans="1:12" x14ac:dyDescent="0.25">
      <c r="A1756">
        <v>218</v>
      </c>
      <c r="B1756" t="s">
        <v>3573</v>
      </c>
      <c r="C1756">
        <v>99250</v>
      </c>
      <c r="D1756">
        <v>310</v>
      </c>
      <c r="E1756">
        <v>3521705</v>
      </c>
      <c r="F1756" t="s">
        <v>519</v>
      </c>
      <c r="G1756" t="s">
        <v>520</v>
      </c>
      <c r="H1756" t="s">
        <v>17</v>
      </c>
      <c r="L1756" t="s">
        <v>3548</v>
      </c>
    </row>
    <row r="1757" spans="1:12" x14ac:dyDescent="0.25">
      <c r="A1757">
        <v>218</v>
      </c>
      <c r="B1757" t="s">
        <v>3573</v>
      </c>
      <c r="C1757">
        <v>99250</v>
      </c>
      <c r="D1757">
        <v>310</v>
      </c>
      <c r="E1757">
        <v>3521705</v>
      </c>
      <c r="F1757" t="s">
        <v>519</v>
      </c>
      <c r="G1757" t="s">
        <v>520</v>
      </c>
      <c r="H1757" t="s">
        <v>18</v>
      </c>
      <c r="L1757" t="s">
        <v>3548</v>
      </c>
    </row>
    <row r="1758" spans="1:12" x14ac:dyDescent="0.25">
      <c r="A1758">
        <v>218</v>
      </c>
      <c r="B1758" t="s">
        <v>3573</v>
      </c>
      <c r="C1758">
        <v>99250</v>
      </c>
      <c r="D1758">
        <v>310</v>
      </c>
      <c r="E1758">
        <v>3521705</v>
      </c>
      <c r="F1758" t="s">
        <v>519</v>
      </c>
      <c r="G1758" t="s">
        <v>520</v>
      </c>
      <c r="H1758" t="s">
        <v>19</v>
      </c>
      <c r="L1758" t="s">
        <v>3548</v>
      </c>
    </row>
    <row r="1759" spans="1:12" x14ac:dyDescent="0.25">
      <c r="A1759">
        <v>218</v>
      </c>
      <c r="B1759" t="s">
        <v>3573</v>
      </c>
      <c r="C1759">
        <v>99251</v>
      </c>
      <c r="D1759">
        <v>311</v>
      </c>
      <c r="E1759">
        <v>3521804</v>
      </c>
      <c r="F1759" t="s">
        <v>521</v>
      </c>
      <c r="G1759" t="s">
        <v>522</v>
      </c>
      <c r="H1759" t="s">
        <v>13</v>
      </c>
      <c r="L1759" t="s">
        <v>3548</v>
      </c>
    </row>
    <row r="1760" spans="1:12" x14ac:dyDescent="0.25">
      <c r="A1760">
        <v>218</v>
      </c>
      <c r="B1760" t="s">
        <v>3573</v>
      </c>
      <c r="C1760">
        <v>99251</v>
      </c>
      <c r="D1760">
        <v>311</v>
      </c>
      <c r="E1760">
        <v>3521804</v>
      </c>
      <c r="F1760" t="s">
        <v>521</v>
      </c>
      <c r="G1760" t="s">
        <v>522</v>
      </c>
      <c r="H1760" t="s">
        <v>14</v>
      </c>
      <c r="L1760" t="s">
        <v>3548</v>
      </c>
    </row>
    <row r="1761" spans="1:12" x14ac:dyDescent="0.25">
      <c r="A1761">
        <v>218</v>
      </c>
      <c r="B1761" t="s">
        <v>3573</v>
      </c>
      <c r="C1761">
        <v>99251</v>
      </c>
      <c r="D1761">
        <v>311</v>
      </c>
      <c r="E1761">
        <v>3521804</v>
      </c>
      <c r="F1761" t="s">
        <v>521</v>
      </c>
      <c r="G1761" t="s">
        <v>522</v>
      </c>
      <c r="H1761" t="s">
        <v>15</v>
      </c>
      <c r="L1761" t="s">
        <v>3548</v>
      </c>
    </row>
    <row r="1762" spans="1:12" x14ac:dyDescent="0.25">
      <c r="A1762">
        <v>218</v>
      </c>
      <c r="B1762" t="s">
        <v>3573</v>
      </c>
      <c r="C1762">
        <v>99251</v>
      </c>
      <c r="D1762">
        <v>311</v>
      </c>
      <c r="E1762">
        <v>3521804</v>
      </c>
      <c r="F1762" t="s">
        <v>521</v>
      </c>
      <c r="G1762" t="s">
        <v>522</v>
      </c>
      <c r="H1762" t="s">
        <v>16</v>
      </c>
      <c r="L1762" t="s">
        <v>3548</v>
      </c>
    </row>
    <row r="1763" spans="1:12" x14ac:dyDescent="0.25">
      <c r="A1763">
        <v>218</v>
      </c>
      <c r="B1763" t="s">
        <v>3573</v>
      </c>
      <c r="C1763">
        <v>99251</v>
      </c>
      <c r="D1763">
        <v>311</v>
      </c>
      <c r="E1763">
        <v>3521804</v>
      </c>
      <c r="F1763" t="s">
        <v>521</v>
      </c>
      <c r="G1763" t="s">
        <v>522</v>
      </c>
      <c r="H1763" t="s">
        <v>17</v>
      </c>
      <c r="I1763" t="s">
        <v>22</v>
      </c>
      <c r="J1763" t="s">
        <v>5165</v>
      </c>
      <c r="L1763" t="s">
        <v>3548</v>
      </c>
    </row>
    <row r="1764" spans="1:12" x14ac:dyDescent="0.25">
      <c r="A1764">
        <v>218</v>
      </c>
      <c r="B1764" t="s">
        <v>3573</v>
      </c>
      <c r="C1764">
        <v>99251</v>
      </c>
      <c r="D1764">
        <v>311</v>
      </c>
      <c r="E1764">
        <v>3521804</v>
      </c>
      <c r="F1764" t="s">
        <v>521</v>
      </c>
      <c r="G1764" t="s">
        <v>522</v>
      </c>
      <c r="H1764" t="s">
        <v>18</v>
      </c>
      <c r="L1764" t="s">
        <v>3548</v>
      </c>
    </row>
    <row r="1765" spans="1:12" x14ac:dyDescent="0.25">
      <c r="A1765">
        <v>218</v>
      </c>
      <c r="B1765" t="s">
        <v>3573</v>
      </c>
      <c r="C1765">
        <v>99251</v>
      </c>
      <c r="D1765">
        <v>311</v>
      </c>
      <c r="E1765">
        <v>3521804</v>
      </c>
      <c r="F1765" t="s">
        <v>521</v>
      </c>
      <c r="G1765" t="s">
        <v>522</v>
      </c>
      <c r="H1765" t="s">
        <v>19</v>
      </c>
      <c r="L1765" t="s">
        <v>3548</v>
      </c>
    </row>
    <row r="1766" spans="1:12" x14ac:dyDescent="0.25">
      <c r="A1766">
        <v>218</v>
      </c>
      <c r="B1766" t="s">
        <v>3573</v>
      </c>
      <c r="C1766">
        <v>99252</v>
      </c>
      <c r="D1766">
        <v>312</v>
      </c>
      <c r="E1766">
        <v>3521903</v>
      </c>
      <c r="F1766" t="s">
        <v>523</v>
      </c>
      <c r="G1766" t="s">
        <v>524</v>
      </c>
      <c r="H1766" t="s">
        <v>13</v>
      </c>
      <c r="L1766" t="s">
        <v>3545</v>
      </c>
    </row>
    <row r="1767" spans="1:12" x14ac:dyDescent="0.25">
      <c r="A1767">
        <v>218</v>
      </c>
      <c r="B1767" t="s">
        <v>3573</v>
      </c>
      <c r="C1767">
        <v>99252</v>
      </c>
      <c r="D1767">
        <v>312</v>
      </c>
      <c r="E1767">
        <v>3521903</v>
      </c>
      <c r="F1767" t="s">
        <v>523</v>
      </c>
      <c r="G1767" t="s">
        <v>524</v>
      </c>
      <c r="H1767" t="s">
        <v>14</v>
      </c>
      <c r="L1767" t="s">
        <v>3545</v>
      </c>
    </row>
    <row r="1768" spans="1:12" x14ac:dyDescent="0.25">
      <c r="A1768">
        <v>218</v>
      </c>
      <c r="B1768" t="s">
        <v>3573</v>
      </c>
      <c r="C1768">
        <v>99252</v>
      </c>
      <c r="D1768">
        <v>312</v>
      </c>
      <c r="E1768">
        <v>3521903</v>
      </c>
      <c r="F1768" t="s">
        <v>523</v>
      </c>
      <c r="G1768" t="s">
        <v>524</v>
      </c>
      <c r="H1768" t="s">
        <v>15</v>
      </c>
      <c r="L1768" t="s">
        <v>3545</v>
      </c>
    </row>
    <row r="1769" spans="1:12" x14ac:dyDescent="0.25">
      <c r="A1769">
        <v>218</v>
      </c>
      <c r="B1769" t="s">
        <v>3573</v>
      </c>
      <c r="C1769">
        <v>99252</v>
      </c>
      <c r="D1769">
        <v>312</v>
      </c>
      <c r="E1769">
        <v>3521903</v>
      </c>
      <c r="F1769" t="s">
        <v>523</v>
      </c>
      <c r="G1769" t="s">
        <v>524</v>
      </c>
      <c r="H1769" t="s">
        <v>16</v>
      </c>
      <c r="L1769" t="s">
        <v>3545</v>
      </c>
    </row>
    <row r="1770" spans="1:12" x14ac:dyDescent="0.25">
      <c r="A1770">
        <v>218</v>
      </c>
      <c r="B1770" t="s">
        <v>3573</v>
      </c>
      <c r="C1770">
        <v>99252</v>
      </c>
      <c r="D1770">
        <v>312</v>
      </c>
      <c r="E1770">
        <v>3521903</v>
      </c>
      <c r="F1770" t="s">
        <v>523</v>
      </c>
      <c r="G1770" t="s">
        <v>524</v>
      </c>
      <c r="H1770" t="s">
        <v>17</v>
      </c>
      <c r="L1770" t="s">
        <v>3545</v>
      </c>
    </row>
    <row r="1771" spans="1:12" x14ac:dyDescent="0.25">
      <c r="A1771">
        <v>218</v>
      </c>
      <c r="B1771" t="s">
        <v>3573</v>
      </c>
      <c r="C1771">
        <v>99252</v>
      </c>
      <c r="D1771">
        <v>312</v>
      </c>
      <c r="E1771">
        <v>3521903</v>
      </c>
      <c r="F1771" t="s">
        <v>523</v>
      </c>
      <c r="G1771" t="s">
        <v>524</v>
      </c>
      <c r="H1771" t="s">
        <v>18</v>
      </c>
      <c r="L1771" t="s">
        <v>3545</v>
      </c>
    </row>
    <row r="1772" spans="1:12" x14ac:dyDescent="0.25">
      <c r="A1772">
        <v>218</v>
      </c>
      <c r="B1772" t="s">
        <v>3573</v>
      </c>
      <c r="C1772">
        <v>99252</v>
      </c>
      <c r="D1772">
        <v>312</v>
      </c>
      <c r="E1772">
        <v>3521903</v>
      </c>
      <c r="F1772" t="s">
        <v>523</v>
      </c>
      <c r="G1772" t="s">
        <v>524</v>
      </c>
      <c r="H1772" t="s">
        <v>19</v>
      </c>
      <c r="L1772" t="s">
        <v>3545</v>
      </c>
    </row>
    <row r="1773" spans="1:12" x14ac:dyDescent="0.25">
      <c r="A1773">
        <v>218</v>
      </c>
      <c r="B1773" t="s">
        <v>3573</v>
      </c>
      <c r="C1773">
        <v>99253</v>
      </c>
      <c r="D1773">
        <v>313</v>
      </c>
      <c r="E1773">
        <v>3522000</v>
      </c>
      <c r="F1773" t="s">
        <v>525</v>
      </c>
      <c r="G1773" t="s">
        <v>526</v>
      </c>
      <c r="H1773" t="s">
        <v>13</v>
      </c>
      <c r="L1773" t="s">
        <v>3552</v>
      </c>
    </row>
    <row r="1774" spans="1:12" x14ac:dyDescent="0.25">
      <c r="A1774">
        <v>218</v>
      </c>
      <c r="B1774" t="s">
        <v>3573</v>
      </c>
      <c r="C1774">
        <v>99253</v>
      </c>
      <c r="D1774">
        <v>313</v>
      </c>
      <c r="E1774">
        <v>3522000</v>
      </c>
      <c r="F1774" t="s">
        <v>525</v>
      </c>
      <c r="G1774" t="s">
        <v>526</v>
      </c>
      <c r="H1774" t="s">
        <v>14</v>
      </c>
      <c r="L1774" t="s">
        <v>3552</v>
      </c>
    </row>
    <row r="1775" spans="1:12" x14ac:dyDescent="0.25">
      <c r="A1775">
        <v>218</v>
      </c>
      <c r="B1775" t="s">
        <v>3573</v>
      </c>
      <c r="C1775">
        <v>99253</v>
      </c>
      <c r="D1775">
        <v>313</v>
      </c>
      <c r="E1775">
        <v>3522000</v>
      </c>
      <c r="F1775" t="s">
        <v>525</v>
      </c>
      <c r="G1775" t="s">
        <v>526</v>
      </c>
      <c r="H1775" t="s">
        <v>15</v>
      </c>
      <c r="L1775" t="s">
        <v>3552</v>
      </c>
    </row>
    <row r="1776" spans="1:12" x14ac:dyDescent="0.25">
      <c r="A1776">
        <v>218</v>
      </c>
      <c r="B1776" t="s">
        <v>3573</v>
      </c>
      <c r="C1776">
        <v>99253</v>
      </c>
      <c r="D1776">
        <v>313</v>
      </c>
      <c r="E1776">
        <v>3522000</v>
      </c>
      <c r="F1776" t="s">
        <v>525</v>
      </c>
      <c r="G1776" t="s">
        <v>526</v>
      </c>
      <c r="H1776" t="s">
        <v>16</v>
      </c>
      <c r="L1776" t="s">
        <v>3552</v>
      </c>
    </row>
    <row r="1777" spans="1:12" x14ac:dyDescent="0.25">
      <c r="A1777">
        <v>218</v>
      </c>
      <c r="B1777" t="s">
        <v>3573</v>
      </c>
      <c r="C1777">
        <v>99253</v>
      </c>
      <c r="D1777">
        <v>313</v>
      </c>
      <c r="E1777">
        <v>3522000</v>
      </c>
      <c r="F1777" t="s">
        <v>525</v>
      </c>
      <c r="G1777" t="s">
        <v>526</v>
      </c>
      <c r="H1777" t="s">
        <v>17</v>
      </c>
      <c r="L1777" t="s">
        <v>3552</v>
      </c>
    </row>
    <row r="1778" spans="1:12" x14ac:dyDescent="0.25">
      <c r="A1778">
        <v>218</v>
      </c>
      <c r="B1778" t="s">
        <v>3573</v>
      </c>
      <c r="C1778">
        <v>99253</v>
      </c>
      <c r="D1778">
        <v>313</v>
      </c>
      <c r="E1778">
        <v>3522000</v>
      </c>
      <c r="F1778" t="s">
        <v>525</v>
      </c>
      <c r="G1778" t="s">
        <v>526</v>
      </c>
      <c r="H1778" t="s">
        <v>18</v>
      </c>
      <c r="L1778" t="s">
        <v>3552</v>
      </c>
    </row>
    <row r="1779" spans="1:12" x14ac:dyDescent="0.25">
      <c r="A1779">
        <v>218</v>
      </c>
      <c r="B1779" t="s">
        <v>3573</v>
      </c>
      <c r="C1779">
        <v>99253</v>
      </c>
      <c r="D1779">
        <v>313</v>
      </c>
      <c r="E1779">
        <v>3522000</v>
      </c>
      <c r="F1779" t="s">
        <v>525</v>
      </c>
      <c r="G1779" t="s">
        <v>526</v>
      </c>
      <c r="H1779" t="s">
        <v>19</v>
      </c>
      <c r="L1779" t="s">
        <v>3552</v>
      </c>
    </row>
    <row r="1780" spans="1:12" x14ac:dyDescent="0.25">
      <c r="A1780">
        <v>218</v>
      </c>
      <c r="B1780" t="s">
        <v>3573</v>
      </c>
      <c r="C1780">
        <v>99254</v>
      </c>
      <c r="D1780">
        <v>314</v>
      </c>
      <c r="E1780">
        <v>3522109</v>
      </c>
      <c r="F1780" t="s">
        <v>527</v>
      </c>
      <c r="G1780" t="s">
        <v>528</v>
      </c>
      <c r="H1780" t="s">
        <v>13</v>
      </c>
      <c r="L1780" t="s">
        <v>3553</v>
      </c>
    </row>
    <row r="1781" spans="1:12" x14ac:dyDescent="0.25">
      <c r="A1781">
        <v>218</v>
      </c>
      <c r="B1781" t="s">
        <v>3573</v>
      </c>
      <c r="C1781">
        <v>99254</v>
      </c>
      <c r="D1781">
        <v>314</v>
      </c>
      <c r="E1781">
        <v>3522109</v>
      </c>
      <c r="F1781" t="s">
        <v>527</v>
      </c>
      <c r="G1781" t="s">
        <v>528</v>
      </c>
      <c r="H1781" t="s">
        <v>14</v>
      </c>
      <c r="L1781" t="s">
        <v>3553</v>
      </c>
    </row>
    <row r="1782" spans="1:12" x14ac:dyDescent="0.25">
      <c r="A1782">
        <v>218</v>
      </c>
      <c r="B1782" t="s">
        <v>3573</v>
      </c>
      <c r="C1782">
        <v>99254</v>
      </c>
      <c r="D1782">
        <v>314</v>
      </c>
      <c r="E1782">
        <v>3522109</v>
      </c>
      <c r="F1782" t="s">
        <v>527</v>
      </c>
      <c r="G1782" t="s">
        <v>528</v>
      </c>
      <c r="H1782" t="s">
        <v>15</v>
      </c>
      <c r="L1782" t="s">
        <v>3553</v>
      </c>
    </row>
    <row r="1783" spans="1:12" x14ac:dyDescent="0.25">
      <c r="A1783">
        <v>218</v>
      </c>
      <c r="B1783" t="s">
        <v>3573</v>
      </c>
      <c r="C1783">
        <v>99254</v>
      </c>
      <c r="D1783">
        <v>314</v>
      </c>
      <c r="E1783">
        <v>3522109</v>
      </c>
      <c r="F1783" t="s">
        <v>527</v>
      </c>
      <c r="G1783" t="s">
        <v>528</v>
      </c>
      <c r="H1783" t="s">
        <v>16</v>
      </c>
      <c r="L1783" t="s">
        <v>3553</v>
      </c>
    </row>
    <row r="1784" spans="1:12" x14ac:dyDescent="0.25">
      <c r="A1784">
        <v>218</v>
      </c>
      <c r="B1784" t="s">
        <v>3573</v>
      </c>
      <c r="C1784">
        <v>99254</v>
      </c>
      <c r="D1784">
        <v>314</v>
      </c>
      <c r="E1784">
        <v>3522109</v>
      </c>
      <c r="F1784" t="s">
        <v>527</v>
      </c>
      <c r="G1784" t="s">
        <v>528</v>
      </c>
      <c r="H1784" t="s">
        <v>17</v>
      </c>
      <c r="L1784" t="s">
        <v>3553</v>
      </c>
    </row>
    <row r="1785" spans="1:12" x14ac:dyDescent="0.25">
      <c r="A1785">
        <v>218</v>
      </c>
      <c r="B1785" t="s">
        <v>3573</v>
      </c>
      <c r="C1785">
        <v>99254</v>
      </c>
      <c r="D1785">
        <v>314</v>
      </c>
      <c r="E1785">
        <v>3522109</v>
      </c>
      <c r="F1785" t="s">
        <v>527</v>
      </c>
      <c r="G1785" t="s">
        <v>528</v>
      </c>
      <c r="H1785" t="s">
        <v>18</v>
      </c>
      <c r="I1785" t="s">
        <v>22</v>
      </c>
      <c r="J1785" t="s">
        <v>3853</v>
      </c>
      <c r="L1785" t="s">
        <v>3553</v>
      </c>
    </row>
    <row r="1786" spans="1:12" x14ac:dyDescent="0.25">
      <c r="A1786">
        <v>218</v>
      </c>
      <c r="B1786" t="s">
        <v>3573</v>
      </c>
      <c r="C1786">
        <v>99254</v>
      </c>
      <c r="D1786">
        <v>314</v>
      </c>
      <c r="E1786">
        <v>3522109</v>
      </c>
      <c r="F1786" t="s">
        <v>527</v>
      </c>
      <c r="G1786" t="s">
        <v>528</v>
      </c>
      <c r="H1786" t="s">
        <v>19</v>
      </c>
      <c r="I1786" t="s">
        <v>22</v>
      </c>
      <c r="J1786" t="s">
        <v>3854</v>
      </c>
      <c r="L1786" t="s">
        <v>3553</v>
      </c>
    </row>
    <row r="1787" spans="1:12" x14ac:dyDescent="0.25">
      <c r="A1787">
        <v>218</v>
      </c>
      <c r="B1787" t="s">
        <v>3573</v>
      </c>
      <c r="C1787">
        <v>99255</v>
      </c>
      <c r="D1787">
        <v>315</v>
      </c>
      <c r="E1787">
        <v>3522158</v>
      </c>
      <c r="F1787" t="s">
        <v>529</v>
      </c>
      <c r="G1787" t="s">
        <v>530</v>
      </c>
      <c r="H1787" t="s">
        <v>13</v>
      </c>
      <c r="I1787" t="s">
        <v>22</v>
      </c>
      <c r="J1787" t="s">
        <v>3855</v>
      </c>
      <c r="L1787" t="s">
        <v>3548</v>
      </c>
    </row>
    <row r="1788" spans="1:12" x14ac:dyDescent="0.25">
      <c r="A1788">
        <v>218</v>
      </c>
      <c r="B1788" t="s">
        <v>3573</v>
      </c>
      <c r="C1788">
        <v>99255</v>
      </c>
      <c r="D1788">
        <v>315</v>
      </c>
      <c r="E1788">
        <v>3522158</v>
      </c>
      <c r="F1788" t="s">
        <v>529</v>
      </c>
      <c r="G1788" t="s">
        <v>530</v>
      </c>
      <c r="H1788" t="s">
        <v>14</v>
      </c>
      <c r="I1788" t="s">
        <v>22</v>
      </c>
      <c r="J1788" t="s">
        <v>3856</v>
      </c>
      <c r="L1788" t="s">
        <v>3548</v>
      </c>
    </row>
    <row r="1789" spans="1:12" x14ac:dyDescent="0.25">
      <c r="A1789">
        <v>218</v>
      </c>
      <c r="B1789" t="s">
        <v>3573</v>
      </c>
      <c r="C1789">
        <v>99255</v>
      </c>
      <c r="D1789">
        <v>315</v>
      </c>
      <c r="E1789">
        <v>3522158</v>
      </c>
      <c r="F1789" t="s">
        <v>529</v>
      </c>
      <c r="G1789" t="s">
        <v>530</v>
      </c>
      <c r="H1789" t="s">
        <v>15</v>
      </c>
      <c r="I1789" t="s">
        <v>22</v>
      </c>
      <c r="J1789" t="s">
        <v>5166</v>
      </c>
      <c r="L1789" t="s">
        <v>3548</v>
      </c>
    </row>
    <row r="1790" spans="1:12" x14ac:dyDescent="0.25">
      <c r="A1790">
        <v>218</v>
      </c>
      <c r="B1790" t="s">
        <v>3573</v>
      </c>
      <c r="C1790">
        <v>99255</v>
      </c>
      <c r="D1790">
        <v>315</v>
      </c>
      <c r="E1790">
        <v>3522158</v>
      </c>
      <c r="F1790" t="s">
        <v>529</v>
      </c>
      <c r="G1790" t="s">
        <v>530</v>
      </c>
      <c r="H1790" t="s">
        <v>16</v>
      </c>
      <c r="I1790" t="s">
        <v>22</v>
      </c>
      <c r="J1790" t="s">
        <v>3857</v>
      </c>
      <c r="L1790" t="s">
        <v>3548</v>
      </c>
    </row>
    <row r="1791" spans="1:12" x14ac:dyDescent="0.25">
      <c r="A1791">
        <v>218</v>
      </c>
      <c r="B1791" t="s">
        <v>3573</v>
      </c>
      <c r="C1791">
        <v>99255</v>
      </c>
      <c r="D1791">
        <v>315</v>
      </c>
      <c r="E1791">
        <v>3522158</v>
      </c>
      <c r="F1791" t="s">
        <v>529</v>
      </c>
      <c r="G1791" t="s">
        <v>530</v>
      </c>
      <c r="H1791" t="s">
        <v>17</v>
      </c>
      <c r="L1791" t="s">
        <v>3548</v>
      </c>
    </row>
    <row r="1792" spans="1:12" x14ac:dyDescent="0.25">
      <c r="A1792">
        <v>218</v>
      </c>
      <c r="B1792" t="s">
        <v>3573</v>
      </c>
      <c r="C1792">
        <v>99255</v>
      </c>
      <c r="D1792">
        <v>315</v>
      </c>
      <c r="E1792">
        <v>3522158</v>
      </c>
      <c r="F1792" t="s">
        <v>529</v>
      </c>
      <c r="G1792" t="s">
        <v>530</v>
      </c>
      <c r="H1792" t="s">
        <v>18</v>
      </c>
      <c r="I1792" t="s">
        <v>22</v>
      </c>
      <c r="J1792" t="s">
        <v>3858</v>
      </c>
      <c r="L1792" t="s">
        <v>3548</v>
      </c>
    </row>
    <row r="1793" spans="1:12" x14ac:dyDescent="0.25">
      <c r="A1793">
        <v>218</v>
      </c>
      <c r="B1793" t="s">
        <v>3573</v>
      </c>
      <c r="C1793">
        <v>99255</v>
      </c>
      <c r="D1793">
        <v>315</v>
      </c>
      <c r="E1793">
        <v>3522158</v>
      </c>
      <c r="F1793" t="s">
        <v>529</v>
      </c>
      <c r="G1793" t="s">
        <v>530</v>
      </c>
      <c r="H1793" t="s">
        <v>19</v>
      </c>
      <c r="L1793" t="s">
        <v>3548</v>
      </c>
    </row>
    <row r="1794" spans="1:12" x14ac:dyDescent="0.25">
      <c r="A1794">
        <v>218</v>
      </c>
      <c r="B1794" t="s">
        <v>3573</v>
      </c>
      <c r="C1794">
        <v>99256</v>
      </c>
      <c r="D1794">
        <v>316</v>
      </c>
      <c r="E1794">
        <v>3522208</v>
      </c>
      <c r="F1794" t="s">
        <v>531</v>
      </c>
      <c r="G1794" t="s">
        <v>532</v>
      </c>
      <c r="H1794" t="s">
        <v>13</v>
      </c>
      <c r="L1794" t="s">
        <v>3531</v>
      </c>
    </row>
    <row r="1795" spans="1:12" x14ac:dyDescent="0.25">
      <c r="A1795">
        <v>218</v>
      </c>
      <c r="B1795" t="s">
        <v>3573</v>
      </c>
      <c r="C1795">
        <v>99256</v>
      </c>
      <c r="D1795">
        <v>316</v>
      </c>
      <c r="E1795">
        <v>3522208</v>
      </c>
      <c r="F1795" t="s">
        <v>531</v>
      </c>
      <c r="G1795" t="s">
        <v>532</v>
      </c>
      <c r="H1795" t="s">
        <v>14</v>
      </c>
      <c r="L1795" t="s">
        <v>3531</v>
      </c>
    </row>
    <row r="1796" spans="1:12" x14ac:dyDescent="0.25">
      <c r="A1796">
        <v>218</v>
      </c>
      <c r="B1796" t="s">
        <v>3573</v>
      </c>
      <c r="C1796">
        <v>99256</v>
      </c>
      <c r="D1796">
        <v>316</v>
      </c>
      <c r="E1796">
        <v>3522208</v>
      </c>
      <c r="F1796" t="s">
        <v>531</v>
      </c>
      <c r="G1796" t="s">
        <v>532</v>
      </c>
      <c r="H1796" t="s">
        <v>15</v>
      </c>
      <c r="L1796" t="s">
        <v>3531</v>
      </c>
    </row>
    <row r="1797" spans="1:12" x14ac:dyDescent="0.25">
      <c r="A1797">
        <v>218</v>
      </c>
      <c r="B1797" t="s">
        <v>3573</v>
      </c>
      <c r="C1797">
        <v>99256</v>
      </c>
      <c r="D1797">
        <v>316</v>
      </c>
      <c r="E1797">
        <v>3522208</v>
      </c>
      <c r="F1797" t="s">
        <v>531</v>
      </c>
      <c r="G1797" t="s">
        <v>532</v>
      </c>
      <c r="H1797" t="s">
        <v>16</v>
      </c>
      <c r="L1797" t="s">
        <v>3531</v>
      </c>
    </row>
    <row r="1798" spans="1:12" x14ac:dyDescent="0.25">
      <c r="A1798">
        <v>218</v>
      </c>
      <c r="B1798" t="s">
        <v>3573</v>
      </c>
      <c r="C1798">
        <v>99256</v>
      </c>
      <c r="D1798">
        <v>316</v>
      </c>
      <c r="E1798">
        <v>3522208</v>
      </c>
      <c r="F1798" t="s">
        <v>531</v>
      </c>
      <c r="G1798" t="s">
        <v>532</v>
      </c>
      <c r="H1798" t="s">
        <v>17</v>
      </c>
      <c r="I1798" t="s">
        <v>22</v>
      </c>
      <c r="J1798" t="s">
        <v>5167</v>
      </c>
      <c r="L1798" t="s">
        <v>3531</v>
      </c>
    </row>
    <row r="1799" spans="1:12" x14ac:dyDescent="0.25">
      <c r="A1799">
        <v>218</v>
      </c>
      <c r="B1799" t="s">
        <v>3573</v>
      </c>
      <c r="C1799">
        <v>99256</v>
      </c>
      <c r="D1799">
        <v>316</v>
      </c>
      <c r="E1799">
        <v>3522208</v>
      </c>
      <c r="F1799" t="s">
        <v>531</v>
      </c>
      <c r="G1799" t="s">
        <v>532</v>
      </c>
      <c r="H1799" t="s">
        <v>18</v>
      </c>
      <c r="L1799" t="s">
        <v>3531</v>
      </c>
    </row>
    <row r="1800" spans="1:12" x14ac:dyDescent="0.25">
      <c r="A1800">
        <v>218</v>
      </c>
      <c r="B1800" t="s">
        <v>3573</v>
      </c>
      <c r="C1800">
        <v>99256</v>
      </c>
      <c r="D1800">
        <v>316</v>
      </c>
      <c r="E1800">
        <v>3522208</v>
      </c>
      <c r="F1800" t="s">
        <v>531</v>
      </c>
      <c r="G1800" t="s">
        <v>532</v>
      </c>
      <c r="H1800" t="s">
        <v>19</v>
      </c>
      <c r="I1800" t="s">
        <v>22</v>
      </c>
      <c r="J1800" t="s">
        <v>4793</v>
      </c>
      <c r="L1800" t="s">
        <v>3531</v>
      </c>
    </row>
    <row r="1801" spans="1:12" x14ac:dyDescent="0.25">
      <c r="A1801">
        <v>218</v>
      </c>
      <c r="B1801" t="s">
        <v>3573</v>
      </c>
      <c r="C1801">
        <v>99257</v>
      </c>
      <c r="D1801">
        <v>317</v>
      </c>
      <c r="E1801">
        <v>3522307</v>
      </c>
      <c r="F1801" t="s">
        <v>533</v>
      </c>
      <c r="G1801" t="s">
        <v>534</v>
      </c>
      <c r="H1801" t="s">
        <v>13</v>
      </c>
      <c r="L1801" t="s">
        <v>3560</v>
      </c>
    </row>
    <row r="1802" spans="1:12" x14ac:dyDescent="0.25">
      <c r="A1802">
        <v>218</v>
      </c>
      <c r="B1802" t="s">
        <v>3573</v>
      </c>
      <c r="C1802">
        <v>99257</v>
      </c>
      <c r="D1802">
        <v>317</v>
      </c>
      <c r="E1802">
        <v>3522307</v>
      </c>
      <c r="F1802" t="s">
        <v>533</v>
      </c>
      <c r="G1802" t="s">
        <v>534</v>
      </c>
      <c r="H1802" t="s">
        <v>14</v>
      </c>
      <c r="L1802" t="s">
        <v>3560</v>
      </c>
    </row>
    <row r="1803" spans="1:12" x14ac:dyDescent="0.25">
      <c r="A1803">
        <v>218</v>
      </c>
      <c r="B1803" t="s">
        <v>3573</v>
      </c>
      <c r="C1803">
        <v>99257</v>
      </c>
      <c r="D1803">
        <v>317</v>
      </c>
      <c r="E1803">
        <v>3522307</v>
      </c>
      <c r="F1803" t="s">
        <v>533</v>
      </c>
      <c r="G1803" t="s">
        <v>534</v>
      </c>
      <c r="H1803" t="s">
        <v>15</v>
      </c>
      <c r="L1803" t="s">
        <v>3560</v>
      </c>
    </row>
    <row r="1804" spans="1:12" x14ac:dyDescent="0.25">
      <c r="A1804">
        <v>218</v>
      </c>
      <c r="B1804" t="s">
        <v>3573</v>
      </c>
      <c r="C1804">
        <v>99257</v>
      </c>
      <c r="D1804">
        <v>317</v>
      </c>
      <c r="E1804">
        <v>3522307</v>
      </c>
      <c r="F1804" t="s">
        <v>533</v>
      </c>
      <c r="G1804" t="s">
        <v>534</v>
      </c>
      <c r="H1804" t="s">
        <v>16</v>
      </c>
      <c r="L1804" t="s">
        <v>3560</v>
      </c>
    </row>
    <row r="1805" spans="1:12" x14ac:dyDescent="0.25">
      <c r="A1805">
        <v>218</v>
      </c>
      <c r="B1805" t="s">
        <v>3573</v>
      </c>
      <c r="C1805">
        <v>99257</v>
      </c>
      <c r="D1805">
        <v>317</v>
      </c>
      <c r="E1805">
        <v>3522307</v>
      </c>
      <c r="F1805" t="s">
        <v>533</v>
      </c>
      <c r="G1805" t="s">
        <v>534</v>
      </c>
      <c r="H1805" t="s">
        <v>17</v>
      </c>
      <c r="L1805" t="s">
        <v>3560</v>
      </c>
    </row>
    <row r="1806" spans="1:12" x14ac:dyDescent="0.25">
      <c r="A1806">
        <v>218</v>
      </c>
      <c r="B1806" t="s">
        <v>3573</v>
      </c>
      <c r="C1806">
        <v>99257</v>
      </c>
      <c r="D1806">
        <v>317</v>
      </c>
      <c r="E1806">
        <v>3522307</v>
      </c>
      <c r="F1806" t="s">
        <v>533</v>
      </c>
      <c r="G1806" t="s">
        <v>534</v>
      </c>
      <c r="H1806" t="s">
        <v>18</v>
      </c>
      <c r="L1806" t="s">
        <v>3560</v>
      </c>
    </row>
    <row r="1807" spans="1:12" x14ac:dyDescent="0.25">
      <c r="A1807">
        <v>218</v>
      </c>
      <c r="B1807" t="s">
        <v>3573</v>
      </c>
      <c r="C1807">
        <v>99257</v>
      </c>
      <c r="D1807">
        <v>317</v>
      </c>
      <c r="E1807">
        <v>3522307</v>
      </c>
      <c r="F1807" t="s">
        <v>533</v>
      </c>
      <c r="G1807" t="s">
        <v>534</v>
      </c>
      <c r="H1807" t="s">
        <v>19</v>
      </c>
      <c r="L1807" t="s">
        <v>3560</v>
      </c>
    </row>
    <row r="1808" spans="1:12" x14ac:dyDescent="0.25">
      <c r="A1808">
        <v>218</v>
      </c>
      <c r="B1808" t="s">
        <v>3573</v>
      </c>
      <c r="C1808">
        <v>99258</v>
      </c>
      <c r="D1808">
        <v>318</v>
      </c>
      <c r="E1808">
        <v>3522406</v>
      </c>
      <c r="F1808" t="s">
        <v>535</v>
      </c>
      <c r="G1808" t="s">
        <v>536</v>
      </c>
      <c r="H1808" t="s">
        <v>13</v>
      </c>
      <c r="L1808" t="s">
        <v>3560</v>
      </c>
    </row>
    <row r="1809" spans="1:12" x14ac:dyDescent="0.25">
      <c r="A1809">
        <v>218</v>
      </c>
      <c r="B1809" t="s">
        <v>3573</v>
      </c>
      <c r="C1809">
        <v>99258</v>
      </c>
      <c r="D1809">
        <v>318</v>
      </c>
      <c r="E1809">
        <v>3522406</v>
      </c>
      <c r="F1809" t="s">
        <v>535</v>
      </c>
      <c r="G1809" t="s">
        <v>536</v>
      </c>
      <c r="H1809" t="s">
        <v>14</v>
      </c>
      <c r="L1809" t="s">
        <v>3560</v>
      </c>
    </row>
    <row r="1810" spans="1:12" x14ac:dyDescent="0.25">
      <c r="A1810">
        <v>218</v>
      </c>
      <c r="B1810" t="s">
        <v>3573</v>
      </c>
      <c r="C1810">
        <v>99258</v>
      </c>
      <c r="D1810">
        <v>318</v>
      </c>
      <c r="E1810">
        <v>3522406</v>
      </c>
      <c r="F1810" t="s">
        <v>535</v>
      </c>
      <c r="G1810" t="s">
        <v>536</v>
      </c>
      <c r="H1810" t="s">
        <v>15</v>
      </c>
      <c r="L1810" t="s">
        <v>3560</v>
      </c>
    </row>
    <row r="1811" spans="1:12" x14ac:dyDescent="0.25">
      <c r="A1811">
        <v>218</v>
      </c>
      <c r="B1811" t="s">
        <v>3573</v>
      </c>
      <c r="C1811">
        <v>99258</v>
      </c>
      <c r="D1811">
        <v>318</v>
      </c>
      <c r="E1811">
        <v>3522406</v>
      </c>
      <c r="F1811" t="s">
        <v>535</v>
      </c>
      <c r="G1811" t="s">
        <v>536</v>
      </c>
      <c r="H1811" t="s">
        <v>16</v>
      </c>
      <c r="L1811" t="s">
        <v>3560</v>
      </c>
    </row>
    <row r="1812" spans="1:12" x14ac:dyDescent="0.25">
      <c r="A1812">
        <v>218</v>
      </c>
      <c r="B1812" t="s">
        <v>3573</v>
      </c>
      <c r="C1812">
        <v>99258</v>
      </c>
      <c r="D1812">
        <v>318</v>
      </c>
      <c r="E1812">
        <v>3522406</v>
      </c>
      <c r="F1812" t="s">
        <v>535</v>
      </c>
      <c r="G1812" t="s">
        <v>536</v>
      </c>
      <c r="H1812" t="s">
        <v>17</v>
      </c>
      <c r="L1812" t="s">
        <v>3560</v>
      </c>
    </row>
    <row r="1813" spans="1:12" x14ac:dyDescent="0.25">
      <c r="A1813">
        <v>218</v>
      </c>
      <c r="B1813" t="s">
        <v>3573</v>
      </c>
      <c r="C1813">
        <v>99258</v>
      </c>
      <c r="D1813">
        <v>318</v>
      </c>
      <c r="E1813">
        <v>3522406</v>
      </c>
      <c r="F1813" t="s">
        <v>535</v>
      </c>
      <c r="G1813" t="s">
        <v>536</v>
      </c>
      <c r="H1813" t="s">
        <v>18</v>
      </c>
      <c r="L1813" t="s">
        <v>3560</v>
      </c>
    </row>
    <row r="1814" spans="1:12" x14ac:dyDescent="0.25">
      <c r="A1814">
        <v>218</v>
      </c>
      <c r="B1814" t="s">
        <v>3573</v>
      </c>
      <c r="C1814">
        <v>99258</v>
      </c>
      <c r="D1814">
        <v>318</v>
      </c>
      <c r="E1814">
        <v>3522406</v>
      </c>
      <c r="F1814" t="s">
        <v>535</v>
      </c>
      <c r="G1814" t="s">
        <v>536</v>
      </c>
      <c r="H1814" t="s">
        <v>19</v>
      </c>
      <c r="L1814" t="s">
        <v>3560</v>
      </c>
    </row>
    <row r="1815" spans="1:12" x14ac:dyDescent="0.25">
      <c r="A1815">
        <v>218</v>
      </c>
      <c r="B1815" t="s">
        <v>3573</v>
      </c>
      <c r="C1815">
        <v>99259</v>
      </c>
      <c r="D1815">
        <v>319</v>
      </c>
      <c r="E1815">
        <v>3522505</v>
      </c>
      <c r="F1815" t="s">
        <v>537</v>
      </c>
      <c r="G1815" t="s">
        <v>538</v>
      </c>
      <c r="H1815" t="s">
        <v>13</v>
      </c>
      <c r="L1815" t="s">
        <v>3531</v>
      </c>
    </row>
    <row r="1816" spans="1:12" x14ac:dyDescent="0.25">
      <c r="A1816">
        <v>218</v>
      </c>
      <c r="B1816" t="s">
        <v>3573</v>
      </c>
      <c r="C1816">
        <v>99259</v>
      </c>
      <c r="D1816">
        <v>319</v>
      </c>
      <c r="E1816">
        <v>3522505</v>
      </c>
      <c r="F1816" t="s">
        <v>537</v>
      </c>
      <c r="G1816" t="s">
        <v>538</v>
      </c>
      <c r="H1816" t="s">
        <v>14</v>
      </c>
      <c r="L1816" t="s">
        <v>3531</v>
      </c>
    </row>
    <row r="1817" spans="1:12" x14ac:dyDescent="0.25">
      <c r="A1817">
        <v>218</v>
      </c>
      <c r="B1817" t="s">
        <v>3573</v>
      </c>
      <c r="C1817">
        <v>99259</v>
      </c>
      <c r="D1817">
        <v>319</v>
      </c>
      <c r="E1817">
        <v>3522505</v>
      </c>
      <c r="F1817" t="s">
        <v>537</v>
      </c>
      <c r="G1817" t="s">
        <v>538</v>
      </c>
      <c r="H1817" t="s">
        <v>15</v>
      </c>
      <c r="L1817" t="s">
        <v>3531</v>
      </c>
    </row>
    <row r="1818" spans="1:12" x14ac:dyDescent="0.25">
      <c r="A1818">
        <v>218</v>
      </c>
      <c r="B1818" t="s">
        <v>3573</v>
      </c>
      <c r="C1818">
        <v>99259</v>
      </c>
      <c r="D1818">
        <v>319</v>
      </c>
      <c r="E1818">
        <v>3522505</v>
      </c>
      <c r="F1818" t="s">
        <v>537</v>
      </c>
      <c r="G1818" t="s">
        <v>538</v>
      </c>
      <c r="H1818" t="s">
        <v>16</v>
      </c>
      <c r="L1818" t="s">
        <v>3531</v>
      </c>
    </row>
    <row r="1819" spans="1:12" x14ac:dyDescent="0.25">
      <c r="A1819">
        <v>218</v>
      </c>
      <c r="B1819" t="s">
        <v>3573</v>
      </c>
      <c r="C1819">
        <v>99259</v>
      </c>
      <c r="D1819">
        <v>319</v>
      </c>
      <c r="E1819">
        <v>3522505</v>
      </c>
      <c r="F1819" t="s">
        <v>537</v>
      </c>
      <c r="G1819" t="s">
        <v>538</v>
      </c>
      <c r="H1819" t="s">
        <v>17</v>
      </c>
      <c r="L1819" t="s">
        <v>3531</v>
      </c>
    </row>
    <row r="1820" spans="1:12" x14ac:dyDescent="0.25">
      <c r="A1820">
        <v>218</v>
      </c>
      <c r="B1820" t="s">
        <v>3573</v>
      </c>
      <c r="C1820">
        <v>99259</v>
      </c>
      <c r="D1820">
        <v>319</v>
      </c>
      <c r="E1820">
        <v>3522505</v>
      </c>
      <c r="F1820" t="s">
        <v>537</v>
      </c>
      <c r="G1820" t="s">
        <v>538</v>
      </c>
      <c r="H1820" t="s">
        <v>18</v>
      </c>
      <c r="L1820" t="s">
        <v>3531</v>
      </c>
    </row>
    <row r="1821" spans="1:12" x14ac:dyDescent="0.25">
      <c r="A1821">
        <v>218</v>
      </c>
      <c r="B1821" t="s">
        <v>3573</v>
      </c>
      <c r="C1821">
        <v>99259</v>
      </c>
      <c r="D1821">
        <v>319</v>
      </c>
      <c r="E1821">
        <v>3522505</v>
      </c>
      <c r="F1821" t="s">
        <v>537</v>
      </c>
      <c r="G1821" t="s">
        <v>538</v>
      </c>
      <c r="H1821" t="s">
        <v>19</v>
      </c>
      <c r="L1821" t="s">
        <v>3531</v>
      </c>
    </row>
    <row r="1822" spans="1:12" x14ac:dyDescent="0.25">
      <c r="A1822">
        <v>218</v>
      </c>
      <c r="B1822" t="s">
        <v>3573</v>
      </c>
      <c r="C1822">
        <v>99260</v>
      </c>
      <c r="D1822">
        <v>320</v>
      </c>
      <c r="E1822">
        <v>3522604</v>
      </c>
      <c r="F1822" t="s">
        <v>539</v>
      </c>
      <c r="G1822" t="s">
        <v>540</v>
      </c>
      <c r="H1822" t="s">
        <v>13</v>
      </c>
      <c r="L1822" t="s">
        <v>3551</v>
      </c>
    </row>
    <row r="1823" spans="1:12" x14ac:dyDescent="0.25">
      <c r="A1823">
        <v>218</v>
      </c>
      <c r="B1823" t="s">
        <v>3573</v>
      </c>
      <c r="C1823">
        <v>99260</v>
      </c>
      <c r="D1823">
        <v>320</v>
      </c>
      <c r="E1823">
        <v>3522604</v>
      </c>
      <c r="F1823" t="s">
        <v>539</v>
      </c>
      <c r="G1823" t="s">
        <v>540</v>
      </c>
      <c r="H1823" t="s">
        <v>14</v>
      </c>
      <c r="L1823" t="s">
        <v>3551</v>
      </c>
    </row>
    <row r="1824" spans="1:12" x14ac:dyDescent="0.25">
      <c r="A1824">
        <v>218</v>
      </c>
      <c r="B1824" t="s">
        <v>3573</v>
      </c>
      <c r="C1824">
        <v>99260</v>
      </c>
      <c r="D1824">
        <v>320</v>
      </c>
      <c r="E1824">
        <v>3522604</v>
      </c>
      <c r="F1824" t="s">
        <v>539</v>
      </c>
      <c r="G1824" t="s">
        <v>540</v>
      </c>
      <c r="H1824" t="s">
        <v>15</v>
      </c>
      <c r="L1824" t="s">
        <v>3551</v>
      </c>
    </row>
    <row r="1825" spans="1:12" x14ac:dyDescent="0.25">
      <c r="A1825">
        <v>218</v>
      </c>
      <c r="B1825" t="s">
        <v>3573</v>
      </c>
      <c r="C1825">
        <v>99260</v>
      </c>
      <c r="D1825">
        <v>320</v>
      </c>
      <c r="E1825">
        <v>3522604</v>
      </c>
      <c r="F1825" t="s">
        <v>539</v>
      </c>
      <c r="G1825" t="s">
        <v>540</v>
      </c>
      <c r="H1825" t="s">
        <v>16</v>
      </c>
      <c r="L1825" t="s">
        <v>3551</v>
      </c>
    </row>
    <row r="1826" spans="1:12" x14ac:dyDescent="0.25">
      <c r="A1826">
        <v>218</v>
      </c>
      <c r="B1826" t="s">
        <v>3573</v>
      </c>
      <c r="C1826">
        <v>99260</v>
      </c>
      <c r="D1826">
        <v>320</v>
      </c>
      <c r="E1826">
        <v>3522604</v>
      </c>
      <c r="F1826" t="s">
        <v>539</v>
      </c>
      <c r="G1826" t="s">
        <v>540</v>
      </c>
      <c r="H1826" t="s">
        <v>17</v>
      </c>
      <c r="I1826" t="s">
        <v>22</v>
      </c>
      <c r="J1826" t="s">
        <v>3859</v>
      </c>
      <c r="L1826" t="s">
        <v>3551</v>
      </c>
    </row>
    <row r="1827" spans="1:12" x14ac:dyDescent="0.25">
      <c r="A1827">
        <v>218</v>
      </c>
      <c r="B1827" t="s">
        <v>3573</v>
      </c>
      <c r="C1827">
        <v>99260</v>
      </c>
      <c r="D1827">
        <v>320</v>
      </c>
      <c r="E1827">
        <v>3522604</v>
      </c>
      <c r="F1827" t="s">
        <v>539</v>
      </c>
      <c r="G1827" t="s">
        <v>540</v>
      </c>
      <c r="H1827" t="s">
        <v>18</v>
      </c>
      <c r="L1827" t="s">
        <v>3551</v>
      </c>
    </row>
    <row r="1828" spans="1:12" x14ac:dyDescent="0.25">
      <c r="A1828">
        <v>218</v>
      </c>
      <c r="B1828" t="s">
        <v>3573</v>
      </c>
      <c r="C1828">
        <v>99260</v>
      </c>
      <c r="D1828">
        <v>320</v>
      </c>
      <c r="E1828">
        <v>3522604</v>
      </c>
      <c r="F1828" t="s">
        <v>539</v>
      </c>
      <c r="G1828" t="s">
        <v>540</v>
      </c>
      <c r="H1828" t="s">
        <v>19</v>
      </c>
      <c r="L1828" t="s">
        <v>3551</v>
      </c>
    </row>
    <row r="1829" spans="1:12" x14ac:dyDescent="0.25">
      <c r="A1829">
        <v>218</v>
      </c>
      <c r="B1829" t="s">
        <v>3573</v>
      </c>
      <c r="C1829">
        <v>99261</v>
      </c>
      <c r="D1829">
        <v>321</v>
      </c>
      <c r="E1829">
        <v>3522653</v>
      </c>
      <c r="F1829" t="s">
        <v>541</v>
      </c>
      <c r="G1829" t="s">
        <v>542</v>
      </c>
      <c r="H1829" t="s">
        <v>13</v>
      </c>
      <c r="I1829" t="s">
        <v>22</v>
      </c>
      <c r="J1829" t="s">
        <v>3860</v>
      </c>
      <c r="L1829" t="s">
        <v>3548</v>
      </c>
    </row>
    <row r="1830" spans="1:12" x14ac:dyDescent="0.25">
      <c r="A1830">
        <v>218</v>
      </c>
      <c r="B1830" t="s">
        <v>3573</v>
      </c>
      <c r="C1830">
        <v>99261</v>
      </c>
      <c r="D1830">
        <v>321</v>
      </c>
      <c r="E1830">
        <v>3522653</v>
      </c>
      <c r="F1830" t="s">
        <v>541</v>
      </c>
      <c r="G1830" t="s">
        <v>542</v>
      </c>
      <c r="H1830" t="s">
        <v>14</v>
      </c>
      <c r="L1830" t="s">
        <v>3548</v>
      </c>
    </row>
    <row r="1831" spans="1:12" x14ac:dyDescent="0.25">
      <c r="A1831">
        <v>218</v>
      </c>
      <c r="B1831" t="s">
        <v>3573</v>
      </c>
      <c r="C1831">
        <v>99261</v>
      </c>
      <c r="D1831">
        <v>321</v>
      </c>
      <c r="E1831">
        <v>3522653</v>
      </c>
      <c r="F1831" t="s">
        <v>541</v>
      </c>
      <c r="G1831" t="s">
        <v>542</v>
      </c>
      <c r="H1831" t="s">
        <v>15</v>
      </c>
      <c r="I1831" t="s">
        <v>22</v>
      </c>
      <c r="J1831" t="s">
        <v>4794</v>
      </c>
      <c r="L1831" t="s">
        <v>3548</v>
      </c>
    </row>
    <row r="1832" spans="1:12" x14ac:dyDescent="0.25">
      <c r="A1832">
        <v>218</v>
      </c>
      <c r="B1832" t="s">
        <v>3573</v>
      </c>
      <c r="C1832">
        <v>99261</v>
      </c>
      <c r="D1832">
        <v>321</v>
      </c>
      <c r="E1832">
        <v>3522653</v>
      </c>
      <c r="F1832" t="s">
        <v>541</v>
      </c>
      <c r="G1832" t="s">
        <v>542</v>
      </c>
      <c r="H1832" t="s">
        <v>16</v>
      </c>
      <c r="L1832" t="s">
        <v>3548</v>
      </c>
    </row>
    <row r="1833" spans="1:12" x14ac:dyDescent="0.25">
      <c r="A1833">
        <v>218</v>
      </c>
      <c r="B1833" t="s">
        <v>3573</v>
      </c>
      <c r="C1833">
        <v>99261</v>
      </c>
      <c r="D1833">
        <v>321</v>
      </c>
      <c r="E1833">
        <v>3522653</v>
      </c>
      <c r="F1833" t="s">
        <v>541</v>
      </c>
      <c r="G1833" t="s">
        <v>542</v>
      </c>
      <c r="H1833" t="s">
        <v>17</v>
      </c>
      <c r="L1833" t="s">
        <v>3548</v>
      </c>
    </row>
    <row r="1834" spans="1:12" x14ac:dyDescent="0.25">
      <c r="A1834">
        <v>218</v>
      </c>
      <c r="B1834" t="s">
        <v>3573</v>
      </c>
      <c r="C1834">
        <v>99261</v>
      </c>
      <c r="D1834">
        <v>321</v>
      </c>
      <c r="E1834">
        <v>3522653</v>
      </c>
      <c r="F1834" t="s">
        <v>541</v>
      </c>
      <c r="G1834" t="s">
        <v>542</v>
      </c>
      <c r="H1834" t="s">
        <v>18</v>
      </c>
      <c r="L1834" t="s">
        <v>3548</v>
      </c>
    </row>
    <row r="1835" spans="1:12" x14ac:dyDescent="0.25">
      <c r="A1835">
        <v>218</v>
      </c>
      <c r="B1835" t="s">
        <v>3573</v>
      </c>
      <c r="C1835">
        <v>99261</v>
      </c>
      <c r="D1835">
        <v>321</v>
      </c>
      <c r="E1835">
        <v>3522653</v>
      </c>
      <c r="F1835" t="s">
        <v>541</v>
      </c>
      <c r="G1835" t="s">
        <v>542</v>
      </c>
      <c r="H1835" t="s">
        <v>19</v>
      </c>
      <c r="L1835" t="s">
        <v>3548</v>
      </c>
    </row>
    <row r="1836" spans="1:12" x14ac:dyDescent="0.25">
      <c r="A1836">
        <v>218</v>
      </c>
      <c r="B1836" t="s">
        <v>3573</v>
      </c>
      <c r="C1836">
        <v>99262</v>
      </c>
      <c r="D1836">
        <v>322</v>
      </c>
      <c r="E1836">
        <v>3522703</v>
      </c>
      <c r="F1836" t="s">
        <v>543</v>
      </c>
      <c r="G1836" t="s">
        <v>544</v>
      </c>
      <c r="H1836" t="s">
        <v>13</v>
      </c>
      <c r="L1836" t="s">
        <v>3545</v>
      </c>
    </row>
    <row r="1837" spans="1:12" x14ac:dyDescent="0.25">
      <c r="A1837">
        <v>218</v>
      </c>
      <c r="B1837" t="s">
        <v>3573</v>
      </c>
      <c r="C1837">
        <v>99262</v>
      </c>
      <c r="D1837">
        <v>322</v>
      </c>
      <c r="E1837">
        <v>3522703</v>
      </c>
      <c r="F1837" t="s">
        <v>543</v>
      </c>
      <c r="G1837" t="s">
        <v>544</v>
      </c>
      <c r="H1837" t="s">
        <v>14</v>
      </c>
      <c r="L1837" t="s">
        <v>3545</v>
      </c>
    </row>
    <row r="1838" spans="1:12" x14ac:dyDescent="0.25">
      <c r="A1838">
        <v>218</v>
      </c>
      <c r="B1838" t="s">
        <v>3573</v>
      </c>
      <c r="C1838">
        <v>99262</v>
      </c>
      <c r="D1838">
        <v>322</v>
      </c>
      <c r="E1838">
        <v>3522703</v>
      </c>
      <c r="F1838" t="s">
        <v>543</v>
      </c>
      <c r="G1838" t="s">
        <v>544</v>
      </c>
      <c r="H1838" t="s">
        <v>15</v>
      </c>
      <c r="L1838" t="s">
        <v>3545</v>
      </c>
    </row>
    <row r="1839" spans="1:12" x14ac:dyDescent="0.25">
      <c r="A1839">
        <v>218</v>
      </c>
      <c r="B1839" t="s">
        <v>3573</v>
      </c>
      <c r="C1839">
        <v>99262</v>
      </c>
      <c r="D1839">
        <v>322</v>
      </c>
      <c r="E1839">
        <v>3522703</v>
      </c>
      <c r="F1839" t="s">
        <v>543</v>
      </c>
      <c r="G1839" t="s">
        <v>544</v>
      </c>
      <c r="H1839" t="s">
        <v>16</v>
      </c>
      <c r="L1839" t="s">
        <v>3545</v>
      </c>
    </row>
    <row r="1840" spans="1:12" x14ac:dyDescent="0.25">
      <c r="A1840">
        <v>218</v>
      </c>
      <c r="B1840" t="s">
        <v>3573</v>
      </c>
      <c r="C1840">
        <v>99262</v>
      </c>
      <c r="D1840">
        <v>322</v>
      </c>
      <c r="E1840">
        <v>3522703</v>
      </c>
      <c r="F1840" t="s">
        <v>543</v>
      </c>
      <c r="G1840" t="s">
        <v>544</v>
      </c>
      <c r="H1840" t="s">
        <v>17</v>
      </c>
      <c r="L1840" t="s">
        <v>3545</v>
      </c>
    </row>
    <row r="1841" spans="1:12" x14ac:dyDescent="0.25">
      <c r="A1841">
        <v>218</v>
      </c>
      <c r="B1841" t="s">
        <v>3573</v>
      </c>
      <c r="C1841">
        <v>99262</v>
      </c>
      <c r="D1841">
        <v>322</v>
      </c>
      <c r="E1841">
        <v>3522703</v>
      </c>
      <c r="F1841" t="s">
        <v>543</v>
      </c>
      <c r="G1841" t="s">
        <v>544</v>
      </c>
      <c r="H1841" t="s">
        <v>18</v>
      </c>
      <c r="L1841" t="s">
        <v>3545</v>
      </c>
    </row>
    <row r="1842" spans="1:12" x14ac:dyDescent="0.25">
      <c r="A1842">
        <v>218</v>
      </c>
      <c r="B1842" t="s">
        <v>3573</v>
      </c>
      <c r="C1842">
        <v>99262</v>
      </c>
      <c r="D1842">
        <v>322</v>
      </c>
      <c r="E1842">
        <v>3522703</v>
      </c>
      <c r="F1842" t="s">
        <v>543</v>
      </c>
      <c r="G1842" t="s">
        <v>544</v>
      </c>
      <c r="H1842" t="s">
        <v>19</v>
      </c>
      <c r="L1842" t="s">
        <v>3545</v>
      </c>
    </row>
    <row r="1843" spans="1:12" x14ac:dyDescent="0.25">
      <c r="A1843">
        <v>218</v>
      </c>
      <c r="B1843" t="s">
        <v>3573</v>
      </c>
      <c r="C1843">
        <v>99263</v>
      </c>
      <c r="D1843">
        <v>323</v>
      </c>
      <c r="E1843">
        <v>3522802</v>
      </c>
      <c r="F1843" t="s">
        <v>545</v>
      </c>
      <c r="G1843" t="s">
        <v>546</v>
      </c>
      <c r="H1843" t="s">
        <v>13</v>
      </c>
      <c r="I1843" t="s">
        <v>22</v>
      </c>
      <c r="J1843" t="s">
        <v>3861</v>
      </c>
      <c r="L1843" t="s">
        <v>3548</v>
      </c>
    </row>
    <row r="1844" spans="1:12" x14ac:dyDescent="0.25">
      <c r="A1844">
        <v>218</v>
      </c>
      <c r="B1844" t="s">
        <v>3573</v>
      </c>
      <c r="C1844">
        <v>99263</v>
      </c>
      <c r="D1844">
        <v>323</v>
      </c>
      <c r="E1844">
        <v>3522802</v>
      </c>
      <c r="F1844" t="s">
        <v>545</v>
      </c>
      <c r="G1844" t="s">
        <v>546</v>
      </c>
      <c r="H1844" t="s">
        <v>14</v>
      </c>
      <c r="I1844" t="s">
        <v>22</v>
      </c>
      <c r="J1844" t="s">
        <v>3862</v>
      </c>
      <c r="L1844" t="s">
        <v>3548</v>
      </c>
    </row>
    <row r="1845" spans="1:12" x14ac:dyDescent="0.25">
      <c r="A1845">
        <v>218</v>
      </c>
      <c r="B1845" t="s">
        <v>3573</v>
      </c>
      <c r="C1845">
        <v>99263</v>
      </c>
      <c r="D1845">
        <v>323</v>
      </c>
      <c r="E1845">
        <v>3522802</v>
      </c>
      <c r="F1845" t="s">
        <v>545</v>
      </c>
      <c r="G1845" t="s">
        <v>546</v>
      </c>
      <c r="H1845" t="s">
        <v>15</v>
      </c>
      <c r="L1845" t="s">
        <v>3548</v>
      </c>
    </row>
    <row r="1846" spans="1:12" x14ac:dyDescent="0.25">
      <c r="A1846">
        <v>218</v>
      </c>
      <c r="B1846" t="s">
        <v>3573</v>
      </c>
      <c r="C1846">
        <v>99263</v>
      </c>
      <c r="D1846">
        <v>323</v>
      </c>
      <c r="E1846">
        <v>3522802</v>
      </c>
      <c r="F1846" t="s">
        <v>545</v>
      </c>
      <c r="G1846" t="s">
        <v>546</v>
      </c>
      <c r="H1846" t="s">
        <v>16</v>
      </c>
      <c r="I1846" t="s">
        <v>22</v>
      </c>
      <c r="J1846" t="s">
        <v>3863</v>
      </c>
      <c r="L1846" t="s">
        <v>3548</v>
      </c>
    </row>
    <row r="1847" spans="1:12" x14ac:dyDescent="0.25">
      <c r="A1847">
        <v>218</v>
      </c>
      <c r="B1847" t="s">
        <v>3573</v>
      </c>
      <c r="C1847">
        <v>99263</v>
      </c>
      <c r="D1847">
        <v>323</v>
      </c>
      <c r="E1847">
        <v>3522802</v>
      </c>
      <c r="F1847" t="s">
        <v>545</v>
      </c>
      <c r="G1847" t="s">
        <v>546</v>
      </c>
      <c r="H1847" t="s">
        <v>17</v>
      </c>
      <c r="I1847" t="s">
        <v>22</v>
      </c>
      <c r="J1847" t="s">
        <v>3864</v>
      </c>
      <c r="L1847" t="s">
        <v>3548</v>
      </c>
    </row>
    <row r="1848" spans="1:12" x14ac:dyDescent="0.25">
      <c r="A1848">
        <v>218</v>
      </c>
      <c r="B1848" t="s">
        <v>3573</v>
      </c>
      <c r="C1848">
        <v>99263</v>
      </c>
      <c r="D1848">
        <v>323</v>
      </c>
      <c r="E1848">
        <v>3522802</v>
      </c>
      <c r="F1848" t="s">
        <v>545</v>
      </c>
      <c r="G1848" t="s">
        <v>546</v>
      </c>
      <c r="H1848" t="s">
        <v>18</v>
      </c>
      <c r="I1848" t="s">
        <v>22</v>
      </c>
      <c r="J1848" t="s">
        <v>3865</v>
      </c>
      <c r="L1848" t="s">
        <v>3548</v>
      </c>
    </row>
    <row r="1849" spans="1:12" x14ac:dyDescent="0.25">
      <c r="A1849">
        <v>218</v>
      </c>
      <c r="B1849" t="s">
        <v>3573</v>
      </c>
      <c r="C1849">
        <v>99263</v>
      </c>
      <c r="D1849">
        <v>323</v>
      </c>
      <c r="E1849">
        <v>3522802</v>
      </c>
      <c r="F1849" t="s">
        <v>545</v>
      </c>
      <c r="G1849" t="s">
        <v>546</v>
      </c>
      <c r="H1849" t="s">
        <v>19</v>
      </c>
      <c r="I1849" t="s">
        <v>22</v>
      </c>
      <c r="J1849" t="s">
        <v>3866</v>
      </c>
      <c r="L1849" t="s">
        <v>3548</v>
      </c>
    </row>
    <row r="1850" spans="1:12" x14ac:dyDescent="0.25">
      <c r="A1850">
        <v>218</v>
      </c>
      <c r="B1850" t="s">
        <v>3573</v>
      </c>
      <c r="C1850">
        <v>99264</v>
      </c>
      <c r="D1850">
        <v>324</v>
      </c>
      <c r="E1850">
        <v>3522901</v>
      </c>
      <c r="F1850" t="s">
        <v>547</v>
      </c>
      <c r="G1850" t="s">
        <v>548</v>
      </c>
      <c r="H1850" t="s">
        <v>13</v>
      </c>
      <c r="L1850" t="s">
        <v>3552</v>
      </c>
    </row>
    <row r="1851" spans="1:12" x14ac:dyDescent="0.25">
      <c r="A1851">
        <v>218</v>
      </c>
      <c r="B1851" t="s">
        <v>3573</v>
      </c>
      <c r="C1851">
        <v>99264</v>
      </c>
      <c r="D1851">
        <v>324</v>
      </c>
      <c r="E1851">
        <v>3522901</v>
      </c>
      <c r="F1851" t="s">
        <v>547</v>
      </c>
      <c r="G1851" t="s">
        <v>548</v>
      </c>
      <c r="H1851" t="s">
        <v>14</v>
      </c>
      <c r="L1851" t="s">
        <v>3552</v>
      </c>
    </row>
    <row r="1852" spans="1:12" x14ac:dyDescent="0.25">
      <c r="A1852">
        <v>218</v>
      </c>
      <c r="B1852" t="s">
        <v>3573</v>
      </c>
      <c r="C1852">
        <v>99264</v>
      </c>
      <c r="D1852">
        <v>324</v>
      </c>
      <c r="E1852">
        <v>3522901</v>
      </c>
      <c r="F1852" t="s">
        <v>547</v>
      </c>
      <c r="G1852" t="s">
        <v>548</v>
      </c>
      <c r="H1852" t="s">
        <v>15</v>
      </c>
      <c r="L1852" t="s">
        <v>3552</v>
      </c>
    </row>
    <row r="1853" spans="1:12" x14ac:dyDescent="0.25">
      <c r="A1853">
        <v>218</v>
      </c>
      <c r="B1853" t="s">
        <v>3573</v>
      </c>
      <c r="C1853">
        <v>99264</v>
      </c>
      <c r="D1853">
        <v>324</v>
      </c>
      <c r="E1853">
        <v>3522901</v>
      </c>
      <c r="F1853" t="s">
        <v>547</v>
      </c>
      <c r="G1853" t="s">
        <v>548</v>
      </c>
      <c r="H1853" t="s">
        <v>16</v>
      </c>
      <c r="L1853" t="s">
        <v>3552</v>
      </c>
    </row>
    <row r="1854" spans="1:12" x14ac:dyDescent="0.25">
      <c r="A1854">
        <v>218</v>
      </c>
      <c r="B1854" t="s">
        <v>3573</v>
      </c>
      <c r="C1854">
        <v>99264</v>
      </c>
      <c r="D1854">
        <v>324</v>
      </c>
      <c r="E1854">
        <v>3522901</v>
      </c>
      <c r="F1854" t="s">
        <v>547</v>
      </c>
      <c r="G1854" t="s">
        <v>548</v>
      </c>
      <c r="H1854" t="s">
        <v>17</v>
      </c>
      <c r="L1854" t="s">
        <v>3552</v>
      </c>
    </row>
    <row r="1855" spans="1:12" x14ac:dyDescent="0.25">
      <c r="A1855">
        <v>218</v>
      </c>
      <c r="B1855" t="s">
        <v>3573</v>
      </c>
      <c r="C1855">
        <v>99264</v>
      </c>
      <c r="D1855">
        <v>324</v>
      </c>
      <c r="E1855">
        <v>3522901</v>
      </c>
      <c r="F1855" t="s">
        <v>547</v>
      </c>
      <c r="G1855" t="s">
        <v>548</v>
      </c>
      <c r="H1855" t="s">
        <v>18</v>
      </c>
      <c r="L1855" t="s">
        <v>3552</v>
      </c>
    </row>
    <row r="1856" spans="1:12" x14ac:dyDescent="0.25">
      <c r="A1856">
        <v>218</v>
      </c>
      <c r="B1856" t="s">
        <v>3573</v>
      </c>
      <c r="C1856">
        <v>99264</v>
      </c>
      <c r="D1856">
        <v>324</v>
      </c>
      <c r="E1856">
        <v>3522901</v>
      </c>
      <c r="F1856" t="s">
        <v>547</v>
      </c>
      <c r="G1856" t="s">
        <v>548</v>
      </c>
      <c r="H1856" t="s">
        <v>19</v>
      </c>
      <c r="L1856" t="s">
        <v>3552</v>
      </c>
    </row>
    <row r="1857" spans="1:12" x14ac:dyDescent="0.25">
      <c r="A1857">
        <v>218</v>
      </c>
      <c r="B1857" t="s">
        <v>3573</v>
      </c>
      <c r="C1857">
        <v>99265</v>
      </c>
      <c r="D1857">
        <v>325</v>
      </c>
      <c r="E1857">
        <v>3523008</v>
      </c>
      <c r="F1857" t="s">
        <v>549</v>
      </c>
      <c r="G1857" t="s">
        <v>550</v>
      </c>
      <c r="H1857" t="s">
        <v>13</v>
      </c>
      <c r="I1857" t="s">
        <v>22</v>
      </c>
      <c r="J1857" t="s">
        <v>3867</v>
      </c>
      <c r="L1857" t="s">
        <v>3547</v>
      </c>
    </row>
    <row r="1858" spans="1:12" x14ac:dyDescent="0.25">
      <c r="A1858">
        <v>218</v>
      </c>
      <c r="B1858" t="s">
        <v>3573</v>
      </c>
      <c r="C1858">
        <v>99265</v>
      </c>
      <c r="D1858">
        <v>325</v>
      </c>
      <c r="E1858">
        <v>3523008</v>
      </c>
      <c r="F1858" t="s">
        <v>549</v>
      </c>
      <c r="G1858" t="s">
        <v>550</v>
      </c>
      <c r="H1858" t="s">
        <v>14</v>
      </c>
      <c r="L1858" t="s">
        <v>3547</v>
      </c>
    </row>
    <row r="1859" spans="1:12" x14ac:dyDescent="0.25">
      <c r="A1859">
        <v>218</v>
      </c>
      <c r="B1859" t="s">
        <v>3573</v>
      </c>
      <c r="C1859">
        <v>99265</v>
      </c>
      <c r="D1859">
        <v>325</v>
      </c>
      <c r="E1859">
        <v>3523008</v>
      </c>
      <c r="F1859" t="s">
        <v>549</v>
      </c>
      <c r="G1859" t="s">
        <v>550</v>
      </c>
      <c r="H1859" t="s">
        <v>15</v>
      </c>
      <c r="L1859" t="s">
        <v>3547</v>
      </c>
    </row>
    <row r="1860" spans="1:12" x14ac:dyDescent="0.25">
      <c r="A1860">
        <v>218</v>
      </c>
      <c r="B1860" t="s">
        <v>3573</v>
      </c>
      <c r="C1860">
        <v>99265</v>
      </c>
      <c r="D1860">
        <v>325</v>
      </c>
      <c r="E1860">
        <v>3523008</v>
      </c>
      <c r="F1860" t="s">
        <v>549</v>
      </c>
      <c r="G1860" t="s">
        <v>550</v>
      </c>
      <c r="H1860" t="s">
        <v>16</v>
      </c>
      <c r="L1860" t="s">
        <v>3547</v>
      </c>
    </row>
    <row r="1861" spans="1:12" x14ac:dyDescent="0.25">
      <c r="A1861">
        <v>218</v>
      </c>
      <c r="B1861" t="s">
        <v>3573</v>
      </c>
      <c r="C1861">
        <v>99265</v>
      </c>
      <c r="D1861">
        <v>325</v>
      </c>
      <c r="E1861">
        <v>3523008</v>
      </c>
      <c r="F1861" t="s">
        <v>549</v>
      </c>
      <c r="G1861" t="s">
        <v>550</v>
      </c>
      <c r="H1861" t="s">
        <v>17</v>
      </c>
      <c r="L1861" t="s">
        <v>3547</v>
      </c>
    </row>
    <row r="1862" spans="1:12" x14ac:dyDescent="0.25">
      <c r="A1862">
        <v>218</v>
      </c>
      <c r="B1862" t="s">
        <v>3573</v>
      </c>
      <c r="C1862">
        <v>99265</v>
      </c>
      <c r="D1862">
        <v>325</v>
      </c>
      <c r="E1862">
        <v>3523008</v>
      </c>
      <c r="F1862" t="s">
        <v>549</v>
      </c>
      <c r="G1862" t="s">
        <v>550</v>
      </c>
      <c r="H1862" t="s">
        <v>18</v>
      </c>
      <c r="L1862" t="s">
        <v>3547</v>
      </c>
    </row>
    <row r="1863" spans="1:12" x14ac:dyDescent="0.25">
      <c r="A1863">
        <v>218</v>
      </c>
      <c r="B1863" t="s">
        <v>3573</v>
      </c>
      <c r="C1863">
        <v>99265</v>
      </c>
      <c r="D1863">
        <v>325</v>
      </c>
      <c r="E1863">
        <v>3523008</v>
      </c>
      <c r="F1863" t="s">
        <v>549</v>
      </c>
      <c r="G1863" t="s">
        <v>550</v>
      </c>
      <c r="H1863" t="s">
        <v>19</v>
      </c>
      <c r="L1863" t="s">
        <v>3547</v>
      </c>
    </row>
    <row r="1864" spans="1:12" x14ac:dyDescent="0.25">
      <c r="A1864">
        <v>218</v>
      </c>
      <c r="B1864" t="s">
        <v>3573</v>
      </c>
      <c r="C1864">
        <v>99266</v>
      </c>
      <c r="D1864">
        <v>326</v>
      </c>
      <c r="E1864">
        <v>3523107</v>
      </c>
      <c r="F1864" t="s">
        <v>551</v>
      </c>
      <c r="G1864" t="s">
        <v>552</v>
      </c>
      <c r="H1864" t="s">
        <v>13</v>
      </c>
      <c r="L1864" t="s">
        <v>3534</v>
      </c>
    </row>
    <row r="1865" spans="1:12" x14ac:dyDescent="0.25">
      <c r="A1865">
        <v>218</v>
      </c>
      <c r="B1865" t="s">
        <v>3573</v>
      </c>
      <c r="C1865">
        <v>99266</v>
      </c>
      <c r="D1865">
        <v>326</v>
      </c>
      <c r="E1865">
        <v>3523107</v>
      </c>
      <c r="F1865" t="s">
        <v>551</v>
      </c>
      <c r="G1865" t="s">
        <v>552</v>
      </c>
      <c r="H1865" t="s">
        <v>14</v>
      </c>
      <c r="L1865" t="s">
        <v>3534</v>
      </c>
    </row>
    <row r="1866" spans="1:12" x14ac:dyDescent="0.25">
      <c r="A1866">
        <v>218</v>
      </c>
      <c r="B1866" t="s">
        <v>3573</v>
      </c>
      <c r="C1866">
        <v>99266</v>
      </c>
      <c r="D1866">
        <v>326</v>
      </c>
      <c r="E1866">
        <v>3523107</v>
      </c>
      <c r="F1866" t="s">
        <v>551</v>
      </c>
      <c r="G1866" t="s">
        <v>552</v>
      </c>
      <c r="H1866" t="s">
        <v>15</v>
      </c>
      <c r="L1866" t="s">
        <v>3534</v>
      </c>
    </row>
    <row r="1867" spans="1:12" x14ac:dyDescent="0.25">
      <c r="A1867">
        <v>218</v>
      </c>
      <c r="B1867" t="s">
        <v>3573</v>
      </c>
      <c r="C1867">
        <v>99266</v>
      </c>
      <c r="D1867">
        <v>326</v>
      </c>
      <c r="E1867">
        <v>3523107</v>
      </c>
      <c r="F1867" t="s">
        <v>551</v>
      </c>
      <c r="G1867" t="s">
        <v>552</v>
      </c>
      <c r="H1867" t="s">
        <v>16</v>
      </c>
      <c r="L1867" t="s">
        <v>3534</v>
      </c>
    </row>
    <row r="1868" spans="1:12" x14ac:dyDescent="0.25">
      <c r="A1868">
        <v>218</v>
      </c>
      <c r="B1868" t="s">
        <v>3573</v>
      </c>
      <c r="C1868">
        <v>99266</v>
      </c>
      <c r="D1868">
        <v>326</v>
      </c>
      <c r="E1868">
        <v>3523107</v>
      </c>
      <c r="F1868" t="s">
        <v>551</v>
      </c>
      <c r="G1868" t="s">
        <v>552</v>
      </c>
      <c r="H1868" t="s">
        <v>17</v>
      </c>
      <c r="L1868" t="s">
        <v>3534</v>
      </c>
    </row>
    <row r="1869" spans="1:12" x14ac:dyDescent="0.25">
      <c r="A1869">
        <v>218</v>
      </c>
      <c r="B1869" t="s">
        <v>3573</v>
      </c>
      <c r="C1869">
        <v>99266</v>
      </c>
      <c r="D1869">
        <v>326</v>
      </c>
      <c r="E1869">
        <v>3523107</v>
      </c>
      <c r="F1869" t="s">
        <v>551</v>
      </c>
      <c r="G1869" t="s">
        <v>552</v>
      </c>
      <c r="H1869" t="s">
        <v>18</v>
      </c>
      <c r="L1869" t="s">
        <v>3534</v>
      </c>
    </row>
    <row r="1870" spans="1:12" x14ac:dyDescent="0.25">
      <c r="A1870">
        <v>218</v>
      </c>
      <c r="B1870" t="s">
        <v>3573</v>
      </c>
      <c r="C1870">
        <v>99266</v>
      </c>
      <c r="D1870">
        <v>326</v>
      </c>
      <c r="E1870">
        <v>3523107</v>
      </c>
      <c r="F1870" t="s">
        <v>551</v>
      </c>
      <c r="G1870" t="s">
        <v>552</v>
      </c>
      <c r="H1870" t="s">
        <v>19</v>
      </c>
      <c r="L1870" t="s">
        <v>3534</v>
      </c>
    </row>
    <row r="1871" spans="1:12" x14ac:dyDescent="0.25">
      <c r="A1871">
        <v>218</v>
      </c>
      <c r="B1871" t="s">
        <v>3573</v>
      </c>
      <c r="C1871">
        <v>99267</v>
      </c>
      <c r="D1871">
        <v>327</v>
      </c>
      <c r="E1871">
        <v>3523206</v>
      </c>
      <c r="F1871" t="s">
        <v>553</v>
      </c>
      <c r="G1871" t="s">
        <v>554</v>
      </c>
      <c r="H1871" t="s">
        <v>13</v>
      </c>
      <c r="L1871" t="s">
        <v>3548</v>
      </c>
    </row>
    <row r="1872" spans="1:12" x14ac:dyDescent="0.25">
      <c r="A1872">
        <v>218</v>
      </c>
      <c r="B1872" t="s">
        <v>3573</v>
      </c>
      <c r="C1872">
        <v>99267</v>
      </c>
      <c r="D1872">
        <v>327</v>
      </c>
      <c r="E1872">
        <v>3523206</v>
      </c>
      <c r="F1872" t="s">
        <v>553</v>
      </c>
      <c r="G1872" t="s">
        <v>554</v>
      </c>
      <c r="H1872" t="s">
        <v>14</v>
      </c>
      <c r="L1872" t="s">
        <v>3548</v>
      </c>
    </row>
    <row r="1873" spans="1:12" x14ac:dyDescent="0.25">
      <c r="A1873">
        <v>218</v>
      </c>
      <c r="B1873" t="s">
        <v>3573</v>
      </c>
      <c r="C1873">
        <v>99267</v>
      </c>
      <c r="D1873">
        <v>327</v>
      </c>
      <c r="E1873">
        <v>3523206</v>
      </c>
      <c r="F1873" t="s">
        <v>553</v>
      </c>
      <c r="G1873" t="s">
        <v>554</v>
      </c>
      <c r="H1873" t="s">
        <v>15</v>
      </c>
      <c r="L1873" t="s">
        <v>3548</v>
      </c>
    </row>
    <row r="1874" spans="1:12" x14ac:dyDescent="0.25">
      <c r="A1874">
        <v>218</v>
      </c>
      <c r="B1874" t="s">
        <v>3573</v>
      </c>
      <c r="C1874">
        <v>99267</v>
      </c>
      <c r="D1874">
        <v>327</v>
      </c>
      <c r="E1874">
        <v>3523206</v>
      </c>
      <c r="F1874" t="s">
        <v>553</v>
      </c>
      <c r="G1874" t="s">
        <v>554</v>
      </c>
      <c r="H1874" t="s">
        <v>16</v>
      </c>
      <c r="I1874" t="s">
        <v>22</v>
      </c>
      <c r="J1874" t="s">
        <v>3868</v>
      </c>
      <c r="L1874" t="s">
        <v>3548</v>
      </c>
    </row>
    <row r="1875" spans="1:12" x14ac:dyDescent="0.25">
      <c r="A1875">
        <v>218</v>
      </c>
      <c r="B1875" t="s">
        <v>3573</v>
      </c>
      <c r="C1875">
        <v>99267</v>
      </c>
      <c r="D1875">
        <v>327</v>
      </c>
      <c r="E1875">
        <v>3523206</v>
      </c>
      <c r="F1875" t="s">
        <v>553</v>
      </c>
      <c r="G1875" t="s">
        <v>554</v>
      </c>
      <c r="H1875" t="s">
        <v>17</v>
      </c>
      <c r="L1875" t="s">
        <v>3548</v>
      </c>
    </row>
    <row r="1876" spans="1:12" x14ac:dyDescent="0.25">
      <c r="A1876">
        <v>218</v>
      </c>
      <c r="B1876" t="s">
        <v>3573</v>
      </c>
      <c r="C1876">
        <v>99267</v>
      </c>
      <c r="D1876">
        <v>327</v>
      </c>
      <c r="E1876">
        <v>3523206</v>
      </c>
      <c r="F1876" t="s">
        <v>553</v>
      </c>
      <c r="G1876" t="s">
        <v>554</v>
      </c>
      <c r="H1876" t="s">
        <v>18</v>
      </c>
      <c r="L1876" t="s">
        <v>3548</v>
      </c>
    </row>
    <row r="1877" spans="1:12" x14ac:dyDescent="0.25">
      <c r="A1877">
        <v>218</v>
      </c>
      <c r="B1877" t="s">
        <v>3573</v>
      </c>
      <c r="C1877">
        <v>99267</v>
      </c>
      <c r="D1877">
        <v>327</v>
      </c>
      <c r="E1877">
        <v>3523206</v>
      </c>
      <c r="F1877" t="s">
        <v>553</v>
      </c>
      <c r="G1877" t="s">
        <v>554</v>
      </c>
      <c r="H1877" t="s">
        <v>19</v>
      </c>
      <c r="L1877" t="s">
        <v>3548</v>
      </c>
    </row>
    <row r="1878" spans="1:12" x14ac:dyDescent="0.25">
      <c r="A1878">
        <v>218</v>
      </c>
      <c r="B1878" t="s">
        <v>3573</v>
      </c>
      <c r="C1878">
        <v>99268</v>
      </c>
      <c r="D1878">
        <v>328</v>
      </c>
      <c r="E1878">
        <v>3523305</v>
      </c>
      <c r="F1878" t="s">
        <v>555</v>
      </c>
      <c r="G1878" t="s">
        <v>556</v>
      </c>
      <c r="H1878" t="s">
        <v>13</v>
      </c>
      <c r="L1878" t="s">
        <v>3544</v>
      </c>
    </row>
    <row r="1879" spans="1:12" x14ac:dyDescent="0.25">
      <c r="A1879">
        <v>218</v>
      </c>
      <c r="B1879" t="s">
        <v>3573</v>
      </c>
      <c r="C1879">
        <v>99268</v>
      </c>
      <c r="D1879">
        <v>328</v>
      </c>
      <c r="E1879">
        <v>3523305</v>
      </c>
      <c r="F1879" t="s">
        <v>555</v>
      </c>
      <c r="G1879" t="s">
        <v>556</v>
      </c>
      <c r="H1879" t="s">
        <v>14</v>
      </c>
      <c r="L1879" t="s">
        <v>3544</v>
      </c>
    </row>
    <row r="1880" spans="1:12" x14ac:dyDescent="0.25">
      <c r="A1880">
        <v>218</v>
      </c>
      <c r="B1880" t="s">
        <v>3573</v>
      </c>
      <c r="C1880">
        <v>99268</v>
      </c>
      <c r="D1880">
        <v>328</v>
      </c>
      <c r="E1880">
        <v>3523305</v>
      </c>
      <c r="F1880" t="s">
        <v>555</v>
      </c>
      <c r="G1880" t="s">
        <v>556</v>
      </c>
      <c r="H1880" t="s">
        <v>15</v>
      </c>
      <c r="L1880" t="s">
        <v>3544</v>
      </c>
    </row>
    <row r="1881" spans="1:12" x14ac:dyDescent="0.25">
      <c r="A1881">
        <v>218</v>
      </c>
      <c r="B1881" t="s">
        <v>3573</v>
      </c>
      <c r="C1881">
        <v>99268</v>
      </c>
      <c r="D1881">
        <v>328</v>
      </c>
      <c r="E1881">
        <v>3523305</v>
      </c>
      <c r="F1881" t="s">
        <v>555</v>
      </c>
      <c r="G1881" t="s">
        <v>556</v>
      </c>
      <c r="H1881" t="s">
        <v>16</v>
      </c>
      <c r="L1881" t="s">
        <v>3544</v>
      </c>
    </row>
    <row r="1882" spans="1:12" x14ac:dyDescent="0.25">
      <c r="A1882">
        <v>218</v>
      </c>
      <c r="B1882" t="s">
        <v>3573</v>
      </c>
      <c r="C1882">
        <v>99268</v>
      </c>
      <c r="D1882">
        <v>328</v>
      </c>
      <c r="E1882">
        <v>3523305</v>
      </c>
      <c r="F1882" t="s">
        <v>555</v>
      </c>
      <c r="G1882" t="s">
        <v>556</v>
      </c>
      <c r="H1882" t="s">
        <v>17</v>
      </c>
      <c r="I1882" t="s">
        <v>22</v>
      </c>
      <c r="J1882" t="s">
        <v>5168</v>
      </c>
      <c r="L1882" t="s">
        <v>3544</v>
      </c>
    </row>
    <row r="1883" spans="1:12" x14ac:dyDescent="0.25">
      <c r="A1883">
        <v>218</v>
      </c>
      <c r="B1883" t="s">
        <v>3573</v>
      </c>
      <c r="C1883">
        <v>99268</v>
      </c>
      <c r="D1883">
        <v>328</v>
      </c>
      <c r="E1883">
        <v>3523305</v>
      </c>
      <c r="F1883" t="s">
        <v>555</v>
      </c>
      <c r="G1883" t="s">
        <v>556</v>
      </c>
      <c r="H1883" t="s">
        <v>18</v>
      </c>
      <c r="L1883" t="s">
        <v>3544</v>
      </c>
    </row>
    <row r="1884" spans="1:12" x14ac:dyDescent="0.25">
      <c r="A1884">
        <v>218</v>
      </c>
      <c r="B1884" t="s">
        <v>3573</v>
      </c>
      <c r="C1884">
        <v>99268</v>
      </c>
      <c r="D1884">
        <v>328</v>
      </c>
      <c r="E1884">
        <v>3523305</v>
      </c>
      <c r="F1884" t="s">
        <v>555</v>
      </c>
      <c r="G1884" t="s">
        <v>556</v>
      </c>
      <c r="H1884" t="s">
        <v>19</v>
      </c>
      <c r="L1884" t="s">
        <v>3544</v>
      </c>
    </row>
    <row r="1885" spans="1:12" x14ac:dyDescent="0.25">
      <c r="A1885">
        <v>218</v>
      </c>
      <c r="B1885" t="s">
        <v>3573</v>
      </c>
      <c r="C1885">
        <v>99269</v>
      </c>
      <c r="D1885">
        <v>329</v>
      </c>
      <c r="E1885">
        <v>3523404</v>
      </c>
      <c r="F1885" t="s">
        <v>557</v>
      </c>
      <c r="G1885" t="s">
        <v>558</v>
      </c>
      <c r="H1885" t="s">
        <v>13</v>
      </c>
      <c r="L1885" t="s">
        <v>3554</v>
      </c>
    </row>
    <row r="1886" spans="1:12" x14ac:dyDescent="0.25">
      <c r="A1886">
        <v>218</v>
      </c>
      <c r="B1886" t="s">
        <v>3573</v>
      </c>
      <c r="C1886">
        <v>99269</v>
      </c>
      <c r="D1886">
        <v>329</v>
      </c>
      <c r="E1886">
        <v>3523404</v>
      </c>
      <c r="F1886" t="s">
        <v>557</v>
      </c>
      <c r="G1886" t="s">
        <v>558</v>
      </c>
      <c r="H1886" t="s">
        <v>14</v>
      </c>
      <c r="L1886" t="s">
        <v>3554</v>
      </c>
    </row>
    <row r="1887" spans="1:12" x14ac:dyDescent="0.25">
      <c r="A1887">
        <v>218</v>
      </c>
      <c r="B1887" t="s">
        <v>3573</v>
      </c>
      <c r="C1887">
        <v>99269</v>
      </c>
      <c r="D1887">
        <v>329</v>
      </c>
      <c r="E1887">
        <v>3523404</v>
      </c>
      <c r="F1887" t="s">
        <v>557</v>
      </c>
      <c r="G1887" t="s">
        <v>558</v>
      </c>
      <c r="H1887" t="s">
        <v>15</v>
      </c>
      <c r="I1887" t="s">
        <v>22</v>
      </c>
      <c r="J1887" t="s">
        <v>5169</v>
      </c>
      <c r="L1887" t="s">
        <v>3554</v>
      </c>
    </row>
    <row r="1888" spans="1:12" x14ac:dyDescent="0.25">
      <c r="A1888">
        <v>218</v>
      </c>
      <c r="B1888" t="s">
        <v>3573</v>
      </c>
      <c r="C1888">
        <v>99269</v>
      </c>
      <c r="D1888">
        <v>329</v>
      </c>
      <c r="E1888">
        <v>3523404</v>
      </c>
      <c r="F1888" t="s">
        <v>557</v>
      </c>
      <c r="G1888" t="s">
        <v>558</v>
      </c>
      <c r="H1888" t="s">
        <v>16</v>
      </c>
      <c r="I1888" t="s">
        <v>22</v>
      </c>
      <c r="J1888" t="s">
        <v>5170</v>
      </c>
      <c r="L1888" t="s">
        <v>3554</v>
      </c>
    </row>
    <row r="1889" spans="1:12" x14ac:dyDescent="0.25">
      <c r="A1889">
        <v>218</v>
      </c>
      <c r="B1889" t="s">
        <v>3573</v>
      </c>
      <c r="C1889">
        <v>99269</v>
      </c>
      <c r="D1889">
        <v>329</v>
      </c>
      <c r="E1889">
        <v>3523404</v>
      </c>
      <c r="F1889" t="s">
        <v>557</v>
      </c>
      <c r="G1889" t="s">
        <v>558</v>
      </c>
      <c r="H1889" t="s">
        <v>17</v>
      </c>
      <c r="I1889" t="s">
        <v>22</v>
      </c>
      <c r="J1889" t="s">
        <v>5171</v>
      </c>
      <c r="L1889" t="s">
        <v>3554</v>
      </c>
    </row>
    <row r="1890" spans="1:12" x14ac:dyDescent="0.25">
      <c r="A1890">
        <v>218</v>
      </c>
      <c r="B1890" t="s">
        <v>3573</v>
      </c>
      <c r="C1890">
        <v>99269</v>
      </c>
      <c r="D1890">
        <v>329</v>
      </c>
      <c r="E1890">
        <v>3523404</v>
      </c>
      <c r="F1890" t="s">
        <v>557</v>
      </c>
      <c r="G1890" t="s">
        <v>558</v>
      </c>
      <c r="H1890" t="s">
        <v>18</v>
      </c>
      <c r="I1890" t="s">
        <v>22</v>
      </c>
      <c r="J1890" t="s">
        <v>5172</v>
      </c>
      <c r="L1890" t="s">
        <v>3554</v>
      </c>
    </row>
    <row r="1891" spans="1:12" x14ac:dyDescent="0.25">
      <c r="A1891">
        <v>218</v>
      </c>
      <c r="B1891" t="s">
        <v>3573</v>
      </c>
      <c r="C1891">
        <v>99269</v>
      </c>
      <c r="D1891">
        <v>329</v>
      </c>
      <c r="E1891">
        <v>3523404</v>
      </c>
      <c r="F1891" t="s">
        <v>557</v>
      </c>
      <c r="G1891" t="s">
        <v>558</v>
      </c>
      <c r="H1891" t="s">
        <v>19</v>
      </c>
      <c r="I1891" t="s">
        <v>22</v>
      </c>
      <c r="J1891" t="s">
        <v>5173</v>
      </c>
      <c r="L1891" t="s">
        <v>3554</v>
      </c>
    </row>
    <row r="1892" spans="1:12" x14ac:dyDescent="0.25">
      <c r="A1892">
        <v>218</v>
      </c>
      <c r="B1892" t="s">
        <v>3573</v>
      </c>
      <c r="C1892">
        <v>99270</v>
      </c>
      <c r="D1892">
        <v>330</v>
      </c>
      <c r="E1892">
        <v>3523503</v>
      </c>
      <c r="F1892" t="s">
        <v>559</v>
      </c>
      <c r="G1892" t="s">
        <v>560</v>
      </c>
      <c r="H1892" t="s">
        <v>13</v>
      </c>
      <c r="L1892" t="s">
        <v>3560</v>
      </c>
    </row>
    <row r="1893" spans="1:12" x14ac:dyDescent="0.25">
      <c r="A1893">
        <v>218</v>
      </c>
      <c r="B1893" t="s">
        <v>3573</v>
      </c>
      <c r="C1893">
        <v>99270</v>
      </c>
      <c r="D1893">
        <v>330</v>
      </c>
      <c r="E1893">
        <v>3523503</v>
      </c>
      <c r="F1893" t="s">
        <v>559</v>
      </c>
      <c r="G1893" t="s">
        <v>560</v>
      </c>
      <c r="H1893" t="s">
        <v>14</v>
      </c>
      <c r="L1893" t="s">
        <v>3560</v>
      </c>
    </row>
    <row r="1894" spans="1:12" x14ac:dyDescent="0.25">
      <c r="A1894">
        <v>218</v>
      </c>
      <c r="B1894" t="s">
        <v>3573</v>
      </c>
      <c r="C1894">
        <v>99270</v>
      </c>
      <c r="D1894">
        <v>330</v>
      </c>
      <c r="E1894">
        <v>3523503</v>
      </c>
      <c r="F1894" t="s">
        <v>559</v>
      </c>
      <c r="G1894" t="s">
        <v>560</v>
      </c>
      <c r="H1894" t="s">
        <v>15</v>
      </c>
      <c r="L1894" t="s">
        <v>3560</v>
      </c>
    </row>
    <row r="1895" spans="1:12" x14ac:dyDescent="0.25">
      <c r="A1895">
        <v>218</v>
      </c>
      <c r="B1895" t="s">
        <v>3573</v>
      </c>
      <c r="C1895">
        <v>99270</v>
      </c>
      <c r="D1895">
        <v>330</v>
      </c>
      <c r="E1895">
        <v>3523503</v>
      </c>
      <c r="F1895" t="s">
        <v>559</v>
      </c>
      <c r="G1895" t="s">
        <v>560</v>
      </c>
      <c r="H1895" t="s">
        <v>16</v>
      </c>
      <c r="L1895" t="s">
        <v>3560</v>
      </c>
    </row>
    <row r="1896" spans="1:12" x14ac:dyDescent="0.25">
      <c r="A1896">
        <v>218</v>
      </c>
      <c r="B1896" t="s">
        <v>3573</v>
      </c>
      <c r="C1896">
        <v>99270</v>
      </c>
      <c r="D1896">
        <v>330</v>
      </c>
      <c r="E1896">
        <v>3523503</v>
      </c>
      <c r="F1896" t="s">
        <v>559</v>
      </c>
      <c r="G1896" t="s">
        <v>560</v>
      </c>
      <c r="H1896" t="s">
        <v>17</v>
      </c>
      <c r="L1896" t="s">
        <v>3560</v>
      </c>
    </row>
    <row r="1897" spans="1:12" x14ac:dyDescent="0.25">
      <c r="A1897">
        <v>218</v>
      </c>
      <c r="B1897" t="s">
        <v>3573</v>
      </c>
      <c r="C1897">
        <v>99270</v>
      </c>
      <c r="D1897">
        <v>330</v>
      </c>
      <c r="E1897">
        <v>3523503</v>
      </c>
      <c r="F1897" t="s">
        <v>559</v>
      </c>
      <c r="G1897" t="s">
        <v>560</v>
      </c>
      <c r="H1897" t="s">
        <v>18</v>
      </c>
      <c r="L1897" t="s">
        <v>3560</v>
      </c>
    </row>
    <row r="1898" spans="1:12" x14ac:dyDescent="0.25">
      <c r="A1898">
        <v>218</v>
      </c>
      <c r="B1898" t="s">
        <v>3573</v>
      </c>
      <c r="C1898">
        <v>99270</v>
      </c>
      <c r="D1898">
        <v>330</v>
      </c>
      <c r="E1898">
        <v>3523503</v>
      </c>
      <c r="F1898" t="s">
        <v>559</v>
      </c>
      <c r="G1898" t="s">
        <v>560</v>
      </c>
      <c r="H1898" t="s">
        <v>19</v>
      </c>
      <c r="L1898" t="s">
        <v>3560</v>
      </c>
    </row>
    <row r="1899" spans="1:12" x14ac:dyDescent="0.25">
      <c r="A1899">
        <v>218</v>
      </c>
      <c r="B1899" t="s">
        <v>3573</v>
      </c>
      <c r="C1899">
        <v>99271</v>
      </c>
      <c r="D1899">
        <v>331</v>
      </c>
      <c r="E1899">
        <v>3523602</v>
      </c>
      <c r="F1899" t="s">
        <v>561</v>
      </c>
      <c r="G1899" t="s">
        <v>562</v>
      </c>
      <c r="H1899" t="s">
        <v>13</v>
      </c>
      <c r="I1899" t="s">
        <v>22</v>
      </c>
      <c r="J1899" t="s">
        <v>5174</v>
      </c>
      <c r="L1899" t="s">
        <v>3542</v>
      </c>
    </row>
    <row r="1900" spans="1:12" x14ac:dyDescent="0.25">
      <c r="A1900">
        <v>218</v>
      </c>
      <c r="B1900" t="s">
        <v>3573</v>
      </c>
      <c r="C1900">
        <v>99271</v>
      </c>
      <c r="D1900">
        <v>331</v>
      </c>
      <c r="E1900">
        <v>3523602</v>
      </c>
      <c r="F1900" t="s">
        <v>561</v>
      </c>
      <c r="G1900" t="s">
        <v>562</v>
      </c>
      <c r="H1900" t="s">
        <v>14</v>
      </c>
      <c r="I1900" t="s">
        <v>22</v>
      </c>
      <c r="J1900" t="s">
        <v>5175</v>
      </c>
      <c r="L1900" t="s">
        <v>3542</v>
      </c>
    </row>
    <row r="1901" spans="1:12" x14ac:dyDescent="0.25">
      <c r="A1901">
        <v>218</v>
      </c>
      <c r="B1901" t="s">
        <v>3573</v>
      </c>
      <c r="C1901">
        <v>99271</v>
      </c>
      <c r="D1901">
        <v>331</v>
      </c>
      <c r="E1901">
        <v>3523602</v>
      </c>
      <c r="F1901" t="s">
        <v>561</v>
      </c>
      <c r="G1901" t="s">
        <v>562</v>
      </c>
      <c r="H1901" t="s">
        <v>15</v>
      </c>
      <c r="I1901" t="s">
        <v>22</v>
      </c>
      <c r="J1901" t="s">
        <v>5176</v>
      </c>
      <c r="L1901" t="s">
        <v>3542</v>
      </c>
    </row>
    <row r="1902" spans="1:12" x14ac:dyDescent="0.25">
      <c r="A1902">
        <v>218</v>
      </c>
      <c r="B1902" t="s">
        <v>3573</v>
      </c>
      <c r="C1902">
        <v>99271</v>
      </c>
      <c r="D1902">
        <v>331</v>
      </c>
      <c r="E1902">
        <v>3523602</v>
      </c>
      <c r="F1902" t="s">
        <v>561</v>
      </c>
      <c r="G1902" t="s">
        <v>562</v>
      </c>
      <c r="H1902" t="s">
        <v>16</v>
      </c>
      <c r="I1902" t="s">
        <v>22</v>
      </c>
      <c r="J1902" t="s">
        <v>3869</v>
      </c>
      <c r="L1902" t="s">
        <v>3542</v>
      </c>
    </row>
    <row r="1903" spans="1:12" x14ac:dyDescent="0.25">
      <c r="A1903">
        <v>218</v>
      </c>
      <c r="B1903" t="s">
        <v>3573</v>
      </c>
      <c r="C1903">
        <v>99271</v>
      </c>
      <c r="D1903">
        <v>331</v>
      </c>
      <c r="E1903">
        <v>3523602</v>
      </c>
      <c r="F1903" t="s">
        <v>561</v>
      </c>
      <c r="G1903" t="s">
        <v>562</v>
      </c>
      <c r="H1903" t="s">
        <v>17</v>
      </c>
      <c r="I1903" t="s">
        <v>22</v>
      </c>
      <c r="J1903" t="s">
        <v>5177</v>
      </c>
      <c r="L1903" t="s">
        <v>3542</v>
      </c>
    </row>
    <row r="1904" spans="1:12" x14ac:dyDescent="0.25">
      <c r="A1904">
        <v>218</v>
      </c>
      <c r="B1904" t="s">
        <v>3573</v>
      </c>
      <c r="C1904">
        <v>99271</v>
      </c>
      <c r="D1904">
        <v>331</v>
      </c>
      <c r="E1904">
        <v>3523602</v>
      </c>
      <c r="F1904" t="s">
        <v>561</v>
      </c>
      <c r="G1904" t="s">
        <v>562</v>
      </c>
      <c r="H1904" t="s">
        <v>18</v>
      </c>
      <c r="I1904" t="s">
        <v>22</v>
      </c>
      <c r="J1904" t="s">
        <v>5178</v>
      </c>
      <c r="L1904" t="s">
        <v>3542</v>
      </c>
    </row>
    <row r="1905" spans="1:12" x14ac:dyDescent="0.25">
      <c r="A1905">
        <v>218</v>
      </c>
      <c r="B1905" t="s">
        <v>3573</v>
      </c>
      <c r="C1905">
        <v>99271</v>
      </c>
      <c r="D1905">
        <v>331</v>
      </c>
      <c r="E1905">
        <v>3523602</v>
      </c>
      <c r="F1905" t="s">
        <v>561</v>
      </c>
      <c r="G1905" t="s">
        <v>562</v>
      </c>
      <c r="H1905" t="s">
        <v>19</v>
      </c>
      <c r="I1905" t="s">
        <v>22</v>
      </c>
      <c r="J1905" t="s">
        <v>5179</v>
      </c>
      <c r="L1905" t="s">
        <v>3542</v>
      </c>
    </row>
    <row r="1906" spans="1:12" x14ac:dyDescent="0.25">
      <c r="A1906">
        <v>218</v>
      </c>
      <c r="B1906" t="s">
        <v>3573</v>
      </c>
      <c r="C1906">
        <v>99272</v>
      </c>
      <c r="D1906">
        <v>332</v>
      </c>
      <c r="E1906">
        <v>3523701</v>
      </c>
      <c r="F1906" t="s">
        <v>563</v>
      </c>
      <c r="G1906" t="s">
        <v>564</v>
      </c>
      <c r="H1906" t="s">
        <v>13</v>
      </c>
      <c r="L1906" t="s">
        <v>3549</v>
      </c>
    </row>
    <row r="1907" spans="1:12" x14ac:dyDescent="0.25">
      <c r="A1907">
        <v>218</v>
      </c>
      <c r="B1907" t="s">
        <v>3573</v>
      </c>
      <c r="C1907">
        <v>99272</v>
      </c>
      <c r="D1907">
        <v>332</v>
      </c>
      <c r="E1907">
        <v>3523701</v>
      </c>
      <c r="F1907" t="s">
        <v>563</v>
      </c>
      <c r="G1907" t="s">
        <v>564</v>
      </c>
      <c r="H1907" t="s">
        <v>14</v>
      </c>
      <c r="I1907" t="s">
        <v>22</v>
      </c>
      <c r="J1907" t="s">
        <v>3870</v>
      </c>
      <c r="L1907" t="s">
        <v>3549</v>
      </c>
    </row>
    <row r="1908" spans="1:12" x14ac:dyDescent="0.25">
      <c r="A1908">
        <v>218</v>
      </c>
      <c r="B1908" t="s">
        <v>3573</v>
      </c>
      <c r="C1908">
        <v>99272</v>
      </c>
      <c r="D1908">
        <v>332</v>
      </c>
      <c r="E1908">
        <v>3523701</v>
      </c>
      <c r="F1908" t="s">
        <v>563</v>
      </c>
      <c r="G1908" t="s">
        <v>564</v>
      </c>
      <c r="H1908" t="s">
        <v>15</v>
      </c>
      <c r="L1908" t="s">
        <v>3549</v>
      </c>
    </row>
    <row r="1909" spans="1:12" x14ac:dyDescent="0.25">
      <c r="A1909">
        <v>218</v>
      </c>
      <c r="B1909" t="s">
        <v>3573</v>
      </c>
      <c r="C1909">
        <v>99272</v>
      </c>
      <c r="D1909">
        <v>332</v>
      </c>
      <c r="E1909">
        <v>3523701</v>
      </c>
      <c r="F1909" t="s">
        <v>563</v>
      </c>
      <c r="G1909" t="s">
        <v>564</v>
      </c>
      <c r="H1909" t="s">
        <v>16</v>
      </c>
      <c r="L1909" t="s">
        <v>3549</v>
      </c>
    </row>
    <row r="1910" spans="1:12" x14ac:dyDescent="0.25">
      <c r="A1910">
        <v>218</v>
      </c>
      <c r="B1910" t="s">
        <v>3573</v>
      </c>
      <c r="C1910">
        <v>99272</v>
      </c>
      <c r="D1910">
        <v>332</v>
      </c>
      <c r="E1910">
        <v>3523701</v>
      </c>
      <c r="F1910" t="s">
        <v>563</v>
      </c>
      <c r="G1910" t="s">
        <v>564</v>
      </c>
      <c r="H1910" t="s">
        <v>17</v>
      </c>
      <c r="L1910" t="s">
        <v>3549</v>
      </c>
    </row>
    <row r="1911" spans="1:12" x14ac:dyDescent="0.25">
      <c r="A1911">
        <v>218</v>
      </c>
      <c r="B1911" t="s">
        <v>3573</v>
      </c>
      <c r="C1911">
        <v>99272</v>
      </c>
      <c r="D1911">
        <v>332</v>
      </c>
      <c r="E1911">
        <v>3523701</v>
      </c>
      <c r="F1911" t="s">
        <v>563</v>
      </c>
      <c r="G1911" t="s">
        <v>564</v>
      </c>
      <c r="H1911" t="s">
        <v>18</v>
      </c>
      <c r="L1911" t="s">
        <v>3549</v>
      </c>
    </row>
    <row r="1912" spans="1:12" x14ac:dyDescent="0.25">
      <c r="A1912">
        <v>218</v>
      </c>
      <c r="B1912" t="s">
        <v>3573</v>
      </c>
      <c r="C1912">
        <v>99272</v>
      </c>
      <c r="D1912">
        <v>332</v>
      </c>
      <c r="E1912">
        <v>3523701</v>
      </c>
      <c r="F1912" t="s">
        <v>563</v>
      </c>
      <c r="G1912" t="s">
        <v>564</v>
      </c>
      <c r="H1912" t="s">
        <v>19</v>
      </c>
      <c r="L1912" t="s">
        <v>3549</v>
      </c>
    </row>
    <row r="1913" spans="1:12" x14ac:dyDescent="0.25">
      <c r="A1913">
        <v>218</v>
      </c>
      <c r="B1913" t="s">
        <v>3573</v>
      </c>
      <c r="C1913">
        <v>99273</v>
      </c>
      <c r="D1913">
        <v>333</v>
      </c>
      <c r="E1913">
        <v>3523800</v>
      </c>
      <c r="F1913" t="s">
        <v>565</v>
      </c>
      <c r="G1913" t="s">
        <v>566</v>
      </c>
      <c r="H1913" t="s">
        <v>13</v>
      </c>
      <c r="I1913" t="s">
        <v>22</v>
      </c>
      <c r="J1913" t="s">
        <v>3871</v>
      </c>
      <c r="L1913" t="s">
        <v>3551</v>
      </c>
    </row>
    <row r="1914" spans="1:12" x14ac:dyDescent="0.25">
      <c r="A1914">
        <v>218</v>
      </c>
      <c r="B1914" t="s">
        <v>3573</v>
      </c>
      <c r="C1914">
        <v>99273</v>
      </c>
      <c r="D1914">
        <v>333</v>
      </c>
      <c r="E1914">
        <v>3523800</v>
      </c>
      <c r="F1914" t="s">
        <v>565</v>
      </c>
      <c r="G1914" t="s">
        <v>566</v>
      </c>
      <c r="H1914" t="s">
        <v>14</v>
      </c>
      <c r="L1914" t="s">
        <v>3551</v>
      </c>
    </row>
    <row r="1915" spans="1:12" x14ac:dyDescent="0.25">
      <c r="A1915">
        <v>218</v>
      </c>
      <c r="B1915" t="s">
        <v>3573</v>
      </c>
      <c r="C1915">
        <v>99273</v>
      </c>
      <c r="D1915">
        <v>333</v>
      </c>
      <c r="E1915">
        <v>3523800</v>
      </c>
      <c r="F1915" t="s">
        <v>565</v>
      </c>
      <c r="G1915" t="s">
        <v>566</v>
      </c>
      <c r="H1915" t="s">
        <v>15</v>
      </c>
      <c r="L1915" t="s">
        <v>3551</v>
      </c>
    </row>
    <row r="1916" spans="1:12" x14ac:dyDescent="0.25">
      <c r="A1916">
        <v>218</v>
      </c>
      <c r="B1916" t="s">
        <v>3573</v>
      </c>
      <c r="C1916">
        <v>99273</v>
      </c>
      <c r="D1916">
        <v>333</v>
      </c>
      <c r="E1916">
        <v>3523800</v>
      </c>
      <c r="F1916" t="s">
        <v>565</v>
      </c>
      <c r="G1916" t="s">
        <v>566</v>
      </c>
      <c r="H1916" t="s">
        <v>16</v>
      </c>
      <c r="L1916" t="s">
        <v>3551</v>
      </c>
    </row>
    <row r="1917" spans="1:12" x14ac:dyDescent="0.25">
      <c r="A1917">
        <v>218</v>
      </c>
      <c r="B1917" t="s">
        <v>3573</v>
      </c>
      <c r="C1917">
        <v>99273</v>
      </c>
      <c r="D1917">
        <v>333</v>
      </c>
      <c r="E1917">
        <v>3523800</v>
      </c>
      <c r="F1917" t="s">
        <v>565</v>
      </c>
      <c r="G1917" t="s">
        <v>566</v>
      </c>
      <c r="H1917" t="s">
        <v>17</v>
      </c>
      <c r="L1917" t="s">
        <v>3551</v>
      </c>
    </row>
    <row r="1918" spans="1:12" x14ac:dyDescent="0.25">
      <c r="A1918">
        <v>218</v>
      </c>
      <c r="B1918" t="s">
        <v>3573</v>
      </c>
      <c r="C1918">
        <v>99273</v>
      </c>
      <c r="D1918">
        <v>333</v>
      </c>
      <c r="E1918">
        <v>3523800</v>
      </c>
      <c r="F1918" t="s">
        <v>565</v>
      </c>
      <c r="G1918" t="s">
        <v>566</v>
      </c>
      <c r="H1918" t="s">
        <v>18</v>
      </c>
      <c r="L1918" t="s">
        <v>3551</v>
      </c>
    </row>
    <row r="1919" spans="1:12" x14ac:dyDescent="0.25">
      <c r="A1919">
        <v>218</v>
      </c>
      <c r="B1919" t="s">
        <v>3573</v>
      </c>
      <c r="C1919">
        <v>99273</v>
      </c>
      <c r="D1919">
        <v>333</v>
      </c>
      <c r="E1919">
        <v>3523800</v>
      </c>
      <c r="F1919" t="s">
        <v>565</v>
      </c>
      <c r="G1919" t="s">
        <v>566</v>
      </c>
      <c r="H1919" t="s">
        <v>19</v>
      </c>
      <c r="L1919" t="s">
        <v>3551</v>
      </c>
    </row>
    <row r="1920" spans="1:12" x14ac:dyDescent="0.25">
      <c r="A1920">
        <v>218</v>
      </c>
      <c r="B1920" t="s">
        <v>3573</v>
      </c>
      <c r="C1920">
        <v>99274</v>
      </c>
      <c r="D1920">
        <v>334</v>
      </c>
      <c r="E1920">
        <v>3523909</v>
      </c>
      <c r="F1920" t="s">
        <v>567</v>
      </c>
      <c r="G1920" t="s">
        <v>568</v>
      </c>
      <c r="H1920" t="s">
        <v>13</v>
      </c>
      <c r="L1920" t="s">
        <v>3560</v>
      </c>
    </row>
    <row r="1921" spans="1:12" x14ac:dyDescent="0.25">
      <c r="A1921">
        <v>218</v>
      </c>
      <c r="B1921" t="s">
        <v>3573</v>
      </c>
      <c r="C1921">
        <v>99274</v>
      </c>
      <c r="D1921">
        <v>334</v>
      </c>
      <c r="E1921">
        <v>3523909</v>
      </c>
      <c r="F1921" t="s">
        <v>567</v>
      </c>
      <c r="G1921" t="s">
        <v>568</v>
      </c>
      <c r="H1921" t="s">
        <v>14</v>
      </c>
      <c r="L1921" t="s">
        <v>3560</v>
      </c>
    </row>
    <row r="1922" spans="1:12" x14ac:dyDescent="0.25">
      <c r="A1922">
        <v>218</v>
      </c>
      <c r="B1922" t="s">
        <v>3573</v>
      </c>
      <c r="C1922">
        <v>99274</v>
      </c>
      <c r="D1922">
        <v>334</v>
      </c>
      <c r="E1922">
        <v>3523909</v>
      </c>
      <c r="F1922" t="s">
        <v>567</v>
      </c>
      <c r="G1922" t="s">
        <v>568</v>
      </c>
      <c r="H1922" t="s">
        <v>15</v>
      </c>
      <c r="L1922" t="s">
        <v>3560</v>
      </c>
    </row>
    <row r="1923" spans="1:12" x14ac:dyDescent="0.25">
      <c r="A1923">
        <v>218</v>
      </c>
      <c r="B1923" t="s">
        <v>3573</v>
      </c>
      <c r="C1923">
        <v>99274</v>
      </c>
      <c r="D1923">
        <v>334</v>
      </c>
      <c r="E1923">
        <v>3523909</v>
      </c>
      <c r="F1923" t="s">
        <v>567</v>
      </c>
      <c r="G1923" t="s">
        <v>568</v>
      </c>
      <c r="H1923" t="s">
        <v>16</v>
      </c>
      <c r="L1923" t="s">
        <v>3560</v>
      </c>
    </row>
    <row r="1924" spans="1:12" x14ac:dyDescent="0.25">
      <c r="A1924">
        <v>218</v>
      </c>
      <c r="B1924" t="s">
        <v>3573</v>
      </c>
      <c r="C1924">
        <v>99274</v>
      </c>
      <c r="D1924">
        <v>334</v>
      </c>
      <c r="E1924">
        <v>3523909</v>
      </c>
      <c r="F1924" t="s">
        <v>567</v>
      </c>
      <c r="G1924" t="s">
        <v>568</v>
      </c>
      <c r="H1924" t="s">
        <v>17</v>
      </c>
      <c r="L1924" t="s">
        <v>3560</v>
      </c>
    </row>
    <row r="1925" spans="1:12" x14ac:dyDescent="0.25">
      <c r="A1925">
        <v>218</v>
      </c>
      <c r="B1925" t="s">
        <v>3573</v>
      </c>
      <c r="C1925">
        <v>99274</v>
      </c>
      <c r="D1925">
        <v>334</v>
      </c>
      <c r="E1925">
        <v>3523909</v>
      </c>
      <c r="F1925" t="s">
        <v>567</v>
      </c>
      <c r="G1925" t="s">
        <v>568</v>
      </c>
      <c r="H1925" t="s">
        <v>18</v>
      </c>
      <c r="I1925" t="s">
        <v>22</v>
      </c>
      <c r="J1925" t="s">
        <v>5180</v>
      </c>
      <c r="L1925" t="s">
        <v>3560</v>
      </c>
    </row>
    <row r="1926" spans="1:12" x14ac:dyDescent="0.25">
      <c r="A1926">
        <v>218</v>
      </c>
      <c r="B1926" t="s">
        <v>3573</v>
      </c>
      <c r="C1926">
        <v>99274</v>
      </c>
      <c r="D1926">
        <v>334</v>
      </c>
      <c r="E1926">
        <v>3523909</v>
      </c>
      <c r="F1926" t="s">
        <v>567</v>
      </c>
      <c r="G1926" t="s">
        <v>568</v>
      </c>
      <c r="H1926" t="s">
        <v>19</v>
      </c>
      <c r="I1926" t="s">
        <v>22</v>
      </c>
      <c r="J1926" t="s">
        <v>5181</v>
      </c>
      <c r="L1926" t="s">
        <v>3560</v>
      </c>
    </row>
    <row r="1927" spans="1:12" x14ac:dyDescent="0.25">
      <c r="A1927">
        <v>218</v>
      </c>
      <c r="B1927" t="s">
        <v>3573</v>
      </c>
      <c r="C1927">
        <v>99275</v>
      </c>
      <c r="D1927">
        <v>335</v>
      </c>
      <c r="E1927">
        <v>3524006</v>
      </c>
      <c r="F1927" t="s">
        <v>569</v>
      </c>
      <c r="G1927" t="s">
        <v>570</v>
      </c>
      <c r="H1927" t="s">
        <v>13</v>
      </c>
      <c r="I1927" t="s">
        <v>22</v>
      </c>
      <c r="J1927" t="s">
        <v>3872</v>
      </c>
      <c r="L1927" t="s">
        <v>3554</v>
      </c>
    </row>
    <row r="1928" spans="1:12" x14ac:dyDescent="0.25">
      <c r="A1928">
        <v>218</v>
      </c>
      <c r="B1928" t="s">
        <v>3573</v>
      </c>
      <c r="C1928">
        <v>99275</v>
      </c>
      <c r="D1928">
        <v>335</v>
      </c>
      <c r="E1928">
        <v>3524006</v>
      </c>
      <c r="F1928" t="s">
        <v>569</v>
      </c>
      <c r="G1928" t="s">
        <v>570</v>
      </c>
      <c r="H1928" t="s">
        <v>14</v>
      </c>
      <c r="I1928" t="s">
        <v>22</v>
      </c>
      <c r="J1928" t="s">
        <v>3873</v>
      </c>
      <c r="L1928" t="s">
        <v>3554</v>
      </c>
    </row>
    <row r="1929" spans="1:12" x14ac:dyDescent="0.25">
      <c r="A1929">
        <v>218</v>
      </c>
      <c r="B1929" t="s">
        <v>3573</v>
      </c>
      <c r="C1929">
        <v>99275</v>
      </c>
      <c r="D1929">
        <v>335</v>
      </c>
      <c r="E1929">
        <v>3524006</v>
      </c>
      <c r="F1929" t="s">
        <v>569</v>
      </c>
      <c r="G1929" t="s">
        <v>570</v>
      </c>
      <c r="H1929" t="s">
        <v>15</v>
      </c>
      <c r="I1929" t="s">
        <v>22</v>
      </c>
      <c r="J1929" t="s">
        <v>3874</v>
      </c>
      <c r="L1929" t="s">
        <v>3554</v>
      </c>
    </row>
    <row r="1930" spans="1:12" x14ac:dyDescent="0.25">
      <c r="A1930">
        <v>218</v>
      </c>
      <c r="B1930" t="s">
        <v>3573</v>
      </c>
      <c r="C1930">
        <v>99275</v>
      </c>
      <c r="D1930">
        <v>335</v>
      </c>
      <c r="E1930">
        <v>3524006</v>
      </c>
      <c r="F1930" t="s">
        <v>569</v>
      </c>
      <c r="G1930" t="s">
        <v>570</v>
      </c>
      <c r="H1930" t="s">
        <v>16</v>
      </c>
      <c r="I1930" t="s">
        <v>22</v>
      </c>
      <c r="J1930" t="s">
        <v>3875</v>
      </c>
      <c r="L1930" t="s">
        <v>3554</v>
      </c>
    </row>
    <row r="1931" spans="1:12" x14ac:dyDescent="0.25">
      <c r="A1931">
        <v>218</v>
      </c>
      <c r="B1931" t="s">
        <v>3573</v>
      </c>
      <c r="C1931">
        <v>99275</v>
      </c>
      <c r="D1931">
        <v>335</v>
      </c>
      <c r="E1931">
        <v>3524006</v>
      </c>
      <c r="F1931" t="s">
        <v>569</v>
      </c>
      <c r="G1931" t="s">
        <v>570</v>
      </c>
      <c r="H1931" t="s">
        <v>17</v>
      </c>
      <c r="I1931" t="s">
        <v>22</v>
      </c>
      <c r="J1931" t="s">
        <v>3876</v>
      </c>
      <c r="L1931" t="s">
        <v>3554</v>
      </c>
    </row>
    <row r="1932" spans="1:12" x14ac:dyDescent="0.25">
      <c r="A1932">
        <v>218</v>
      </c>
      <c r="B1932" t="s">
        <v>3573</v>
      </c>
      <c r="C1932">
        <v>99275</v>
      </c>
      <c r="D1932">
        <v>335</v>
      </c>
      <c r="E1932">
        <v>3524006</v>
      </c>
      <c r="F1932" t="s">
        <v>569</v>
      </c>
      <c r="G1932" t="s">
        <v>570</v>
      </c>
      <c r="H1932" t="s">
        <v>18</v>
      </c>
      <c r="I1932" t="s">
        <v>22</v>
      </c>
      <c r="J1932" t="s">
        <v>3877</v>
      </c>
      <c r="L1932" t="s">
        <v>3554</v>
      </c>
    </row>
    <row r="1933" spans="1:12" x14ac:dyDescent="0.25">
      <c r="A1933">
        <v>218</v>
      </c>
      <c r="B1933" t="s">
        <v>3573</v>
      </c>
      <c r="C1933">
        <v>99275</v>
      </c>
      <c r="D1933">
        <v>335</v>
      </c>
      <c r="E1933">
        <v>3524006</v>
      </c>
      <c r="F1933" t="s">
        <v>569</v>
      </c>
      <c r="G1933" t="s">
        <v>570</v>
      </c>
      <c r="H1933" t="s">
        <v>19</v>
      </c>
      <c r="I1933" t="s">
        <v>22</v>
      </c>
      <c r="J1933" t="s">
        <v>3878</v>
      </c>
      <c r="L1933" t="s">
        <v>3554</v>
      </c>
    </row>
    <row r="1934" spans="1:12" x14ac:dyDescent="0.25">
      <c r="A1934">
        <v>218</v>
      </c>
      <c r="B1934" t="s">
        <v>3573</v>
      </c>
      <c r="C1934">
        <v>99276</v>
      </c>
      <c r="D1934">
        <v>336</v>
      </c>
      <c r="E1934">
        <v>3524105</v>
      </c>
      <c r="F1934" t="s">
        <v>571</v>
      </c>
      <c r="G1934" t="s">
        <v>572</v>
      </c>
      <c r="H1934" t="s">
        <v>13</v>
      </c>
      <c r="L1934" t="s">
        <v>3551</v>
      </c>
    </row>
    <row r="1935" spans="1:12" x14ac:dyDescent="0.25">
      <c r="A1935">
        <v>218</v>
      </c>
      <c r="B1935" t="s">
        <v>3573</v>
      </c>
      <c r="C1935">
        <v>99276</v>
      </c>
      <c r="D1935">
        <v>336</v>
      </c>
      <c r="E1935">
        <v>3524105</v>
      </c>
      <c r="F1935" t="s">
        <v>571</v>
      </c>
      <c r="G1935" t="s">
        <v>572</v>
      </c>
      <c r="H1935" t="s">
        <v>14</v>
      </c>
      <c r="L1935" t="s">
        <v>3551</v>
      </c>
    </row>
    <row r="1936" spans="1:12" x14ac:dyDescent="0.25">
      <c r="A1936">
        <v>218</v>
      </c>
      <c r="B1936" t="s">
        <v>3573</v>
      </c>
      <c r="C1936">
        <v>99276</v>
      </c>
      <c r="D1936">
        <v>336</v>
      </c>
      <c r="E1936">
        <v>3524105</v>
      </c>
      <c r="F1936" t="s">
        <v>571</v>
      </c>
      <c r="G1936" t="s">
        <v>572</v>
      </c>
      <c r="H1936" t="s">
        <v>15</v>
      </c>
      <c r="L1936" t="s">
        <v>3551</v>
      </c>
    </row>
    <row r="1937" spans="1:12" x14ac:dyDescent="0.25">
      <c r="A1937">
        <v>218</v>
      </c>
      <c r="B1937" t="s">
        <v>3573</v>
      </c>
      <c r="C1937">
        <v>99276</v>
      </c>
      <c r="D1937">
        <v>336</v>
      </c>
      <c r="E1937">
        <v>3524105</v>
      </c>
      <c r="F1937" t="s">
        <v>571</v>
      </c>
      <c r="G1937" t="s">
        <v>572</v>
      </c>
      <c r="H1937" t="s">
        <v>16</v>
      </c>
      <c r="L1937" t="s">
        <v>3551</v>
      </c>
    </row>
    <row r="1938" spans="1:12" x14ac:dyDescent="0.25">
      <c r="A1938">
        <v>218</v>
      </c>
      <c r="B1938" t="s">
        <v>3573</v>
      </c>
      <c r="C1938">
        <v>99276</v>
      </c>
      <c r="D1938">
        <v>336</v>
      </c>
      <c r="E1938">
        <v>3524105</v>
      </c>
      <c r="F1938" t="s">
        <v>571</v>
      </c>
      <c r="G1938" t="s">
        <v>572</v>
      </c>
      <c r="H1938" t="s">
        <v>17</v>
      </c>
      <c r="L1938" t="s">
        <v>3551</v>
      </c>
    </row>
    <row r="1939" spans="1:12" x14ac:dyDescent="0.25">
      <c r="A1939">
        <v>218</v>
      </c>
      <c r="B1939" t="s">
        <v>3573</v>
      </c>
      <c r="C1939">
        <v>99276</v>
      </c>
      <c r="D1939">
        <v>336</v>
      </c>
      <c r="E1939">
        <v>3524105</v>
      </c>
      <c r="F1939" t="s">
        <v>571</v>
      </c>
      <c r="G1939" t="s">
        <v>572</v>
      </c>
      <c r="H1939" t="s">
        <v>18</v>
      </c>
      <c r="L1939" t="s">
        <v>3551</v>
      </c>
    </row>
    <row r="1940" spans="1:12" x14ac:dyDescent="0.25">
      <c r="A1940">
        <v>218</v>
      </c>
      <c r="B1940" t="s">
        <v>3573</v>
      </c>
      <c r="C1940">
        <v>99276</v>
      </c>
      <c r="D1940">
        <v>336</v>
      </c>
      <c r="E1940">
        <v>3524105</v>
      </c>
      <c r="F1940" t="s">
        <v>571</v>
      </c>
      <c r="G1940" t="s">
        <v>572</v>
      </c>
      <c r="H1940" t="s">
        <v>19</v>
      </c>
      <c r="L1940" t="s">
        <v>3551</v>
      </c>
    </row>
    <row r="1941" spans="1:12" x14ac:dyDescent="0.25">
      <c r="A1941">
        <v>218</v>
      </c>
      <c r="B1941" t="s">
        <v>3573</v>
      </c>
      <c r="C1941">
        <v>99277</v>
      </c>
      <c r="D1941">
        <v>337</v>
      </c>
      <c r="E1941">
        <v>3524204</v>
      </c>
      <c r="F1941" t="s">
        <v>573</v>
      </c>
      <c r="G1941" t="s">
        <v>574</v>
      </c>
      <c r="H1941" t="s">
        <v>13</v>
      </c>
      <c r="L1941" t="s">
        <v>3557</v>
      </c>
    </row>
    <row r="1942" spans="1:12" x14ac:dyDescent="0.25">
      <c r="A1942">
        <v>218</v>
      </c>
      <c r="B1942" t="s">
        <v>3573</v>
      </c>
      <c r="C1942">
        <v>99277</v>
      </c>
      <c r="D1942">
        <v>337</v>
      </c>
      <c r="E1942">
        <v>3524204</v>
      </c>
      <c r="F1942" t="s">
        <v>573</v>
      </c>
      <c r="G1942" t="s">
        <v>574</v>
      </c>
      <c r="H1942" t="s">
        <v>14</v>
      </c>
      <c r="L1942" t="s">
        <v>3557</v>
      </c>
    </row>
    <row r="1943" spans="1:12" x14ac:dyDescent="0.25">
      <c r="A1943">
        <v>218</v>
      </c>
      <c r="B1943" t="s">
        <v>3573</v>
      </c>
      <c r="C1943">
        <v>99277</v>
      </c>
      <c r="D1943">
        <v>337</v>
      </c>
      <c r="E1943">
        <v>3524204</v>
      </c>
      <c r="F1943" t="s">
        <v>573</v>
      </c>
      <c r="G1943" t="s">
        <v>574</v>
      </c>
      <c r="H1943" t="s">
        <v>15</v>
      </c>
      <c r="L1943" t="s">
        <v>3557</v>
      </c>
    </row>
    <row r="1944" spans="1:12" x14ac:dyDescent="0.25">
      <c r="A1944">
        <v>218</v>
      </c>
      <c r="B1944" t="s">
        <v>3573</v>
      </c>
      <c r="C1944">
        <v>99277</v>
      </c>
      <c r="D1944">
        <v>337</v>
      </c>
      <c r="E1944">
        <v>3524204</v>
      </c>
      <c r="F1944" t="s">
        <v>573</v>
      </c>
      <c r="G1944" t="s">
        <v>574</v>
      </c>
      <c r="H1944" t="s">
        <v>16</v>
      </c>
      <c r="L1944" t="s">
        <v>3557</v>
      </c>
    </row>
    <row r="1945" spans="1:12" x14ac:dyDescent="0.25">
      <c r="A1945">
        <v>218</v>
      </c>
      <c r="B1945" t="s">
        <v>3573</v>
      </c>
      <c r="C1945">
        <v>99277</v>
      </c>
      <c r="D1945">
        <v>337</v>
      </c>
      <c r="E1945">
        <v>3524204</v>
      </c>
      <c r="F1945" t="s">
        <v>573</v>
      </c>
      <c r="G1945" t="s">
        <v>574</v>
      </c>
      <c r="H1945" t="s">
        <v>17</v>
      </c>
      <c r="I1945" t="s">
        <v>22</v>
      </c>
      <c r="J1945" t="s">
        <v>5182</v>
      </c>
      <c r="L1945" t="s">
        <v>3557</v>
      </c>
    </row>
    <row r="1946" spans="1:12" x14ac:dyDescent="0.25">
      <c r="A1946">
        <v>218</v>
      </c>
      <c r="B1946" t="s">
        <v>3573</v>
      </c>
      <c r="C1946">
        <v>99277</v>
      </c>
      <c r="D1946">
        <v>337</v>
      </c>
      <c r="E1946">
        <v>3524204</v>
      </c>
      <c r="F1946" t="s">
        <v>573</v>
      </c>
      <c r="G1946" t="s">
        <v>574</v>
      </c>
      <c r="H1946" t="s">
        <v>18</v>
      </c>
      <c r="L1946" t="s">
        <v>3557</v>
      </c>
    </row>
    <row r="1947" spans="1:12" x14ac:dyDescent="0.25">
      <c r="A1947">
        <v>218</v>
      </c>
      <c r="B1947" t="s">
        <v>3573</v>
      </c>
      <c r="C1947">
        <v>99277</v>
      </c>
      <c r="D1947">
        <v>337</v>
      </c>
      <c r="E1947">
        <v>3524204</v>
      </c>
      <c r="F1947" t="s">
        <v>573</v>
      </c>
      <c r="G1947" t="s">
        <v>574</v>
      </c>
      <c r="H1947" t="s">
        <v>19</v>
      </c>
      <c r="I1947" t="s">
        <v>22</v>
      </c>
      <c r="J1947" t="s">
        <v>4795</v>
      </c>
      <c r="L1947" t="s">
        <v>3557</v>
      </c>
    </row>
    <row r="1948" spans="1:12" x14ac:dyDescent="0.25">
      <c r="A1948">
        <v>218</v>
      </c>
      <c r="B1948" t="s">
        <v>3573</v>
      </c>
      <c r="C1948">
        <v>99278</v>
      </c>
      <c r="D1948">
        <v>338</v>
      </c>
      <c r="E1948">
        <v>3524303</v>
      </c>
      <c r="F1948" t="s">
        <v>575</v>
      </c>
      <c r="G1948" t="s">
        <v>576</v>
      </c>
      <c r="H1948" t="s">
        <v>13</v>
      </c>
      <c r="L1948" t="s">
        <v>3557</v>
      </c>
    </row>
    <row r="1949" spans="1:12" x14ac:dyDescent="0.25">
      <c r="A1949">
        <v>218</v>
      </c>
      <c r="B1949" t="s">
        <v>3573</v>
      </c>
      <c r="C1949">
        <v>99278</v>
      </c>
      <c r="D1949">
        <v>338</v>
      </c>
      <c r="E1949">
        <v>3524303</v>
      </c>
      <c r="F1949" t="s">
        <v>575</v>
      </c>
      <c r="G1949" t="s">
        <v>576</v>
      </c>
      <c r="H1949" t="s">
        <v>14</v>
      </c>
      <c r="I1949" t="s">
        <v>22</v>
      </c>
      <c r="J1949" t="s">
        <v>3879</v>
      </c>
      <c r="L1949" t="s">
        <v>3557</v>
      </c>
    </row>
    <row r="1950" spans="1:12" x14ac:dyDescent="0.25">
      <c r="A1950">
        <v>218</v>
      </c>
      <c r="B1950" t="s">
        <v>3573</v>
      </c>
      <c r="C1950">
        <v>99278</v>
      </c>
      <c r="D1950">
        <v>338</v>
      </c>
      <c r="E1950">
        <v>3524303</v>
      </c>
      <c r="F1950" t="s">
        <v>575</v>
      </c>
      <c r="G1950" t="s">
        <v>576</v>
      </c>
      <c r="H1950" t="s">
        <v>15</v>
      </c>
      <c r="L1950" t="s">
        <v>3557</v>
      </c>
    </row>
    <row r="1951" spans="1:12" x14ac:dyDescent="0.25">
      <c r="A1951">
        <v>218</v>
      </c>
      <c r="B1951" t="s">
        <v>3573</v>
      </c>
      <c r="C1951">
        <v>99278</v>
      </c>
      <c r="D1951">
        <v>338</v>
      </c>
      <c r="E1951">
        <v>3524303</v>
      </c>
      <c r="F1951" t="s">
        <v>575</v>
      </c>
      <c r="G1951" t="s">
        <v>576</v>
      </c>
      <c r="H1951" t="s">
        <v>16</v>
      </c>
      <c r="L1951" t="s">
        <v>3557</v>
      </c>
    </row>
    <row r="1952" spans="1:12" x14ac:dyDescent="0.25">
      <c r="A1952">
        <v>218</v>
      </c>
      <c r="B1952" t="s">
        <v>3573</v>
      </c>
      <c r="C1952">
        <v>99278</v>
      </c>
      <c r="D1952">
        <v>338</v>
      </c>
      <c r="E1952">
        <v>3524303</v>
      </c>
      <c r="F1952" t="s">
        <v>575</v>
      </c>
      <c r="G1952" t="s">
        <v>576</v>
      </c>
      <c r="H1952" t="s">
        <v>17</v>
      </c>
      <c r="L1952" t="s">
        <v>3557</v>
      </c>
    </row>
    <row r="1953" spans="1:12" x14ac:dyDescent="0.25">
      <c r="A1953">
        <v>218</v>
      </c>
      <c r="B1953" t="s">
        <v>3573</v>
      </c>
      <c r="C1953">
        <v>99278</v>
      </c>
      <c r="D1953">
        <v>338</v>
      </c>
      <c r="E1953">
        <v>3524303</v>
      </c>
      <c r="F1953" t="s">
        <v>575</v>
      </c>
      <c r="G1953" t="s">
        <v>576</v>
      </c>
      <c r="H1953" t="s">
        <v>18</v>
      </c>
      <c r="L1953" t="s">
        <v>3557</v>
      </c>
    </row>
    <row r="1954" spans="1:12" x14ac:dyDescent="0.25">
      <c r="A1954">
        <v>218</v>
      </c>
      <c r="B1954" t="s">
        <v>3573</v>
      </c>
      <c r="C1954">
        <v>99278</v>
      </c>
      <c r="D1954">
        <v>338</v>
      </c>
      <c r="E1954">
        <v>3524303</v>
      </c>
      <c r="F1954" t="s">
        <v>575</v>
      </c>
      <c r="G1954" t="s">
        <v>576</v>
      </c>
      <c r="H1954" t="s">
        <v>19</v>
      </c>
      <c r="L1954" t="s">
        <v>3557</v>
      </c>
    </row>
    <row r="1955" spans="1:12" x14ac:dyDescent="0.25">
      <c r="A1955">
        <v>218</v>
      </c>
      <c r="B1955" t="s">
        <v>3573</v>
      </c>
      <c r="C1955">
        <v>99279</v>
      </c>
      <c r="D1955">
        <v>339</v>
      </c>
      <c r="E1955">
        <v>3524402</v>
      </c>
      <c r="F1955" t="s">
        <v>577</v>
      </c>
      <c r="G1955" t="s">
        <v>578</v>
      </c>
      <c r="H1955" t="s">
        <v>13</v>
      </c>
      <c r="I1955" t="s">
        <v>22</v>
      </c>
      <c r="J1955" t="s">
        <v>3880</v>
      </c>
      <c r="L1955" t="s">
        <v>3558</v>
      </c>
    </row>
    <row r="1956" spans="1:12" x14ac:dyDescent="0.25">
      <c r="A1956">
        <v>218</v>
      </c>
      <c r="B1956" t="s">
        <v>3573</v>
      </c>
      <c r="C1956">
        <v>99279</v>
      </c>
      <c r="D1956">
        <v>339</v>
      </c>
      <c r="E1956">
        <v>3524402</v>
      </c>
      <c r="F1956" t="s">
        <v>577</v>
      </c>
      <c r="G1956" t="s">
        <v>578</v>
      </c>
      <c r="H1956" t="s">
        <v>14</v>
      </c>
      <c r="I1956" t="s">
        <v>22</v>
      </c>
      <c r="J1956" t="s">
        <v>3881</v>
      </c>
      <c r="L1956" t="s">
        <v>3558</v>
      </c>
    </row>
    <row r="1957" spans="1:12" x14ac:dyDescent="0.25">
      <c r="A1957">
        <v>218</v>
      </c>
      <c r="B1957" t="s">
        <v>3573</v>
      </c>
      <c r="C1957">
        <v>99279</v>
      </c>
      <c r="D1957">
        <v>339</v>
      </c>
      <c r="E1957">
        <v>3524402</v>
      </c>
      <c r="F1957" t="s">
        <v>577</v>
      </c>
      <c r="G1957" t="s">
        <v>578</v>
      </c>
      <c r="H1957" t="s">
        <v>15</v>
      </c>
      <c r="I1957" t="s">
        <v>22</v>
      </c>
      <c r="J1957" t="s">
        <v>3882</v>
      </c>
      <c r="L1957" t="s">
        <v>3558</v>
      </c>
    </row>
    <row r="1958" spans="1:12" x14ac:dyDescent="0.25">
      <c r="A1958">
        <v>218</v>
      </c>
      <c r="B1958" t="s">
        <v>3573</v>
      </c>
      <c r="C1958">
        <v>99279</v>
      </c>
      <c r="D1958">
        <v>339</v>
      </c>
      <c r="E1958">
        <v>3524402</v>
      </c>
      <c r="F1958" t="s">
        <v>577</v>
      </c>
      <c r="G1958" t="s">
        <v>578</v>
      </c>
      <c r="H1958" t="s">
        <v>16</v>
      </c>
      <c r="I1958" t="s">
        <v>22</v>
      </c>
      <c r="J1958" t="s">
        <v>3883</v>
      </c>
      <c r="L1958" t="s">
        <v>3558</v>
      </c>
    </row>
    <row r="1959" spans="1:12" x14ac:dyDescent="0.25">
      <c r="A1959">
        <v>218</v>
      </c>
      <c r="B1959" t="s">
        <v>3573</v>
      </c>
      <c r="C1959">
        <v>99279</v>
      </c>
      <c r="D1959">
        <v>339</v>
      </c>
      <c r="E1959">
        <v>3524402</v>
      </c>
      <c r="F1959" t="s">
        <v>577</v>
      </c>
      <c r="G1959" t="s">
        <v>578</v>
      </c>
      <c r="H1959" t="s">
        <v>17</v>
      </c>
      <c r="I1959" t="s">
        <v>22</v>
      </c>
      <c r="J1959" t="s">
        <v>3884</v>
      </c>
      <c r="L1959" t="s">
        <v>3558</v>
      </c>
    </row>
    <row r="1960" spans="1:12" x14ac:dyDescent="0.25">
      <c r="A1960">
        <v>218</v>
      </c>
      <c r="B1960" t="s">
        <v>3573</v>
      </c>
      <c r="C1960">
        <v>99279</v>
      </c>
      <c r="D1960">
        <v>339</v>
      </c>
      <c r="E1960">
        <v>3524402</v>
      </c>
      <c r="F1960" t="s">
        <v>577</v>
      </c>
      <c r="G1960" t="s">
        <v>578</v>
      </c>
      <c r="H1960" t="s">
        <v>18</v>
      </c>
      <c r="I1960" t="s">
        <v>22</v>
      </c>
      <c r="J1960" t="s">
        <v>3885</v>
      </c>
      <c r="L1960" t="s">
        <v>3558</v>
      </c>
    </row>
    <row r="1961" spans="1:12" x14ac:dyDescent="0.25">
      <c r="A1961">
        <v>218</v>
      </c>
      <c r="B1961" t="s">
        <v>3573</v>
      </c>
      <c r="C1961">
        <v>99279</v>
      </c>
      <c r="D1961">
        <v>339</v>
      </c>
      <c r="E1961">
        <v>3524402</v>
      </c>
      <c r="F1961" t="s">
        <v>577</v>
      </c>
      <c r="G1961" t="s">
        <v>578</v>
      </c>
      <c r="H1961" t="s">
        <v>19</v>
      </c>
      <c r="I1961" t="s">
        <v>22</v>
      </c>
      <c r="J1961" t="s">
        <v>3886</v>
      </c>
      <c r="L1961" t="s">
        <v>3558</v>
      </c>
    </row>
    <row r="1962" spans="1:12" x14ac:dyDescent="0.25">
      <c r="A1962">
        <v>218</v>
      </c>
      <c r="B1962" t="s">
        <v>3573</v>
      </c>
      <c r="C1962">
        <v>99280</v>
      </c>
      <c r="D1962">
        <v>340</v>
      </c>
      <c r="E1962">
        <v>3524501</v>
      </c>
      <c r="F1962" t="s">
        <v>579</v>
      </c>
      <c r="G1962" t="s">
        <v>580</v>
      </c>
      <c r="H1962" t="s">
        <v>13</v>
      </c>
      <c r="L1962" t="s">
        <v>3559</v>
      </c>
    </row>
    <row r="1963" spans="1:12" x14ac:dyDescent="0.25">
      <c r="A1963">
        <v>218</v>
      </c>
      <c r="B1963" t="s">
        <v>3573</v>
      </c>
      <c r="C1963">
        <v>99280</v>
      </c>
      <c r="D1963">
        <v>340</v>
      </c>
      <c r="E1963">
        <v>3524501</v>
      </c>
      <c r="F1963" t="s">
        <v>579</v>
      </c>
      <c r="G1963" t="s">
        <v>580</v>
      </c>
      <c r="H1963" t="s">
        <v>14</v>
      </c>
      <c r="L1963" t="s">
        <v>3559</v>
      </c>
    </row>
    <row r="1964" spans="1:12" x14ac:dyDescent="0.25">
      <c r="A1964">
        <v>218</v>
      </c>
      <c r="B1964" t="s">
        <v>3573</v>
      </c>
      <c r="C1964">
        <v>99280</v>
      </c>
      <c r="D1964">
        <v>340</v>
      </c>
      <c r="E1964">
        <v>3524501</v>
      </c>
      <c r="F1964" t="s">
        <v>579</v>
      </c>
      <c r="G1964" t="s">
        <v>580</v>
      </c>
      <c r="H1964" t="s">
        <v>15</v>
      </c>
      <c r="L1964" t="s">
        <v>3559</v>
      </c>
    </row>
    <row r="1965" spans="1:12" x14ac:dyDescent="0.25">
      <c r="A1965">
        <v>218</v>
      </c>
      <c r="B1965" t="s">
        <v>3573</v>
      </c>
      <c r="C1965">
        <v>99280</v>
      </c>
      <c r="D1965">
        <v>340</v>
      </c>
      <c r="E1965">
        <v>3524501</v>
      </c>
      <c r="F1965" t="s">
        <v>579</v>
      </c>
      <c r="G1965" t="s">
        <v>580</v>
      </c>
      <c r="H1965" t="s">
        <v>16</v>
      </c>
      <c r="L1965" t="s">
        <v>3559</v>
      </c>
    </row>
    <row r="1966" spans="1:12" x14ac:dyDescent="0.25">
      <c r="A1966">
        <v>218</v>
      </c>
      <c r="B1966" t="s">
        <v>3573</v>
      </c>
      <c r="C1966">
        <v>99280</v>
      </c>
      <c r="D1966">
        <v>340</v>
      </c>
      <c r="E1966">
        <v>3524501</v>
      </c>
      <c r="F1966" t="s">
        <v>579</v>
      </c>
      <c r="G1966" t="s">
        <v>580</v>
      </c>
      <c r="H1966" t="s">
        <v>17</v>
      </c>
      <c r="L1966" t="s">
        <v>3559</v>
      </c>
    </row>
    <row r="1967" spans="1:12" x14ac:dyDescent="0.25">
      <c r="A1967">
        <v>218</v>
      </c>
      <c r="B1967" t="s">
        <v>3573</v>
      </c>
      <c r="C1967">
        <v>99280</v>
      </c>
      <c r="D1967">
        <v>340</v>
      </c>
      <c r="E1967">
        <v>3524501</v>
      </c>
      <c r="F1967" t="s">
        <v>579</v>
      </c>
      <c r="G1967" t="s">
        <v>580</v>
      </c>
      <c r="H1967" t="s">
        <v>18</v>
      </c>
      <c r="L1967" t="s">
        <v>3559</v>
      </c>
    </row>
    <row r="1968" spans="1:12" x14ac:dyDescent="0.25">
      <c r="A1968">
        <v>218</v>
      </c>
      <c r="B1968" t="s">
        <v>3573</v>
      </c>
      <c r="C1968">
        <v>99280</v>
      </c>
      <c r="D1968">
        <v>340</v>
      </c>
      <c r="E1968">
        <v>3524501</v>
      </c>
      <c r="F1968" t="s">
        <v>579</v>
      </c>
      <c r="G1968" t="s">
        <v>580</v>
      </c>
      <c r="H1968" t="s">
        <v>19</v>
      </c>
      <c r="L1968" t="s">
        <v>3559</v>
      </c>
    </row>
    <row r="1969" spans="1:12" x14ac:dyDescent="0.25">
      <c r="A1969">
        <v>218</v>
      </c>
      <c r="B1969" t="s">
        <v>3573</v>
      </c>
      <c r="C1969">
        <v>99281</v>
      </c>
      <c r="D1969">
        <v>341</v>
      </c>
      <c r="E1969">
        <v>3524600</v>
      </c>
      <c r="F1969" t="s">
        <v>581</v>
      </c>
      <c r="G1969" t="s">
        <v>582</v>
      </c>
      <c r="H1969" t="s">
        <v>13</v>
      </c>
      <c r="L1969" t="s">
        <v>3544</v>
      </c>
    </row>
    <row r="1970" spans="1:12" x14ac:dyDescent="0.25">
      <c r="A1970">
        <v>218</v>
      </c>
      <c r="B1970" t="s">
        <v>3573</v>
      </c>
      <c r="C1970">
        <v>99281</v>
      </c>
      <c r="D1970">
        <v>341</v>
      </c>
      <c r="E1970">
        <v>3524600</v>
      </c>
      <c r="F1970" t="s">
        <v>581</v>
      </c>
      <c r="G1970" t="s">
        <v>582</v>
      </c>
      <c r="H1970" t="s">
        <v>14</v>
      </c>
      <c r="L1970" t="s">
        <v>3544</v>
      </c>
    </row>
    <row r="1971" spans="1:12" x14ac:dyDescent="0.25">
      <c r="A1971">
        <v>218</v>
      </c>
      <c r="B1971" t="s">
        <v>3573</v>
      </c>
      <c r="C1971">
        <v>99281</v>
      </c>
      <c r="D1971">
        <v>341</v>
      </c>
      <c r="E1971">
        <v>3524600</v>
      </c>
      <c r="F1971" t="s">
        <v>581</v>
      </c>
      <c r="G1971" t="s">
        <v>582</v>
      </c>
      <c r="H1971" t="s">
        <v>15</v>
      </c>
      <c r="L1971" t="s">
        <v>3544</v>
      </c>
    </row>
    <row r="1972" spans="1:12" x14ac:dyDescent="0.25">
      <c r="A1972">
        <v>218</v>
      </c>
      <c r="B1972" t="s">
        <v>3573</v>
      </c>
      <c r="C1972">
        <v>99281</v>
      </c>
      <c r="D1972">
        <v>341</v>
      </c>
      <c r="E1972">
        <v>3524600</v>
      </c>
      <c r="F1972" t="s">
        <v>581</v>
      </c>
      <c r="G1972" t="s">
        <v>582</v>
      </c>
      <c r="H1972" t="s">
        <v>16</v>
      </c>
      <c r="L1972" t="s">
        <v>3544</v>
      </c>
    </row>
    <row r="1973" spans="1:12" x14ac:dyDescent="0.25">
      <c r="A1973">
        <v>218</v>
      </c>
      <c r="B1973" t="s">
        <v>3573</v>
      </c>
      <c r="C1973">
        <v>99281</v>
      </c>
      <c r="D1973">
        <v>341</v>
      </c>
      <c r="E1973">
        <v>3524600</v>
      </c>
      <c r="F1973" t="s">
        <v>581</v>
      </c>
      <c r="G1973" t="s">
        <v>582</v>
      </c>
      <c r="H1973" t="s">
        <v>17</v>
      </c>
      <c r="L1973" t="s">
        <v>3544</v>
      </c>
    </row>
    <row r="1974" spans="1:12" x14ac:dyDescent="0.25">
      <c r="A1974">
        <v>218</v>
      </c>
      <c r="B1974" t="s">
        <v>3573</v>
      </c>
      <c r="C1974">
        <v>99281</v>
      </c>
      <c r="D1974">
        <v>341</v>
      </c>
      <c r="E1974">
        <v>3524600</v>
      </c>
      <c r="F1974" t="s">
        <v>581</v>
      </c>
      <c r="G1974" t="s">
        <v>582</v>
      </c>
      <c r="H1974" t="s">
        <v>18</v>
      </c>
      <c r="L1974" t="s">
        <v>3544</v>
      </c>
    </row>
    <row r="1975" spans="1:12" x14ac:dyDescent="0.25">
      <c r="A1975">
        <v>218</v>
      </c>
      <c r="B1975" t="s">
        <v>3573</v>
      </c>
      <c r="C1975">
        <v>99281</v>
      </c>
      <c r="D1975">
        <v>341</v>
      </c>
      <c r="E1975">
        <v>3524600</v>
      </c>
      <c r="F1975" t="s">
        <v>581</v>
      </c>
      <c r="G1975" t="s">
        <v>582</v>
      </c>
      <c r="H1975" t="s">
        <v>19</v>
      </c>
      <c r="L1975" t="s">
        <v>3544</v>
      </c>
    </row>
    <row r="1976" spans="1:12" x14ac:dyDescent="0.25">
      <c r="A1976">
        <v>218</v>
      </c>
      <c r="B1976" t="s">
        <v>3573</v>
      </c>
      <c r="C1976">
        <v>99282</v>
      </c>
      <c r="D1976">
        <v>342</v>
      </c>
      <c r="E1976">
        <v>3524709</v>
      </c>
      <c r="F1976" t="s">
        <v>583</v>
      </c>
      <c r="G1976" t="s">
        <v>584</v>
      </c>
      <c r="H1976" t="s">
        <v>13</v>
      </c>
      <c r="L1976" t="s">
        <v>3554</v>
      </c>
    </row>
    <row r="1977" spans="1:12" x14ac:dyDescent="0.25">
      <c r="A1977">
        <v>218</v>
      </c>
      <c r="B1977" t="s">
        <v>3573</v>
      </c>
      <c r="C1977">
        <v>99282</v>
      </c>
      <c r="D1977">
        <v>342</v>
      </c>
      <c r="E1977">
        <v>3524709</v>
      </c>
      <c r="F1977" t="s">
        <v>583</v>
      </c>
      <c r="G1977" t="s">
        <v>584</v>
      </c>
      <c r="H1977" t="s">
        <v>14</v>
      </c>
      <c r="L1977" t="s">
        <v>3554</v>
      </c>
    </row>
    <row r="1978" spans="1:12" x14ac:dyDescent="0.25">
      <c r="A1978">
        <v>218</v>
      </c>
      <c r="B1978" t="s">
        <v>3573</v>
      </c>
      <c r="C1978">
        <v>99282</v>
      </c>
      <c r="D1978">
        <v>342</v>
      </c>
      <c r="E1978">
        <v>3524709</v>
      </c>
      <c r="F1978" t="s">
        <v>583</v>
      </c>
      <c r="G1978" t="s">
        <v>584</v>
      </c>
      <c r="H1978" t="s">
        <v>15</v>
      </c>
      <c r="L1978" t="s">
        <v>3554</v>
      </c>
    </row>
    <row r="1979" spans="1:12" x14ac:dyDescent="0.25">
      <c r="A1979">
        <v>218</v>
      </c>
      <c r="B1979" t="s">
        <v>3573</v>
      </c>
      <c r="C1979">
        <v>99282</v>
      </c>
      <c r="D1979">
        <v>342</v>
      </c>
      <c r="E1979">
        <v>3524709</v>
      </c>
      <c r="F1979" t="s">
        <v>583</v>
      </c>
      <c r="G1979" t="s">
        <v>584</v>
      </c>
      <c r="H1979" t="s">
        <v>16</v>
      </c>
      <c r="L1979" t="s">
        <v>3554</v>
      </c>
    </row>
    <row r="1980" spans="1:12" x14ac:dyDescent="0.25">
      <c r="A1980">
        <v>218</v>
      </c>
      <c r="B1980" t="s">
        <v>3573</v>
      </c>
      <c r="C1980">
        <v>99282</v>
      </c>
      <c r="D1980">
        <v>342</v>
      </c>
      <c r="E1980">
        <v>3524709</v>
      </c>
      <c r="F1980" t="s">
        <v>583</v>
      </c>
      <c r="G1980" t="s">
        <v>584</v>
      </c>
      <c r="H1980" t="s">
        <v>17</v>
      </c>
      <c r="I1980" t="s">
        <v>22</v>
      </c>
      <c r="J1980" t="s">
        <v>5183</v>
      </c>
      <c r="L1980" t="s">
        <v>3554</v>
      </c>
    </row>
    <row r="1981" spans="1:12" x14ac:dyDescent="0.25">
      <c r="A1981">
        <v>218</v>
      </c>
      <c r="B1981" t="s">
        <v>3573</v>
      </c>
      <c r="C1981">
        <v>99282</v>
      </c>
      <c r="D1981">
        <v>342</v>
      </c>
      <c r="E1981">
        <v>3524709</v>
      </c>
      <c r="F1981" t="s">
        <v>583</v>
      </c>
      <c r="G1981" t="s">
        <v>584</v>
      </c>
      <c r="H1981" t="s">
        <v>18</v>
      </c>
      <c r="L1981" t="s">
        <v>3554</v>
      </c>
    </row>
    <row r="1982" spans="1:12" x14ac:dyDescent="0.25">
      <c r="A1982">
        <v>218</v>
      </c>
      <c r="B1982" t="s">
        <v>3573</v>
      </c>
      <c r="C1982">
        <v>99282</v>
      </c>
      <c r="D1982">
        <v>342</v>
      </c>
      <c r="E1982">
        <v>3524709</v>
      </c>
      <c r="F1982" t="s">
        <v>583</v>
      </c>
      <c r="G1982" t="s">
        <v>584</v>
      </c>
      <c r="H1982" t="s">
        <v>19</v>
      </c>
      <c r="L1982" t="s">
        <v>3554</v>
      </c>
    </row>
    <row r="1983" spans="1:12" x14ac:dyDescent="0.25">
      <c r="A1983">
        <v>218</v>
      </c>
      <c r="B1983" t="s">
        <v>3573</v>
      </c>
      <c r="C1983">
        <v>99283</v>
      </c>
      <c r="D1983">
        <v>343</v>
      </c>
      <c r="E1983">
        <v>3524808</v>
      </c>
      <c r="F1983" t="s">
        <v>585</v>
      </c>
      <c r="G1983" t="s">
        <v>586</v>
      </c>
      <c r="H1983" t="s">
        <v>13</v>
      </c>
      <c r="I1983" t="s">
        <v>22</v>
      </c>
      <c r="J1983" t="s">
        <v>5184</v>
      </c>
      <c r="L1983" t="s">
        <v>3543</v>
      </c>
    </row>
    <row r="1984" spans="1:12" x14ac:dyDescent="0.25">
      <c r="A1984">
        <v>218</v>
      </c>
      <c r="B1984" t="s">
        <v>3573</v>
      </c>
      <c r="C1984">
        <v>99283</v>
      </c>
      <c r="D1984">
        <v>343</v>
      </c>
      <c r="E1984">
        <v>3524808</v>
      </c>
      <c r="F1984" t="s">
        <v>585</v>
      </c>
      <c r="G1984" t="s">
        <v>586</v>
      </c>
      <c r="H1984" t="s">
        <v>14</v>
      </c>
      <c r="L1984" t="s">
        <v>3543</v>
      </c>
    </row>
    <row r="1985" spans="1:12" x14ac:dyDescent="0.25">
      <c r="A1985">
        <v>218</v>
      </c>
      <c r="B1985" t="s">
        <v>3573</v>
      </c>
      <c r="C1985">
        <v>99283</v>
      </c>
      <c r="D1985">
        <v>343</v>
      </c>
      <c r="E1985">
        <v>3524808</v>
      </c>
      <c r="F1985" t="s">
        <v>585</v>
      </c>
      <c r="G1985" t="s">
        <v>586</v>
      </c>
      <c r="H1985" t="s">
        <v>15</v>
      </c>
      <c r="I1985" t="s">
        <v>22</v>
      </c>
      <c r="J1985" t="s">
        <v>4796</v>
      </c>
      <c r="L1985" t="s">
        <v>3543</v>
      </c>
    </row>
    <row r="1986" spans="1:12" x14ac:dyDescent="0.25">
      <c r="A1986">
        <v>218</v>
      </c>
      <c r="B1986" t="s">
        <v>3573</v>
      </c>
      <c r="C1986">
        <v>99283</v>
      </c>
      <c r="D1986">
        <v>343</v>
      </c>
      <c r="E1986">
        <v>3524808</v>
      </c>
      <c r="F1986" t="s">
        <v>585</v>
      </c>
      <c r="G1986" t="s">
        <v>586</v>
      </c>
      <c r="H1986" t="s">
        <v>16</v>
      </c>
      <c r="L1986" t="s">
        <v>3543</v>
      </c>
    </row>
    <row r="1987" spans="1:12" x14ac:dyDescent="0.25">
      <c r="A1987">
        <v>218</v>
      </c>
      <c r="B1987" t="s">
        <v>3573</v>
      </c>
      <c r="C1987">
        <v>99283</v>
      </c>
      <c r="D1987">
        <v>343</v>
      </c>
      <c r="E1987">
        <v>3524808</v>
      </c>
      <c r="F1987" t="s">
        <v>585</v>
      </c>
      <c r="G1987" t="s">
        <v>586</v>
      </c>
      <c r="H1987" t="s">
        <v>17</v>
      </c>
      <c r="I1987" t="s">
        <v>22</v>
      </c>
      <c r="J1987" t="s">
        <v>5185</v>
      </c>
      <c r="L1987" t="s">
        <v>3543</v>
      </c>
    </row>
    <row r="1988" spans="1:12" x14ac:dyDescent="0.25">
      <c r="A1988">
        <v>218</v>
      </c>
      <c r="B1988" t="s">
        <v>3573</v>
      </c>
      <c r="C1988">
        <v>99283</v>
      </c>
      <c r="D1988">
        <v>343</v>
      </c>
      <c r="E1988">
        <v>3524808</v>
      </c>
      <c r="F1988" t="s">
        <v>585</v>
      </c>
      <c r="G1988" t="s">
        <v>586</v>
      </c>
      <c r="H1988" t="s">
        <v>18</v>
      </c>
      <c r="L1988" t="s">
        <v>3543</v>
      </c>
    </row>
    <row r="1989" spans="1:12" x14ac:dyDescent="0.25">
      <c r="A1989">
        <v>218</v>
      </c>
      <c r="B1989" t="s">
        <v>3573</v>
      </c>
      <c r="C1989">
        <v>99283</v>
      </c>
      <c r="D1989">
        <v>343</v>
      </c>
      <c r="E1989">
        <v>3524808</v>
      </c>
      <c r="F1989" t="s">
        <v>585</v>
      </c>
      <c r="G1989" t="s">
        <v>586</v>
      </c>
      <c r="H1989" t="s">
        <v>19</v>
      </c>
      <c r="L1989" t="s">
        <v>3543</v>
      </c>
    </row>
    <row r="1990" spans="1:12" x14ac:dyDescent="0.25">
      <c r="A1990">
        <v>218</v>
      </c>
      <c r="B1990" t="s">
        <v>3573</v>
      </c>
      <c r="C1990">
        <v>99284</v>
      </c>
      <c r="D1990">
        <v>344</v>
      </c>
      <c r="E1990">
        <v>3524907</v>
      </c>
      <c r="F1990" t="s">
        <v>587</v>
      </c>
      <c r="G1990" t="s">
        <v>588</v>
      </c>
      <c r="H1990" t="s">
        <v>13</v>
      </c>
      <c r="I1990" t="s">
        <v>22</v>
      </c>
      <c r="J1990" t="s">
        <v>3887</v>
      </c>
      <c r="L1990" t="s">
        <v>3558</v>
      </c>
    </row>
    <row r="1991" spans="1:12" x14ac:dyDescent="0.25">
      <c r="A1991">
        <v>218</v>
      </c>
      <c r="B1991" t="s">
        <v>3573</v>
      </c>
      <c r="C1991">
        <v>99284</v>
      </c>
      <c r="D1991">
        <v>344</v>
      </c>
      <c r="E1991">
        <v>3524907</v>
      </c>
      <c r="F1991" t="s">
        <v>587</v>
      </c>
      <c r="G1991" t="s">
        <v>588</v>
      </c>
      <c r="H1991" t="s">
        <v>14</v>
      </c>
      <c r="L1991" t="s">
        <v>3558</v>
      </c>
    </row>
    <row r="1992" spans="1:12" x14ac:dyDescent="0.25">
      <c r="A1992">
        <v>218</v>
      </c>
      <c r="B1992" t="s">
        <v>3573</v>
      </c>
      <c r="C1992">
        <v>99284</v>
      </c>
      <c r="D1992">
        <v>344</v>
      </c>
      <c r="E1992">
        <v>3524907</v>
      </c>
      <c r="F1992" t="s">
        <v>587</v>
      </c>
      <c r="G1992" t="s">
        <v>588</v>
      </c>
      <c r="H1992" t="s">
        <v>15</v>
      </c>
      <c r="L1992" t="s">
        <v>3558</v>
      </c>
    </row>
    <row r="1993" spans="1:12" x14ac:dyDescent="0.25">
      <c r="A1993">
        <v>218</v>
      </c>
      <c r="B1993" t="s">
        <v>3573</v>
      </c>
      <c r="C1993">
        <v>99284</v>
      </c>
      <c r="D1993">
        <v>344</v>
      </c>
      <c r="E1993">
        <v>3524907</v>
      </c>
      <c r="F1993" t="s">
        <v>587</v>
      </c>
      <c r="G1993" t="s">
        <v>588</v>
      </c>
      <c r="H1993" t="s">
        <v>16</v>
      </c>
      <c r="L1993" t="s">
        <v>3558</v>
      </c>
    </row>
    <row r="1994" spans="1:12" x14ac:dyDescent="0.25">
      <c r="A1994">
        <v>218</v>
      </c>
      <c r="B1994" t="s">
        <v>3573</v>
      </c>
      <c r="C1994">
        <v>99284</v>
      </c>
      <c r="D1994">
        <v>344</v>
      </c>
      <c r="E1994">
        <v>3524907</v>
      </c>
      <c r="F1994" t="s">
        <v>587</v>
      </c>
      <c r="G1994" t="s">
        <v>588</v>
      </c>
      <c r="H1994" t="s">
        <v>17</v>
      </c>
      <c r="L1994" t="s">
        <v>3558</v>
      </c>
    </row>
    <row r="1995" spans="1:12" x14ac:dyDescent="0.25">
      <c r="A1995">
        <v>218</v>
      </c>
      <c r="B1995" t="s">
        <v>3573</v>
      </c>
      <c r="C1995">
        <v>99284</v>
      </c>
      <c r="D1995">
        <v>344</v>
      </c>
      <c r="E1995">
        <v>3524907</v>
      </c>
      <c r="F1995" t="s">
        <v>587</v>
      </c>
      <c r="G1995" t="s">
        <v>588</v>
      </c>
      <c r="H1995" t="s">
        <v>18</v>
      </c>
      <c r="L1995" t="s">
        <v>3558</v>
      </c>
    </row>
    <row r="1996" spans="1:12" x14ac:dyDescent="0.25">
      <c r="A1996">
        <v>218</v>
      </c>
      <c r="B1996" t="s">
        <v>3573</v>
      </c>
      <c r="C1996">
        <v>99284</v>
      </c>
      <c r="D1996">
        <v>344</v>
      </c>
      <c r="E1996">
        <v>3524907</v>
      </c>
      <c r="F1996" t="s">
        <v>587</v>
      </c>
      <c r="G1996" t="s">
        <v>588</v>
      </c>
      <c r="H1996" t="s">
        <v>19</v>
      </c>
      <c r="L1996" t="s">
        <v>3558</v>
      </c>
    </row>
    <row r="1997" spans="1:12" x14ac:dyDescent="0.25">
      <c r="A1997">
        <v>218</v>
      </c>
      <c r="B1997" t="s">
        <v>3573</v>
      </c>
      <c r="C1997">
        <v>99285</v>
      </c>
      <c r="D1997">
        <v>345</v>
      </c>
      <c r="E1997">
        <v>3525003</v>
      </c>
      <c r="F1997" t="s">
        <v>589</v>
      </c>
      <c r="G1997" t="s">
        <v>590</v>
      </c>
      <c r="H1997" t="s">
        <v>13</v>
      </c>
      <c r="L1997" t="s">
        <v>3538</v>
      </c>
    </row>
    <row r="1998" spans="1:12" x14ac:dyDescent="0.25">
      <c r="A1998">
        <v>218</v>
      </c>
      <c r="B1998" t="s">
        <v>3573</v>
      </c>
      <c r="C1998">
        <v>99285</v>
      </c>
      <c r="D1998">
        <v>345</v>
      </c>
      <c r="E1998">
        <v>3525003</v>
      </c>
      <c r="F1998" t="s">
        <v>589</v>
      </c>
      <c r="G1998" t="s">
        <v>590</v>
      </c>
      <c r="H1998" t="s">
        <v>14</v>
      </c>
      <c r="L1998" t="s">
        <v>3538</v>
      </c>
    </row>
    <row r="1999" spans="1:12" x14ac:dyDescent="0.25">
      <c r="A1999">
        <v>218</v>
      </c>
      <c r="B1999" t="s">
        <v>3573</v>
      </c>
      <c r="C1999">
        <v>99285</v>
      </c>
      <c r="D1999">
        <v>345</v>
      </c>
      <c r="E1999">
        <v>3525003</v>
      </c>
      <c r="F1999" t="s">
        <v>589</v>
      </c>
      <c r="G1999" t="s">
        <v>590</v>
      </c>
      <c r="H1999" t="s">
        <v>15</v>
      </c>
      <c r="L1999" t="s">
        <v>3538</v>
      </c>
    </row>
    <row r="2000" spans="1:12" x14ac:dyDescent="0.25">
      <c r="A2000">
        <v>218</v>
      </c>
      <c r="B2000" t="s">
        <v>3573</v>
      </c>
      <c r="C2000">
        <v>99285</v>
      </c>
      <c r="D2000">
        <v>345</v>
      </c>
      <c r="E2000">
        <v>3525003</v>
      </c>
      <c r="F2000" t="s">
        <v>589</v>
      </c>
      <c r="G2000" t="s">
        <v>590</v>
      </c>
      <c r="H2000" t="s">
        <v>16</v>
      </c>
      <c r="L2000" t="s">
        <v>3538</v>
      </c>
    </row>
    <row r="2001" spans="1:12" x14ac:dyDescent="0.25">
      <c r="A2001">
        <v>218</v>
      </c>
      <c r="B2001" t="s">
        <v>3573</v>
      </c>
      <c r="C2001">
        <v>99285</v>
      </c>
      <c r="D2001">
        <v>345</v>
      </c>
      <c r="E2001">
        <v>3525003</v>
      </c>
      <c r="F2001" t="s">
        <v>589</v>
      </c>
      <c r="G2001" t="s">
        <v>590</v>
      </c>
      <c r="H2001" t="s">
        <v>17</v>
      </c>
      <c r="L2001" t="s">
        <v>3538</v>
      </c>
    </row>
    <row r="2002" spans="1:12" x14ac:dyDescent="0.25">
      <c r="A2002">
        <v>218</v>
      </c>
      <c r="B2002" t="s">
        <v>3573</v>
      </c>
      <c r="C2002">
        <v>99285</v>
      </c>
      <c r="D2002">
        <v>345</v>
      </c>
      <c r="E2002">
        <v>3525003</v>
      </c>
      <c r="F2002" t="s">
        <v>589</v>
      </c>
      <c r="G2002" t="s">
        <v>590</v>
      </c>
      <c r="H2002" t="s">
        <v>18</v>
      </c>
      <c r="L2002" t="s">
        <v>3538</v>
      </c>
    </row>
    <row r="2003" spans="1:12" x14ac:dyDescent="0.25">
      <c r="A2003">
        <v>218</v>
      </c>
      <c r="B2003" t="s">
        <v>3573</v>
      </c>
      <c r="C2003">
        <v>99285</v>
      </c>
      <c r="D2003">
        <v>345</v>
      </c>
      <c r="E2003">
        <v>3525003</v>
      </c>
      <c r="F2003" t="s">
        <v>589</v>
      </c>
      <c r="G2003" t="s">
        <v>590</v>
      </c>
      <c r="H2003" t="s">
        <v>19</v>
      </c>
      <c r="L2003" t="s">
        <v>3538</v>
      </c>
    </row>
    <row r="2004" spans="1:12" x14ac:dyDescent="0.25">
      <c r="A2004">
        <v>218</v>
      </c>
      <c r="B2004" t="s">
        <v>3573</v>
      </c>
      <c r="C2004">
        <v>99286</v>
      </c>
      <c r="D2004">
        <v>346</v>
      </c>
      <c r="E2004">
        <v>3525102</v>
      </c>
      <c r="F2004" t="s">
        <v>591</v>
      </c>
      <c r="G2004" t="s">
        <v>592</v>
      </c>
      <c r="H2004" t="s">
        <v>13</v>
      </c>
      <c r="L2004" t="s">
        <v>3557</v>
      </c>
    </row>
    <row r="2005" spans="1:12" x14ac:dyDescent="0.25">
      <c r="A2005">
        <v>218</v>
      </c>
      <c r="B2005" t="s">
        <v>3573</v>
      </c>
      <c r="C2005">
        <v>99286</v>
      </c>
      <c r="D2005">
        <v>346</v>
      </c>
      <c r="E2005">
        <v>3525102</v>
      </c>
      <c r="F2005" t="s">
        <v>591</v>
      </c>
      <c r="G2005" t="s">
        <v>592</v>
      </c>
      <c r="H2005" t="s">
        <v>14</v>
      </c>
      <c r="I2005" t="s">
        <v>22</v>
      </c>
      <c r="J2005" t="s">
        <v>5186</v>
      </c>
      <c r="L2005" t="s">
        <v>3557</v>
      </c>
    </row>
    <row r="2006" spans="1:12" x14ac:dyDescent="0.25">
      <c r="A2006">
        <v>218</v>
      </c>
      <c r="B2006" t="s">
        <v>3573</v>
      </c>
      <c r="C2006">
        <v>99286</v>
      </c>
      <c r="D2006">
        <v>346</v>
      </c>
      <c r="E2006">
        <v>3525102</v>
      </c>
      <c r="F2006" t="s">
        <v>591</v>
      </c>
      <c r="G2006" t="s">
        <v>592</v>
      </c>
      <c r="H2006" t="s">
        <v>15</v>
      </c>
      <c r="L2006" t="s">
        <v>3557</v>
      </c>
    </row>
    <row r="2007" spans="1:12" x14ac:dyDescent="0.25">
      <c r="A2007">
        <v>218</v>
      </c>
      <c r="B2007" t="s">
        <v>3573</v>
      </c>
      <c r="C2007">
        <v>99286</v>
      </c>
      <c r="D2007">
        <v>346</v>
      </c>
      <c r="E2007">
        <v>3525102</v>
      </c>
      <c r="F2007" t="s">
        <v>591</v>
      </c>
      <c r="G2007" t="s">
        <v>592</v>
      </c>
      <c r="H2007" t="s">
        <v>16</v>
      </c>
      <c r="L2007" t="s">
        <v>3557</v>
      </c>
    </row>
    <row r="2008" spans="1:12" x14ac:dyDescent="0.25">
      <c r="A2008">
        <v>218</v>
      </c>
      <c r="B2008" t="s">
        <v>3573</v>
      </c>
      <c r="C2008">
        <v>99286</v>
      </c>
      <c r="D2008">
        <v>346</v>
      </c>
      <c r="E2008">
        <v>3525102</v>
      </c>
      <c r="F2008" t="s">
        <v>591</v>
      </c>
      <c r="G2008" t="s">
        <v>592</v>
      </c>
      <c r="H2008" t="s">
        <v>17</v>
      </c>
      <c r="L2008" t="s">
        <v>3557</v>
      </c>
    </row>
    <row r="2009" spans="1:12" x14ac:dyDescent="0.25">
      <c r="A2009">
        <v>218</v>
      </c>
      <c r="B2009" t="s">
        <v>3573</v>
      </c>
      <c r="C2009">
        <v>99286</v>
      </c>
      <c r="D2009">
        <v>346</v>
      </c>
      <c r="E2009">
        <v>3525102</v>
      </c>
      <c r="F2009" t="s">
        <v>591</v>
      </c>
      <c r="G2009" t="s">
        <v>592</v>
      </c>
      <c r="H2009" t="s">
        <v>18</v>
      </c>
      <c r="L2009" t="s">
        <v>3557</v>
      </c>
    </row>
    <row r="2010" spans="1:12" x14ac:dyDescent="0.25">
      <c r="A2010">
        <v>218</v>
      </c>
      <c r="B2010" t="s">
        <v>3573</v>
      </c>
      <c r="C2010">
        <v>99286</v>
      </c>
      <c r="D2010">
        <v>346</v>
      </c>
      <c r="E2010">
        <v>3525102</v>
      </c>
      <c r="F2010" t="s">
        <v>591</v>
      </c>
      <c r="G2010" t="s">
        <v>592</v>
      </c>
      <c r="H2010" t="s">
        <v>19</v>
      </c>
      <c r="I2010" t="s">
        <v>22</v>
      </c>
      <c r="J2010" t="s">
        <v>5187</v>
      </c>
      <c r="L2010" t="s">
        <v>3557</v>
      </c>
    </row>
    <row r="2011" spans="1:12" x14ac:dyDescent="0.25">
      <c r="A2011">
        <v>218</v>
      </c>
      <c r="B2011" t="s">
        <v>3573</v>
      </c>
      <c r="C2011">
        <v>99287</v>
      </c>
      <c r="D2011">
        <v>347</v>
      </c>
      <c r="E2011">
        <v>3525201</v>
      </c>
      <c r="F2011" t="s">
        <v>593</v>
      </c>
      <c r="G2011" t="s">
        <v>594</v>
      </c>
      <c r="H2011" t="s">
        <v>13</v>
      </c>
      <c r="L2011" t="s">
        <v>3554</v>
      </c>
    </row>
    <row r="2012" spans="1:12" x14ac:dyDescent="0.25">
      <c r="A2012">
        <v>218</v>
      </c>
      <c r="B2012" t="s">
        <v>3573</v>
      </c>
      <c r="C2012">
        <v>99287</v>
      </c>
      <c r="D2012">
        <v>347</v>
      </c>
      <c r="E2012">
        <v>3525201</v>
      </c>
      <c r="F2012" t="s">
        <v>593</v>
      </c>
      <c r="G2012" t="s">
        <v>594</v>
      </c>
      <c r="H2012" t="s">
        <v>14</v>
      </c>
      <c r="L2012" t="s">
        <v>3554</v>
      </c>
    </row>
    <row r="2013" spans="1:12" x14ac:dyDescent="0.25">
      <c r="A2013">
        <v>218</v>
      </c>
      <c r="B2013" t="s">
        <v>3573</v>
      </c>
      <c r="C2013">
        <v>99287</v>
      </c>
      <c r="D2013">
        <v>347</v>
      </c>
      <c r="E2013">
        <v>3525201</v>
      </c>
      <c r="F2013" t="s">
        <v>593</v>
      </c>
      <c r="G2013" t="s">
        <v>594</v>
      </c>
      <c r="H2013" t="s">
        <v>15</v>
      </c>
      <c r="I2013" t="s">
        <v>22</v>
      </c>
      <c r="J2013" t="s">
        <v>3888</v>
      </c>
      <c r="L2013" t="s">
        <v>3554</v>
      </c>
    </row>
    <row r="2014" spans="1:12" x14ac:dyDescent="0.25">
      <c r="A2014">
        <v>218</v>
      </c>
      <c r="B2014" t="s">
        <v>3573</v>
      </c>
      <c r="C2014">
        <v>99287</v>
      </c>
      <c r="D2014">
        <v>347</v>
      </c>
      <c r="E2014">
        <v>3525201</v>
      </c>
      <c r="F2014" t="s">
        <v>593</v>
      </c>
      <c r="G2014" t="s">
        <v>594</v>
      </c>
      <c r="H2014" t="s">
        <v>16</v>
      </c>
      <c r="I2014" t="s">
        <v>22</v>
      </c>
      <c r="J2014" t="s">
        <v>3889</v>
      </c>
      <c r="L2014" t="s">
        <v>3554</v>
      </c>
    </row>
    <row r="2015" spans="1:12" x14ac:dyDescent="0.25">
      <c r="A2015">
        <v>218</v>
      </c>
      <c r="B2015" t="s">
        <v>3573</v>
      </c>
      <c r="C2015">
        <v>99287</v>
      </c>
      <c r="D2015">
        <v>347</v>
      </c>
      <c r="E2015">
        <v>3525201</v>
      </c>
      <c r="F2015" t="s">
        <v>593</v>
      </c>
      <c r="G2015" t="s">
        <v>594</v>
      </c>
      <c r="H2015" t="s">
        <v>17</v>
      </c>
      <c r="L2015" t="s">
        <v>3554</v>
      </c>
    </row>
    <row r="2016" spans="1:12" x14ac:dyDescent="0.25">
      <c r="A2016">
        <v>218</v>
      </c>
      <c r="B2016" t="s">
        <v>3573</v>
      </c>
      <c r="C2016">
        <v>99287</v>
      </c>
      <c r="D2016">
        <v>347</v>
      </c>
      <c r="E2016">
        <v>3525201</v>
      </c>
      <c r="F2016" t="s">
        <v>593</v>
      </c>
      <c r="G2016" t="s">
        <v>594</v>
      </c>
      <c r="H2016" t="s">
        <v>18</v>
      </c>
      <c r="L2016" t="s">
        <v>3554</v>
      </c>
    </row>
    <row r="2017" spans="1:12" x14ac:dyDescent="0.25">
      <c r="A2017">
        <v>218</v>
      </c>
      <c r="B2017" t="s">
        <v>3573</v>
      </c>
      <c r="C2017">
        <v>99287</v>
      </c>
      <c r="D2017">
        <v>347</v>
      </c>
      <c r="E2017">
        <v>3525201</v>
      </c>
      <c r="F2017" t="s">
        <v>593</v>
      </c>
      <c r="G2017" t="s">
        <v>594</v>
      </c>
      <c r="H2017" t="s">
        <v>19</v>
      </c>
      <c r="I2017" t="s">
        <v>22</v>
      </c>
      <c r="J2017" t="s">
        <v>3890</v>
      </c>
      <c r="L2017" t="s">
        <v>3554</v>
      </c>
    </row>
    <row r="2018" spans="1:12" x14ac:dyDescent="0.25">
      <c r="A2018">
        <v>218</v>
      </c>
      <c r="B2018" t="s">
        <v>3573</v>
      </c>
      <c r="C2018">
        <v>99288</v>
      </c>
      <c r="D2018">
        <v>348</v>
      </c>
      <c r="E2018">
        <v>3525300</v>
      </c>
      <c r="F2018" t="s">
        <v>595</v>
      </c>
      <c r="G2018" t="s">
        <v>596</v>
      </c>
      <c r="H2018" t="s">
        <v>13</v>
      </c>
      <c r="I2018" t="s">
        <v>22</v>
      </c>
      <c r="J2018" t="s">
        <v>3891</v>
      </c>
      <c r="L2018" t="s">
        <v>3552</v>
      </c>
    </row>
    <row r="2019" spans="1:12" x14ac:dyDescent="0.25">
      <c r="A2019">
        <v>218</v>
      </c>
      <c r="B2019" t="s">
        <v>3573</v>
      </c>
      <c r="C2019">
        <v>99288</v>
      </c>
      <c r="D2019">
        <v>348</v>
      </c>
      <c r="E2019">
        <v>3525300</v>
      </c>
      <c r="F2019" t="s">
        <v>595</v>
      </c>
      <c r="G2019" t="s">
        <v>596</v>
      </c>
      <c r="H2019" t="s">
        <v>14</v>
      </c>
      <c r="I2019" t="s">
        <v>22</v>
      </c>
      <c r="J2019" t="s">
        <v>3892</v>
      </c>
      <c r="L2019" t="s">
        <v>3552</v>
      </c>
    </row>
    <row r="2020" spans="1:12" x14ac:dyDescent="0.25">
      <c r="A2020">
        <v>218</v>
      </c>
      <c r="B2020" t="s">
        <v>3573</v>
      </c>
      <c r="C2020">
        <v>99288</v>
      </c>
      <c r="D2020">
        <v>348</v>
      </c>
      <c r="E2020">
        <v>3525300</v>
      </c>
      <c r="F2020" t="s">
        <v>595</v>
      </c>
      <c r="G2020" t="s">
        <v>596</v>
      </c>
      <c r="H2020" t="s">
        <v>15</v>
      </c>
      <c r="I2020" t="s">
        <v>22</v>
      </c>
      <c r="J2020" t="s">
        <v>3893</v>
      </c>
      <c r="L2020" t="s">
        <v>3552</v>
      </c>
    </row>
    <row r="2021" spans="1:12" x14ac:dyDescent="0.25">
      <c r="A2021">
        <v>218</v>
      </c>
      <c r="B2021" t="s">
        <v>3573</v>
      </c>
      <c r="C2021">
        <v>99288</v>
      </c>
      <c r="D2021">
        <v>348</v>
      </c>
      <c r="E2021">
        <v>3525300</v>
      </c>
      <c r="F2021" t="s">
        <v>595</v>
      </c>
      <c r="G2021" t="s">
        <v>596</v>
      </c>
      <c r="H2021" t="s">
        <v>16</v>
      </c>
      <c r="I2021" t="s">
        <v>22</v>
      </c>
      <c r="J2021" t="s">
        <v>3894</v>
      </c>
      <c r="L2021" t="s">
        <v>3552</v>
      </c>
    </row>
    <row r="2022" spans="1:12" x14ac:dyDescent="0.25">
      <c r="A2022">
        <v>218</v>
      </c>
      <c r="B2022" t="s">
        <v>3573</v>
      </c>
      <c r="C2022">
        <v>99288</v>
      </c>
      <c r="D2022">
        <v>348</v>
      </c>
      <c r="E2022">
        <v>3525300</v>
      </c>
      <c r="F2022" t="s">
        <v>595</v>
      </c>
      <c r="G2022" t="s">
        <v>596</v>
      </c>
      <c r="H2022" t="s">
        <v>17</v>
      </c>
      <c r="I2022" t="s">
        <v>22</v>
      </c>
      <c r="J2022" t="s">
        <v>3895</v>
      </c>
      <c r="L2022" t="s">
        <v>3552</v>
      </c>
    </row>
    <row r="2023" spans="1:12" x14ac:dyDescent="0.25">
      <c r="A2023">
        <v>218</v>
      </c>
      <c r="B2023" t="s">
        <v>3573</v>
      </c>
      <c r="C2023">
        <v>99288</v>
      </c>
      <c r="D2023">
        <v>348</v>
      </c>
      <c r="E2023">
        <v>3525300</v>
      </c>
      <c r="F2023" t="s">
        <v>595</v>
      </c>
      <c r="G2023" t="s">
        <v>596</v>
      </c>
      <c r="H2023" t="s">
        <v>18</v>
      </c>
      <c r="I2023" t="s">
        <v>22</v>
      </c>
      <c r="J2023" t="s">
        <v>3896</v>
      </c>
      <c r="L2023" t="s">
        <v>3552</v>
      </c>
    </row>
    <row r="2024" spans="1:12" x14ac:dyDescent="0.25">
      <c r="A2024">
        <v>218</v>
      </c>
      <c r="B2024" t="s">
        <v>3573</v>
      </c>
      <c r="C2024">
        <v>99288</v>
      </c>
      <c r="D2024">
        <v>348</v>
      </c>
      <c r="E2024">
        <v>3525300</v>
      </c>
      <c r="F2024" t="s">
        <v>595</v>
      </c>
      <c r="G2024" t="s">
        <v>596</v>
      </c>
      <c r="H2024" t="s">
        <v>19</v>
      </c>
      <c r="I2024" t="s">
        <v>22</v>
      </c>
      <c r="J2024" t="s">
        <v>3897</v>
      </c>
      <c r="L2024" t="s">
        <v>3552</v>
      </c>
    </row>
    <row r="2025" spans="1:12" x14ac:dyDescent="0.25">
      <c r="A2025">
        <v>218</v>
      </c>
      <c r="B2025" t="s">
        <v>3573</v>
      </c>
      <c r="C2025">
        <v>99289</v>
      </c>
      <c r="D2025">
        <v>349</v>
      </c>
      <c r="E2025">
        <v>3525409</v>
      </c>
      <c r="F2025" t="s">
        <v>597</v>
      </c>
      <c r="G2025" t="s">
        <v>598</v>
      </c>
      <c r="H2025" t="s">
        <v>13</v>
      </c>
      <c r="L2025" t="s">
        <v>3549</v>
      </c>
    </row>
    <row r="2026" spans="1:12" x14ac:dyDescent="0.25">
      <c r="A2026">
        <v>218</v>
      </c>
      <c r="B2026" t="s">
        <v>3573</v>
      </c>
      <c r="C2026">
        <v>99289</v>
      </c>
      <c r="D2026">
        <v>349</v>
      </c>
      <c r="E2026">
        <v>3525409</v>
      </c>
      <c r="F2026" t="s">
        <v>597</v>
      </c>
      <c r="G2026" t="s">
        <v>598</v>
      </c>
      <c r="H2026" t="s">
        <v>14</v>
      </c>
      <c r="L2026" t="s">
        <v>3549</v>
      </c>
    </row>
    <row r="2027" spans="1:12" x14ac:dyDescent="0.25">
      <c r="A2027">
        <v>218</v>
      </c>
      <c r="B2027" t="s">
        <v>3573</v>
      </c>
      <c r="C2027">
        <v>99289</v>
      </c>
      <c r="D2027">
        <v>349</v>
      </c>
      <c r="E2027">
        <v>3525409</v>
      </c>
      <c r="F2027" t="s">
        <v>597</v>
      </c>
      <c r="G2027" t="s">
        <v>598</v>
      </c>
      <c r="H2027" t="s">
        <v>15</v>
      </c>
      <c r="L2027" t="s">
        <v>3549</v>
      </c>
    </row>
    <row r="2028" spans="1:12" x14ac:dyDescent="0.25">
      <c r="A2028">
        <v>218</v>
      </c>
      <c r="B2028" t="s">
        <v>3573</v>
      </c>
      <c r="C2028">
        <v>99289</v>
      </c>
      <c r="D2028">
        <v>349</v>
      </c>
      <c r="E2028">
        <v>3525409</v>
      </c>
      <c r="F2028" t="s">
        <v>597</v>
      </c>
      <c r="G2028" t="s">
        <v>598</v>
      </c>
      <c r="H2028" t="s">
        <v>16</v>
      </c>
      <c r="L2028" t="s">
        <v>3549</v>
      </c>
    </row>
    <row r="2029" spans="1:12" x14ac:dyDescent="0.25">
      <c r="A2029">
        <v>218</v>
      </c>
      <c r="B2029" t="s">
        <v>3573</v>
      </c>
      <c r="C2029">
        <v>99289</v>
      </c>
      <c r="D2029">
        <v>349</v>
      </c>
      <c r="E2029">
        <v>3525409</v>
      </c>
      <c r="F2029" t="s">
        <v>597</v>
      </c>
      <c r="G2029" t="s">
        <v>598</v>
      </c>
      <c r="H2029" t="s">
        <v>17</v>
      </c>
      <c r="L2029" t="s">
        <v>3549</v>
      </c>
    </row>
    <row r="2030" spans="1:12" x14ac:dyDescent="0.25">
      <c r="A2030">
        <v>218</v>
      </c>
      <c r="B2030" t="s">
        <v>3573</v>
      </c>
      <c r="C2030">
        <v>99289</v>
      </c>
      <c r="D2030">
        <v>349</v>
      </c>
      <c r="E2030">
        <v>3525409</v>
      </c>
      <c r="F2030" t="s">
        <v>597</v>
      </c>
      <c r="G2030" t="s">
        <v>598</v>
      </c>
      <c r="H2030" t="s">
        <v>18</v>
      </c>
      <c r="L2030" t="s">
        <v>3549</v>
      </c>
    </row>
    <row r="2031" spans="1:12" x14ac:dyDescent="0.25">
      <c r="A2031">
        <v>218</v>
      </c>
      <c r="B2031" t="s">
        <v>3573</v>
      </c>
      <c r="C2031">
        <v>99289</v>
      </c>
      <c r="D2031">
        <v>349</v>
      </c>
      <c r="E2031">
        <v>3525409</v>
      </c>
      <c r="F2031" t="s">
        <v>597</v>
      </c>
      <c r="G2031" t="s">
        <v>598</v>
      </c>
      <c r="H2031" t="s">
        <v>19</v>
      </c>
      <c r="L2031" t="s">
        <v>3549</v>
      </c>
    </row>
    <row r="2032" spans="1:12" x14ac:dyDescent="0.25">
      <c r="A2032">
        <v>218</v>
      </c>
      <c r="B2032" t="s">
        <v>3573</v>
      </c>
      <c r="C2032">
        <v>99290</v>
      </c>
      <c r="D2032">
        <v>350</v>
      </c>
      <c r="E2032">
        <v>3525508</v>
      </c>
      <c r="F2032" t="s">
        <v>599</v>
      </c>
      <c r="G2032" t="s">
        <v>600</v>
      </c>
      <c r="H2032" t="s">
        <v>13</v>
      </c>
      <c r="L2032" t="s">
        <v>3558</v>
      </c>
    </row>
    <row r="2033" spans="1:12" x14ac:dyDescent="0.25">
      <c r="A2033">
        <v>218</v>
      </c>
      <c r="B2033" t="s">
        <v>3573</v>
      </c>
      <c r="C2033">
        <v>99290</v>
      </c>
      <c r="D2033">
        <v>350</v>
      </c>
      <c r="E2033">
        <v>3525508</v>
      </c>
      <c r="F2033" t="s">
        <v>599</v>
      </c>
      <c r="G2033" t="s">
        <v>600</v>
      </c>
      <c r="H2033" t="s">
        <v>14</v>
      </c>
      <c r="L2033" t="s">
        <v>3558</v>
      </c>
    </row>
    <row r="2034" spans="1:12" x14ac:dyDescent="0.25">
      <c r="A2034">
        <v>218</v>
      </c>
      <c r="B2034" t="s">
        <v>3573</v>
      </c>
      <c r="C2034">
        <v>99290</v>
      </c>
      <c r="D2034">
        <v>350</v>
      </c>
      <c r="E2034">
        <v>3525508</v>
      </c>
      <c r="F2034" t="s">
        <v>599</v>
      </c>
      <c r="G2034" t="s">
        <v>600</v>
      </c>
      <c r="H2034" t="s">
        <v>15</v>
      </c>
      <c r="L2034" t="s">
        <v>3558</v>
      </c>
    </row>
    <row r="2035" spans="1:12" x14ac:dyDescent="0.25">
      <c r="A2035">
        <v>218</v>
      </c>
      <c r="B2035" t="s">
        <v>3573</v>
      </c>
      <c r="C2035">
        <v>99290</v>
      </c>
      <c r="D2035">
        <v>350</v>
      </c>
      <c r="E2035">
        <v>3525508</v>
      </c>
      <c r="F2035" t="s">
        <v>599</v>
      </c>
      <c r="G2035" t="s">
        <v>600</v>
      </c>
      <c r="H2035" t="s">
        <v>16</v>
      </c>
      <c r="L2035" t="s">
        <v>3558</v>
      </c>
    </row>
    <row r="2036" spans="1:12" x14ac:dyDescent="0.25">
      <c r="A2036">
        <v>218</v>
      </c>
      <c r="B2036" t="s">
        <v>3573</v>
      </c>
      <c r="C2036">
        <v>99290</v>
      </c>
      <c r="D2036">
        <v>350</v>
      </c>
      <c r="E2036">
        <v>3525508</v>
      </c>
      <c r="F2036" t="s">
        <v>599</v>
      </c>
      <c r="G2036" t="s">
        <v>600</v>
      </c>
      <c r="H2036" t="s">
        <v>17</v>
      </c>
      <c r="L2036" t="s">
        <v>3558</v>
      </c>
    </row>
    <row r="2037" spans="1:12" x14ac:dyDescent="0.25">
      <c r="A2037">
        <v>218</v>
      </c>
      <c r="B2037" t="s">
        <v>3573</v>
      </c>
      <c r="C2037">
        <v>99290</v>
      </c>
      <c r="D2037">
        <v>350</v>
      </c>
      <c r="E2037">
        <v>3525508</v>
      </c>
      <c r="F2037" t="s">
        <v>599</v>
      </c>
      <c r="G2037" t="s">
        <v>600</v>
      </c>
      <c r="H2037" t="s">
        <v>18</v>
      </c>
      <c r="L2037" t="s">
        <v>3558</v>
      </c>
    </row>
    <row r="2038" spans="1:12" x14ac:dyDescent="0.25">
      <c r="A2038">
        <v>218</v>
      </c>
      <c r="B2038" t="s">
        <v>3573</v>
      </c>
      <c r="C2038">
        <v>99290</v>
      </c>
      <c r="D2038">
        <v>350</v>
      </c>
      <c r="E2038">
        <v>3525508</v>
      </c>
      <c r="F2038" t="s">
        <v>599</v>
      </c>
      <c r="G2038" t="s">
        <v>600</v>
      </c>
      <c r="H2038" t="s">
        <v>19</v>
      </c>
      <c r="L2038" t="s">
        <v>3558</v>
      </c>
    </row>
    <row r="2039" spans="1:12" x14ac:dyDescent="0.25">
      <c r="A2039">
        <v>218</v>
      </c>
      <c r="B2039" t="s">
        <v>3573</v>
      </c>
      <c r="C2039">
        <v>99291</v>
      </c>
      <c r="D2039">
        <v>351</v>
      </c>
      <c r="E2039">
        <v>3525607</v>
      </c>
      <c r="F2039" t="s">
        <v>601</v>
      </c>
      <c r="G2039" t="s">
        <v>602</v>
      </c>
      <c r="H2039" t="s">
        <v>13</v>
      </c>
      <c r="L2039" t="s">
        <v>3556</v>
      </c>
    </row>
    <row r="2040" spans="1:12" x14ac:dyDescent="0.25">
      <c r="A2040">
        <v>218</v>
      </c>
      <c r="B2040" t="s">
        <v>3573</v>
      </c>
      <c r="C2040">
        <v>99291</v>
      </c>
      <c r="D2040">
        <v>351</v>
      </c>
      <c r="E2040">
        <v>3525607</v>
      </c>
      <c r="F2040" t="s">
        <v>601</v>
      </c>
      <c r="G2040" t="s">
        <v>602</v>
      </c>
      <c r="H2040" t="s">
        <v>14</v>
      </c>
      <c r="L2040" t="s">
        <v>3556</v>
      </c>
    </row>
    <row r="2041" spans="1:12" x14ac:dyDescent="0.25">
      <c r="A2041">
        <v>218</v>
      </c>
      <c r="B2041" t="s">
        <v>3573</v>
      </c>
      <c r="C2041">
        <v>99291</v>
      </c>
      <c r="D2041">
        <v>351</v>
      </c>
      <c r="E2041">
        <v>3525607</v>
      </c>
      <c r="F2041" t="s">
        <v>601</v>
      </c>
      <c r="G2041" t="s">
        <v>602</v>
      </c>
      <c r="H2041" t="s">
        <v>15</v>
      </c>
      <c r="L2041" t="s">
        <v>3556</v>
      </c>
    </row>
    <row r="2042" spans="1:12" x14ac:dyDescent="0.25">
      <c r="A2042">
        <v>218</v>
      </c>
      <c r="B2042" t="s">
        <v>3573</v>
      </c>
      <c r="C2042">
        <v>99291</v>
      </c>
      <c r="D2042">
        <v>351</v>
      </c>
      <c r="E2042">
        <v>3525607</v>
      </c>
      <c r="F2042" t="s">
        <v>601</v>
      </c>
      <c r="G2042" t="s">
        <v>602</v>
      </c>
      <c r="H2042" t="s">
        <v>16</v>
      </c>
      <c r="L2042" t="s">
        <v>3556</v>
      </c>
    </row>
    <row r="2043" spans="1:12" x14ac:dyDescent="0.25">
      <c r="A2043">
        <v>218</v>
      </c>
      <c r="B2043" t="s">
        <v>3573</v>
      </c>
      <c r="C2043">
        <v>99291</v>
      </c>
      <c r="D2043">
        <v>351</v>
      </c>
      <c r="E2043">
        <v>3525607</v>
      </c>
      <c r="F2043" t="s">
        <v>601</v>
      </c>
      <c r="G2043" t="s">
        <v>602</v>
      </c>
      <c r="H2043" t="s">
        <v>17</v>
      </c>
      <c r="I2043" t="s">
        <v>22</v>
      </c>
      <c r="J2043" t="s">
        <v>3898</v>
      </c>
      <c r="L2043" t="s">
        <v>3556</v>
      </c>
    </row>
    <row r="2044" spans="1:12" x14ac:dyDescent="0.25">
      <c r="A2044">
        <v>218</v>
      </c>
      <c r="B2044" t="s">
        <v>3573</v>
      </c>
      <c r="C2044">
        <v>99291</v>
      </c>
      <c r="D2044">
        <v>351</v>
      </c>
      <c r="E2044">
        <v>3525607</v>
      </c>
      <c r="F2044" t="s">
        <v>601</v>
      </c>
      <c r="G2044" t="s">
        <v>602</v>
      </c>
      <c r="H2044" t="s">
        <v>18</v>
      </c>
      <c r="L2044" t="s">
        <v>3556</v>
      </c>
    </row>
    <row r="2045" spans="1:12" x14ac:dyDescent="0.25">
      <c r="A2045">
        <v>218</v>
      </c>
      <c r="B2045" t="s">
        <v>3573</v>
      </c>
      <c r="C2045">
        <v>99291</v>
      </c>
      <c r="D2045">
        <v>351</v>
      </c>
      <c r="E2045">
        <v>3525607</v>
      </c>
      <c r="F2045" t="s">
        <v>601</v>
      </c>
      <c r="G2045" t="s">
        <v>602</v>
      </c>
      <c r="H2045" t="s">
        <v>19</v>
      </c>
      <c r="I2045" t="s">
        <v>22</v>
      </c>
      <c r="J2045" t="s">
        <v>3899</v>
      </c>
      <c r="L2045" t="s">
        <v>3556</v>
      </c>
    </row>
    <row r="2046" spans="1:12" x14ac:dyDescent="0.25">
      <c r="A2046">
        <v>218</v>
      </c>
      <c r="B2046" t="s">
        <v>3573</v>
      </c>
      <c r="C2046">
        <v>99292</v>
      </c>
      <c r="D2046">
        <v>352</v>
      </c>
      <c r="E2046">
        <v>3525706</v>
      </c>
      <c r="F2046" t="s">
        <v>603</v>
      </c>
      <c r="G2046" t="s">
        <v>604</v>
      </c>
      <c r="H2046" t="s">
        <v>13</v>
      </c>
      <c r="L2046" t="s">
        <v>3559</v>
      </c>
    </row>
    <row r="2047" spans="1:12" x14ac:dyDescent="0.25">
      <c r="A2047">
        <v>218</v>
      </c>
      <c r="B2047" t="s">
        <v>3573</v>
      </c>
      <c r="C2047">
        <v>99292</v>
      </c>
      <c r="D2047">
        <v>352</v>
      </c>
      <c r="E2047">
        <v>3525706</v>
      </c>
      <c r="F2047" t="s">
        <v>603</v>
      </c>
      <c r="G2047" t="s">
        <v>604</v>
      </c>
      <c r="H2047" t="s">
        <v>14</v>
      </c>
      <c r="L2047" t="s">
        <v>3559</v>
      </c>
    </row>
    <row r="2048" spans="1:12" x14ac:dyDescent="0.25">
      <c r="A2048">
        <v>218</v>
      </c>
      <c r="B2048" t="s">
        <v>3573</v>
      </c>
      <c r="C2048">
        <v>99292</v>
      </c>
      <c r="D2048">
        <v>352</v>
      </c>
      <c r="E2048">
        <v>3525706</v>
      </c>
      <c r="F2048" t="s">
        <v>603</v>
      </c>
      <c r="G2048" t="s">
        <v>604</v>
      </c>
      <c r="H2048" t="s">
        <v>15</v>
      </c>
      <c r="L2048" t="s">
        <v>3559</v>
      </c>
    </row>
    <row r="2049" spans="1:12" x14ac:dyDescent="0.25">
      <c r="A2049">
        <v>218</v>
      </c>
      <c r="B2049" t="s">
        <v>3573</v>
      </c>
      <c r="C2049">
        <v>99292</v>
      </c>
      <c r="D2049">
        <v>352</v>
      </c>
      <c r="E2049">
        <v>3525706</v>
      </c>
      <c r="F2049" t="s">
        <v>603</v>
      </c>
      <c r="G2049" t="s">
        <v>604</v>
      </c>
      <c r="H2049" t="s">
        <v>16</v>
      </c>
      <c r="L2049" t="s">
        <v>3559</v>
      </c>
    </row>
    <row r="2050" spans="1:12" x14ac:dyDescent="0.25">
      <c r="A2050">
        <v>218</v>
      </c>
      <c r="B2050" t="s">
        <v>3573</v>
      </c>
      <c r="C2050">
        <v>99292</v>
      </c>
      <c r="D2050">
        <v>352</v>
      </c>
      <c r="E2050">
        <v>3525706</v>
      </c>
      <c r="F2050" t="s">
        <v>603</v>
      </c>
      <c r="G2050" t="s">
        <v>604</v>
      </c>
      <c r="H2050" t="s">
        <v>17</v>
      </c>
      <c r="L2050" t="s">
        <v>3559</v>
      </c>
    </row>
    <row r="2051" spans="1:12" x14ac:dyDescent="0.25">
      <c r="A2051">
        <v>218</v>
      </c>
      <c r="B2051" t="s">
        <v>3573</v>
      </c>
      <c r="C2051">
        <v>99292</v>
      </c>
      <c r="D2051">
        <v>352</v>
      </c>
      <c r="E2051">
        <v>3525706</v>
      </c>
      <c r="F2051" t="s">
        <v>603</v>
      </c>
      <c r="G2051" t="s">
        <v>604</v>
      </c>
      <c r="H2051" t="s">
        <v>18</v>
      </c>
      <c r="L2051" t="s">
        <v>3559</v>
      </c>
    </row>
    <row r="2052" spans="1:12" x14ac:dyDescent="0.25">
      <c r="A2052">
        <v>218</v>
      </c>
      <c r="B2052" t="s">
        <v>3573</v>
      </c>
      <c r="C2052">
        <v>99292</v>
      </c>
      <c r="D2052">
        <v>352</v>
      </c>
      <c r="E2052">
        <v>3525706</v>
      </c>
      <c r="F2052" t="s">
        <v>603</v>
      </c>
      <c r="G2052" t="s">
        <v>604</v>
      </c>
      <c r="H2052" t="s">
        <v>19</v>
      </c>
      <c r="I2052" t="s">
        <v>22</v>
      </c>
      <c r="J2052" t="s">
        <v>5188</v>
      </c>
      <c r="L2052" t="s">
        <v>3559</v>
      </c>
    </row>
    <row r="2053" spans="1:12" x14ac:dyDescent="0.25">
      <c r="A2053">
        <v>218</v>
      </c>
      <c r="B2053" t="s">
        <v>3573</v>
      </c>
      <c r="C2053">
        <v>99293</v>
      </c>
      <c r="D2053">
        <v>353</v>
      </c>
      <c r="E2053">
        <v>3525805</v>
      </c>
      <c r="F2053" t="s">
        <v>605</v>
      </c>
      <c r="G2053" t="s">
        <v>606</v>
      </c>
      <c r="H2053" t="s">
        <v>13</v>
      </c>
      <c r="I2053" t="s">
        <v>22</v>
      </c>
      <c r="J2053" t="s">
        <v>3900</v>
      </c>
      <c r="L2053" t="s">
        <v>3555</v>
      </c>
    </row>
    <row r="2054" spans="1:12" x14ac:dyDescent="0.25">
      <c r="A2054">
        <v>218</v>
      </c>
      <c r="B2054" t="s">
        <v>3573</v>
      </c>
      <c r="C2054">
        <v>99293</v>
      </c>
      <c r="D2054">
        <v>353</v>
      </c>
      <c r="E2054">
        <v>3525805</v>
      </c>
      <c r="F2054" t="s">
        <v>605</v>
      </c>
      <c r="G2054" t="s">
        <v>606</v>
      </c>
      <c r="H2054" t="s">
        <v>14</v>
      </c>
      <c r="L2054" t="s">
        <v>3555</v>
      </c>
    </row>
    <row r="2055" spans="1:12" x14ac:dyDescent="0.25">
      <c r="A2055">
        <v>218</v>
      </c>
      <c r="B2055" t="s">
        <v>3573</v>
      </c>
      <c r="C2055">
        <v>99293</v>
      </c>
      <c r="D2055">
        <v>353</v>
      </c>
      <c r="E2055">
        <v>3525805</v>
      </c>
      <c r="F2055" t="s">
        <v>605</v>
      </c>
      <c r="G2055" t="s">
        <v>606</v>
      </c>
      <c r="H2055" t="s">
        <v>15</v>
      </c>
      <c r="L2055" t="s">
        <v>3555</v>
      </c>
    </row>
    <row r="2056" spans="1:12" x14ac:dyDescent="0.25">
      <c r="A2056">
        <v>218</v>
      </c>
      <c r="B2056" t="s">
        <v>3573</v>
      </c>
      <c r="C2056">
        <v>99293</v>
      </c>
      <c r="D2056">
        <v>353</v>
      </c>
      <c r="E2056">
        <v>3525805</v>
      </c>
      <c r="F2056" t="s">
        <v>605</v>
      </c>
      <c r="G2056" t="s">
        <v>606</v>
      </c>
      <c r="H2056" t="s">
        <v>16</v>
      </c>
      <c r="L2056" t="s">
        <v>3555</v>
      </c>
    </row>
    <row r="2057" spans="1:12" x14ac:dyDescent="0.25">
      <c r="A2057">
        <v>218</v>
      </c>
      <c r="B2057" t="s">
        <v>3573</v>
      </c>
      <c r="C2057">
        <v>99293</v>
      </c>
      <c r="D2057">
        <v>353</v>
      </c>
      <c r="E2057">
        <v>3525805</v>
      </c>
      <c r="F2057" t="s">
        <v>605</v>
      </c>
      <c r="G2057" t="s">
        <v>606</v>
      </c>
      <c r="H2057" t="s">
        <v>17</v>
      </c>
      <c r="I2057" t="s">
        <v>22</v>
      </c>
      <c r="J2057" t="s">
        <v>3901</v>
      </c>
      <c r="L2057" t="s">
        <v>3555</v>
      </c>
    </row>
    <row r="2058" spans="1:12" x14ac:dyDescent="0.25">
      <c r="A2058">
        <v>218</v>
      </c>
      <c r="B2058" t="s">
        <v>3573</v>
      </c>
      <c r="C2058">
        <v>99293</v>
      </c>
      <c r="D2058">
        <v>353</v>
      </c>
      <c r="E2058">
        <v>3525805</v>
      </c>
      <c r="F2058" t="s">
        <v>605</v>
      </c>
      <c r="G2058" t="s">
        <v>606</v>
      </c>
      <c r="H2058" t="s">
        <v>18</v>
      </c>
      <c r="I2058" t="s">
        <v>22</v>
      </c>
      <c r="J2058" t="s">
        <v>3902</v>
      </c>
      <c r="L2058" t="s">
        <v>3555</v>
      </c>
    </row>
    <row r="2059" spans="1:12" x14ac:dyDescent="0.25">
      <c r="A2059">
        <v>218</v>
      </c>
      <c r="B2059" t="s">
        <v>3573</v>
      </c>
      <c r="C2059">
        <v>99293</v>
      </c>
      <c r="D2059">
        <v>353</v>
      </c>
      <c r="E2059">
        <v>3525805</v>
      </c>
      <c r="F2059" t="s">
        <v>605</v>
      </c>
      <c r="G2059" t="s">
        <v>606</v>
      </c>
      <c r="H2059" t="s">
        <v>19</v>
      </c>
      <c r="I2059" t="s">
        <v>22</v>
      </c>
      <c r="J2059" t="s">
        <v>3903</v>
      </c>
      <c r="L2059" t="s">
        <v>3555</v>
      </c>
    </row>
    <row r="2060" spans="1:12" x14ac:dyDescent="0.25">
      <c r="A2060">
        <v>218</v>
      </c>
      <c r="B2060" t="s">
        <v>3573</v>
      </c>
      <c r="C2060">
        <v>99294</v>
      </c>
      <c r="D2060">
        <v>354</v>
      </c>
      <c r="E2060">
        <v>3525854</v>
      </c>
      <c r="F2060" t="s">
        <v>607</v>
      </c>
      <c r="G2060" t="s">
        <v>608</v>
      </c>
      <c r="H2060" t="s">
        <v>13</v>
      </c>
      <c r="L2060" t="s">
        <v>3560</v>
      </c>
    </row>
    <row r="2061" spans="1:12" x14ac:dyDescent="0.25">
      <c r="A2061">
        <v>218</v>
      </c>
      <c r="B2061" t="s">
        <v>3573</v>
      </c>
      <c r="C2061">
        <v>99294</v>
      </c>
      <c r="D2061">
        <v>354</v>
      </c>
      <c r="E2061">
        <v>3525854</v>
      </c>
      <c r="F2061" t="s">
        <v>607</v>
      </c>
      <c r="G2061" t="s">
        <v>608</v>
      </c>
      <c r="H2061" t="s">
        <v>14</v>
      </c>
      <c r="L2061" t="s">
        <v>3560</v>
      </c>
    </row>
    <row r="2062" spans="1:12" x14ac:dyDescent="0.25">
      <c r="A2062">
        <v>218</v>
      </c>
      <c r="B2062" t="s">
        <v>3573</v>
      </c>
      <c r="C2062">
        <v>99294</v>
      </c>
      <c r="D2062">
        <v>354</v>
      </c>
      <c r="E2062">
        <v>3525854</v>
      </c>
      <c r="F2062" t="s">
        <v>607</v>
      </c>
      <c r="G2062" t="s">
        <v>608</v>
      </c>
      <c r="H2062" t="s">
        <v>15</v>
      </c>
      <c r="L2062" t="s">
        <v>3560</v>
      </c>
    </row>
    <row r="2063" spans="1:12" x14ac:dyDescent="0.25">
      <c r="A2063">
        <v>218</v>
      </c>
      <c r="B2063" t="s">
        <v>3573</v>
      </c>
      <c r="C2063">
        <v>99294</v>
      </c>
      <c r="D2063">
        <v>354</v>
      </c>
      <c r="E2063">
        <v>3525854</v>
      </c>
      <c r="F2063" t="s">
        <v>607</v>
      </c>
      <c r="G2063" t="s">
        <v>608</v>
      </c>
      <c r="H2063" t="s">
        <v>16</v>
      </c>
      <c r="L2063" t="s">
        <v>3560</v>
      </c>
    </row>
    <row r="2064" spans="1:12" x14ac:dyDescent="0.25">
      <c r="A2064">
        <v>218</v>
      </c>
      <c r="B2064" t="s">
        <v>3573</v>
      </c>
      <c r="C2064">
        <v>99294</v>
      </c>
      <c r="D2064">
        <v>354</v>
      </c>
      <c r="E2064">
        <v>3525854</v>
      </c>
      <c r="F2064" t="s">
        <v>607</v>
      </c>
      <c r="G2064" t="s">
        <v>608</v>
      </c>
      <c r="H2064" t="s">
        <v>17</v>
      </c>
      <c r="L2064" t="s">
        <v>3560</v>
      </c>
    </row>
    <row r="2065" spans="1:12" x14ac:dyDescent="0.25">
      <c r="A2065">
        <v>218</v>
      </c>
      <c r="B2065" t="s">
        <v>3573</v>
      </c>
      <c r="C2065">
        <v>99294</v>
      </c>
      <c r="D2065">
        <v>354</v>
      </c>
      <c r="E2065">
        <v>3525854</v>
      </c>
      <c r="F2065" t="s">
        <v>607</v>
      </c>
      <c r="G2065" t="s">
        <v>608</v>
      </c>
      <c r="H2065" t="s">
        <v>18</v>
      </c>
      <c r="L2065" t="s">
        <v>3560</v>
      </c>
    </row>
    <row r="2066" spans="1:12" x14ac:dyDescent="0.25">
      <c r="A2066">
        <v>218</v>
      </c>
      <c r="B2066" t="s">
        <v>3573</v>
      </c>
      <c r="C2066">
        <v>99294</v>
      </c>
      <c r="D2066">
        <v>354</v>
      </c>
      <c r="E2066">
        <v>3525854</v>
      </c>
      <c r="F2066" t="s">
        <v>607</v>
      </c>
      <c r="G2066" t="s">
        <v>608</v>
      </c>
      <c r="H2066" t="s">
        <v>19</v>
      </c>
      <c r="L2066" t="s">
        <v>3560</v>
      </c>
    </row>
    <row r="2067" spans="1:12" x14ac:dyDescent="0.25">
      <c r="A2067">
        <v>218</v>
      </c>
      <c r="B2067" t="s">
        <v>3573</v>
      </c>
      <c r="C2067">
        <v>99295</v>
      </c>
      <c r="D2067">
        <v>355</v>
      </c>
      <c r="E2067">
        <v>3525904</v>
      </c>
      <c r="F2067" t="s">
        <v>609</v>
      </c>
      <c r="G2067" t="s">
        <v>610</v>
      </c>
      <c r="H2067" t="s">
        <v>13</v>
      </c>
      <c r="I2067" t="s">
        <v>22</v>
      </c>
      <c r="J2067" t="s">
        <v>3904</v>
      </c>
      <c r="L2067" t="s">
        <v>3554</v>
      </c>
    </row>
    <row r="2068" spans="1:12" x14ac:dyDescent="0.25">
      <c r="A2068">
        <v>218</v>
      </c>
      <c r="B2068" t="s">
        <v>3573</v>
      </c>
      <c r="C2068">
        <v>99295</v>
      </c>
      <c r="D2068">
        <v>355</v>
      </c>
      <c r="E2068">
        <v>3525904</v>
      </c>
      <c r="F2068" t="s">
        <v>609</v>
      </c>
      <c r="G2068" t="s">
        <v>610</v>
      </c>
      <c r="H2068" t="s">
        <v>14</v>
      </c>
      <c r="L2068" t="s">
        <v>3554</v>
      </c>
    </row>
    <row r="2069" spans="1:12" x14ac:dyDescent="0.25">
      <c r="A2069">
        <v>218</v>
      </c>
      <c r="B2069" t="s">
        <v>3573</v>
      </c>
      <c r="C2069">
        <v>99295</v>
      </c>
      <c r="D2069">
        <v>355</v>
      </c>
      <c r="E2069">
        <v>3525904</v>
      </c>
      <c r="F2069" t="s">
        <v>609</v>
      </c>
      <c r="G2069" t="s">
        <v>610</v>
      </c>
      <c r="H2069" t="s">
        <v>15</v>
      </c>
      <c r="L2069" t="s">
        <v>3554</v>
      </c>
    </row>
    <row r="2070" spans="1:12" x14ac:dyDescent="0.25">
      <c r="A2070">
        <v>218</v>
      </c>
      <c r="B2070" t="s">
        <v>3573</v>
      </c>
      <c r="C2070">
        <v>99295</v>
      </c>
      <c r="D2070">
        <v>355</v>
      </c>
      <c r="E2070">
        <v>3525904</v>
      </c>
      <c r="F2070" t="s">
        <v>609</v>
      </c>
      <c r="G2070" t="s">
        <v>610</v>
      </c>
      <c r="H2070" t="s">
        <v>16</v>
      </c>
      <c r="L2070" t="s">
        <v>3554</v>
      </c>
    </row>
    <row r="2071" spans="1:12" x14ac:dyDescent="0.25">
      <c r="A2071">
        <v>218</v>
      </c>
      <c r="B2071" t="s">
        <v>3573</v>
      </c>
      <c r="C2071">
        <v>99295</v>
      </c>
      <c r="D2071">
        <v>355</v>
      </c>
      <c r="E2071">
        <v>3525904</v>
      </c>
      <c r="F2071" t="s">
        <v>609</v>
      </c>
      <c r="G2071" t="s">
        <v>610</v>
      </c>
      <c r="H2071" t="s">
        <v>17</v>
      </c>
      <c r="L2071" t="s">
        <v>3554</v>
      </c>
    </row>
    <row r="2072" spans="1:12" x14ac:dyDescent="0.25">
      <c r="A2072">
        <v>218</v>
      </c>
      <c r="B2072" t="s">
        <v>3573</v>
      </c>
      <c r="C2072">
        <v>99295</v>
      </c>
      <c r="D2072">
        <v>355</v>
      </c>
      <c r="E2072">
        <v>3525904</v>
      </c>
      <c r="F2072" t="s">
        <v>609</v>
      </c>
      <c r="G2072" t="s">
        <v>610</v>
      </c>
      <c r="H2072" t="s">
        <v>18</v>
      </c>
      <c r="L2072" t="s">
        <v>3554</v>
      </c>
    </row>
    <row r="2073" spans="1:12" x14ac:dyDescent="0.25">
      <c r="A2073">
        <v>218</v>
      </c>
      <c r="B2073" t="s">
        <v>3573</v>
      </c>
      <c r="C2073">
        <v>99295</v>
      </c>
      <c r="D2073">
        <v>355</v>
      </c>
      <c r="E2073">
        <v>3525904</v>
      </c>
      <c r="F2073" t="s">
        <v>609</v>
      </c>
      <c r="G2073" t="s">
        <v>610</v>
      </c>
      <c r="H2073" t="s">
        <v>19</v>
      </c>
      <c r="L2073" t="s">
        <v>3554</v>
      </c>
    </row>
    <row r="2074" spans="1:12" x14ac:dyDescent="0.25">
      <c r="A2074">
        <v>218</v>
      </c>
      <c r="B2074" t="s">
        <v>3573</v>
      </c>
      <c r="C2074">
        <v>99296</v>
      </c>
      <c r="D2074">
        <v>356</v>
      </c>
      <c r="E2074">
        <v>3526001</v>
      </c>
      <c r="F2074" t="s">
        <v>611</v>
      </c>
      <c r="G2074" t="s">
        <v>612</v>
      </c>
      <c r="H2074" t="s">
        <v>13</v>
      </c>
      <c r="L2074" t="s">
        <v>3550</v>
      </c>
    </row>
    <row r="2075" spans="1:12" x14ac:dyDescent="0.25">
      <c r="A2075">
        <v>218</v>
      </c>
      <c r="B2075" t="s">
        <v>3573</v>
      </c>
      <c r="C2075">
        <v>99296</v>
      </c>
      <c r="D2075">
        <v>356</v>
      </c>
      <c r="E2075">
        <v>3526001</v>
      </c>
      <c r="F2075" t="s">
        <v>611</v>
      </c>
      <c r="G2075" t="s">
        <v>612</v>
      </c>
      <c r="H2075" t="s">
        <v>14</v>
      </c>
      <c r="L2075" t="s">
        <v>3550</v>
      </c>
    </row>
    <row r="2076" spans="1:12" x14ac:dyDescent="0.25">
      <c r="A2076">
        <v>218</v>
      </c>
      <c r="B2076" t="s">
        <v>3573</v>
      </c>
      <c r="C2076">
        <v>99296</v>
      </c>
      <c r="D2076">
        <v>356</v>
      </c>
      <c r="E2076">
        <v>3526001</v>
      </c>
      <c r="F2076" t="s">
        <v>611</v>
      </c>
      <c r="G2076" t="s">
        <v>612</v>
      </c>
      <c r="H2076" t="s">
        <v>15</v>
      </c>
      <c r="L2076" t="s">
        <v>3550</v>
      </c>
    </row>
    <row r="2077" spans="1:12" x14ac:dyDescent="0.25">
      <c r="A2077">
        <v>218</v>
      </c>
      <c r="B2077" t="s">
        <v>3573</v>
      </c>
      <c r="C2077">
        <v>99296</v>
      </c>
      <c r="D2077">
        <v>356</v>
      </c>
      <c r="E2077">
        <v>3526001</v>
      </c>
      <c r="F2077" t="s">
        <v>611</v>
      </c>
      <c r="G2077" t="s">
        <v>612</v>
      </c>
      <c r="H2077" t="s">
        <v>16</v>
      </c>
      <c r="L2077" t="s">
        <v>3550</v>
      </c>
    </row>
    <row r="2078" spans="1:12" x14ac:dyDescent="0.25">
      <c r="A2078">
        <v>218</v>
      </c>
      <c r="B2078" t="s">
        <v>3573</v>
      </c>
      <c r="C2078">
        <v>99296</v>
      </c>
      <c r="D2078">
        <v>356</v>
      </c>
      <c r="E2078">
        <v>3526001</v>
      </c>
      <c r="F2078" t="s">
        <v>611</v>
      </c>
      <c r="G2078" t="s">
        <v>612</v>
      </c>
      <c r="H2078" t="s">
        <v>17</v>
      </c>
      <c r="L2078" t="s">
        <v>3550</v>
      </c>
    </row>
    <row r="2079" spans="1:12" x14ac:dyDescent="0.25">
      <c r="A2079">
        <v>218</v>
      </c>
      <c r="B2079" t="s">
        <v>3573</v>
      </c>
      <c r="C2079">
        <v>99296</v>
      </c>
      <c r="D2079">
        <v>356</v>
      </c>
      <c r="E2079">
        <v>3526001</v>
      </c>
      <c r="F2079" t="s">
        <v>611</v>
      </c>
      <c r="G2079" t="s">
        <v>612</v>
      </c>
      <c r="H2079" t="s">
        <v>18</v>
      </c>
      <c r="L2079" t="s">
        <v>3550</v>
      </c>
    </row>
    <row r="2080" spans="1:12" x14ac:dyDescent="0.25">
      <c r="A2080">
        <v>218</v>
      </c>
      <c r="B2080" t="s">
        <v>3573</v>
      </c>
      <c r="C2080">
        <v>99296</v>
      </c>
      <c r="D2080">
        <v>356</v>
      </c>
      <c r="E2080">
        <v>3526001</v>
      </c>
      <c r="F2080" t="s">
        <v>611</v>
      </c>
      <c r="G2080" t="s">
        <v>612</v>
      </c>
      <c r="H2080" t="s">
        <v>19</v>
      </c>
      <c r="L2080" t="s">
        <v>3550</v>
      </c>
    </row>
    <row r="2081" spans="1:12" x14ac:dyDescent="0.25">
      <c r="A2081">
        <v>218</v>
      </c>
      <c r="B2081" t="s">
        <v>3573</v>
      </c>
      <c r="C2081">
        <v>99297</v>
      </c>
      <c r="D2081">
        <v>357</v>
      </c>
      <c r="E2081">
        <v>3526100</v>
      </c>
      <c r="F2081" t="s">
        <v>613</v>
      </c>
      <c r="G2081" t="s">
        <v>614</v>
      </c>
      <c r="H2081" t="s">
        <v>13</v>
      </c>
      <c r="L2081" t="s">
        <v>3544</v>
      </c>
    </row>
    <row r="2082" spans="1:12" x14ac:dyDescent="0.25">
      <c r="A2082">
        <v>218</v>
      </c>
      <c r="B2082" t="s">
        <v>3573</v>
      </c>
      <c r="C2082">
        <v>99297</v>
      </c>
      <c r="D2082">
        <v>357</v>
      </c>
      <c r="E2082">
        <v>3526100</v>
      </c>
      <c r="F2082" t="s">
        <v>613</v>
      </c>
      <c r="G2082" t="s">
        <v>614</v>
      </c>
      <c r="H2082" t="s">
        <v>14</v>
      </c>
      <c r="I2082" t="s">
        <v>22</v>
      </c>
      <c r="J2082" t="s">
        <v>5189</v>
      </c>
      <c r="L2082" t="s">
        <v>3544</v>
      </c>
    </row>
    <row r="2083" spans="1:12" x14ac:dyDescent="0.25">
      <c r="A2083">
        <v>218</v>
      </c>
      <c r="B2083" t="s">
        <v>3573</v>
      </c>
      <c r="C2083">
        <v>99297</v>
      </c>
      <c r="D2083">
        <v>357</v>
      </c>
      <c r="E2083">
        <v>3526100</v>
      </c>
      <c r="F2083" t="s">
        <v>613</v>
      </c>
      <c r="G2083" t="s">
        <v>614</v>
      </c>
      <c r="H2083" t="s">
        <v>15</v>
      </c>
      <c r="I2083" t="s">
        <v>22</v>
      </c>
      <c r="J2083" t="s">
        <v>5190</v>
      </c>
      <c r="L2083" t="s">
        <v>3544</v>
      </c>
    </row>
    <row r="2084" spans="1:12" x14ac:dyDescent="0.25">
      <c r="A2084">
        <v>218</v>
      </c>
      <c r="B2084" t="s">
        <v>3573</v>
      </c>
      <c r="C2084">
        <v>99297</v>
      </c>
      <c r="D2084">
        <v>357</v>
      </c>
      <c r="E2084">
        <v>3526100</v>
      </c>
      <c r="F2084" t="s">
        <v>613</v>
      </c>
      <c r="G2084" t="s">
        <v>614</v>
      </c>
      <c r="H2084" t="s">
        <v>16</v>
      </c>
      <c r="I2084" t="s">
        <v>22</v>
      </c>
      <c r="J2084" t="s">
        <v>5191</v>
      </c>
      <c r="L2084" t="s">
        <v>3544</v>
      </c>
    </row>
    <row r="2085" spans="1:12" x14ac:dyDescent="0.25">
      <c r="A2085">
        <v>218</v>
      </c>
      <c r="B2085" t="s">
        <v>3573</v>
      </c>
      <c r="C2085">
        <v>99297</v>
      </c>
      <c r="D2085">
        <v>357</v>
      </c>
      <c r="E2085">
        <v>3526100</v>
      </c>
      <c r="F2085" t="s">
        <v>613</v>
      </c>
      <c r="G2085" t="s">
        <v>614</v>
      </c>
      <c r="H2085" t="s">
        <v>17</v>
      </c>
      <c r="I2085" t="s">
        <v>22</v>
      </c>
      <c r="J2085" t="s">
        <v>5192</v>
      </c>
      <c r="L2085" t="s">
        <v>3544</v>
      </c>
    </row>
    <row r="2086" spans="1:12" x14ac:dyDescent="0.25">
      <c r="A2086">
        <v>218</v>
      </c>
      <c r="B2086" t="s">
        <v>3573</v>
      </c>
      <c r="C2086">
        <v>99297</v>
      </c>
      <c r="D2086">
        <v>357</v>
      </c>
      <c r="E2086">
        <v>3526100</v>
      </c>
      <c r="F2086" t="s">
        <v>613</v>
      </c>
      <c r="G2086" t="s">
        <v>614</v>
      </c>
      <c r="H2086" t="s">
        <v>18</v>
      </c>
      <c r="I2086" t="s">
        <v>22</v>
      </c>
      <c r="J2086" t="s">
        <v>5193</v>
      </c>
      <c r="L2086" t="s">
        <v>3544</v>
      </c>
    </row>
    <row r="2087" spans="1:12" x14ac:dyDescent="0.25">
      <c r="A2087">
        <v>218</v>
      </c>
      <c r="B2087" t="s">
        <v>3573</v>
      </c>
      <c r="C2087">
        <v>99297</v>
      </c>
      <c r="D2087">
        <v>357</v>
      </c>
      <c r="E2087">
        <v>3526100</v>
      </c>
      <c r="F2087" t="s">
        <v>613</v>
      </c>
      <c r="G2087" t="s">
        <v>614</v>
      </c>
      <c r="H2087" t="s">
        <v>19</v>
      </c>
      <c r="I2087" t="s">
        <v>22</v>
      </c>
      <c r="J2087" t="s">
        <v>3905</v>
      </c>
      <c r="L2087" t="s">
        <v>3544</v>
      </c>
    </row>
    <row r="2088" spans="1:12" x14ac:dyDescent="0.25">
      <c r="A2088">
        <v>218</v>
      </c>
      <c r="B2088" t="s">
        <v>3573</v>
      </c>
      <c r="C2088">
        <v>99298</v>
      </c>
      <c r="D2088">
        <v>358</v>
      </c>
      <c r="E2088">
        <v>3526209</v>
      </c>
      <c r="F2088" t="s">
        <v>615</v>
      </c>
      <c r="G2088" t="s">
        <v>616</v>
      </c>
      <c r="H2088" t="s">
        <v>13</v>
      </c>
      <c r="I2088" t="s">
        <v>22</v>
      </c>
      <c r="J2088" t="s">
        <v>4797</v>
      </c>
      <c r="L2088" t="s">
        <v>3536</v>
      </c>
    </row>
    <row r="2089" spans="1:12" x14ac:dyDescent="0.25">
      <c r="A2089">
        <v>218</v>
      </c>
      <c r="B2089" t="s">
        <v>3573</v>
      </c>
      <c r="C2089">
        <v>99298</v>
      </c>
      <c r="D2089">
        <v>358</v>
      </c>
      <c r="E2089">
        <v>3526209</v>
      </c>
      <c r="F2089" t="s">
        <v>615</v>
      </c>
      <c r="G2089" t="s">
        <v>616</v>
      </c>
      <c r="H2089" t="s">
        <v>14</v>
      </c>
      <c r="I2089" t="s">
        <v>22</v>
      </c>
      <c r="J2089" t="s">
        <v>5194</v>
      </c>
      <c r="L2089" t="s">
        <v>3536</v>
      </c>
    </row>
    <row r="2090" spans="1:12" x14ac:dyDescent="0.25">
      <c r="A2090">
        <v>218</v>
      </c>
      <c r="B2090" t="s">
        <v>3573</v>
      </c>
      <c r="C2090">
        <v>99298</v>
      </c>
      <c r="D2090">
        <v>358</v>
      </c>
      <c r="E2090">
        <v>3526209</v>
      </c>
      <c r="F2090" t="s">
        <v>615</v>
      </c>
      <c r="G2090" t="s">
        <v>616</v>
      </c>
      <c r="H2090" t="s">
        <v>15</v>
      </c>
      <c r="I2090" t="s">
        <v>22</v>
      </c>
      <c r="J2090" t="s">
        <v>5195</v>
      </c>
      <c r="L2090" t="s">
        <v>3536</v>
      </c>
    </row>
    <row r="2091" spans="1:12" x14ac:dyDescent="0.25">
      <c r="A2091">
        <v>218</v>
      </c>
      <c r="B2091" t="s">
        <v>3573</v>
      </c>
      <c r="C2091">
        <v>99298</v>
      </c>
      <c r="D2091">
        <v>358</v>
      </c>
      <c r="E2091">
        <v>3526209</v>
      </c>
      <c r="F2091" t="s">
        <v>615</v>
      </c>
      <c r="G2091" t="s">
        <v>616</v>
      </c>
      <c r="H2091" t="s">
        <v>16</v>
      </c>
      <c r="L2091" t="s">
        <v>3536</v>
      </c>
    </row>
    <row r="2092" spans="1:12" x14ac:dyDescent="0.25">
      <c r="A2092">
        <v>218</v>
      </c>
      <c r="B2092" t="s">
        <v>3573</v>
      </c>
      <c r="C2092">
        <v>99298</v>
      </c>
      <c r="D2092">
        <v>358</v>
      </c>
      <c r="E2092">
        <v>3526209</v>
      </c>
      <c r="F2092" t="s">
        <v>615</v>
      </c>
      <c r="G2092" t="s">
        <v>616</v>
      </c>
      <c r="H2092" t="s">
        <v>17</v>
      </c>
      <c r="I2092" t="s">
        <v>22</v>
      </c>
      <c r="J2092" t="s">
        <v>5196</v>
      </c>
      <c r="L2092" t="s">
        <v>3536</v>
      </c>
    </row>
    <row r="2093" spans="1:12" x14ac:dyDescent="0.25">
      <c r="A2093">
        <v>218</v>
      </c>
      <c r="B2093" t="s">
        <v>3573</v>
      </c>
      <c r="C2093">
        <v>99298</v>
      </c>
      <c r="D2093">
        <v>358</v>
      </c>
      <c r="E2093">
        <v>3526209</v>
      </c>
      <c r="F2093" t="s">
        <v>615</v>
      </c>
      <c r="G2093" t="s">
        <v>616</v>
      </c>
      <c r="H2093" t="s">
        <v>18</v>
      </c>
      <c r="L2093" t="s">
        <v>3536</v>
      </c>
    </row>
    <row r="2094" spans="1:12" x14ac:dyDescent="0.25">
      <c r="A2094">
        <v>218</v>
      </c>
      <c r="B2094" t="s">
        <v>3573</v>
      </c>
      <c r="C2094">
        <v>99298</v>
      </c>
      <c r="D2094">
        <v>358</v>
      </c>
      <c r="E2094">
        <v>3526209</v>
      </c>
      <c r="F2094" t="s">
        <v>615</v>
      </c>
      <c r="G2094" t="s">
        <v>616</v>
      </c>
      <c r="H2094" t="s">
        <v>19</v>
      </c>
      <c r="L2094" t="s">
        <v>3536</v>
      </c>
    </row>
    <row r="2095" spans="1:12" x14ac:dyDescent="0.25">
      <c r="A2095">
        <v>218</v>
      </c>
      <c r="B2095" t="s">
        <v>3573</v>
      </c>
      <c r="C2095">
        <v>99299</v>
      </c>
      <c r="D2095">
        <v>359</v>
      </c>
      <c r="E2095">
        <v>3526308</v>
      </c>
      <c r="F2095" t="s">
        <v>617</v>
      </c>
      <c r="G2095" t="s">
        <v>618</v>
      </c>
      <c r="H2095" t="s">
        <v>13</v>
      </c>
      <c r="L2095" t="s">
        <v>3546</v>
      </c>
    </row>
    <row r="2096" spans="1:12" x14ac:dyDescent="0.25">
      <c r="A2096">
        <v>218</v>
      </c>
      <c r="B2096" t="s">
        <v>3573</v>
      </c>
      <c r="C2096">
        <v>99299</v>
      </c>
      <c r="D2096">
        <v>359</v>
      </c>
      <c r="E2096">
        <v>3526308</v>
      </c>
      <c r="F2096" t="s">
        <v>617</v>
      </c>
      <c r="G2096" t="s">
        <v>618</v>
      </c>
      <c r="H2096" t="s">
        <v>14</v>
      </c>
      <c r="L2096" t="s">
        <v>3546</v>
      </c>
    </row>
    <row r="2097" spans="1:12" x14ac:dyDescent="0.25">
      <c r="A2097">
        <v>218</v>
      </c>
      <c r="B2097" t="s">
        <v>3573</v>
      </c>
      <c r="C2097">
        <v>99299</v>
      </c>
      <c r="D2097">
        <v>359</v>
      </c>
      <c r="E2097">
        <v>3526308</v>
      </c>
      <c r="F2097" t="s">
        <v>617</v>
      </c>
      <c r="G2097" t="s">
        <v>618</v>
      </c>
      <c r="H2097" t="s">
        <v>15</v>
      </c>
      <c r="L2097" t="s">
        <v>3546</v>
      </c>
    </row>
    <row r="2098" spans="1:12" x14ac:dyDescent="0.25">
      <c r="A2098">
        <v>218</v>
      </c>
      <c r="B2098" t="s">
        <v>3573</v>
      </c>
      <c r="C2098">
        <v>99299</v>
      </c>
      <c r="D2098">
        <v>359</v>
      </c>
      <c r="E2098">
        <v>3526308</v>
      </c>
      <c r="F2098" t="s">
        <v>617</v>
      </c>
      <c r="G2098" t="s">
        <v>618</v>
      </c>
      <c r="H2098" t="s">
        <v>16</v>
      </c>
      <c r="L2098" t="s">
        <v>3546</v>
      </c>
    </row>
    <row r="2099" spans="1:12" x14ac:dyDescent="0.25">
      <c r="A2099">
        <v>218</v>
      </c>
      <c r="B2099" t="s">
        <v>3573</v>
      </c>
      <c r="C2099">
        <v>99299</v>
      </c>
      <c r="D2099">
        <v>359</v>
      </c>
      <c r="E2099">
        <v>3526308</v>
      </c>
      <c r="F2099" t="s">
        <v>617</v>
      </c>
      <c r="G2099" t="s">
        <v>618</v>
      </c>
      <c r="H2099" t="s">
        <v>17</v>
      </c>
      <c r="L2099" t="s">
        <v>3546</v>
      </c>
    </row>
    <row r="2100" spans="1:12" x14ac:dyDescent="0.25">
      <c r="A2100">
        <v>218</v>
      </c>
      <c r="B2100" t="s">
        <v>3573</v>
      </c>
      <c r="C2100">
        <v>99299</v>
      </c>
      <c r="D2100">
        <v>359</v>
      </c>
      <c r="E2100">
        <v>3526308</v>
      </c>
      <c r="F2100" t="s">
        <v>617</v>
      </c>
      <c r="G2100" t="s">
        <v>618</v>
      </c>
      <c r="H2100" t="s">
        <v>18</v>
      </c>
      <c r="L2100" t="s">
        <v>3546</v>
      </c>
    </row>
    <row r="2101" spans="1:12" x14ac:dyDescent="0.25">
      <c r="A2101">
        <v>218</v>
      </c>
      <c r="B2101" t="s">
        <v>3573</v>
      </c>
      <c r="C2101">
        <v>99299</v>
      </c>
      <c r="D2101">
        <v>359</v>
      </c>
      <c r="E2101">
        <v>3526308</v>
      </c>
      <c r="F2101" t="s">
        <v>617</v>
      </c>
      <c r="G2101" t="s">
        <v>618</v>
      </c>
      <c r="H2101" t="s">
        <v>19</v>
      </c>
      <c r="L2101" t="s">
        <v>3546</v>
      </c>
    </row>
    <row r="2102" spans="1:12" x14ac:dyDescent="0.25">
      <c r="A2102">
        <v>218</v>
      </c>
      <c r="B2102" t="s">
        <v>3573</v>
      </c>
      <c r="C2102">
        <v>99300</v>
      </c>
      <c r="D2102">
        <v>360</v>
      </c>
      <c r="E2102">
        <v>3526407</v>
      </c>
      <c r="F2102" t="s">
        <v>619</v>
      </c>
      <c r="G2102" t="s">
        <v>620</v>
      </c>
      <c r="H2102" t="s">
        <v>13</v>
      </c>
      <c r="L2102" t="s">
        <v>3560</v>
      </c>
    </row>
    <row r="2103" spans="1:12" x14ac:dyDescent="0.25">
      <c r="A2103">
        <v>218</v>
      </c>
      <c r="B2103" t="s">
        <v>3573</v>
      </c>
      <c r="C2103">
        <v>99300</v>
      </c>
      <c r="D2103">
        <v>360</v>
      </c>
      <c r="E2103">
        <v>3526407</v>
      </c>
      <c r="F2103" t="s">
        <v>619</v>
      </c>
      <c r="G2103" t="s">
        <v>620</v>
      </c>
      <c r="H2103" t="s">
        <v>14</v>
      </c>
      <c r="L2103" t="s">
        <v>3560</v>
      </c>
    </row>
    <row r="2104" spans="1:12" x14ac:dyDescent="0.25">
      <c r="A2104">
        <v>218</v>
      </c>
      <c r="B2104" t="s">
        <v>3573</v>
      </c>
      <c r="C2104">
        <v>99300</v>
      </c>
      <c r="D2104">
        <v>360</v>
      </c>
      <c r="E2104">
        <v>3526407</v>
      </c>
      <c r="F2104" t="s">
        <v>619</v>
      </c>
      <c r="G2104" t="s">
        <v>620</v>
      </c>
      <c r="H2104" t="s">
        <v>15</v>
      </c>
      <c r="L2104" t="s">
        <v>3560</v>
      </c>
    </row>
    <row r="2105" spans="1:12" x14ac:dyDescent="0.25">
      <c r="A2105">
        <v>218</v>
      </c>
      <c r="B2105" t="s">
        <v>3573</v>
      </c>
      <c r="C2105">
        <v>99300</v>
      </c>
      <c r="D2105">
        <v>360</v>
      </c>
      <c r="E2105">
        <v>3526407</v>
      </c>
      <c r="F2105" t="s">
        <v>619</v>
      </c>
      <c r="G2105" t="s">
        <v>620</v>
      </c>
      <c r="H2105" t="s">
        <v>16</v>
      </c>
      <c r="L2105" t="s">
        <v>3560</v>
      </c>
    </row>
    <row r="2106" spans="1:12" x14ac:dyDescent="0.25">
      <c r="A2106">
        <v>218</v>
      </c>
      <c r="B2106" t="s">
        <v>3573</v>
      </c>
      <c r="C2106">
        <v>99300</v>
      </c>
      <c r="D2106">
        <v>360</v>
      </c>
      <c r="E2106">
        <v>3526407</v>
      </c>
      <c r="F2106" t="s">
        <v>619</v>
      </c>
      <c r="G2106" t="s">
        <v>620</v>
      </c>
      <c r="H2106" t="s">
        <v>17</v>
      </c>
      <c r="L2106" t="s">
        <v>3560</v>
      </c>
    </row>
    <row r="2107" spans="1:12" x14ac:dyDescent="0.25">
      <c r="A2107">
        <v>218</v>
      </c>
      <c r="B2107" t="s">
        <v>3573</v>
      </c>
      <c r="C2107">
        <v>99300</v>
      </c>
      <c r="D2107">
        <v>360</v>
      </c>
      <c r="E2107">
        <v>3526407</v>
      </c>
      <c r="F2107" t="s">
        <v>619</v>
      </c>
      <c r="G2107" t="s">
        <v>620</v>
      </c>
      <c r="H2107" t="s">
        <v>18</v>
      </c>
      <c r="L2107" t="s">
        <v>3560</v>
      </c>
    </row>
    <row r="2108" spans="1:12" x14ac:dyDescent="0.25">
      <c r="A2108">
        <v>218</v>
      </c>
      <c r="B2108" t="s">
        <v>3573</v>
      </c>
      <c r="C2108">
        <v>99300</v>
      </c>
      <c r="D2108">
        <v>360</v>
      </c>
      <c r="E2108">
        <v>3526407</v>
      </c>
      <c r="F2108" t="s">
        <v>619</v>
      </c>
      <c r="G2108" t="s">
        <v>620</v>
      </c>
      <c r="H2108" t="s">
        <v>19</v>
      </c>
      <c r="L2108" t="s">
        <v>3560</v>
      </c>
    </row>
    <row r="2109" spans="1:12" x14ac:dyDescent="0.25">
      <c r="A2109">
        <v>218</v>
      </c>
      <c r="B2109" t="s">
        <v>3573</v>
      </c>
      <c r="C2109">
        <v>99301</v>
      </c>
      <c r="D2109">
        <v>361</v>
      </c>
      <c r="E2109">
        <v>3526506</v>
      </c>
      <c r="F2109" t="s">
        <v>621</v>
      </c>
      <c r="G2109" t="s">
        <v>622</v>
      </c>
      <c r="H2109" t="s">
        <v>13</v>
      </c>
      <c r="I2109" t="s">
        <v>22</v>
      </c>
      <c r="J2109" t="s">
        <v>4798</v>
      </c>
      <c r="L2109" t="s">
        <v>3547</v>
      </c>
    </row>
    <row r="2110" spans="1:12" x14ac:dyDescent="0.25">
      <c r="A2110">
        <v>218</v>
      </c>
      <c r="B2110" t="s">
        <v>3573</v>
      </c>
      <c r="C2110">
        <v>99301</v>
      </c>
      <c r="D2110">
        <v>361</v>
      </c>
      <c r="E2110">
        <v>3526506</v>
      </c>
      <c r="F2110" t="s">
        <v>621</v>
      </c>
      <c r="G2110" t="s">
        <v>622</v>
      </c>
      <c r="H2110" t="s">
        <v>14</v>
      </c>
      <c r="I2110" t="s">
        <v>22</v>
      </c>
      <c r="J2110" t="s">
        <v>4799</v>
      </c>
      <c r="L2110" t="s">
        <v>3547</v>
      </c>
    </row>
    <row r="2111" spans="1:12" x14ac:dyDescent="0.25">
      <c r="A2111">
        <v>218</v>
      </c>
      <c r="B2111" t="s">
        <v>3573</v>
      </c>
      <c r="C2111">
        <v>99301</v>
      </c>
      <c r="D2111">
        <v>361</v>
      </c>
      <c r="E2111">
        <v>3526506</v>
      </c>
      <c r="F2111" t="s">
        <v>621</v>
      </c>
      <c r="G2111" t="s">
        <v>622</v>
      </c>
      <c r="H2111" t="s">
        <v>15</v>
      </c>
      <c r="I2111" t="s">
        <v>22</v>
      </c>
      <c r="J2111" t="s">
        <v>4800</v>
      </c>
      <c r="L2111" t="s">
        <v>3547</v>
      </c>
    </row>
    <row r="2112" spans="1:12" x14ac:dyDescent="0.25">
      <c r="A2112">
        <v>218</v>
      </c>
      <c r="B2112" t="s">
        <v>3573</v>
      </c>
      <c r="C2112">
        <v>99301</v>
      </c>
      <c r="D2112">
        <v>361</v>
      </c>
      <c r="E2112">
        <v>3526506</v>
      </c>
      <c r="F2112" t="s">
        <v>621</v>
      </c>
      <c r="G2112" t="s">
        <v>622</v>
      </c>
      <c r="H2112" t="s">
        <v>16</v>
      </c>
      <c r="L2112" t="s">
        <v>3547</v>
      </c>
    </row>
    <row r="2113" spans="1:12" x14ac:dyDescent="0.25">
      <c r="A2113">
        <v>218</v>
      </c>
      <c r="B2113" t="s">
        <v>3573</v>
      </c>
      <c r="C2113">
        <v>99301</v>
      </c>
      <c r="D2113">
        <v>361</v>
      </c>
      <c r="E2113">
        <v>3526506</v>
      </c>
      <c r="F2113" t="s">
        <v>621</v>
      </c>
      <c r="G2113" t="s">
        <v>622</v>
      </c>
      <c r="H2113" t="s">
        <v>17</v>
      </c>
      <c r="I2113" t="s">
        <v>22</v>
      </c>
      <c r="J2113" t="s">
        <v>3906</v>
      </c>
      <c r="L2113" t="s">
        <v>3547</v>
      </c>
    </row>
    <row r="2114" spans="1:12" x14ac:dyDescent="0.25">
      <c r="A2114">
        <v>218</v>
      </c>
      <c r="B2114" t="s">
        <v>3573</v>
      </c>
      <c r="C2114">
        <v>99301</v>
      </c>
      <c r="D2114">
        <v>361</v>
      </c>
      <c r="E2114">
        <v>3526506</v>
      </c>
      <c r="F2114" t="s">
        <v>621</v>
      </c>
      <c r="G2114" t="s">
        <v>622</v>
      </c>
      <c r="H2114" t="s">
        <v>18</v>
      </c>
      <c r="L2114" t="s">
        <v>3547</v>
      </c>
    </row>
    <row r="2115" spans="1:12" x14ac:dyDescent="0.25">
      <c r="A2115">
        <v>218</v>
      </c>
      <c r="B2115" t="s">
        <v>3573</v>
      </c>
      <c r="C2115">
        <v>99301</v>
      </c>
      <c r="D2115">
        <v>361</v>
      </c>
      <c r="E2115">
        <v>3526506</v>
      </c>
      <c r="F2115" t="s">
        <v>621</v>
      </c>
      <c r="G2115" t="s">
        <v>622</v>
      </c>
      <c r="H2115" t="s">
        <v>19</v>
      </c>
      <c r="I2115" t="s">
        <v>22</v>
      </c>
      <c r="J2115" t="s">
        <v>5197</v>
      </c>
      <c r="L2115" t="s">
        <v>3547</v>
      </c>
    </row>
    <row r="2116" spans="1:12" x14ac:dyDescent="0.25">
      <c r="A2116">
        <v>218</v>
      </c>
      <c r="B2116" t="s">
        <v>3573</v>
      </c>
      <c r="C2116">
        <v>99302</v>
      </c>
      <c r="D2116">
        <v>362</v>
      </c>
      <c r="E2116">
        <v>3526605</v>
      </c>
      <c r="F2116" t="s">
        <v>623</v>
      </c>
      <c r="G2116" t="s">
        <v>624</v>
      </c>
      <c r="H2116" t="s">
        <v>13</v>
      </c>
      <c r="L2116" t="s">
        <v>3546</v>
      </c>
    </row>
    <row r="2117" spans="1:12" x14ac:dyDescent="0.25">
      <c r="A2117">
        <v>218</v>
      </c>
      <c r="B2117" t="s">
        <v>3573</v>
      </c>
      <c r="C2117">
        <v>99302</v>
      </c>
      <c r="D2117">
        <v>362</v>
      </c>
      <c r="E2117">
        <v>3526605</v>
      </c>
      <c r="F2117" t="s">
        <v>623</v>
      </c>
      <c r="G2117" t="s">
        <v>624</v>
      </c>
      <c r="H2117" t="s">
        <v>14</v>
      </c>
      <c r="L2117" t="s">
        <v>3546</v>
      </c>
    </row>
    <row r="2118" spans="1:12" x14ac:dyDescent="0.25">
      <c r="A2118">
        <v>218</v>
      </c>
      <c r="B2118" t="s">
        <v>3573</v>
      </c>
      <c r="C2118">
        <v>99302</v>
      </c>
      <c r="D2118">
        <v>362</v>
      </c>
      <c r="E2118">
        <v>3526605</v>
      </c>
      <c r="F2118" t="s">
        <v>623</v>
      </c>
      <c r="G2118" t="s">
        <v>624</v>
      </c>
      <c r="H2118" t="s">
        <v>15</v>
      </c>
      <c r="I2118" t="s">
        <v>22</v>
      </c>
      <c r="J2118" t="s">
        <v>5198</v>
      </c>
      <c r="L2118" t="s">
        <v>3546</v>
      </c>
    </row>
    <row r="2119" spans="1:12" x14ac:dyDescent="0.25">
      <c r="A2119">
        <v>218</v>
      </c>
      <c r="B2119" t="s">
        <v>3573</v>
      </c>
      <c r="C2119">
        <v>99302</v>
      </c>
      <c r="D2119">
        <v>362</v>
      </c>
      <c r="E2119">
        <v>3526605</v>
      </c>
      <c r="F2119" t="s">
        <v>623</v>
      </c>
      <c r="G2119" t="s">
        <v>624</v>
      </c>
      <c r="H2119" t="s">
        <v>16</v>
      </c>
      <c r="L2119" t="s">
        <v>3546</v>
      </c>
    </row>
    <row r="2120" spans="1:12" x14ac:dyDescent="0.25">
      <c r="A2120">
        <v>218</v>
      </c>
      <c r="B2120" t="s">
        <v>3573</v>
      </c>
      <c r="C2120">
        <v>99302</v>
      </c>
      <c r="D2120">
        <v>362</v>
      </c>
      <c r="E2120">
        <v>3526605</v>
      </c>
      <c r="F2120" t="s">
        <v>623</v>
      </c>
      <c r="G2120" t="s">
        <v>624</v>
      </c>
      <c r="H2120" t="s">
        <v>17</v>
      </c>
      <c r="L2120" t="s">
        <v>3546</v>
      </c>
    </row>
    <row r="2121" spans="1:12" x14ac:dyDescent="0.25">
      <c r="A2121">
        <v>218</v>
      </c>
      <c r="B2121" t="s">
        <v>3573</v>
      </c>
      <c r="C2121">
        <v>99302</v>
      </c>
      <c r="D2121">
        <v>362</v>
      </c>
      <c r="E2121">
        <v>3526605</v>
      </c>
      <c r="F2121" t="s">
        <v>623</v>
      </c>
      <c r="G2121" t="s">
        <v>624</v>
      </c>
      <c r="H2121" t="s">
        <v>18</v>
      </c>
      <c r="L2121" t="s">
        <v>3546</v>
      </c>
    </row>
    <row r="2122" spans="1:12" x14ac:dyDescent="0.25">
      <c r="A2122">
        <v>218</v>
      </c>
      <c r="B2122" t="s">
        <v>3573</v>
      </c>
      <c r="C2122">
        <v>99302</v>
      </c>
      <c r="D2122">
        <v>362</v>
      </c>
      <c r="E2122">
        <v>3526605</v>
      </c>
      <c r="F2122" t="s">
        <v>623</v>
      </c>
      <c r="G2122" t="s">
        <v>624</v>
      </c>
      <c r="H2122" t="s">
        <v>19</v>
      </c>
      <c r="L2122" t="s">
        <v>3546</v>
      </c>
    </row>
    <row r="2123" spans="1:12" x14ac:dyDescent="0.25">
      <c r="A2123">
        <v>218</v>
      </c>
      <c r="B2123" t="s">
        <v>3573</v>
      </c>
      <c r="C2123">
        <v>99303</v>
      </c>
      <c r="D2123">
        <v>363</v>
      </c>
      <c r="E2123">
        <v>3526704</v>
      </c>
      <c r="F2123" t="s">
        <v>625</v>
      </c>
      <c r="G2123" t="s">
        <v>626</v>
      </c>
      <c r="H2123" t="s">
        <v>13</v>
      </c>
      <c r="I2123" t="s">
        <v>22</v>
      </c>
      <c r="J2123" t="s">
        <v>5199</v>
      </c>
      <c r="L2123" t="s">
        <v>3542</v>
      </c>
    </row>
    <row r="2124" spans="1:12" x14ac:dyDescent="0.25">
      <c r="A2124">
        <v>218</v>
      </c>
      <c r="B2124" t="s">
        <v>3573</v>
      </c>
      <c r="C2124">
        <v>99303</v>
      </c>
      <c r="D2124">
        <v>363</v>
      </c>
      <c r="E2124">
        <v>3526704</v>
      </c>
      <c r="F2124" t="s">
        <v>625</v>
      </c>
      <c r="G2124" t="s">
        <v>626</v>
      </c>
      <c r="H2124" t="s">
        <v>14</v>
      </c>
      <c r="I2124" t="s">
        <v>22</v>
      </c>
      <c r="J2124" t="s">
        <v>5200</v>
      </c>
      <c r="L2124" t="s">
        <v>3542</v>
      </c>
    </row>
    <row r="2125" spans="1:12" x14ac:dyDescent="0.25">
      <c r="A2125">
        <v>218</v>
      </c>
      <c r="B2125" t="s">
        <v>3573</v>
      </c>
      <c r="C2125">
        <v>99303</v>
      </c>
      <c r="D2125">
        <v>363</v>
      </c>
      <c r="E2125">
        <v>3526704</v>
      </c>
      <c r="F2125" t="s">
        <v>625</v>
      </c>
      <c r="G2125" t="s">
        <v>626</v>
      </c>
      <c r="H2125" t="s">
        <v>15</v>
      </c>
      <c r="I2125" t="s">
        <v>22</v>
      </c>
      <c r="J2125" t="s">
        <v>5201</v>
      </c>
      <c r="L2125" t="s">
        <v>3542</v>
      </c>
    </row>
    <row r="2126" spans="1:12" x14ac:dyDescent="0.25">
      <c r="A2126">
        <v>218</v>
      </c>
      <c r="B2126" t="s">
        <v>3573</v>
      </c>
      <c r="C2126">
        <v>99303</v>
      </c>
      <c r="D2126">
        <v>363</v>
      </c>
      <c r="E2126">
        <v>3526704</v>
      </c>
      <c r="F2126" t="s">
        <v>625</v>
      </c>
      <c r="G2126" t="s">
        <v>626</v>
      </c>
      <c r="H2126" t="s">
        <v>16</v>
      </c>
      <c r="L2126" t="s">
        <v>3542</v>
      </c>
    </row>
    <row r="2127" spans="1:12" x14ac:dyDescent="0.25">
      <c r="A2127">
        <v>218</v>
      </c>
      <c r="B2127" t="s">
        <v>3573</v>
      </c>
      <c r="C2127">
        <v>99303</v>
      </c>
      <c r="D2127">
        <v>363</v>
      </c>
      <c r="E2127">
        <v>3526704</v>
      </c>
      <c r="F2127" t="s">
        <v>625</v>
      </c>
      <c r="G2127" t="s">
        <v>626</v>
      </c>
      <c r="H2127" t="s">
        <v>17</v>
      </c>
      <c r="I2127" t="s">
        <v>22</v>
      </c>
      <c r="J2127" t="s">
        <v>5202</v>
      </c>
      <c r="L2127" t="s">
        <v>3542</v>
      </c>
    </row>
    <row r="2128" spans="1:12" x14ac:dyDescent="0.25">
      <c r="A2128">
        <v>218</v>
      </c>
      <c r="B2128" t="s">
        <v>3573</v>
      </c>
      <c r="C2128">
        <v>99303</v>
      </c>
      <c r="D2128">
        <v>363</v>
      </c>
      <c r="E2128">
        <v>3526704</v>
      </c>
      <c r="F2128" t="s">
        <v>625</v>
      </c>
      <c r="G2128" t="s">
        <v>626</v>
      </c>
      <c r="H2128" t="s">
        <v>18</v>
      </c>
      <c r="L2128" t="s">
        <v>3542</v>
      </c>
    </row>
    <row r="2129" spans="1:12" x14ac:dyDescent="0.25">
      <c r="A2129">
        <v>218</v>
      </c>
      <c r="B2129" t="s">
        <v>3573</v>
      </c>
      <c r="C2129">
        <v>99303</v>
      </c>
      <c r="D2129">
        <v>363</v>
      </c>
      <c r="E2129">
        <v>3526704</v>
      </c>
      <c r="F2129" t="s">
        <v>625</v>
      </c>
      <c r="G2129" t="s">
        <v>626</v>
      </c>
      <c r="H2129" t="s">
        <v>19</v>
      </c>
      <c r="L2129" t="s">
        <v>3542</v>
      </c>
    </row>
    <row r="2130" spans="1:12" x14ac:dyDescent="0.25">
      <c r="A2130">
        <v>218</v>
      </c>
      <c r="B2130" t="s">
        <v>3573</v>
      </c>
      <c r="C2130">
        <v>99304</v>
      </c>
      <c r="D2130">
        <v>364</v>
      </c>
      <c r="E2130">
        <v>3526803</v>
      </c>
      <c r="F2130" t="s">
        <v>627</v>
      </c>
      <c r="G2130" t="s">
        <v>628</v>
      </c>
      <c r="H2130" t="s">
        <v>13</v>
      </c>
      <c r="L2130" t="s">
        <v>3552</v>
      </c>
    </row>
    <row r="2131" spans="1:12" x14ac:dyDescent="0.25">
      <c r="A2131">
        <v>218</v>
      </c>
      <c r="B2131" t="s">
        <v>3573</v>
      </c>
      <c r="C2131">
        <v>99304</v>
      </c>
      <c r="D2131">
        <v>364</v>
      </c>
      <c r="E2131">
        <v>3526803</v>
      </c>
      <c r="F2131" t="s">
        <v>627</v>
      </c>
      <c r="G2131" t="s">
        <v>628</v>
      </c>
      <c r="H2131" t="s">
        <v>14</v>
      </c>
      <c r="L2131" t="s">
        <v>3552</v>
      </c>
    </row>
    <row r="2132" spans="1:12" x14ac:dyDescent="0.25">
      <c r="A2132">
        <v>218</v>
      </c>
      <c r="B2132" t="s">
        <v>3573</v>
      </c>
      <c r="C2132">
        <v>99304</v>
      </c>
      <c r="D2132">
        <v>364</v>
      </c>
      <c r="E2132">
        <v>3526803</v>
      </c>
      <c r="F2132" t="s">
        <v>627</v>
      </c>
      <c r="G2132" t="s">
        <v>628</v>
      </c>
      <c r="H2132" t="s">
        <v>15</v>
      </c>
      <c r="L2132" t="s">
        <v>3552</v>
      </c>
    </row>
    <row r="2133" spans="1:12" x14ac:dyDescent="0.25">
      <c r="A2133">
        <v>218</v>
      </c>
      <c r="B2133" t="s">
        <v>3573</v>
      </c>
      <c r="C2133">
        <v>99304</v>
      </c>
      <c r="D2133">
        <v>364</v>
      </c>
      <c r="E2133">
        <v>3526803</v>
      </c>
      <c r="F2133" t="s">
        <v>627</v>
      </c>
      <c r="G2133" t="s">
        <v>628</v>
      </c>
      <c r="H2133" t="s">
        <v>16</v>
      </c>
      <c r="L2133" t="s">
        <v>3552</v>
      </c>
    </row>
    <row r="2134" spans="1:12" x14ac:dyDescent="0.25">
      <c r="A2134">
        <v>218</v>
      </c>
      <c r="B2134" t="s">
        <v>3573</v>
      </c>
      <c r="C2134">
        <v>99304</v>
      </c>
      <c r="D2134">
        <v>364</v>
      </c>
      <c r="E2134">
        <v>3526803</v>
      </c>
      <c r="F2134" t="s">
        <v>627</v>
      </c>
      <c r="G2134" t="s">
        <v>628</v>
      </c>
      <c r="H2134" t="s">
        <v>17</v>
      </c>
      <c r="L2134" t="s">
        <v>3552</v>
      </c>
    </row>
    <row r="2135" spans="1:12" x14ac:dyDescent="0.25">
      <c r="A2135">
        <v>218</v>
      </c>
      <c r="B2135" t="s">
        <v>3573</v>
      </c>
      <c r="C2135">
        <v>99304</v>
      </c>
      <c r="D2135">
        <v>364</v>
      </c>
      <c r="E2135">
        <v>3526803</v>
      </c>
      <c r="F2135" t="s">
        <v>627</v>
      </c>
      <c r="G2135" t="s">
        <v>628</v>
      </c>
      <c r="H2135" t="s">
        <v>18</v>
      </c>
      <c r="L2135" t="s">
        <v>3552</v>
      </c>
    </row>
    <row r="2136" spans="1:12" x14ac:dyDescent="0.25">
      <c r="A2136">
        <v>218</v>
      </c>
      <c r="B2136" t="s">
        <v>3573</v>
      </c>
      <c r="C2136">
        <v>99304</v>
      </c>
      <c r="D2136">
        <v>364</v>
      </c>
      <c r="E2136">
        <v>3526803</v>
      </c>
      <c r="F2136" t="s">
        <v>627</v>
      </c>
      <c r="G2136" t="s">
        <v>628</v>
      </c>
      <c r="H2136" t="s">
        <v>19</v>
      </c>
      <c r="L2136" t="s">
        <v>3552</v>
      </c>
    </row>
    <row r="2137" spans="1:12" x14ac:dyDescent="0.25">
      <c r="A2137">
        <v>218</v>
      </c>
      <c r="B2137" t="s">
        <v>3573</v>
      </c>
      <c r="C2137">
        <v>99305</v>
      </c>
      <c r="D2137">
        <v>365</v>
      </c>
      <c r="E2137">
        <v>3526902</v>
      </c>
      <c r="F2137" t="s">
        <v>629</v>
      </c>
      <c r="G2137" t="s">
        <v>630</v>
      </c>
      <c r="H2137" t="s">
        <v>13</v>
      </c>
      <c r="L2137" t="s">
        <v>3542</v>
      </c>
    </row>
    <row r="2138" spans="1:12" x14ac:dyDescent="0.25">
      <c r="A2138">
        <v>218</v>
      </c>
      <c r="B2138" t="s">
        <v>3573</v>
      </c>
      <c r="C2138">
        <v>99305</v>
      </c>
      <c r="D2138">
        <v>365</v>
      </c>
      <c r="E2138">
        <v>3526902</v>
      </c>
      <c r="F2138" t="s">
        <v>629</v>
      </c>
      <c r="G2138" t="s">
        <v>630</v>
      </c>
      <c r="H2138" t="s">
        <v>14</v>
      </c>
      <c r="L2138" t="s">
        <v>3542</v>
      </c>
    </row>
    <row r="2139" spans="1:12" x14ac:dyDescent="0.25">
      <c r="A2139">
        <v>218</v>
      </c>
      <c r="B2139" t="s">
        <v>3573</v>
      </c>
      <c r="C2139">
        <v>99305</v>
      </c>
      <c r="D2139">
        <v>365</v>
      </c>
      <c r="E2139">
        <v>3526902</v>
      </c>
      <c r="F2139" t="s">
        <v>629</v>
      </c>
      <c r="G2139" t="s">
        <v>630</v>
      </c>
      <c r="H2139" t="s">
        <v>15</v>
      </c>
      <c r="L2139" t="s">
        <v>3542</v>
      </c>
    </row>
    <row r="2140" spans="1:12" x14ac:dyDescent="0.25">
      <c r="A2140">
        <v>218</v>
      </c>
      <c r="B2140" t="s">
        <v>3573</v>
      </c>
      <c r="C2140">
        <v>99305</v>
      </c>
      <c r="D2140">
        <v>365</v>
      </c>
      <c r="E2140">
        <v>3526902</v>
      </c>
      <c r="F2140" t="s">
        <v>629</v>
      </c>
      <c r="G2140" t="s">
        <v>630</v>
      </c>
      <c r="H2140" t="s">
        <v>16</v>
      </c>
      <c r="L2140" t="s">
        <v>3542</v>
      </c>
    </row>
    <row r="2141" spans="1:12" x14ac:dyDescent="0.25">
      <c r="A2141">
        <v>218</v>
      </c>
      <c r="B2141" t="s">
        <v>3573</v>
      </c>
      <c r="C2141">
        <v>99305</v>
      </c>
      <c r="D2141">
        <v>365</v>
      </c>
      <c r="E2141">
        <v>3526902</v>
      </c>
      <c r="F2141" t="s">
        <v>629</v>
      </c>
      <c r="G2141" t="s">
        <v>630</v>
      </c>
      <c r="H2141" t="s">
        <v>17</v>
      </c>
      <c r="L2141" t="s">
        <v>3542</v>
      </c>
    </row>
    <row r="2142" spans="1:12" x14ac:dyDescent="0.25">
      <c r="A2142">
        <v>218</v>
      </c>
      <c r="B2142" t="s">
        <v>3573</v>
      </c>
      <c r="C2142">
        <v>99305</v>
      </c>
      <c r="D2142">
        <v>365</v>
      </c>
      <c r="E2142">
        <v>3526902</v>
      </c>
      <c r="F2142" t="s">
        <v>629</v>
      </c>
      <c r="G2142" t="s">
        <v>630</v>
      </c>
      <c r="H2142" t="s">
        <v>18</v>
      </c>
      <c r="L2142" t="s">
        <v>3542</v>
      </c>
    </row>
    <row r="2143" spans="1:12" x14ac:dyDescent="0.25">
      <c r="A2143">
        <v>218</v>
      </c>
      <c r="B2143" t="s">
        <v>3573</v>
      </c>
      <c r="C2143">
        <v>99305</v>
      </c>
      <c r="D2143">
        <v>365</v>
      </c>
      <c r="E2143">
        <v>3526902</v>
      </c>
      <c r="F2143" t="s">
        <v>629</v>
      </c>
      <c r="G2143" t="s">
        <v>630</v>
      </c>
      <c r="H2143" t="s">
        <v>19</v>
      </c>
      <c r="L2143" t="s">
        <v>3542</v>
      </c>
    </row>
    <row r="2144" spans="1:12" x14ac:dyDescent="0.25">
      <c r="A2144">
        <v>218</v>
      </c>
      <c r="B2144" t="s">
        <v>3573</v>
      </c>
      <c r="C2144">
        <v>99306</v>
      </c>
      <c r="D2144">
        <v>366</v>
      </c>
      <c r="E2144">
        <v>3527009</v>
      </c>
      <c r="F2144" t="s">
        <v>631</v>
      </c>
      <c r="G2144" t="s">
        <v>632</v>
      </c>
      <c r="H2144" t="s">
        <v>13</v>
      </c>
      <c r="L2144" t="s">
        <v>3551</v>
      </c>
    </row>
    <row r="2145" spans="1:12" x14ac:dyDescent="0.25">
      <c r="A2145">
        <v>218</v>
      </c>
      <c r="B2145" t="s">
        <v>3573</v>
      </c>
      <c r="C2145">
        <v>99306</v>
      </c>
      <c r="D2145">
        <v>366</v>
      </c>
      <c r="E2145">
        <v>3527009</v>
      </c>
      <c r="F2145" t="s">
        <v>631</v>
      </c>
      <c r="G2145" t="s">
        <v>632</v>
      </c>
      <c r="H2145" t="s">
        <v>14</v>
      </c>
      <c r="L2145" t="s">
        <v>3551</v>
      </c>
    </row>
    <row r="2146" spans="1:12" x14ac:dyDescent="0.25">
      <c r="A2146">
        <v>218</v>
      </c>
      <c r="B2146" t="s">
        <v>3573</v>
      </c>
      <c r="C2146">
        <v>99306</v>
      </c>
      <c r="D2146">
        <v>366</v>
      </c>
      <c r="E2146">
        <v>3527009</v>
      </c>
      <c r="F2146" t="s">
        <v>631</v>
      </c>
      <c r="G2146" t="s">
        <v>632</v>
      </c>
      <c r="H2146" t="s">
        <v>15</v>
      </c>
      <c r="I2146" t="s">
        <v>22</v>
      </c>
      <c r="J2146" t="s">
        <v>4801</v>
      </c>
      <c r="L2146" t="s">
        <v>3551</v>
      </c>
    </row>
    <row r="2147" spans="1:12" x14ac:dyDescent="0.25">
      <c r="A2147">
        <v>218</v>
      </c>
      <c r="B2147" t="s">
        <v>3573</v>
      </c>
      <c r="C2147">
        <v>99306</v>
      </c>
      <c r="D2147">
        <v>366</v>
      </c>
      <c r="E2147">
        <v>3527009</v>
      </c>
      <c r="F2147" t="s">
        <v>631</v>
      </c>
      <c r="G2147" t="s">
        <v>632</v>
      </c>
      <c r="H2147" t="s">
        <v>16</v>
      </c>
      <c r="I2147" t="s">
        <v>22</v>
      </c>
      <c r="J2147" t="s">
        <v>5203</v>
      </c>
      <c r="L2147" t="s">
        <v>3551</v>
      </c>
    </row>
    <row r="2148" spans="1:12" x14ac:dyDescent="0.25">
      <c r="A2148">
        <v>218</v>
      </c>
      <c r="B2148" t="s">
        <v>3573</v>
      </c>
      <c r="C2148">
        <v>99306</v>
      </c>
      <c r="D2148">
        <v>366</v>
      </c>
      <c r="E2148">
        <v>3527009</v>
      </c>
      <c r="F2148" t="s">
        <v>631</v>
      </c>
      <c r="G2148" t="s">
        <v>632</v>
      </c>
      <c r="H2148" t="s">
        <v>17</v>
      </c>
      <c r="L2148" t="s">
        <v>3551</v>
      </c>
    </row>
    <row r="2149" spans="1:12" x14ac:dyDescent="0.25">
      <c r="A2149">
        <v>218</v>
      </c>
      <c r="B2149" t="s">
        <v>3573</v>
      </c>
      <c r="C2149">
        <v>99306</v>
      </c>
      <c r="D2149">
        <v>366</v>
      </c>
      <c r="E2149">
        <v>3527009</v>
      </c>
      <c r="F2149" t="s">
        <v>631</v>
      </c>
      <c r="G2149" t="s">
        <v>632</v>
      </c>
      <c r="H2149" t="s">
        <v>18</v>
      </c>
      <c r="L2149" t="s">
        <v>3551</v>
      </c>
    </row>
    <row r="2150" spans="1:12" x14ac:dyDescent="0.25">
      <c r="A2150">
        <v>218</v>
      </c>
      <c r="B2150" t="s">
        <v>3573</v>
      </c>
      <c r="C2150">
        <v>99306</v>
      </c>
      <c r="D2150">
        <v>366</v>
      </c>
      <c r="E2150">
        <v>3527009</v>
      </c>
      <c r="F2150" t="s">
        <v>631</v>
      </c>
      <c r="G2150" t="s">
        <v>632</v>
      </c>
      <c r="H2150" t="s">
        <v>19</v>
      </c>
      <c r="L2150" t="s">
        <v>3551</v>
      </c>
    </row>
    <row r="2151" spans="1:12" x14ac:dyDescent="0.25">
      <c r="A2151">
        <v>218</v>
      </c>
      <c r="B2151" t="s">
        <v>3573</v>
      </c>
      <c r="C2151">
        <v>99307</v>
      </c>
      <c r="D2151">
        <v>367</v>
      </c>
      <c r="E2151">
        <v>3527108</v>
      </c>
      <c r="F2151" t="s">
        <v>633</v>
      </c>
      <c r="G2151" t="s">
        <v>634</v>
      </c>
      <c r="H2151" t="s">
        <v>13</v>
      </c>
      <c r="L2151" t="s">
        <v>3541</v>
      </c>
    </row>
    <row r="2152" spans="1:12" x14ac:dyDescent="0.25">
      <c r="A2152">
        <v>218</v>
      </c>
      <c r="B2152" t="s">
        <v>3573</v>
      </c>
      <c r="C2152">
        <v>99307</v>
      </c>
      <c r="D2152">
        <v>367</v>
      </c>
      <c r="E2152">
        <v>3527108</v>
      </c>
      <c r="F2152" t="s">
        <v>633</v>
      </c>
      <c r="G2152" t="s">
        <v>634</v>
      </c>
      <c r="H2152" t="s">
        <v>14</v>
      </c>
      <c r="L2152" t="s">
        <v>3541</v>
      </c>
    </row>
    <row r="2153" spans="1:12" x14ac:dyDescent="0.25">
      <c r="A2153">
        <v>218</v>
      </c>
      <c r="B2153" t="s">
        <v>3573</v>
      </c>
      <c r="C2153">
        <v>99307</v>
      </c>
      <c r="D2153">
        <v>367</v>
      </c>
      <c r="E2153">
        <v>3527108</v>
      </c>
      <c r="F2153" t="s">
        <v>633</v>
      </c>
      <c r="G2153" t="s">
        <v>634</v>
      </c>
      <c r="H2153" t="s">
        <v>15</v>
      </c>
      <c r="L2153" t="s">
        <v>3541</v>
      </c>
    </row>
    <row r="2154" spans="1:12" x14ac:dyDescent="0.25">
      <c r="A2154">
        <v>218</v>
      </c>
      <c r="B2154" t="s">
        <v>3573</v>
      </c>
      <c r="C2154">
        <v>99307</v>
      </c>
      <c r="D2154">
        <v>367</v>
      </c>
      <c r="E2154">
        <v>3527108</v>
      </c>
      <c r="F2154" t="s">
        <v>633</v>
      </c>
      <c r="G2154" t="s">
        <v>634</v>
      </c>
      <c r="H2154" t="s">
        <v>16</v>
      </c>
      <c r="L2154" t="s">
        <v>3541</v>
      </c>
    </row>
    <row r="2155" spans="1:12" x14ac:dyDescent="0.25">
      <c r="A2155">
        <v>218</v>
      </c>
      <c r="B2155" t="s">
        <v>3573</v>
      </c>
      <c r="C2155">
        <v>99307</v>
      </c>
      <c r="D2155">
        <v>367</v>
      </c>
      <c r="E2155">
        <v>3527108</v>
      </c>
      <c r="F2155" t="s">
        <v>633</v>
      </c>
      <c r="G2155" t="s">
        <v>634</v>
      </c>
      <c r="H2155" t="s">
        <v>17</v>
      </c>
      <c r="L2155" t="s">
        <v>3541</v>
      </c>
    </row>
    <row r="2156" spans="1:12" x14ac:dyDescent="0.25">
      <c r="A2156">
        <v>218</v>
      </c>
      <c r="B2156" t="s">
        <v>3573</v>
      </c>
      <c r="C2156">
        <v>99307</v>
      </c>
      <c r="D2156">
        <v>367</v>
      </c>
      <c r="E2156">
        <v>3527108</v>
      </c>
      <c r="F2156" t="s">
        <v>633</v>
      </c>
      <c r="G2156" t="s">
        <v>634</v>
      </c>
      <c r="H2156" t="s">
        <v>18</v>
      </c>
      <c r="L2156" t="s">
        <v>3541</v>
      </c>
    </row>
    <row r="2157" spans="1:12" x14ac:dyDescent="0.25">
      <c r="A2157">
        <v>218</v>
      </c>
      <c r="B2157" t="s">
        <v>3573</v>
      </c>
      <c r="C2157">
        <v>99307</v>
      </c>
      <c r="D2157">
        <v>367</v>
      </c>
      <c r="E2157">
        <v>3527108</v>
      </c>
      <c r="F2157" t="s">
        <v>633</v>
      </c>
      <c r="G2157" t="s">
        <v>634</v>
      </c>
      <c r="H2157" t="s">
        <v>19</v>
      </c>
      <c r="I2157" t="s">
        <v>22</v>
      </c>
      <c r="J2157" t="s">
        <v>3907</v>
      </c>
      <c r="L2157" t="s">
        <v>3541</v>
      </c>
    </row>
    <row r="2158" spans="1:12" x14ac:dyDescent="0.25">
      <c r="A2158">
        <v>218</v>
      </c>
      <c r="B2158" t="s">
        <v>3573</v>
      </c>
      <c r="C2158">
        <v>99308</v>
      </c>
      <c r="D2158">
        <v>368</v>
      </c>
      <c r="E2158">
        <v>3527207</v>
      </c>
      <c r="F2158" t="s">
        <v>635</v>
      </c>
      <c r="G2158" t="s">
        <v>636</v>
      </c>
      <c r="H2158" t="s">
        <v>13</v>
      </c>
      <c r="L2158" t="s">
        <v>3546</v>
      </c>
    </row>
    <row r="2159" spans="1:12" x14ac:dyDescent="0.25">
      <c r="A2159">
        <v>218</v>
      </c>
      <c r="B2159" t="s">
        <v>3573</v>
      </c>
      <c r="C2159">
        <v>99308</v>
      </c>
      <c r="D2159">
        <v>368</v>
      </c>
      <c r="E2159">
        <v>3527207</v>
      </c>
      <c r="F2159" t="s">
        <v>635</v>
      </c>
      <c r="G2159" t="s">
        <v>636</v>
      </c>
      <c r="H2159" t="s">
        <v>14</v>
      </c>
      <c r="L2159" t="s">
        <v>3546</v>
      </c>
    </row>
    <row r="2160" spans="1:12" x14ac:dyDescent="0.25">
      <c r="A2160">
        <v>218</v>
      </c>
      <c r="B2160" t="s">
        <v>3573</v>
      </c>
      <c r="C2160">
        <v>99308</v>
      </c>
      <c r="D2160">
        <v>368</v>
      </c>
      <c r="E2160">
        <v>3527207</v>
      </c>
      <c r="F2160" t="s">
        <v>635</v>
      </c>
      <c r="G2160" t="s">
        <v>636</v>
      </c>
      <c r="H2160" t="s">
        <v>15</v>
      </c>
      <c r="L2160" t="s">
        <v>3546</v>
      </c>
    </row>
    <row r="2161" spans="1:12" x14ac:dyDescent="0.25">
      <c r="A2161">
        <v>218</v>
      </c>
      <c r="B2161" t="s">
        <v>3573</v>
      </c>
      <c r="C2161">
        <v>99308</v>
      </c>
      <c r="D2161">
        <v>368</v>
      </c>
      <c r="E2161">
        <v>3527207</v>
      </c>
      <c r="F2161" t="s">
        <v>635</v>
      </c>
      <c r="G2161" t="s">
        <v>636</v>
      </c>
      <c r="H2161" t="s">
        <v>16</v>
      </c>
      <c r="L2161" t="s">
        <v>3546</v>
      </c>
    </row>
    <row r="2162" spans="1:12" x14ac:dyDescent="0.25">
      <c r="A2162">
        <v>218</v>
      </c>
      <c r="B2162" t="s">
        <v>3573</v>
      </c>
      <c r="C2162">
        <v>99308</v>
      </c>
      <c r="D2162">
        <v>368</v>
      </c>
      <c r="E2162">
        <v>3527207</v>
      </c>
      <c r="F2162" t="s">
        <v>635</v>
      </c>
      <c r="G2162" t="s">
        <v>636</v>
      </c>
      <c r="H2162" t="s">
        <v>17</v>
      </c>
      <c r="L2162" t="s">
        <v>3546</v>
      </c>
    </row>
    <row r="2163" spans="1:12" x14ac:dyDescent="0.25">
      <c r="A2163">
        <v>218</v>
      </c>
      <c r="B2163" t="s">
        <v>3573</v>
      </c>
      <c r="C2163">
        <v>99308</v>
      </c>
      <c r="D2163">
        <v>368</v>
      </c>
      <c r="E2163">
        <v>3527207</v>
      </c>
      <c r="F2163" t="s">
        <v>635</v>
      </c>
      <c r="G2163" t="s">
        <v>636</v>
      </c>
      <c r="H2163" t="s">
        <v>18</v>
      </c>
      <c r="L2163" t="s">
        <v>3546</v>
      </c>
    </row>
    <row r="2164" spans="1:12" x14ac:dyDescent="0.25">
      <c r="A2164">
        <v>218</v>
      </c>
      <c r="B2164" t="s">
        <v>3573</v>
      </c>
      <c r="C2164">
        <v>99308</v>
      </c>
      <c r="D2164">
        <v>368</v>
      </c>
      <c r="E2164">
        <v>3527207</v>
      </c>
      <c r="F2164" t="s">
        <v>635</v>
      </c>
      <c r="G2164" t="s">
        <v>636</v>
      </c>
      <c r="H2164" t="s">
        <v>19</v>
      </c>
      <c r="L2164" t="s">
        <v>3546</v>
      </c>
    </row>
    <row r="2165" spans="1:12" x14ac:dyDescent="0.25">
      <c r="A2165">
        <v>218</v>
      </c>
      <c r="B2165" t="s">
        <v>3573</v>
      </c>
      <c r="C2165">
        <v>99309</v>
      </c>
      <c r="D2165">
        <v>369</v>
      </c>
      <c r="E2165">
        <v>3527256</v>
      </c>
      <c r="F2165" t="s">
        <v>637</v>
      </c>
      <c r="G2165" t="s">
        <v>638</v>
      </c>
      <c r="H2165" t="s">
        <v>13</v>
      </c>
      <c r="I2165" t="s">
        <v>22</v>
      </c>
      <c r="J2165" t="s">
        <v>5204</v>
      </c>
      <c r="L2165" t="s">
        <v>3541</v>
      </c>
    </row>
    <row r="2166" spans="1:12" x14ac:dyDescent="0.25">
      <c r="A2166">
        <v>218</v>
      </c>
      <c r="B2166" t="s">
        <v>3573</v>
      </c>
      <c r="C2166">
        <v>99309</v>
      </c>
      <c r="D2166">
        <v>369</v>
      </c>
      <c r="E2166">
        <v>3527256</v>
      </c>
      <c r="F2166" t="s">
        <v>637</v>
      </c>
      <c r="G2166" t="s">
        <v>638</v>
      </c>
      <c r="H2166" t="s">
        <v>14</v>
      </c>
      <c r="L2166" t="s">
        <v>3541</v>
      </c>
    </row>
    <row r="2167" spans="1:12" x14ac:dyDescent="0.25">
      <c r="A2167">
        <v>218</v>
      </c>
      <c r="B2167" t="s">
        <v>3573</v>
      </c>
      <c r="C2167">
        <v>99309</v>
      </c>
      <c r="D2167">
        <v>369</v>
      </c>
      <c r="E2167">
        <v>3527256</v>
      </c>
      <c r="F2167" t="s">
        <v>637</v>
      </c>
      <c r="G2167" t="s">
        <v>638</v>
      </c>
      <c r="H2167" t="s">
        <v>15</v>
      </c>
      <c r="L2167" t="s">
        <v>3541</v>
      </c>
    </row>
    <row r="2168" spans="1:12" x14ac:dyDescent="0.25">
      <c r="A2168">
        <v>218</v>
      </c>
      <c r="B2168" t="s">
        <v>3573</v>
      </c>
      <c r="C2168">
        <v>99309</v>
      </c>
      <c r="D2168">
        <v>369</v>
      </c>
      <c r="E2168">
        <v>3527256</v>
      </c>
      <c r="F2168" t="s">
        <v>637</v>
      </c>
      <c r="G2168" t="s">
        <v>638</v>
      </c>
      <c r="H2168" t="s">
        <v>16</v>
      </c>
      <c r="L2168" t="s">
        <v>3541</v>
      </c>
    </row>
    <row r="2169" spans="1:12" x14ac:dyDescent="0.25">
      <c r="A2169">
        <v>218</v>
      </c>
      <c r="B2169" t="s">
        <v>3573</v>
      </c>
      <c r="C2169">
        <v>99309</v>
      </c>
      <c r="D2169">
        <v>369</v>
      </c>
      <c r="E2169">
        <v>3527256</v>
      </c>
      <c r="F2169" t="s">
        <v>637</v>
      </c>
      <c r="G2169" t="s">
        <v>638</v>
      </c>
      <c r="H2169" t="s">
        <v>17</v>
      </c>
      <c r="I2169" t="s">
        <v>22</v>
      </c>
      <c r="J2169" t="s">
        <v>5205</v>
      </c>
      <c r="L2169" t="s">
        <v>3541</v>
      </c>
    </row>
    <row r="2170" spans="1:12" x14ac:dyDescent="0.25">
      <c r="A2170">
        <v>218</v>
      </c>
      <c r="B2170" t="s">
        <v>3573</v>
      </c>
      <c r="C2170">
        <v>99309</v>
      </c>
      <c r="D2170">
        <v>369</v>
      </c>
      <c r="E2170">
        <v>3527256</v>
      </c>
      <c r="F2170" t="s">
        <v>637</v>
      </c>
      <c r="G2170" t="s">
        <v>638</v>
      </c>
      <c r="H2170" t="s">
        <v>18</v>
      </c>
      <c r="L2170" t="s">
        <v>3541</v>
      </c>
    </row>
    <row r="2171" spans="1:12" x14ac:dyDescent="0.25">
      <c r="A2171">
        <v>218</v>
      </c>
      <c r="B2171" t="s">
        <v>3573</v>
      </c>
      <c r="C2171">
        <v>99309</v>
      </c>
      <c r="D2171">
        <v>369</v>
      </c>
      <c r="E2171">
        <v>3527256</v>
      </c>
      <c r="F2171" t="s">
        <v>637</v>
      </c>
      <c r="G2171" t="s">
        <v>638</v>
      </c>
      <c r="H2171" t="s">
        <v>19</v>
      </c>
      <c r="L2171" t="s">
        <v>3541</v>
      </c>
    </row>
    <row r="2172" spans="1:12" x14ac:dyDescent="0.25">
      <c r="A2172">
        <v>218</v>
      </c>
      <c r="B2172" t="s">
        <v>3573</v>
      </c>
      <c r="C2172">
        <v>99310</v>
      </c>
      <c r="D2172">
        <v>370</v>
      </c>
      <c r="E2172">
        <v>3527306</v>
      </c>
      <c r="F2172" t="s">
        <v>639</v>
      </c>
      <c r="G2172" t="s">
        <v>640</v>
      </c>
      <c r="H2172" t="s">
        <v>13</v>
      </c>
      <c r="I2172" t="s">
        <v>22</v>
      </c>
      <c r="J2172" t="s">
        <v>3908</v>
      </c>
      <c r="L2172" t="s">
        <v>3554</v>
      </c>
    </row>
    <row r="2173" spans="1:12" x14ac:dyDescent="0.25">
      <c r="A2173">
        <v>218</v>
      </c>
      <c r="B2173" t="s">
        <v>3573</v>
      </c>
      <c r="C2173">
        <v>99310</v>
      </c>
      <c r="D2173">
        <v>370</v>
      </c>
      <c r="E2173">
        <v>3527306</v>
      </c>
      <c r="F2173" t="s">
        <v>639</v>
      </c>
      <c r="G2173" t="s">
        <v>640</v>
      </c>
      <c r="H2173" t="s">
        <v>14</v>
      </c>
      <c r="I2173" t="s">
        <v>22</v>
      </c>
      <c r="J2173" t="s">
        <v>3909</v>
      </c>
      <c r="L2173" t="s">
        <v>3554</v>
      </c>
    </row>
    <row r="2174" spans="1:12" x14ac:dyDescent="0.25">
      <c r="A2174">
        <v>218</v>
      </c>
      <c r="B2174" t="s">
        <v>3573</v>
      </c>
      <c r="C2174">
        <v>99310</v>
      </c>
      <c r="D2174">
        <v>370</v>
      </c>
      <c r="E2174">
        <v>3527306</v>
      </c>
      <c r="F2174" t="s">
        <v>639</v>
      </c>
      <c r="G2174" t="s">
        <v>640</v>
      </c>
      <c r="H2174" t="s">
        <v>15</v>
      </c>
      <c r="L2174" t="s">
        <v>3554</v>
      </c>
    </row>
    <row r="2175" spans="1:12" x14ac:dyDescent="0.25">
      <c r="A2175">
        <v>218</v>
      </c>
      <c r="B2175" t="s">
        <v>3573</v>
      </c>
      <c r="C2175">
        <v>99310</v>
      </c>
      <c r="D2175">
        <v>370</v>
      </c>
      <c r="E2175">
        <v>3527306</v>
      </c>
      <c r="F2175" t="s">
        <v>639</v>
      </c>
      <c r="G2175" t="s">
        <v>640</v>
      </c>
      <c r="H2175" t="s">
        <v>16</v>
      </c>
      <c r="L2175" t="s">
        <v>3554</v>
      </c>
    </row>
    <row r="2176" spans="1:12" x14ac:dyDescent="0.25">
      <c r="A2176">
        <v>218</v>
      </c>
      <c r="B2176" t="s">
        <v>3573</v>
      </c>
      <c r="C2176">
        <v>99310</v>
      </c>
      <c r="D2176">
        <v>370</v>
      </c>
      <c r="E2176">
        <v>3527306</v>
      </c>
      <c r="F2176" t="s">
        <v>639</v>
      </c>
      <c r="G2176" t="s">
        <v>640</v>
      </c>
      <c r="H2176" t="s">
        <v>17</v>
      </c>
      <c r="I2176" t="s">
        <v>22</v>
      </c>
      <c r="J2176" t="s">
        <v>3910</v>
      </c>
      <c r="L2176" t="s">
        <v>3554</v>
      </c>
    </row>
    <row r="2177" spans="1:12" x14ac:dyDescent="0.25">
      <c r="A2177">
        <v>218</v>
      </c>
      <c r="B2177" t="s">
        <v>3573</v>
      </c>
      <c r="C2177">
        <v>99310</v>
      </c>
      <c r="D2177">
        <v>370</v>
      </c>
      <c r="E2177">
        <v>3527306</v>
      </c>
      <c r="F2177" t="s">
        <v>639</v>
      </c>
      <c r="G2177" t="s">
        <v>640</v>
      </c>
      <c r="H2177" t="s">
        <v>18</v>
      </c>
      <c r="L2177" t="s">
        <v>3554</v>
      </c>
    </row>
    <row r="2178" spans="1:12" x14ac:dyDescent="0.25">
      <c r="A2178">
        <v>218</v>
      </c>
      <c r="B2178" t="s">
        <v>3573</v>
      </c>
      <c r="C2178">
        <v>99310</v>
      </c>
      <c r="D2178">
        <v>370</v>
      </c>
      <c r="E2178">
        <v>3527306</v>
      </c>
      <c r="F2178" t="s">
        <v>639</v>
      </c>
      <c r="G2178" t="s">
        <v>640</v>
      </c>
      <c r="H2178" t="s">
        <v>19</v>
      </c>
      <c r="I2178" t="s">
        <v>22</v>
      </c>
      <c r="J2178" t="s">
        <v>5206</v>
      </c>
      <c r="L2178" t="s">
        <v>3554</v>
      </c>
    </row>
    <row r="2179" spans="1:12" x14ac:dyDescent="0.25">
      <c r="A2179">
        <v>218</v>
      </c>
      <c r="B2179" t="s">
        <v>3573</v>
      </c>
      <c r="C2179">
        <v>99311</v>
      </c>
      <c r="D2179">
        <v>371</v>
      </c>
      <c r="E2179">
        <v>3527405</v>
      </c>
      <c r="F2179" t="s">
        <v>641</v>
      </c>
      <c r="G2179" t="s">
        <v>642</v>
      </c>
      <c r="H2179" t="s">
        <v>13</v>
      </c>
      <c r="I2179" t="s">
        <v>22</v>
      </c>
      <c r="J2179" t="s">
        <v>3911</v>
      </c>
      <c r="L2179" t="s">
        <v>3550</v>
      </c>
    </row>
    <row r="2180" spans="1:12" x14ac:dyDescent="0.25">
      <c r="A2180">
        <v>218</v>
      </c>
      <c r="B2180" t="s">
        <v>3573</v>
      </c>
      <c r="C2180">
        <v>99311</v>
      </c>
      <c r="D2180">
        <v>371</v>
      </c>
      <c r="E2180">
        <v>3527405</v>
      </c>
      <c r="F2180" t="s">
        <v>641</v>
      </c>
      <c r="G2180" t="s">
        <v>642</v>
      </c>
      <c r="H2180" t="s">
        <v>14</v>
      </c>
      <c r="L2180" t="s">
        <v>3550</v>
      </c>
    </row>
    <row r="2181" spans="1:12" x14ac:dyDescent="0.25">
      <c r="A2181">
        <v>218</v>
      </c>
      <c r="B2181" t="s">
        <v>3573</v>
      </c>
      <c r="C2181">
        <v>99311</v>
      </c>
      <c r="D2181">
        <v>371</v>
      </c>
      <c r="E2181">
        <v>3527405</v>
      </c>
      <c r="F2181" t="s">
        <v>641</v>
      </c>
      <c r="G2181" t="s">
        <v>642</v>
      </c>
      <c r="H2181" t="s">
        <v>15</v>
      </c>
      <c r="L2181" t="s">
        <v>3550</v>
      </c>
    </row>
    <row r="2182" spans="1:12" x14ac:dyDescent="0.25">
      <c r="A2182">
        <v>218</v>
      </c>
      <c r="B2182" t="s">
        <v>3573</v>
      </c>
      <c r="C2182">
        <v>99311</v>
      </c>
      <c r="D2182">
        <v>371</v>
      </c>
      <c r="E2182">
        <v>3527405</v>
      </c>
      <c r="F2182" t="s">
        <v>641</v>
      </c>
      <c r="G2182" t="s">
        <v>642</v>
      </c>
      <c r="H2182" t="s">
        <v>16</v>
      </c>
      <c r="L2182" t="s">
        <v>3550</v>
      </c>
    </row>
    <row r="2183" spans="1:12" x14ac:dyDescent="0.25">
      <c r="A2183">
        <v>218</v>
      </c>
      <c r="B2183" t="s">
        <v>3573</v>
      </c>
      <c r="C2183">
        <v>99311</v>
      </c>
      <c r="D2183">
        <v>371</v>
      </c>
      <c r="E2183">
        <v>3527405</v>
      </c>
      <c r="F2183" t="s">
        <v>641</v>
      </c>
      <c r="G2183" t="s">
        <v>642</v>
      </c>
      <c r="H2183" t="s">
        <v>17</v>
      </c>
      <c r="L2183" t="s">
        <v>3550</v>
      </c>
    </row>
    <row r="2184" spans="1:12" x14ac:dyDescent="0.25">
      <c r="A2184">
        <v>218</v>
      </c>
      <c r="B2184" t="s">
        <v>3573</v>
      </c>
      <c r="C2184">
        <v>99311</v>
      </c>
      <c r="D2184">
        <v>371</v>
      </c>
      <c r="E2184">
        <v>3527405</v>
      </c>
      <c r="F2184" t="s">
        <v>641</v>
      </c>
      <c r="G2184" t="s">
        <v>642</v>
      </c>
      <c r="H2184" t="s">
        <v>18</v>
      </c>
      <c r="L2184" t="s">
        <v>3550</v>
      </c>
    </row>
    <row r="2185" spans="1:12" x14ac:dyDescent="0.25">
      <c r="A2185">
        <v>218</v>
      </c>
      <c r="B2185" t="s">
        <v>3573</v>
      </c>
      <c r="C2185">
        <v>99311</v>
      </c>
      <c r="D2185">
        <v>371</v>
      </c>
      <c r="E2185">
        <v>3527405</v>
      </c>
      <c r="F2185" t="s">
        <v>641</v>
      </c>
      <c r="G2185" t="s">
        <v>642</v>
      </c>
      <c r="H2185" t="s">
        <v>19</v>
      </c>
      <c r="L2185" t="s">
        <v>3550</v>
      </c>
    </row>
    <row r="2186" spans="1:12" x14ac:dyDescent="0.25">
      <c r="A2186">
        <v>218</v>
      </c>
      <c r="B2186" t="s">
        <v>3573</v>
      </c>
      <c r="C2186">
        <v>99312</v>
      </c>
      <c r="D2186">
        <v>372</v>
      </c>
      <c r="E2186">
        <v>3527504</v>
      </c>
      <c r="F2186" t="s">
        <v>643</v>
      </c>
      <c r="G2186" t="s">
        <v>644</v>
      </c>
      <c r="H2186" t="s">
        <v>13</v>
      </c>
      <c r="I2186" t="s">
        <v>22</v>
      </c>
      <c r="J2186" t="s">
        <v>4802</v>
      </c>
      <c r="L2186" t="s">
        <v>3552</v>
      </c>
    </row>
    <row r="2187" spans="1:12" x14ac:dyDescent="0.25">
      <c r="A2187">
        <v>218</v>
      </c>
      <c r="B2187" t="s">
        <v>3573</v>
      </c>
      <c r="C2187">
        <v>99312</v>
      </c>
      <c r="D2187">
        <v>372</v>
      </c>
      <c r="E2187">
        <v>3527504</v>
      </c>
      <c r="F2187" t="s">
        <v>643</v>
      </c>
      <c r="G2187" t="s">
        <v>644</v>
      </c>
      <c r="H2187" t="s">
        <v>14</v>
      </c>
      <c r="I2187" t="s">
        <v>22</v>
      </c>
      <c r="J2187" t="s">
        <v>4803</v>
      </c>
      <c r="L2187" t="s">
        <v>3552</v>
      </c>
    </row>
    <row r="2188" spans="1:12" x14ac:dyDescent="0.25">
      <c r="A2188">
        <v>218</v>
      </c>
      <c r="B2188" t="s">
        <v>3573</v>
      </c>
      <c r="C2188">
        <v>99312</v>
      </c>
      <c r="D2188">
        <v>372</v>
      </c>
      <c r="E2188">
        <v>3527504</v>
      </c>
      <c r="F2188" t="s">
        <v>643</v>
      </c>
      <c r="G2188" t="s">
        <v>644</v>
      </c>
      <c r="H2188" t="s">
        <v>15</v>
      </c>
      <c r="L2188" t="s">
        <v>3552</v>
      </c>
    </row>
    <row r="2189" spans="1:12" x14ac:dyDescent="0.25">
      <c r="A2189">
        <v>218</v>
      </c>
      <c r="B2189" t="s">
        <v>3573</v>
      </c>
      <c r="C2189">
        <v>99312</v>
      </c>
      <c r="D2189">
        <v>372</v>
      </c>
      <c r="E2189">
        <v>3527504</v>
      </c>
      <c r="F2189" t="s">
        <v>643</v>
      </c>
      <c r="G2189" t="s">
        <v>644</v>
      </c>
      <c r="H2189" t="s">
        <v>16</v>
      </c>
      <c r="L2189" t="s">
        <v>3552</v>
      </c>
    </row>
    <row r="2190" spans="1:12" x14ac:dyDescent="0.25">
      <c r="A2190">
        <v>218</v>
      </c>
      <c r="B2190" t="s">
        <v>3573</v>
      </c>
      <c r="C2190">
        <v>99312</v>
      </c>
      <c r="D2190">
        <v>372</v>
      </c>
      <c r="E2190">
        <v>3527504</v>
      </c>
      <c r="F2190" t="s">
        <v>643</v>
      </c>
      <c r="G2190" t="s">
        <v>644</v>
      </c>
      <c r="H2190" t="s">
        <v>17</v>
      </c>
      <c r="L2190" t="s">
        <v>3552</v>
      </c>
    </row>
    <row r="2191" spans="1:12" x14ac:dyDescent="0.25">
      <c r="A2191">
        <v>218</v>
      </c>
      <c r="B2191" t="s">
        <v>3573</v>
      </c>
      <c r="C2191">
        <v>99312</v>
      </c>
      <c r="D2191">
        <v>372</v>
      </c>
      <c r="E2191">
        <v>3527504</v>
      </c>
      <c r="F2191" t="s">
        <v>643</v>
      </c>
      <c r="G2191" t="s">
        <v>644</v>
      </c>
      <c r="H2191" t="s">
        <v>18</v>
      </c>
      <c r="L2191" t="s">
        <v>3552</v>
      </c>
    </row>
    <row r="2192" spans="1:12" x14ac:dyDescent="0.25">
      <c r="A2192">
        <v>218</v>
      </c>
      <c r="B2192" t="s">
        <v>3573</v>
      </c>
      <c r="C2192">
        <v>99312</v>
      </c>
      <c r="D2192">
        <v>372</v>
      </c>
      <c r="E2192">
        <v>3527504</v>
      </c>
      <c r="F2192" t="s">
        <v>643</v>
      </c>
      <c r="G2192" t="s">
        <v>644</v>
      </c>
      <c r="H2192" t="s">
        <v>19</v>
      </c>
      <c r="L2192" t="s">
        <v>3552</v>
      </c>
    </row>
    <row r="2193" spans="1:12" x14ac:dyDescent="0.25">
      <c r="A2193">
        <v>218</v>
      </c>
      <c r="B2193" t="s">
        <v>3573</v>
      </c>
      <c r="C2193">
        <v>99313</v>
      </c>
      <c r="D2193">
        <v>373</v>
      </c>
      <c r="E2193">
        <v>3527603</v>
      </c>
      <c r="F2193" t="s">
        <v>645</v>
      </c>
      <c r="G2193" t="s">
        <v>646</v>
      </c>
      <c r="H2193" t="s">
        <v>13</v>
      </c>
      <c r="L2193" t="s">
        <v>3557</v>
      </c>
    </row>
    <row r="2194" spans="1:12" x14ac:dyDescent="0.25">
      <c r="A2194">
        <v>218</v>
      </c>
      <c r="B2194" t="s">
        <v>3573</v>
      </c>
      <c r="C2194">
        <v>99313</v>
      </c>
      <c r="D2194">
        <v>373</v>
      </c>
      <c r="E2194">
        <v>3527603</v>
      </c>
      <c r="F2194" t="s">
        <v>645</v>
      </c>
      <c r="G2194" t="s">
        <v>646</v>
      </c>
      <c r="H2194" t="s">
        <v>14</v>
      </c>
      <c r="L2194" t="s">
        <v>3557</v>
      </c>
    </row>
    <row r="2195" spans="1:12" x14ac:dyDescent="0.25">
      <c r="A2195">
        <v>218</v>
      </c>
      <c r="B2195" t="s">
        <v>3573</v>
      </c>
      <c r="C2195">
        <v>99313</v>
      </c>
      <c r="D2195">
        <v>373</v>
      </c>
      <c r="E2195">
        <v>3527603</v>
      </c>
      <c r="F2195" t="s">
        <v>645</v>
      </c>
      <c r="G2195" t="s">
        <v>646</v>
      </c>
      <c r="H2195" t="s">
        <v>15</v>
      </c>
      <c r="L2195" t="s">
        <v>3557</v>
      </c>
    </row>
    <row r="2196" spans="1:12" x14ac:dyDescent="0.25">
      <c r="A2196">
        <v>218</v>
      </c>
      <c r="B2196" t="s">
        <v>3573</v>
      </c>
      <c r="C2196">
        <v>99313</v>
      </c>
      <c r="D2196">
        <v>373</v>
      </c>
      <c r="E2196">
        <v>3527603</v>
      </c>
      <c r="F2196" t="s">
        <v>645</v>
      </c>
      <c r="G2196" t="s">
        <v>646</v>
      </c>
      <c r="H2196" t="s">
        <v>16</v>
      </c>
      <c r="L2196" t="s">
        <v>3557</v>
      </c>
    </row>
    <row r="2197" spans="1:12" x14ac:dyDescent="0.25">
      <c r="A2197">
        <v>218</v>
      </c>
      <c r="B2197" t="s">
        <v>3573</v>
      </c>
      <c r="C2197">
        <v>99313</v>
      </c>
      <c r="D2197">
        <v>373</v>
      </c>
      <c r="E2197">
        <v>3527603</v>
      </c>
      <c r="F2197" t="s">
        <v>645</v>
      </c>
      <c r="G2197" t="s">
        <v>646</v>
      </c>
      <c r="H2197" t="s">
        <v>17</v>
      </c>
      <c r="L2197" t="s">
        <v>3557</v>
      </c>
    </row>
    <row r="2198" spans="1:12" x14ac:dyDescent="0.25">
      <c r="A2198">
        <v>218</v>
      </c>
      <c r="B2198" t="s">
        <v>3573</v>
      </c>
      <c r="C2198">
        <v>99313</v>
      </c>
      <c r="D2198">
        <v>373</v>
      </c>
      <c r="E2198">
        <v>3527603</v>
      </c>
      <c r="F2198" t="s">
        <v>645</v>
      </c>
      <c r="G2198" t="s">
        <v>646</v>
      </c>
      <c r="H2198" t="s">
        <v>18</v>
      </c>
      <c r="L2198" t="s">
        <v>3557</v>
      </c>
    </row>
    <row r="2199" spans="1:12" x14ac:dyDescent="0.25">
      <c r="A2199">
        <v>218</v>
      </c>
      <c r="B2199" t="s">
        <v>3573</v>
      </c>
      <c r="C2199">
        <v>99313</v>
      </c>
      <c r="D2199">
        <v>373</v>
      </c>
      <c r="E2199">
        <v>3527603</v>
      </c>
      <c r="F2199" t="s">
        <v>645</v>
      </c>
      <c r="G2199" t="s">
        <v>646</v>
      </c>
      <c r="H2199" t="s">
        <v>19</v>
      </c>
      <c r="L2199" t="s">
        <v>3557</v>
      </c>
    </row>
    <row r="2200" spans="1:12" x14ac:dyDescent="0.25">
      <c r="A2200">
        <v>218</v>
      </c>
      <c r="B2200" t="s">
        <v>3573</v>
      </c>
      <c r="C2200">
        <v>99314</v>
      </c>
      <c r="D2200">
        <v>374</v>
      </c>
      <c r="E2200">
        <v>3527702</v>
      </c>
      <c r="F2200" t="s">
        <v>647</v>
      </c>
      <c r="G2200" t="s">
        <v>648</v>
      </c>
      <c r="H2200" t="s">
        <v>13</v>
      </c>
      <c r="I2200" t="s">
        <v>22</v>
      </c>
      <c r="J2200" t="s">
        <v>3912</v>
      </c>
      <c r="L2200" t="s">
        <v>3541</v>
      </c>
    </row>
    <row r="2201" spans="1:12" x14ac:dyDescent="0.25">
      <c r="A2201">
        <v>218</v>
      </c>
      <c r="B2201" t="s">
        <v>3573</v>
      </c>
      <c r="C2201">
        <v>99314</v>
      </c>
      <c r="D2201">
        <v>374</v>
      </c>
      <c r="E2201">
        <v>3527702</v>
      </c>
      <c r="F2201" t="s">
        <v>647</v>
      </c>
      <c r="G2201" t="s">
        <v>648</v>
      </c>
      <c r="H2201" t="s">
        <v>14</v>
      </c>
      <c r="L2201" t="s">
        <v>3541</v>
      </c>
    </row>
    <row r="2202" spans="1:12" x14ac:dyDescent="0.25">
      <c r="A2202">
        <v>218</v>
      </c>
      <c r="B2202" t="s">
        <v>3573</v>
      </c>
      <c r="C2202">
        <v>99314</v>
      </c>
      <c r="D2202">
        <v>374</v>
      </c>
      <c r="E2202">
        <v>3527702</v>
      </c>
      <c r="F2202" t="s">
        <v>647</v>
      </c>
      <c r="G2202" t="s">
        <v>648</v>
      </c>
      <c r="H2202" t="s">
        <v>15</v>
      </c>
      <c r="L2202" t="s">
        <v>3541</v>
      </c>
    </row>
    <row r="2203" spans="1:12" x14ac:dyDescent="0.25">
      <c r="A2203">
        <v>218</v>
      </c>
      <c r="B2203" t="s">
        <v>3573</v>
      </c>
      <c r="C2203">
        <v>99314</v>
      </c>
      <c r="D2203">
        <v>374</v>
      </c>
      <c r="E2203">
        <v>3527702</v>
      </c>
      <c r="F2203" t="s">
        <v>647</v>
      </c>
      <c r="G2203" t="s">
        <v>648</v>
      </c>
      <c r="H2203" t="s">
        <v>16</v>
      </c>
      <c r="L2203" t="s">
        <v>3541</v>
      </c>
    </row>
    <row r="2204" spans="1:12" x14ac:dyDescent="0.25">
      <c r="A2204">
        <v>218</v>
      </c>
      <c r="B2204" t="s">
        <v>3573</v>
      </c>
      <c r="C2204">
        <v>99314</v>
      </c>
      <c r="D2204">
        <v>374</v>
      </c>
      <c r="E2204">
        <v>3527702</v>
      </c>
      <c r="F2204" t="s">
        <v>647</v>
      </c>
      <c r="G2204" t="s">
        <v>648</v>
      </c>
      <c r="H2204" t="s">
        <v>17</v>
      </c>
      <c r="L2204" t="s">
        <v>3541</v>
      </c>
    </row>
    <row r="2205" spans="1:12" x14ac:dyDescent="0.25">
      <c r="A2205">
        <v>218</v>
      </c>
      <c r="B2205" t="s">
        <v>3573</v>
      </c>
      <c r="C2205">
        <v>99314</v>
      </c>
      <c r="D2205">
        <v>374</v>
      </c>
      <c r="E2205">
        <v>3527702</v>
      </c>
      <c r="F2205" t="s">
        <v>647</v>
      </c>
      <c r="G2205" t="s">
        <v>648</v>
      </c>
      <c r="H2205" t="s">
        <v>18</v>
      </c>
      <c r="L2205" t="s">
        <v>3541</v>
      </c>
    </row>
    <row r="2206" spans="1:12" x14ac:dyDescent="0.25">
      <c r="A2206">
        <v>218</v>
      </c>
      <c r="B2206" t="s">
        <v>3573</v>
      </c>
      <c r="C2206">
        <v>99314</v>
      </c>
      <c r="D2206">
        <v>374</v>
      </c>
      <c r="E2206">
        <v>3527702</v>
      </c>
      <c r="F2206" t="s">
        <v>647</v>
      </c>
      <c r="G2206" t="s">
        <v>648</v>
      </c>
      <c r="H2206" t="s">
        <v>19</v>
      </c>
      <c r="L2206" t="s">
        <v>3541</v>
      </c>
    </row>
    <row r="2207" spans="1:12" x14ac:dyDescent="0.25">
      <c r="A2207">
        <v>218</v>
      </c>
      <c r="B2207" t="s">
        <v>3573</v>
      </c>
      <c r="C2207">
        <v>99315</v>
      </c>
      <c r="D2207">
        <v>375</v>
      </c>
      <c r="E2207">
        <v>3527801</v>
      </c>
      <c r="F2207" t="s">
        <v>649</v>
      </c>
      <c r="G2207" t="s">
        <v>650</v>
      </c>
      <c r="H2207" t="s">
        <v>13</v>
      </c>
      <c r="L2207" t="s">
        <v>3555</v>
      </c>
    </row>
    <row r="2208" spans="1:12" x14ac:dyDescent="0.25">
      <c r="A2208">
        <v>218</v>
      </c>
      <c r="B2208" t="s">
        <v>3573</v>
      </c>
      <c r="C2208">
        <v>99315</v>
      </c>
      <c r="D2208">
        <v>375</v>
      </c>
      <c r="E2208">
        <v>3527801</v>
      </c>
      <c r="F2208" t="s">
        <v>649</v>
      </c>
      <c r="G2208" t="s">
        <v>650</v>
      </c>
      <c r="H2208" t="s">
        <v>14</v>
      </c>
      <c r="I2208" t="s">
        <v>22</v>
      </c>
      <c r="J2208" t="s">
        <v>4804</v>
      </c>
      <c r="L2208" t="s">
        <v>3555</v>
      </c>
    </row>
    <row r="2209" spans="1:12" x14ac:dyDescent="0.25">
      <c r="A2209">
        <v>218</v>
      </c>
      <c r="B2209" t="s">
        <v>3573</v>
      </c>
      <c r="C2209">
        <v>99315</v>
      </c>
      <c r="D2209">
        <v>375</v>
      </c>
      <c r="E2209">
        <v>3527801</v>
      </c>
      <c r="F2209" t="s">
        <v>649</v>
      </c>
      <c r="G2209" t="s">
        <v>650</v>
      </c>
      <c r="H2209" t="s">
        <v>15</v>
      </c>
      <c r="L2209" t="s">
        <v>3555</v>
      </c>
    </row>
    <row r="2210" spans="1:12" x14ac:dyDescent="0.25">
      <c r="A2210">
        <v>218</v>
      </c>
      <c r="B2210" t="s">
        <v>3573</v>
      </c>
      <c r="C2210">
        <v>99315</v>
      </c>
      <c r="D2210">
        <v>375</v>
      </c>
      <c r="E2210">
        <v>3527801</v>
      </c>
      <c r="F2210" t="s">
        <v>649</v>
      </c>
      <c r="G2210" t="s">
        <v>650</v>
      </c>
      <c r="H2210" t="s">
        <v>16</v>
      </c>
      <c r="L2210" t="s">
        <v>3555</v>
      </c>
    </row>
    <row r="2211" spans="1:12" x14ac:dyDescent="0.25">
      <c r="A2211">
        <v>218</v>
      </c>
      <c r="B2211" t="s">
        <v>3573</v>
      </c>
      <c r="C2211">
        <v>99315</v>
      </c>
      <c r="D2211">
        <v>375</v>
      </c>
      <c r="E2211">
        <v>3527801</v>
      </c>
      <c r="F2211" t="s">
        <v>649</v>
      </c>
      <c r="G2211" t="s">
        <v>650</v>
      </c>
      <c r="H2211" t="s">
        <v>17</v>
      </c>
      <c r="L2211" t="s">
        <v>3555</v>
      </c>
    </row>
    <row r="2212" spans="1:12" x14ac:dyDescent="0.25">
      <c r="A2212">
        <v>218</v>
      </c>
      <c r="B2212" t="s">
        <v>3573</v>
      </c>
      <c r="C2212">
        <v>99315</v>
      </c>
      <c r="D2212">
        <v>375</v>
      </c>
      <c r="E2212">
        <v>3527801</v>
      </c>
      <c r="F2212" t="s">
        <v>649</v>
      </c>
      <c r="G2212" t="s">
        <v>650</v>
      </c>
      <c r="H2212" t="s">
        <v>18</v>
      </c>
      <c r="L2212" t="s">
        <v>3555</v>
      </c>
    </row>
    <row r="2213" spans="1:12" x14ac:dyDescent="0.25">
      <c r="A2213">
        <v>218</v>
      </c>
      <c r="B2213" t="s">
        <v>3573</v>
      </c>
      <c r="C2213">
        <v>99315</v>
      </c>
      <c r="D2213">
        <v>375</v>
      </c>
      <c r="E2213">
        <v>3527801</v>
      </c>
      <c r="F2213" t="s">
        <v>649</v>
      </c>
      <c r="G2213" t="s">
        <v>650</v>
      </c>
      <c r="H2213" t="s">
        <v>19</v>
      </c>
      <c r="L2213" t="s">
        <v>3555</v>
      </c>
    </row>
    <row r="2214" spans="1:12" x14ac:dyDescent="0.25">
      <c r="A2214">
        <v>218</v>
      </c>
      <c r="B2214" t="s">
        <v>3573</v>
      </c>
      <c r="C2214">
        <v>99316</v>
      </c>
      <c r="D2214">
        <v>376</v>
      </c>
      <c r="E2214">
        <v>3527900</v>
      </c>
      <c r="F2214" t="s">
        <v>651</v>
      </c>
      <c r="G2214" t="s">
        <v>652</v>
      </c>
      <c r="H2214" t="s">
        <v>13</v>
      </c>
      <c r="L2214" t="s">
        <v>3555</v>
      </c>
    </row>
    <row r="2215" spans="1:12" x14ac:dyDescent="0.25">
      <c r="A2215">
        <v>218</v>
      </c>
      <c r="B2215" t="s">
        <v>3573</v>
      </c>
      <c r="C2215">
        <v>99316</v>
      </c>
      <c r="D2215">
        <v>376</v>
      </c>
      <c r="E2215">
        <v>3527900</v>
      </c>
      <c r="F2215" t="s">
        <v>651</v>
      </c>
      <c r="G2215" t="s">
        <v>652</v>
      </c>
      <c r="H2215" t="s">
        <v>14</v>
      </c>
      <c r="L2215" t="s">
        <v>3555</v>
      </c>
    </row>
    <row r="2216" spans="1:12" x14ac:dyDescent="0.25">
      <c r="A2216">
        <v>218</v>
      </c>
      <c r="B2216" t="s">
        <v>3573</v>
      </c>
      <c r="C2216">
        <v>99316</v>
      </c>
      <c r="D2216">
        <v>376</v>
      </c>
      <c r="E2216">
        <v>3527900</v>
      </c>
      <c r="F2216" t="s">
        <v>651</v>
      </c>
      <c r="G2216" t="s">
        <v>652</v>
      </c>
      <c r="H2216" t="s">
        <v>15</v>
      </c>
      <c r="L2216" t="s">
        <v>3555</v>
      </c>
    </row>
    <row r="2217" spans="1:12" x14ac:dyDescent="0.25">
      <c r="A2217">
        <v>218</v>
      </c>
      <c r="B2217" t="s">
        <v>3573</v>
      </c>
      <c r="C2217">
        <v>99316</v>
      </c>
      <c r="D2217">
        <v>376</v>
      </c>
      <c r="E2217">
        <v>3527900</v>
      </c>
      <c r="F2217" t="s">
        <v>651</v>
      </c>
      <c r="G2217" t="s">
        <v>652</v>
      </c>
      <c r="H2217" t="s">
        <v>16</v>
      </c>
      <c r="L2217" t="s">
        <v>3555</v>
      </c>
    </row>
    <row r="2218" spans="1:12" x14ac:dyDescent="0.25">
      <c r="A2218">
        <v>218</v>
      </c>
      <c r="B2218" t="s">
        <v>3573</v>
      </c>
      <c r="C2218">
        <v>99316</v>
      </c>
      <c r="D2218">
        <v>376</v>
      </c>
      <c r="E2218">
        <v>3527900</v>
      </c>
      <c r="F2218" t="s">
        <v>651</v>
      </c>
      <c r="G2218" t="s">
        <v>652</v>
      </c>
      <c r="H2218" t="s">
        <v>17</v>
      </c>
      <c r="L2218" t="s">
        <v>3555</v>
      </c>
    </row>
    <row r="2219" spans="1:12" x14ac:dyDescent="0.25">
      <c r="A2219">
        <v>218</v>
      </c>
      <c r="B2219" t="s">
        <v>3573</v>
      </c>
      <c r="C2219">
        <v>99316</v>
      </c>
      <c r="D2219">
        <v>376</v>
      </c>
      <c r="E2219">
        <v>3527900</v>
      </c>
      <c r="F2219" t="s">
        <v>651</v>
      </c>
      <c r="G2219" t="s">
        <v>652</v>
      </c>
      <c r="H2219" t="s">
        <v>18</v>
      </c>
      <c r="L2219" t="s">
        <v>3555</v>
      </c>
    </row>
    <row r="2220" spans="1:12" x14ac:dyDescent="0.25">
      <c r="A2220">
        <v>218</v>
      </c>
      <c r="B2220" t="s">
        <v>3573</v>
      </c>
      <c r="C2220">
        <v>99316</v>
      </c>
      <c r="D2220">
        <v>376</v>
      </c>
      <c r="E2220">
        <v>3527900</v>
      </c>
      <c r="F2220" t="s">
        <v>651</v>
      </c>
      <c r="G2220" t="s">
        <v>652</v>
      </c>
      <c r="H2220" t="s">
        <v>19</v>
      </c>
      <c r="L2220" t="s">
        <v>3555</v>
      </c>
    </row>
    <row r="2221" spans="1:12" x14ac:dyDescent="0.25">
      <c r="A2221">
        <v>218</v>
      </c>
      <c r="B2221" t="s">
        <v>3573</v>
      </c>
      <c r="C2221">
        <v>99317</v>
      </c>
      <c r="D2221">
        <v>377</v>
      </c>
      <c r="E2221">
        <v>3528007</v>
      </c>
      <c r="F2221" t="s">
        <v>653</v>
      </c>
      <c r="G2221" t="s">
        <v>654</v>
      </c>
      <c r="H2221" t="s">
        <v>13</v>
      </c>
      <c r="L2221" t="s">
        <v>3552</v>
      </c>
    </row>
    <row r="2222" spans="1:12" x14ac:dyDescent="0.25">
      <c r="A2222">
        <v>218</v>
      </c>
      <c r="B2222" t="s">
        <v>3573</v>
      </c>
      <c r="C2222">
        <v>99317</v>
      </c>
      <c r="D2222">
        <v>377</v>
      </c>
      <c r="E2222">
        <v>3528007</v>
      </c>
      <c r="F2222" t="s">
        <v>653</v>
      </c>
      <c r="G2222" t="s">
        <v>654</v>
      </c>
      <c r="H2222" t="s">
        <v>14</v>
      </c>
      <c r="L2222" t="s">
        <v>3552</v>
      </c>
    </row>
    <row r="2223" spans="1:12" x14ac:dyDescent="0.25">
      <c r="A2223">
        <v>218</v>
      </c>
      <c r="B2223" t="s">
        <v>3573</v>
      </c>
      <c r="C2223">
        <v>99317</v>
      </c>
      <c r="D2223">
        <v>377</v>
      </c>
      <c r="E2223">
        <v>3528007</v>
      </c>
      <c r="F2223" t="s">
        <v>653</v>
      </c>
      <c r="G2223" t="s">
        <v>654</v>
      </c>
      <c r="H2223" t="s">
        <v>15</v>
      </c>
      <c r="L2223" t="s">
        <v>3552</v>
      </c>
    </row>
    <row r="2224" spans="1:12" x14ac:dyDescent="0.25">
      <c r="A2224">
        <v>218</v>
      </c>
      <c r="B2224" t="s">
        <v>3573</v>
      </c>
      <c r="C2224">
        <v>99317</v>
      </c>
      <c r="D2224">
        <v>377</v>
      </c>
      <c r="E2224">
        <v>3528007</v>
      </c>
      <c r="F2224" t="s">
        <v>653</v>
      </c>
      <c r="G2224" t="s">
        <v>654</v>
      </c>
      <c r="H2224" t="s">
        <v>16</v>
      </c>
      <c r="L2224" t="s">
        <v>3552</v>
      </c>
    </row>
    <row r="2225" spans="1:12" x14ac:dyDescent="0.25">
      <c r="A2225">
        <v>218</v>
      </c>
      <c r="B2225" t="s">
        <v>3573</v>
      </c>
      <c r="C2225">
        <v>99317</v>
      </c>
      <c r="D2225">
        <v>377</v>
      </c>
      <c r="E2225">
        <v>3528007</v>
      </c>
      <c r="F2225" t="s">
        <v>653</v>
      </c>
      <c r="G2225" t="s">
        <v>654</v>
      </c>
      <c r="H2225" t="s">
        <v>17</v>
      </c>
      <c r="L2225" t="s">
        <v>3552</v>
      </c>
    </row>
    <row r="2226" spans="1:12" x14ac:dyDescent="0.25">
      <c r="A2226">
        <v>218</v>
      </c>
      <c r="B2226" t="s">
        <v>3573</v>
      </c>
      <c r="C2226">
        <v>99317</v>
      </c>
      <c r="D2226">
        <v>377</v>
      </c>
      <c r="E2226">
        <v>3528007</v>
      </c>
      <c r="F2226" t="s">
        <v>653</v>
      </c>
      <c r="G2226" t="s">
        <v>654</v>
      </c>
      <c r="H2226" t="s">
        <v>18</v>
      </c>
      <c r="L2226" t="s">
        <v>3552</v>
      </c>
    </row>
    <row r="2227" spans="1:12" x14ac:dyDescent="0.25">
      <c r="A2227">
        <v>218</v>
      </c>
      <c r="B2227" t="s">
        <v>3573</v>
      </c>
      <c r="C2227">
        <v>99317</v>
      </c>
      <c r="D2227">
        <v>377</v>
      </c>
      <c r="E2227">
        <v>3528007</v>
      </c>
      <c r="F2227" t="s">
        <v>653</v>
      </c>
      <c r="G2227" t="s">
        <v>654</v>
      </c>
      <c r="H2227" t="s">
        <v>19</v>
      </c>
      <c r="L2227" t="s">
        <v>3552</v>
      </c>
    </row>
    <row r="2228" spans="1:12" x14ac:dyDescent="0.25">
      <c r="A2228">
        <v>218</v>
      </c>
      <c r="B2228" t="s">
        <v>3573</v>
      </c>
      <c r="C2228">
        <v>99318</v>
      </c>
      <c r="D2228">
        <v>378</v>
      </c>
      <c r="E2228">
        <v>3528106</v>
      </c>
      <c r="F2228" t="s">
        <v>655</v>
      </c>
      <c r="G2228" t="s">
        <v>656</v>
      </c>
      <c r="H2228" t="s">
        <v>13</v>
      </c>
      <c r="L2228" t="s">
        <v>3559</v>
      </c>
    </row>
    <row r="2229" spans="1:12" x14ac:dyDescent="0.25">
      <c r="A2229">
        <v>218</v>
      </c>
      <c r="B2229" t="s">
        <v>3573</v>
      </c>
      <c r="C2229">
        <v>99318</v>
      </c>
      <c r="D2229">
        <v>378</v>
      </c>
      <c r="E2229">
        <v>3528106</v>
      </c>
      <c r="F2229" t="s">
        <v>655</v>
      </c>
      <c r="G2229" t="s">
        <v>656</v>
      </c>
      <c r="H2229" t="s">
        <v>14</v>
      </c>
      <c r="L2229" t="s">
        <v>3559</v>
      </c>
    </row>
    <row r="2230" spans="1:12" x14ac:dyDescent="0.25">
      <c r="A2230">
        <v>218</v>
      </c>
      <c r="B2230" t="s">
        <v>3573</v>
      </c>
      <c r="C2230">
        <v>99318</v>
      </c>
      <c r="D2230">
        <v>378</v>
      </c>
      <c r="E2230">
        <v>3528106</v>
      </c>
      <c r="F2230" t="s">
        <v>655</v>
      </c>
      <c r="G2230" t="s">
        <v>656</v>
      </c>
      <c r="H2230" t="s">
        <v>15</v>
      </c>
      <c r="L2230" t="s">
        <v>3559</v>
      </c>
    </row>
    <row r="2231" spans="1:12" x14ac:dyDescent="0.25">
      <c r="A2231">
        <v>218</v>
      </c>
      <c r="B2231" t="s">
        <v>3573</v>
      </c>
      <c r="C2231">
        <v>99318</v>
      </c>
      <c r="D2231">
        <v>378</v>
      </c>
      <c r="E2231">
        <v>3528106</v>
      </c>
      <c r="F2231" t="s">
        <v>655</v>
      </c>
      <c r="G2231" t="s">
        <v>656</v>
      </c>
      <c r="H2231" t="s">
        <v>16</v>
      </c>
      <c r="L2231" t="s">
        <v>3559</v>
      </c>
    </row>
    <row r="2232" spans="1:12" x14ac:dyDescent="0.25">
      <c r="A2232">
        <v>218</v>
      </c>
      <c r="B2232" t="s">
        <v>3573</v>
      </c>
      <c r="C2232">
        <v>99318</v>
      </c>
      <c r="D2232">
        <v>378</v>
      </c>
      <c r="E2232">
        <v>3528106</v>
      </c>
      <c r="F2232" t="s">
        <v>655</v>
      </c>
      <c r="G2232" t="s">
        <v>656</v>
      </c>
      <c r="H2232" t="s">
        <v>17</v>
      </c>
      <c r="L2232" t="s">
        <v>3559</v>
      </c>
    </row>
    <row r="2233" spans="1:12" x14ac:dyDescent="0.25">
      <c r="A2233">
        <v>218</v>
      </c>
      <c r="B2233" t="s">
        <v>3573</v>
      </c>
      <c r="C2233">
        <v>99318</v>
      </c>
      <c r="D2233">
        <v>378</v>
      </c>
      <c r="E2233">
        <v>3528106</v>
      </c>
      <c r="F2233" t="s">
        <v>655</v>
      </c>
      <c r="G2233" t="s">
        <v>656</v>
      </c>
      <c r="H2233" t="s">
        <v>18</v>
      </c>
      <c r="L2233" t="s">
        <v>3559</v>
      </c>
    </row>
    <row r="2234" spans="1:12" x14ac:dyDescent="0.25">
      <c r="A2234">
        <v>218</v>
      </c>
      <c r="B2234" t="s">
        <v>3573</v>
      </c>
      <c r="C2234">
        <v>99318</v>
      </c>
      <c r="D2234">
        <v>378</v>
      </c>
      <c r="E2234">
        <v>3528106</v>
      </c>
      <c r="F2234" t="s">
        <v>655</v>
      </c>
      <c r="G2234" t="s">
        <v>656</v>
      </c>
      <c r="H2234" t="s">
        <v>19</v>
      </c>
      <c r="L2234" t="s">
        <v>3559</v>
      </c>
    </row>
    <row r="2235" spans="1:12" x14ac:dyDescent="0.25">
      <c r="A2235">
        <v>218</v>
      </c>
      <c r="B2235" t="s">
        <v>3573</v>
      </c>
      <c r="C2235">
        <v>99319</v>
      </c>
      <c r="D2235">
        <v>379</v>
      </c>
      <c r="E2235">
        <v>3528205</v>
      </c>
      <c r="F2235" t="s">
        <v>657</v>
      </c>
      <c r="G2235" t="s">
        <v>658</v>
      </c>
      <c r="H2235" t="s">
        <v>13</v>
      </c>
      <c r="I2235" t="s">
        <v>22</v>
      </c>
      <c r="J2235" t="s">
        <v>4805</v>
      </c>
      <c r="L2235" t="s">
        <v>3543</v>
      </c>
    </row>
    <row r="2236" spans="1:12" x14ac:dyDescent="0.25">
      <c r="A2236">
        <v>218</v>
      </c>
      <c r="B2236" t="s">
        <v>3573</v>
      </c>
      <c r="C2236">
        <v>99319</v>
      </c>
      <c r="D2236">
        <v>379</v>
      </c>
      <c r="E2236">
        <v>3528205</v>
      </c>
      <c r="F2236" t="s">
        <v>657</v>
      </c>
      <c r="G2236" t="s">
        <v>658</v>
      </c>
      <c r="H2236" t="s">
        <v>14</v>
      </c>
      <c r="L2236" t="s">
        <v>3543</v>
      </c>
    </row>
    <row r="2237" spans="1:12" x14ac:dyDescent="0.25">
      <c r="A2237">
        <v>218</v>
      </c>
      <c r="B2237" t="s">
        <v>3573</v>
      </c>
      <c r="C2237">
        <v>99319</v>
      </c>
      <c r="D2237">
        <v>379</v>
      </c>
      <c r="E2237">
        <v>3528205</v>
      </c>
      <c r="F2237" t="s">
        <v>657</v>
      </c>
      <c r="G2237" t="s">
        <v>658</v>
      </c>
      <c r="H2237" t="s">
        <v>15</v>
      </c>
      <c r="I2237" t="s">
        <v>22</v>
      </c>
      <c r="J2237" t="s">
        <v>5207</v>
      </c>
      <c r="L2237" t="s">
        <v>3543</v>
      </c>
    </row>
    <row r="2238" spans="1:12" x14ac:dyDescent="0.25">
      <c r="A2238">
        <v>218</v>
      </c>
      <c r="B2238" t="s">
        <v>3573</v>
      </c>
      <c r="C2238">
        <v>99319</v>
      </c>
      <c r="D2238">
        <v>379</v>
      </c>
      <c r="E2238">
        <v>3528205</v>
      </c>
      <c r="F2238" t="s">
        <v>657</v>
      </c>
      <c r="G2238" t="s">
        <v>658</v>
      </c>
      <c r="H2238" t="s">
        <v>16</v>
      </c>
      <c r="I2238" t="s">
        <v>22</v>
      </c>
      <c r="J2238" t="s">
        <v>3913</v>
      </c>
      <c r="L2238" t="s">
        <v>3543</v>
      </c>
    </row>
    <row r="2239" spans="1:12" x14ac:dyDescent="0.25">
      <c r="A2239">
        <v>218</v>
      </c>
      <c r="B2239" t="s">
        <v>3573</v>
      </c>
      <c r="C2239">
        <v>99319</v>
      </c>
      <c r="D2239">
        <v>379</v>
      </c>
      <c r="E2239">
        <v>3528205</v>
      </c>
      <c r="F2239" t="s">
        <v>657</v>
      </c>
      <c r="G2239" t="s">
        <v>658</v>
      </c>
      <c r="H2239" t="s">
        <v>17</v>
      </c>
      <c r="L2239" t="s">
        <v>3543</v>
      </c>
    </row>
    <row r="2240" spans="1:12" x14ac:dyDescent="0.25">
      <c r="A2240">
        <v>218</v>
      </c>
      <c r="B2240" t="s">
        <v>3573</v>
      </c>
      <c r="C2240">
        <v>99319</v>
      </c>
      <c r="D2240">
        <v>379</v>
      </c>
      <c r="E2240">
        <v>3528205</v>
      </c>
      <c r="F2240" t="s">
        <v>657</v>
      </c>
      <c r="G2240" t="s">
        <v>658</v>
      </c>
      <c r="H2240" t="s">
        <v>18</v>
      </c>
      <c r="I2240" t="s">
        <v>22</v>
      </c>
      <c r="J2240" t="s">
        <v>3914</v>
      </c>
      <c r="L2240" t="s">
        <v>3543</v>
      </c>
    </row>
    <row r="2241" spans="1:12" x14ac:dyDescent="0.25">
      <c r="A2241">
        <v>218</v>
      </c>
      <c r="B2241" t="s">
        <v>3573</v>
      </c>
      <c r="C2241">
        <v>99319</v>
      </c>
      <c r="D2241">
        <v>379</v>
      </c>
      <c r="E2241">
        <v>3528205</v>
      </c>
      <c r="F2241" t="s">
        <v>657</v>
      </c>
      <c r="G2241" t="s">
        <v>658</v>
      </c>
      <c r="H2241" t="s">
        <v>19</v>
      </c>
      <c r="L2241" t="s">
        <v>3543</v>
      </c>
    </row>
    <row r="2242" spans="1:12" x14ac:dyDescent="0.25">
      <c r="A2242">
        <v>218</v>
      </c>
      <c r="B2242" t="s">
        <v>3573</v>
      </c>
      <c r="C2242">
        <v>99320</v>
      </c>
      <c r="D2242">
        <v>380</v>
      </c>
      <c r="E2242">
        <v>3528304</v>
      </c>
      <c r="F2242" t="s">
        <v>659</v>
      </c>
      <c r="G2242" t="s">
        <v>660</v>
      </c>
      <c r="H2242" t="s">
        <v>13</v>
      </c>
      <c r="L2242" t="s">
        <v>3541</v>
      </c>
    </row>
    <row r="2243" spans="1:12" x14ac:dyDescent="0.25">
      <c r="A2243">
        <v>218</v>
      </c>
      <c r="B2243" t="s">
        <v>3573</v>
      </c>
      <c r="C2243">
        <v>99320</v>
      </c>
      <c r="D2243">
        <v>380</v>
      </c>
      <c r="E2243">
        <v>3528304</v>
      </c>
      <c r="F2243" t="s">
        <v>659</v>
      </c>
      <c r="G2243" t="s">
        <v>660</v>
      </c>
      <c r="H2243" t="s">
        <v>14</v>
      </c>
      <c r="L2243" t="s">
        <v>3541</v>
      </c>
    </row>
    <row r="2244" spans="1:12" x14ac:dyDescent="0.25">
      <c r="A2244">
        <v>218</v>
      </c>
      <c r="B2244" t="s">
        <v>3573</v>
      </c>
      <c r="C2244">
        <v>99320</v>
      </c>
      <c r="D2244">
        <v>380</v>
      </c>
      <c r="E2244">
        <v>3528304</v>
      </c>
      <c r="F2244" t="s">
        <v>659</v>
      </c>
      <c r="G2244" t="s">
        <v>660</v>
      </c>
      <c r="H2244" t="s">
        <v>15</v>
      </c>
      <c r="L2244" t="s">
        <v>3541</v>
      </c>
    </row>
    <row r="2245" spans="1:12" x14ac:dyDescent="0.25">
      <c r="A2245">
        <v>218</v>
      </c>
      <c r="B2245" t="s">
        <v>3573</v>
      </c>
      <c r="C2245">
        <v>99320</v>
      </c>
      <c r="D2245">
        <v>380</v>
      </c>
      <c r="E2245">
        <v>3528304</v>
      </c>
      <c r="F2245" t="s">
        <v>659</v>
      </c>
      <c r="G2245" t="s">
        <v>660</v>
      </c>
      <c r="H2245" t="s">
        <v>16</v>
      </c>
      <c r="L2245" t="s">
        <v>3541</v>
      </c>
    </row>
    <row r="2246" spans="1:12" x14ac:dyDescent="0.25">
      <c r="A2246">
        <v>218</v>
      </c>
      <c r="B2246" t="s">
        <v>3573</v>
      </c>
      <c r="C2246">
        <v>99320</v>
      </c>
      <c r="D2246">
        <v>380</v>
      </c>
      <c r="E2246">
        <v>3528304</v>
      </c>
      <c r="F2246" t="s">
        <v>659</v>
      </c>
      <c r="G2246" t="s">
        <v>660</v>
      </c>
      <c r="H2246" t="s">
        <v>17</v>
      </c>
      <c r="L2246" t="s">
        <v>3541</v>
      </c>
    </row>
    <row r="2247" spans="1:12" x14ac:dyDescent="0.25">
      <c r="A2247">
        <v>218</v>
      </c>
      <c r="B2247" t="s">
        <v>3573</v>
      </c>
      <c r="C2247">
        <v>99320</v>
      </c>
      <c r="D2247">
        <v>380</v>
      </c>
      <c r="E2247">
        <v>3528304</v>
      </c>
      <c r="F2247" t="s">
        <v>659</v>
      </c>
      <c r="G2247" t="s">
        <v>660</v>
      </c>
      <c r="H2247" t="s">
        <v>18</v>
      </c>
      <c r="L2247" t="s">
        <v>3541</v>
      </c>
    </row>
    <row r="2248" spans="1:12" x14ac:dyDescent="0.25">
      <c r="A2248">
        <v>218</v>
      </c>
      <c r="B2248" t="s">
        <v>3573</v>
      </c>
      <c r="C2248">
        <v>99320</v>
      </c>
      <c r="D2248">
        <v>380</v>
      </c>
      <c r="E2248">
        <v>3528304</v>
      </c>
      <c r="F2248" t="s">
        <v>659</v>
      </c>
      <c r="G2248" t="s">
        <v>660</v>
      </c>
      <c r="H2248" t="s">
        <v>19</v>
      </c>
      <c r="L2248" t="s">
        <v>3541</v>
      </c>
    </row>
    <row r="2249" spans="1:12" x14ac:dyDescent="0.25">
      <c r="A2249">
        <v>218</v>
      </c>
      <c r="B2249" t="s">
        <v>3573</v>
      </c>
      <c r="C2249">
        <v>99321</v>
      </c>
      <c r="D2249">
        <v>381</v>
      </c>
      <c r="E2249">
        <v>3528403</v>
      </c>
      <c r="F2249" t="s">
        <v>661</v>
      </c>
      <c r="G2249" t="s">
        <v>662</v>
      </c>
      <c r="H2249" t="s">
        <v>13</v>
      </c>
      <c r="I2249" t="s">
        <v>22</v>
      </c>
      <c r="J2249" t="s">
        <v>5208</v>
      </c>
      <c r="L2249" t="s">
        <v>3560</v>
      </c>
    </row>
    <row r="2250" spans="1:12" x14ac:dyDescent="0.25">
      <c r="A2250">
        <v>218</v>
      </c>
      <c r="B2250" t="s">
        <v>3573</v>
      </c>
      <c r="C2250">
        <v>99321</v>
      </c>
      <c r="D2250">
        <v>381</v>
      </c>
      <c r="E2250">
        <v>3528403</v>
      </c>
      <c r="F2250" t="s">
        <v>661</v>
      </c>
      <c r="G2250" t="s">
        <v>662</v>
      </c>
      <c r="H2250" t="s">
        <v>14</v>
      </c>
      <c r="L2250" t="s">
        <v>3560</v>
      </c>
    </row>
    <row r="2251" spans="1:12" x14ac:dyDescent="0.25">
      <c r="A2251">
        <v>218</v>
      </c>
      <c r="B2251" t="s">
        <v>3573</v>
      </c>
      <c r="C2251">
        <v>99321</v>
      </c>
      <c r="D2251">
        <v>381</v>
      </c>
      <c r="E2251">
        <v>3528403</v>
      </c>
      <c r="F2251" t="s">
        <v>661</v>
      </c>
      <c r="G2251" t="s">
        <v>662</v>
      </c>
      <c r="H2251" t="s">
        <v>15</v>
      </c>
      <c r="L2251" t="s">
        <v>3560</v>
      </c>
    </row>
    <row r="2252" spans="1:12" x14ac:dyDescent="0.25">
      <c r="A2252">
        <v>218</v>
      </c>
      <c r="B2252" t="s">
        <v>3573</v>
      </c>
      <c r="C2252">
        <v>99321</v>
      </c>
      <c r="D2252">
        <v>381</v>
      </c>
      <c r="E2252">
        <v>3528403</v>
      </c>
      <c r="F2252" t="s">
        <v>661</v>
      </c>
      <c r="G2252" t="s">
        <v>662</v>
      </c>
      <c r="H2252" t="s">
        <v>16</v>
      </c>
      <c r="L2252" t="s">
        <v>3560</v>
      </c>
    </row>
    <row r="2253" spans="1:12" x14ac:dyDescent="0.25">
      <c r="A2253">
        <v>218</v>
      </c>
      <c r="B2253" t="s">
        <v>3573</v>
      </c>
      <c r="C2253">
        <v>99321</v>
      </c>
      <c r="D2253">
        <v>381</v>
      </c>
      <c r="E2253">
        <v>3528403</v>
      </c>
      <c r="F2253" t="s">
        <v>661</v>
      </c>
      <c r="G2253" t="s">
        <v>662</v>
      </c>
      <c r="H2253" t="s">
        <v>17</v>
      </c>
      <c r="I2253" t="s">
        <v>22</v>
      </c>
      <c r="J2253" t="s">
        <v>3915</v>
      </c>
      <c r="L2253" t="s">
        <v>3560</v>
      </c>
    </row>
    <row r="2254" spans="1:12" x14ac:dyDescent="0.25">
      <c r="A2254">
        <v>218</v>
      </c>
      <c r="B2254" t="s">
        <v>3573</v>
      </c>
      <c r="C2254">
        <v>99321</v>
      </c>
      <c r="D2254">
        <v>381</v>
      </c>
      <c r="E2254">
        <v>3528403</v>
      </c>
      <c r="F2254" t="s">
        <v>661</v>
      </c>
      <c r="G2254" t="s">
        <v>662</v>
      </c>
      <c r="H2254" t="s">
        <v>18</v>
      </c>
      <c r="I2254" t="s">
        <v>22</v>
      </c>
      <c r="J2254" t="s">
        <v>5209</v>
      </c>
      <c r="L2254" t="s">
        <v>3560</v>
      </c>
    </row>
    <row r="2255" spans="1:12" x14ac:dyDescent="0.25">
      <c r="A2255">
        <v>218</v>
      </c>
      <c r="B2255" t="s">
        <v>3573</v>
      </c>
      <c r="C2255">
        <v>99321</v>
      </c>
      <c r="D2255">
        <v>381</v>
      </c>
      <c r="E2255">
        <v>3528403</v>
      </c>
      <c r="F2255" t="s">
        <v>661</v>
      </c>
      <c r="G2255" t="s">
        <v>662</v>
      </c>
      <c r="H2255" t="s">
        <v>19</v>
      </c>
      <c r="I2255" t="s">
        <v>22</v>
      </c>
      <c r="J2255" t="s">
        <v>5210</v>
      </c>
      <c r="L2255" t="s">
        <v>3560</v>
      </c>
    </row>
    <row r="2256" spans="1:12" x14ac:dyDescent="0.25">
      <c r="A2256">
        <v>218</v>
      </c>
      <c r="B2256" t="s">
        <v>3573</v>
      </c>
      <c r="C2256">
        <v>99322</v>
      </c>
      <c r="D2256">
        <v>382</v>
      </c>
      <c r="E2256">
        <v>3528502</v>
      </c>
      <c r="F2256" t="s">
        <v>663</v>
      </c>
      <c r="G2256" t="s">
        <v>664</v>
      </c>
      <c r="H2256" t="s">
        <v>13</v>
      </c>
      <c r="L2256" t="s">
        <v>3535</v>
      </c>
    </row>
    <row r="2257" spans="1:12" x14ac:dyDescent="0.25">
      <c r="A2257">
        <v>218</v>
      </c>
      <c r="B2257" t="s">
        <v>3573</v>
      </c>
      <c r="C2257">
        <v>99322</v>
      </c>
      <c r="D2257">
        <v>382</v>
      </c>
      <c r="E2257">
        <v>3528502</v>
      </c>
      <c r="F2257" t="s">
        <v>663</v>
      </c>
      <c r="G2257" t="s">
        <v>664</v>
      </c>
      <c r="H2257" t="s">
        <v>14</v>
      </c>
      <c r="L2257" t="s">
        <v>3535</v>
      </c>
    </row>
    <row r="2258" spans="1:12" x14ac:dyDescent="0.25">
      <c r="A2258">
        <v>218</v>
      </c>
      <c r="B2258" t="s">
        <v>3573</v>
      </c>
      <c r="C2258">
        <v>99322</v>
      </c>
      <c r="D2258">
        <v>382</v>
      </c>
      <c r="E2258">
        <v>3528502</v>
      </c>
      <c r="F2258" t="s">
        <v>663</v>
      </c>
      <c r="G2258" t="s">
        <v>664</v>
      </c>
      <c r="H2258" t="s">
        <v>15</v>
      </c>
      <c r="L2258" t="s">
        <v>3535</v>
      </c>
    </row>
    <row r="2259" spans="1:12" x14ac:dyDescent="0.25">
      <c r="A2259">
        <v>218</v>
      </c>
      <c r="B2259" t="s">
        <v>3573</v>
      </c>
      <c r="C2259">
        <v>99322</v>
      </c>
      <c r="D2259">
        <v>382</v>
      </c>
      <c r="E2259">
        <v>3528502</v>
      </c>
      <c r="F2259" t="s">
        <v>663</v>
      </c>
      <c r="G2259" t="s">
        <v>664</v>
      </c>
      <c r="H2259" t="s">
        <v>16</v>
      </c>
      <c r="L2259" t="s">
        <v>3535</v>
      </c>
    </row>
    <row r="2260" spans="1:12" x14ac:dyDescent="0.25">
      <c r="A2260">
        <v>218</v>
      </c>
      <c r="B2260" t="s">
        <v>3573</v>
      </c>
      <c r="C2260">
        <v>99322</v>
      </c>
      <c r="D2260">
        <v>382</v>
      </c>
      <c r="E2260">
        <v>3528502</v>
      </c>
      <c r="F2260" t="s">
        <v>663</v>
      </c>
      <c r="G2260" t="s">
        <v>664</v>
      </c>
      <c r="H2260" t="s">
        <v>17</v>
      </c>
      <c r="I2260" t="s">
        <v>22</v>
      </c>
      <c r="J2260" t="s">
        <v>3916</v>
      </c>
      <c r="L2260" t="s">
        <v>3535</v>
      </c>
    </row>
    <row r="2261" spans="1:12" x14ac:dyDescent="0.25">
      <c r="A2261">
        <v>218</v>
      </c>
      <c r="B2261" t="s">
        <v>3573</v>
      </c>
      <c r="C2261">
        <v>99322</v>
      </c>
      <c r="D2261">
        <v>382</v>
      </c>
      <c r="E2261">
        <v>3528502</v>
      </c>
      <c r="F2261" t="s">
        <v>663</v>
      </c>
      <c r="G2261" t="s">
        <v>664</v>
      </c>
      <c r="H2261" t="s">
        <v>18</v>
      </c>
      <c r="L2261" t="s">
        <v>3535</v>
      </c>
    </row>
    <row r="2262" spans="1:12" x14ac:dyDescent="0.25">
      <c r="A2262">
        <v>218</v>
      </c>
      <c r="B2262" t="s">
        <v>3573</v>
      </c>
      <c r="C2262">
        <v>99322</v>
      </c>
      <c r="D2262">
        <v>382</v>
      </c>
      <c r="E2262">
        <v>3528502</v>
      </c>
      <c r="F2262" t="s">
        <v>663</v>
      </c>
      <c r="G2262" t="s">
        <v>664</v>
      </c>
      <c r="H2262" t="s">
        <v>19</v>
      </c>
      <c r="L2262" t="s">
        <v>3535</v>
      </c>
    </row>
    <row r="2263" spans="1:12" x14ac:dyDescent="0.25">
      <c r="A2263">
        <v>218</v>
      </c>
      <c r="B2263" t="s">
        <v>3573</v>
      </c>
      <c r="C2263">
        <v>99323</v>
      </c>
      <c r="D2263">
        <v>383</v>
      </c>
      <c r="E2263">
        <v>3528601</v>
      </c>
      <c r="F2263" t="s">
        <v>665</v>
      </c>
      <c r="G2263" t="s">
        <v>666</v>
      </c>
      <c r="H2263" t="s">
        <v>13</v>
      </c>
      <c r="L2263" t="s">
        <v>3552</v>
      </c>
    </row>
    <row r="2264" spans="1:12" x14ac:dyDescent="0.25">
      <c r="A2264">
        <v>218</v>
      </c>
      <c r="B2264" t="s">
        <v>3573</v>
      </c>
      <c r="C2264">
        <v>99323</v>
      </c>
      <c r="D2264">
        <v>383</v>
      </c>
      <c r="E2264">
        <v>3528601</v>
      </c>
      <c r="F2264" t="s">
        <v>665</v>
      </c>
      <c r="G2264" t="s">
        <v>666</v>
      </c>
      <c r="H2264" t="s">
        <v>14</v>
      </c>
      <c r="L2264" t="s">
        <v>3552</v>
      </c>
    </row>
    <row r="2265" spans="1:12" x14ac:dyDescent="0.25">
      <c r="A2265">
        <v>218</v>
      </c>
      <c r="B2265" t="s">
        <v>3573</v>
      </c>
      <c r="C2265">
        <v>99323</v>
      </c>
      <c r="D2265">
        <v>383</v>
      </c>
      <c r="E2265">
        <v>3528601</v>
      </c>
      <c r="F2265" t="s">
        <v>665</v>
      </c>
      <c r="G2265" t="s">
        <v>666</v>
      </c>
      <c r="H2265" t="s">
        <v>15</v>
      </c>
      <c r="L2265" t="s">
        <v>3552</v>
      </c>
    </row>
    <row r="2266" spans="1:12" x14ac:dyDescent="0.25">
      <c r="A2266">
        <v>218</v>
      </c>
      <c r="B2266" t="s">
        <v>3573</v>
      </c>
      <c r="C2266">
        <v>99323</v>
      </c>
      <c r="D2266">
        <v>383</v>
      </c>
      <c r="E2266">
        <v>3528601</v>
      </c>
      <c r="F2266" t="s">
        <v>665</v>
      </c>
      <c r="G2266" t="s">
        <v>666</v>
      </c>
      <c r="H2266" t="s">
        <v>16</v>
      </c>
      <c r="L2266" t="s">
        <v>3552</v>
      </c>
    </row>
    <row r="2267" spans="1:12" x14ac:dyDescent="0.25">
      <c r="A2267">
        <v>218</v>
      </c>
      <c r="B2267" t="s">
        <v>3573</v>
      </c>
      <c r="C2267">
        <v>99323</v>
      </c>
      <c r="D2267">
        <v>383</v>
      </c>
      <c r="E2267">
        <v>3528601</v>
      </c>
      <c r="F2267" t="s">
        <v>665</v>
      </c>
      <c r="G2267" t="s">
        <v>666</v>
      </c>
      <c r="H2267" t="s">
        <v>17</v>
      </c>
      <c r="I2267" t="s">
        <v>22</v>
      </c>
      <c r="J2267" t="s">
        <v>4806</v>
      </c>
      <c r="L2267" t="s">
        <v>3552</v>
      </c>
    </row>
    <row r="2268" spans="1:12" x14ac:dyDescent="0.25">
      <c r="A2268">
        <v>218</v>
      </c>
      <c r="B2268" t="s">
        <v>3573</v>
      </c>
      <c r="C2268">
        <v>99323</v>
      </c>
      <c r="D2268">
        <v>383</v>
      </c>
      <c r="E2268">
        <v>3528601</v>
      </c>
      <c r="F2268" t="s">
        <v>665</v>
      </c>
      <c r="G2268" t="s">
        <v>666</v>
      </c>
      <c r="H2268" t="s">
        <v>18</v>
      </c>
      <c r="L2268" t="s">
        <v>3552</v>
      </c>
    </row>
    <row r="2269" spans="1:12" x14ac:dyDescent="0.25">
      <c r="A2269">
        <v>218</v>
      </c>
      <c r="B2269" t="s">
        <v>3573</v>
      </c>
      <c r="C2269">
        <v>99323</v>
      </c>
      <c r="D2269">
        <v>383</v>
      </c>
      <c r="E2269">
        <v>3528601</v>
      </c>
      <c r="F2269" t="s">
        <v>665</v>
      </c>
      <c r="G2269" t="s">
        <v>666</v>
      </c>
      <c r="H2269" t="s">
        <v>19</v>
      </c>
      <c r="L2269" t="s">
        <v>3552</v>
      </c>
    </row>
    <row r="2270" spans="1:12" x14ac:dyDescent="0.25">
      <c r="A2270">
        <v>218</v>
      </c>
      <c r="B2270" t="s">
        <v>3573</v>
      </c>
      <c r="C2270">
        <v>99324</v>
      </c>
      <c r="D2270">
        <v>384</v>
      </c>
      <c r="E2270">
        <v>3528700</v>
      </c>
      <c r="F2270" t="s">
        <v>667</v>
      </c>
      <c r="G2270" t="s">
        <v>668</v>
      </c>
      <c r="H2270" t="s">
        <v>13</v>
      </c>
      <c r="I2270" t="s">
        <v>22</v>
      </c>
      <c r="J2270" t="s">
        <v>5211</v>
      </c>
      <c r="L2270" t="s">
        <v>3556</v>
      </c>
    </row>
    <row r="2271" spans="1:12" x14ac:dyDescent="0.25">
      <c r="A2271">
        <v>218</v>
      </c>
      <c r="B2271" t="s">
        <v>3573</v>
      </c>
      <c r="C2271">
        <v>99324</v>
      </c>
      <c r="D2271">
        <v>384</v>
      </c>
      <c r="E2271">
        <v>3528700</v>
      </c>
      <c r="F2271" t="s">
        <v>667</v>
      </c>
      <c r="G2271" t="s">
        <v>668</v>
      </c>
      <c r="H2271" t="s">
        <v>14</v>
      </c>
      <c r="I2271" t="s">
        <v>22</v>
      </c>
      <c r="J2271" t="s">
        <v>5212</v>
      </c>
      <c r="L2271" t="s">
        <v>3556</v>
      </c>
    </row>
    <row r="2272" spans="1:12" x14ac:dyDescent="0.25">
      <c r="A2272">
        <v>218</v>
      </c>
      <c r="B2272" t="s">
        <v>3573</v>
      </c>
      <c r="C2272">
        <v>99324</v>
      </c>
      <c r="D2272">
        <v>384</v>
      </c>
      <c r="E2272">
        <v>3528700</v>
      </c>
      <c r="F2272" t="s">
        <v>667</v>
      </c>
      <c r="G2272" t="s">
        <v>668</v>
      </c>
      <c r="H2272" t="s">
        <v>15</v>
      </c>
      <c r="L2272" t="s">
        <v>3556</v>
      </c>
    </row>
    <row r="2273" spans="1:12" x14ac:dyDescent="0.25">
      <c r="A2273">
        <v>218</v>
      </c>
      <c r="B2273" t="s">
        <v>3573</v>
      </c>
      <c r="C2273">
        <v>99324</v>
      </c>
      <c r="D2273">
        <v>384</v>
      </c>
      <c r="E2273">
        <v>3528700</v>
      </c>
      <c r="F2273" t="s">
        <v>667</v>
      </c>
      <c r="G2273" t="s">
        <v>668</v>
      </c>
      <c r="H2273" t="s">
        <v>16</v>
      </c>
      <c r="L2273" t="s">
        <v>3556</v>
      </c>
    </row>
    <row r="2274" spans="1:12" x14ac:dyDescent="0.25">
      <c r="A2274">
        <v>218</v>
      </c>
      <c r="B2274" t="s">
        <v>3573</v>
      </c>
      <c r="C2274">
        <v>99324</v>
      </c>
      <c r="D2274">
        <v>384</v>
      </c>
      <c r="E2274">
        <v>3528700</v>
      </c>
      <c r="F2274" t="s">
        <v>667</v>
      </c>
      <c r="G2274" t="s">
        <v>668</v>
      </c>
      <c r="H2274" t="s">
        <v>17</v>
      </c>
      <c r="L2274" t="s">
        <v>3556</v>
      </c>
    </row>
    <row r="2275" spans="1:12" x14ac:dyDescent="0.25">
      <c r="A2275">
        <v>218</v>
      </c>
      <c r="B2275" t="s">
        <v>3573</v>
      </c>
      <c r="C2275">
        <v>99324</v>
      </c>
      <c r="D2275">
        <v>384</v>
      </c>
      <c r="E2275">
        <v>3528700</v>
      </c>
      <c r="F2275" t="s">
        <v>667</v>
      </c>
      <c r="G2275" t="s">
        <v>668</v>
      </c>
      <c r="H2275" t="s">
        <v>18</v>
      </c>
      <c r="L2275" t="s">
        <v>3556</v>
      </c>
    </row>
    <row r="2276" spans="1:12" x14ac:dyDescent="0.25">
      <c r="A2276">
        <v>218</v>
      </c>
      <c r="B2276" t="s">
        <v>3573</v>
      </c>
      <c r="C2276">
        <v>99324</v>
      </c>
      <c r="D2276">
        <v>384</v>
      </c>
      <c r="E2276">
        <v>3528700</v>
      </c>
      <c r="F2276" t="s">
        <v>667</v>
      </c>
      <c r="G2276" t="s">
        <v>668</v>
      </c>
      <c r="H2276" t="s">
        <v>19</v>
      </c>
      <c r="I2276" t="s">
        <v>22</v>
      </c>
      <c r="J2276" t="s">
        <v>3917</v>
      </c>
      <c r="L2276" t="s">
        <v>3556</v>
      </c>
    </row>
    <row r="2277" spans="1:12" x14ac:dyDescent="0.25">
      <c r="A2277">
        <v>218</v>
      </c>
      <c r="B2277" t="s">
        <v>3573</v>
      </c>
      <c r="C2277">
        <v>99325</v>
      </c>
      <c r="D2277">
        <v>385</v>
      </c>
      <c r="E2277">
        <v>3528809</v>
      </c>
      <c r="F2277" t="s">
        <v>669</v>
      </c>
      <c r="G2277" t="s">
        <v>670</v>
      </c>
      <c r="H2277" t="s">
        <v>13</v>
      </c>
      <c r="L2277" t="s">
        <v>3556</v>
      </c>
    </row>
    <row r="2278" spans="1:12" x14ac:dyDescent="0.25">
      <c r="A2278">
        <v>218</v>
      </c>
      <c r="B2278" t="s">
        <v>3573</v>
      </c>
      <c r="C2278">
        <v>99325</v>
      </c>
      <c r="D2278">
        <v>385</v>
      </c>
      <c r="E2278">
        <v>3528809</v>
      </c>
      <c r="F2278" t="s">
        <v>669</v>
      </c>
      <c r="G2278" t="s">
        <v>670</v>
      </c>
      <c r="H2278" t="s">
        <v>14</v>
      </c>
      <c r="L2278" t="s">
        <v>3556</v>
      </c>
    </row>
    <row r="2279" spans="1:12" x14ac:dyDescent="0.25">
      <c r="A2279">
        <v>218</v>
      </c>
      <c r="B2279" t="s">
        <v>3573</v>
      </c>
      <c r="C2279">
        <v>99325</v>
      </c>
      <c r="D2279">
        <v>385</v>
      </c>
      <c r="E2279">
        <v>3528809</v>
      </c>
      <c r="F2279" t="s">
        <v>669</v>
      </c>
      <c r="G2279" t="s">
        <v>670</v>
      </c>
      <c r="H2279" t="s">
        <v>15</v>
      </c>
      <c r="L2279" t="s">
        <v>3556</v>
      </c>
    </row>
    <row r="2280" spans="1:12" x14ac:dyDescent="0.25">
      <c r="A2280">
        <v>218</v>
      </c>
      <c r="B2280" t="s">
        <v>3573</v>
      </c>
      <c r="C2280">
        <v>99325</v>
      </c>
      <c r="D2280">
        <v>385</v>
      </c>
      <c r="E2280">
        <v>3528809</v>
      </c>
      <c r="F2280" t="s">
        <v>669</v>
      </c>
      <c r="G2280" t="s">
        <v>670</v>
      </c>
      <c r="H2280" t="s">
        <v>16</v>
      </c>
      <c r="L2280" t="s">
        <v>3556</v>
      </c>
    </row>
    <row r="2281" spans="1:12" x14ac:dyDescent="0.25">
      <c r="A2281">
        <v>218</v>
      </c>
      <c r="B2281" t="s">
        <v>3573</v>
      </c>
      <c r="C2281">
        <v>99325</v>
      </c>
      <c r="D2281">
        <v>385</v>
      </c>
      <c r="E2281">
        <v>3528809</v>
      </c>
      <c r="F2281" t="s">
        <v>669</v>
      </c>
      <c r="G2281" t="s">
        <v>670</v>
      </c>
      <c r="H2281" t="s">
        <v>17</v>
      </c>
      <c r="L2281" t="s">
        <v>3556</v>
      </c>
    </row>
    <row r="2282" spans="1:12" x14ac:dyDescent="0.25">
      <c r="A2282">
        <v>218</v>
      </c>
      <c r="B2282" t="s">
        <v>3573</v>
      </c>
      <c r="C2282">
        <v>99325</v>
      </c>
      <c r="D2282">
        <v>385</v>
      </c>
      <c r="E2282">
        <v>3528809</v>
      </c>
      <c r="F2282" t="s">
        <v>669</v>
      </c>
      <c r="G2282" t="s">
        <v>670</v>
      </c>
      <c r="H2282" t="s">
        <v>18</v>
      </c>
      <c r="L2282" t="s">
        <v>3556</v>
      </c>
    </row>
    <row r="2283" spans="1:12" x14ac:dyDescent="0.25">
      <c r="A2283">
        <v>218</v>
      </c>
      <c r="B2283" t="s">
        <v>3573</v>
      </c>
      <c r="C2283">
        <v>99325</v>
      </c>
      <c r="D2283">
        <v>385</v>
      </c>
      <c r="E2283">
        <v>3528809</v>
      </c>
      <c r="F2283" t="s">
        <v>669</v>
      </c>
      <c r="G2283" t="s">
        <v>670</v>
      </c>
      <c r="H2283" t="s">
        <v>19</v>
      </c>
      <c r="L2283" t="s">
        <v>3556</v>
      </c>
    </row>
    <row r="2284" spans="1:12" x14ac:dyDescent="0.25">
      <c r="A2284">
        <v>218</v>
      </c>
      <c r="B2284" t="s">
        <v>3573</v>
      </c>
      <c r="C2284">
        <v>99326</v>
      </c>
      <c r="D2284">
        <v>386</v>
      </c>
      <c r="E2284">
        <v>3528858</v>
      </c>
      <c r="F2284" t="s">
        <v>671</v>
      </c>
      <c r="G2284" t="s">
        <v>672</v>
      </c>
      <c r="H2284" t="s">
        <v>13</v>
      </c>
      <c r="I2284" t="s">
        <v>22</v>
      </c>
      <c r="J2284" t="s">
        <v>3918</v>
      </c>
      <c r="L2284" t="s">
        <v>3559</v>
      </c>
    </row>
    <row r="2285" spans="1:12" x14ac:dyDescent="0.25">
      <c r="A2285">
        <v>218</v>
      </c>
      <c r="B2285" t="s">
        <v>3573</v>
      </c>
      <c r="C2285">
        <v>99326</v>
      </c>
      <c r="D2285">
        <v>386</v>
      </c>
      <c r="E2285">
        <v>3528858</v>
      </c>
      <c r="F2285" t="s">
        <v>671</v>
      </c>
      <c r="G2285" t="s">
        <v>672</v>
      </c>
      <c r="H2285" t="s">
        <v>14</v>
      </c>
      <c r="I2285" t="s">
        <v>22</v>
      </c>
      <c r="J2285" t="s">
        <v>3919</v>
      </c>
      <c r="L2285" t="s">
        <v>3559</v>
      </c>
    </row>
    <row r="2286" spans="1:12" x14ac:dyDescent="0.25">
      <c r="A2286">
        <v>218</v>
      </c>
      <c r="B2286" t="s">
        <v>3573</v>
      </c>
      <c r="C2286">
        <v>99326</v>
      </c>
      <c r="D2286">
        <v>386</v>
      </c>
      <c r="E2286">
        <v>3528858</v>
      </c>
      <c r="F2286" t="s">
        <v>671</v>
      </c>
      <c r="G2286" t="s">
        <v>672</v>
      </c>
      <c r="H2286" t="s">
        <v>15</v>
      </c>
      <c r="I2286" t="s">
        <v>22</v>
      </c>
      <c r="J2286" t="s">
        <v>5213</v>
      </c>
      <c r="L2286" t="s">
        <v>3559</v>
      </c>
    </row>
    <row r="2287" spans="1:12" x14ac:dyDescent="0.25">
      <c r="A2287">
        <v>218</v>
      </c>
      <c r="B2287" t="s">
        <v>3573</v>
      </c>
      <c r="C2287">
        <v>99326</v>
      </c>
      <c r="D2287">
        <v>386</v>
      </c>
      <c r="E2287">
        <v>3528858</v>
      </c>
      <c r="F2287" t="s">
        <v>671</v>
      </c>
      <c r="G2287" t="s">
        <v>672</v>
      </c>
      <c r="H2287" t="s">
        <v>16</v>
      </c>
      <c r="I2287" t="s">
        <v>22</v>
      </c>
      <c r="J2287" t="s">
        <v>3920</v>
      </c>
      <c r="L2287" t="s">
        <v>3559</v>
      </c>
    </row>
    <row r="2288" spans="1:12" x14ac:dyDescent="0.25">
      <c r="A2288">
        <v>218</v>
      </c>
      <c r="B2288" t="s">
        <v>3573</v>
      </c>
      <c r="C2288">
        <v>99326</v>
      </c>
      <c r="D2288">
        <v>386</v>
      </c>
      <c r="E2288">
        <v>3528858</v>
      </c>
      <c r="F2288" t="s">
        <v>671</v>
      </c>
      <c r="G2288" t="s">
        <v>672</v>
      </c>
      <c r="H2288" t="s">
        <v>17</v>
      </c>
      <c r="I2288" t="s">
        <v>22</v>
      </c>
      <c r="J2288" t="s">
        <v>3921</v>
      </c>
      <c r="L2288" t="s">
        <v>3559</v>
      </c>
    </row>
    <row r="2289" spans="1:12" x14ac:dyDescent="0.25">
      <c r="A2289">
        <v>218</v>
      </c>
      <c r="B2289" t="s">
        <v>3573</v>
      </c>
      <c r="C2289">
        <v>99326</v>
      </c>
      <c r="D2289">
        <v>386</v>
      </c>
      <c r="E2289">
        <v>3528858</v>
      </c>
      <c r="F2289" t="s">
        <v>671</v>
      </c>
      <c r="G2289" t="s">
        <v>672</v>
      </c>
      <c r="H2289" t="s">
        <v>18</v>
      </c>
      <c r="I2289" t="s">
        <v>22</v>
      </c>
      <c r="J2289" t="s">
        <v>3922</v>
      </c>
      <c r="L2289" t="s">
        <v>3559</v>
      </c>
    </row>
    <row r="2290" spans="1:12" x14ac:dyDescent="0.25">
      <c r="A2290">
        <v>218</v>
      </c>
      <c r="B2290" t="s">
        <v>3573</v>
      </c>
      <c r="C2290">
        <v>99326</v>
      </c>
      <c r="D2290">
        <v>386</v>
      </c>
      <c r="E2290">
        <v>3528858</v>
      </c>
      <c r="F2290" t="s">
        <v>671</v>
      </c>
      <c r="G2290" t="s">
        <v>672</v>
      </c>
      <c r="H2290" t="s">
        <v>19</v>
      </c>
      <c r="I2290" t="s">
        <v>22</v>
      </c>
      <c r="J2290" t="s">
        <v>5214</v>
      </c>
      <c r="L2290" t="s">
        <v>3559</v>
      </c>
    </row>
    <row r="2291" spans="1:12" x14ac:dyDescent="0.25">
      <c r="A2291">
        <v>218</v>
      </c>
      <c r="B2291" t="s">
        <v>3573</v>
      </c>
      <c r="C2291">
        <v>99327</v>
      </c>
      <c r="D2291">
        <v>387</v>
      </c>
      <c r="E2291">
        <v>3528908</v>
      </c>
      <c r="F2291" t="s">
        <v>673</v>
      </c>
      <c r="G2291" t="s">
        <v>674</v>
      </c>
      <c r="H2291" t="s">
        <v>13</v>
      </c>
      <c r="L2291" t="s">
        <v>3550</v>
      </c>
    </row>
    <row r="2292" spans="1:12" x14ac:dyDescent="0.25">
      <c r="A2292">
        <v>218</v>
      </c>
      <c r="B2292" t="s">
        <v>3573</v>
      </c>
      <c r="C2292">
        <v>99327</v>
      </c>
      <c r="D2292">
        <v>387</v>
      </c>
      <c r="E2292">
        <v>3528908</v>
      </c>
      <c r="F2292" t="s">
        <v>673</v>
      </c>
      <c r="G2292" t="s">
        <v>674</v>
      </c>
      <c r="H2292" t="s">
        <v>14</v>
      </c>
      <c r="I2292" t="s">
        <v>22</v>
      </c>
      <c r="J2292" t="s">
        <v>4807</v>
      </c>
      <c r="L2292" t="s">
        <v>3550</v>
      </c>
    </row>
    <row r="2293" spans="1:12" x14ac:dyDescent="0.25">
      <c r="A2293">
        <v>218</v>
      </c>
      <c r="B2293" t="s">
        <v>3573</v>
      </c>
      <c r="C2293">
        <v>99327</v>
      </c>
      <c r="D2293">
        <v>387</v>
      </c>
      <c r="E2293">
        <v>3528908</v>
      </c>
      <c r="F2293" t="s">
        <v>673</v>
      </c>
      <c r="G2293" t="s">
        <v>674</v>
      </c>
      <c r="H2293" t="s">
        <v>15</v>
      </c>
      <c r="L2293" t="s">
        <v>3550</v>
      </c>
    </row>
    <row r="2294" spans="1:12" x14ac:dyDescent="0.25">
      <c r="A2294">
        <v>218</v>
      </c>
      <c r="B2294" t="s">
        <v>3573</v>
      </c>
      <c r="C2294">
        <v>99327</v>
      </c>
      <c r="D2294">
        <v>387</v>
      </c>
      <c r="E2294">
        <v>3528908</v>
      </c>
      <c r="F2294" t="s">
        <v>673</v>
      </c>
      <c r="G2294" t="s">
        <v>674</v>
      </c>
      <c r="H2294" t="s">
        <v>16</v>
      </c>
      <c r="I2294" t="s">
        <v>22</v>
      </c>
      <c r="J2294" t="s">
        <v>5215</v>
      </c>
      <c r="L2294" t="s">
        <v>3550</v>
      </c>
    </row>
    <row r="2295" spans="1:12" x14ac:dyDescent="0.25">
      <c r="A2295">
        <v>218</v>
      </c>
      <c r="B2295" t="s">
        <v>3573</v>
      </c>
      <c r="C2295">
        <v>99327</v>
      </c>
      <c r="D2295">
        <v>387</v>
      </c>
      <c r="E2295">
        <v>3528908</v>
      </c>
      <c r="F2295" t="s">
        <v>673</v>
      </c>
      <c r="G2295" t="s">
        <v>674</v>
      </c>
      <c r="H2295" t="s">
        <v>17</v>
      </c>
      <c r="L2295" t="s">
        <v>3550</v>
      </c>
    </row>
    <row r="2296" spans="1:12" x14ac:dyDescent="0.25">
      <c r="A2296">
        <v>218</v>
      </c>
      <c r="B2296" t="s">
        <v>3573</v>
      </c>
      <c r="C2296">
        <v>99327</v>
      </c>
      <c r="D2296">
        <v>387</v>
      </c>
      <c r="E2296">
        <v>3528908</v>
      </c>
      <c r="F2296" t="s">
        <v>673</v>
      </c>
      <c r="G2296" t="s">
        <v>674</v>
      </c>
      <c r="H2296" t="s">
        <v>18</v>
      </c>
      <c r="I2296" t="s">
        <v>22</v>
      </c>
      <c r="J2296" t="s">
        <v>4808</v>
      </c>
      <c r="L2296" t="s">
        <v>3550</v>
      </c>
    </row>
    <row r="2297" spans="1:12" x14ac:dyDescent="0.25">
      <c r="A2297">
        <v>218</v>
      </c>
      <c r="B2297" t="s">
        <v>3573</v>
      </c>
      <c r="C2297">
        <v>99327</v>
      </c>
      <c r="D2297">
        <v>387</v>
      </c>
      <c r="E2297">
        <v>3528908</v>
      </c>
      <c r="F2297" t="s">
        <v>673</v>
      </c>
      <c r="G2297" t="s">
        <v>674</v>
      </c>
      <c r="H2297" t="s">
        <v>19</v>
      </c>
      <c r="L2297" t="s">
        <v>3550</v>
      </c>
    </row>
    <row r="2298" spans="1:12" x14ac:dyDescent="0.25">
      <c r="A2298">
        <v>218</v>
      </c>
      <c r="B2298" t="s">
        <v>3573</v>
      </c>
      <c r="C2298">
        <v>99328</v>
      </c>
      <c r="D2298">
        <v>388</v>
      </c>
      <c r="E2298">
        <v>3529005</v>
      </c>
      <c r="F2298" t="s">
        <v>675</v>
      </c>
      <c r="G2298" t="s">
        <v>676</v>
      </c>
      <c r="H2298" t="s">
        <v>13</v>
      </c>
      <c r="I2298" t="s">
        <v>22</v>
      </c>
      <c r="J2298" t="s">
        <v>5216</v>
      </c>
      <c r="L2298" t="s">
        <v>3559</v>
      </c>
    </row>
    <row r="2299" spans="1:12" x14ac:dyDescent="0.25">
      <c r="A2299">
        <v>218</v>
      </c>
      <c r="B2299" t="s">
        <v>3573</v>
      </c>
      <c r="C2299">
        <v>99328</v>
      </c>
      <c r="D2299">
        <v>388</v>
      </c>
      <c r="E2299">
        <v>3529005</v>
      </c>
      <c r="F2299" t="s">
        <v>675</v>
      </c>
      <c r="G2299" t="s">
        <v>676</v>
      </c>
      <c r="H2299" t="s">
        <v>14</v>
      </c>
      <c r="L2299" t="s">
        <v>3559</v>
      </c>
    </row>
    <row r="2300" spans="1:12" x14ac:dyDescent="0.25">
      <c r="A2300">
        <v>218</v>
      </c>
      <c r="B2300" t="s">
        <v>3573</v>
      </c>
      <c r="C2300">
        <v>99328</v>
      </c>
      <c r="D2300">
        <v>388</v>
      </c>
      <c r="E2300">
        <v>3529005</v>
      </c>
      <c r="F2300" t="s">
        <v>675</v>
      </c>
      <c r="G2300" t="s">
        <v>676</v>
      </c>
      <c r="H2300" t="s">
        <v>15</v>
      </c>
      <c r="L2300" t="s">
        <v>3559</v>
      </c>
    </row>
    <row r="2301" spans="1:12" x14ac:dyDescent="0.25">
      <c r="A2301">
        <v>218</v>
      </c>
      <c r="B2301" t="s">
        <v>3573</v>
      </c>
      <c r="C2301">
        <v>99328</v>
      </c>
      <c r="D2301">
        <v>388</v>
      </c>
      <c r="E2301">
        <v>3529005</v>
      </c>
      <c r="F2301" t="s">
        <v>675</v>
      </c>
      <c r="G2301" t="s">
        <v>676</v>
      </c>
      <c r="H2301" t="s">
        <v>16</v>
      </c>
      <c r="L2301" t="s">
        <v>3559</v>
      </c>
    </row>
    <row r="2302" spans="1:12" x14ac:dyDescent="0.25">
      <c r="A2302">
        <v>218</v>
      </c>
      <c r="B2302" t="s">
        <v>3573</v>
      </c>
      <c r="C2302">
        <v>99328</v>
      </c>
      <c r="D2302">
        <v>388</v>
      </c>
      <c r="E2302">
        <v>3529005</v>
      </c>
      <c r="F2302" t="s">
        <v>675</v>
      </c>
      <c r="G2302" t="s">
        <v>676</v>
      </c>
      <c r="H2302" t="s">
        <v>17</v>
      </c>
      <c r="L2302" t="s">
        <v>3559</v>
      </c>
    </row>
    <row r="2303" spans="1:12" x14ac:dyDescent="0.25">
      <c r="A2303">
        <v>218</v>
      </c>
      <c r="B2303" t="s">
        <v>3573</v>
      </c>
      <c r="C2303">
        <v>99328</v>
      </c>
      <c r="D2303">
        <v>388</v>
      </c>
      <c r="E2303">
        <v>3529005</v>
      </c>
      <c r="F2303" t="s">
        <v>675</v>
      </c>
      <c r="G2303" t="s">
        <v>676</v>
      </c>
      <c r="H2303" t="s">
        <v>18</v>
      </c>
      <c r="L2303" t="s">
        <v>3559</v>
      </c>
    </row>
    <row r="2304" spans="1:12" x14ac:dyDescent="0.25">
      <c r="A2304">
        <v>218</v>
      </c>
      <c r="B2304" t="s">
        <v>3573</v>
      </c>
      <c r="C2304">
        <v>99328</v>
      </c>
      <c r="D2304">
        <v>388</v>
      </c>
      <c r="E2304">
        <v>3529005</v>
      </c>
      <c r="F2304" t="s">
        <v>675</v>
      </c>
      <c r="G2304" t="s">
        <v>676</v>
      </c>
      <c r="H2304" t="s">
        <v>19</v>
      </c>
      <c r="L2304" t="s">
        <v>3559</v>
      </c>
    </row>
    <row r="2305" spans="1:12" x14ac:dyDescent="0.25">
      <c r="A2305">
        <v>218</v>
      </c>
      <c r="B2305" t="s">
        <v>3573</v>
      </c>
      <c r="C2305">
        <v>99329</v>
      </c>
      <c r="D2305">
        <v>389</v>
      </c>
      <c r="E2305">
        <v>3529104</v>
      </c>
      <c r="F2305" t="s">
        <v>677</v>
      </c>
      <c r="G2305" t="s">
        <v>678</v>
      </c>
      <c r="H2305" t="s">
        <v>13</v>
      </c>
      <c r="I2305" t="s">
        <v>22</v>
      </c>
      <c r="J2305" t="s">
        <v>5217</v>
      </c>
      <c r="L2305" t="s">
        <v>3543</v>
      </c>
    </row>
    <row r="2306" spans="1:12" x14ac:dyDescent="0.25">
      <c r="A2306">
        <v>218</v>
      </c>
      <c r="B2306" t="s">
        <v>3573</v>
      </c>
      <c r="C2306">
        <v>99329</v>
      </c>
      <c r="D2306">
        <v>389</v>
      </c>
      <c r="E2306">
        <v>3529104</v>
      </c>
      <c r="F2306" t="s">
        <v>677</v>
      </c>
      <c r="G2306" t="s">
        <v>678</v>
      </c>
      <c r="H2306" t="s">
        <v>14</v>
      </c>
      <c r="I2306" t="s">
        <v>22</v>
      </c>
      <c r="J2306" t="s">
        <v>5218</v>
      </c>
      <c r="L2306" t="s">
        <v>3543</v>
      </c>
    </row>
    <row r="2307" spans="1:12" x14ac:dyDescent="0.25">
      <c r="A2307">
        <v>218</v>
      </c>
      <c r="B2307" t="s">
        <v>3573</v>
      </c>
      <c r="C2307">
        <v>99329</v>
      </c>
      <c r="D2307">
        <v>389</v>
      </c>
      <c r="E2307">
        <v>3529104</v>
      </c>
      <c r="F2307" t="s">
        <v>677</v>
      </c>
      <c r="G2307" t="s">
        <v>678</v>
      </c>
      <c r="H2307" t="s">
        <v>15</v>
      </c>
      <c r="L2307" t="s">
        <v>3543</v>
      </c>
    </row>
    <row r="2308" spans="1:12" x14ac:dyDescent="0.25">
      <c r="A2308">
        <v>218</v>
      </c>
      <c r="B2308" t="s">
        <v>3573</v>
      </c>
      <c r="C2308">
        <v>99329</v>
      </c>
      <c r="D2308">
        <v>389</v>
      </c>
      <c r="E2308">
        <v>3529104</v>
      </c>
      <c r="F2308" t="s">
        <v>677</v>
      </c>
      <c r="G2308" t="s">
        <v>678</v>
      </c>
      <c r="H2308" t="s">
        <v>16</v>
      </c>
      <c r="L2308" t="s">
        <v>3543</v>
      </c>
    </row>
    <row r="2309" spans="1:12" x14ac:dyDescent="0.25">
      <c r="A2309">
        <v>218</v>
      </c>
      <c r="B2309" t="s">
        <v>3573</v>
      </c>
      <c r="C2309">
        <v>99329</v>
      </c>
      <c r="D2309">
        <v>389</v>
      </c>
      <c r="E2309">
        <v>3529104</v>
      </c>
      <c r="F2309" t="s">
        <v>677</v>
      </c>
      <c r="G2309" t="s">
        <v>678</v>
      </c>
      <c r="H2309" t="s">
        <v>17</v>
      </c>
      <c r="I2309" t="s">
        <v>22</v>
      </c>
      <c r="J2309" t="s">
        <v>5219</v>
      </c>
      <c r="L2309" t="s">
        <v>3543</v>
      </c>
    </row>
    <row r="2310" spans="1:12" x14ac:dyDescent="0.25">
      <c r="A2310">
        <v>218</v>
      </c>
      <c r="B2310" t="s">
        <v>3573</v>
      </c>
      <c r="C2310">
        <v>99329</v>
      </c>
      <c r="D2310">
        <v>389</v>
      </c>
      <c r="E2310">
        <v>3529104</v>
      </c>
      <c r="F2310" t="s">
        <v>677</v>
      </c>
      <c r="G2310" t="s">
        <v>678</v>
      </c>
      <c r="H2310" t="s">
        <v>18</v>
      </c>
      <c r="I2310" t="s">
        <v>22</v>
      </c>
      <c r="J2310" t="s">
        <v>5220</v>
      </c>
      <c r="L2310" t="s">
        <v>3543</v>
      </c>
    </row>
    <row r="2311" spans="1:12" x14ac:dyDescent="0.25">
      <c r="A2311">
        <v>218</v>
      </c>
      <c r="B2311" t="s">
        <v>3573</v>
      </c>
      <c r="C2311">
        <v>99329</v>
      </c>
      <c r="D2311">
        <v>389</v>
      </c>
      <c r="E2311">
        <v>3529104</v>
      </c>
      <c r="F2311" t="s">
        <v>677</v>
      </c>
      <c r="G2311" t="s">
        <v>678</v>
      </c>
      <c r="H2311" t="s">
        <v>19</v>
      </c>
      <c r="I2311" t="s">
        <v>22</v>
      </c>
      <c r="J2311" t="s">
        <v>5221</v>
      </c>
      <c r="L2311" t="s">
        <v>3543</v>
      </c>
    </row>
    <row r="2312" spans="1:12" x14ac:dyDescent="0.25">
      <c r="A2312">
        <v>218</v>
      </c>
      <c r="B2312" t="s">
        <v>3573</v>
      </c>
      <c r="C2312">
        <v>99330</v>
      </c>
      <c r="D2312">
        <v>390</v>
      </c>
      <c r="E2312">
        <v>3529203</v>
      </c>
      <c r="F2312" t="s">
        <v>679</v>
      </c>
      <c r="G2312" t="s">
        <v>680</v>
      </c>
      <c r="H2312" t="s">
        <v>13</v>
      </c>
      <c r="I2312" t="s">
        <v>22</v>
      </c>
      <c r="J2312" t="s">
        <v>3923</v>
      </c>
      <c r="L2312" t="s">
        <v>3556</v>
      </c>
    </row>
    <row r="2313" spans="1:12" x14ac:dyDescent="0.25">
      <c r="A2313">
        <v>218</v>
      </c>
      <c r="B2313" t="s">
        <v>3573</v>
      </c>
      <c r="C2313">
        <v>99330</v>
      </c>
      <c r="D2313">
        <v>390</v>
      </c>
      <c r="E2313">
        <v>3529203</v>
      </c>
      <c r="F2313" t="s">
        <v>679</v>
      </c>
      <c r="G2313" t="s">
        <v>680</v>
      </c>
      <c r="H2313" t="s">
        <v>14</v>
      </c>
      <c r="I2313" t="s">
        <v>22</v>
      </c>
      <c r="J2313" t="s">
        <v>3924</v>
      </c>
      <c r="L2313" t="s">
        <v>3556</v>
      </c>
    </row>
    <row r="2314" spans="1:12" x14ac:dyDescent="0.25">
      <c r="A2314">
        <v>218</v>
      </c>
      <c r="B2314" t="s">
        <v>3573</v>
      </c>
      <c r="C2314">
        <v>99330</v>
      </c>
      <c r="D2314">
        <v>390</v>
      </c>
      <c r="E2314">
        <v>3529203</v>
      </c>
      <c r="F2314" t="s">
        <v>679</v>
      </c>
      <c r="G2314" t="s">
        <v>680</v>
      </c>
      <c r="H2314" t="s">
        <v>15</v>
      </c>
      <c r="I2314" t="s">
        <v>22</v>
      </c>
      <c r="J2314" t="s">
        <v>3925</v>
      </c>
      <c r="L2314" t="s">
        <v>3556</v>
      </c>
    </row>
    <row r="2315" spans="1:12" x14ac:dyDescent="0.25">
      <c r="A2315">
        <v>218</v>
      </c>
      <c r="B2315" t="s">
        <v>3573</v>
      </c>
      <c r="C2315">
        <v>99330</v>
      </c>
      <c r="D2315">
        <v>390</v>
      </c>
      <c r="E2315">
        <v>3529203</v>
      </c>
      <c r="F2315" t="s">
        <v>679</v>
      </c>
      <c r="G2315" t="s">
        <v>680</v>
      </c>
      <c r="H2315" t="s">
        <v>16</v>
      </c>
      <c r="L2315" t="s">
        <v>3556</v>
      </c>
    </row>
    <row r="2316" spans="1:12" x14ac:dyDescent="0.25">
      <c r="A2316">
        <v>218</v>
      </c>
      <c r="B2316" t="s">
        <v>3573</v>
      </c>
      <c r="C2316">
        <v>99330</v>
      </c>
      <c r="D2316">
        <v>390</v>
      </c>
      <c r="E2316">
        <v>3529203</v>
      </c>
      <c r="F2316" t="s">
        <v>679</v>
      </c>
      <c r="G2316" t="s">
        <v>680</v>
      </c>
      <c r="H2316" t="s">
        <v>17</v>
      </c>
      <c r="I2316" t="s">
        <v>22</v>
      </c>
      <c r="J2316" t="s">
        <v>3926</v>
      </c>
      <c r="L2316" t="s">
        <v>3556</v>
      </c>
    </row>
    <row r="2317" spans="1:12" x14ac:dyDescent="0.25">
      <c r="A2317">
        <v>218</v>
      </c>
      <c r="B2317" t="s">
        <v>3573</v>
      </c>
      <c r="C2317">
        <v>99330</v>
      </c>
      <c r="D2317">
        <v>390</v>
      </c>
      <c r="E2317">
        <v>3529203</v>
      </c>
      <c r="F2317" t="s">
        <v>679</v>
      </c>
      <c r="G2317" t="s">
        <v>680</v>
      </c>
      <c r="H2317" t="s">
        <v>18</v>
      </c>
      <c r="I2317" t="s">
        <v>22</v>
      </c>
      <c r="J2317" t="s">
        <v>5222</v>
      </c>
      <c r="L2317" t="s">
        <v>3556</v>
      </c>
    </row>
    <row r="2318" spans="1:12" x14ac:dyDescent="0.25">
      <c r="A2318">
        <v>218</v>
      </c>
      <c r="B2318" t="s">
        <v>3573</v>
      </c>
      <c r="C2318">
        <v>99330</v>
      </c>
      <c r="D2318">
        <v>390</v>
      </c>
      <c r="E2318">
        <v>3529203</v>
      </c>
      <c r="F2318" t="s">
        <v>679</v>
      </c>
      <c r="G2318" t="s">
        <v>680</v>
      </c>
      <c r="H2318" t="s">
        <v>19</v>
      </c>
      <c r="L2318" t="s">
        <v>3556</v>
      </c>
    </row>
    <row r="2319" spans="1:12" x14ac:dyDescent="0.25">
      <c r="A2319">
        <v>218</v>
      </c>
      <c r="B2319" t="s">
        <v>3573</v>
      </c>
      <c r="C2319">
        <v>99331</v>
      </c>
      <c r="D2319">
        <v>391</v>
      </c>
      <c r="E2319">
        <v>3529302</v>
      </c>
      <c r="F2319" t="s">
        <v>681</v>
      </c>
      <c r="G2319" t="s">
        <v>682</v>
      </c>
      <c r="H2319" t="s">
        <v>13</v>
      </c>
      <c r="L2319" t="s">
        <v>3545</v>
      </c>
    </row>
    <row r="2320" spans="1:12" x14ac:dyDescent="0.25">
      <c r="A2320">
        <v>218</v>
      </c>
      <c r="B2320" t="s">
        <v>3573</v>
      </c>
      <c r="C2320">
        <v>99331</v>
      </c>
      <c r="D2320">
        <v>391</v>
      </c>
      <c r="E2320">
        <v>3529302</v>
      </c>
      <c r="F2320" t="s">
        <v>681</v>
      </c>
      <c r="G2320" t="s">
        <v>682</v>
      </c>
      <c r="H2320" t="s">
        <v>14</v>
      </c>
      <c r="L2320" t="s">
        <v>3545</v>
      </c>
    </row>
    <row r="2321" spans="1:12" x14ac:dyDescent="0.25">
      <c r="A2321">
        <v>218</v>
      </c>
      <c r="B2321" t="s">
        <v>3573</v>
      </c>
      <c r="C2321">
        <v>99331</v>
      </c>
      <c r="D2321">
        <v>391</v>
      </c>
      <c r="E2321">
        <v>3529302</v>
      </c>
      <c r="F2321" t="s">
        <v>681</v>
      </c>
      <c r="G2321" t="s">
        <v>682</v>
      </c>
      <c r="H2321" t="s">
        <v>15</v>
      </c>
      <c r="I2321" t="s">
        <v>22</v>
      </c>
      <c r="J2321" t="s">
        <v>3927</v>
      </c>
      <c r="L2321" t="s">
        <v>3545</v>
      </c>
    </row>
    <row r="2322" spans="1:12" x14ac:dyDescent="0.25">
      <c r="A2322">
        <v>218</v>
      </c>
      <c r="B2322" t="s">
        <v>3573</v>
      </c>
      <c r="C2322">
        <v>99331</v>
      </c>
      <c r="D2322">
        <v>391</v>
      </c>
      <c r="E2322">
        <v>3529302</v>
      </c>
      <c r="F2322" t="s">
        <v>681</v>
      </c>
      <c r="G2322" t="s">
        <v>682</v>
      </c>
      <c r="H2322" t="s">
        <v>16</v>
      </c>
      <c r="L2322" t="s">
        <v>3545</v>
      </c>
    </row>
    <row r="2323" spans="1:12" x14ac:dyDescent="0.25">
      <c r="A2323">
        <v>218</v>
      </c>
      <c r="B2323" t="s">
        <v>3573</v>
      </c>
      <c r="C2323">
        <v>99331</v>
      </c>
      <c r="D2323">
        <v>391</v>
      </c>
      <c r="E2323">
        <v>3529302</v>
      </c>
      <c r="F2323" t="s">
        <v>681</v>
      </c>
      <c r="G2323" t="s">
        <v>682</v>
      </c>
      <c r="H2323" t="s">
        <v>17</v>
      </c>
      <c r="I2323" t="s">
        <v>22</v>
      </c>
      <c r="J2323" t="s">
        <v>3928</v>
      </c>
      <c r="L2323" t="s">
        <v>3545</v>
      </c>
    </row>
    <row r="2324" spans="1:12" x14ac:dyDescent="0.25">
      <c r="A2324">
        <v>218</v>
      </c>
      <c r="B2324" t="s">
        <v>3573</v>
      </c>
      <c r="C2324">
        <v>99331</v>
      </c>
      <c r="D2324">
        <v>391</v>
      </c>
      <c r="E2324">
        <v>3529302</v>
      </c>
      <c r="F2324" t="s">
        <v>681</v>
      </c>
      <c r="G2324" t="s">
        <v>682</v>
      </c>
      <c r="H2324" t="s">
        <v>18</v>
      </c>
      <c r="I2324" t="s">
        <v>22</v>
      </c>
      <c r="J2324" t="s">
        <v>5223</v>
      </c>
      <c r="L2324" t="s">
        <v>3545</v>
      </c>
    </row>
    <row r="2325" spans="1:12" x14ac:dyDescent="0.25">
      <c r="A2325">
        <v>218</v>
      </c>
      <c r="B2325" t="s">
        <v>3573</v>
      </c>
      <c r="C2325">
        <v>99331</v>
      </c>
      <c r="D2325">
        <v>391</v>
      </c>
      <c r="E2325">
        <v>3529302</v>
      </c>
      <c r="F2325" t="s">
        <v>681</v>
      </c>
      <c r="G2325" t="s">
        <v>682</v>
      </c>
      <c r="H2325" t="s">
        <v>19</v>
      </c>
      <c r="L2325" t="s">
        <v>3545</v>
      </c>
    </row>
    <row r="2326" spans="1:12" x14ac:dyDescent="0.25">
      <c r="A2326">
        <v>218</v>
      </c>
      <c r="B2326" t="s">
        <v>3573</v>
      </c>
      <c r="C2326">
        <v>99332</v>
      </c>
      <c r="D2326">
        <v>392</v>
      </c>
      <c r="E2326">
        <v>3529401</v>
      </c>
      <c r="F2326" t="s">
        <v>683</v>
      </c>
      <c r="G2326" t="s">
        <v>684</v>
      </c>
      <c r="H2326" t="s">
        <v>13</v>
      </c>
      <c r="L2326" t="s">
        <v>3537</v>
      </c>
    </row>
    <row r="2327" spans="1:12" x14ac:dyDescent="0.25">
      <c r="A2327">
        <v>218</v>
      </c>
      <c r="B2327" t="s">
        <v>3573</v>
      </c>
      <c r="C2327">
        <v>99332</v>
      </c>
      <c r="D2327">
        <v>392</v>
      </c>
      <c r="E2327">
        <v>3529401</v>
      </c>
      <c r="F2327" t="s">
        <v>683</v>
      </c>
      <c r="G2327" t="s">
        <v>684</v>
      </c>
      <c r="H2327" t="s">
        <v>14</v>
      </c>
      <c r="L2327" t="s">
        <v>3537</v>
      </c>
    </row>
    <row r="2328" spans="1:12" x14ac:dyDescent="0.25">
      <c r="A2328">
        <v>218</v>
      </c>
      <c r="B2328" t="s">
        <v>3573</v>
      </c>
      <c r="C2328">
        <v>99332</v>
      </c>
      <c r="D2328">
        <v>392</v>
      </c>
      <c r="E2328">
        <v>3529401</v>
      </c>
      <c r="F2328" t="s">
        <v>683</v>
      </c>
      <c r="G2328" t="s">
        <v>684</v>
      </c>
      <c r="H2328" t="s">
        <v>15</v>
      </c>
      <c r="L2328" t="s">
        <v>3537</v>
      </c>
    </row>
    <row r="2329" spans="1:12" x14ac:dyDescent="0.25">
      <c r="A2329">
        <v>218</v>
      </c>
      <c r="B2329" t="s">
        <v>3573</v>
      </c>
      <c r="C2329">
        <v>99332</v>
      </c>
      <c r="D2329">
        <v>392</v>
      </c>
      <c r="E2329">
        <v>3529401</v>
      </c>
      <c r="F2329" t="s">
        <v>683</v>
      </c>
      <c r="G2329" t="s">
        <v>684</v>
      </c>
      <c r="H2329" t="s">
        <v>16</v>
      </c>
      <c r="L2329" t="s">
        <v>3537</v>
      </c>
    </row>
    <row r="2330" spans="1:12" x14ac:dyDescent="0.25">
      <c r="A2330">
        <v>218</v>
      </c>
      <c r="B2330" t="s">
        <v>3573</v>
      </c>
      <c r="C2330">
        <v>99332</v>
      </c>
      <c r="D2330">
        <v>392</v>
      </c>
      <c r="E2330">
        <v>3529401</v>
      </c>
      <c r="F2330" t="s">
        <v>683</v>
      </c>
      <c r="G2330" t="s">
        <v>684</v>
      </c>
      <c r="H2330" t="s">
        <v>17</v>
      </c>
      <c r="L2330" t="s">
        <v>3537</v>
      </c>
    </row>
    <row r="2331" spans="1:12" x14ac:dyDescent="0.25">
      <c r="A2331">
        <v>218</v>
      </c>
      <c r="B2331" t="s">
        <v>3573</v>
      </c>
      <c r="C2331">
        <v>99332</v>
      </c>
      <c r="D2331">
        <v>392</v>
      </c>
      <c r="E2331">
        <v>3529401</v>
      </c>
      <c r="F2331" t="s">
        <v>683</v>
      </c>
      <c r="G2331" t="s">
        <v>684</v>
      </c>
      <c r="H2331" t="s">
        <v>18</v>
      </c>
      <c r="L2331" t="s">
        <v>3537</v>
      </c>
    </row>
    <row r="2332" spans="1:12" x14ac:dyDescent="0.25">
      <c r="A2332">
        <v>218</v>
      </c>
      <c r="B2332" t="s">
        <v>3573</v>
      </c>
      <c r="C2332">
        <v>99332</v>
      </c>
      <c r="D2332">
        <v>392</v>
      </c>
      <c r="E2332">
        <v>3529401</v>
      </c>
      <c r="F2332" t="s">
        <v>683</v>
      </c>
      <c r="G2332" t="s">
        <v>684</v>
      </c>
      <c r="H2332" t="s">
        <v>19</v>
      </c>
      <c r="L2332" t="s">
        <v>3537</v>
      </c>
    </row>
    <row r="2333" spans="1:12" x14ac:dyDescent="0.25">
      <c r="A2333">
        <v>218</v>
      </c>
      <c r="B2333" t="s">
        <v>3573</v>
      </c>
      <c r="C2333">
        <v>99333</v>
      </c>
      <c r="D2333">
        <v>393</v>
      </c>
      <c r="E2333">
        <v>3529500</v>
      </c>
      <c r="F2333" t="s">
        <v>685</v>
      </c>
      <c r="G2333" t="s">
        <v>686</v>
      </c>
      <c r="H2333" t="s">
        <v>13</v>
      </c>
      <c r="L2333" t="s">
        <v>3559</v>
      </c>
    </row>
    <row r="2334" spans="1:12" x14ac:dyDescent="0.25">
      <c r="A2334">
        <v>218</v>
      </c>
      <c r="B2334" t="s">
        <v>3573</v>
      </c>
      <c r="C2334">
        <v>99333</v>
      </c>
      <c r="D2334">
        <v>393</v>
      </c>
      <c r="E2334">
        <v>3529500</v>
      </c>
      <c r="F2334" t="s">
        <v>685</v>
      </c>
      <c r="G2334" t="s">
        <v>686</v>
      </c>
      <c r="H2334" t="s">
        <v>14</v>
      </c>
      <c r="L2334" t="s">
        <v>3559</v>
      </c>
    </row>
    <row r="2335" spans="1:12" x14ac:dyDescent="0.25">
      <c r="A2335">
        <v>218</v>
      </c>
      <c r="B2335" t="s">
        <v>3573</v>
      </c>
      <c r="C2335">
        <v>99333</v>
      </c>
      <c r="D2335">
        <v>393</v>
      </c>
      <c r="E2335">
        <v>3529500</v>
      </c>
      <c r="F2335" t="s">
        <v>685</v>
      </c>
      <c r="G2335" t="s">
        <v>686</v>
      </c>
      <c r="H2335" t="s">
        <v>15</v>
      </c>
      <c r="L2335" t="s">
        <v>3559</v>
      </c>
    </row>
    <row r="2336" spans="1:12" x14ac:dyDescent="0.25">
      <c r="A2336">
        <v>218</v>
      </c>
      <c r="B2336" t="s">
        <v>3573</v>
      </c>
      <c r="C2336">
        <v>99333</v>
      </c>
      <c r="D2336">
        <v>393</v>
      </c>
      <c r="E2336">
        <v>3529500</v>
      </c>
      <c r="F2336" t="s">
        <v>685</v>
      </c>
      <c r="G2336" t="s">
        <v>686</v>
      </c>
      <c r="H2336" t="s">
        <v>16</v>
      </c>
      <c r="L2336" t="s">
        <v>3559</v>
      </c>
    </row>
    <row r="2337" spans="1:12" x14ac:dyDescent="0.25">
      <c r="A2337">
        <v>218</v>
      </c>
      <c r="B2337" t="s">
        <v>3573</v>
      </c>
      <c r="C2337">
        <v>99333</v>
      </c>
      <c r="D2337">
        <v>393</v>
      </c>
      <c r="E2337">
        <v>3529500</v>
      </c>
      <c r="F2337" t="s">
        <v>685</v>
      </c>
      <c r="G2337" t="s">
        <v>686</v>
      </c>
      <c r="H2337" t="s">
        <v>17</v>
      </c>
      <c r="L2337" t="s">
        <v>3559</v>
      </c>
    </row>
    <row r="2338" spans="1:12" x14ac:dyDescent="0.25">
      <c r="A2338">
        <v>218</v>
      </c>
      <c r="B2338" t="s">
        <v>3573</v>
      </c>
      <c r="C2338">
        <v>99333</v>
      </c>
      <c r="D2338">
        <v>393</v>
      </c>
      <c r="E2338">
        <v>3529500</v>
      </c>
      <c r="F2338" t="s">
        <v>685</v>
      </c>
      <c r="G2338" t="s">
        <v>686</v>
      </c>
      <c r="H2338" t="s">
        <v>18</v>
      </c>
      <c r="L2338" t="s">
        <v>3559</v>
      </c>
    </row>
    <row r="2339" spans="1:12" x14ac:dyDescent="0.25">
      <c r="A2339">
        <v>218</v>
      </c>
      <c r="B2339" t="s">
        <v>3573</v>
      </c>
      <c r="C2339">
        <v>99333</v>
      </c>
      <c r="D2339">
        <v>393</v>
      </c>
      <c r="E2339">
        <v>3529500</v>
      </c>
      <c r="F2339" t="s">
        <v>685</v>
      </c>
      <c r="G2339" t="s">
        <v>686</v>
      </c>
      <c r="H2339" t="s">
        <v>19</v>
      </c>
      <c r="L2339" t="s">
        <v>3559</v>
      </c>
    </row>
    <row r="2340" spans="1:12" x14ac:dyDescent="0.25">
      <c r="A2340">
        <v>218</v>
      </c>
      <c r="B2340" t="s">
        <v>3573</v>
      </c>
      <c r="C2340">
        <v>99334</v>
      </c>
      <c r="D2340">
        <v>394</v>
      </c>
      <c r="E2340">
        <v>3529609</v>
      </c>
      <c r="F2340" t="s">
        <v>687</v>
      </c>
      <c r="G2340" t="s">
        <v>688</v>
      </c>
      <c r="H2340" t="s">
        <v>13</v>
      </c>
      <c r="I2340" t="s">
        <v>22</v>
      </c>
      <c r="J2340" t="s">
        <v>3929</v>
      </c>
      <c r="L2340" t="s">
        <v>3543</v>
      </c>
    </row>
    <row r="2341" spans="1:12" x14ac:dyDescent="0.25">
      <c r="A2341">
        <v>218</v>
      </c>
      <c r="B2341" t="s">
        <v>3573</v>
      </c>
      <c r="C2341">
        <v>99334</v>
      </c>
      <c r="D2341">
        <v>394</v>
      </c>
      <c r="E2341">
        <v>3529609</v>
      </c>
      <c r="F2341" t="s">
        <v>687</v>
      </c>
      <c r="G2341" t="s">
        <v>688</v>
      </c>
      <c r="H2341" t="s">
        <v>14</v>
      </c>
      <c r="I2341" t="s">
        <v>22</v>
      </c>
      <c r="J2341" t="s">
        <v>3930</v>
      </c>
      <c r="L2341" t="s">
        <v>3543</v>
      </c>
    </row>
    <row r="2342" spans="1:12" x14ac:dyDescent="0.25">
      <c r="A2342">
        <v>218</v>
      </c>
      <c r="B2342" t="s">
        <v>3573</v>
      </c>
      <c r="C2342">
        <v>99334</v>
      </c>
      <c r="D2342">
        <v>394</v>
      </c>
      <c r="E2342">
        <v>3529609</v>
      </c>
      <c r="F2342" t="s">
        <v>687</v>
      </c>
      <c r="G2342" t="s">
        <v>688</v>
      </c>
      <c r="H2342" t="s">
        <v>15</v>
      </c>
      <c r="I2342" t="s">
        <v>22</v>
      </c>
      <c r="J2342" t="s">
        <v>3931</v>
      </c>
      <c r="L2342" t="s">
        <v>3543</v>
      </c>
    </row>
    <row r="2343" spans="1:12" x14ac:dyDescent="0.25">
      <c r="A2343">
        <v>218</v>
      </c>
      <c r="B2343" t="s">
        <v>3573</v>
      </c>
      <c r="C2343">
        <v>99334</v>
      </c>
      <c r="D2343">
        <v>394</v>
      </c>
      <c r="E2343">
        <v>3529609</v>
      </c>
      <c r="F2343" t="s">
        <v>687</v>
      </c>
      <c r="G2343" t="s">
        <v>688</v>
      </c>
      <c r="H2343" t="s">
        <v>16</v>
      </c>
      <c r="I2343" t="s">
        <v>22</v>
      </c>
      <c r="J2343" t="s">
        <v>3932</v>
      </c>
      <c r="L2343" t="s">
        <v>3543</v>
      </c>
    </row>
    <row r="2344" spans="1:12" x14ac:dyDescent="0.25">
      <c r="A2344">
        <v>218</v>
      </c>
      <c r="B2344" t="s">
        <v>3573</v>
      </c>
      <c r="C2344">
        <v>99334</v>
      </c>
      <c r="D2344">
        <v>394</v>
      </c>
      <c r="E2344">
        <v>3529609</v>
      </c>
      <c r="F2344" t="s">
        <v>687</v>
      </c>
      <c r="G2344" t="s">
        <v>688</v>
      </c>
      <c r="H2344" t="s">
        <v>17</v>
      </c>
      <c r="I2344" t="s">
        <v>22</v>
      </c>
      <c r="J2344" t="s">
        <v>3933</v>
      </c>
      <c r="L2344" t="s">
        <v>3543</v>
      </c>
    </row>
    <row r="2345" spans="1:12" x14ac:dyDescent="0.25">
      <c r="A2345">
        <v>218</v>
      </c>
      <c r="B2345" t="s">
        <v>3573</v>
      </c>
      <c r="C2345">
        <v>99334</v>
      </c>
      <c r="D2345">
        <v>394</v>
      </c>
      <c r="E2345">
        <v>3529609</v>
      </c>
      <c r="F2345" t="s">
        <v>687</v>
      </c>
      <c r="G2345" t="s">
        <v>688</v>
      </c>
      <c r="H2345" t="s">
        <v>18</v>
      </c>
      <c r="I2345" t="s">
        <v>22</v>
      </c>
      <c r="J2345" t="s">
        <v>3934</v>
      </c>
      <c r="L2345" t="s">
        <v>3543</v>
      </c>
    </row>
    <row r="2346" spans="1:12" x14ac:dyDescent="0.25">
      <c r="A2346">
        <v>218</v>
      </c>
      <c r="B2346" t="s">
        <v>3573</v>
      </c>
      <c r="C2346">
        <v>99334</v>
      </c>
      <c r="D2346">
        <v>394</v>
      </c>
      <c r="E2346">
        <v>3529609</v>
      </c>
      <c r="F2346" t="s">
        <v>687</v>
      </c>
      <c r="G2346" t="s">
        <v>688</v>
      </c>
      <c r="H2346" t="s">
        <v>19</v>
      </c>
      <c r="I2346" t="s">
        <v>22</v>
      </c>
      <c r="J2346" t="s">
        <v>3935</v>
      </c>
      <c r="L2346" t="s">
        <v>3543</v>
      </c>
    </row>
    <row r="2347" spans="1:12" x14ac:dyDescent="0.25">
      <c r="A2347">
        <v>218</v>
      </c>
      <c r="B2347" t="s">
        <v>3573</v>
      </c>
      <c r="C2347">
        <v>99335</v>
      </c>
      <c r="D2347">
        <v>395</v>
      </c>
      <c r="E2347">
        <v>3529658</v>
      </c>
      <c r="F2347" t="s">
        <v>689</v>
      </c>
      <c r="G2347" t="s">
        <v>690</v>
      </c>
      <c r="H2347" t="s">
        <v>13</v>
      </c>
      <c r="I2347" t="s">
        <v>22</v>
      </c>
      <c r="J2347" t="s">
        <v>5224</v>
      </c>
      <c r="L2347" t="s">
        <v>3543</v>
      </c>
    </row>
    <row r="2348" spans="1:12" x14ac:dyDescent="0.25">
      <c r="A2348">
        <v>218</v>
      </c>
      <c r="B2348" t="s">
        <v>3573</v>
      </c>
      <c r="C2348">
        <v>99335</v>
      </c>
      <c r="D2348">
        <v>395</v>
      </c>
      <c r="E2348">
        <v>3529658</v>
      </c>
      <c r="F2348" t="s">
        <v>689</v>
      </c>
      <c r="G2348" t="s">
        <v>690</v>
      </c>
      <c r="H2348" t="s">
        <v>14</v>
      </c>
      <c r="I2348" t="s">
        <v>22</v>
      </c>
      <c r="J2348" t="s">
        <v>5225</v>
      </c>
      <c r="L2348" t="s">
        <v>3543</v>
      </c>
    </row>
    <row r="2349" spans="1:12" x14ac:dyDescent="0.25">
      <c r="A2349">
        <v>218</v>
      </c>
      <c r="B2349" t="s">
        <v>3573</v>
      </c>
      <c r="C2349">
        <v>99335</v>
      </c>
      <c r="D2349">
        <v>395</v>
      </c>
      <c r="E2349">
        <v>3529658</v>
      </c>
      <c r="F2349" t="s">
        <v>689</v>
      </c>
      <c r="G2349" t="s">
        <v>690</v>
      </c>
      <c r="H2349" t="s">
        <v>15</v>
      </c>
      <c r="I2349" t="s">
        <v>22</v>
      </c>
      <c r="J2349" t="s">
        <v>5226</v>
      </c>
      <c r="L2349" t="s">
        <v>3543</v>
      </c>
    </row>
    <row r="2350" spans="1:12" x14ac:dyDescent="0.25">
      <c r="A2350">
        <v>218</v>
      </c>
      <c r="B2350" t="s">
        <v>3573</v>
      </c>
      <c r="C2350">
        <v>99335</v>
      </c>
      <c r="D2350">
        <v>395</v>
      </c>
      <c r="E2350">
        <v>3529658</v>
      </c>
      <c r="F2350" t="s">
        <v>689</v>
      </c>
      <c r="G2350" t="s">
        <v>690</v>
      </c>
      <c r="H2350" t="s">
        <v>16</v>
      </c>
      <c r="L2350" t="s">
        <v>3543</v>
      </c>
    </row>
    <row r="2351" spans="1:12" x14ac:dyDescent="0.25">
      <c r="A2351">
        <v>218</v>
      </c>
      <c r="B2351" t="s">
        <v>3573</v>
      </c>
      <c r="C2351">
        <v>99335</v>
      </c>
      <c r="D2351">
        <v>395</v>
      </c>
      <c r="E2351">
        <v>3529658</v>
      </c>
      <c r="F2351" t="s">
        <v>689</v>
      </c>
      <c r="G2351" t="s">
        <v>690</v>
      </c>
      <c r="H2351" t="s">
        <v>17</v>
      </c>
      <c r="L2351" t="s">
        <v>3543</v>
      </c>
    </row>
    <row r="2352" spans="1:12" x14ac:dyDescent="0.25">
      <c r="A2352">
        <v>218</v>
      </c>
      <c r="B2352" t="s">
        <v>3573</v>
      </c>
      <c r="C2352">
        <v>99335</v>
      </c>
      <c r="D2352">
        <v>395</v>
      </c>
      <c r="E2352">
        <v>3529658</v>
      </c>
      <c r="F2352" t="s">
        <v>689</v>
      </c>
      <c r="G2352" t="s">
        <v>690</v>
      </c>
      <c r="H2352" t="s">
        <v>18</v>
      </c>
      <c r="L2352" t="s">
        <v>3543</v>
      </c>
    </row>
    <row r="2353" spans="1:12" x14ac:dyDescent="0.25">
      <c r="A2353">
        <v>218</v>
      </c>
      <c r="B2353" t="s">
        <v>3573</v>
      </c>
      <c r="C2353">
        <v>99335</v>
      </c>
      <c r="D2353">
        <v>395</v>
      </c>
      <c r="E2353">
        <v>3529658</v>
      </c>
      <c r="F2353" t="s">
        <v>689</v>
      </c>
      <c r="G2353" t="s">
        <v>690</v>
      </c>
      <c r="H2353" t="s">
        <v>19</v>
      </c>
      <c r="L2353" t="s">
        <v>3543</v>
      </c>
    </row>
    <row r="2354" spans="1:12" x14ac:dyDescent="0.25">
      <c r="A2354">
        <v>218</v>
      </c>
      <c r="B2354" t="s">
        <v>3573</v>
      </c>
      <c r="C2354">
        <v>99336</v>
      </c>
      <c r="D2354">
        <v>396</v>
      </c>
      <c r="E2354">
        <v>3529708</v>
      </c>
      <c r="F2354" t="s">
        <v>691</v>
      </c>
      <c r="G2354" t="s">
        <v>692</v>
      </c>
      <c r="H2354" t="s">
        <v>13</v>
      </c>
      <c r="I2354" t="s">
        <v>22</v>
      </c>
      <c r="J2354" t="s">
        <v>5227</v>
      </c>
      <c r="L2354" t="s">
        <v>3549</v>
      </c>
    </row>
    <row r="2355" spans="1:12" x14ac:dyDescent="0.25">
      <c r="A2355">
        <v>218</v>
      </c>
      <c r="B2355" t="s">
        <v>3573</v>
      </c>
      <c r="C2355">
        <v>99336</v>
      </c>
      <c r="D2355">
        <v>396</v>
      </c>
      <c r="E2355">
        <v>3529708</v>
      </c>
      <c r="F2355" t="s">
        <v>691</v>
      </c>
      <c r="G2355" t="s">
        <v>692</v>
      </c>
      <c r="H2355" t="s">
        <v>14</v>
      </c>
      <c r="I2355" t="s">
        <v>22</v>
      </c>
      <c r="J2355" t="s">
        <v>5228</v>
      </c>
      <c r="L2355" t="s">
        <v>3549</v>
      </c>
    </row>
    <row r="2356" spans="1:12" x14ac:dyDescent="0.25">
      <c r="A2356">
        <v>218</v>
      </c>
      <c r="B2356" t="s">
        <v>3573</v>
      </c>
      <c r="C2356">
        <v>99336</v>
      </c>
      <c r="D2356">
        <v>396</v>
      </c>
      <c r="E2356">
        <v>3529708</v>
      </c>
      <c r="F2356" t="s">
        <v>691</v>
      </c>
      <c r="G2356" t="s">
        <v>692</v>
      </c>
      <c r="H2356" t="s">
        <v>15</v>
      </c>
      <c r="L2356" t="s">
        <v>3549</v>
      </c>
    </row>
    <row r="2357" spans="1:12" x14ac:dyDescent="0.25">
      <c r="A2357">
        <v>218</v>
      </c>
      <c r="B2357" t="s">
        <v>3573</v>
      </c>
      <c r="C2357">
        <v>99336</v>
      </c>
      <c r="D2357">
        <v>396</v>
      </c>
      <c r="E2357">
        <v>3529708</v>
      </c>
      <c r="F2357" t="s">
        <v>691</v>
      </c>
      <c r="G2357" t="s">
        <v>692</v>
      </c>
      <c r="H2357" t="s">
        <v>16</v>
      </c>
      <c r="L2357" t="s">
        <v>3549</v>
      </c>
    </row>
    <row r="2358" spans="1:12" x14ac:dyDescent="0.25">
      <c r="A2358">
        <v>218</v>
      </c>
      <c r="B2358" t="s">
        <v>3573</v>
      </c>
      <c r="C2358">
        <v>99336</v>
      </c>
      <c r="D2358">
        <v>396</v>
      </c>
      <c r="E2358">
        <v>3529708</v>
      </c>
      <c r="F2358" t="s">
        <v>691</v>
      </c>
      <c r="G2358" t="s">
        <v>692</v>
      </c>
      <c r="H2358" t="s">
        <v>17</v>
      </c>
      <c r="L2358" t="s">
        <v>3549</v>
      </c>
    </row>
    <row r="2359" spans="1:12" x14ac:dyDescent="0.25">
      <c r="A2359">
        <v>218</v>
      </c>
      <c r="B2359" t="s">
        <v>3573</v>
      </c>
      <c r="C2359">
        <v>99336</v>
      </c>
      <c r="D2359">
        <v>396</v>
      </c>
      <c r="E2359">
        <v>3529708</v>
      </c>
      <c r="F2359" t="s">
        <v>691</v>
      </c>
      <c r="G2359" t="s">
        <v>692</v>
      </c>
      <c r="H2359" t="s">
        <v>18</v>
      </c>
      <c r="L2359" t="s">
        <v>3549</v>
      </c>
    </row>
    <row r="2360" spans="1:12" x14ac:dyDescent="0.25">
      <c r="A2360">
        <v>218</v>
      </c>
      <c r="B2360" t="s">
        <v>3573</v>
      </c>
      <c r="C2360">
        <v>99336</v>
      </c>
      <c r="D2360">
        <v>396</v>
      </c>
      <c r="E2360">
        <v>3529708</v>
      </c>
      <c r="F2360" t="s">
        <v>691</v>
      </c>
      <c r="G2360" t="s">
        <v>692</v>
      </c>
      <c r="H2360" t="s">
        <v>19</v>
      </c>
      <c r="L2360" t="s">
        <v>3549</v>
      </c>
    </row>
    <row r="2361" spans="1:12" x14ac:dyDescent="0.25">
      <c r="A2361">
        <v>218</v>
      </c>
      <c r="B2361" t="s">
        <v>3573</v>
      </c>
      <c r="C2361">
        <v>99337</v>
      </c>
      <c r="D2361">
        <v>397</v>
      </c>
      <c r="E2361">
        <v>3529807</v>
      </c>
      <c r="F2361" t="s">
        <v>693</v>
      </c>
      <c r="G2361" t="s">
        <v>694</v>
      </c>
      <c r="H2361" t="s">
        <v>13</v>
      </c>
      <c r="I2361" t="s">
        <v>22</v>
      </c>
      <c r="J2361" t="s">
        <v>5229</v>
      </c>
      <c r="L2361" t="s">
        <v>3552</v>
      </c>
    </row>
    <row r="2362" spans="1:12" x14ac:dyDescent="0.25">
      <c r="A2362">
        <v>218</v>
      </c>
      <c r="B2362" t="s">
        <v>3573</v>
      </c>
      <c r="C2362">
        <v>99337</v>
      </c>
      <c r="D2362">
        <v>397</v>
      </c>
      <c r="E2362">
        <v>3529807</v>
      </c>
      <c r="F2362" t="s">
        <v>693</v>
      </c>
      <c r="G2362" t="s">
        <v>694</v>
      </c>
      <c r="H2362" t="s">
        <v>14</v>
      </c>
      <c r="I2362" t="s">
        <v>22</v>
      </c>
      <c r="J2362" t="s">
        <v>5230</v>
      </c>
      <c r="L2362" t="s">
        <v>3552</v>
      </c>
    </row>
    <row r="2363" spans="1:12" x14ac:dyDescent="0.25">
      <c r="A2363">
        <v>218</v>
      </c>
      <c r="B2363" t="s">
        <v>3573</v>
      </c>
      <c r="C2363">
        <v>99337</v>
      </c>
      <c r="D2363">
        <v>397</v>
      </c>
      <c r="E2363">
        <v>3529807</v>
      </c>
      <c r="F2363" t="s">
        <v>693</v>
      </c>
      <c r="G2363" t="s">
        <v>694</v>
      </c>
      <c r="H2363" t="s">
        <v>15</v>
      </c>
      <c r="I2363" t="s">
        <v>22</v>
      </c>
      <c r="J2363" t="s">
        <v>5231</v>
      </c>
      <c r="L2363" t="s">
        <v>3552</v>
      </c>
    </row>
    <row r="2364" spans="1:12" x14ac:dyDescent="0.25">
      <c r="A2364">
        <v>218</v>
      </c>
      <c r="B2364" t="s">
        <v>3573</v>
      </c>
      <c r="C2364">
        <v>99337</v>
      </c>
      <c r="D2364">
        <v>397</v>
      </c>
      <c r="E2364">
        <v>3529807</v>
      </c>
      <c r="F2364" t="s">
        <v>693</v>
      </c>
      <c r="G2364" t="s">
        <v>694</v>
      </c>
      <c r="H2364" t="s">
        <v>16</v>
      </c>
      <c r="I2364" t="s">
        <v>22</v>
      </c>
      <c r="J2364" t="s">
        <v>5232</v>
      </c>
      <c r="L2364" t="s">
        <v>3552</v>
      </c>
    </row>
    <row r="2365" spans="1:12" x14ac:dyDescent="0.25">
      <c r="A2365">
        <v>218</v>
      </c>
      <c r="B2365" t="s">
        <v>3573</v>
      </c>
      <c r="C2365">
        <v>99337</v>
      </c>
      <c r="D2365">
        <v>397</v>
      </c>
      <c r="E2365">
        <v>3529807</v>
      </c>
      <c r="F2365" t="s">
        <v>693</v>
      </c>
      <c r="G2365" t="s">
        <v>694</v>
      </c>
      <c r="H2365" t="s">
        <v>17</v>
      </c>
      <c r="I2365" t="s">
        <v>22</v>
      </c>
      <c r="J2365" t="s">
        <v>5233</v>
      </c>
      <c r="L2365" t="s">
        <v>3552</v>
      </c>
    </row>
    <row r="2366" spans="1:12" x14ac:dyDescent="0.25">
      <c r="A2366">
        <v>218</v>
      </c>
      <c r="B2366" t="s">
        <v>3573</v>
      </c>
      <c r="C2366">
        <v>99337</v>
      </c>
      <c r="D2366">
        <v>397</v>
      </c>
      <c r="E2366">
        <v>3529807</v>
      </c>
      <c r="F2366" t="s">
        <v>693</v>
      </c>
      <c r="G2366" t="s">
        <v>694</v>
      </c>
      <c r="H2366" t="s">
        <v>18</v>
      </c>
      <c r="I2366" t="s">
        <v>22</v>
      </c>
      <c r="J2366" t="s">
        <v>5234</v>
      </c>
      <c r="L2366" t="s">
        <v>3552</v>
      </c>
    </row>
    <row r="2367" spans="1:12" x14ac:dyDescent="0.25">
      <c r="A2367">
        <v>218</v>
      </c>
      <c r="B2367" t="s">
        <v>3573</v>
      </c>
      <c r="C2367">
        <v>99337</v>
      </c>
      <c r="D2367">
        <v>397</v>
      </c>
      <c r="E2367">
        <v>3529807</v>
      </c>
      <c r="F2367" t="s">
        <v>693</v>
      </c>
      <c r="G2367" t="s">
        <v>694</v>
      </c>
      <c r="H2367" t="s">
        <v>19</v>
      </c>
      <c r="I2367" t="s">
        <v>22</v>
      </c>
      <c r="J2367" t="s">
        <v>5235</v>
      </c>
      <c r="L2367" t="s">
        <v>3552</v>
      </c>
    </row>
    <row r="2368" spans="1:12" x14ac:dyDescent="0.25">
      <c r="A2368">
        <v>218</v>
      </c>
      <c r="B2368" t="s">
        <v>3573</v>
      </c>
      <c r="C2368">
        <v>99338</v>
      </c>
      <c r="D2368">
        <v>398</v>
      </c>
      <c r="E2368">
        <v>3530003</v>
      </c>
      <c r="F2368" t="s">
        <v>695</v>
      </c>
      <c r="G2368" t="s">
        <v>696</v>
      </c>
      <c r="H2368" t="s">
        <v>13</v>
      </c>
      <c r="L2368" t="s">
        <v>3543</v>
      </c>
    </row>
    <row r="2369" spans="1:12" x14ac:dyDescent="0.25">
      <c r="A2369">
        <v>218</v>
      </c>
      <c r="B2369" t="s">
        <v>3573</v>
      </c>
      <c r="C2369">
        <v>99338</v>
      </c>
      <c r="D2369">
        <v>398</v>
      </c>
      <c r="E2369">
        <v>3530003</v>
      </c>
      <c r="F2369" t="s">
        <v>695</v>
      </c>
      <c r="G2369" t="s">
        <v>696</v>
      </c>
      <c r="H2369" t="s">
        <v>14</v>
      </c>
      <c r="L2369" t="s">
        <v>3543</v>
      </c>
    </row>
    <row r="2370" spans="1:12" x14ac:dyDescent="0.25">
      <c r="A2370">
        <v>218</v>
      </c>
      <c r="B2370" t="s">
        <v>3573</v>
      </c>
      <c r="C2370">
        <v>99338</v>
      </c>
      <c r="D2370">
        <v>398</v>
      </c>
      <c r="E2370">
        <v>3530003</v>
      </c>
      <c r="F2370" t="s">
        <v>695</v>
      </c>
      <c r="G2370" t="s">
        <v>696</v>
      </c>
      <c r="H2370" t="s">
        <v>15</v>
      </c>
      <c r="L2370" t="s">
        <v>3543</v>
      </c>
    </row>
    <row r="2371" spans="1:12" x14ac:dyDescent="0.25">
      <c r="A2371">
        <v>218</v>
      </c>
      <c r="B2371" t="s">
        <v>3573</v>
      </c>
      <c r="C2371">
        <v>99338</v>
      </c>
      <c r="D2371">
        <v>398</v>
      </c>
      <c r="E2371">
        <v>3530003</v>
      </c>
      <c r="F2371" t="s">
        <v>695</v>
      </c>
      <c r="G2371" t="s">
        <v>696</v>
      </c>
      <c r="H2371" t="s">
        <v>16</v>
      </c>
      <c r="L2371" t="s">
        <v>3543</v>
      </c>
    </row>
    <row r="2372" spans="1:12" x14ac:dyDescent="0.25">
      <c r="A2372">
        <v>218</v>
      </c>
      <c r="B2372" t="s">
        <v>3573</v>
      </c>
      <c r="C2372">
        <v>99338</v>
      </c>
      <c r="D2372">
        <v>398</v>
      </c>
      <c r="E2372">
        <v>3530003</v>
      </c>
      <c r="F2372" t="s">
        <v>695</v>
      </c>
      <c r="G2372" t="s">
        <v>696</v>
      </c>
      <c r="H2372" t="s">
        <v>17</v>
      </c>
      <c r="L2372" t="s">
        <v>3543</v>
      </c>
    </row>
    <row r="2373" spans="1:12" x14ac:dyDescent="0.25">
      <c r="A2373">
        <v>218</v>
      </c>
      <c r="B2373" t="s">
        <v>3573</v>
      </c>
      <c r="C2373">
        <v>99338</v>
      </c>
      <c r="D2373">
        <v>398</v>
      </c>
      <c r="E2373">
        <v>3530003</v>
      </c>
      <c r="F2373" t="s">
        <v>695</v>
      </c>
      <c r="G2373" t="s">
        <v>696</v>
      </c>
      <c r="H2373" t="s">
        <v>18</v>
      </c>
      <c r="L2373" t="s">
        <v>3543</v>
      </c>
    </row>
    <row r="2374" spans="1:12" x14ac:dyDescent="0.25">
      <c r="A2374">
        <v>218</v>
      </c>
      <c r="B2374" t="s">
        <v>3573</v>
      </c>
      <c r="C2374">
        <v>99338</v>
      </c>
      <c r="D2374">
        <v>398</v>
      </c>
      <c r="E2374">
        <v>3530003</v>
      </c>
      <c r="F2374" t="s">
        <v>695</v>
      </c>
      <c r="G2374" t="s">
        <v>696</v>
      </c>
      <c r="H2374" t="s">
        <v>19</v>
      </c>
      <c r="L2374" t="s">
        <v>3543</v>
      </c>
    </row>
    <row r="2375" spans="1:12" x14ac:dyDescent="0.25">
      <c r="A2375">
        <v>218</v>
      </c>
      <c r="B2375" t="s">
        <v>3573</v>
      </c>
      <c r="C2375">
        <v>99339</v>
      </c>
      <c r="D2375">
        <v>399</v>
      </c>
      <c r="E2375">
        <v>3529906</v>
      </c>
      <c r="F2375" t="s">
        <v>697</v>
      </c>
      <c r="G2375" t="s">
        <v>698</v>
      </c>
      <c r="H2375" t="s">
        <v>13</v>
      </c>
      <c r="I2375" t="s">
        <v>22</v>
      </c>
      <c r="J2375" t="s">
        <v>5236</v>
      </c>
      <c r="L2375" t="s">
        <v>3544</v>
      </c>
    </row>
    <row r="2376" spans="1:12" x14ac:dyDescent="0.25">
      <c r="A2376">
        <v>218</v>
      </c>
      <c r="B2376" t="s">
        <v>3573</v>
      </c>
      <c r="C2376">
        <v>99339</v>
      </c>
      <c r="D2376">
        <v>399</v>
      </c>
      <c r="E2376">
        <v>3529906</v>
      </c>
      <c r="F2376" t="s">
        <v>697</v>
      </c>
      <c r="G2376" t="s">
        <v>698</v>
      </c>
      <c r="H2376" t="s">
        <v>14</v>
      </c>
      <c r="L2376" t="s">
        <v>3544</v>
      </c>
    </row>
    <row r="2377" spans="1:12" x14ac:dyDescent="0.25">
      <c r="A2377">
        <v>218</v>
      </c>
      <c r="B2377" t="s">
        <v>3573</v>
      </c>
      <c r="C2377">
        <v>99339</v>
      </c>
      <c r="D2377">
        <v>399</v>
      </c>
      <c r="E2377">
        <v>3529906</v>
      </c>
      <c r="F2377" t="s">
        <v>697</v>
      </c>
      <c r="G2377" t="s">
        <v>698</v>
      </c>
      <c r="H2377" t="s">
        <v>15</v>
      </c>
      <c r="L2377" t="s">
        <v>3544</v>
      </c>
    </row>
    <row r="2378" spans="1:12" x14ac:dyDescent="0.25">
      <c r="A2378">
        <v>218</v>
      </c>
      <c r="B2378" t="s">
        <v>3573</v>
      </c>
      <c r="C2378">
        <v>99339</v>
      </c>
      <c r="D2378">
        <v>399</v>
      </c>
      <c r="E2378">
        <v>3529906</v>
      </c>
      <c r="F2378" t="s">
        <v>697</v>
      </c>
      <c r="G2378" t="s">
        <v>698</v>
      </c>
      <c r="H2378" t="s">
        <v>16</v>
      </c>
      <c r="I2378" t="s">
        <v>22</v>
      </c>
      <c r="J2378" t="s">
        <v>5237</v>
      </c>
      <c r="L2378" t="s">
        <v>3544</v>
      </c>
    </row>
    <row r="2379" spans="1:12" x14ac:dyDescent="0.25">
      <c r="A2379">
        <v>218</v>
      </c>
      <c r="B2379" t="s">
        <v>3573</v>
      </c>
      <c r="C2379">
        <v>99339</v>
      </c>
      <c r="D2379">
        <v>399</v>
      </c>
      <c r="E2379">
        <v>3529906</v>
      </c>
      <c r="F2379" t="s">
        <v>697</v>
      </c>
      <c r="G2379" t="s">
        <v>698</v>
      </c>
      <c r="H2379" t="s">
        <v>17</v>
      </c>
      <c r="I2379" t="s">
        <v>22</v>
      </c>
      <c r="J2379" t="s">
        <v>5238</v>
      </c>
      <c r="L2379" t="s">
        <v>3544</v>
      </c>
    </row>
    <row r="2380" spans="1:12" x14ac:dyDescent="0.25">
      <c r="A2380">
        <v>218</v>
      </c>
      <c r="B2380" t="s">
        <v>3573</v>
      </c>
      <c r="C2380">
        <v>99339</v>
      </c>
      <c r="D2380">
        <v>399</v>
      </c>
      <c r="E2380">
        <v>3529906</v>
      </c>
      <c r="F2380" t="s">
        <v>697</v>
      </c>
      <c r="G2380" t="s">
        <v>698</v>
      </c>
      <c r="H2380" t="s">
        <v>18</v>
      </c>
      <c r="I2380" t="s">
        <v>22</v>
      </c>
      <c r="J2380" t="s">
        <v>3936</v>
      </c>
      <c r="L2380" t="s">
        <v>3544</v>
      </c>
    </row>
    <row r="2381" spans="1:12" x14ac:dyDescent="0.25">
      <c r="A2381">
        <v>218</v>
      </c>
      <c r="B2381" t="s">
        <v>3573</v>
      </c>
      <c r="C2381">
        <v>99339</v>
      </c>
      <c r="D2381">
        <v>399</v>
      </c>
      <c r="E2381">
        <v>3529906</v>
      </c>
      <c r="F2381" t="s">
        <v>697</v>
      </c>
      <c r="G2381" t="s">
        <v>698</v>
      </c>
      <c r="H2381" t="s">
        <v>19</v>
      </c>
      <c r="L2381" t="s">
        <v>3544</v>
      </c>
    </row>
    <row r="2382" spans="1:12" x14ac:dyDescent="0.25">
      <c r="A2382">
        <v>218</v>
      </c>
      <c r="B2382" t="s">
        <v>3573</v>
      </c>
      <c r="C2382">
        <v>99340</v>
      </c>
      <c r="D2382">
        <v>400</v>
      </c>
      <c r="E2382">
        <v>3530102</v>
      </c>
      <c r="F2382" t="s">
        <v>699</v>
      </c>
      <c r="G2382" t="s">
        <v>700</v>
      </c>
      <c r="H2382" t="s">
        <v>13</v>
      </c>
      <c r="L2382" t="s">
        <v>3547</v>
      </c>
    </row>
    <row r="2383" spans="1:12" x14ac:dyDescent="0.25">
      <c r="A2383">
        <v>218</v>
      </c>
      <c r="B2383" t="s">
        <v>3573</v>
      </c>
      <c r="C2383">
        <v>99340</v>
      </c>
      <c r="D2383">
        <v>400</v>
      </c>
      <c r="E2383">
        <v>3530102</v>
      </c>
      <c r="F2383" t="s">
        <v>699</v>
      </c>
      <c r="G2383" t="s">
        <v>700</v>
      </c>
      <c r="H2383" t="s">
        <v>14</v>
      </c>
      <c r="L2383" t="s">
        <v>3547</v>
      </c>
    </row>
    <row r="2384" spans="1:12" x14ac:dyDescent="0.25">
      <c r="A2384">
        <v>218</v>
      </c>
      <c r="B2384" t="s">
        <v>3573</v>
      </c>
      <c r="C2384">
        <v>99340</v>
      </c>
      <c r="D2384">
        <v>400</v>
      </c>
      <c r="E2384">
        <v>3530102</v>
      </c>
      <c r="F2384" t="s">
        <v>699</v>
      </c>
      <c r="G2384" t="s">
        <v>700</v>
      </c>
      <c r="H2384" t="s">
        <v>15</v>
      </c>
      <c r="L2384" t="s">
        <v>3547</v>
      </c>
    </row>
    <row r="2385" spans="1:12" x14ac:dyDescent="0.25">
      <c r="A2385">
        <v>218</v>
      </c>
      <c r="B2385" t="s">
        <v>3573</v>
      </c>
      <c r="C2385">
        <v>99340</v>
      </c>
      <c r="D2385">
        <v>400</v>
      </c>
      <c r="E2385">
        <v>3530102</v>
      </c>
      <c r="F2385" t="s">
        <v>699</v>
      </c>
      <c r="G2385" t="s">
        <v>700</v>
      </c>
      <c r="H2385" t="s">
        <v>16</v>
      </c>
      <c r="L2385" t="s">
        <v>3547</v>
      </c>
    </row>
    <row r="2386" spans="1:12" x14ac:dyDescent="0.25">
      <c r="A2386">
        <v>218</v>
      </c>
      <c r="B2386" t="s">
        <v>3573</v>
      </c>
      <c r="C2386">
        <v>99340</v>
      </c>
      <c r="D2386">
        <v>400</v>
      </c>
      <c r="E2386">
        <v>3530102</v>
      </c>
      <c r="F2386" t="s">
        <v>699</v>
      </c>
      <c r="G2386" t="s">
        <v>700</v>
      </c>
      <c r="H2386" t="s">
        <v>17</v>
      </c>
      <c r="L2386" t="s">
        <v>3547</v>
      </c>
    </row>
    <row r="2387" spans="1:12" x14ac:dyDescent="0.25">
      <c r="A2387">
        <v>218</v>
      </c>
      <c r="B2387" t="s">
        <v>3573</v>
      </c>
      <c r="C2387">
        <v>99340</v>
      </c>
      <c r="D2387">
        <v>400</v>
      </c>
      <c r="E2387">
        <v>3530102</v>
      </c>
      <c r="F2387" t="s">
        <v>699</v>
      </c>
      <c r="G2387" t="s">
        <v>700</v>
      </c>
      <c r="H2387" t="s">
        <v>18</v>
      </c>
      <c r="L2387" t="s">
        <v>3547</v>
      </c>
    </row>
    <row r="2388" spans="1:12" x14ac:dyDescent="0.25">
      <c r="A2388">
        <v>218</v>
      </c>
      <c r="B2388" t="s">
        <v>3573</v>
      </c>
      <c r="C2388">
        <v>99340</v>
      </c>
      <c r="D2388">
        <v>400</v>
      </c>
      <c r="E2388">
        <v>3530102</v>
      </c>
      <c r="F2388" t="s">
        <v>699</v>
      </c>
      <c r="G2388" t="s">
        <v>700</v>
      </c>
      <c r="H2388" t="s">
        <v>19</v>
      </c>
      <c r="L2388" t="s">
        <v>3547</v>
      </c>
    </row>
    <row r="2389" spans="1:12" x14ac:dyDescent="0.25">
      <c r="A2389">
        <v>218</v>
      </c>
      <c r="B2389" t="s">
        <v>3573</v>
      </c>
      <c r="C2389">
        <v>99341</v>
      </c>
      <c r="D2389">
        <v>401</v>
      </c>
      <c r="E2389">
        <v>3530201</v>
      </c>
      <c r="F2389" t="s">
        <v>701</v>
      </c>
      <c r="G2389" t="s">
        <v>702</v>
      </c>
      <c r="H2389" t="s">
        <v>13</v>
      </c>
      <c r="L2389" t="s">
        <v>3556</v>
      </c>
    </row>
    <row r="2390" spans="1:12" x14ac:dyDescent="0.25">
      <c r="A2390">
        <v>218</v>
      </c>
      <c r="B2390" t="s">
        <v>3573</v>
      </c>
      <c r="C2390">
        <v>99341</v>
      </c>
      <c r="D2390">
        <v>401</v>
      </c>
      <c r="E2390">
        <v>3530201</v>
      </c>
      <c r="F2390" t="s">
        <v>701</v>
      </c>
      <c r="G2390" t="s">
        <v>702</v>
      </c>
      <c r="H2390" t="s">
        <v>14</v>
      </c>
      <c r="L2390" t="s">
        <v>3556</v>
      </c>
    </row>
    <row r="2391" spans="1:12" x14ac:dyDescent="0.25">
      <c r="A2391">
        <v>218</v>
      </c>
      <c r="B2391" t="s">
        <v>3573</v>
      </c>
      <c r="C2391">
        <v>99341</v>
      </c>
      <c r="D2391">
        <v>401</v>
      </c>
      <c r="E2391">
        <v>3530201</v>
      </c>
      <c r="F2391" t="s">
        <v>701</v>
      </c>
      <c r="G2391" t="s">
        <v>702</v>
      </c>
      <c r="H2391" t="s">
        <v>15</v>
      </c>
      <c r="L2391" t="s">
        <v>3556</v>
      </c>
    </row>
    <row r="2392" spans="1:12" x14ac:dyDescent="0.25">
      <c r="A2392">
        <v>218</v>
      </c>
      <c r="B2392" t="s">
        <v>3573</v>
      </c>
      <c r="C2392">
        <v>99341</v>
      </c>
      <c r="D2392">
        <v>401</v>
      </c>
      <c r="E2392">
        <v>3530201</v>
      </c>
      <c r="F2392" t="s">
        <v>701</v>
      </c>
      <c r="G2392" t="s">
        <v>702</v>
      </c>
      <c r="H2392" t="s">
        <v>16</v>
      </c>
      <c r="L2392" t="s">
        <v>3556</v>
      </c>
    </row>
    <row r="2393" spans="1:12" x14ac:dyDescent="0.25">
      <c r="A2393">
        <v>218</v>
      </c>
      <c r="B2393" t="s">
        <v>3573</v>
      </c>
      <c r="C2393">
        <v>99341</v>
      </c>
      <c r="D2393">
        <v>401</v>
      </c>
      <c r="E2393">
        <v>3530201</v>
      </c>
      <c r="F2393" t="s">
        <v>701</v>
      </c>
      <c r="G2393" t="s">
        <v>702</v>
      </c>
      <c r="H2393" t="s">
        <v>17</v>
      </c>
      <c r="L2393" t="s">
        <v>3556</v>
      </c>
    </row>
    <row r="2394" spans="1:12" x14ac:dyDescent="0.25">
      <c r="A2394">
        <v>218</v>
      </c>
      <c r="B2394" t="s">
        <v>3573</v>
      </c>
      <c r="C2394">
        <v>99341</v>
      </c>
      <c r="D2394">
        <v>401</v>
      </c>
      <c r="E2394">
        <v>3530201</v>
      </c>
      <c r="F2394" t="s">
        <v>701</v>
      </c>
      <c r="G2394" t="s">
        <v>702</v>
      </c>
      <c r="H2394" t="s">
        <v>18</v>
      </c>
      <c r="L2394" t="s">
        <v>3556</v>
      </c>
    </row>
    <row r="2395" spans="1:12" x14ac:dyDescent="0.25">
      <c r="A2395">
        <v>218</v>
      </c>
      <c r="B2395" t="s">
        <v>3573</v>
      </c>
      <c r="C2395">
        <v>99341</v>
      </c>
      <c r="D2395">
        <v>401</v>
      </c>
      <c r="E2395">
        <v>3530201</v>
      </c>
      <c r="F2395" t="s">
        <v>701</v>
      </c>
      <c r="G2395" t="s">
        <v>702</v>
      </c>
      <c r="H2395" t="s">
        <v>19</v>
      </c>
      <c r="L2395" t="s">
        <v>3556</v>
      </c>
    </row>
    <row r="2396" spans="1:12" x14ac:dyDescent="0.25">
      <c r="A2396">
        <v>218</v>
      </c>
      <c r="B2396" t="s">
        <v>3573</v>
      </c>
      <c r="C2396">
        <v>99342</v>
      </c>
      <c r="D2396">
        <v>402</v>
      </c>
      <c r="E2396">
        <v>3530300</v>
      </c>
      <c r="F2396" t="s">
        <v>703</v>
      </c>
      <c r="G2396" t="s">
        <v>704</v>
      </c>
      <c r="H2396" t="s">
        <v>13</v>
      </c>
      <c r="L2396" t="s">
        <v>3559</v>
      </c>
    </row>
    <row r="2397" spans="1:12" x14ac:dyDescent="0.25">
      <c r="A2397">
        <v>218</v>
      </c>
      <c r="B2397" t="s">
        <v>3573</v>
      </c>
      <c r="C2397">
        <v>99342</v>
      </c>
      <c r="D2397">
        <v>402</v>
      </c>
      <c r="E2397">
        <v>3530300</v>
      </c>
      <c r="F2397" t="s">
        <v>703</v>
      </c>
      <c r="G2397" t="s">
        <v>704</v>
      </c>
      <c r="H2397" t="s">
        <v>14</v>
      </c>
      <c r="L2397" t="s">
        <v>3559</v>
      </c>
    </row>
    <row r="2398" spans="1:12" x14ac:dyDescent="0.25">
      <c r="A2398">
        <v>218</v>
      </c>
      <c r="B2398" t="s">
        <v>3573</v>
      </c>
      <c r="C2398">
        <v>99342</v>
      </c>
      <c r="D2398">
        <v>402</v>
      </c>
      <c r="E2398">
        <v>3530300</v>
      </c>
      <c r="F2398" t="s">
        <v>703</v>
      </c>
      <c r="G2398" t="s">
        <v>704</v>
      </c>
      <c r="H2398" t="s">
        <v>15</v>
      </c>
      <c r="L2398" t="s">
        <v>3559</v>
      </c>
    </row>
    <row r="2399" spans="1:12" x14ac:dyDescent="0.25">
      <c r="A2399">
        <v>218</v>
      </c>
      <c r="B2399" t="s">
        <v>3573</v>
      </c>
      <c r="C2399">
        <v>99342</v>
      </c>
      <c r="D2399">
        <v>402</v>
      </c>
      <c r="E2399">
        <v>3530300</v>
      </c>
      <c r="F2399" t="s">
        <v>703</v>
      </c>
      <c r="G2399" t="s">
        <v>704</v>
      </c>
      <c r="H2399" t="s">
        <v>16</v>
      </c>
      <c r="L2399" t="s">
        <v>3559</v>
      </c>
    </row>
    <row r="2400" spans="1:12" x14ac:dyDescent="0.25">
      <c r="A2400">
        <v>218</v>
      </c>
      <c r="B2400" t="s">
        <v>3573</v>
      </c>
      <c r="C2400">
        <v>99342</v>
      </c>
      <c r="D2400">
        <v>402</v>
      </c>
      <c r="E2400">
        <v>3530300</v>
      </c>
      <c r="F2400" t="s">
        <v>703</v>
      </c>
      <c r="G2400" t="s">
        <v>704</v>
      </c>
      <c r="H2400" t="s">
        <v>17</v>
      </c>
      <c r="L2400" t="s">
        <v>3559</v>
      </c>
    </row>
    <row r="2401" spans="1:12" x14ac:dyDescent="0.25">
      <c r="A2401">
        <v>218</v>
      </c>
      <c r="B2401" t="s">
        <v>3573</v>
      </c>
      <c r="C2401">
        <v>99342</v>
      </c>
      <c r="D2401">
        <v>402</v>
      </c>
      <c r="E2401">
        <v>3530300</v>
      </c>
      <c r="F2401" t="s">
        <v>703</v>
      </c>
      <c r="G2401" t="s">
        <v>704</v>
      </c>
      <c r="H2401" t="s">
        <v>18</v>
      </c>
      <c r="L2401" t="s">
        <v>3559</v>
      </c>
    </row>
    <row r="2402" spans="1:12" x14ac:dyDescent="0.25">
      <c r="A2402">
        <v>218</v>
      </c>
      <c r="B2402" t="s">
        <v>3573</v>
      </c>
      <c r="C2402">
        <v>99342</v>
      </c>
      <c r="D2402">
        <v>402</v>
      </c>
      <c r="E2402">
        <v>3530300</v>
      </c>
      <c r="F2402" t="s">
        <v>703</v>
      </c>
      <c r="G2402" t="s">
        <v>704</v>
      </c>
      <c r="H2402" t="s">
        <v>19</v>
      </c>
      <c r="I2402" t="s">
        <v>22</v>
      </c>
      <c r="J2402" t="s">
        <v>3937</v>
      </c>
      <c r="L2402" t="s">
        <v>3559</v>
      </c>
    </row>
    <row r="2403" spans="1:12" x14ac:dyDescent="0.25">
      <c r="A2403">
        <v>218</v>
      </c>
      <c r="B2403" t="s">
        <v>3573</v>
      </c>
      <c r="C2403">
        <v>99343</v>
      </c>
      <c r="D2403">
        <v>403</v>
      </c>
      <c r="E2403">
        <v>3530409</v>
      </c>
      <c r="F2403" t="s">
        <v>705</v>
      </c>
      <c r="G2403" t="s">
        <v>706</v>
      </c>
      <c r="H2403" t="s">
        <v>13</v>
      </c>
      <c r="L2403" t="s">
        <v>3559</v>
      </c>
    </row>
    <row r="2404" spans="1:12" x14ac:dyDescent="0.25">
      <c r="A2404">
        <v>218</v>
      </c>
      <c r="B2404" t="s">
        <v>3573</v>
      </c>
      <c r="C2404">
        <v>99343</v>
      </c>
      <c r="D2404">
        <v>403</v>
      </c>
      <c r="E2404">
        <v>3530409</v>
      </c>
      <c r="F2404" t="s">
        <v>705</v>
      </c>
      <c r="G2404" t="s">
        <v>706</v>
      </c>
      <c r="H2404" t="s">
        <v>14</v>
      </c>
      <c r="L2404" t="s">
        <v>3559</v>
      </c>
    </row>
    <row r="2405" spans="1:12" x14ac:dyDescent="0.25">
      <c r="A2405">
        <v>218</v>
      </c>
      <c r="B2405" t="s">
        <v>3573</v>
      </c>
      <c r="C2405">
        <v>99343</v>
      </c>
      <c r="D2405">
        <v>403</v>
      </c>
      <c r="E2405">
        <v>3530409</v>
      </c>
      <c r="F2405" t="s">
        <v>705</v>
      </c>
      <c r="G2405" t="s">
        <v>706</v>
      </c>
      <c r="H2405" t="s">
        <v>15</v>
      </c>
      <c r="L2405" t="s">
        <v>3559</v>
      </c>
    </row>
    <row r="2406" spans="1:12" x14ac:dyDescent="0.25">
      <c r="A2406">
        <v>218</v>
      </c>
      <c r="B2406" t="s">
        <v>3573</v>
      </c>
      <c r="C2406">
        <v>99343</v>
      </c>
      <c r="D2406">
        <v>403</v>
      </c>
      <c r="E2406">
        <v>3530409</v>
      </c>
      <c r="F2406" t="s">
        <v>705</v>
      </c>
      <c r="G2406" t="s">
        <v>706</v>
      </c>
      <c r="H2406" t="s">
        <v>16</v>
      </c>
      <c r="L2406" t="s">
        <v>3559</v>
      </c>
    </row>
    <row r="2407" spans="1:12" x14ac:dyDescent="0.25">
      <c r="A2407">
        <v>218</v>
      </c>
      <c r="B2407" t="s">
        <v>3573</v>
      </c>
      <c r="C2407">
        <v>99343</v>
      </c>
      <c r="D2407">
        <v>403</v>
      </c>
      <c r="E2407">
        <v>3530409</v>
      </c>
      <c r="F2407" t="s">
        <v>705</v>
      </c>
      <c r="G2407" t="s">
        <v>706</v>
      </c>
      <c r="H2407" t="s">
        <v>17</v>
      </c>
      <c r="L2407" t="s">
        <v>3559</v>
      </c>
    </row>
    <row r="2408" spans="1:12" x14ac:dyDescent="0.25">
      <c r="A2408">
        <v>218</v>
      </c>
      <c r="B2408" t="s">
        <v>3573</v>
      </c>
      <c r="C2408">
        <v>99343</v>
      </c>
      <c r="D2408">
        <v>403</v>
      </c>
      <c r="E2408">
        <v>3530409</v>
      </c>
      <c r="F2408" t="s">
        <v>705</v>
      </c>
      <c r="G2408" t="s">
        <v>706</v>
      </c>
      <c r="H2408" t="s">
        <v>18</v>
      </c>
      <c r="L2408" t="s">
        <v>3559</v>
      </c>
    </row>
    <row r="2409" spans="1:12" x14ac:dyDescent="0.25">
      <c r="A2409">
        <v>218</v>
      </c>
      <c r="B2409" t="s">
        <v>3573</v>
      </c>
      <c r="C2409">
        <v>99343</v>
      </c>
      <c r="D2409">
        <v>403</v>
      </c>
      <c r="E2409">
        <v>3530409</v>
      </c>
      <c r="F2409" t="s">
        <v>705</v>
      </c>
      <c r="G2409" t="s">
        <v>706</v>
      </c>
      <c r="H2409" t="s">
        <v>19</v>
      </c>
      <c r="L2409" t="s">
        <v>3559</v>
      </c>
    </row>
    <row r="2410" spans="1:12" x14ac:dyDescent="0.25">
      <c r="A2410">
        <v>218</v>
      </c>
      <c r="B2410" t="s">
        <v>3573</v>
      </c>
      <c r="C2410">
        <v>99344</v>
      </c>
      <c r="D2410">
        <v>404</v>
      </c>
      <c r="E2410">
        <v>3530508</v>
      </c>
      <c r="F2410" t="s">
        <v>707</v>
      </c>
      <c r="G2410" t="s">
        <v>708</v>
      </c>
      <c r="H2410" t="s">
        <v>13</v>
      </c>
      <c r="I2410" t="s">
        <v>22</v>
      </c>
      <c r="J2410" t="s">
        <v>3938</v>
      </c>
      <c r="L2410" t="s">
        <v>3557</v>
      </c>
    </row>
    <row r="2411" spans="1:12" x14ac:dyDescent="0.25">
      <c r="A2411">
        <v>218</v>
      </c>
      <c r="B2411" t="s">
        <v>3573</v>
      </c>
      <c r="C2411">
        <v>99344</v>
      </c>
      <c r="D2411">
        <v>404</v>
      </c>
      <c r="E2411">
        <v>3530508</v>
      </c>
      <c r="F2411" t="s">
        <v>707</v>
      </c>
      <c r="G2411" t="s">
        <v>708</v>
      </c>
      <c r="H2411" t="s">
        <v>14</v>
      </c>
      <c r="I2411" t="s">
        <v>22</v>
      </c>
      <c r="J2411" t="s">
        <v>5239</v>
      </c>
      <c r="L2411" t="s">
        <v>3557</v>
      </c>
    </row>
    <row r="2412" spans="1:12" x14ac:dyDescent="0.25">
      <c r="A2412">
        <v>218</v>
      </c>
      <c r="B2412" t="s">
        <v>3573</v>
      </c>
      <c r="C2412">
        <v>99344</v>
      </c>
      <c r="D2412">
        <v>404</v>
      </c>
      <c r="E2412">
        <v>3530508</v>
      </c>
      <c r="F2412" t="s">
        <v>707</v>
      </c>
      <c r="G2412" t="s">
        <v>708</v>
      </c>
      <c r="H2412" t="s">
        <v>15</v>
      </c>
      <c r="L2412" t="s">
        <v>3557</v>
      </c>
    </row>
    <row r="2413" spans="1:12" x14ac:dyDescent="0.25">
      <c r="A2413">
        <v>218</v>
      </c>
      <c r="B2413" t="s">
        <v>3573</v>
      </c>
      <c r="C2413">
        <v>99344</v>
      </c>
      <c r="D2413">
        <v>404</v>
      </c>
      <c r="E2413">
        <v>3530508</v>
      </c>
      <c r="F2413" t="s">
        <v>707</v>
      </c>
      <c r="G2413" t="s">
        <v>708</v>
      </c>
      <c r="H2413" t="s">
        <v>16</v>
      </c>
      <c r="L2413" t="s">
        <v>3557</v>
      </c>
    </row>
    <row r="2414" spans="1:12" x14ac:dyDescent="0.25">
      <c r="A2414">
        <v>218</v>
      </c>
      <c r="B2414" t="s">
        <v>3573</v>
      </c>
      <c r="C2414">
        <v>99344</v>
      </c>
      <c r="D2414">
        <v>404</v>
      </c>
      <c r="E2414">
        <v>3530508</v>
      </c>
      <c r="F2414" t="s">
        <v>707</v>
      </c>
      <c r="G2414" t="s">
        <v>708</v>
      </c>
      <c r="H2414" t="s">
        <v>17</v>
      </c>
      <c r="L2414" t="s">
        <v>3557</v>
      </c>
    </row>
    <row r="2415" spans="1:12" x14ac:dyDescent="0.25">
      <c r="A2415">
        <v>218</v>
      </c>
      <c r="B2415" t="s">
        <v>3573</v>
      </c>
      <c r="C2415">
        <v>99344</v>
      </c>
      <c r="D2415">
        <v>404</v>
      </c>
      <c r="E2415">
        <v>3530508</v>
      </c>
      <c r="F2415" t="s">
        <v>707</v>
      </c>
      <c r="G2415" t="s">
        <v>708</v>
      </c>
      <c r="H2415" t="s">
        <v>18</v>
      </c>
      <c r="I2415" t="s">
        <v>22</v>
      </c>
      <c r="J2415" t="s">
        <v>5240</v>
      </c>
      <c r="L2415" t="s">
        <v>3557</v>
      </c>
    </row>
    <row r="2416" spans="1:12" x14ac:dyDescent="0.25">
      <c r="A2416">
        <v>218</v>
      </c>
      <c r="B2416" t="s">
        <v>3573</v>
      </c>
      <c r="C2416">
        <v>99344</v>
      </c>
      <c r="D2416">
        <v>404</v>
      </c>
      <c r="E2416">
        <v>3530508</v>
      </c>
      <c r="F2416" t="s">
        <v>707</v>
      </c>
      <c r="G2416" t="s">
        <v>708</v>
      </c>
      <c r="H2416" t="s">
        <v>19</v>
      </c>
      <c r="L2416" t="s">
        <v>3557</v>
      </c>
    </row>
    <row r="2417" spans="1:12" x14ac:dyDescent="0.25">
      <c r="A2417">
        <v>218</v>
      </c>
      <c r="B2417" t="s">
        <v>3573</v>
      </c>
      <c r="C2417">
        <v>99345</v>
      </c>
      <c r="D2417">
        <v>405</v>
      </c>
      <c r="E2417">
        <v>3530607</v>
      </c>
      <c r="F2417" t="s">
        <v>709</v>
      </c>
      <c r="G2417" t="s">
        <v>710</v>
      </c>
      <c r="H2417" t="s">
        <v>13</v>
      </c>
      <c r="L2417" t="s">
        <v>3558</v>
      </c>
    </row>
    <row r="2418" spans="1:12" x14ac:dyDescent="0.25">
      <c r="A2418">
        <v>218</v>
      </c>
      <c r="B2418" t="s">
        <v>3573</v>
      </c>
      <c r="C2418">
        <v>99345</v>
      </c>
      <c r="D2418">
        <v>405</v>
      </c>
      <c r="E2418">
        <v>3530607</v>
      </c>
      <c r="F2418" t="s">
        <v>709</v>
      </c>
      <c r="G2418" t="s">
        <v>710</v>
      </c>
      <c r="H2418" t="s">
        <v>14</v>
      </c>
      <c r="L2418" t="s">
        <v>3558</v>
      </c>
    </row>
    <row r="2419" spans="1:12" x14ac:dyDescent="0.25">
      <c r="A2419">
        <v>218</v>
      </c>
      <c r="B2419" t="s">
        <v>3573</v>
      </c>
      <c r="C2419">
        <v>99345</v>
      </c>
      <c r="D2419">
        <v>405</v>
      </c>
      <c r="E2419">
        <v>3530607</v>
      </c>
      <c r="F2419" t="s">
        <v>709</v>
      </c>
      <c r="G2419" t="s">
        <v>710</v>
      </c>
      <c r="H2419" t="s">
        <v>15</v>
      </c>
      <c r="L2419" t="s">
        <v>3558</v>
      </c>
    </row>
    <row r="2420" spans="1:12" x14ac:dyDescent="0.25">
      <c r="A2420">
        <v>218</v>
      </c>
      <c r="B2420" t="s">
        <v>3573</v>
      </c>
      <c r="C2420">
        <v>99345</v>
      </c>
      <c r="D2420">
        <v>405</v>
      </c>
      <c r="E2420">
        <v>3530607</v>
      </c>
      <c r="F2420" t="s">
        <v>709</v>
      </c>
      <c r="G2420" t="s">
        <v>710</v>
      </c>
      <c r="H2420" t="s">
        <v>16</v>
      </c>
      <c r="L2420" t="s">
        <v>3558</v>
      </c>
    </row>
    <row r="2421" spans="1:12" x14ac:dyDescent="0.25">
      <c r="A2421">
        <v>218</v>
      </c>
      <c r="B2421" t="s">
        <v>3573</v>
      </c>
      <c r="C2421">
        <v>99345</v>
      </c>
      <c r="D2421">
        <v>405</v>
      </c>
      <c r="E2421">
        <v>3530607</v>
      </c>
      <c r="F2421" t="s">
        <v>709</v>
      </c>
      <c r="G2421" t="s">
        <v>710</v>
      </c>
      <c r="H2421" t="s">
        <v>17</v>
      </c>
      <c r="L2421" t="s">
        <v>3558</v>
      </c>
    </row>
    <row r="2422" spans="1:12" x14ac:dyDescent="0.25">
      <c r="A2422">
        <v>218</v>
      </c>
      <c r="B2422" t="s">
        <v>3573</v>
      </c>
      <c r="C2422">
        <v>99345</v>
      </c>
      <c r="D2422">
        <v>405</v>
      </c>
      <c r="E2422">
        <v>3530607</v>
      </c>
      <c r="F2422" t="s">
        <v>709</v>
      </c>
      <c r="G2422" t="s">
        <v>710</v>
      </c>
      <c r="H2422" t="s">
        <v>18</v>
      </c>
      <c r="L2422" t="s">
        <v>3558</v>
      </c>
    </row>
    <row r="2423" spans="1:12" x14ac:dyDescent="0.25">
      <c r="A2423">
        <v>218</v>
      </c>
      <c r="B2423" t="s">
        <v>3573</v>
      </c>
      <c r="C2423">
        <v>99345</v>
      </c>
      <c r="D2423">
        <v>405</v>
      </c>
      <c r="E2423">
        <v>3530607</v>
      </c>
      <c r="F2423" t="s">
        <v>709</v>
      </c>
      <c r="G2423" t="s">
        <v>710</v>
      </c>
      <c r="H2423" t="s">
        <v>19</v>
      </c>
      <c r="L2423" t="s">
        <v>3558</v>
      </c>
    </row>
    <row r="2424" spans="1:12" x14ac:dyDescent="0.25">
      <c r="A2424">
        <v>218</v>
      </c>
      <c r="B2424" t="s">
        <v>3573</v>
      </c>
      <c r="C2424">
        <v>99346</v>
      </c>
      <c r="D2424">
        <v>406</v>
      </c>
      <c r="E2424">
        <v>3530706</v>
      </c>
      <c r="F2424" t="s">
        <v>711</v>
      </c>
      <c r="G2424" t="s">
        <v>712</v>
      </c>
      <c r="H2424" t="s">
        <v>13</v>
      </c>
      <c r="I2424" t="s">
        <v>22</v>
      </c>
      <c r="J2424" t="s">
        <v>5241</v>
      </c>
      <c r="L2424" t="s">
        <v>3546</v>
      </c>
    </row>
    <row r="2425" spans="1:12" x14ac:dyDescent="0.25">
      <c r="A2425">
        <v>218</v>
      </c>
      <c r="B2425" t="s">
        <v>3573</v>
      </c>
      <c r="C2425">
        <v>99346</v>
      </c>
      <c r="D2425">
        <v>406</v>
      </c>
      <c r="E2425">
        <v>3530706</v>
      </c>
      <c r="F2425" t="s">
        <v>711</v>
      </c>
      <c r="G2425" t="s">
        <v>712</v>
      </c>
      <c r="H2425" t="s">
        <v>14</v>
      </c>
      <c r="I2425" t="s">
        <v>22</v>
      </c>
      <c r="J2425" t="s">
        <v>3939</v>
      </c>
      <c r="L2425" t="s">
        <v>3546</v>
      </c>
    </row>
    <row r="2426" spans="1:12" x14ac:dyDescent="0.25">
      <c r="A2426">
        <v>218</v>
      </c>
      <c r="B2426" t="s">
        <v>3573</v>
      </c>
      <c r="C2426">
        <v>99346</v>
      </c>
      <c r="D2426">
        <v>406</v>
      </c>
      <c r="E2426">
        <v>3530706</v>
      </c>
      <c r="F2426" t="s">
        <v>711</v>
      </c>
      <c r="G2426" t="s">
        <v>712</v>
      </c>
      <c r="H2426" t="s">
        <v>15</v>
      </c>
      <c r="I2426" t="s">
        <v>22</v>
      </c>
      <c r="J2426" t="s">
        <v>4809</v>
      </c>
      <c r="L2426" t="s">
        <v>3546</v>
      </c>
    </row>
    <row r="2427" spans="1:12" x14ac:dyDescent="0.25">
      <c r="A2427">
        <v>218</v>
      </c>
      <c r="B2427" t="s">
        <v>3573</v>
      </c>
      <c r="C2427">
        <v>99346</v>
      </c>
      <c r="D2427">
        <v>406</v>
      </c>
      <c r="E2427">
        <v>3530706</v>
      </c>
      <c r="F2427" t="s">
        <v>711</v>
      </c>
      <c r="G2427" t="s">
        <v>712</v>
      </c>
      <c r="H2427" t="s">
        <v>16</v>
      </c>
      <c r="I2427" t="s">
        <v>22</v>
      </c>
      <c r="J2427" t="s">
        <v>5242</v>
      </c>
      <c r="L2427" t="s">
        <v>3546</v>
      </c>
    </row>
    <row r="2428" spans="1:12" x14ac:dyDescent="0.25">
      <c r="A2428">
        <v>218</v>
      </c>
      <c r="B2428" t="s">
        <v>3573</v>
      </c>
      <c r="C2428">
        <v>99346</v>
      </c>
      <c r="D2428">
        <v>406</v>
      </c>
      <c r="E2428">
        <v>3530706</v>
      </c>
      <c r="F2428" t="s">
        <v>711</v>
      </c>
      <c r="G2428" t="s">
        <v>712</v>
      </c>
      <c r="H2428" t="s">
        <v>17</v>
      </c>
      <c r="I2428" t="s">
        <v>22</v>
      </c>
      <c r="J2428" t="s">
        <v>3940</v>
      </c>
      <c r="L2428" t="s">
        <v>3546</v>
      </c>
    </row>
    <row r="2429" spans="1:12" x14ac:dyDescent="0.25">
      <c r="A2429">
        <v>218</v>
      </c>
      <c r="B2429" t="s">
        <v>3573</v>
      </c>
      <c r="C2429">
        <v>99346</v>
      </c>
      <c r="D2429">
        <v>406</v>
      </c>
      <c r="E2429">
        <v>3530706</v>
      </c>
      <c r="F2429" t="s">
        <v>711</v>
      </c>
      <c r="G2429" t="s">
        <v>712</v>
      </c>
      <c r="H2429" t="s">
        <v>18</v>
      </c>
      <c r="I2429" t="s">
        <v>22</v>
      </c>
      <c r="J2429" t="s">
        <v>3941</v>
      </c>
      <c r="L2429" t="s">
        <v>3546</v>
      </c>
    </row>
    <row r="2430" spans="1:12" x14ac:dyDescent="0.25">
      <c r="A2430">
        <v>218</v>
      </c>
      <c r="B2430" t="s">
        <v>3573</v>
      </c>
      <c r="C2430">
        <v>99346</v>
      </c>
      <c r="D2430">
        <v>406</v>
      </c>
      <c r="E2430">
        <v>3530706</v>
      </c>
      <c r="F2430" t="s">
        <v>711</v>
      </c>
      <c r="G2430" t="s">
        <v>712</v>
      </c>
      <c r="H2430" t="s">
        <v>19</v>
      </c>
      <c r="I2430" t="s">
        <v>22</v>
      </c>
      <c r="J2430" t="s">
        <v>3942</v>
      </c>
      <c r="L2430" t="s">
        <v>3546</v>
      </c>
    </row>
    <row r="2431" spans="1:12" x14ac:dyDescent="0.25">
      <c r="A2431">
        <v>218</v>
      </c>
      <c r="B2431" t="s">
        <v>3573</v>
      </c>
      <c r="C2431">
        <v>99347</v>
      </c>
      <c r="D2431">
        <v>407</v>
      </c>
      <c r="E2431">
        <v>3530805</v>
      </c>
      <c r="F2431" t="s">
        <v>713</v>
      </c>
      <c r="G2431" t="s">
        <v>714</v>
      </c>
      <c r="H2431" t="s">
        <v>13</v>
      </c>
      <c r="L2431" t="s">
        <v>3551</v>
      </c>
    </row>
    <row r="2432" spans="1:12" x14ac:dyDescent="0.25">
      <c r="A2432">
        <v>218</v>
      </c>
      <c r="B2432" t="s">
        <v>3573</v>
      </c>
      <c r="C2432">
        <v>99347</v>
      </c>
      <c r="D2432">
        <v>407</v>
      </c>
      <c r="E2432">
        <v>3530805</v>
      </c>
      <c r="F2432" t="s">
        <v>713</v>
      </c>
      <c r="G2432" t="s">
        <v>714</v>
      </c>
      <c r="H2432" t="s">
        <v>14</v>
      </c>
      <c r="L2432" t="s">
        <v>3551</v>
      </c>
    </row>
    <row r="2433" spans="1:12" x14ac:dyDescent="0.25">
      <c r="A2433">
        <v>218</v>
      </c>
      <c r="B2433" t="s">
        <v>3573</v>
      </c>
      <c r="C2433">
        <v>99347</v>
      </c>
      <c r="D2433">
        <v>407</v>
      </c>
      <c r="E2433">
        <v>3530805</v>
      </c>
      <c r="F2433" t="s">
        <v>713</v>
      </c>
      <c r="G2433" t="s">
        <v>714</v>
      </c>
      <c r="H2433" t="s">
        <v>15</v>
      </c>
      <c r="L2433" t="s">
        <v>3551</v>
      </c>
    </row>
    <row r="2434" spans="1:12" x14ac:dyDescent="0.25">
      <c r="A2434">
        <v>218</v>
      </c>
      <c r="B2434" t="s">
        <v>3573</v>
      </c>
      <c r="C2434">
        <v>99347</v>
      </c>
      <c r="D2434">
        <v>407</v>
      </c>
      <c r="E2434">
        <v>3530805</v>
      </c>
      <c r="F2434" t="s">
        <v>713</v>
      </c>
      <c r="G2434" t="s">
        <v>714</v>
      </c>
      <c r="H2434" t="s">
        <v>16</v>
      </c>
      <c r="L2434" t="s">
        <v>3551</v>
      </c>
    </row>
    <row r="2435" spans="1:12" x14ac:dyDescent="0.25">
      <c r="A2435">
        <v>218</v>
      </c>
      <c r="B2435" t="s">
        <v>3573</v>
      </c>
      <c r="C2435">
        <v>99347</v>
      </c>
      <c r="D2435">
        <v>407</v>
      </c>
      <c r="E2435">
        <v>3530805</v>
      </c>
      <c r="F2435" t="s">
        <v>713</v>
      </c>
      <c r="G2435" t="s">
        <v>714</v>
      </c>
      <c r="H2435" t="s">
        <v>17</v>
      </c>
      <c r="L2435" t="s">
        <v>3551</v>
      </c>
    </row>
    <row r="2436" spans="1:12" x14ac:dyDescent="0.25">
      <c r="A2436">
        <v>218</v>
      </c>
      <c r="B2436" t="s">
        <v>3573</v>
      </c>
      <c r="C2436">
        <v>99347</v>
      </c>
      <c r="D2436">
        <v>407</v>
      </c>
      <c r="E2436">
        <v>3530805</v>
      </c>
      <c r="F2436" t="s">
        <v>713</v>
      </c>
      <c r="G2436" t="s">
        <v>714</v>
      </c>
      <c r="H2436" t="s">
        <v>18</v>
      </c>
      <c r="L2436" t="s">
        <v>3551</v>
      </c>
    </row>
    <row r="2437" spans="1:12" x14ac:dyDescent="0.25">
      <c r="A2437">
        <v>218</v>
      </c>
      <c r="B2437" t="s">
        <v>3573</v>
      </c>
      <c r="C2437">
        <v>99347</v>
      </c>
      <c r="D2437">
        <v>407</v>
      </c>
      <c r="E2437">
        <v>3530805</v>
      </c>
      <c r="F2437" t="s">
        <v>713</v>
      </c>
      <c r="G2437" t="s">
        <v>714</v>
      </c>
      <c r="H2437" t="s">
        <v>19</v>
      </c>
      <c r="L2437" t="s">
        <v>3551</v>
      </c>
    </row>
    <row r="2438" spans="1:12" x14ac:dyDescent="0.25">
      <c r="A2438">
        <v>218</v>
      </c>
      <c r="B2438" t="s">
        <v>3573</v>
      </c>
      <c r="C2438">
        <v>99348</v>
      </c>
      <c r="D2438">
        <v>408</v>
      </c>
      <c r="E2438">
        <v>3530904</v>
      </c>
      <c r="F2438" t="s">
        <v>715</v>
      </c>
      <c r="G2438" t="s">
        <v>716</v>
      </c>
      <c r="H2438" t="s">
        <v>13</v>
      </c>
      <c r="I2438" t="s">
        <v>22</v>
      </c>
      <c r="J2438" t="s">
        <v>4810</v>
      </c>
      <c r="L2438" t="s">
        <v>3554</v>
      </c>
    </row>
    <row r="2439" spans="1:12" x14ac:dyDescent="0.25">
      <c r="A2439">
        <v>218</v>
      </c>
      <c r="B2439" t="s">
        <v>3573</v>
      </c>
      <c r="C2439">
        <v>99348</v>
      </c>
      <c r="D2439">
        <v>408</v>
      </c>
      <c r="E2439">
        <v>3530904</v>
      </c>
      <c r="F2439" t="s">
        <v>715</v>
      </c>
      <c r="G2439" t="s">
        <v>716</v>
      </c>
      <c r="H2439" t="s">
        <v>14</v>
      </c>
      <c r="I2439" t="s">
        <v>22</v>
      </c>
      <c r="J2439" t="s">
        <v>4811</v>
      </c>
      <c r="L2439" t="s">
        <v>3554</v>
      </c>
    </row>
    <row r="2440" spans="1:12" x14ac:dyDescent="0.25">
      <c r="A2440">
        <v>218</v>
      </c>
      <c r="B2440" t="s">
        <v>3573</v>
      </c>
      <c r="C2440">
        <v>99348</v>
      </c>
      <c r="D2440">
        <v>408</v>
      </c>
      <c r="E2440">
        <v>3530904</v>
      </c>
      <c r="F2440" t="s">
        <v>715</v>
      </c>
      <c r="G2440" t="s">
        <v>716</v>
      </c>
      <c r="H2440" t="s">
        <v>15</v>
      </c>
      <c r="L2440" t="s">
        <v>3554</v>
      </c>
    </row>
    <row r="2441" spans="1:12" x14ac:dyDescent="0.25">
      <c r="A2441">
        <v>218</v>
      </c>
      <c r="B2441" t="s">
        <v>3573</v>
      </c>
      <c r="C2441">
        <v>99348</v>
      </c>
      <c r="D2441">
        <v>408</v>
      </c>
      <c r="E2441">
        <v>3530904</v>
      </c>
      <c r="F2441" t="s">
        <v>715</v>
      </c>
      <c r="G2441" t="s">
        <v>716</v>
      </c>
      <c r="H2441" t="s">
        <v>16</v>
      </c>
      <c r="L2441" t="s">
        <v>3554</v>
      </c>
    </row>
    <row r="2442" spans="1:12" x14ac:dyDescent="0.25">
      <c r="A2442">
        <v>218</v>
      </c>
      <c r="B2442" t="s">
        <v>3573</v>
      </c>
      <c r="C2442">
        <v>99348</v>
      </c>
      <c r="D2442">
        <v>408</v>
      </c>
      <c r="E2442">
        <v>3530904</v>
      </c>
      <c r="F2442" t="s">
        <v>715</v>
      </c>
      <c r="G2442" t="s">
        <v>716</v>
      </c>
      <c r="H2442" t="s">
        <v>17</v>
      </c>
      <c r="I2442" t="s">
        <v>22</v>
      </c>
      <c r="J2442" t="s">
        <v>3943</v>
      </c>
      <c r="L2442" t="s">
        <v>3554</v>
      </c>
    </row>
    <row r="2443" spans="1:12" x14ac:dyDescent="0.25">
      <c r="A2443">
        <v>218</v>
      </c>
      <c r="B2443" t="s">
        <v>3573</v>
      </c>
      <c r="C2443">
        <v>99348</v>
      </c>
      <c r="D2443">
        <v>408</v>
      </c>
      <c r="E2443">
        <v>3530904</v>
      </c>
      <c r="F2443" t="s">
        <v>715</v>
      </c>
      <c r="G2443" t="s">
        <v>716</v>
      </c>
      <c r="H2443" t="s">
        <v>18</v>
      </c>
      <c r="I2443" t="s">
        <v>22</v>
      </c>
      <c r="J2443" t="s">
        <v>3944</v>
      </c>
      <c r="L2443" t="s">
        <v>3554</v>
      </c>
    </row>
    <row r="2444" spans="1:12" x14ac:dyDescent="0.25">
      <c r="A2444">
        <v>218</v>
      </c>
      <c r="B2444" t="s">
        <v>3573</v>
      </c>
      <c r="C2444">
        <v>99348</v>
      </c>
      <c r="D2444">
        <v>408</v>
      </c>
      <c r="E2444">
        <v>3530904</v>
      </c>
      <c r="F2444" t="s">
        <v>715</v>
      </c>
      <c r="G2444" t="s">
        <v>716</v>
      </c>
      <c r="H2444" t="s">
        <v>19</v>
      </c>
      <c r="I2444" t="s">
        <v>22</v>
      </c>
      <c r="J2444" t="s">
        <v>3945</v>
      </c>
      <c r="L2444" t="s">
        <v>3554</v>
      </c>
    </row>
    <row r="2445" spans="1:12" x14ac:dyDescent="0.25">
      <c r="A2445">
        <v>218</v>
      </c>
      <c r="B2445" t="s">
        <v>3573</v>
      </c>
      <c r="C2445">
        <v>99349</v>
      </c>
      <c r="D2445">
        <v>409</v>
      </c>
      <c r="E2445">
        <v>3531001</v>
      </c>
      <c r="F2445" t="s">
        <v>717</v>
      </c>
      <c r="G2445" t="s">
        <v>718</v>
      </c>
      <c r="H2445" t="s">
        <v>13</v>
      </c>
      <c r="L2445" t="s">
        <v>3541</v>
      </c>
    </row>
    <row r="2446" spans="1:12" x14ac:dyDescent="0.25">
      <c r="A2446">
        <v>218</v>
      </c>
      <c r="B2446" t="s">
        <v>3573</v>
      </c>
      <c r="C2446">
        <v>99349</v>
      </c>
      <c r="D2446">
        <v>409</v>
      </c>
      <c r="E2446">
        <v>3531001</v>
      </c>
      <c r="F2446" t="s">
        <v>717</v>
      </c>
      <c r="G2446" t="s">
        <v>718</v>
      </c>
      <c r="H2446" t="s">
        <v>14</v>
      </c>
      <c r="L2446" t="s">
        <v>3541</v>
      </c>
    </row>
    <row r="2447" spans="1:12" x14ac:dyDescent="0.25">
      <c r="A2447">
        <v>218</v>
      </c>
      <c r="B2447" t="s">
        <v>3573</v>
      </c>
      <c r="C2447">
        <v>99349</v>
      </c>
      <c r="D2447">
        <v>409</v>
      </c>
      <c r="E2447">
        <v>3531001</v>
      </c>
      <c r="F2447" t="s">
        <v>717</v>
      </c>
      <c r="G2447" t="s">
        <v>718</v>
      </c>
      <c r="H2447" t="s">
        <v>15</v>
      </c>
      <c r="L2447" t="s">
        <v>3541</v>
      </c>
    </row>
    <row r="2448" spans="1:12" x14ac:dyDescent="0.25">
      <c r="A2448">
        <v>218</v>
      </c>
      <c r="B2448" t="s">
        <v>3573</v>
      </c>
      <c r="C2448">
        <v>99349</v>
      </c>
      <c r="D2448">
        <v>409</v>
      </c>
      <c r="E2448">
        <v>3531001</v>
      </c>
      <c r="F2448" t="s">
        <v>717</v>
      </c>
      <c r="G2448" t="s">
        <v>718</v>
      </c>
      <c r="H2448" t="s">
        <v>16</v>
      </c>
      <c r="L2448" t="s">
        <v>3541</v>
      </c>
    </row>
    <row r="2449" spans="1:12" x14ac:dyDescent="0.25">
      <c r="A2449">
        <v>218</v>
      </c>
      <c r="B2449" t="s">
        <v>3573</v>
      </c>
      <c r="C2449">
        <v>99349</v>
      </c>
      <c r="D2449">
        <v>409</v>
      </c>
      <c r="E2449">
        <v>3531001</v>
      </c>
      <c r="F2449" t="s">
        <v>717</v>
      </c>
      <c r="G2449" t="s">
        <v>718</v>
      </c>
      <c r="H2449" t="s">
        <v>17</v>
      </c>
      <c r="L2449" t="s">
        <v>3541</v>
      </c>
    </row>
    <row r="2450" spans="1:12" x14ac:dyDescent="0.25">
      <c r="A2450">
        <v>218</v>
      </c>
      <c r="B2450" t="s">
        <v>3573</v>
      </c>
      <c r="C2450">
        <v>99349</v>
      </c>
      <c r="D2450">
        <v>409</v>
      </c>
      <c r="E2450">
        <v>3531001</v>
      </c>
      <c r="F2450" t="s">
        <v>717</v>
      </c>
      <c r="G2450" t="s">
        <v>718</v>
      </c>
      <c r="H2450" t="s">
        <v>18</v>
      </c>
      <c r="L2450" t="s">
        <v>3541</v>
      </c>
    </row>
    <row r="2451" spans="1:12" x14ac:dyDescent="0.25">
      <c r="A2451">
        <v>218</v>
      </c>
      <c r="B2451" t="s">
        <v>3573</v>
      </c>
      <c r="C2451">
        <v>99349</v>
      </c>
      <c r="D2451">
        <v>409</v>
      </c>
      <c r="E2451">
        <v>3531001</v>
      </c>
      <c r="F2451" t="s">
        <v>717</v>
      </c>
      <c r="G2451" t="s">
        <v>718</v>
      </c>
      <c r="H2451" t="s">
        <v>19</v>
      </c>
      <c r="L2451" t="s">
        <v>3541</v>
      </c>
    </row>
    <row r="2452" spans="1:12" x14ac:dyDescent="0.25">
      <c r="A2452">
        <v>218</v>
      </c>
      <c r="B2452" t="s">
        <v>3573</v>
      </c>
      <c r="C2452">
        <v>99350</v>
      </c>
      <c r="D2452">
        <v>410</v>
      </c>
      <c r="E2452">
        <v>3531100</v>
      </c>
      <c r="F2452" t="s">
        <v>719</v>
      </c>
      <c r="G2452" t="s">
        <v>720</v>
      </c>
      <c r="H2452" t="s">
        <v>13</v>
      </c>
      <c r="I2452" t="s">
        <v>22</v>
      </c>
      <c r="J2452" t="s">
        <v>3946</v>
      </c>
      <c r="L2452" t="s">
        <v>3553</v>
      </c>
    </row>
    <row r="2453" spans="1:12" x14ac:dyDescent="0.25">
      <c r="A2453">
        <v>218</v>
      </c>
      <c r="B2453" t="s">
        <v>3573</v>
      </c>
      <c r="C2453">
        <v>99350</v>
      </c>
      <c r="D2453">
        <v>410</v>
      </c>
      <c r="E2453">
        <v>3531100</v>
      </c>
      <c r="F2453" t="s">
        <v>719</v>
      </c>
      <c r="G2453" t="s">
        <v>720</v>
      </c>
      <c r="H2453" t="s">
        <v>14</v>
      </c>
      <c r="I2453" t="s">
        <v>22</v>
      </c>
      <c r="J2453" t="s">
        <v>3947</v>
      </c>
      <c r="L2453" t="s">
        <v>3553</v>
      </c>
    </row>
    <row r="2454" spans="1:12" x14ac:dyDescent="0.25">
      <c r="A2454">
        <v>218</v>
      </c>
      <c r="B2454" t="s">
        <v>3573</v>
      </c>
      <c r="C2454">
        <v>99350</v>
      </c>
      <c r="D2454">
        <v>410</v>
      </c>
      <c r="E2454">
        <v>3531100</v>
      </c>
      <c r="F2454" t="s">
        <v>719</v>
      </c>
      <c r="G2454" t="s">
        <v>720</v>
      </c>
      <c r="H2454" t="s">
        <v>15</v>
      </c>
      <c r="L2454" t="s">
        <v>3553</v>
      </c>
    </row>
    <row r="2455" spans="1:12" x14ac:dyDescent="0.25">
      <c r="A2455">
        <v>218</v>
      </c>
      <c r="B2455" t="s">
        <v>3573</v>
      </c>
      <c r="C2455">
        <v>99350</v>
      </c>
      <c r="D2455">
        <v>410</v>
      </c>
      <c r="E2455">
        <v>3531100</v>
      </c>
      <c r="F2455" t="s">
        <v>719</v>
      </c>
      <c r="G2455" t="s">
        <v>720</v>
      </c>
      <c r="H2455" t="s">
        <v>16</v>
      </c>
      <c r="I2455" t="s">
        <v>22</v>
      </c>
      <c r="J2455" t="s">
        <v>4812</v>
      </c>
      <c r="L2455" t="s">
        <v>3553</v>
      </c>
    </row>
    <row r="2456" spans="1:12" x14ac:dyDescent="0.25">
      <c r="A2456">
        <v>218</v>
      </c>
      <c r="B2456" t="s">
        <v>3573</v>
      </c>
      <c r="C2456">
        <v>99350</v>
      </c>
      <c r="D2456">
        <v>410</v>
      </c>
      <c r="E2456">
        <v>3531100</v>
      </c>
      <c r="F2456" t="s">
        <v>719</v>
      </c>
      <c r="G2456" t="s">
        <v>720</v>
      </c>
      <c r="H2456" t="s">
        <v>17</v>
      </c>
      <c r="L2456" t="s">
        <v>3553</v>
      </c>
    </row>
    <row r="2457" spans="1:12" x14ac:dyDescent="0.25">
      <c r="A2457">
        <v>218</v>
      </c>
      <c r="B2457" t="s">
        <v>3573</v>
      </c>
      <c r="C2457">
        <v>99350</v>
      </c>
      <c r="D2457">
        <v>410</v>
      </c>
      <c r="E2457">
        <v>3531100</v>
      </c>
      <c r="F2457" t="s">
        <v>719</v>
      </c>
      <c r="G2457" t="s">
        <v>720</v>
      </c>
      <c r="H2457" t="s">
        <v>18</v>
      </c>
      <c r="I2457" t="s">
        <v>22</v>
      </c>
      <c r="J2457" t="s">
        <v>3948</v>
      </c>
      <c r="L2457" t="s">
        <v>3553</v>
      </c>
    </row>
    <row r="2458" spans="1:12" x14ac:dyDescent="0.25">
      <c r="A2458">
        <v>218</v>
      </c>
      <c r="B2458" t="s">
        <v>3573</v>
      </c>
      <c r="C2458">
        <v>99350</v>
      </c>
      <c r="D2458">
        <v>410</v>
      </c>
      <c r="E2458">
        <v>3531100</v>
      </c>
      <c r="F2458" t="s">
        <v>719</v>
      </c>
      <c r="G2458" t="s">
        <v>720</v>
      </c>
      <c r="H2458" t="s">
        <v>19</v>
      </c>
      <c r="I2458" t="s">
        <v>22</v>
      </c>
      <c r="J2458" t="s">
        <v>3949</v>
      </c>
      <c r="L2458" t="s">
        <v>3553</v>
      </c>
    </row>
    <row r="2459" spans="1:12" x14ac:dyDescent="0.25">
      <c r="A2459">
        <v>218</v>
      </c>
      <c r="B2459" t="s">
        <v>3573</v>
      </c>
      <c r="C2459">
        <v>99351</v>
      </c>
      <c r="D2459">
        <v>411</v>
      </c>
      <c r="E2459">
        <v>3531209</v>
      </c>
      <c r="F2459" t="s">
        <v>721</v>
      </c>
      <c r="G2459" t="s">
        <v>722</v>
      </c>
      <c r="H2459" t="s">
        <v>13</v>
      </c>
      <c r="I2459" t="s">
        <v>22</v>
      </c>
      <c r="J2459" t="s">
        <v>3950</v>
      </c>
      <c r="L2459" t="s">
        <v>3551</v>
      </c>
    </row>
    <row r="2460" spans="1:12" x14ac:dyDescent="0.25">
      <c r="A2460">
        <v>218</v>
      </c>
      <c r="B2460" t="s">
        <v>3573</v>
      </c>
      <c r="C2460">
        <v>99351</v>
      </c>
      <c r="D2460">
        <v>411</v>
      </c>
      <c r="E2460">
        <v>3531209</v>
      </c>
      <c r="F2460" t="s">
        <v>721</v>
      </c>
      <c r="G2460" t="s">
        <v>722</v>
      </c>
      <c r="H2460" t="s">
        <v>14</v>
      </c>
      <c r="L2460" t="s">
        <v>3551</v>
      </c>
    </row>
    <row r="2461" spans="1:12" x14ac:dyDescent="0.25">
      <c r="A2461">
        <v>218</v>
      </c>
      <c r="B2461" t="s">
        <v>3573</v>
      </c>
      <c r="C2461">
        <v>99351</v>
      </c>
      <c r="D2461">
        <v>411</v>
      </c>
      <c r="E2461">
        <v>3531209</v>
      </c>
      <c r="F2461" t="s">
        <v>721</v>
      </c>
      <c r="G2461" t="s">
        <v>722</v>
      </c>
      <c r="H2461" t="s">
        <v>15</v>
      </c>
      <c r="L2461" t="s">
        <v>3551</v>
      </c>
    </row>
    <row r="2462" spans="1:12" x14ac:dyDescent="0.25">
      <c r="A2462">
        <v>218</v>
      </c>
      <c r="B2462" t="s">
        <v>3573</v>
      </c>
      <c r="C2462">
        <v>99351</v>
      </c>
      <c r="D2462">
        <v>411</v>
      </c>
      <c r="E2462">
        <v>3531209</v>
      </c>
      <c r="F2462" t="s">
        <v>721</v>
      </c>
      <c r="G2462" t="s">
        <v>722</v>
      </c>
      <c r="H2462" t="s">
        <v>16</v>
      </c>
      <c r="I2462" t="s">
        <v>22</v>
      </c>
      <c r="J2462" t="s">
        <v>3951</v>
      </c>
      <c r="L2462" t="s">
        <v>3551</v>
      </c>
    </row>
    <row r="2463" spans="1:12" x14ac:dyDescent="0.25">
      <c r="A2463">
        <v>218</v>
      </c>
      <c r="B2463" t="s">
        <v>3573</v>
      </c>
      <c r="C2463">
        <v>99351</v>
      </c>
      <c r="D2463">
        <v>411</v>
      </c>
      <c r="E2463">
        <v>3531209</v>
      </c>
      <c r="F2463" t="s">
        <v>721</v>
      </c>
      <c r="G2463" t="s">
        <v>722</v>
      </c>
      <c r="H2463" t="s">
        <v>17</v>
      </c>
      <c r="L2463" t="s">
        <v>3551</v>
      </c>
    </row>
    <row r="2464" spans="1:12" x14ac:dyDescent="0.25">
      <c r="A2464">
        <v>218</v>
      </c>
      <c r="B2464" t="s">
        <v>3573</v>
      </c>
      <c r="C2464">
        <v>99351</v>
      </c>
      <c r="D2464">
        <v>411</v>
      </c>
      <c r="E2464">
        <v>3531209</v>
      </c>
      <c r="F2464" t="s">
        <v>721</v>
      </c>
      <c r="G2464" t="s">
        <v>722</v>
      </c>
      <c r="H2464" t="s">
        <v>18</v>
      </c>
      <c r="L2464" t="s">
        <v>3551</v>
      </c>
    </row>
    <row r="2465" spans="1:12" x14ac:dyDescent="0.25">
      <c r="A2465">
        <v>218</v>
      </c>
      <c r="B2465" t="s">
        <v>3573</v>
      </c>
      <c r="C2465">
        <v>99351</v>
      </c>
      <c r="D2465">
        <v>411</v>
      </c>
      <c r="E2465">
        <v>3531209</v>
      </c>
      <c r="F2465" t="s">
        <v>721</v>
      </c>
      <c r="G2465" t="s">
        <v>722</v>
      </c>
      <c r="H2465" t="s">
        <v>19</v>
      </c>
      <c r="L2465" t="s">
        <v>3551</v>
      </c>
    </row>
    <row r="2466" spans="1:12" x14ac:dyDescent="0.25">
      <c r="A2466">
        <v>218</v>
      </c>
      <c r="B2466" t="s">
        <v>3573</v>
      </c>
      <c r="C2466">
        <v>99352</v>
      </c>
      <c r="D2466">
        <v>412</v>
      </c>
      <c r="E2466">
        <v>3531308</v>
      </c>
      <c r="F2466" t="s">
        <v>723</v>
      </c>
      <c r="G2466" t="s">
        <v>724</v>
      </c>
      <c r="H2466" t="s">
        <v>13</v>
      </c>
      <c r="L2466" t="s">
        <v>3557</v>
      </c>
    </row>
    <row r="2467" spans="1:12" x14ac:dyDescent="0.25">
      <c r="A2467">
        <v>218</v>
      </c>
      <c r="B2467" t="s">
        <v>3573</v>
      </c>
      <c r="C2467">
        <v>99352</v>
      </c>
      <c r="D2467">
        <v>412</v>
      </c>
      <c r="E2467">
        <v>3531308</v>
      </c>
      <c r="F2467" t="s">
        <v>723</v>
      </c>
      <c r="G2467" t="s">
        <v>724</v>
      </c>
      <c r="H2467" t="s">
        <v>14</v>
      </c>
      <c r="L2467" t="s">
        <v>3557</v>
      </c>
    </row>
    <row r="2468" spans="1:12" x14ac:dyDescent="0.25">
      <c r="A2468">
        <v>218</v>
      </c>
      <c r="B2468" t="s">
        <v>3573</v>
      </c>
      <c r="C2468">
        <v>99352</v>
      </c>
      <c r="D2468">
        <v>412</v>
      </c>
      <c r="E2468">
        <v>3531308</v>
      </c>
      <c r="F2468" t="s">
        <v>723</v>
      </c>
      <c r="G2468" t="s">
        <v>724</v>
      </c>
      <c r="H2468" t="s">
        <v>15</v>
      </c>
      <c r="L2468" t="s">
        <v>3557</v>
      </c>
    </row>
    <row r="2469" spans="1:12" x14ac:dyDescent="0.25">
      <c r="A2469">
        <v>218</v>
      </c>
      <c r="B2469" t="s">
        <v>3573</v>
      </c>
      <c r="C2469">
        <v>99352</v>
      </c>
      <c r="D2469">
        <v>412</v>
      </c>
      <c r="E2469">
        <v>3531308</v>
      </c>
      <c r="F2469" t="s">
        <v>723</v>
      </c>
      <c r="G2469" t="s">
        <v>724</v>
      </c>
      <c r="H2469" t="s">
        <v>16</v>
      </c>
      <c r="L2469" t="s">
        <v>3557</v>
      </c>
    </row>
    <row r="2470" spans="1:12" x14ac:dyDescent="0.25">
      <c r="A2470">
        <v>218</v>
      </c>
      <c r="B2470" t="s">
        <v>3573</v>
      </c>
      <c r="C2470">
        <v>99352</v>
      </c>
      <c r="D2470">
        <v>412</v>
      </c>
      <c r="E2470">
        <v>3531308</v>
      </c>
      <c r="F2470" t="s">
        <v>723</v>
      </c>
      <c r="G2470" t="s">
        <v>724</v>
      </c>
      <c r="H2470" t="s">
        <v>17</v>
      </c>
      <c r="L2470" t="s">
        <v>3557</v>
      </c>
    </row>
    <row r="2471" spans="1:12" x14ac:dyDescent="0.25">
      <c r="A2471">
        <v>218</v>
      </c>
      <c r="B2471" t="s">
        <v>3573</v>
      </c>
      <c r="C2471">
        <v>99352</v>
      </c>
      <c r="D2471">
        <v>412</v>
      </c>
      <c r="E2471">
        <v>3531308</v>
      </c>
      <c r="F2471" t="s">
        <v>723</v>
      </c>
      <c r="G2471" t="s">
        <v>724</v>
      </c>
      <c r="H2471" t="s">
        <v>18</v>
      </c>
      <c r="L2471" t="s">
        <v>3557</v>
      </c>
    </row>
    <row r="2472" spans="1:12" x14ac:dyDescent="0.25">
      <c r="A2472">
        <v>218</v>
      </c>
      <c r="B2472" t="s">
        <v>3573</v>
      </c>
      <c r="C2472">
        <v>99352</v>
      </c>
      <c r="D2472">
        <v>412</v>
      </c>
      <c r="E2472">
        <v>3531308</v>
      </c>
      <c r="F2472" t="s">
        <v>723</v>
      </c>
      <c r="G2472" t="s">
        <v>724</v>
      </c>
      <c r="H2472" t="s">
        <v>19</v>
      </c>
      <c r="L2472" t="s">
        <v>3557</v>
      </c>
    </row>
    <row r="2473" spans="1:12" x14ac:dyDescent="0.25">
      <c r="A2473">
        <v>218</v>
      </c>
      <c r="B2473" t="s">
        <v>3573</v>
      </c>
      <c r="C2473">
        <v>99353</v>
      </c>
      <c r="D2473">
        <v>413</v>
      </c>
      <c r="E2473">
        <v>3531407</v>
      </c>
      <c r="F2473" t="s">
        <v>725</v>
      </c>
      <c r="G2473" t="s">
        <v>726</v>
      </c>
      <c r="H2473" t="s">
        <v>13</v>
      </c>
      <c r="I2473" t="s">
        <v>22</v>
      </c>
      <c r="J2473" t="s">
        <v>4813</v>
      </c>
      <c r="L2473" t="s">
        <v>3559</v>
      </c>
    </row>
    <row r="2474" spans="1:12" x14ac:dyDescent="0.25">
      <c r="A2474">
        <v>218</v>
      </c>
      <c r="B2474" t="s">
        <v>3573</v>
      </c>
      <c r="C2474">
        <v>99353</v>
      </c>
      <c r="D2474">
        <v>413</v>
      </c>
      <c r="E2474">
        <v>3531407</v>
      </c>
      <c r="F2474" t="s">
        <v>725</v>
      </c>
      <c r="G2474" t="s">
        <v>726</v>
      </c>
      <c r="H2474" t="s">
        <v>14</v>
      </c>
      <c r="I2474" t="s">
        <v>22</v>
      </c>
      <c r="J2474" t="s">
        <v>5243</v>
      </c>
      <c r="L2474" t="s">
        <v>3559</v>
      </c>
    </row>
    <row r="2475" spans="1:12" x14ac:dyDescent="0.25">
      <c r="A2475">
        <v>218</v>
      </c>
      <c r="B2475" t="s">
        <v>3573</v>
      </c>
      <c r="C2475">
        <v>99353</v>
      </c>
      <c r="D2475">
        <v>413</v>
      </c>
      <c r="E2475">
        <v>3531407</v>
      </c>
      <c r="F2475" t="s">
        <v>725</v>
      </c>
      <c r="G2475" t="s">
        <v>726</v>
      </c>
      <c r="H2475" t="s">
        <v>15</v>
      </c>
      <c r="I2475" t="s">
        <v>22</v>
      </c>
      <c r="J2475" t="s">
        <v>5244</v>
      </c>
      <c r="L2475" t="s">
        <v>3559</v>
      </c>
    </row>
    <row r="2476" spans="1:12" x14ac:dyDescent="0.25">
      <c r="A2476">
        <v>218</v>
      </c>
      <c r="B2476" t="s">
        <v>3573</v>
      </c>
      <c r="C2476">
        <v>99353</v>
      </c>
      <c r="D2476">
        <v>413</v>
      </c>
      <c r="E2476">
        <v>3531407</v>
      </c>
      <c r="F2476" t="s">
        <v>725</v>
      </c>
      <c r="G2476" t="s">
        <v>726</v>
      </c>
      <c r="H2476" t="s">
        <v>16</v>
      </c>
      <c r="L2476" t="s">
        <v>3559</v>
      </c>
    </row>
    <row r="2477" spans="1:12" x14ac:dyDescent="0.25">
      <c r="A2477">
        <v>218</v>
      </c>
      <c r="B2477" t="s">
        <v>3573</v>
      </c>
      <c r="C2477">
        <v>99353</v>
      </c>
      <c r="D2477">
        <v>413</v>
      </c>
      <c r="E2477">
        <v>3531407</v>
      </c>
      <c r="F2477" t="s">
        <v>725</v>
      </c>
      <c r="G2477" t="s">
        <v>726</v>
      </c>
      <c r="H2477" t="s">
        <v>17</v>
      </c>
      <c r="I2477" t="s">
        <v>22</v>
      </c>
      <c r="J2477" t="s">
        <v>5245</v>
      </c>
      <c r="L2477" t="s">
        <v>3559</v>
      </c>
    </row>
    <row r="2478" spans="1:12" x14ac:dyDescent="0.25">
      <c r="A2478">
        <v>218</v>
      </c>
      <c r="B2478" t="s">
        <v>3573</v>
      </c>
      <c r="C2478">
        <v>99353</v>
      </c>
      <c r="D2478">
        <v>413</v>
      </c>
      <c r="E2478">
        <v>3531407</v>
      </c>
      <c r="F2478" t="s">
        <v>725</v>
      </c>
      <c r="G2478" t="s">
        <v>726</v>
      </c>
      <c r="H2478" t="s">
        <v>18</v>
      </c>
      <c r="I2478" t="s">
        <v>22</v>
      </c>
      <c r="J2478" t="s">
        <v>5246</v>
      </c>
      <c r="L2478" t="s">
        <v>3559</v>
      </c>
    </row>
    <row r="2479" spans="1:12" x14ac:dyDescent="0.25">
      <c r="A2479">
        <v>218</v>
      </c>
      <c r="B2479" t="s">
        <v>3573</v>
      </c>
      <c r="C2479">
        <v>99353</v>
      </c>
      <c r="D2479">
        <v>413</v>
      </c>
      <c r="E2479">
        <v>3531407</v>
      </c>
      <c r="F2479" t="s">
        <v>725</v>
      </c>
      <c r="G2479" t="s">
        <v>726</v>
      </c>
      <c r="H2479" t="s">
        <v>19</v>
      </c>
      <c r="I2479" t="s">
        <v>22</v>
      </c>
      <c r="J2479" t="s">
        <v>5247</v>
      </c>
      <c r="L2479" t="s">
        <v>3559</v>
      </c>
    </row>
    <row r="2480" spans="1:12" x14ac:dyDescent="0.25">
      <c r="A2480">
        <v>218</v>
      </c>
      <c r="B2480" t="s">
        <v>3573</v>
      </c>
      <c r="C2480">
        <v>99354</v>
      </c>
      <c r="D2480">
        <v>414</v>
      </c>
      <c r="E2480">
        <v>3531506</v>
      </c>
      <c r="F2480" t="s">
        <v>727</v>
      </c>
      <c r="G2480" t="s">
        <v>728</v>
      </c>
      <c r="H2480" t="s">
        <v>13</v>
      </c>
      <c r="L2480" t="s">
        <v>3545</v>
      </c>
    </row>
    <row r="2481" spans="1:12" x14ac:dyDescent="0.25">
      <c r="A2481">
        <v>218</v>
      </c>
      <c r="B2481" t="s">
        <v>3573</v>
      </c>
      <c r="C2481">
        <v>99354</v>
      </c>
      <c r="D2481">
        <v>414</v>
      </c>
      <c r="E2481">
        <v>3531506</v>
      </c>
      <c r="F2481" t="s">
        <v>727</v>
      </c>
      <c r="G2481" t="s">
        <v>728</v>
      </c>
      <c r="H2481" t="s">
        <v>14</v>
      </c>
      <c r="L2481" t="s">
        <v>3545</v>
      </c>
    </row>
    <row r="2482" spans="1:12" x14ac:dyDescent="0.25">
      <c r="A2482">
        <v>218</v>
      </c>
      <c r="B2482" t="s">
        <v>3573</v>
      </c>
      <c r="C2482">
        <v>99354</v>
      </c>
      <c r="D2482">
        <v>414</v>
      </c>
      <c r="E2482">
        <v>3531506</v>
      </c>
      <c r="F2482" t="s">
        <v>727</v>
      </c>
      <c r="G2482" t="s">
        <v>728</v>
      </c>
      <c r="H2482" t="s">
        <v>15</v>
      </c>
      <c r="L2482" t="s">
        <v>3545</v>
      </c>
    </row>
    <row r="2483" spans="1:12" x14ac:dyDescent="0.25">
      <c r="A2483">
        <v>218</v>
      </c>
      <c r="B2483" t="s">
        <v>3573</v>
      </c>
      <c r="C2483">
        <v>99354</v>
      </c>
      <c r="D2483">
        <v>414</v>
      </c>
      <c r="E2483">
        <v>3531506</v>
      </c>
      <c r="F2483" t="s">
        <v>727</v>
      </c>
      <c r="G2483" t="s">
        <v>728</v>
      </c>
      <c r="H2483" t="s">
        <v>16</v>
      </c>
      <c r="L2483" t="s">
        <v>3545</v>
      </c>
    </row>
    <row r="2484" spans="1:12" x14ac:dyDescent="0.25">
      <c r="A2484">
        <v>218</v>
      </c>
      <c r="B2484" t="s">
        <v>3573</v>
      </c>
      <c r="C2484">
        <v>99354</v>
      </c>
      <c r="D2484">
        <v>414</v>
      </c>
      <c r="E2484">
        <v>3531506</v>
      </c>
      <c r="F2484" t="s">
        <v>727</v>
      </c>
      <c r="G2484" t="s">
        <v>728</v>
      </c>
      <c r="H2484" t="s">
        <v>17</v>
      </c>
      <c r="L2484" t="s">
        <v>3545</v>
      </c>
    </row>
    <row r="2485" spans="1:12" x14ac:dyDescent="0.25">
      <c r="A2485">
        <v>218</v>
      </c>
      <c r="B2485" t="s">
        <v>3573</v>
      </c>
      <c r="C2485">
        <v>99354</v>
      </c>
      <c r="D2485">
        <v>414</v>
      </c>
      <c r="E2485">
        <v>3531506</v>
      </c>
      <c r="F2485" t="s">
        <v>727</v>
      </c>
      <c r="G2485" t="s">
        <v>728</v>
      </c>
      <c r="H2485" t="s">
        <v>18</v>
      </c>
      <c r="L2485" t="s">
        <v>3545</v>
      </c>
    </row>
    <row r="2486" spans="1:12" x14ac:dyDescent="0.25">
      <c r="A2486">
        <v>218</v>
      </c>
      <c r="B2486" t="s">
        <v>3573</v>
      </c>
      <c r="C2486">
        <v>99354</v>
      </c>
      <c r="D2486">
        <v>414</v>
      </c>
      <c r="E2486">
        <v>3531506</v>
      </c>
      <c r="F2486" t="s">
        <v>727</v>
      </c>
      <c r="G2486" t="s">
        <v>728</v>
      </c>
      <c r="H2486" t="s">
        <v>19</v>
      </c>
      <c r="L2486" t="s">
        <v>3545</v>
      </c>
    </row>
    <row r="2487" spans="1:12" x14ac:dyDescent="0.25">
      <c r="A2487">
        <v>218</v>
      </c>
      <c r="B2487" t="s">
        <v>3573</v>
      </c>
      <c r="C2487">
        <v>99355</v>
      </c>
      <c r="D2487">
        <v>415</v>
      </c>
      <c r="E2487">
        <v>3531605</v>
      </c>
      <c r="F2487" t="s">
        <v>729</v>
      </c>
      <c r="G2487" t="s">
        <v>730</v>
      </c>
      <c r="H2487" t="s">
        <v>13</v>
      </c>
      <c r="I2487" t="s">
        <v>22</v>
      </c>
      <c r="J2487" t="s">
        <v>3952</v>
      </c>
      <c r="L2487" t="s">
        <v>3547</v>
      </c>
    </row>
    <row r="2488" spans="1:12" x14ac:dyDescent="0.25">
      <c r="A2488">
        <v>218</v>
      </c>
      <c r="B2488" t="s">
        <v>3573</v>
      </c>
      <c r="C2488">
        <v>99355</v>
      </c>
      <c r="D2488">
        <v>415</v>
      </c>
      <c r="E2488">
        <v>3531605</v>
      </c>
      <c r="F2488" t="s">
        <v>729</v>
      </c>
      <c r="G2488" t="s">
        <v>730</v>
      </c>
      <c r="H2488" t="s">
        <v>14</v>
      </c>
      <c r="L2488" t="s">
        <v>3547</v>
      </c>
    </row>
    <row r="2489" spans="1:12" x14ac:dyDescent="0.25">
      <c r="A2489">
        <v>218</v>
      </c>
      <c r="B2489" t="s">
        <v>3573</v>
      </c>
      <c r="C2489">
        <v>99355</v>
      </c>
      <c r="D2489">
        <v>415</v>
      </c>
      <c r="E2489">
        <v>3531605</v>
      </c>
      <c r="F2489" t="s">
        <v>729</v>
      </c>
      <c r="G2489" t="s">
        <v>730</v>
      </c>
      <c r="H2489" t="s">
        <v>15</v>
      </c>
      <c r="L2489" t="s">
        <v>3547</v>
      </c>
    </row>
    <row r="2490" spans="1:12" x14ac:dyDescent="0.25">
      <c r="A2490">
        <v>218</v>
      </c>
      <c r="B2490" t="s">
        <v>3573</v>
      </c>
      <c r="C2490">
        <v>99355</v>
      </c>
      <c r="D2490">
        <v>415</v>
      </c>
      <c r="E2490">
        <v>3531605</v>
      </c>
      <c r="F2490" t="s">
        <v>729</v>
      </c>
      <c r="G2490" t="s">
        <v>730</v>
      </c>
      <c r="H2490" t="s">
        <v>16</v>
      </c>
      <c r="L2490" t="s">
        <v>3547</v>
      </c>
    </row>
    <row r="2491" spans="1:12" x14ac:dyDescent="0.25">
      <c r="A2491">
        <v>218</v>
      </c>
      <c r="B2491" t="s">
        <v>3573</v>
      </c>
      <c r="C2491">
        <v>99355</v>
      </c>
      <c r="D2491">
        <v>415</v>
      </c>
      <c r="E2491">
        <v>3531605</v>
      </c>
      <c r="F2491" t="s">
        <v>729</v>
      </c>
      <c r="G2491" t="s">
        <v>730</v>
      </c>
      <c r="H2491" t="s">
        <v>17</v>
      </c>
      <c r="L2491" t="s">
        <v>3547</v>
      </c>
    </row>
    <row r="2492" spans="1:12" x14ac:dyDescent="0.25">
      <c r="A2492">
        <v>218</v>
      </c>
      <c r="B2492" t="s">
        <v>3573</v>
      </c>
      <c r="C2492">
        <v>99355</v>
      </c>
      <c r="D2492">
        <v>415</v>
      </c>
      <c r="E2492">
        <v>3531605</v>
      </c>
      <c r="F2492" t="s">
        <v>729</v>
      </c>
      <c r="G2492" t="s">
        <v>730</v>
      </c>
      <c r="H2492" t="s">
        <v>18</v>
      </c>
      <c r="L2492" t="s">
        <v>3547</v>
      </c>
    </row>
    <row r="2493" spans="1:12" x14ac:dyDescent="0.25">
      <c r="A2493">
        <v>218</v>
      </c>
      <c r="B2493" t="s">
        <v>3573</v>
      </c>
      <c r="C2493">
        <v>99355</v>
      </c>
      <c r="D2493">
        <v>415</v>
      </c>
      <c r="E2493">
        <v>3531605</v>
      </c>
      <c r="F2493" t="s">
        <v>729</v>
      </c>
      <c r="G2493" t="s">
        <v>730</v>
      </c>
      <c r="H2493" t="s">
        <v>19</v>
      </c>
      <c r="L2493" t="s">
        <v>3547</v>
      </c>
    </row>
    <row r="2494" spans="1:12" x14ac:dyDescent="0.25">
      <c r="A2494">
        <v>218</v>
      </c>
      <c r="B2494" t="s">
        <v>3573</v>
      </c>
      <c r="C2494">
        <v>99356</v>
      </c>
      <c r="D2494">
        <v>416</v>
      </c>
      <c r="E2494">
        <v>3531803</v>
      </c>
      <c r="F2494" t="s">
        <v>731</v>
      </c>
      <c r="G2494" t="s">
        <v>732</v>
      </c>
      <c r="H2494" t="s">
        <v>13</v>
      </c>
      <c r="L2494" t="s">
        <v>3554</v>
      </c>
    </row>
    <row r="2495" spans="1:12" x14ac:dyDescent="0.25">
      <c r="A2495">
        <v>218</v>
      </c>
      <c r="B2495" t="s">
        <v>3573</v>
      </c>
      <c r="C2495">
        <v>99356</v>
      </c>
      <c r="D2495">
        <v>416</v>
      </c>
      <c r="E2495">
        <v>3531803</v>
      </c>
      <c r="F2495" t="s">
        <v>731</v>
      </c>
      <c r="G2495" t="s">
        <v>732</v>
      </c>
      <c r="H2495" t="s">
        <v>14</v>
      </c>
      <c r="L2495" t="s">
        <v>3554</v>
      </c>
    </row>
    <row r="2496" spans="1:12" x14ac:dyDescent="0.25">
      <c r="A2496">
        <v>218</v>
      </c>
      <c r="B2496" t="s">
        <v>3573</v>
      </c>
      <c r="C2496">
        <v>99356</v>
      </c>
      <c r="D2496">
        <v>416</v>
      </c>
      <c r="E2496">
        <v>3531803</v>
      </c>
      <c r="F2496" t="s">
        <v>731</v>
      </c>
      <c r="G2496" t="s">
        <v>732</v>
      </c>
      <c r="H2496" t="s">
        <v>15</v>
      </c>
      <c r="L2496" t="s">
        <v>3554</v>
      </c>
    </row>
    <row r="2497" spans="1:12" x14ac:dyDescent="0.25">
      <c r="A2497">
        <v>218</v>
      </c>
      <c r="B2497" t="s">
        <v>3573</v>
      </c>
      <c r="C2497">
        <v>99356</v>
      </c>
      <c r="D2497">
        <v>416</v>
      </c>
      <c r="E2497">
        <v>3531803</v>
      </c>
      <c r="F2497" t="s">
        <v>731</v>
      </c>
      <c r="G2497" t="s">
        <v>732</v>
      </c>
      <c r="H2497" t="s">
        <v>16</v>
      </c>
      <c r="L2497" t="s">
        <v>3554</v>
      </c>
    </row>
    <row r="2498" spans="1:12" x14ac:dyDescent="0.25">
      <c r="A2498">
        <v>218</v>
      </c>
      <c r="B2498" t="s">
        <v>3573</v>
      </c>
      <c r="C2498">
        <v>99356</v>
      </c>
      <c r="D2498">
        <v>416</v>
      </c>
      <c r="E2498">
        <v>3531803</v>
      </c>
      <c r="F2498" t="s">
        <v>731</v>
      </c>
      <c r="G2498" t="s">
        <v>732</v>
      </c>
      <c r="H2498" t="s">
        <v>17</v>
      </c>
      <c r="L2498" t="s">
        <v>3554</v>
      </c>
    </row>
    <row r="2499" spans="1:12" x14ac:dyDescent="0.25">
      <c r="A2499">
        <v>218</v>
      </c>
      <c r="B2499" t="s">
        <v>3573</v>
      </c>
      <c r="C2499">
        <v>99356</v>
      </c>
      <c r="D2499">
        <v>416</v>
      </c>
      <c r="E2499">
        <v>3531803</v>
      </c>
      <c r="F2499" t="s">
        <v>731</v>
      </c>
      <c r="G2499" t="s">
        <v>732</v>
      </c>
      <c r="H2499" t="s">
        <v>18</v>
      </c>
      <c r="L2499" t="s">
        <v>3554</v>
      </c>
    </row>
    <row r="2500" spans="1:12" x14ac:dyDescent="0.25">
      <c r="A2500">
        <v>218</v>
      </c>
      <c r="B2500" t="s">
        <v>3573</v>
      </c>
      <c r="C2500">
        <v>99356</v>
      </c>
      <c r="D2500">
        <v>416</v>
      </c>
      <c r="E2500">
        <v>3531803</v>
      </c>
      <c r="F2500" t="s">
        <v>731</v>
      </c>
      <c r="G2500" t="s">
        <v>732</v>
      </c>
      <c r="H2500" t="s">
        <v>19</v>
      </c>
      <c r="L2500" t="s">
        <v>3554</v>
      </c>
    </row>
    <row r="2501" spans="1:12" x14ac:dyDescent="0.25">
      <c r="A2501">
        <v>218</v>
      </c>
      <c r="B2501" t="s">
        <v>3573</v>
      </c>
      <c r="C2501">
        <v>99357</v>
      </c>
      <c r="D2501">
        <v>417</v>
      </c>
      <c r="E2501">
        <v>3531704</v>
      </c>
      <c r="F2501" t="s">
        <v>733</v>
      </c>
      <c r="G2501" t="s">
        <v>734</v>
      </c>
      <c r="H2501" t="s">
        <v>13</v>
      </c>
      <c r="L2501" t="s">
        <v>3558</v>
      </c>
    </row>
    <row r="2502" spans="1:12" x14ac:dyDescent="0.25">
      <c r="A2502">
        <v>218</v>
      </c>
      <c r="B2502" t="s">
        <v>3573</v>
      </c>
      <c r="C2502">
        <v>99357</v>
      </c>
      <c r="D2502">
        <v>417</v>
      </c>
      <c r="E2502">
        <v>3531704</v>
      </c>
      <c r="F2502" t="s">
        <v>733</v>
      </c>
      <c r="G2502" t="s">
        <v>734</v>
      </c>
      <c r="H2502" t="s">
        <v>14</v>
      </c>
      <c r="L2502" t="s">
        <v>3558</v>
      </c>
    </row>
    <row r="2503" spans="1:12" x14ac:dyDescent="0.25">
      <c r="A2503">
        <v>218</v>
      </c>
      <c r="B2503" t="s">
        <v>3573</v>
      </c>
      <c r="C2503">
        <v>99357</v>
      </c>
      <c r="D2503">
        <v>417</v>
      </c>
      <c r="E2503">
        <v>3531704</v>
      </c>
      <c r="F2503" t="s">
        <v>733</v>
      </c>
      <c r="G2503" t="s">
        <v>734</v>
      </c>
      <c r="H2503" t="s">
        <v>15</v>
      </c>
      <c r="L2503" t="s">
        <v>3558</v>
      </c>
    </row>
    <row r="2504" spans="1:12" x14ac:dyDescent="0.25">
      <c r="A2504">
        <v>218</v>
      </c>
      <c r="B2504" t="s">
        <v>3573</v>
      </c>
      <c r="C2504">
        <v>99357</v>
      </c>
      <c r="D2504">
        <v>417</v>
      </c>
      <c r="E2504">
        <v>3531704</v>
      </c>
      <c r="F2504" t="s">
        <v>733</v>
      </c>
      <c r="G2504" t="s">
        <v>734</v>
      </c>
      <c r="H2504" t="s">
        <v>16</v>
      </c>
      <c r="L2504" t="s">
        <v>3558</v>
      </c>
    </row>
    <row r="2505" spans="1:12" x14ac:dyDescent="0.25">
      <c r="A2505">
        <v>218</v>
      </c>
      <c r="B2505" t="s">
        <v>3573</v>
      </c>
      <c r="C2505">
        <v>99357</v>
      </c>
      <c r="D2505">
        <v>417</v>
      </c>
      <c r="E2505">
        <v>3531704</v>
      </c>
      <c r="F2505" t="s">
        <v>733</v>
      </c>
      <c r="G2505" t="s">
        <v>734</v>
      </c>
      <c r="H2505" t="s">
        <v>17</v>
      </c>
      <c r="I2505" t="s">
        <v>22</v>
      </c>
      <c r="J2505" t="s">
        <v>5248</v>
      </c>
      <c r="L2505" t="s">
        <v>3558</v>
      </c>
    </row>
    <row r="2506" spans="1:12" x14ac:dyDescent="0.25">
      <c r="A2506">
        <v>218</v>
      </c>
      <c r="B2506" t="s">
        <v>3573</v>
      </c>
      <c r="C2506">
        <v>99357</v>
      </c>
      <c r="D2506">
        <v>417</v>
      </c>
      <c r="E2506">
        <v>3531704</v>
      </c>
      <c r="F2506" t="s">
        <v>733</v>
      </c>
      <c r="G2506" t="s">
        <v>734</v>
      </c>
      <c r="H2506" t="s">
        <v>18</v>
      </c>
      <c r="L2506" t="s">
        <v>3558</v>
      </c>
    </row>
    <row r="2507" spans="1:12" x14ac:dyDescent="0.25">
      <c r="A2507">
        <v>218</v>
      </c>
      <c r="B2507" t="s">
        <v>3573</v>
      </c>
      <c r="C2507">
        <v>99357</v>
      </c>
      <c r="D2507">
        <v>417</v>
      </c>
      <c r="E2507">
        <v>3531704</v>
      </c>
      <c r="F2507" t="s">
        <v>733</v>
      </c>
      <c r="G2507" t="s">
        <v>734</v>
      </c>
      <c r="H2507" t="s">
        <v>19</v>
      </c>
      <c r="L2507" t="s">
        <v>3558</v>
      </c>
    </row>
    <row r="2508" spans="1:12" x14ac:dyDescent="0.25">
      <c r="A2508">
        <v>218</v>
      </c>
      <c r="B2508" t="s">
        <v>3573</v>
      </c>
      <c r="C2508">
        <v>99358</v>
      </c>
      <c r="D2508">
        <v>418</v>
      </c>
      <c r="E2508">
        <v>3531902</v>
      </c>
      <c r="F2508" t="s">
        <v>735</v>
      </c>
      <c r="G2508" t="s">
        <v>736</v>
      </c>
      <c r="H2508" t="s">
        <v>13</v>
      </c>
      <c r="I2508" t="s">
        <v>22</v>
      </c>
      <c r="J2508" t="s">
        <v>5249</v>
      </c>
      <c r="L2508" t="s">
        <v>3557</v>
      </c>
    </row>
    <row r="2509" spans="1:12" x14ac:dyDescent="0.25">
      <c r="A2509">
        <v>218</v>
      </c>
      <c r="B2509" t="s">
        <v>3573</v>
      </c>
      <c r="C2509">
        <v>99358</v>
      </c>
      <c r="D2509">
        <v>418</v>
      </c>
      <c r="E2509">
        <v>3531902</v>
      </c>
      <c r="F2509" t="s">
        <v>735</v>
      </c>
      <c r="G2509" t="s">
        <v>736</v>
      </c>
      <c r="H2509" t="s">
        <v>14</v>
      </c>
      <c r="L2509" t="s">
        <v>3557</v>
      </c>
    </row>
    <row r="2510" spans="1:12" x14ac:dyDescent="0.25">
      <c r="A2510">
        <v>218</v>
      </c>
      <c r="B2510" t="s">
        <v>3573</v>
      </c>
      <c r="C2510">
        <v>99358</v>
      </c>
      <c r="D2510">
        <v>418</v>
      </c>
      <c r="E2510">
        <v>3531902</v>
      </c>
      <c r="F2510" t="s">
        <v>735</v>
      </c>
      <c r="G2510" t="s">
        <v>736</v>
      </c>
      <c r="H2510" t="s">
        <v>15</v>
      </c>
      <c r="L2510" t="s">
        <v>3557</v>
      </c>
    </row>
    <row r="2511" spans="1:12" x14ac:dyDescent="0.25">
      <c r="A2511">
        <v>218</v>
      </c>
      <c r="B2511" t="s">
        <v>3573</v>
      </c>
      <c r="C2511">
        <v>99358</v>
      </c>
      <c r="D2511">
        <v>418</v>
      </c>
      <c r="E2511">
        <v>3531902</v>
      </c>
      <c r="F2511" t="s">
        <v>735</v>
      </c>
      <c r="G2511" t="s">
        <v>736</v>
      </c>
      <c r="H2511" t="s">
        <v>16</v>
      </c>
      <c r="L2511" t="s">
        <v>3557</v>
      </c>
    </row>
    <row r="2512" spans="1:12" x14ac:dyDescent="0.25">
      <c r="A2512">
        <v>218</v>
      </c>
      <c r="B2512" t="s">
        <v>3573</v>
      </c>
      <c r="C2512">
        <v>99358</v>
      </c>
      <c r="D2512">
        <v>418</v>
      </c>
      <c r="E2512">
        <v>3531902</v>
      </c>
      <c r="F2512" t="s">
        <v>735</v>
      </c>
      <c r="G2512" t="s">
        <v>736</v>
      </c>
      <c r="H2512" t="s">
        <v>17</v>
      </c>
      <c r="L2512" t="s">
        <v>3557</v>
      </c>
    </row>
    <row r="2513" spans="1:12" x14ac:dyDescent="0.25">
      <c r="A2513">
        <v>218</v>
      </c>
      <c r="B2513" t="s">
        <v>3573</v>
      </c>
      <c r="C2513">
        <v>99358</v>
      </c>
      <c r="D2513">
        <v>418</v>
      </c>
      <c r="E2513">
        <v>3531902</v>
      </c>
      <c r="F2513" t="s">
        <v>735</v>
      </c>
      <c r="G2513" t="s">
        <v>736</v>
      </c>
      <c r="H2513" t="s">
        <v>18</v>
      </c>
      <c r="L2513" t="s">
        <v>3557</v>
      </c>
    </row>
    <row r="2514" spans="1:12" x14ac:dyDescent="0.25">
      <c r="A2514">
        <v>218</v>
      </c>
      <c r="B2514" t="s">
        <v>3573</v>
      </c>
      <c r="C2514">
        <v>99358</v>
      </c>
      <c r="D2514">
        <v>418</v>
      </c>
      <c r="E2514">
        <v>3531902</v>
      </c>
      <c r="F2514" t="s">
        <v>735</v>
      </c>
      <c r="G2514" t="s">
        <v>736</v>
      </c>
      <c r="H2514" t="s">
        <v>19</v>
      </c>
      <c r="L2514" t="s">
        <v>3557</v>
      </c>
    </row>
    <row r="2515" spans="1:12" x14ac:dyDescent="0.25">
      <c r="A2515">
        <v>218</v>
      </c>
      <c r="B2515" t="s">
        <v>3573</v>
      </c>
      <c r="C2515">
        <v>99359</v>
      </c>
      <c r="D2515">
        <v>419</v>
      </c>
      <c r="E2515">
        <v>3532009</v>
      </c>
      <c r="F2515" t="s">
        <v>737</v>
      </c>
      <c r="G2515" t="s">
        <v>738</v>
      </c>
      <c r="H2515" t="s">
        <v>13</v>
      </c>
      <c r="L2515" t="s">
        <v>3554</v>
      </c>
    </row>
    <row r="2516" spans="1:12" x14ac:dyDescent="0.25">
      <c r="A2516">
        <v>218</v>
      </c>
      <c r="B2516" t="s">
        <v>3573</v>
      </c>
      <c r="C2516">
        <v>99359</v>
      </c>
      <c r="D2516">
        <v>419</v>
      </c>
      <c r="E2516">
        <v>3532009</v>
      </c>
      <c r="F2516" t="s">
        <v>737</v>
      </c>
      <c r="G2516" t="s">
        <v>738</v>
      </c>
      <c r="H2516" t="s">
        <v>14</v>
      </c>
      <c r="L2516" t="s">
        <v>3554</v>
      </c>
    </row>
    <row r="2517" spans="1:12" x14ac:dyDescent="0.25">
      <c r="A2517">
        <v>218</v>
      </c>
      <c r="B2517" t="s">
        <v>3573</v>
      </c>
      <c r="C2517">
        <v>99359</v>
      </c>
      <c r="D2517">
        <v>419</v>
      </c>
      <c r="E2517">
        <v>3532009</v>
      </c>
      <c r="F2517" t="s">
        <v>737</v>
      </c>
      <c r="G2517" t="s">
        <v>738</v>
      </c>
      <c r="H2517" t="s">
        <v>15</v>
      </c>
      <c r="L2517" t="s">
        <v>3554</v>
      </c>
    </row>
    <row r="2518" spans="1:12" x14ac:dyDescent="0.25">
      <c r="A2518">
        <v>218</v>
      </c>
      <c r="B2518" t="s">
        <v>3573</v>
      </c>
      <c r="C2518">
        <v>99359</v>
      </c>
      <c r="D2518">
        <v>419</v>
      </c>
      <c r="E2518">
        <v>3532009</v>
      </c>
      <c r="F2518" t="s">
        <v>737</v>
      </c>
      <c r="G2518" t="s">
        <v>738</v>
      </c>
      <c r="H2518" t="s">
        <v>16</v>
      </c>
      <c r="L2518" t="s">
        <v>3554</v>
      </c>
    </row>
    <row r="2519" spans="1:12" x14ac:dyDescent="0.25">
      <c r="A2519">
        <v>218</v>
      </c>
      <c r="B2519" t="s">
        <v>3573</v>
      </c>
      <c r="C2519">
        <v>99359</v>
      </c>
      <c r="D2519">
        <v>419</v>
      </c>
      <c r="E2519">
        <v>3532009</v>
      </c>
      <c r="F2519" t="s">
        <v>737</v>
      </c>
      <c r="G2519" t="s">
        <v>738</v>
      </c>
      <c r="H2519" t="s">
        <v>17</v>
      </c>
      <c r="L2519" t="s">
        <v>3554</v>
      </c>
    </row>
    <row r="2520" spans="1:12" x14ac:dyDescent="0.25">
      <c r="A2520">
        <v>218</v>
      </c>
      <c r="B2520" t="s">
        <v>3573</v>
      </c>
      <c r="C2520">
        <v>99359</v>
      </c>
      <c r="D2520">
        <v>419</v>
      </c>
      <c r="E2520">
        <v>3532009</v>
      </c>
      <c r="F2520" t="s">
        <v>737</v>
      </c>
      <c r="G2520" t="s">
        <v>738</v>
      </c>
      <c r="H2520" t="s">
        <v>18</v>
      </c>
      <c r="L2520" t="s">
        <v>3554</v>
      </c>
    </row>
    <row r="2521" spans="1:12" x14ac:dyDescent="0.25">
      <c r="A2521">
        <v>218</v>
      </c>
      <c r="B2521" t="s">
        <v>3573</v>
      </c>
      <c r="C2521">
        <v>99359</v>
      </c>
      <c r="D2521">
        <v>419</v>
      </c>
      <c r="E2521">
        <v>3532009</v>
      </c>
      <c r="F2521" t="s">
        <v>737</v>
      </c>
      <c r="G2521" t="s">
        <v>738</v>
      </c>
      <c r="H2521" t="s">
        <v>19</v>
      </c>
      <c r="L2521" t="s">
        <v>3554</v>
      </c>
    </row>
    <row r="2522" spans="1:12" x14ac:dyDescent="0.25">
      <c r="A2522">
        <v>218</v>
      </c>
      <c r="B2522" t="s">
        <v>3573</v>
      </c>
      <c r="C2522">
        <v>99360</v>
      </c>
      <c r="D2522">
        <v>420</v>
      </c>
      <c r="E2522">
        <v>3532058</v>
      </c>
      <c r="F2522" t="s">
        <v>739</v>
      </c>
      <c r="G2522" t="s">
        <v>740</v>
      </c>
      <c r="H2522" t="s">
        <v>13</v>
      </c>
      <c r="L2522" t="s">
        <v>3545</v>
      </c>
    </row>
    <row r="2523" spans="1:12" x14ac:dyDescent="0.25">
      <c r="A2523">
        <v>218</v>
      </c>
      <c r="B2523" t="s">
        <v>3573</v>
      </c>
      <c r="C2523">
        <v>99360</v>
      </c>
      <c r="D2523">
        <v>420</v>
      </c>
      <c r="E2523">
        <v>3532058</v>
      </c>
      <c r="F2523" t="s">
        <v>739</v>
      </c>
      <c r="G2523" t="s">
        <v>740</v>
      </c>
      <c r="H2523" t="s">
        <v>14</v>
      </c>
      <c r="L2523" t="s">
        <v>3545</v>
      </c>
    </row>
    <row r="2524" spans="1:12" x14ac:dyDescent="0.25">
      <c r="A2524">
        <v>218</v>
      </c>
      <c r="B2524" t="s">
        <v>3573</v>
      </c>
      <c r="C2524">
        <v>99360</v>
      </c>
      <c r="D2524">
        <v>420</v>
      </c>
      <c r="E2524">
        <v>3532058</v>
      </c>
      <c r="F2524" t="s">
        <v>739</v>
      </c>
      <c r="G2524" t="s">
        <v>740</v>
      </c>
      <c r="H2524" t="s">
        <v>15</v>
      </c>
      <c r="L2524" t="s">
        <v>3545</v>
      </c>
    </row>
    <row r="2525" spans="1:12" x14ac:dyDescent="0.25">
      <c r="A2525">
        <v>218</v>
      </c>
      <c r="B2525" t="s">
        <v>3573</v>
      </c>
      <c r="C2525">
        <v>99360</v>
      </c>
      <c r="D2525">
        <v>420</v>
      </c>
      <c r="E2525">
        <v>3532058</v>
      </c>
      <c r="F2525" t="s">
        <v>739</v>
      </c>
      <c r="G2525" t="s">
        <v>740</v>
      </c>
      <c r="H2525" t="s">
        <v>16</v>
      </c>
      <c r="I2525" t="s">
        <v>22</v>
      </c>
      <c r="J2525" t="s">
        <v>4814</v>
      </c>
      <c r="L2525" t="s">
        <v>3545</v>
      </c>
    </row>
    <row r="2526" spans="1:12" x14ac:dyDescent="0.25">
      <c r="A2526">
        <v>218</v>
      </c>
      <c r="B2526" t="s">
        <v>3573</v>
      </c>
      <c r="C2526">
        <v>99360</v>
      </c>
      <c r="D2526">
        <v>420</v>
      </c>
      <c r="E2526">
        <v>3532058</v>
      </c>
      <c r="F2526" t="s">
        <v>739</v>
      </c>
      <c r="G2526" t="s">
        <v>740</v>
      </c>
      <c r="H2526" t="s">
        <v>17</v>
      </c>
      <c r="L2526" t="s">
        <v>3545</v>
      </c>
    </row>
    <row r="2527" spans="1:12" x14ac:dyDescent="0.25">
      <c r="A2527">
        <v>218</v>
      </c>
      <c r="B2527" t="s">
        <v>3573</v>
      </c>
      <c r="C2527">
        <v>99360</v>
      </c>
      <c r="D2527">
        <v>420</v>
      </c>
      <c r="E2527">
        <v>3532058</v>
      </c>
      <c r="F2527" t="s">
        <v>739</v>
      </c>
      <c r="G2527" t="s">
        <v>740</v>
      </c>
      <c r="H2527" t="s">
        <v>18</v>
      </c>
      <c r="I2527" t="s">
        <v>22</v>
      </c>
      <c r="J2527" t="s">
        <v>5250</v>
      </c>
      <c r="L2527" t="s">
        <v>3545</v>
      </c>
    </row>
    <row r="2528" spans="1:12" x14ac:dyDescent="0.25">
      <c r="A2528">
        <v>218</v>
      </c>
      <c r="B2528" t="s">
        <v>3573</v>
      </c>
      <c r="C2528">
        <v>99360</v>
      </c>
      <c r="D2528">
        <v>420</v>
      </c>
      <c r="E2528">
        <v>3532058</v>
      </c>
      <c r="F2528" t="s">
        <v>739</v>
      </c>
      <c r="G2528" t="s">
        <v>740</v>
      </c>
      <c r="H2528" t="s">
        <v>19</v>
      </c>
      <c r="I2528" t="s">
        <v>22</v>
      </c>
      <c r="J2528" t="s">
        <v>3953</v>
      </c>
      <c r="L2528" t="s">
        <v>3545</v>
      </c>
    </row>
    <row r="2529" spans="1:12" x14ac:dyDescent="0.25">
      <c r="A2529">
        <v>218</v>
      </c>
      <c r="B2529" t="s">
        <v>3573</v>
      </c>
      <c r="C2529">
        <v>99361</v>
      </c>
      <c r="D2529">
        <v>421</v>
      </c>
      <c r="E2529">
        <v>3532108</v>
      </c>
      <c r="F2529" t="s">
        <v>741</v>
      </c>
      <c r="G2529" t="s">
        <v>742</v>
      </c>
      <c r="H2529" t="s">
        <v>13</v>
      </c>
      <c r="I2529" t="s">
        <v>22</v>
      </c>
      <c r="J2529" t="s">
        <v>3954</v>
      </c>
      <c r="L2529" t="s">
        <v>3547</v>
      </c>
    </row>
    <row r="2530" spans="1:12" x14ac:dyDescent="0.25">
      <c r="A2530">
        <v>218</v>
      </c>
      <c r="B2530" t="s">
        <v>3573</v>
      </c>
      <c r="C2530">
        <v>99361</v>
      </c>
      <c r="D2530">
        <v>421</v>
      </c>
      <c r="E2530">
        <v>3532108</v>
      </c>
      <c r="F2530" t="s">
        <v>741</v>
      </c>
      <c r="G2530" t="s">
        <v>742</v>
      </c>
      <c r="H2530" t="s">
        <v>14</v>
      </c>
      <c r="I2530" t="s">
        <v>22</v>
      </c>
      <c r="J2530" t="s">
        <v>3955</v>
      </c>
      <c r="L2530" t="s">
        <v>3547</v>
      </c>
    </row>
    <row r="2531" spans="1:12" x14ac:dyDescent="0.25">
      <c r="A2531">
        <v>218</v>
      </c>
      <c r="B2531" t="s">
        <v>3573</v>
      </c>
      <c r="C2531">
        <v>99361</v>
      </c>
      <c r="D2531">
        <v>421</v>
      </c>
      <c r="E2531">
        <v>3532108</v>
      </c>
      <c r="F2531" t="s">
        <v>741</v>
      </c>
      <c r="G2531" t="s">
        <v>742</v>
      </c>
      <c r="H2531" t="s">
        <v>15</v>
      </c>
      <c r="I2531" t="s">
        <v>22</v>
      </c>
      <c r="J2531" t="s">
        <v>3956</v>
      </c>
      <c r="L2531" t="s">
        <v>3547</v>
      </c>
    </row>
    <row r="2532" spans="1:12" x14ac:dyDescent="0.25">
      <c r="A2532">
        <v>218</v>
      </c>
      <c r="B2532" t="s">
        <v>3573</v>
      </c>
      <c r="C2532">
        <v>99361</v>
      </c>
      <c r="D2532">
        <v>421</v>
      </c>
      <c r="E2532">
        <v>3532108</v>
      </c>
      <c r="F2532" t="s">
        <v>741</v>
      </c>
      <c r="G2532" t="s">
        <v>742</v>
      </c>
      <c r="H2532" t="s">
        <v>16</v>
      </c>
      <c r="L2532" t="s">
        <v>3547</v>
      </c>
    </row>
    <row r="2533" spans="1:12" x14ac:dyDescent="0.25">
      <c r="A2533">
        <v>218</v>
      </c>
      <c r="B2533" t="s">
        <v>3573</v>
      </c>
      <c r="C2533">
        <v>99361</v>
      </c>
      <c r="D2533">
        <v>421</v>
      </c>
      <c r="E2533">
        <v>3532108</v>
      </c>
      <c r="F2533" t="s">
        <v>741</v>
      </c>
      <c r="G2533" t="s">
        <v>742</v>
      </c>
      <c r="H2533" t="s">
        <v>17</v>
      </c>
      <c r="I2533" t="s">
        <v>22</v>
      </c>
      <c r="J2533" t="s">
        <v>3957</v>
      </c>
      <c r="L2533" t="s">
        <v>3547</v>
      </c>
    </row>
    <row r="2534" spans="1:12" x14ac:dyDescent="0.25">
      <c r="A2534">
        <v>218</v>
      </c>
      <c r="B2534" t="s">
        <v>3573</v>
      </c>
      <c r="C2534">
        <v>99361</v>
      </c>
      <c r="D2534">
        <v>421</v>
      </c>
      <c r="E2534">
        <v>3532108</v>
      </c>
      <c r="F2534" t="s">
        <v>741</v>
      </c>
      <c r="G2534" t="s">
        <v>742</v>
      </c>
      <c r="H2534" t="s">
        <v>18</v>
      </c>
      <c r="L2534" t="s">
        <v>3547</v>
      </c>
    </row>
    <row r="2535" spans="1:12" x14ac:dyDescent="0.25">
      <c r="A2535">
        <v>218</v>
      </c>
      <c r="B2535" t="s">
        <v>3573</v>
      </c>
      <c r="C2535">
        <v>99361</v>
      </c>
      <c r="D2535">
        <v>421</v>
      </c>
      <c r="E2535">
        <v>3532108</v>
      </c>
      <c r="F2535" t="s">
        <v>741</v>
      </c>
      <c r="G2535" t="s">
        <v>742</v>
      </c>
      <c r="H2535" t="s">
        <v>19</v>
      </c>
      <c r="I2535" t="s">
        <v>22</v>
      </c>
      <c r="J2535" t="s">
        <v>3958</v>
      </c>
      <c r="L2535" t="s">
        <v>3547</v>
      </c>
    </row>
    <row r="2536" spans="1:12" x14ac:dyDescent="0.25">
      <c r="A2536">
        <v>218</v>
      </c>
      <c r="B2536" t="s">
        <v>3573</v>
      </c>
      <c r="C2536">
        <v>99362</v>
      </c>
      <c r="D2536">
        <v>422</v>
      </c>
      <c r="E2536">
        <v>3532157</v>
      </c>
      <c r="F2536" t="s">
        <v>743</v>
      </c>
      <c r="G2536" t="s">
        <v>744</v>
      </c>
      <c r="H2536" t="s">
        <v>13</v>
      </c>
      <c r="L2536" t="s">
        <v>3556</v>
      </c>
    </row>
    <row r="2537" spans="1:12" x14ac:dyDescent="0.25">
      <c r="A2537">
        <v>218</v>
      </c>
      <c r="B2537" t="s">
        <v>3573</v>
      </c>
      <c r="C2537">
        <v>99362</v>
      </c>
      <c r="D2537">
        <v>422</v>
      </c>
      <c r="E2537">
        <v>3532157</v>
      </c>
      <c r="F2537" t="s">
        <v>743</v>
      </c>
      <c r="G2537" t="s">
        <v>744</v>
      </c>
      <c r="H2537" t="s">
        <v>14</v>
      </c>
      <c r="L2537" t="s">
        <v>3556</v>
      </c>
    </row>
    <row r="2538" spans="1:12" x14ac:dyDescent="0.25">
      <c r="A2538">
        <v>218</v>
      </c>
      <c r="B2538" t="s">
        <v>3573</v>
      </c>
      <c r="C2538">
        <v>99362</v>
      </c>
      <c r="D2538">
        <v>422</v>
      </c>
      <c r="E2538">
        <v>3532157</v>
      </c>
      <c r="F2538" t="s">
        <v>743</v>
      </c>
      <c r="G2538" t="s">
        <v>744</v>
      </c>
      <c r="H2538" t="s">
        <v>15</v>
      </c>
      <c r="L2538" t="s">
        <v>3556</v>
      </c>
    </row>
    <row r="2539" spans="1:12" x14ac:dyDescent="0.25">
      <c r="A2539">
        <v>218</v>
      </c>
      <c r="B2539" t="s">
        <v>3573</v>
      </c>
      <c r="C2539">
        <v>99362</v>
      </c>
      <c r="D2539">
        <v>422</v>
      </c>
      <c r="E2539">
        <v>3532157</v>
      </c>
      <c r="F2539" t="s">
        <v>743</v>
      </c>
      <c r="G2539" t="s">
        <v>744</v>
      </c>
      <c r="H2539" t="s">
        <v>16</v>
      </c>
      <c r="I2539" t="s">
        <v>22</v>
      </c>
      <c r="J2539" t="s">
        <v>5251</v>
      </c>
      <c r="L2539" t="s">
        <v>3556</v>
      </c>
    </row>
    <row r="2540" spans="1:12" x14ac:dyDescent="0.25">
      <c r="A2540">
        <v>218</v>
      </c>
      <c r="B2540" t="s">
        <v>3573</v>
      </c>
      <c r="C2540">
        <v>99362</v>
      </c>
      <c r="D2540">
        <v>422</v>
      </c>
      <c r="E2540">
        <v>3532157</v>
      </c>
      <c r="F2540" t="s">
        <v>743</v>
      </c>
      <c r="G2540" t="s">
        <v>744</v>
      </c>
      <c r="H2540" t="s">
        <v>17</v>
      </c>
      <c r="I2540" t="s">
        <v>22</v>
      </c>
      <c r="J2540" t="s">
        <v>5252</v>
      </c>
      <c r="L2540" t="s">
        <v>3556</v>
      </c>
    </row>
    <row r="2541" spans="1:12" x14ac:dyDescent="0.25">
      <c r="A2541">
        <v>218</v>
      </c>
      <c r="B2541" t="s">
        <v>3573</v>
      </c>
      <c r="C2541">
        <v>99362</v>
      </c>
      <c r="D2541">
        <v>422</v>
      </c>
      <c r="E2541">
        <v>3532157</v>
      </c>
      <c r="F2541" t="s">
        <v>743</v>
      </c>
      <c r="G2541" t="s">
        <v>744</v>
      </c>
      <c r="H2541" t="s">
        <v>18</v>
      </c>
      <c r="L2541" t="s">
        <v>3556</v>
      </c>
    </row>
    <row r="2542" spans="1:12" x14ac:dyDescent="0.25">
      <c r="A2542">
        <v>218</v>
      </c>
      <c r="B2542" t="s">
        <v>3573</v>
      </c>
      <c r="C2542">
        <v>99362</v>
      </c>
      <c r="D2542">
        <v>422</v>
      </c>
      <c r="E2542">
        <v>3532157</v>
      </c>
      <c r="F2542" t="s">
        <v>743</v>
      </c>
      <c r="G2542" t="s">
        <v>744</v>
      </c>
      <c r="H2542" t="s">
        <v>19</v>
      </c>
      <c r="L2542" t="s">
        <v>3556</v>
      </c>
    </row>
    <row r="2543" spans="1:12" x14ac:dyDescent="0.25">
      <c r="A2543">
        <v>218</v>
      </c>
      <c r="B2543" t="s">
        <v>3573</v>
      </c>
      <c r="C2543">
        <v>99363</v>
      </c>
      <c r="D2543">
        <v>423</v>
      </c>
      <c r="E2543">
        <v>3532207</v>
      </c>
      <c r="F2543" t="s">
        <v>745</v>
      </c>
      <c r="G2543" t="s">
        <v>746</v>
      </c>
      <c r="H2543" t="s">
        <v>13</v>
      </c>
      <c r="L2543" t="s">
        <v>3556</v>
      </c>
    </row>
    <row r="2544" spans="1:12" x14ac:dyDescent="0.25">
      <c r="A2544">
        <v>218</v>
      </c>
      <c r="B2544" t="s">
        <v>3573</v>
      </c>
      <c r="C2544">
        <v>99363</v>
      </c>
      <c r="D2544">
        <v>423</v>
      </c>
      <c r="E2544">
        <v>3532207</v>
      </c>
      <c r="F2544" t="s">
        <v>745</v>
      </c>
      <c r="G2544" t="s">
        <v>746</v>
      </c>
      <c r="H2544" t="s">
        <v>14</v>
      </c>
      <c r="L2544" t="s">
        <v>3556</v>
      </c>
    </row>
    <row r="2545" spans="1:12" x14ac:dyDescent="0.25">
      <c r="A2545">
        <v>218</v>
      </c>
      <c r="B2545" t="s">
        <v>3573</v>
      </c>
      <c r="C2545">
        <v>99363</v>
      </c>
      <c r="D2545">
        <v>423</v>
      </c>
      <c r="E2545">
        <v>3532207</v>
      </c>
      <c r="F2545" t="s">
        <v>745</v>
      </c>
      <c r="G2545" t="s">
        <v>746</v>
      </c>
      <c r="H2545" t="s">
        <v>15</v>
      </c>
      <c r="L2545" t="s">
        <v>3556</v>
      </c>
    </row>
    <row r="2546" spans="1:12" x14ac:dyDescent="0.25">
      <c r="A2546">
        <v>218</v>
      </c>
      <c r="B2546" t="s">
        <v>3573</v>
      </c>
      <c r="C2546">
        <v>99363</v>
      </c>
      <c r="D2546">
        <v>423</v>
      </c>
      <c r="E2546">
        <v>3532207</v>
      </c>
      <c r="F2546" t="s">
        <v>745</v>
      </c>
      <c r="G2546" t="s">
        <v>746</v>
      </c>
      <c r="H2546" t="s">
        <v>16</v>
      </c>
      <c r="L2546" t="s">
        <v>3556</v>
      </c>
    </row>
    <row r="2547" spans="1:12" x14ac:dyDescent="0.25">
      <c r="A2547">
        <v>218</v>
      </c>
      <c r="B2547" t="s">
        <v>3573</v>
      </c>
      <c r="C2547">
        <v>99363</v>
      </c>
      <c r="D2547">
        <v>423</v>
      </c>
      <c r="E2547">
        <v>3532207</v>
      </c>
      <c r="F2547" t="s">
        <v>745</v>
      </c>
      <c r="G2547" t="s">
        <v>746</v>
      </c>
      <c r="H2547" t="s">
        <v>17</v>
      </c>
      <c r="L2547" t="s">
        <v>3556</v>
      </c>
    </row>
    <row r="2548" spans="1:12" x14ac:dyDescent="0.25">
      <c r="A2548">
        <v>218</v>
      </c>
      <c r="B2548" t="s">
        <v>3573</v>
      </c>
      <c r="C2548">
        <v>99363</v>
      </c>
      <c r="D2548">
        <v>423</v>
      </c>
      <c r="E2548">
        <v>3532207</v>
      </c>
      <c r="F2548" t="s">
        <v>745</v>
      </c>
      <c r="G2548" t="s">
        <v>746</v>
      </c>
      <c r="H2548" t="s">
        <v>18</v>
      </c>
      <c r="L2548" t="s">
        <v>3556</v>
      </c>
    </row>
    <row r="2549" spans="1:12" x14ac:dyDescent="0.25">
      <c r="A2549">
        <v>218</v>
      </c>
      <c r="B2549" t="s">
        <v>3573</v>
      </c>
      <c r="C2549">
        <v>99363</v>
      </c>
      <c r="D2549">
        <v>423</v>
      </c>
      <c r="E2549">
        <v>3532207</v>
      </c>
      <c r="F2549" t="s">
        <v>745</v>
      </c>
      <c r="G2549" t="s">
        <v>746</v>
      </c>
      <c r="H2549" t="s">
        <v>19</v>
      </c>
      <c r="L2549" t="s">
        <v>3556</v>
      </c>
    </row>
    <row r="2550" spans="1:12" x14ac:dyDescent="0.25">
      <c r="A2550">
        <v>218</v>
      </c>
      <c r="B2550" t="s">
        <v>3573</v>
      </c>
      <c r="C2550">
        <v>99364</v>
      </c>
      <c r="D2550">
        <v>424</v>
      </c>
      <c r="E2550">
        <v>3532306</v>
      </c>
      <c r="F2550" t="s">
        <v>747</v>
      </c>
      <c r="G2550" t="s">
        <v>748</v>
      </c>
      <c r="H2550" t="s">
        <v>13</v>
      </c>
      <c r="L2550" t="s">
        <v>3558</v>
      </c>
    </row>
    <row r="2551" spans="1:12" x14ac:dyDescent="0.25">
      <c r="A2551">
        <v>218</v>
      </c>
      <c r="B2551" t="s">
        <v>3573</v>
      </c>
      <c r="C2551">
        <v>99364</v>
      </c>
      <c r="D2551">
        <v>424</v>
      </c>
      <c r="E2551">
        <v>3532306</v>
      </c>
      <c r="F2551" t="s">
        <v>747</v>
      </c>
      <c r="G2551" t="s">
        <v>748</v>
      </c>
      <c r="H2551" t="s">
        <v>14</v>
      </c>
      <c r="I2551" t="s">
        <v>22</v>
      </c>
      <c r="J2551" t="s">
        <v>5253</v>
      </c>
      <c r="L2551" t="s">
        <v>3558</v>
      </c>
    </row>
    <row r="2552" spans="1:12" x14ac:dyDescent="0.25">
      <c r="A2552">
        <v>218</v>
      </c>
      <c r="B2552" t="s">
        <v>3573</v>
      </c>
      <c r="C2552">
        <v>99364</v>
      </c>
      <c r="D2552">
        <v>424</v>
      </c>
      <c r="E2552">
        <v>3532306</v>
      </c>
      <c r="F2552" t="s">
        <v>747</v>
      </c>
      <c r="G2552" t="s">
        <v>748</v>
      </c>
      <c r="H2552" t="s">
        <v>15</v>
      </c>
      <c r="L2552" t="s">
        <v>3558</v>
      </c>
    </row>
    <row r="2553" spans="1:12" x14ac:dyDescent="0.25">
      <c r="A2553">
        <v>218</v>
      </c>
      <c r="B2553" t="s">
        <v>3573</v>
      </c>
      <c r="C2553">
        <v>99364</v>
      </c>
      <c r="D2553">
        <v>424</v>
      </c>
      <c r="E2553">
        <v>3532306</v>
      </c>
      <c r="F2553" t="s">
        <v>747</v>
      </c>
      <c r="G2553" t="s">
        <v>748</v>
      </c>
      <c r="H2553" t="s">
        <v>16</v>
      </c>
      <c r="L2553" t="s">
        <v>3558</v>
      </c>
    </row>
    <row r="2554" spans="1:12" x14ac:dyDescent="0.25">
      <c r="A2554">
        <v>218</v>
      </c>
      <c r="B2554" t="s">
        <v>3573</v>
      </c>
      <c r="C2554">
        <v>99364</v>
      </c>
      <c r="D2554">
        <v>424</v>
      </c>
      <c r="E2554">
        <v>3532306</v>
      </c>
      <c r="F2554" t="s">
        <v>747</v>
      </c>
      <c r="G2554" t="s">
        <v>748</v>
      </c>
      <c r="H2554" t="s">
        <v>17</v>
      </c>
      <c r="L2554" t="s">
        <v>3558</v>
      </c>
    </row>
    <row r="2555" spans="1:12" x14ac:dyDescent="0.25">
      <c r="A2555">
        <v>218</v>
      </c>
      <c r="B2555" t="s">
        <v>3573</v>
      </c>
      <c r="C2555">
        <v>99364</v>
      </c>
      <c r="D2555">
        <v>424</v>
      </c>
      <c r="E2555">
        <v>3532306</v>
      </c>
      <c r="F2555" t="s">
        <v>747</v>
      </c>
      <c r="G2555" t="s">
        <v>748</v>
      </c>
      <c r="H2555" t="s">
        <v>18</v>
      </c>
      <c r="L2555" t="s">
        <v>3558</v>
      </c>
    </row>
    <row r="2556" spans="1:12" x14ac:dyDescent="0.25">
      <c r="A2556">
        <v>218</v>
      </c>
      <c r="B2556" t="s">
        <v>3573</v>
      </c>
      <c r="C2556">
        <v>99364</v>
      </c>
      <c r="D2556">
        <v>424</v>
      </c>
      <c r="E2556">
        <v>3532306</v>
      </c>
      <c r="F2556" t="s">
        <v>747</v>
      </c>
      <c r="G2556" t="s">
        <v>748</v>
      </c>
      <c r="H2556" t="s">
        <v>19</v>
      </c>
      <c r="L2556" t="s">
        <v>3558</v>
      </c>
    </row>
    <row r="2557" spans="1:12" x14ac:dyDescent="0.25">
      <c r="A2557">
        <v>218</v>
      </c>
      <c r="B2557" t="s">
        <v>3573</v>
      </c>
      <c r="C2557">
        <v>99365</v>
      </c>
      <c r="D2557">
        <v>425</v>
      </c>
      <c r="E2557">
        <v>3532405</v>
      </c>
      <c r="F2557" t="s">
        <v>749</v>
      </c>
      <c r="G2557" t="s">
        <v>750</v>
      </c>
      <c r="H2557" t="s">
        <v>13</v>
      </c>
      <c r="L2557" t="s">
        <v>3558</v>
      </c>
    </row>
    <row r="2558" spans="1:12" x14ac:dyDescent="0.25">
      <c r="A2558">
        <v>218</v>
      </c>
      <c r="B2558" t="s">
        <v>3573</v>
      </c>
      <c r="C2558">
        <v>99365</v>
      </c>
      <c r="D2558">
        <v>425</v>
      </c>
      <c r="E2558">
        <v>3532405</v>
      </c>
      <c r="F2558" t="s">
        <v>749</v>
      </c>
      <c r="G2558" t="s">
        <v>750</v>
      </c>
      <c r="H2558" t="s">
        <v>14</v>
      </c>
      <c r="L2558" t="s">
        <v>3558</v>
      </c>
    </row>
    <row r="2559" spans="1:12" x14ac:dyDescent="0.25">
      <c r="A2559">
        <v>218</v>
      </c>
      <c r="B2559" t="s">
        <v>3573</v>
      </c>
      <c r="C2559">
        <v>99365</v>
      </c>
      <c r="D2559">
        <v>425</v>
      </c>
      <c r="E2559">
        <v>3532405</v>
      </c>
      <c r="F2559" t="s">
        <v>749</v>
      </c>
      <c r="G2559" t="s">
        <v>750</v>
      </c>
      <c r="H2559" t="s">
        <v>15</v>
      </c>
      <c r="L2559" t="s">
        <v>3558</v>
      </c>
    </row>
    <row r="2560" spans="1:12" x14ac:dyDescent="0.25">
      <c r="A2560">
        <v>218</v>
      </c>
      <c r="B2560" t="s">
        <v>3573</v>
      </c>
      <c r="C2560">
        <v>99365</v>
      </c>
      <c r="D2560">
        <v>425</v>
      </c>
      <c r="E2560">
        <v>3532405</v>
      </c>
      <c r="F2560" t="s">
        <v>749</v>
      </c>
      <c r="G2560" t="s">
        <v>750</v>
      </c>
      <c r="H2560" t="s">
        <v>16</v>
      </c>
      <c r="L2560" t="s">
        <v>3558</v>
      </c>
    </row>
    <row r="2561" spans="1:12" x14ac:dyDescent="0.25">
      <c r="A2561">
        <v>218</v>
      </c>
      <c r="B2561" t="s">
        <v>3573</v>
      </c>
      <c r="C2561">
        <v>99365</v>
      </c>
      <c r="D2561">
        <v>425</v>
      </c>
      <c r="E2561">
        <v>3532405</v>
      </c>
      <c r="F2561" t="s">
        <v>749</v>
      </c>
      <c r="G2561" t="s">
        <v>750</v>
      </c>
      <c r="H2561" t="s">
        <v>17</v>
      </c>
      <c r="I2561" t="s">
        <v>22</v>
      </c>
      <c r="J2561" t="s">
        <v>3959</v>
      </c>
      <c r="L2561" t="s">
        <v>3558</v>
      </c>
    </row>
    <row r="2562" spans="1:12" x14ac:dyDescent="0.25">
      <c r="A2562">
        <v>218</v>
      </c>
      <c r="B2562" t="s">
        <v>3573</v>
      </c>
      <c r="C2562">
        <v>99365</v>
      </c>
      <c r="D2562">
        <v>425</v>
      </c>
      <c r="E2562">
        <v>3532405</v>
      </c>
      <c r="F2562" t="s">
        <v>749</v>
      </c>
      <c r="G2562" t="s">
        <v>750</v>
      </c>
      <c r="H2562" t="s">
        <v>18</v>
      </c>
      <c r="L2562" t="s">
        <v>3558</v>
      </c>
    </row>
    <row r="2563" spans="1:12" x14ac:dyDescent="0.25">
      <c r="A2563">
        <v>218</v>
      </c>
      <c r="B2563" t="s">
        <v>3573</v>
      </c>
      <c r="C2563">
        <v>99365</v>
      </c>
      <c r="D2563">
        <v>425</v>
      </c>
      <c r="E2563">
        <v>3532405</v>
      </c>
      <c r="F2563" t="s">
        <v>749</v>
      </c>
      <c r="G2563" t="s">
        <v>750</v>
      </c>
      <c r="H2563" t="s">
        <v>19</v>
      </c>
      <c r="L2563" t="s">
        <v>3558</v>
      </c>
    </row>
    <row r="2564" spans="1:12" x14ac:dyDescent="0.25">
      <c r="A2564">
        <v>218</v>
      </c>
      <c r="B2564" t="s">
        <v>3573</v>
      </c>
      <c r="C2564">
        <v>99366</v>
      </c>
      <c r="D2564">
        <v>426</v>
      </c>
      <c r="E2564">
        <v>3532504</v>
      </c>
      <c r="F2564" t="s">
        <v>751</v>
      </c>
      <c r="G2564" t="s">
        <v>752</v>
      </c>
      <c r="H2564" t="s">
        <v>13</v>
      </c>
      <c r="L2564" t="s">
        <v>3559</v>
      </c>
    </row>
    <row r="2565" spans="1:12" x14ac:dyDescent="0.25">
      <c r="A2565">
        <v>218</v>
      </c>
      <c r="B2565" t="s">
        <v>3573</v>
      </c>
      <c r="C2565">
        <v>99366</v>
      </c>
      <c r="D2565">
        <v>426</v>
      </c>
      <c r="E2565">
        <v>3532504</v>
      </c>
      <c r="F2565" t="s">
        <v>751</v>
      </c>
      <c r="G2565" t="s">
        <v>752</v>
      </c>
      <c r="H2565" t="s">
        <v>14</v>
      </c>
      <c r="L2565" t="s">
        <v>3559</v>
      </c>
    </row>
    <row r="2566" spans="1:12" x14ac:dyDescent="0.25">
      <c r="A2566">
        <v>218</v>
      </c>
      <c r="B2566" t="s">
        <v>3573</v>
      </c>
      <c r="C2566">
        <v>99366</v>
      </c>
      <c r="D2566">
        <v>426</v>
      </c>
      <c r="E2566">
        <v>3532504</v>
      </c>
      <c r="F2566" t="s">
        <v>751</v>
      </c>
      <c r="G2566" t="s">
        <v>752</v>
      </c>
      <c r="H2566" t="s">
        <v>15</v>
      </c>
      <c r="L2566" t="s">
        <v>3559</v>
      </c>
    </row>
    <row r="2567" spans="1:12" x14ac:dyDescent="0.25">
      <c r="A2567">
        <v>218</v>
      </c>
      <c r="B2567" t="s">
        <v>3573</v>
      </c>
      <c r="C2567">
        <v>99366</v>
      </c>
      <c r="D2567">
        <v>426</v>
      </c>
      <c r="E2567">
        <v>3532504</v>
      </c>
      <c r="F2567" t="s">
        <v>751</v>
      </c>
      <c r="G2567" t="s">
        <v>752</v>
      </c>
      <c r="H2567" t="s">
        <v>16</v>
      </c>
      <c r="L2567" t="s">
        <v>3559</v>
      </c>
    </row>
    <row r="2568" spans="1:12" x14ac:dyDescent="0.25">
      <c r="A2568">
        <v>218</v>
      </c>
      <c r="B2568" t="s">
        <v>3573</v>
      </c>
      <c r="C2568">
        <v>99366</v>
      </c>
      <c r="D2568">
        <v>426</v>
      </c>
      <c r="E2568">
        <v>3532504</v>
      </c>
      <c r="F2568" t="s">
        <v>751</v>
      </c>
      <c r="G2568" t="s">
        <v>752</v>
      </c>
      <c r="H2568" t="s">
        <v>17</v>
      </c>
      <c r="L2568" t="s">
        <v>3559</v>
      </c>
    </row>
    <row r="2569" spans="1:12" x14ac:dyDescent="0.25">
      <c r="A2569">
        <v>218</v>
      </c>
      <c r="B2569" t="s">
        <v>3573</v>
      </c>
      <c r="C2569">
        <v>99366</v>
      </c>
      <c r="D2569">
        <v>426</v>
      </c>
      <c r="E2569">
        <v>3532504</v>
      </c>
      <c r="F2569" t="s">
        <v>751</v>
      </c>
      <c r="G2569" t="s">
        <v>752</v>
      </c>
      <c r="H2569" t="s">
        <v>18</v>
      </c>
      <c r="L2569" t="s">
        <v>3559</v>
      </c>
    </row>
    <row r="2570" spans="1:12" x14ac:dyDescent="0.25">
      <c r="A2570">
        <v>218</v>
      </c>
      <c r="B2570" t="s">
        <v>3573</v>
      </c>
      <c r="C2570">
        <v>99366</v>
      </c>
      <c r="D2570">
        <v>426</v>
      </c>
      <c r="E2570">
        <v>3532504</v>
      </c>
      <c r="F2570" t="s">
        <v>751</v>
      </c>
      <c r="G2570" t="s">
        <v>752</v>
      </c>
      <c r="H2570" t="s">
        <v>19</v>
      </c>
      <c r="L2570" t="s">
        <v>3559</v>
      </c>
    </row>
    <row r="2571" spans="1:12" x14ac:dyDescent="0.25">
      <c r="A2571">
        <v>218</v>
      </c>
      <c r="B2571" t="s">
        <v>3573</v>
      </c>
      <c r="C2571">
        <v>99367</v>
      </c>
      <c r="D2571">
        <v>427</v>
      </c>
      <c r="E2571">
        <v>3532603</v>
      </c>
      <c r="F2571" t="s">
        <v>753</v>
      </c>
      <c r="G2571" t="s">
        <v>754</v>
      </c>
      <c r="H2571" t="s">
        <v>13</v>
      </c>
      <c r="L2571" t="s">
        <v>3541</v>
      </c>
    </row>
    <row r="2572" spans="1:12" x14ac:dyDescent="0.25">
      <c r="A2572">
        <v>218</v>
      </c>
      <c r="B2572" t="s">
        <v>3573</v>
      </c>
      <c r="C2572">
        <v>99367</v>
      </c>
      <c r="D2572">
        <v>427</v>
      </c>
      <c r="E2572">
        <v>3532603</v>
      </c>
      <c r="F2572" t="s">
        <v>753</v>
      </c>
      <c r="G2572" t="s">
        <v>754</v>
      </c>
      <c r="H2572" t="s">
        <v>14</v>
      </c>
      <c r="L2572" t="s">
        <v>3541</v>
      </c>
    </row>
    <row r="2573" spans="1:12" x14ac:dyDescent="0.25">
      <c r="A2573">
        <v>218</v>
      </c>
      <c r="B2573" t="s">
        <v>3573</v>
      </c>
      <c r="C2573">
        <v>99367</v>
      </c>
      <c r="D2573">
        <v>427</v>
      </c>
      <c r="E2573">
        <v>3532603</v>
      </c>
      <c r="F2573" t="s">
        <v>753</v>
      </c>
      <c r="G2573" t="s">
        <v>754</v>
      </c>
      <c r="H2573" t="s">
        <v>15</v>
      </c>
      <c r="L2573" t="s">
        <v>3541</v>
      </c>
    </row>
    <row r="2574" spans="1:12" x14ac:dyDescent="0.25">
      <c r="A2574">
        <v>218</v>
      </c>
      <c r="B2574" t="s">
        <v>3573</v>
      </c>
      <c r="C2574">
        <v>99367</v>
      </c>
      <c r="D2574">
        <v>427</v>
      </c>
      <c r="E2574">
        <v>3532603</v>
      </c>
      <c r="F2574" t="s">
        <v>753</v>
      </c>
      <c r="G2574" t="s">
        <v>754</v>
      </c>
      <c r="H2574" t="s">
        <v>16</v>
      </c>
      <c r="L2574" t="s">
        <v>3541</v>
      </c>
    </row>
    <row r="2575" spans="1:12" x14ac:dyDescent="0.25">
      <c r="A2575">
        <v>218</v>
      </c>
      <c r="B2575" t="s">
        <v>3573</v>
      </c>
      <c r="C2575">
        <v>99367</v>
      </c>
      <c r="D2575">
        <v>427</v>
      </c>
      <c r="E2575">
        <v>3532603</v>
      </c>
      <c r="F2575" t="s">
        <v>753</v>
      </c>
      <c r="G2575" t="s">
        <v>754</v>
      </c>
      <c r="H2575" t="s">
        <v>17</v>
      </c>
      <c r="I2575" t="s">
        <v>22</v>
      </c>
      <c r="J2575" t="s">
        <v>5254</v>
      </c>
      <c r="L2575" t="s">
        <v>3541</v>
      </c>
    </row>
    <row r="2576" spans="1:12" x14ac:dyDescent="0.25">
      <c r="A2576">
        <v>218</v>
      </c>
      <c r="B2576" t="s">
        <v>3573</v>
      </c>
      <c r="C2576">
        <v>99367</v>
      </c>
      <c r="D2576">
        <v>427</v>
      </c>
      <c r="E2576">
        <v>3532603</v>
      </c>
      <c r="F2576" t="s">
        <v>753</v>
      </c>
      <c r="G2576" t="s">
        <v>754</v>
      </c>
      <c r="H2576" t="s">
        <v>18</v>
      </c>
      <c r="L2576" t="s">
        <v>3541</v>
      </c>
    </row>
    <row r="2577" spans="1:12" x14ac:dyDescent="0.25">
      <c r="A2577">
        <v>218</v>
      </c>
      <c r="B2577" t="s">
        <v>3573</v>
      </c>
      <c r="C2577">
        <v>99367</v>
      </c>
      <c r="D2577">
        <v>427</v>
      </c>
      <c r="E2577">
        <v>3532603</v>
      </c>
      <c r="F2577" t="s">
        <v>753</v>
      </c>
      <c r="G2577" t="s">
        <v>754</v>
      </c>
      <c r="H2577" t="s">
        <v>19</v>
      </c>
      <c r="L2577" t="s">
        <v>3541</v>
      </c>
    </row>
    <row r="2578" spans="1:12" x14ac:dyDescent="0.25">
      <c r="A2578">
        <v>218</v>
      </c>
      <c r="B2578" t="s">
        <v>3573</v>
      </c>
      <c r="C2578">
        <v>99368</v>
      </c>
      <c r="D2578">
        <v>428</v>
      </c>
      <c r="E2578">
        <v>3532702</v>
      </c>
      <c r="F2578" t="s">
        <v>755</v>
      </c>
      <c r="G2578" t="s">
        <v>756</v>
      </c>
      <c r="H2578" t="s">
        <v>13</v>
      </c>
      <c r="L2578" t="s">
        <v>3559</v>
      </c>
    </row>
    <row r="2579" spans="1:12" x14ac:dyDescent="0.25">
      <c r="A2579">
        <v>218</v>
      </c>
      <c r="B2579" t="s">
        <v>3573</v>
      </c>
      <c r="C2579">
        <v>99368</v>
      </c>
      <c r="D2579">
        <v>428</v>
      </c>
      <c r="E2579">
        <v>3532702</v>
      </c>
      <c r="F2579" t="s">
        <v>755</v>
      </c>
      <c r="G2579" t="s">
        <v>756</v>
      </c>
      <c r="H2579" t="s">
        <v>14</v>
      </c>
      <c r="L2579" t="s">
        <v>3559</v>
      </c>
    </row>
    <row r="2580" spans="1:12" x14ac:dyDescent="0.25">
      <c r="A2580">
        <v>218</v>
      </c>
      <c r="B2580" t="s">
        <v>3573</v>
      </c>
      <c r="C2580">
        <v>99368</v>
      </c>
      <c r="D2580">
        <v>428</v>
      </c>
      <c r="E2580">
        <v>3532702</v>
      </c>
      <c r="F2580" t="s">
        <v>755</v>
      </c>
      <c r="G2580" t="s">
        <v>756</v>
      </c>
      <c r="H2580" t="s">
        <v>15</v>
      </c>
      <c r="L2580" t="s">
        <v>3559</v>
      </c>
    </row>
    <row r="2581" spans="1:12" x14ac:dyDescent="0.25">
      <c r="A2581">
        <v>218</v>
      </c>
      <c r="B2581" t="s">
        <v>3573</v>
      </c>
      <c r="C2581">
        <v>99368</v>
      </c>
      <c r="D2581">
        <v>428</v>
      </c>
      <c r="E2581">
        <v>3532702</v>
      </c>
      <c r="F2581" t="s">
        <v>755</v>
      </c>
      <c r="G2581" t="s">
        <v>756</v>
      </c>
      <c r="H2581" t="s">
        <v>16</v>
      </c>
      <c r="I2581" t="s">
        <v>22</v>
      </c>
      <c r="J2581" t="s">
        <v>3960</v>
      </c>
      <c r="L2581" t="s">
        <v>3559</v>
      </c>
    </row>
    <row r="2582" spans="1:12" x14ac:dyDescent="0.25">
      <c r="A2582">
        <v>218</v>
      </c>
      <c r="B2582" t="s">
        <v>3573</v>
      </c>
      <c r="C2582">
        <v>99368</v>
      </c>
      <c r="D2582">
        <v>428</v>
      </c>
      <c r="E2582">
        <v>3532702</v>
      </c>
      <c r="F2582" t="s">
        <v>755</v>
      </c>
      <c r="G2582" t="s">
        <v>756</v>
      </c>
      <c r="H2582" t="s">
        <v>17</v>
      </c>
      <c r="L2582" t="s">
        <v>3559</v>
      </c>
    </row>
    <row r="2583" spans="1:12" x14ac:dyDescent="0.25">
      <c r="A2583">
        <v>218</v>
      </c>
      <c r="B2583" t="s">
        <v>3573</v>
      </c>
      <c r="C2583">
        <v>99368</v>
      </c>
      <c r="D2583">
        <v>428</v>
      </c>
      <c r="E2583">
        <v>3532702</v>
      </c>
      <c r="F2583" t="s">
        <v>755</v>
      </c>
      <c r="G2583" t="s">
        <v>756</v>
      </c>
      <c r="H2583" t="s">
        <v>18</v>
      </c>
      <c r="I2583" t="s">
        <v>22</v>
      </c>
      <c r="J2583" t="s">
        <v>3961</v>
      </c>
      <c r="L2583" t="s">
        <v>3559</v>
      </c>
    </row>
    <row r="2584" spans="1:12" x14ac:dyDescent="0.25">
      <c r="A2584">
        <v>218</v>
      </c>
      <c r="B2584" t="s">
        <v>3573</v>
      </c>
      <c r="C2584">
        <v>99368</v>
      </c>
      <c r="D2584">
        <v>428</v>
      </c>
      <c r="E2584">
        <v>3532702</v>
      </c>
      <c r="F2584" t="s">
        <v>755</v>
      </c>
      <c r="G2584" t="s">
        <v>756</v>
      </c>
      <c r="H2584" t="s">
        <v>19</v>
      </c>
      <c r="L2584" t="s">
        <v>3559</v>
      </c>
    </row>
    <row r="2585" spans="1:12" x14ac:dyDescent="0.25">
      <c r="A2585">
        <v>218</v>
      </c>
      <c r="B2585" t="s">
        <v>3573</v>
      </c>
      <c r="C2585">
        <v>99369</v>
      </c>
      <c r="D2585">
        <v>429</v>
      </c>
      <c r="E2585">
        <v>3532801</v>
      </c>
      <c r="F2585" t="s">
        <v>757</v>
      </c>
      <c r="G2585" t="s">
        <v>758</v>
      </c>
      <c r="H2585" t="s">
        <v>13</v>
      </c>
      <c r="L2585" t="s">
        <v>3559</v>
      </c>
    </row>
    <row r="2586" spans="1:12" x14ac:dyDescent="0.25">
      <c r="A2586">
        <v>218</v>
      </c>
      <c r="B2586" t="s">
        <v>3573</v>
      </c>
      <c r="C2586">
        <v>99369</v>
      </c>
      <c r="D2586">
        <v>429</v>
      </c>
      <c r="E2586">
        <v>3532801</v>
      </c>
      <c r="F2586" t="s">
        <v>757</v>
      </c>
      <c r="G2586" t="s">
        <v>758</v>
      </c>
      <c r="H2586" t="s">
        <v>14</v>
      </c>
      <c r="L2586" t="s">
        <v>3559</v>
      </c>
    </row>
    <row r="2587" spans="1:12" x14ac:dyDescent="0.25">
      <c r="A2587">
        <v>218</v>
      </c>
      <c r="B2587" t="s">
        <v>3573</v>
      </c>
      <c r="C2587">
        <v>99369</v>
      </c>
      <c r="D2587">
        <v>429</v>
      </c>
      <c r="E2587">
        <v>3532801</v>
      </c>
      <c r="F2587" t="s">
        <v>757</v>
      </c>
      <c r="G2587" t="s">
        <v>758</v>
      </c>
      <c r="H2587" t="s">
        <v>15</v>
      </c>
      <c r="L2587" t="s">
        <v>3559</v>
      </c>
    </row>
    <row r="2588" spans="1:12" x14ac:dyDescent="0.25">
      <c r="A2588">
        <v>218</v>
      </c>
      <c r="B2588" t="s">
        <v>3573</v>
      </c>
      <c r="C2588">
        <v>99369</v>
      </c>
      <c r="D2588">
        <v>429</v>
      </c>
      <c r="E2588">
        <v>3532801</v>
      </c>
      <c r="F2588" t="s">
        <v>757</v>
      </c>
      <c r="G2588" t="s">
        <v>758</v>
      </c>
      <c r="H2588" t="s">
        <v>16</v>
      </c>
      <c r="L2588" t="s">
        <v>3559</v>
      </c>
    </row>
    <row r="2589" spans="1:12" x14ac:dyDescent="0.25">
      <c r="A2589">
        <v>218</v>
      </c>
      <c r="B2589" t="s">
        <v>3573</v>
      </c>
      <c r="C2589">
        <v>99369</v>
      </c>
      <c r="D2589">
        <v>429</v>
      </c>
      <c r="E2589">
        <v>3532801</v>
      </c>
      <c r="F2589" t="s">
        <v>757</v>
      </c>
      <c r="G2589" t="s">
        <v>758</v>
      </c>
      <c r="H2589" t="s">
        <v>17</v>
      </c>
      <c r="L2589" t="s">
        <v>3559</v>
      </c>
    </row>
    <row r="2590" spans="1:12" x14ac:dyDescent="0.25">
      <c r="A2590">
        <v>218</v>
      </c>
      <c r="B2590" t="s">
        <v>3573</v>
      </c>
      <c r="C2590">
        <v>99369</v>
      </c>
      <c r="D2590">
        <v>429</v>
      </c>
      <c r="E2590">
        <v>3532801</v>
      </c>
      <c r="F2590" t="s">
        <v>757</v>
      </c>
      <c r="G2590" t="s">
        <v>758</v>
      </c>
      <c r="H2590" t="s">
        <v>18</v>
      </c>
      <c r="L2590" t="s">
        <v>3559</v>
      </c>
    </row>
    <row r="2591" spans="1:12" x14ac:dyDescent="0.25">
      <c r="A2591">
        <v>218</v>
      </c>
      <c r="B2591" t="s">
        <v>3573</v>
      </c>
      <c r="C2591">
        <v>99369</v>
      </c>
      <c r="D2591">
        <v>429</v>
      </c>
      <c r="E2591">
        <v>3532801</v>
      </c>
      <c r="F2591" t="s">
        <v>757</v>
      </c>
      <c r="G2591" t="s">
        <v>758</v>
      </c>
      <c r="H2591" t="s">
        <v>19</v>
      </c>
      <c r="L2591" t="s">
        <v>3559</v>
      </c>
    </row>
    <row r="2592" spans="1:12" x14ac:dyDescent="0.25">
      <c r="A2592">
        <v>218</v>
      </c>
      <c r="B2592" t="s">
        <v>3573</v>
      </c>
      <c r="C2592">
        <v>99370</v>
      </c>
      <c r="D2592">
        <v>430</v>
      </c>
      <c r="E2592">
        <v>3532827</v>
      </c>
      <c r="F2592" t="s">
        <v>759</v>
      </c>
      <c r="G2592" t="s">
        <v>760</v>
      </c>
      <c r="H2592" t="s">
        <v>13</v>
      </c>
      <c r="I2592" t="s">
        <v>22</v>
      </c>
      <c r="J2592" t="s">
        <v>3962</v>
      </c>
      <c r="L2592" t="s">
        <v>3548</v>
      </c>
    </row>
    <row r="2593" spans="1:12" x14ac:dyDescent="0.25">
      <c r="A2593">
        <v>218</v>
      </c>
      <c r="B2593" t="s">
        <v>3573</v>
      </c>
      <c r="C2593">
        <v>99370</v>
      </c>
      <c r="D2593">
        <v>430</v>
      </c>
      <c r="E2593">
        <v>3532827</v>
      </c>
      <c r="F2593" t="s">
        <v>759</v>
      </c>
      <c r="G2593" t="s">
        <v>760</v>
      </c>
      <c r="H2593" t="s">
        <v>14</v>
      </c>
      <c r="I2593" t="s">
        <v>22</v>
      </c>
      <c r="J2593" t="s">
        <v>3963</v>
      </c>
      <c r="L2593" t="s">
        <v>3548</v>
      </c>
    </row>
    <row r="2594" spans="1:12" x14ac:dyDescent="0.25">
      <c r="A2594">
        <v>218</v>
      </c>
      <c r="B2594" t="s">
        <v>3573</v>
      </c>
      <c r="C2594">
        <v>99370</v>
      </c>
      <c r="D2594">
        <v>430</v>
      </c>
      <c r="E2594">
        <v>3532827</v>
      </c>
      <c r="F2594" t="s">
        <v>759</v>
      </c>
      <c r="G2594" t="s">
        <v>760</v>
      </c>
      <c r="H2594" t="s">
        <v>15</v>
      </c>
      <c r="I2594" t="s">
        <v>22</v>
      </c>
      <c r="J2594" t="s">
        <v>3964</v>
      </c>
      <c r="L2594" t="s">
        <v>3548</v>
      </c>
    </row>
    <row r="2595" spans="1:12" x14ac:dyDescent="0.25">
      <c r="A2595">
        <v>218</v>
      </c>
      <c r="B2595" t="s">
        <v>3573</v>
      </c>
      <c r="C2595">
        <v>99370</v>
      </c>
      <c r="D2595">
        <v>430</v>
      </c>
      <c r="E2595">
        <v>3532827</v>
      </c>
      <c r="F2595" t="s">
        <v>759</v>
      </c>
      <c r="G2595" t="s">
        <v>760</v>
      </c>
      <c r="H2595" t="s">
        <v>16</v>
      </c>
      <c r="L2595" t="s">
        <v>3548</v>
      </c>
    </row>
    <row r="2596" spans="1:12" x14ac:dyDescent="0.25">
      <c r="A2596">
        <v>218</v>
      </c>
      <c r="B2596" t="s">
        <v>3573</v>
      </c>
      <c r="C2596">
        <v>99370</v>
      </c>
      <c r="D2596">
        <v>430</v>
      </c>
      <c r="E2596">
        <v>3532827</v>
      </c>
      <c r="F2596" t="s">
        <v>759</v>
      </c>
      <c r="G2596" t="s">
        <v>760</v>
      </c>
      <c r="H2596" t="s">
        <v>17</v>
      </c>
      <c r="L2596" t="s">
        <v>3548</v>
      </c>
    </row>
    <row r="2597" spans="1:12" x14ac:dyDescent="0.25">
      <c r="A2597">
        <v>218</v>
      </c>
      <c r="B2597" t="s">
        <v>3573</v>
      </c>
      <c r="C2597">
        <v>99370</v>
      </c>
      <c r="D2597">
        <v>430</v>
      </c>
      <c r="E2597">
        <v>3532827</v>
      </c>
      <c r="F2597" t="s">
        <v>759</v>
      </c>
      <c r="G2597" t="s">
        <v>760</v>
      </c>
      <c r="H2597" t="s">
        <v>18</v>
      </c>
      <c r="L2597" t="s">
        <v>3548</v>
      </c>
    </row>
    <row r="2598" spans="1:12" x14ac:dyDescent="0.25">
      <c r="A2598">
        <v>218</v>
      </c>
      <c r="B2598" t="s">
        <v>3573</v>
      </c>
      <c r="C2598">
        <v>99370</v>
      </c>
      <c r="D2598">
        <v>430</v>
      </c>
      <c r="E2598">
        <v>3532827</v>
      </c>
      <c r="F2598" t="s">
        <v>759</v>
      </c>
      <c r="G2598" t="s">
        <v>760</v>
      </c>
      <c r="H2598" t="s">
        <v>19</v>
      </c>
      <c r="L2598" t="s">
        <v>3548</v>
      </c>
    </row>
    <row r="2599" spans="1:12" x14ac:dyDescent="0.25">
      <c r="A2599">
        <v>218</v>
      </c>
      <c r="B2599" t="s">
        <v>3573</v>
      </c>
      <c r="C2599">
        <v>99371</v>
      </c>
      <c r="D2599">
        <v>431</v>
      </c>
      <c r="E2599">
        <v>3532843</v>
      </c>
      <c r="F2599" t="s">
        <v>761</v>
      </c>
      <c r="G2599" t="s">
        <v>762</v>
      </c>
      <c r="H2599" t="s">
        <v>13</v>
      </c>
      <c r="I2599" t="s">
        <v>22</v>
      </c>
      <c r="J2599" t="s">
        <v>5255</v>
      </c>
      <c r="L2599" t="s">
        <v>3543</v>
      </c>
    </row>
    <row r="2600" spans="1:12" x14ac:dyDescent="0.25">
      <c r="A2600">
        <v>218</v>
      </c>
      <c r="B2600" t="s">
        <v>3573</v>
      </c>
      <c r="C2600">
        <v>99371</v>
      </c>
      <c r="D2600">
        <v>431</v>
      </c>
      <c r="E2600">
        <v>3532843</v>
      </c>
      <c r="F2600" t="s">
        <v>761</v>
      </c>
      <c r="G2600" t="s">
        <v>762</v>
      </c>
      <c r="H2600" t="s">
        <v>14</v>
      </c>
      <c r="I2600" t="s">
        <v>22</v>
      </c>
      <c r="J2600" t="s">
        <v>5256</v>
      </c>
      <c r="L2600" t="s">
        <v>3543</v>
      </c>
    </row>
    <row r="2601" spans="1:12" x14ac:dyDescent="0.25">
      <c r="A2601">
        <v>218</v>
      </c>
      <c r="B2601" t="s">
        <v>3573</v>
      </c>
      <c r="C2601">
        <v>99371</v>
      </c>
      <c r="D2601">
        <v>431</v>
      </c>
      <c r="E2601">
        <v>3532843</v>
      </c>
      <c r="F2601" t="s">
        <v>761</v>
      </c>
      <c r="G2601" t="s">
        <v>762</v>
      </c>
      <c r="H2601" t="s">
        <v>15</v>
      </c>
      <c r="I2601" t="s">
        <v>22</v>
      </c>
      <c r="J2601" t="s">
        <v>5257</v>
      </c>
      <c r="L2601" t="s">
        <v>3543</v>
      </c>
    </row>
    <row r="2602" spans="1:12" x14ac:dyDescent="0.25">
      <c r="A2602">
        <v>218</v>
      </c>
      <c r="B2602" t="s">
        <v>3573</v>
      </c>
      <c r="C2602">
        <v>99371</v>
      </c>
      <c r="D2602">
        <v>431</v>
      </c>
      <c r="E2602">
        <v>3532843</v>
      </c>
      <c r="F2602" t="s">
        <v>761</v>
      </c>
      <c r="G2602" t="s">
        <v>762</v>
      </c>
      <c r="H2602" t="s">
        <v>16</v>
      </c>
      <c r="L2602" t="s">
        <v>3543</v>
      </c>
    </row>
    <row r="2603" spans="1:12" x14ac:dyDescent="0.25">
      <c r="A2603">
        <v>218</v>
      </c>
      <c r="B2603" t="s">
        <v>3573</v>
      </c>
      <c r="C2603">
        <v>99371</v>
      </c>
      <c r="D2603">
        <v>431</v>
      </c>
      <c r="E2603">
        <v>3532843</v>
      </c>
      <c r="F2603" t="s">
        <v>761</v>
      </c>
      <c r="G2603" t="s">
        <v>762</v>
      </c>
      <c r="H2603" t="s">
        <v>17</v>
      </c>
      <c r="L2603" t="s">
        <v>3543</v>
      </c>
    </row>
    <row r="2604" spans="1:12" x14ac:dyDescent="0.25">
      <c r="A2604">
        <v>218</v>
      </c>
      <c r="B2604" t="s">
        <v>3573</v>
      </c>
      <c r="C2604">
        <v>99371</v>
      </c>
      <c r="D2604">
        <v>431</v>
      </c>
      <c r="E2604">
        <v>3532843</v>
      </c>
      <c r="F2604" t="s">
        <v>761</v>
      </c>
      <c r="G2604" t="s">
        <v>762</v>
      </c>
      <c r="H2604" t="s">
        <v>18</v>
      </c>
      <c r="L2604" t="s">
        <v>3543</v>
      </c>
    </row>
    <row r="2605" spans="1:12" x14ac:dyDescent="0.25">
      <c r="A2605">
        <v>218</v>
      </c>
      <c r="B2605" t="s">
        <v>3573</v>
      </c>
      <c r="C2605">
        <v>99371</v>
      </c>
      <c r="D2605">
        <v>431</v>
      </c>
      <c r="E2605">
        <v>3532843</v>
      </c>
      <c r="F2605" t="s">
        <v>761</v>
      </c>
      <c r="G2605" t="s">
        <v>762</v>
      </c>
      <c r="H2605" t="s">
        <v>19</v>
      </c>
      <c r="L2605" t="s">
        <v>3543</v>
      </c>
    </row>
    <row r="2606" spans="1:12" x14ac:dyDescent="0.25">
      <c r="A2606">
        <v>218</v>
      </c>
      <c r="B2606" t="s">
        <v>3573</v>
      </c>
      <c r="C2606">
        <v>99372</v>
      </c>
      <c r="D2606">
        <v>432</v>
      </c>
      <c r="E2606">
        <v>3532868</v>
      </c>
      <c r="F2606" t="s">
        <v>763</v>
      </c>
      <c r="G2606" t="s">
        <v>764</v>
      </c>
      <c r="H2606" t="s">
        <v>13</v>
      </c>
      <c r="I2606" t="s">
        <v>22</v>
      </c>
      <c r="J2606" t="s">
        <v>5258</v>
      </c>
      <c r="L2606" t="s">
        <v>3541</v>
      </c>
    </row>
    <row r="2607" spans="1:12" x14ac:dyDescent="0.25">
      <c r="A2607">
        <v>218</v>
      </c>
      <c r="B2607" t="s">
        <v>3573</v>
      </c>
      <c r="C2607">
        <v>99372</v>
      </c>
      <c r="D2607">
        <v>432</v>
      </c>
      <c r="E2607">
        <v>3532868</v>
      </c>
      <c r="F2607" t="s">
        <v>763</v>
      </c>
      <c r="G2607" t="s">
        <v>764</v>
      </c>
      <c r="H2607" t="s">
        <v>14</v>
      </c>
      <c r="L2607" t="s">
        <v>3541</v>
      </c>
    </row>
    <row r="2608" spans="1:12" x14ac:dyDescent="0.25">
      <c r="A2608">
        <v>218</v>
      </c>
      <c r="B2608" t="s">
        <v>3573</v>
      </c>
      <c r="C2608">
        <v>99372</v>
      </c>
      <c r="D2608">
        <v>432</v>
      </c>
      <c r="E2608">
        <v>3532868</v>
      </c>
      <c r="F2608" t="s">
        <v>763</v>
      </c>
      <c r="G2608" t="s">
        <v>764</v>
      </c>
      <c r="H2608" t="s">
        <v>15</v>
      </c>
      <c r="I2608" t="s">
        <v>22</v>
      </c>
      <c r="J2608" t="s">
        <v>4815</v>
      </c>
      <c r="L2608" t="s">
        <v>3541</v>
      </c>
    </row>
    <row r="2609" spans="1:12" x14ac:dyDescent="0.25">
      <c r="A2609">
        <v>218</v>
      </c>
      <c r="B2609" t="s">
        <v>3573</v>
      </c>
      <c r="C2609">
        <v>99372</v>
      </c>
      <c r="D2609">
        <v>432</v>
      </c>
      <c r="E2609">
        <v>3532868</v>
      </c>
      <c r="F2609" t="s">
        <v>763</v>
      </c>
      <c r="G2609" t="s">
        <v>764</v>
      </c>
      <c r="H2609" t="s">
        <v>16</v>
      </c>
      <c r="L2609" t="s">
        <v>3541</v>
      </c>
    </row>
    <row r="2610" spans="1:12" x14ac:dyDescent="0.25">
      <c r="A2610">
        <v>218</v>
      </c>
      <c r="B2610" t="s">
        <v>3573</v>
      </c>
      <c r="C2610">
        <v>99372</v>
      </c>
      <c r="D2610">
        <v>432</v>
      </c>
      <c r="E2610">
        <v>3532868</v>
      </c>
      <c r="F2610" t="s">
        <v>763</v>
      </c>
      <c r="G2610" t="s">
        <v>764</v>
      </c>
      <c r="H2610" t="s">
        <v>17</v>
      </c>
      <c r="L2610" t="s">
        <v>3541</v>
      </c>
    </row>
    <row r="2611" spans="1:12" x14ac:dyDescent="0.25">
      <c r="A2611">
        <v>218</v>
      </c>
      <c r="B2611" t="s">
        <v>3573</v>
      </c>
      <c r="C2611">
        <v>99372</v>
      </c>
      <c r="D2611">
        <v>432</v>
      </c>
      <c r="E2611">
        <v>3532868</v>
      </c>
      <c r="F2611" t="s">
        <v>763</v>
      </c>
      <c r="G2611" t="s">
        <v>764</v>
      </c>
      <c r="H2611" t="s">
        <v>18</v>
      </c>
      <c r="L2611" t="s">
        <v>3541</v>
      </c>
    </row>
    <row r="2612" spans="1:12" x14ac:dyDescent="0.25">
      <c r="A2612">
        <v>218</v>
      </c>
      <c r="B2612" t="s">
        <v>3573</v>
      </c>
      <c r="C2612">
        <v>99372</v>
      </c>
      <c r="D2612">
        <v>432</v>
      </c>
      <c r="E2612">
        <v>3532868</v>
      </c>
      <c r="F2612" t="s">
        <v>763</v>
      </c>
      <c r="G2612" t="s">
        <v>764</v>
      </c>
      <c r="H2612" t="s">
        <v>19</v>
      </c>
      <c r="I2612" t="s">
        <v>22</v>
      </c>
      <c r="J2612" t="s">
        <v>3965</v>
      </c>
      <c r="L2612" t="s">
        <v>3541</v>
      </c>
    </row>
    <row r="2613" spans="1:12" x14ac:dyDescent="0.25">
      <c r="A2613">
        <v>218</v>
      </c>
      <c r="B2613" t="s">
        <v>3573</v>
      </c>
      <c r="C2613">
        <v>99373</v>
      </c>
      <c r="D2613">
        <v>433</v>
      </c>
      <c r="E2613">
        <v>3532900</v>
      </c>
      <c r="F2613" t="s">
        <v>765</v>
      </c>
      <c r="G2613" t="s">
        <v>766</v>
      </c>
      <c r="H2613" t="s">
        <v>13</v>
      </c>
      <c r="L2613" t="s">
        <v>3545</v>
      </c>
    </row>
    <row r="2614" spans="1:12" x14ac:dyDescent="0.25">
      <c r="A2614">
        <v>218</v>
      </c>
      <c r="B2614" t="s">
        <v>3573</v>
      </c>
      <c r="C2614">
        <v>99373</v>
      </c>
      <c r="D2614">
        <v>433</v>
      </c>
      <c r="E2614">
        <v>3532900</v>
      </c>
      <c r="F2614" t="s">
        <v>765</v>
      </c>
      <c r="G2614" t="s">
        <v>766</v>
      </c>
      <c r="H2614" t="s">
        <v>14</v>
      </c>
      <c r="L2614" t="s">
        <v>3545</v>
      </c>
    </row>
    <row r="2615" spans="1:12" x14ac:dyDescent="0.25">
      <c r="A2615">
        <v>218</v>
      </c>
      <c r="B2615" t="s">
        <v>3573</v>
      </c>
      <c r="C2615">
        <v>99373</v>
      </c>
      <c r="D2615">
        <v>433</v>
      </c>
      <c r="E2615">
        <v>3532900</v>
      </c>
      <c r="F2615" t="s">
        <v>765</v>
      </c>
      <c r="G2615" t="s">
        <v>766</v>
      </c>
      <c r="H2615" t="s">
        <v>15</v>
      </c>
      <c r="L2615" t="s">
        <v>3545</v>
      </c>
    </row>
    <row r="2616" spans="1:12" x14ac:dyDescent="0.25">
      <c r="A2616">
        <v>218</v>
      </c>
      <c r="B2616" t="s">
        <v>3573</v>
      </c>
      <c r="C2616">
        <v>99373</v>
      </c>
      <c r="D2616">
        <v>433</v>
      </c>
      <c r="E2616">
        <v>3532900</v>
      </c>
      <c r="F2616" t="s">
        <v>765</v>
      </c>
      <c r="G2616" t="s">
        <v>766</v>
      </c>
      <c r="H2616" t="s">
        <v>16</v>
      </c>
      <c r="L2616" t="s">
        <v>3545</v>
      </c>
    </row>
    <row r="2617" spans="1:12" x14ac:dyDescent="0.25">
      <c r="A2617">
        <v>218</v>
      </c>
      <c r="B2617" t="s">
        <v>3573</v>
      </c>
      <c r="C2617">
        <v>99373</v>
      </c>
      <c r="D2617">
        <v>433</v>
      </c>
      <c r="E2617">
        <v>3532900</v>
      </c>
      <c r="F2617" t="s">
        <v>765</v>
      </c>
      <c r="G2617" t="s">
        <v>766</v>
      </c>
      <c r="H2617" t="s">
        <v>17</v>
      </c>
      <c r="L2617" t="s">
        <v>3545</v>
      </c>
    </row>
    <row r="2618" spans="1:12" x14ac:dyDescent="0.25">
      <c r="A2618">
        <v>218</v>
      </c>
      <c r="B2618" t="s">
        <v>3573</v>
      </c>
      <c r="C2618">
        <v>99373</v>
      </c>
      <c r="D2618">
        <v>433</v>
      </c>
      <c r="E2618">
        <v>3532900</v>
      </c>
      <c r="F2618" t="s">
        <v>765</v>
      </c>
      <c r="G2618" t="s">
        <v>766</v>
      </c>
      <c r="H2618" t="s">
        <v>18</v>
      </c>
      <c r="L2618" t="s">
        <v>3545</v>
      </c>
    </row>
    <row r="2619" spans="1:12" x14ac:dyDescent="0.25">
      <c r="A2619">
        <v>218</v>
      </c>
      <c r="B2619" t="s">
        <v>3573</v>
      </c>
      <c r="C2619">
        <v>99373</v>
      </c>
      <c r="D2619">
        <v>433</v>
      </c>
      <c r="E2619">
        <v>3532900</v>
      </c>
      <c r="F2619" t="s">
        <v>765</v>
      </c>
      <c r="G2619" t="s">
        <v>766</v>
      </c>
      <c r="H2619" t="s">
        <v>19</v>
      </c>
      <c r="L2619" t="s">
        <v>3545</v>
      </c>
    </row>
    <row r="2620" spans="1:12" x14ac:dyDescent="0.25">
      <c r="A2620">
        <v>218</v>
      </c>
      <c r="B2620" t="s">
        <v>3573</v>
      </c>
      <c r="C2620">
        <v>99374</v>
      </c>
      <c r="D2620">
        <v>434</v>
      </c>
      <c r="E2620">
        <v>3533007</v>
      </c>
      <c r="F2620" t="s">
        <v>767</v>
      </c>
      <c r="G2620" t="s">
        <v>768</v>
      </c>
      <c r="H2620" t="s">
        <v>13</v>
      </c>
      <c r="L2620" t="s">
        <v>3559</v>
      </c>
    </row>
    <row r="2621" spans="1:12" x14ac:dyDescent="0.25">
      <c r="A2621">
        <v>218</v>
      </c>
      <c r="B2621" t="s">
        <v>3573</v>
      </c>
      <c r="C2621">
        <v>99374</v>
      </c>
      <c r="D2621">
        <v>434</v>
      </c>
      <c r="E2621">
        <v>3533007</v>
      </c>
      <c r="F2621" t="s">
        <v>767</v>
      </c>
      <c r="G2621" t="s">
        <v>768</v>
      </c>
      <c r="H2621" t="s">
        <v>14</v>
      </c>
      <c r="L2621" t="s">
        <v>3559</v>
      </c>
    </row>
    <row r="2622" spans="1:12" x14ac:dyDescent="0.25">
      <c r="A2622">
        <v>218</v>
      </c>
      <c r="B2622" t="s">
        <v>3573</v>
      </c>
      <c r="C2622">
        <v>99374</v>
      </c>
      <c r="D2622">
        <v>434</v>
      </c>
      <c r="E2622">
        <v>3533007</v>
      </c>
      <c r="F2622" t="s">
        <v>767</v>
      </c>
      <c r="G2622" t="s">
        <v>768</v>
      </c>
      <c r="H2622" t="s">
        <v>15</v>
      </c>
      <c r="L2622" t="s">
        <v>3559</v>
      </c>
    </row>
    <row r="2623" spans="1:12" x14ac:dyDescent="0.25">
      <c r="A2623">
        <v>218</v>
      </c>
      <c r="B2623" t="s">
        <v>3573</v>
      </c>
      <c r="C2623">
        <v>99374</v>
      </c>
      <c r="D2623">
        <v>434</v>
      </c>
      <c r="E2623">
        <v>3533007</v>
      </c>
      <c r="F2623" t="s">
        <v>767</v>
      </c>
      <c r="G2623" t="s">
        <v>768</v>
      </c>
      <c r="H2623" t="s">
        <v>16</v>
      </c>
      <c r="L2623" t="s">
        <v>3559</v>
      </c>
    </row>
    <row r="2624" spans="1:12" x14ac:dyDescent="0.25">
      <c r="A2624">
        <v>218</v>
      </c>
      <c r="B2624" t="s">
        <v>3573</v>
      </c>
      <c r="C2624">
        <v>99374</v>
      </c>
      <c r="D2624">
        <v>434</v>
      </c>
      <c r="E2624">
        <v>3533007</v>
      </c>
      <c r="F2624" t="s">
        <v>767</v>
      </c>
      <c r="G2624" t="s">
        <v>768</v>
      </c>
      <c r="H2624" t="s">
        <v>17</v>
      </c>
      <c r="L2624" t="s">
        <v>3559</v>
      </c>
    </row>
    <row r="2625" spans="1:12" x14ac:dyDescent="0.25">
      <c r="A2625">
        <v>218</v>
      </c>
      <c r="B2625" t="s">
        <v>3573</v>
      </c>
      <c r="C2625">
        <v>99374</v>
      </c>
      <c r="D2625">
        <v>434</v>
      </c>
      <c r="E2625">
        <v>3533007</v>
      </c>
      <c r="F2625" t="s">
        <v>767</v>
      </c>
      <c r="G2625" t="s">
        <v>768</v>
      </c>
      <c r="H2625" t="s">
        <v>18</v>
      </c>
      <c r="L2625" t="s">
        <v>3559</v>
      </c>
    </row>
    <row r="2626" spans="1:12" x14ac:dyDescent="0.25">
      <c r="A2626">
        <v>218</v>
      </c>
      <c r="B2626" t="s">
        <v>3573</v>
      </c>
      <c r="C2626">
        <v>99374</v>
      </c>
      <c r="D2626">
        <v>434</v>
      </c>
      <c r="E2626">
        <v>3533007</v>
      </c>
      <c r="F2626" t="s">
        <v>767</v>
      </c>
      <c r="G2626" t="s">
        <v>768</v>
      </c>
      <c r="H2626" t="s">
        <v>19</v>
      </c>
      <c r="L2626" t="s">
        <v>3559</v>
      </c>
    </row>
    <row r="2627" spans="1:12" x14ac:dyDescent="0.25">
      <c r="A2627">
        <v>218</v>
      </c>
      <c r="B2627" t="s">
        <v>3573</v>
      </c>
      <c r="C2627">
        <v>99375</v>
      </c>
      <c r="D2627">
        <v>435</v>
      </c>
      <c r="E2627">
        <v>3533106</v>
      </c>
      <c r="F2627" t="s">
        <v>769</v>
      </c>
      <c r="G2627" t="s">
        <v>770</v>
      </c>
      <c r="H2627" t="s">
        <v>13</v>
      </c>
      <c r="L2627" t="s">
        <v>3547</v>
      </c>
    </row>
    <row r="2628" spans="1:12" x14ac:dyDescent="0.25">
      <c r="A2628">
        <v>218</v>
      </c>
      <c r="B2628" t="s">
        <v>3573</v>
      </c>
      <c r="C2628">
        <v>99375</v>
      </c>
      <c r="D2628">
        <v>435</v>
      </c>
      <c r="E2628">
        <v>3533106</v>
      </c>
      <c r="F2628" t="s">
        <v>769</v>
      </c>
      <c r="G2628" t="s">
        <v>770</v>
      </c>
      <c r="H2628" t="s">
        <v>14</v>
      </c>
      <c r="L2628" t="s">
        <v>3547</v>
      </c>
    </row>
    <row r="2629" spans="1:12" x14ac:dyDescent="0.25">
      <c r="A2629">
        <v>218</v>
      </c>
      <c r="B2629" t="s">
        <v>3573</v>
      </c>
      <c r="C2629">
        <v>99375</v>
      </c>
      <c r="D2629">
        <v>435</v>
      </c>
      <c r="E2629">
        <v>3533106</v>
      </c>
      <c r="F2629" t="s">
        <v>769</v>
      </c>
      <c r="G2629" t="s">
        <v>770</v>
      </c>
      <c r="H2629" t="s">
        <v>15</v>
      </c>
      <c r="L2629" t="s">
        <v>3547</v>
      </c>
    </row>
    <row r="2630" spans="1:12" x14ac:dyDescent="0.25">
      <c r="A2630">
        <v>218</v>
      </c>
      <c r="B2630" t="s">
        <v>3573</v>
      </c>
      <c r="C2630">
        <v>99375</v>
      </c>
      <c r="D2630">
        <v>435</v>
      </c>
      <c r="E2630">
        <v>3533106</v>
      </c>
      <c r="F2630" t="s">
        <v>769</v>
      </c>
      <c r="G2630" t="s">
        <v>770</v>
      </c>
      <c r="H2630" t="s">
        <v>16</v>
      </c>
      <c r="L2630" t="s">
        <v>3547</v>
      </c>
    </row>
    <row r="2631" spans="1:12" x14ac:dyDescent="0.25">
      <c r="A2631">
        <v>218</v>
      </c>
      <c r="B2631" t="s">
        <v>3573</v>
      </c>
      <c r="C2631">
        <v>99375</v>
      </c>
      <c r="D2631">
        <v>435</v>
      </c>
      <c r="E2631">
        <v>3533106</v>
      </c>
      <c r="F2631" t="s">
        <v>769</v>
      </c>
      <c r="G2631" t="s">
        <v>770</v>
      </c>
      <c r="H2631" t="s">
        <v>17</v>
      </c>
      <c r="L2631" t="s">
        <v>3547</v>
      </c>
    </row>
    <row r="2632" spans="1:12" x14ac:dyDescent="0.25">
      <c r="A2632">
        <v>218</v>
      </c>
      <c r="B2632" t="s">
        <v>3573</v>
      </c>
      <c r="C2632">
        <v>99375</v>
      </c>
      <c r="D2632">
        <v>435</v>
      </c>
      <c r="E2632">
        <v>3533106</v>
      </c>
      <c r="F2632" t="s">
        <v>769</v>
      </c>
      <c r="G2632" t="s">
        <v>770</v>
      </c>
      <c r="H2632" t="s">
        <v>18</v>
      </c>
      <c r="L2632" t="s">
        <v>3547</v>
      </c>
    </row>
    <row r="2633" spans="1:12" x14ac:dyDescent="0.25">
      <c r="A2633">
        <v>218</v>
      </c>
      <c r="B2633" t="s">
        <v>3573</v>
      </c>
      <c r="C2633">
        <v>99375</v>
      </c>
      <c r="D2633">
        <v>435</v>
      </c>
      <c r="E2633">
        <v>3533106</v>
      </c>
      <c r="F2633" t="s">
        <v>769</v>
      </c>
      <c r="G2633" t="s">
        <v>770</v>
      </c>
      <c r="H2633" t="s">
        <v>19</v>
      </c>
      <c r="L2633" t="s">
        <v>3547</v>
      </c>
    </row>
    <row r="2634" spans="1:12" x14ac:dyDescent="0.25">
      <c r="A2634">
        <v>218</v>
      </c>
      <c r="B2634" t="s">
        <v>3573</v>
      </c>
      <c r="C2634">
        <v>99376</v>
      </c>
      <c r="D2634">
        <v>436</v>
      </c>
      <c r="E2634">
        <v>3533205</v>
      </c>
      <c r="F2634" t="s">
        <v>771</v>
      </c>
      <c r="G2634" t="s">
        <v>772</v>
      </c>
      <c r="H2634" t="s">
        <v>13</v>
      </c>
      <c r="I2634" t="s">
        <v>22</v>
      </c>
      <c r="J2634" t="s">
        <v>3966</v>
      </c>
      <c r="L2634" t="s">
        <v>3547</v>
      </c>
    </row>
    <row r="2635" spans="1:12" x14ac:dyDescent="0.25">
      <c r="A2635">
        <v>218</v>
      </c>
      <c r="B2635" t="s">
        <v>3573</v>
      </c>
      <c r="C2635">
        <v>99376</v>
      </c>
      <c r="D2635">
        <v>436</v>
      </c>
      <c r="E2635">
        <v>3533205</v>
      </c>
      <c r="F2635" t="s">
        <v>771</v>
      </c>
      <c r="G2635" t="s">
        <v>772</v>
      </c>
      <c r="H2635" t="s">
        <v>14</v>
      </c>
      <c r="I2635" t="s">
        <v>22</v>
      </c>
      <c r="J2635" t="s">
        <v>5259</v>
      </c>
      <c r="L2635" t="s">
        <v>3547</v>
      </c>
    </row>
    <row r="2636" spans="1:12" x14ac:dyDescent="0.25">
      <c r="A2636">
        <v>218</v>
      </c>
      <c r="B2636" t="s">
        <v>3573</v>
      </c>
      <c r="C2636">
        <v>99376</v>
      </c>
      <c r="D2636">
        <v>436</v>
      </c>
      <c r="E2636">
        <v>3533205</v>
      </c>
      <c r="F2636" t="s">
        <v>771</v>
      </c>
      <c r="G2636" t="s">
        <v>772</v>
      </c>
      <c r="H2636" t="s">
        <v>15</v>
      </c>
      <c r="I2636" t="s">
        <v>22</v>
      </c>
      <c r="J2636" t="s">
        <v>4816</v>
      </c>
      <c r="L2636" t="s">
        <v>3547</v>
      </c>
    </row>
    <row r="2637" spans="1:12" x14ac:dyDescent="0.25">
      <c r="A2637">
        <v>218</v>
      </c>
      <c r="B2637" t="s">
        <v>3573</v>
      </c>
      <c r="C2637">
        <v>99376</v>
      </c>
      <c r="D2637">
        <v>436</v>
      </c>
      <c r="E2637">
        <v>3533205</v>
      </c>
      <c r="F2637" t="s">
        <v>771</v>
      </c>
      <c r="G2637" t="s">
        <v>772</v>
      </c>
      <c r="H2637" t="s">
        <v>16</v>
      </c>
      <c r="I2637" t="s">
        <v>22</v>
      </c>
      <c r="J2637" t="s">
        <v>5260</v>
      </c>
      <c r="L2637" t="s">
        <v>3547</v>
      </c>
    </row>
    <row r="2638" spans="1:12" x14ac:dyDescent="0.25">
      <c r="A2638">
        <v>218</v>
      </c>
      <c r="B2638" t="s">
        <v>3573</v>
      </c>
      <c r="C2638">
        <v>99376</v>
      </c>
      <c r="D2638">
        <v>436</v>
      </c>
      <c r="E2638">
        <v>3533205</v>
      </c>
      <c r="F2638" t="s">
        <v>771</v>
      </c>
      <c r="G2638" t="s">
        <v>772</v>
      </c>
      <c r="H2638" t="s">
        <v>17</v>
      </c>
      <c r="I2638" t="s">
        <v>22</v>
      </c>
      <c r="J2638" t="s">
        <v>5261</v>
      </c>
      <c r="L2638" t="s">
        <v>3547</v>
      </c>
    </row>
    <row r="2639" spans="1:12" x14ac:dyDescent="0.25">
      <c r="A2639">
        <v>218</v>
      </c>
      <c r="B2639" t="s">
        <v>3573</v>
      </c>
      <c r="C2639">
        <v>99376</v>
      </c>
      <c r="D2639">
        <v>436</v>
      </c>
      <c r="E2639">
        <v>3533205</v>
      </c>
      <c r="F2639" t="s">
        <v>771</v>
      </c>
      <c r="G2639" t="s">
        <v>772</v>
      </c>
      <c r="H2639" t="s">
        <v>18</v>
      </c>
      <c r="I2639" t="s">
        <v>22</v>
      </c>
      <c r="J2639" t="s">
        <v>5262</v>
      </c>
      <c r="L2639" t="s">
        <v>3547</v>
      </c>
    </row>
    <row r="2640" spans="1:12" x14ac:dyDescent="0.25">
      <c r="A2640">
        <v>218</v>
      </c>
      <c r="B2640" t="s">
        <v>3573</v>
      </c>
      <c r="C2640">
        <v>99376</v>
      </c>
      <c r="D2640">
        <v>436</v>
      </c>
      <c r="E2640">
        <v>3533205</v>
      </c>
      <c r="F2640" t="s">
        <v>771</v>
      </c>
      <c r="G2640" t="s">
        <v>772</v>
      </c>
      <c r="H2640" t="s">
        <v>19</v>
      </c>
      <c r="I2640" t="s">
        <v>22</v>
      </c>
      <c r="J2640" t="s">
        <v>5263</v>
      </c>
      <c r="L2640" t="s">
        <v>3547</v>
      </c>
    </row>
    <row r="2641" spans="1:12" x14ac:dyDescent="0.25">
      <c r="A2641">
        <v>218</v>
      </c>
      <c r="B2641" t="s">
        <v>3573</v>
      </c>
      <c r="C2641">
        <v>99377</v>
      </c>
      <c r="D2641">
        <v>437</v>
      </c>
      <c r="E2641">
        <v>3533304</v>
      </c>
      <c r="F2641" t="s">
        <v>773</v>
      </c>
      <c r="G2641" t="s">
        <v>774</v>
      </c>
      <c r="H2641" t="s">
        <v>13</v>
      </c>
      <c r="L2641" t="s">
        <v>3541</v>
      </c>
    </row>
    <row r="2642" spans="1:12" x14ac:dyDescent="0.25">
      <c r="A2642">
        <v>218</v>
      </c>
      <c r="B2642" t="s">
        <v>3573</v>
      </c>
      <c r="C2642">
        <v>99377</v>
      </c>
      <c r="D2642">
        <v>437</v>
      </c>
      <c r="E2642">
        <v>3533304</v>
      </c>
      <c r="F2642" t="s">
        <v>773</v>
      </c>
      <c r="G2642" t="s">
        <v>774</v>
      </c>
      <c r="H2642" t="s">
        <v>14</v>
      </c>
      <c r="L2642" t="s">
        <v>3541</v>
      </c>
    </row>
    <row r="2643" spans="1:12" x14ac:dyDescent="0.25">
      <c r="A2643">
        <v>218</v>
      </c>
      <c r="B2643" t="s">
        <v>3573</v>
      </c>
      <c r="C2643">
        <v>99377</v>
      </c>
      <c r="D2643">
        <v>437</v>
      </c>
      <c r="E2643">
        <v>3533304</v>
      </c>
      <c r="F2643" t="s">
        <v>773</v>
      </c>
      <c r="G2643" t="s">
        <v>774</v>
      </c>
      <c r="H2643" t="s">
        <v>15</v>
      </c>
      <c r="L2643" t="s">
        <v>3541</v>
      </c>
    </row>
    <row r="2644" spans="1:12" x14ac:dyDescent="0.25">
      <c r="A2644">
        <v>218</v>
      </c>
      <c r="B2644" t="s">
        <v>3573</v>
      </c>
      <c r="C2644">
        <v>99377</v>
      </c>
      <c r="D2644">
        <v>437</v>
      </c>
      <c r="E2644">
        <v>3533304</v>
      </c>
      <c r="F2644" t="s">
        <v>773</v>
      </c>
      <c r="G2644" t="s">
        <v>774</v>
      </c>
      <c r="H2644" t="s">
        <v>16</v>
      </c>
      <c r="I2644" t="s">
        <v>22</v>
      </c>
      <c r="J2644" t="s">
        <v>5264</v>
      </c>
      <c r="L2644" t="s">
        <v>3541</v>
      </c>
    </row>
    <row r="2645" spans="1:12" x14ac:dyDescent="0.25">
      <c r="A2645">
        <v>218</v>
      </c>
      <c r="B2645" t="s">
        <v>3573</v>
      </c>
      <c r="C2645">
        <v>99377</v>
      </c>
      <c r="D2645">
        <v>437</v>
      </c>
      <c r="E2645">
        <v>3533304</v>
      </c>
      <c r="F2645" t="s">
        <v>773</v>
      </c>
      <c r="G2645" t="s">
        <v>774</v>
      </c>
      <c r="H2645" t="s">
        <v>17</v>
      </c>
      <c r="I2645" t="s">
        <v>22</v>
      </c>
      <c r="J2645" t="s">
        <v>5265</v>
      </c>
      <c r="L2645" t="s">
        <v>3541</v>
      </c>
    </row>
    <row r="2646" spans="1:12" x14ac:dyDescent="0.25">
      <c r="A2646">
        <v>218</v>
      </c>
      <c r="B2646" t="s">
        <v>3573</v>
      </c>
      <c r="C2646">
        <v>99377</v>
      </c>
      <c r="D2646">
        <v>437</v>
      </c>
      <c r="E2646">
        <v>3533304</v>
      </c>
      <c r="F2646" t="s">
        <v>773</v>
      </c>
      <c r="G2646" t="s">
        <v>774</v>
      </c>
      <c r="H2646" t="s">
        <v>18</v>
      </c>
      <c r="I2646" t="s">
        <v>22</v>
      </c>
      <c r="J2646" t="s">
        <v>4817</v>
      </c>
      <c r="L2646" t="s">
        <v>3541</v>
      </c>
    </row>
    <row r="2647" spans="1:12" x14ac:dyDescent="0.25">
      <c r="A2647">
        <v>218</v>
      </c>
      <c r="B2647" t="s">
        <v>3573</v>
      </c>
      <c r="C2647">
        <v>99377</v>
      </c>
      <c r="D2647">
        <v>437</v>
      </c>
      <c r="E2647">
        <v>3533304</v>
      </c>
      <c r="F2647" t="s">
        <v>773</v>
      </c>
      <c r="G2647" t="s">
        <v>774</v>
      </c>
      <c r="H2647" t="s">
        <v>19</v>
      </c>
      <c r="L2647" t="s">
        <v>3541</v>
      </c>
    </row>
    <row r="2648" spans="1:12" x14ac:dyDescent="0.25">
      <c r="A2648">
        <v>218</v>
      </c>
      <c r="B2648" t="s">
        <v>3573</v>
      </c>
      <c r="C2648">
        <v>99378</v>
      </c>
      <c r="D2648">
        <v>438</v>
      </c>
      <c r="E2648">
        <v>3533403</v>
      </c>
      <c r="F2648" t="s">
        <v>775</v>
      </c>
      <c r="G2648" t="s">
        <v>776</v>
      </c>
      <c r="H2648" t="s">
        <v>13</v>
      </c>
      <c r="I2648" t="s">
        <v>22</v>
      </c>
      <c r="J2648" t="s">
        <v>3967</v>
      </c>
      <c r="L2648" t="s">
        <v>3554</v>
      </c>
    </row>
    <row r="2649" spans="1:12" x14ac:dyDescent="0.25">
      <c r="A2649">
        <v>218</v>
      </c>
      <c r="B2649" t="s">
        <v>3573</v>
      </c>
      <c r="C2649">
        <v>99378</v>
      </c>
      <c r="D2649">
        <v>438</v>
      </c>
      <c r="E2649">
        <v>3533403</v>
      </c>
      <c r="F2649" t="s">
        <v>775</v>
      </c>
      <c r="G2649" t="s">
        <v>776</v>
      </c>
      <c r="H2649" t="s">
        <v>14</v>
      </c>
      <c r="L2649" t="s">
        <v>3554</v>
      </c>
    </row>
    <row r="2650" spans="1:12" x14ac:dyDescent="0.25">
      <c r="A2650">
        <v>218</v>
      </c>
      <c r="B2650" t="s">
        <v>3573</v>
      </c>
      <c r="C2650">
        <v>99378</v>
      </c>
      <c r="D2650">
        <v>438</v>
      </c>
      <c r="E2650">
        <v>3533403</v>
      </c>
      <c r="F2650" t="s">
        <v>775</v>
      </c>
      <c r="G2650" t="s">
        <v>776</v>
      </c>
      <c r="H2650" t="s">
        <v>15</v>
      </c>
      <c r="L2650" t="s">
        <v>3554</v>
      </c>
    </row>
    <row r="2651" spans="1:12" x14ac:dyDescent="0.25">
      <c r="A2651">
        <v>218</v>
      </c>
      <c r="B2651" t="s">
        <v>3573</v>
      </c>
      <c r="C2651">
        <v>99378</v>
      </c>
      <c r="D2651">
        <v>438</v>
      </c>
      <c r="E2651">
        <v>3533403</v>
      </c>
      <c r="F2651" t="s">
        <v>775</v>
      </c>
      <c r="G2651" t="s">
        <v>776</v>
      </c>
      <c r="H2651" t="s">
        <v>16</v>
      </c>
      <c r="L2651" t="s">
        <v>3554</v>
      </c>
    </row>
    <row r="2652" spans="1:12" x14ac:dyDescent="0.25">
      <c r="A2652">
        <v>218</v>
      </c>
      <c r="B2652" t="s">
        <v>3573</v>
      </c>
      <c r="C2652">
        <v>99378</v>
      </c>
      <c r="D2652">
        <v>438</v>
      </c>
      <c r="E2652">
        <v>3533403</v>
      </c>
      <c r="F2652" t="s">
        <v>775</v>
      </c>
      <c r="G2652" t="s">
        <v>776</v>
      </c>
      <c r="H2652" t="s">
        <v>17</v>
      </c>
      <c r="L2652" t="s">
        <v>3554</v>
      </c>
    </row>
    <row r="2653" spans="1:12" x14ac:dyDescent="0.25">
      <c r="A2653">
        <v>218</v>
      </c>
      <c r="B2653" t="s">
        <v>3573</v>
      </c>
      <c r="C2653">
        <v>99378</v>
      </c>
      <c r="D2653">
        <v>438</v>
      </c>
      <c r="E2653">
        <v>3533403</v>
      </c>
      <c r="F2653" t="s">
        <v>775</v>
      </c>
      <c r="G2653" t="s">
        <v>776</v>
      </c>
      <c r="H2653" t="s">
        <v>18</v>
      </c>
      <c r="L2653" t="s">
        <v>3554</v>
      </c>
    </row>
    <row r="2654" spans="1:12" x14ac:dyDescent="0.25">
      <c r="A2654">
        <v>218</v>
      </c>
      <c r="B2654" t="s">
        <v>3573</v>
      </c>
      <c r="C2654">
        <v>99378</v>
      </c>
      <c r="D2654">
        <v>438</v>
      </c>
      <c r="E2654">
        <v>3533403</v>
      </c>
      <c r="F2654" t="s">
        <v>775</v>
      </c>
      <c r="G2654" t="s">
        <v>776</v>
      </c>
      <c r="H2654" t="s">
        <v>19</v>
      </c>
      <c r="L2654" t="s">
        <v>3554</v>
      </c>
    </row>
    <row r="2655" spans="1:12" x14ac:dyDescent="0.25">
      <c r="A2655">
        <v>218</v>
      </c>
      <c r="B2655" t="s">
        <v>3573</v>
      </c>
      <c r="C2655">
        <v>99379</v>
      </c>
      <c r="D2655">
        <v>439</v>
      </c>
      <c r="E2655">
        <v>3533254</v>
      </c>
      <c r="F2655" t="s">
        <v>777</v>
      </c>
      <c r="G2655" t="s">
        <v>778</v>
      </c>
      <c r="H2655" t="s">
        <v>13</v>
      </c>
      <c r="I2655" t="s">
        <v>22</v>
      </c>
      <c r="J2655" t="s">
        <v>3968</v>
      </c>
      <c r="L2655" t="s">
        <v>3559</v>
      </c>
    </row>
    <row r="2656" spans="1:12" x14ac:dyDescent="0.25">
      <c r="A2656">
        <v>218</v>
      </c>
      <c r="B2656" t="s">
        <v>3573</v>
      </c>
      <c r="C2656">
        <v>99379</v>
      </c>
      <c r="D2656">
        <v>439</v>
      </c>
      <c r="E2656">
        <v>3533254</v>
      </c>
      <c r="F2656" t="s">
        <v>777</v>
      </c>
      <c r="G2656" t="s">
        <v>778</v>
      </c>
      <c r="H2656" t="s">
        <v>14</v>
      </c>
      <c r="I2656" t="s">
        <v>22</v>
      </c>
      <c r="J2656" t="s">
        <v>3969</v>
      </c>
      <c r="L2656" t="s">
        <v>3559</v>
      </c>
    </row>
    <row r="2657" spans="1:12" x14ac:dyDescent="0.25">
      <c r="A2657">
        <v>218</v>
      </c>
      <c r="B2657" t="s">
        <v>3573</v>
      </c>
      <c r="C2657">
        <v>99379</v>
      </c>
      <c r="D2657">
        <v>439</v>
      </c>
      <c r="E2657">
        <v>3533254</v>
      </c>
      <c r="F2657" t="s">
        <v>777</v>
      </c>
      <c r="G2657" t="s">
        <v>778</v>
      </c>
      <c r="H2657" t="s">
        <v>15</v>
      </c>
      <c r="I2657" t="s">
        <v>22</v>
      </c>
      <c r="J2657" t="s">
        <v>5266</v>
      </c>
      <c r="L2657" t="s">
        <v>3559</v>
      </c>
    </row>
    <row r="2658" spans="1:12" x14ac:dyDescent="0.25">
      <c r="A2658">
        <v>218</v>
      </c>
      <c r="B2658" t="s">
        <v>3573</v>
      </c>
      <c r="C2658">
        <v>99379</v>
      </c>
      <c r="D2658">
        <v>439</v>
      </c>
      <c r="E2658">
        <v>3533254</v>
      </c>
      <c r="F2658" t="s">
        <v>777</v>
      </c>
      <c r="G2658" t="s">
        <v>778</v>
      </c>
      <c r="H2658" t="s">
        <v>16</v>
      </c>
      <c r="L2658" t="s">
        <v>3559</v>
      </c>
    </row>
    <row r="2659" spans="1:12" x14ac:dyDescent="0.25">
      <c r="A2659">
        <v>218</v>
      </c>
      <c r="B2659" t="s">
        <v>3573</v>
      </c>
      <c r="C2659">
        <v>99379</v>
      </c>
      <c r="D2659">
        <v>439</v>
      </c>
      <c r="E2659">
        <v>3533254</v>
      </c>
      <c r="F2659" t="s">
        <v>777</v>
      </c>
      <c r="G2659" t="s">
        <v>778</v>
      </c>
      <c r="H2659" t="s">
        <v>17</v>
      </c>
      <c r="L2659" t="s">
        <v>3559</v>
      </c>
    </row>
    <row r="2660" spans="1:12" x14ac:dyDescent="0.25">
      <c r="A2660">
        <v>218</v>
      </c>
      <c r="B2660" t="s">
        <v>3573</v>
      </c>
      <c r="C2660">
        <v>99379</v>
      </c>
      <c r="D2660">
        <v>439</v>
      </c>
      <c r="E2660">
        <v>3533254</v>
      </c>
      <c r="F2660" t="s">
        <v>777</v>
      </c>
      <c r="G2660" t="s">
        <v>778</v>
      </c>
      <c r="H2660" t="s">
        <v>18</v>
      </c>
      <c r="L2660" t="s">
        <v>3559</v>
      </c>
    </row>
    <row r="2661" spans="1:12" x14ac:dyDescent="0.25">
      <c r="A2661">
        <v>218</v>
      </c>
      <c r="B2661" t="s">
        <v>3573</v>
      </c>
      <c r="C2661">
        <v>99379</v>
      </c>
      <c r="D2661">
        <v>439</v>
      </c>
      <c r="E2661">
        <v>3533254</v>
      </c>
      <c r="F2661" t="s">
        <v>777</v>
      </c>
      <c r="G2661" t="s">
        <v>778</v>
      </c>
      <c r="H2661" t="s">
        <v>19</v>
      </c>
      <c r="L2661" t="s">
        <v>3559</v>
      </c>
    </row>
    <row r="2662" spans="1:12" x14ac:dyDescent="0.25">
      <c r="A2662">
        <v>218</v>
      </c>
      <c r="B2662" t="s">
        <v>3573</v>
      </c>
      <c r="C2662">
        <v>99380</v>
      </c>
      <c r="D2662">
        <v>440</v>
      </c>
      <c r="E2662">
        <v>3533502</v>
      </c>
      <c r="F2662" t="s">
        <v>779</v>
      </c>
      <c r="G2662" t="s">
        <v>780</v>
      </c>
      <c r="H2662" t="s">
        <v>13</v>
      </c>
      <c r="L2662" t="s">
        <v>3545</v>
      </c>
    </row>
    <row r="2663" spans="1:12" x14ac:dyDescent="0.25">
      <c r="A2663">
        <v>218</v>
      </c>
      <c r="B2663" t="s">
        <v>3573</v>
      </c>
      <c r="C2663">
        <v>99380</v>
      </c>
      <c r="D2663">
        <v>440</v>
      </c>
      <c r="E2663">
        <v>3533502</v>
      </c>
      <c r="F2663" t="s">
        <v>779</v>
      </c>
      <c r="G2663" t="s">
        <v>780</v>
      </c>
      <c r="H2663" t="s">
        <v>14</v>
      </c>
      <c r="I2663" t="s">
        <v>22</v>
      </c>
      <c r="J2663" t="s">
        <v>3970</v>
      </c>
      <c r="L2663" t="s">
        <v>3545</v>
      </c>
    </row>
    <row r="2664" spans="1:12" x14ac:dyDescent="0.25">
      <c r="A2664">
        <v>218</v>
      </c>
      <c r="B2664" t="s">
        <v>3573</v>
      </c>
      <c r="C2664">
        <v>99380</v>
      </c>
      <c r="D2664">
        <v>440</v>
      </c>
      <c r="E2664">
        <v>3533502</v>
      </c>
      <c r="F2664" t="s">
        <v>779</v>
      </c>
      <c r="G2664" t="s">
        <v>780</v>
      </c>
      <c r="H2664" t="s">
        <v>15</v>
      </c>
      <c r="I2664" t="s">
        <v>22</v>
      </c>
      <c r="J2664" t="s">
        <v>5267</v>
      </c>
      <c r="L2664" t="s">
        <v>3545</v>
      </c>
    </row>
    <row r="2665" spans="1:12" x14ac:dyDescent="0.25">
      <c r="A2665">
        <v>218</v>
      </c>
      <c r="B2665" t="s">
        <v>3573</v>
      </c>
      <c r="C2665">
        <v>99380</v>
      </c>
      <c r="D2665">
        <v>440</v>
      </c>
      <c r="E2665">
        <v>3533502</v>
      </c>
      <c r="F2665" t="s">
        <v>779</v>
      </c>
      <c r="G2665" t="s">
        <v>780</v>
      </c>
      <c r="H2665" t="s">
        <v>16</v>
      </c>
      <c r="L2665" t="s">
        <v>3545</v>
      </c>
    </row>
    <row r="2666" spans="1:12" x14ac:dyDescent="0.25">
      <c r="A2666">
        <v>218</v>
      </c>
      <c r="B2666" t="s">
        <v>3573</v>
      </c>
      <c r="C2666">
        <v>99380</v>
      </c>
      <c r="D2666">
        <v>440</v>
      </c>
      <c r="E2666">
        <v>3533502</v>
      </c>
      <c r="F2666" t="s">
        <v>779</v>
      </c>
      <c r="G2666" t="s">
        <v>780</v>
      </c>
      <c r="H2666" t="s">
        <v>17</v>
      </c>
      <c r="L2666" t="s">
        <v>3545</v>
      </c>
    </row>
    <row r="2667" spans="1:12" x14ac:dyDescent="0.25">
      <c r="A2667">
        <v>218</v>
      </c>
      <c r="B2667" t="s">
        <v>3573</v>
      </c>
      <c r="C2667">
        <v>99380</v>
      </c>
      <c r="D2667">
        <v>440</v>
      </c>
      <c r="E2667">
        <v>3533502</v>
      </c>
      <c r="F2667" t="s">
        <v>779</v>
      </c>
      <c r="G2667" t="s">
        <v>780</v>
      </c>
      <c r="H2667" t="s">
        <v>18</v>
      </c>
      <c r="L2667" t="s">
        <v>3545</v>
      </c>
    </row>
    <row r="2668" spans="1:12" x14ac:dyDescent="0.25">
      <c r="A2668">
        <v>218</v>
      </c>
      <c r="B2668" t="s">
        <v>3573</v>
      </c>
      <c r="C2668">
        <v>99380</v>
      </c>
      <c r="D2668">
        <v>440</v>
      </c>
      <c r="E2668">
        <v>3533502</v>
      </c>
      <c r="F2668" t="s">
        <v>779</v>
      </c>
      <c r="G2668" t="s">
        <v>780</v>
      </c>
      <c r="H2668" t="s">
        <v>19</v>
      </c>
      <c r="L2668" t="s">
        <v>3545</v>
      </c>
    </row>
    <row r="2669" spans="1:12" x14ac:dyDescent="0.25">
      <c r="A2669">
        <v>218</v>
      </c>
      <c r="B2669" t="s">
        <v>3573</v>
      </c>
      <c r="C2669">
        <v>99381</v>
      </c>
      <c r="D2669">
        <v>441</v>
      </c>
      <c r="E2669">
        <v>3533601</v>
      </c>
      <c r="F2669" t="s">
        <v>781</v>
      </c>
      <c r="G2669" t="s">
        <v>782</v>
      </c>
      <c r="H2669" t="s">
        <v>13</v>
      </c>
      <c r="L2669" t="s">
        <v>3549</v>
      </c>
    </row>
    <row r="2670" spans="1:12" x14ac:dyDescent="0.25">
      <c r="A2670">
        <v>218</v>
      </c>
      <c r="B2670" t="s">
        <v>3573</v>
      </c>
      <c r="C2670">
        <v>99381</v>
      </c>
      <c r="D2670">
        <v>441</v>
      </c>
      <c r="E2670">
        <v>3533601</v>
      </c>
      <c r="F2670" t="s">
        <v>781</v>
      </c>
      <c r="G2670" t="s">
        <v>782</v>
      </c>
      <c r="H2670" t="s">
        <v>14</v>
      </c>
      <c r="L2670" t="s">
        <v>3549</v>
      </c>
    </row>
    <row r="2671" spans="1:12" x14ac:dyDescent="0.25">
      <c r="A2671">
        <v>218</v>
      </c>
      <c r="B2671" t="s">
        <v>3573</v>
      </c>
      <c r="C2671">
        <v>99381</v>
      </c>
      <c r="D2671">
        <v>441</v>
      </c>
      <c r="E2671">
        <v>3533601</v>
      </c>
      <c r="F2671" t="s">
        <v>781</v>
      </c>
      <c r="G2671" t="s">
        <v>782</v>
      </c>
      <c r="H2671" t="s">
        <v>15</v>
      </c>
      <c r="L2671" t="s">
        <v>3549</v>
      </c>
    </row>
    <row r="2672" spans="1:12" x14ac:dyDescent="0.25">
      <c r="A2672">
        <v>218</v>
      </c>
      <c r="B2672" t="s">
        <v>3573</v>
      </c>
      <c r="C2672">
        <v>99381</v>
      </c>
      <c r="D2672">
        <v>441</v>
      </c>
      <c r="E2672">
        <v>3533601</v>
      </c>
      <c r="F2672" t="s">
        <v>781</v>
      </c>
      <c r="G2672" t="s">
        <v>782</v>
      </c>
      <c r="H2672" t="s">
        <v>16</v>
      </c>
      <c r="L2672" t="s">
        <v>3549</v>
      </c>
    </row>
    <row r="2673" spans="1:12" x14ac:dyDescent="0.25">
      <c r="A2673">
        <v>218</v>
      </c>
      <c r="B2673" t="s">
        <v>3573</v>
      </c>
      <c r="C2673">
        <v>99381</v>
      </c>
      <c r="D2673">
        <v>441</v>
      </c>
      <c r="E2673">
        <v>3533601</v>
      </c>
      <c r="F2673" t="s">
        <v>781</v>
      </c>
      <c r="G2673" t="s">
        <v>782</v>
      </c>
      <c r="H2673" t="s">
        <v>17</v>
      </c>
      <c r="L2673" t="s">
        <v>3549</v>
      </c>
    </row>
    <row r="2674" spans="1:12" x14ac:dyDescent="0.25">
      <c r="A2674">
        <v>218</v>
      </c>
      <c r="B2674" t="s">
        <v>3573</v>
      </c>
      <c r="C2674">
        <v>99381</v>
      </c>
      <c r="D2674">
        <v>441</v>
      </c>
      <c r="E2674">
        <v>3533601</v>
      </c>
      <c r="F2674" t="s">
        <v>781</v>
      </c>
      <c r="G2674" t="s">
        <v>782</v>
      </c>
      <c r="H2674" t="s">
        <v>18</v>
      </c>
      <c r="L2674" t="s">
        <v>3549</v>
      </c>
    </row>
    <row r="2675" spans="1:12" x14ac:dyDescent="0.25">
      <c r="A2675">
        <v>218</v>
      </c>
      <c r="B2675" t="s">
        <v>3573</v>
      </c>
      <c r="C2675">
        <v>99381</v>
      </c>
      <c r="D2675">
        <v>441</v>
      </c>
      <c r="E2675">
        <v>3533601</v>
      </c>
      <c r="F2675" t="s">
        <v>781</v>
      </c>
      <c r="G2675" t="s">
        <v>782</v>
      </c>
      <c r="H2675" t="s">
        <v>19</v>
      </c>
      <c r="L2675" t="s">
        <v>3549</v>
      </c>
    </row>
    <row r="2676" spans="1:12" x14ac:dyDescent="0.25">
      <c r="A2676">
        <v>218</v>
      </c>
      <c r="B2676" t="s">
        <v>3573</v>
      </c>
      <c r="C2676">
        <v>99382</v>
      </c>
      <c r="D2676">
        <v>442</v>
      </c>
      <c r="E2676">
        <v>3533700</v>
      </c>
      <c r="F2676" t="s">
        <v>783</v>
      </c>
      <c r="G2676" t="s">
        <v>784</v>
      </c>
      <c r="H2676" t="s">
        <v>13</v>
      </c>
      <c r="I2676" t="s">
        <v>22</v>
      </c>
      <c r="J2676" t="s">
        <v>5268</v>
      </c>
      <c r="L2676" t="s">
        <v>3555</v>
      </c>
    </row>
    <row r="2677" spans="1:12" x14ac:dyDescent="0.25">
      <c r="A2677">
        <v>218</v>
      </c>
      <c r="B2677" t="s">
        <v>3573</v>
      </c>
      <c r="C2677">
        <v>99382</v>
      </c>
      <c r="D2677">
        <v>442</v>
      </c>
      <c r="E2677">
        <v>3533700</v>
      </c>
      <c r="F2677" t="s">
        <v>783</v>
      </c>
      <c r="G2677" t="s">
        <v>784</v>
      </c>
      <c r="H2677" t="s">
        <v>14</v>
      </c>
      <c r="L2677" t="s">
        <v>3555</v>
      </c>
    </row>
    <row r="2678" spans="1:12" x14ac:dyDescent="0.25">
      <c r="A2678">
        <v>218</v>
      </c>
      <c r="B2678" t="s">
        <v>3573</v>
      </c>
      <c r="C2678">
        <v>99382</v>
      </c>
      <c r="D2678">
        <v>442</v>
      </c>
      <c r="E2678">
        <v>3533700</v>
      </c>
      <c r="F2678" t="s">
        <v>783</v>
      </c>
      <c r="G2678" t="s">
        <v>784</v>
      </c>
      <c r="H2678" t="s">
        <v>15</v>
      </c>
      <c r="L2678" t="s">
        <v>3555</v>
      </c>
    </row>
    <row r="2679" spans="1:12" x14ac:dyDescent="0.25">
      <c r="A2679">
        <v>218</v>
      </c>
      <c r="B2679" t="s">
        <v>3573</v>
      </c>
      <c r="C2679">
        <v>99382</v>
      </c>
      <c r="D2679">
        <v>442</v>
      </c>
      <c r="E2679">
        <v>3533700</v>
      </c>
      <c r="F2679" t="s">
        <v>783</v>
      </c>
      <c r="G2679" t="s">
        <v>784</v>
      </c>
      <c r="H2679" t="s">
        <v>16</v>
      </c>
      <c r="L2679" t="s">
        <v>3555</v>
      </c>
    </row>
    <row r="2680" spans="1:12" x14ac:dyDescent="0.25">
      <c r="A2680">
        <v>218</v>
      </c>
      <c r="B2680" t="s">
        <v>3573</v>
      </c>
      <c r="C2680">
        <v>99382</v>
      </c>
      <c r="D2680">
        <v>442</v>
      </c>
      <c r="E2680">
        <v>3533700</v>
      </c>
      <c r="F2680" t="s">
        <v>783</v>
      </c>
      <c r="G2680" t="s">
        <v>784</v>
      </c>
      <c r="H2680" t="s">
        <v>17</v>
      </c>
      <c r="L2680" t="s">
        <v>3555</v>
      </c>
    </row>
    <row r="2681" spans="1:12" x14ac:dyDescent="0.25">
      <c r="A2681">
        <v>218</v>
      </c>
      <c r="B2681" t="s">
        <v>3573</v>
      </c>
      <c r="C2681">
        <v>99382</v>
      </c>
      <c r="D2681">
        <v>442</v>
      </c>
      <c r="E2681">
        <v>3533700</v>
      </c>
      <c r="F2681" t="s">
        <v>783</v>
      </c>
      <c r="G2681" t="s">
        <v>784</v>
      </c>
      <c r="H2681" t="s">
        <v>18</v>
      </c>
      <c r="L2681" t="s">
        <v>3555</v>
      </c>
    </row>
    <row r="2682" spans="1:12" x14ac:dyDescent="0.25">
      <c r="A2682">
        <v>218</v>
      </c>
      <c r="B2682" t="s">
        <v>3573</v>
      </c>
      <c r="C2682">
        <v>99382</v>
      </c>
      <c r="D2682">
        <v>442</v>
      </c>
      <c r="E2682">
        <v>3533700</v>
      </c>
      <c r="F2682" t="s">
        <v>783</v>
      </c>
      <c r="G2682" t="s">
        <v>784</v>
      </c>
      <c r="H2682" t="s">
        <v>19</v>
      </c>
      <c r="L2682" t="s">
        <v>3555</v>
      </c>
    </row>
    <row r="2683" spans="1:12" x14ac:dyDescent="0.25">
      <c r="A2683">
        <v>218</v>
      </c>
      <c r="B2683" t="s">
        <v>3573</v>
      </c>
      <c r="C2683">
        <v>99383</v>
      </c>
      <c r="D2683">
        <v>443</v>
      </c>
      <c r="E2683">
        <v>3533809</v>
      </c>
      <c r="F2683" t="s">
        <v>785</v>
      </c>
      <c r="G2683" t="s">
        <v>786</v>
      </c>
      <c r="H2683" t="s">
        <v>13</v>
      </c>
      <c r="L2683" t="s">
        <v>3552</v>
      </c>
    </row>
    <row r="2684" spans="1:12" x14ac:dyDescent="0.25">
      <c r="A2684">
        <v>218</v>
      </c>
      <c r="B2684" t="s">
        <v>3573</v>
      </c>
      <c r="C2684">
        <v>99383</v>
      </c>
      <c r="D2684">
        <v>443</v>
      </c>
      <c r="E2684">
        <v>3533809</v>
      </c>
      <c r="F2684" t="s">
        <v>785</v>
      </c>
      <c r="G2684" t="s">
        <v>786</v>
      </c>
      <c r="H2684" t="s">
        <v>14</v>
      </c>
      <c r="L2684" t="s">
        <v>3552</v>
      </c>
    </row>
    <row r="2685" spans="1:12" x14ac:dyDescent="0.25">
      <c r="A2685">
        <v>218</v>
      </c>
      <c r="B2685" t="s">
        <v>3573</v>
      </c>
      <c r="C2685">
        <v>99383</v>
      </c>
      <c r="D2685">
        <v>443</v>
      </c>
      <c r="E2685">
        <v>3533809</v>
      </c>
      <c r="F2685" t="s">
        <v>785</v>
      </c>
      <c r="G2685" t="s">
        <v>786</v>
      </c>
      <c r="H2685" t="s">
        <v>15</v>
      </c>
      <c r="L2685" t="s">
        <v>3552</v>
      </c>
    </row>
    <row r="2686" spans="1:12" x14ac:dyDescent="0.25">
      <c r="A2686">
        <v>218</v>
      </c>
      <c r="B2686" t="s">
        <v>3573</v>
      </c>
      <c r="C2686">
        <v>99383</v>
      </c>
      <c r="D2686">
        <v>443</v>
      </c>
      <c r="E2686">
        <v>3533809</v>
      </c>
      <c r="F2686" t="s">
        <v>785</v>
      </c>
      <c r="G2686" t="s">
        <v>786</v>
      </c>
      <c r="H2686" t="s">
        <v>16</v>
      </c>
      <c r="L2686" t="s">
        <v>3552</v>
      </c>
    </row>
    <row r="2687" spans="1:12" x14ac:dyDescent="0.25">
      <c r="A2687">
        <v>218</v>
      </c>
      <c r="B2687" t="s">
        <v>3573</v>
      </c>
      <c r="C2687">
        <v>99383</v>
      </c>
      <c r="D2687">
        <v>443</v>
      </c>
      <c r="E2687">
        <v>3533809</v>
      </c>
      <c r="F2687" t="s">
        <v>785</v>
      </c>
      <c r="G2687" t="s">
        <v>786</v>
      </c>
      <c r="H2687" t="s">
        <v>17</v>
      </c>
      <c r="L2687" t="s">
        <v>3552</v>
      </c>
    </row>
    <row r="2688" spans="1:12" x14ac:dyDescent="0.25">
      <c r="A2688">
        <v>218</v>
      </c>
      <c r="B2688" t="s">
        <v>3573</v>
      </c>
      <c r="C2688">
        <v>99383</v>
      </c>
      <c r="D2688">
        <v>443</v>
      </c>
      <c r="E2688">
        <v>3533809</v>
      </c>
      <c r="F2688" t="s">
        <v>785</v>
      </c>
      <c r="G2688" t="s">
        <v>786</v>
      </c>
      <c r="H2688" t="s">
        <v>18</v>
      </c>
      <c r="L2688" t="s">
        <v>3552</v>
      </c>
    </row>
    <row r="2689" spans="1:12" x14ac:dyDescent="0.25">
      <c r="A2689">
        <v>218</v>
      </c>
      <c r="B2689" t="s">
        <v>3573</v>
      </c>
      <c r="C2689">
        <v>99383</v>
      </c>
      <c r="D2689">
        <v>443</v>
      </c>
      <c r="E2689">
        <v>3533809</v>
      </c>
      <c r="F2689" t="s">
        <v>785</v>
      </c>
      <c r="G2689" t="s">
        <v>786</v>
      </c>
      <c r="H2689" t="s">
        <v>19</v>
      </c>
      <c r="L2689" t="s">
        <v>3552</v>
      </c>
    </row>
    <row r="2690" spans="1:12" x14ac:dyDescent="0.25">
      <c r="A2690">
        <v>218</v>
      </c>
      <c r="B2690" t="s">
        <v>3573</v>
      </c>
      <c r="C2690">
        <v>99384</v>
      </c>
      <c r="D2690">
        <v>444</v>
      </c>
      <c r="E2690">
        <v>3533908</v>
      </c>
      <c r="F2690" t="s">
        <v>787</v>
      </c>
      <c r="G2690" t="s">
        <v>788</v>
      </c>
      <c r="H2690" t="s">
        <v>13</v>
      </c>
      <c r="L2690" t="s">
        <v>3559</v>
      </c>
    </row>
    <row r="2691" spans="1:12" x14ac:dyDescent="0.25">
      <c r="A2691">
        <v>218</v>
      </c>
      <c r="B2691" t="s">
        <v>3573</v>
      </c>
      <c r="C2691">
        <v>99384</v>
      </c>
      <c r="D2691">
        <v>444</v>
      </c>
      <c r="E2691">
        <v>3533908</v>
      </c>
      <c r="F2691" t="s">
        <v>787</v>
      </c>
      <c r="G2691" t="s">
        <v>788</v>
      </c>
      <c r="H2691" t="s">
        <v>14</v>
      </c>
      <c r="L2691" t="s">
        <v>3559</v>
      </c>
    </row>
    <row r="2692" spans="1:12" x14ac:dyDescent="0.25">
      <c r="A2692">
        <v>218</v>
      </c>
      <c r="B2692" t="s">
        <v>3573</v>
      </c>
      <c r="C2692">
        <v>99384</v>
      </c>
      <c r="D2692">
        <v>444</v>
      </c>
      <c r="E2692">
        <v>3533908</v>
      </c>
      <c r="F2692" t="s">
        <v>787</v>
      </c>
      <c r="G2692" t="s">
        <v>788</v>
      </c>
      <c r="H2692" t="s">
        <v>15</v>
      </c>
      <c r="I2692" t="s">
        <v>22</v>
      </c>
      <c r="J2692" t="s">
        <v>3971</v>
      </c>
      <c r="L2692" t="s">
        <v>3559</v>
      </c>
    </row>
    <row r="2693" spans="1:12" x14ac:dyDescent="0.25">
      <c r="A2693">
        <v>218</v>
      </c>
      <c r="B2693" t="s">
        <v>3573</v>
      </c>
      <c r="C2693">
        <v>99384</v>
      </c>
      <c r="D2693">
        <v>444</v>
      </c>
      <c r="E2693">
        <v>3533908</v>
      </c>
      <c r="F2693" t="s">
        <v>787</v>
      </c>
      <c r="G2693" t="s">
        <v>788</v>
      </c>
      <c r="H2693" t="s">
        <v>16</v>
      </c>
      <c r="I2693" t="s">
        <v>22</v>
      </c>
      <c r="J2693" t="s">
        <v>5269</v>
      </c>
      <c r="L2693" t="s">
        <v>3559</v>
      </c>
    </row>
    <row r="2694" spans="1:12" x14ac:dyDescent="0.25">
      <c r="A2694">
        <v>218</v>
      </c>
      <c r="B2694" t="s">
        <v>3573</v>
      </c>
      <c r="C2694">
        <v>99384</v>
      </c>
      <c r="D2694">
        <v>444</v>
      </c>
      <c r="E2694">
        <v>3533908</v>
      </c>
      <c r="F2694" t="s">
        <v>787</v>
      </c>
      <c r="G2694" t="s">
        <v>788</v>
      </c>
      <c r="H2694" t="s">
        <v>17</v>
      </c>
      <c r="L2694" t="s">
        <v>3559</v>
      </c>
    </row>
    <row r="2695" spans="1:12" x14ac:dyDescent="0.25">
      <c r="A2695">
        <v>218</v>
      </c>
      <c r="B2695" t="s">
        <v>3573</v>
      </c>
      <c r="C2695">
        <v>99384</v>
      </c>
      <c r="D2695">
        <v>444</v>
      </c>
      <c r="E2695">
        <v>3533908</v>
      </c>
      <c r="F2695" t="s">
        <v>787</v>
      </c>
      <c r="G2695" t="s">
        <v>788</v>
      </c>
      <c r="H2695" t="s">
        <v>18</v>
      </c>
      <c r="I2695" t="s">
        <v>22</v>
      </c>
      <c r="J2695" t="s">
        <v>5270</v>
      </c>
      <c r="L2695" t="s">
        <v>3559</v>
      </c>
    </row>
    <row r="2696" spans="1:12" x14ac:dyDescent="0.25">
      <c r="A2696">
        <v>218</v>
      </c>
      <c r="B2696" t="s">
        <v>3573</v>
      </c>
      <c r="C2696">
        <v>99384</v>
      </c>
      <c r="D2696">
        <v>444</v>
      </c>
      <c r="E2696">
        <v>3533908</v>
      </c>
      <c r="F2696" t="s">
        <v>787</v>
      </c>
      <c r="G2696" t="s">
        <v>788</v>
      </c>
      <c r="H2696" t="s">
        <v>19</v>
      </c>
      <c r="L2696" t="s">
        <v>3559</v>
      </c>
    </row>
    <row r="2697" spans="1:12" x14ac:dyDescent="0.25">
      <c r="A2697">
        <v>218</v>
      </c>
      <c r="B2697" t="s">
        <v>3573</v>
      </c>
      <c r="C2697">
        <v>99385</v>
      </c>
      <c r="D2697">
        <v>445</v>
      </c>
      <c r="E2697">
        <v>3534005</v>
      </c>
      <c r="F2697" t="s">
        <v>789</v>
      </c>
      <c r="G2697" t="s">
        <v>790</v>
      </c>
      <c r="H2697" t="s">
        <v>13</v>
      </c>
      <c r="L2697" t="s">
        <v>3559</v>
      </c>
    </row>
    <row r="2698" spans="1:12" x14ac:dyDescent="0.25">
      <c r="A2698">
        <v>218</v>
      </c>
      <c r="B2698" t="s">
        <v>3573</v>
      </c>
      <c r="C2698">
        <v>99385</v>
      </c>
      <c r="D2698">
        <v>445</v>
      </c>
      <c r="E2698">
        <v>3534005</v>
      </c>
      <c r="F2698" t="s">
        <v>789</v>
      </c>
      <c r="G2698" t="s">
        <v>790</v>
      </c>
      <c r="H2698" t="s">
        <v>14</v>
      </c>
      <c r="L2698" t="s">
        <v>3559</v>
      </c>
    </row>
    <row r="2699" spans="1:12" x14ac:dyDescent="0.25">
      <c r="A2699">
        <v>218</v>
      </c>
      <c r="B2699" t="s">
        <v>3573</v>
      </c>
      <c r="C2699">
        <v>99385</v>
      </c>
      <c r="D2699">
        <v>445</v>
      </c>
      <c r="E2699">
        <v>3534005</v>
      </c>
      <c r="F2699" t="s">
        <v>789</v>
      </c>
      <c r="G2699" t="s">
        <v>790</v>
      </c>
      <c r="H2699" t="s">
        <v>15</v>
      </c>
      <c r="L2699" t="s">
        <v>3559</v>
      </c>
    </row>
    <row r="2700" spans="1:12" x14ac:dyDescent="0.25">
      <c r="A2700">
        <v>218</v>
      </c>
      <c r="B2700" t="s">
        <v>3573</v>
      </c>
      <c r="C2700">
        <v>99385</v>
      </c>
      <c r="D2700">
        <v>445</v>
      </c>
      <c r="E2700">
        <v>3534005</v>
      </c>
      <c r="F2700" t="s">
        <v>789</v>
      </c>
      <c r="G2700" t="s">
        <v>790</v>
      </c>
      <c r="H2700" t="s">
        <v>16</v>
      </c>
      <c r="L2700" t="s">
        <v>3559</v>
      </c>
    </row>
    <row r="2701" spans="1:12" x14ac:dyDescent="0.25">
      <c r="A2701">
        <v>218</v>
      </c>
      <c r="B2701" t="s">
        <v>3573</v>
      </c>
      <c r="C2701">
        <v>99385</v>
      </c>
      <c r="D2701">
        <v>445</v>
      </c>
      <c r="E2701">
        <v>3534005</v>
      </c>
      <c r="F2701" t="s">
        <v>789</v>
      </c>
      <c r="G2701" t="s">
        <v>790</v>
      </c>
      <c r="H2701" t="s">
        <v>17</v>
      </c>
      <c r="L2701" t="s">
        <v>3559</v>
      </c>
    </row>
    <row r="2702" spans="1:12" x14ac:dyDescent="0.25">
      <c r="A2702">
        <v>218</v>
      </c>
      <c r="B2702" t="s">
        <v>3573</v>
      </c>
      <c r="C2702">
        <v>99385</v>
      </c>
      <c r="D2702">
        <v>445</v>
      </c>
      <c r="E2702">
        <v>3534005</v>
      </c>
      <c r="F2702" t="s">
        <v>789</v>
      </c>
      <c r="G2702" t="s">
        <v>790</v>
      </c>
      <c r="H2702" t="s">
        <v>18</v>
      </c>
      <c r="L2702" t="s">
        <v>3559</v>
      </c>
    </row>
    <row r="2703" spans="1:12" x14ac:dyDescent="0.25">
      <c r="A2703">
        <v>218</v>
      </c>
      <c r="B2703" t="s">
        <v>3573</v>
      </c>
      <c r="C2703">
        <v>99385</v>
      </c>
      <c r="D2703">
        <v>445</v>
      </c>
      <c r="E2703">
        <v>3534005</v>
      </c>
      <c r="F2703" t="s">
        <v>789</v>
      </c>
      <c r="G2703" t="s">
        <v>790</v>
      </c>
      <c r="H2703" t="s">
        <v>19</v>
      </c>
      <c r="I2703" t="s">
        <v>22</v>
      </c>
      <c r="J2703" t="s">
        <v>3972</v>
      </c>
      <c r="L2703" t="s">
        <v>3559</v>
      </c>
    </row>
    <row r="2704" spans="1:12" x14ac:dyDescent="0.25">
      <c r="A2704">
        <v>218</v>
      </c>
      <c r="B2704" t="s">
        <v>3573</v>
      </c>
      <c r="C2704">
        <v>99386</v>
      </c>
      <c r="D2704">
        <v>446</v>
      </c>
      <c r="E2704">
        <v>3534104</v>
      </c>
      <c r="F2704" t="s">
        <v>791</v>
      </c>
      <c r="G2704" t="s">
        <v>792</v>
      </c>
      <c r="H2704" t="s">
        <v>13</v>
      </c>
      <c r="L2704" t="s">
        <v>3555</v>
      </c>
    </row>
    <row r="2705" spans="1:12" x14ac:dyDescent="0.25">
      <c r="A2705">
        <v>218</v>
      </c>
      <c r="B2705" t="s">
        <v>3573</v>
      </c>
      <c r="C2705">
        <v>99386</v>
      </c>
      <c r="D2705">
        <v>446</v>
      </c>
      <c r="E2705">
        <v>3534104</v>
      </c>
      <c r="F2705" t="s">
        <v>791</v>
      </c>
      <c r="G2705" t="s">
        <v>792</v>
      </c>
      <c r="H2705" t="s">
        <v>14</v>
      </c>
      <c r="L2705" t="s">
        <v>3555</v>
      </c>
    </row>
    <row r="2706" spans="1:12" x14ac:dyDescent="0.25">
      <c r="A2706">
        <v>218</v>
      </c>
      <c r="B2706" t="s">
        <v>3573</v>
      </c>
      <c r="C2706">
        <v>99386</v>
      </c>
      <c r="D2706">
        <v>446</v>
      </c>
      <c r="E2706">
        <v>3534104</v>
      </c>
      <c r="F2706" t="s">
        <v>791</v>
      </c>
      <c r="G2706" t="s">
        <v>792</v>
      </c>
      <c r="H2706" t="s">
        <v>15</v>
      </c>
      <c r="L2706" t="s">
        <v>3555</v>
      </c>
    </row>
    <row r="2707" spans="1:12" x14ac:dyDescent="0.25">
      <c r="A2707">
        <v>218</v>
      </c>
      <c r="B2707" t="s">
        <v>3573</v>
      </c>
      <c r="C2707">
        <v>99386</v>
      </c>
      <c r="D2707">
        <v>446</v>
      </c>
      <c r="E2707">
        <v>3534104</v>
      </c>
      <c r="F2707" t="s">
        <v>791</v>
      </c>
      <c r="G2707" t="s">
        <v>792</v>
      </c>
      <c r="H2707" t="s">
        <v>16</v>
      </c>
      <c r="L2707" t="s">
        <v>3555</v>
      </c>
    </row>
    <row r="2708" spans="1:12" x14ac:dyDescent="0.25">
      <c r="A2708">
        <v>218</v>
      </c>
      <c r="B2708" t="s">
        <v>3573</v>
      </c>
      <c r="C2708">
        <v>99386</v>
      </c>
      <c r="D2708">
        <v>446</v>
      </c>
      <c r="E2708">
        <v>3534104</v>
      </c>
      <c r="F2708" t="s">
        <v>791</v>
      </c>
      <c r="G2708" t="s">
        <v>792</v>
      </c>
      <c r="H2708" t="s">
        <v>17</v>
      </c>
      <c r="L2708" t="s">
        <v>3555</v>
      </c>
    </row>
    <row r="2709" spans="1:12" x14ac:dyDescent="0.25">
      <c r="A2709">
        <v>218</v>
      </c>
      <c r="B2709" t="s">
        <v>3573</v>
      </c>
      <c r="C2709">
        <v>99386</v>
      </c>
      <c r="D2709">
        <v>446</v>
      </c>
      <c r="E2709">
        <v>3534104</v>
      </c>
      <c r="F2709" t="s">
        <v>791</v>
      </c>
      <c r="G2709" t="s">
        <v>792</v>
      </c>
      <c r="H2709" t="s">
        <v>18</v>
      </c>
      <c r="L2709" t="s">
        <v>3555</v>
      </c>
    </row>
    <row r="2710" spans="1:12" x14ac:dyDescent="0.25">
      <c r="A2710">
        <v>218</v>
      </c>
      <c r="B2710" t="s">
        <v>3573</v>
      </c>
      <c r="C2710">
        <v>99386</v>
      </c>
      <c r="D2710">
        <v>446</v>
      </c>
      <c r="E2710">
        <v>3534104</v>
      </c>
      <c r="F2710" t="s">
        <v>791</v>
      </c>
      <c r="G2710" t="s">
        <v>792</v>
      </c>
      <c r="H2710" t="s">
        <v>19</v>
      </c>
      <c r="I2710" t="s">
        <v>22</v>
      </c>
      <c r="J2710" t="s">
        <v>5271</v>
      </c>
      <c r="L2710" t="s">
        <v>3555</v>
      </c>
    </row>
    <row r="2711" spans="1:12" x14ac:dyDescent="0.25">
      <c r="A2711">
        <v>218</v>
      </c>
      <c r="B2711" t="s">
        <v>3573</v>
      </c>
      <c r="C2711">
        <v>99387</v>
      </c>
      <c r="D2711">
        <v>447</v>
      </c>
      <c r="E2711">
        <v>3534203</v>
      </c>
      <c r="F2711" t="s">
        <v>793</v>
      </c>
      <c r="G2711" t="s">
        <v>794</v>
      </c>
      <c r="H2711" t="s">
        <v>13</v>
      </c>
      <c r="I2711" t="s">
        <v>22</v>
      </c>
      <c r="J2711" t="s">
        <v>3973</v>
      </c>
      <c r="L2711" t="s">
        <v>3559</v>
      </c>
    </row>
    <row r="2712" spans="1:12" x14ac:dyDescent="0.25">
      <c r="A2712">
        <v>218</v>
      </c>
      <c r="B2712" t="s">
        <v>3573</v>
      </c>
      <c r="C2712">
        <v>99387</v>
      </c>
      <c r="D2712">
        <v>447</v>
      </c>
      <c r="E2712">
        <v>3534203</v>
      </c>
      <c r="F2712" t="s">
        <v>793</v>
      </c>
      <c r="G2712" t="s">
        <v>794</v>
      </c>
      <c r="H2712" t="s">
        <v>14</v>
      </c>
      <c r="L2712" t="s">
        <v>3559</v>
      </c>
    </row>
    <row r="2713" spans="1:12" x14ac:dyDescent="0.25">
      <c r="A2713">
        <v>218</v>
      </c>
      <c r="B2713" t="s">
        <v>3573</v>
      </c>
      <c r="C2713">
        <v>99387</v>
      </c>
      <c r="D2713">
        <v>447</v>
      </c>
      <c r="E2713">
        <v>3534203</v>
      </c>
      <c r="F2713" t="s">
        <v>793</v>
      </c>
      <c r="G2713" t="s">
        <v>794</v>
      </c>
      <c r="H2713" t="s">
        <v>15</v>
      </c>
      <c r="L2713" t="s">
        <v>3559</v>
      </c>
    </row>
    <row r="2714" spans="1:12" x14ac:dyDescent="0.25">
      <c r="A2714">
        <v>218</v>
      </c>
      <c r="B2714" t="s">
        <v>3573</v>
      </c>
      <c r="C2714">
        <v>99387</v>
      </c>
      <c r="D2714">
        <v>447</v>
      </c>
      <c r="E2714">
        <v>3534203</v>
      </c>
      <c r="F2714" t="s">
        <v>793</v>
      </c>
      <c r="G2714" t="s">
        <v>794</v>
      </c>
      <c r="H2714" t="s">
        <v>16</v>
      </c>
      <c r="L2714" t="s">
        <v>3559</v>
      </c>
    </row>
    <row r="2715" spans="1:12" x14ac:dyDescent="0.25">
      <c r="A2715">
        <v>218</v>
      </c>
      <c r="B2715" t="s">
        <v>3573</v>
      </c>
      <c r="C2715">
        <v>99387</v>
      </c>
      <c r="D2715">
        <v>447</v>
      </c>
      <c r="E2715">
        <v>3534203</v>
      </c>
      <c r="F2715" t="s">
        <v>793</v>
      </c>
      <c r="G2715" t="s">
        <v>794</v>
      </c>
      <c r="H2715" t="s">
        <v>17</v>
      </c>
      <c r="L2715" t="s">
        <v>3559</v>
      </c>
    </row>
    <row r="2716" spans="1:12" x14ac:dyDescent="0.25">
      <c r="A2716">
        <v>218</v>
      </c>
      <c r="B2716" t="s">
        <v>3573</v>
      </c>
      <c r="C2716">
        <v>99387</v>
      </c>
      <c r="D2716">
        <v>447</v>
      </c>
      <c r="E2716">
        <v>3534203</v>
      </c>
      <c r="F2716" t="s">
        <v>793</v>
      </c>
      <c r="G2716" t="s">
        <v>794</v>
      </c>
      <c r="H2716" t="s">
        <v>18</v>
      </c>
      <c r="L2716" t="s">
        <v>3559</v>
      </c>
    </row>
    <row r="2717" spans="1:12" x14ac:dyDescent="0.25">
      <c r="A2717">
        <v>218</v>
      </c>
      <c r="B2717" t="s">
        <v>3573</v>
      </c>
      <c r="C2717">
        <v>99387</v>
      </c>
      <c r="D2717">
        <v>447</v>
      </c>
      <c r="E2717">
        <v>3534203</v>
      </c>
      <c r="F2717" t="s">
        <v>793</v>
      </c>
      <c r="G2717" t="s">
        <v>794</v>
      </c>
      <c r="H2717" t="s">
        <v>19</v>
      </c>
      <c r="I2717" t="s">
        <v>22</v>
      </c>
      <c r="J2717" t="s">
        <v>3974</v>
      </c>
      <c r="L2717" t="s">
        <v>3559</v>
      </c>
    </row>
    <row r="2718" spans="1:12" x14ac:dyDescent="0.25">
      <c r="A2718">
        <v>218</v>
      </c>
      <c r="B2718" t="s">
        <v>3573</v>
      </c>
      <c r="C2718">
        <v>99388</v>
      </c>
      <c r="D2718">
        <v>448</v>
      </c>
      <c r="E2718">
        <v>3534302</v>
      </c>
      <c r="F2718" t="s">
        <v>795</v>
      </c>
      <c r="G2718" t="s">
        <v>796</v>
      </c>
      <c r="H2718" t="s">
        <v>13</v>
      </c>
      <c r="I2718" t="s">
        <v>22</v>
      </c>
      <c r="J2718" t="s">
        <v>3975</v>
      </c>
      <c r="L2718" t="s">
        <v>3549</v>
      </c>
    </row>
    <row r="2719" spans="1:12" x14ac:dyDescent="0.25">
      <c r="A2719">
        <v>218</v>
      </c>
      <c r="B2719" t="s">
        <v>3573</v>
      </c>
      <c r="C2719">
        <v>99388</v>
      </c>
      <c r="D2719">
        <v>448</v>
      </c>
      <c r="E2719">
        <v>3534302</v>
      </c>
      <c r="F2719" t="s">
        <v>795</v>
      </c>
      <c r="G2719" t="s">
        <v>796</v>
      </c>
      <c r="H2719" t="s">
        <v>14</v>
      </c>
      <c r="I2719" t="s">
        <v>22</v>
      </c>
      <c r="J2719" t="s">
        <v>3976</v>
      </c>
      <c r="L2719" t="s">
        <v>3549</v>
      </c>
    </row>
    <row r="2720" spans="1:12" x14ac:dyDescent="0.25">
      <c r="A2720">
        <v>218</v>
      </c>
      <c r="B2720" t="s">
        <v>3573</v>
      </c>
      <c r="C2720">
        <v>99388</v>
      </c>
      <c r="D2720">
        <v>448</v>
      </c>
      <c r="E2720">
        <v>3534302</v>
      </c>
      <c r="F2720" t="s">
        <v>795</v>
      </c>
      <c r="G2720" t="s">
        <v>796</v>
      </c>
      <c r="H2720" t="s">
        <v>15</v>
      </c>
      <c r="I2720" t="s">
        <v>22</v>
      </c>
      <c r="J2720" t="s">
        <v>5272</v>
      </c>
      <c r="L2720" t="s">
        <v>3549</v>
      </c>
    </row>
    <row r="2721" spans="1:12" x14ac:dyDescent="0.25">
      <c r="A2721">
        <v>218</v>
      </c>
      <c r="B2721" t="s">
        <v>3573</v>
      </c>
      <c r="C2721">
        <v>99388</v>
      </c>
      <c r="D2721">
        <v>448</v>
      </c>
      <c r="E2721">
        <v>3534302</v>
      </c>
      <c r="F2721" t="s">
        <v>795</v>
      </c>
      <c r="G2721" t="s">
        <v>796</v>
      </c>
      <c r="H2721" t="s">
        <v>16</v>
      </c>
      <c r="I2721" t="s">
        <v>22</v>
      </c>
      <c r="J2721" t="s">
        <v>3977</v>
      </c>
      <c r="L2721" t="s">
        <v>3549</v>
      </c>
    </row>
    <row r="2722" spans="1:12" x14ac:dyDescent="0.25">
      <c r="A2722">
        <v>218</v>
      </c>
      <c r="B2722" t="s">
        <v>3573</v>
      </c>
      <c r="C2722">
        <v>99388</v>
      </c>
      <c r="D2722">
        <v>448</v>
      </c>
      <c r="E2722">
        <v>3534302</v>
      </c>
      <c r="F2722" t="s">
        <v>795</v>
      </c>
      <c r="G2722" t="s">
        <v>796</v>
      </c>
      <c r="H2722" t="s">
        <v>17</v>
      </c>
      <c r="I2722" t="s">
        <v>22</v>
      </c>
      <c r="J2722" t="s">
        <v>5273</v>
      </c>
      <c r="L2722" t="s">
        <v>3549</v>
      </c>
    </row>
    <row r="2723" spans="1:12" x14ac:dyDescent="0.25">
      <c r="A2723">
        <v>218</v>
      </c>
      <c r="B2723" t="s">
        <v>3573</v>
      </c>
      <c r="C2723">
        <v>99388</v>
      </c>
      <c r="D2723">
        <v>448</v>
      </c>
      <c r="E2723">
        <v>3534302</v>
      </c>
      <c r="F2723" t="s">
        <v>795</v>
      </c>
      <c r="G2723" t="s">
        <v>796</v>
      </c>
      <c r="H2723" t="s">
        <v>18</v>
      </c>
      <c r="I2723" t="s">
        <v>22</v>
      </c>
      <c r="J2723" t="s">
        <v>3978</v>
      </c>
      <c r="L2723" t="s">
        <v>3549</v>
      </c>
    </row>
    <row r="2724" spans="1:12" x14ac:dyDescent="0.25">
      <c r="A2724">
        <v>218</v>
      </c>
      <c r="B2724" t="s">
        <v>3573</v>
      </c>
      <c r="C2724">
        <v>99388</v>
      </c>
      <c r="D2724">
        <v>448</v>
      </c>
      <c r="E2724">
        <v>3534302</v>
      </c>
      <c r="F2724" t="s">
        <v>795</v>
      </c>
      <c r="G2724" t="s">
        <v>796</v>
      </c>
      <c r="H2724" t="s">
        <v>19</v>
      </c>
      <c r="I2724" t="s">
        <v>22</v>
      </c>
      <c r="J2724" t="s">
        <v>3979</v>
      </c>
      <c r="L2724" t="s">
        <v>3549</v>
      </c>
    </row>
    <row r="2725" spans="1:12" x14ac:dyDescent="0.25">
      <c r="A2725">
        <v>218</v>
      </c>
      <c r="B2725" t="s">
        <v>3573</v>
      </c>
      <c r="C2725">
        <v>99389</v>
      </c>
      <c r="D2725">
        <v>449</v>
      </c>
      <c r="E2725">
        <v>3534401</v>
      </c>
      <c r="F2725" t="s">
        <v>797</v>
      </c>
      <c r="G2725" t="s">
        <v>798</v>
      </c>
      <c r="H2725" t="s">
        <v>13</v>
      </c>
      <c r="L2725" t="s">
        <v>3538</v>
      </c>
    </row>
    <row r="2726" spans="1:12" x14ac:dyDescent="0.25">
      <c r="A2726">
        <v>218</v>
      </c>
      <c r="B2726" t="s">
        <v>3573</v>
      </c>
      <c r="C2726">
        <v>99389</v>
      </c>
      <c r="D2726">
        <v>449</v>
      </c>
      <c r="E2726">
        <v>3534401</v>
      </c>
      <c r="F2726" t="s">
        <v>797</v>
      </c>
      <c r="G2726" t="s">
        <v>798</v>
      </c>
      <c r="H2726" t="s">
        <v>14</v>
      </c>
      <c r="L2726" t="s">
        <v>3538</v>
      </c>
    </row>
    <row r="2727" spans="1:12" x14ac:dyDescent="0.25">
      <c r="A2727">
        <v>218</v>
      </c>
      <c r="B2727" t="s">
        <v>3573</v>
      </c>
      <c r="C2727">
        <v>99389</v>
      </c>
      <c r="D2727">
        <v>449</v>
      </c>
      <c r="E2727">
        <v>3534401</v>
      </c>
      <c r="F2727" t="s">
        <v>797</v>
      </c>
      <c r="G2727" t="s">
        <v>798</v>
      </c>
      <c r="H2727" t="s">
        <v>15</v>
      </c>
      <c r="L2727" t="s">
        <v>3538</v>
      </c>
    </row>
    <row r="2728" spans="1:12" x14ac:dyDescent="0.25">
      <c r="A2728">
        <v>218</v>
      </c>
      <c r="B2728" t="s">
        <v>3573</v>
      </c>
      <c r="C2728">
        <v>99389</v>
      </c>
      <c r="D2728">
        <v>449</v>
      </c>
      <c r="E2728">
        <v>3534401</v>
      </c>
      <c r="F2728" t="s">
        <v>797</v>
      </c>
      <c r="G2728" t="s">
        <v>798</v>
      </c>
      <c r="H2728" t="s">
        <v>16</v>
      </c>
      <c r="L2728" t="s">
        <v>3538</v>
      </c>
    </row>
    <row r="2729" spans="1:12" x14ac:dyDescent="0.25">
      <c r="A2729">
        <v>218</v>
      </c>
      <c r="B2729" t="s">
        <v>3573</v>
      </c>
      <c r="C2729">
        <v>99389</v>
      </c>
      <c r="D2729">
        <v>449</v>
      </c>
      <c r="E2729">
        <v>3534401</v>
      </c>
      <c r="F2729" t="s">
        <v>797</v>
      </c>
      <c r="G2729" t="s">
        <v>798</v>
      </c>
      <c r="H2729" t="s">
        <v>17</v>
      </c>
      <c r="L2729" t="s">
        <v>3538</v>
      </c>
    </row>
    <row r="2730" spans="1:12" x14ac:dyDescent="0.25">
      <c r="A2730">
        <v>218</v>
      </c>
      <c r="B2730" t="s">
        <v>3573</v>
      </c>
      <c r="C2730">
        <v>99389</v>
      </c>
      <c r="D2730">
        <v>449</v>
      </c>
      <c r="E2730">
        <v>3534401</v>
      </c>
      <c r="F2730" t="s">
        <v>797</v>
      </c>
      <c r="G2730" t="s">
        <v>798</v>
      </c>
      <c r="H2730" t="s">
        <v>18</v>
      </c>
      <c r="L2730" t="s">
        <v>3538</v>
      </c>
    </row>
    <row r="2731" spans="1:12" x14ac:dyDescent="0.25">
      <c r="A2731">
        <v>218</v>
      </c>
      <c r="B2731" t="s">
        <v>3573</v>
      </c>
      <c r="C2731">
        <v>99389</v>
      </c>
      <c r="D2731">
        <v>449</v>
      </c>
      <c r="E2731">
        <v>3534401</v>
      </c>
      <c r="F2731" t="s">
        <v>797</v>
      </c>
      <c r="G2731" t="s">
        <v>798</v>
      </c>
      <c r="H2731" t="s">
        <v>19</v>
      </c>
      <c r="L2731" t="s">
        <v>3538</v>
      </c>
    </row>
    <row r="2732" spans="1:12" x14ac:dyDescent="0.25">
      <c r="A2732">
        <v>218</v>
      </c>
      <c r="B2732" t="s">
        <v>3573</v>
      </c>
      <c r="C2732">
        <v>99390</v>
      </c>
      <c r="D2732">
        <v>450</v>
      </c>
      <c r="E2732">
        <v>3534500</v>
      </c>
      <c r="F2732" t="s">
        <v>799</v>
      </c>
      <c r="G2732" t="s">
        <v>800</v>
      </c>
      <c r="H2732" t="s">
        <v>13</v>
      </c>
      <c r="I2732" t="s">
        <v>22</v>
      </c>
      <c r="J2732" t="s">
        <v>5274</v>
      </c>
      <c r="L2732" t="s">
        <v>3555</v>
      </c>
    </row>
    <row r="2733" spans="1:12" x14ac:dyDescent="0.25">
      <c r="A2733">
        <v>218</v>
      </c>
      <c r="B2733" t="s">
        <v>3573</v>
      </c>
      <c r="C2733">
        <v>99390</v>
      </c>
      <c r="D2733">
        <v>450</v>
      </c>
      <c r="E2733">
        <v>3534500</v>
      </c>
      <c r="F2733" t="s">
        <v>799</v>
      </c>
      <c r="G2733" t="s">
        <v>800</v>
      </c>
      <c r="H2733" t="s">
        <v>14</v>
      </c>
      <c r="I2733" t="s">
        <v>22</v>
      </c>
      <c r="J2733" t="s">
        <v>5275</v>
      </c>
      <c r="L2733" t="s">
        <v>3555</v>
      </c>
    </row>
    <row r="2734" spans="1:12" x14ac:dyDescent="0.25">
      <c r="A2734">
        <v>218</v>
      </c>
      <c r="B2734" t="s">
        <v>3573</v>
      </c>
      <c r="C2734">
        <v>99390</v>
      </c>
      <c r="D2734">
        <v>450</v>
      </c>
      <c r="E2734">
        <v>3534500</v>
      </c>
      <c r="F2734" t="s">
        <v>799</v>
      </c>
      <c r="G2734" t="s">
        <v>800</v>
      </c>
      <c r="H2734" t="s">
        <v>15</v>
      </c>
      <c r="L2734" t="s">
        <v>3555</v>
      </c>
    </row>
    <row r="2735" spans="1:12" x14ac:dyDescent="0.25">
      <c r="A2735">
        <v>218</v>
      </c>
      <c r="B2735" t="s">
        <v>3573</v>
      </c>
      <c r="C2735">
        <v>99390</v>
      </c>
      <c r="D2735">
        <v>450</v>
      </c>
      <c r="E2735">
        <v>3534500</v>
      </c>
      <c r="F2735" t="s">
        <v>799</v>
      </c>
      <c r="G2735" t="s">
        <v>800</v>
      </c>
      <c r="H2735" t="s">
        <v>16</v>
      </c>
      <c r="L2735" t="s">
        <v>3555</v>
      </c>
    </row>
    <row r="2736" spans="1:12" x14ac:dyDescent="0.25">
      <c r="A2736">
        <v>218</v>
      </c>
      <c r="B2736" t="s">
        <v>3573</v>
      </c>
      <c r="C2736">
        <v>99390</v>
      </c>
      <c r="D2736">
        <v>450</v>
      </c>
      <c r="E2736">
        <v>3534500</v>
      </c>
      <c r="F2736" t="s">
        <v>799</v>
      </c>
      <c r="G2736" t="s">
        <v>800</v>
      </c>
      <c r="H2736" t="s">
        <v>17</v>
      </c>
      <c r="I2736" t="s">
        <v>22</v>
      </c>
      <c r="J2736" t="s">
        <v>5276</v>
      </c>
      <c r="L2736" t="s">
        <v>3555</v>
      </c>
    </row>
    <row r="2737" spans="1:12" x14ac:dyDescent="0.25">
      <c r="A2737">
        <v>218</v>
      </c>
      <c r="B2737" t="s">
        <v>3573</v>
      </c>
      <c r="C2737">
        <v>99390</v>
      </c>
      <c r="D2737">
        <v>450</v>
      </c>
      <c r="E2737">
        <v>3534500</v>
      </c>
      <c r="F2737" t="s">
        <v>799</v>
      </c>
      <c r="G2737" t="s">
        <v>800</v>
      </c>
      <c r="H2737" t="s">
        <v>18</v>
      </c>
      <c r="L2737" t="s">
        <v>3555</v>
      </c>
    </row>
    <row r="2738" spans="1:12" x14ac:dyDescent="0.25">
      <c r="A2738">
        <v>218</v>
      </c>
      <c r="B2738" t="s">
        <v>3573</v>
      </c>
      <c r="C2738">
        <v>99390</v>
      </c>
      <c r="D2738">
        <v>450</v>
      </c>
      <c r="E2738">
        <v>3534500</v>
      </c>
      <c r="F2738" t="s">
        <v>799</v>
      </c>
      <c r="G2738" t="s">
        <v>800</v>
      </c>
      <c r="H2738" t="s">
        <v>19</v>
      </c>
      <c r="L2738" t="s">
        <v>3555</v>
      </c>
    </row>
    <row r="2739" spans="1:12" x14ac:dyDescent="0.25">
      <c r="A2739">
        <v>218</v>
      </c>
      <c r="B2739" t="s">
        <v>3573</v>
      </c>
      <c r="C2739">
        <v>99391</v>
      </c>
      <c r="D2739">
        <v>451</v>
      </c>
      <c r="E2739">
        <v>3534609</v>
      </c>
      <c r="F2739" t="s">
        <v>801</v>
      </c>
      <c r="G2739" t="s">
        <v>802</v>
      </c>
      <c r="H2739" t="s">
        <v>13</v>
      </c>
      <c r="L2739" t="s">
        <v>3550</v>
      </c>
    </row>
    <row r="2740" spans="1:12" x14ac:dyDescent="0.25">
      <c r="A2740">
        <v>218</v>
      </c>
      <c r="B2740" t="s">
        <v>3573</v>
      </c>
      <c r="C2740">
        <v>99391</v>
      </c>
      <c r="D2740">
        <v>451</v>
      </c>
      <c r="E2740">
        <v>3534609</v>
      </c>
      <c r="F2740" t="s">
        <v>801</v>
      </c>
      <c r="G2740" t="s">
        <v>802</v>
      </c>
      <c r="H2740" t="s">
        <v>14</v>
      </c>
      <c r="L2740" t="s">
        <v>3550</v>
      </c>
    </row>
    <row r="2741" spans="1:12" x14ac:dyDescent="0.25">
      <c r="A2741">
        <v>218</v>
      </c>
      <c r="B2741" t="s">
        <v>3573</v>
      </c>
      <c r="C2741">
        <v>99391</v>
      </c>
      <c r="D2741">
        <v>451</v>
      </c>
      <c r="E2741">
        <v>3534609</v>
      </c>
      <c r="F2741" t="s">
        <v>801</v>
      </c>
      <c r="G2741" t="s">
        <v>802</v>
      </c>
      <c r="H2741" t="s">
        <v>15</v>
      </c>
      <c r="L2741" t="s">
        <v>3550</v>
      </c>
    </row>
    <row r="2742" spans="1:12" x14ac:dyDescent="0.25">
      <c r="A2742">
        <v>218</v>
      </c>
      <c r="B2742" t="s">
        <v>3573</v>
      </c>
      <c r="C2742">
        <v>99391</v>
      </c>
      <c r="D2742">
        <v>451</v>
      </c>
      <c r="E2742">
        <v>3534609</v>
      </c>
      <c r="F2742" t="s">
        <v>801</v>
      </c>
      <c r="G2742" t="s">
        <v>802</v>
      </c>
      <c r="H2742" t="s">
        <v>16</v>
      </c>
      <c r="L2742" t="s">
        <v>3550</v>
      </c>
    </row>
    <row r="2743" spans="1:12" x14ac:dyDescent="0.25">
      <c r="A2743">
        <v>218</v>
      </c>
      <c r="B2743" t="s">
        <v>3573</v>
      </c>
      <c r="C2743">
        <v>99391</v>
      </c>
      <c r="D2743">
        <v>451</v>
      </c>
      <c r="E2743">
        <v>3534609</v>
      </c>
      <c r="F2743" t="s">
        <v>801</v>
      </c>
      <c r="G2743" t="s">
        <v>802</v>
      </c>
      <c r="H2743" t="s">
        <v>17</v>
      </c>
      <c r="L2743" t="s">
        <v>3550</v>
      </c>
    </row>
    <row r="2744" spans="1:12" x14ac:dyDescent="0.25">
      <c r="A2744">
        <v>218</v>
      </c>
      <c r="B2744" t="s">
        <v>3573</v>
      </c>
      <c r="C2744">
        <v>99391</v>
      </c>
      <c r="D2744">
        <v>451</v>
      </c>
      <c r="E2744">
        <v>3534609</v>
      </c>
      <c r="F2744" t="s">
        <v>801</v>
      </c>
      <c r="G2744" t="s">
        <v>802</v>
      </c>
      <c r="H2744" t="s">
        <v>18</v>
      </c>
      <c r="L2744" t="s">
        <v>3550</v>
      </c>
    </row>
    <row r="2745" spans="1:12" x14ac:dyDescent="0.25">
      <c r="A2745">
        <v>218</v>
      </c>
      <c r="B2745" t="s">
        <v>3573</v>
      </c>
      <c r="C2745">
        <v>99391</v>
      </c>
      <c r="D2745">
        <v>451</v>
      </c>
      <c r="E2745">
        <v>3534609</v>
      </c>
      <c r="F2745" t="s">
        <v>801</v>
      </c>
      <c r="G2745" t="s">
        <v>802</v>
      </c>
      <c r="H2745" t="s">
        <v>19</v>
      </c>
      <c r="L2745" t="s">
        <v>3550</v>
      </c>
    </row>
    <row r="2746" spans="1:12" x14ac:dyDescent="0.25">
      <c r="A2746">
        <v>218</v>
      </c>
      <c r="B2746" t="s">
        <v>3573</v>
      </c>
      <c r="C2746">
        <v>99392</v>
      </c>
      <c r="D2746">
        <v>452</v>
      </c>
      <c r="E2746">
        <v>3534708</v>
      </c>
      <c r="F2746" t="s">
        <v>803</v>
      </c>
      <c r="G2746" t="s">
        <v>804</v>
      </c>
      <c r="H2746" t="s">
        <v>13</v>
      </c>
      <c r="I2746" t="s">
        <v>22</v>
      </c>
      <c r="J2746" t="s">
        <v>5277</v>
      </c>
      <c r="L2746" t="s">
        <v>3555</v>
      </c>
    </row>
    <row r="2747" spans="1:12" x14ac:dyDescent="0.25">
      <c r="A2747">
        <v>218</v>
      </c>
      <c r="B2747" t="s">
        <v>3573</v>
      </c>
      <c r="C2747">
        <v>99392</v>
      </c>
      <c r="D2747">
        <v>452</v>
      </c>
      <c r="E2747">
        <v>3534708</v>
      </c>
      <c r="F2747" t="s">
        <v>803</v>
      </c>
      <c r="G2747" t="s">
        <v>804</v>
      </c>
      <c r="H2747" t="s">
        <v>14</v>
      </c>
      <c r="I2747" t="s">
        <v>22</v>
      </c>
      <c r="J2747" t="s">
        <v>4818</v>
      </c>
      <c r="L2747" t="s">
        <v>3555</v>
      </c>
    </row>
    <row r="2748" spans="1:12" x14ac:dyDescent="0.25">
      <c r="A2748">
        <v>218</v>
      </c>
      <c r="B2748" t="s">
        <v>3573</v>
      </c>
      <c r="C2748">
        <v>99392</v>
      </c>
      <c r="D2748">
        <v>452</v>
      </c>
      <c r="E2748">
        <v>3534708</v>
      </c>
      <c r="F2748" t="s">
        <v>803</v>
      </c>
      <c r="G2748" t="s">
        <v>804</v>
      </c>
      <c r="H2748" t="s">
        <v>15</v>
      </c>
      <c r="L2748" t="s">
        <v>3555</v>
      </c>
    </row>
    <row r="2749" spans="1:12" x14ac:dyDescent="0.25">
      <c r="A2749">
        <v>218</v>
      </c>
      <c r="B2749" t="s">
        <v>3573</v>
      </c>
      <c r="C2749">
        <v>99392</v>
      </c>
      <c r="D2749">
        <v>452</v>
      </c>
      <c r="E2749">
        <v>3534708</v>
      </c>
      <c r="F2749" t="s">
        <v>803</v>
      </c>
      <c r="G2749" t="s">
        <v>804</v>
      </c>
      <c r="H2749" t="s">
        <v>16</v>
      </c>
      <c r="L2749" t="s">
        <v>3555</v>
      </c>
    </row>
    <row r="2750" spans="1:12" x14ac:dyDescent="0.25">
      <c r="A2750">
        <v>218</v>
      </c>
      <c r="B2750" t="s">
        <v>3573</v>
      </c>
      <c r="C2750">
        <v>99392</v>
      </c>
      <c r="D2750">
        <v>452</v>
      </c>
      <c r="E2750">
        <v>3534708</v>
      </c>
      <c r="F2750" t="s">
        <v>803</v>
      </c>
      <c r="G2750" t="s">
        <v>804</v>
      </c>
      <c r="H2750" t="s">
        <v>17</v>
      </c>
      <c r="I2750" t="s">
        <v>22</v>
      </c>
      <c r="J2750" t="s">
        <v>4819</v>
      </c>
      <c r="L2750" t="s">
        <v>3555</v>
      </c>
    </row>
    <row r="2751" spans="1:12" x14ac:dyDescent="0.25">
      <c r="A2751">
        <v>218</v>
      </c>
      <c r="B2751" t="s">
        <v>3573</v>
      </c>
      <c r="C2751">
        <v>99392</v>
      </c>
      <c r="D2751">
        <v>452</v>
      </c>
      <c r="E2751">
        <v>3534708</v>
      </c>
      <c r="F2751" t="s">
        <v>803</v>
      </c>
      <c r="G2751" t="s">
        <v>804</v>
      </c>
      <c r="H2751" t="s">
        <v>18</v>
      </c>
      <c r="L2751" t="s">
        <v>3555</v>
      </c>
    </row>
    <row r="2752" spans="1:12" x14ac:dyDescent="0.25">
      <c r="A2752">
        <v>218</v>
      </c>
      <c r="B2752" t="s">
        <v>3573</v>
      </c>
      <c r="C2752">
        <v>99392</v>
      </c>
      <c r="D2752">
        <v>452</v>
      </c>
      <c r="E2752">
        <v>3534708</v>
      </c>
      <c r="F2752" t="s">
        <v>803</v>
      </c>
      <c r="G2752" t="s">
        <v>804</v>
      </c>
      <c r="H2752" t="s">
        <v>19</v>
      </c>
      <c r="I2752" t="s">
        <v>22</v>
      </c>
      <c r="J2752" t="s">
        <v>5278</v>
      </c>
      <c r="L2752" t="s">
        <v>3555</v>
      </c>
    </row>
    <row r="2753" spans="1:12" x14ac:dyDescent="0.25">
      <c r="A2753">
        <v>218</v>
      </c>
      <c r="B2753" t="s">
        <v>3573</v>
      </c>
      <c r="C2753">
        <v>99393</v>
      </c>
      <c r="D2753">
        <v>453</v>
      </c>
      <c r="E2753">
        <v>3534807</v>
      </c>
      <c r="F2753" t="s">
        <v>805</v>
      </c>
      <c r="G2753" t="s">
        <v>806</v>
      </c>
      <c r="H2753" t="s">
        <v>13</v>
      </c>
      <c r="L2753" t="s">
        <v>3550</v>
      </c>
    </row>
    <row r="2754" spans="1:12" x14ac:dyDescent="0.25">
      <c r="A2754">
        <v>218</v>
      </c>
      <c r="B2754" t="s">
        <v>3573</v>
      </c>
      <c r="C2754">
        <v>99393</v>
      </c>
      <c r="D2754">
        <v>453</v>
      </c>
      <c r="E2754">
        <v>3534807</v>
      </c>
      <c r="F2754" t="s">
        <v>805</v>
      </c>
      <c r="G2754" t="s">
        <v>806</v>
      </c>
      <c r="H2754" t="s">
        <v>14</v>
      </c>
      <c r="L2754" t="s">
        <v>3550</v>
      </c>
    </row>
    <row r="2755" spans="1:12" x14ac:dyDescent="0.25">
      <c r="A2755">
        <v>218</v>
      </c>
      <c r="B2755" t="s">
        <v>3573</v>
      </c>
      <c r="C2755">
        <v>99393</v>
      </c>
      <c r="D2755">
        <v>453</v>
      </c>
      <c r="E2755">
        <v>3534807</v>
      </c>
      <c r="F2755" t="s">
        <v>805</v>
      </c>
      <c r="G2755" t="s">
        <v>806</v>
      </c>
      <c r="H2755" t="s">
        <v>15</v>
      </c>
      <c r="L2755" t="s">
        <v>3550</v>
      </c>
    </row>
    <row r="2756" spans="1:12" x14ac:dyDescent="0.25">
      <c r="A2756">
        <v>218</v>
      </c>
      <c r="B2756" t="s">
        <v>3573</v>
      </c>
      <c r="C2756">
        <v>99393</v>
      </c>
      <c r="D2756">
        <v>453</v>
      </c>
      <c r="E2756">
        <v>3534807</v>
      </c>
      <c r="F2756" t="s">
        <v>805</v>
      </c>
      <c r="G2756" t="s">
        <v>806</v>
      </c>
      <c r="H2756" t="s">
        <v>16</v>
      </c>
      <c r="L2756" t="s">
        <v>3550</v>
      </c>
    </row>
    <row r="2757" spans="1:12" x14ac:dyDescent="0.25">
      <c r="A2757">
        <v>218</v>
      </c>
      <c r="B2757" t="s">
        <v>3573</v>
      </c>
      <c r="C2757">
        <v>99393</v>
      </c>
      <c r="D2757">
        <v>453</v>
      </c>
      <c r="E2757">
        <v>3534807</v>
      </c>
      <c r="F2757" t="s">
        <v>805</v>
      </c>
      <c r="G2757" t="s">
        <v>806</v>
      </c>
      <c r="H2757" t="s">
        <v>17</v>
      </c>
      <c r="L2757" t="s">
        <v>3550</v>
      </c>
    </row>
    <row r="2758" spans="1:12" x14ac:dyDescent="0.25">
      <c r="A2758">
        <v>218</v>
      </c>
      <c r="B2758" t="s">
        <v>3573</v>
      </c>
      <c r="C2758">
        <v>99393</v>
      </c>
      <c r="D2758">
        <v>453</v>
      </c>
      <c r="E2758">
        <v>3534807</v>
      </c>
      <c r="F2758" t="s">
        <v>805</v>
      </c>
      <c r="G2758" t="s">
        <v>806</v>
      </c>
      <c r="H2758" t="s">
        <v>18</v>
      </c>
      <c r="L2758" t="s">
        <v>3550</v>
      </c>
    </row>
    <row r="2759" spans="1:12" x14ac:dyDescent="0.25">
      <c r="A2759">
        <v>218</v>
      </c>
      <c r="B2759" t="s">
        <v>3573</v>
      </c>
      <c r="C2759">
        <v>99393</v>
      </c>
      <c r="D2759">
        <v>453</v>
      </c>
      <c r="E2759">
        <v>3534807</v>
      </c>
      <c r="F2759" t="s">
        <v>805</v>
      </c>
      <c r="G2759" t="s">
        <v>806</v>
      </c>
      <c r="H2759" t="s">
        <v>19</v>
      </c>
      <c r="L2759" t="s">
        <v>3550</v>
      </c>
    </row>
    <row r="2760" spans="1:12" x14ac:dyDescent="0.25">
      <c r="A2760">
        <v>218</v>
      </c>
      <c r="B2760" t="s">
        <v>3573</v>
      </c>
      <c r="C2760">
        <v>99394</v>
      </c>
      <c r="D2760">
        <v>454</v>
      </c>
      <c r="E2760">
        <v>3534757</v>
      </c>
      <c r="F2760" t="s">
        <v>807</v>
      </c>
      <c r="G2760" t="s">
        <v>808</v>
      </c>
      <c r="H2760" t="s">
        <v>13</v>
      </c>
      <c r="L2760" t="s">
        <v>3543</v>
      </c>
    </row>
    <row r="2761" spans="1:12" x14ac:dyDescent="0.25">
      <c r="A2761">
        <v>218</v>
      </c>
      <c r="B2761" t="s">
        <v>3573</v>
      </c>
      <c r="C2761">
        <v>99394</v>
      </c>
      <c r="D2761">
        <v>454</v>
      </c>
      <c r="E2761">
        <v>3534757</v>
      </c>
      <c r="F2761" t="s">
        <v>807</v>
      </c>
      <c r="G2761" t="s">
        <v>808</v>
      </c>
      <c r="H2761" t="s">
        <v>14</v>
      </c>
      <c r="L2761" t="s">
        <v>3543</v>
      </c>
    </row>
    <row r="2762" spans="1:12" x14ac:dyDescent="0.25">
      <c r="A2762">
        <v>218</v>
      </c>
      <c r="B2762" t="s">
        <v>3573</v>
      </c>
      <c r="C2762">
        <v>99394</v>
      </c>
      <c r="D2762">
        <v>454</v>
      </c>
      <c r="E2762">
        <v>3534757</v>
      </c>
      <c r="F2762" t="s">
        <v>807</v>
      </c>
      <c r="G2762" t="s">
        <v>808</v>
      </c>
      <c r="H2762" t="s">
        <v>15</v>
      </c>
      <c r="L2762" t="s">
        <v>3543</v>
      </c>
    </row>
    <row r="2763" spans="1:12" x14ac:dyDescent="0.25">
      <c r="A2763">
        <v>218</v>
      </c>
      <c r="B2763" t="s">
        <v>3573</v>
      </c>
      <c r="C2763">
        <v>99394</v>
      </c>
      <c r="D2763">
        <v>454</v>
      </c>
      <c r="E2763">
        <v>3534757</v>
      </c>
      <c r="F2763" t="s">
        <v>807</v>
      </c>
      <c r="G2763" t="s">
        <v>808</v>
      </c>
      <c r="H2763" t="s">
        <v>16</v>
      </c>
      <c r="L2763" t="s">
        <v>3543</v>
      </c>
    </row>
    <row r="2764" spans="1:12" x14ac:dyDescent="0.25">
      <c r="A2764">
        <v>218</v>
      </c>
      <c r="B2764" t="s">
        <v>3573</v>
      </c>
      <c r="C2764">
        <v>99394</v>
      </c>
      <c r="D2764">
        <v>454</v>
      </c>
      <c r="E2764">
        <v>3534757</v>
      </c>
      <c r="F2764" t="s">
        <v>807</v>
      </c>
      <c r="G2764" t="s">
        <v>808</v>
      </c>
      <c r="H2764" t="s">
        <v>17</v>
      </c>
      <c r="L2764" t="s">
        <v>3543</v>
      </c>
    </row>
    <row r="2765" spans="1:12" x14ac:dyDescent="0.25">
      <c r="A2765">
        <v>218</v>
      </c>
      <c r="B2765" t="s">
        <v>3573</v>
      </c>
      <c r="C2765">
        <v>99394</v>
      </c>
      <c r="D2765">
        <v>454</v>
      </c>
      <c r="E2765">
        <v>3534757</v>
      </c>
      <c r="F2765" t="s">
        <v>807</v>
      </c>
      <c r="G2765" t="s">
        <v>808</v>
      </c>
      <c r="H2765" t="s">
        <v>18</v>
      </c>
      <c r="L2765" t="s">
        <v>3543</v>
      </c>
    </row>
    <row r="2766" spans="1:12" x14ac:dyDescent="0.25">
      <c r="A2766">
        <v>218</v>
      </c>
      <c r="B2766" t="s">
        <v>3573</v>
      </c>
      <c r="C2766">
        <v>99394</v>
      </c>
      <c r="D2766">
        <v>454</v>
      </c>
      <c r="E2766">
        <v>3534757</v>
      </c>
      <c r="F2766" t="s">
        <v>807</v>
      </c>
      <c r="G2766" t="s">
        <v>808</v>
      </c>
      <c r="H2766" t="s">
        <v>19</v>
      </c>
      <c r="L2766" t="s">
        <v>3543</v>
      </c>
    </row>
    <row r="2767" spans="1:12" x14ac:dyDescent="0.25">
      <c r="A2767">
        <v>218</v>
      </c>
      <c r="B2767" t="s">
        <v>3573</v>
      </c>
      <c r="C2767">
        <v>99395</v>
      </c>
      <c r="D2767">
        <v>455</v>
      </c>
      <c r="E2767">
        <v>3534906</v>
      </c>
      <c r="F2767" t="s">
        <v>809</v>
      </c>
      <c r="G2767" t="s">
        <v>810</v>
      </c>
      <c r="H2767" t="s">
        <v>13</v>
      </c>
      <c r="I2767" t="s">
        <v>22</v>
      </c>
      <c r="J2767" t="s">
        <v>5279</v>
      </c>
      <c r="L2767" t="s">
        <v>3550</v>
      </c>
    </row>
    <row r="2768" spans="1:12" x14ac:dyDescent="0.25">
      <c r="A2768">
        <v>218</v>
      </c>
      <c r="B2768" t="s">
        <v>3573</v>
      </c>
      <c r="C2768">
        <v>99395</v>
      </c>
      <c r="D2768">
        <v>455</v>
      </c>
      <c r="E2768">
        <v>3534906</v>
      </c>
      <c r="F2768" t="s">
        <v>809</v>
      </c>
      <c r="G2768" t="s">
        <v>810</v>
      </c>
      <c r="H2768" t="s">
        <v>14</v>
      </c>
      <c r="L2768" t="s">
        <v>3550</v>
      </c>
    </row>
    <row r="2769" spans="1:12" x14ac:dyDescent="0.25">
      <c r="A2769">
        <v>218</v>
      </c>
      <c r="B2769" t="s">
        <v>3573</v>
      </c>
      <c r="C2769">
        <v>99395</v>
      </c>
      <c r="D2769">
        <v>455</v>
      </c>
      <c r="E2769">
        <v>3534906</v>
      </c>
      <c r="F2769" t="s">
        <v>809</v>
      </c>
      <c r="G2769" t="s">
        <v>810</v>
      </c>
      <c r="H2769" t="s">
        <v>15</v>
      </c>
      <c r="L2769" t="s">
        <v>3550</v>
      </c>
    </row>
    <row r="2770" spans="1:12" x14ac:dyDescent="0.25">
      <c r="A2770">
        <v>218</v>
      </c>
      <c r="B2770" t="s">
        <v>3573</v>
      </c>
      <c r="C2770">
        <v>99395</v>
      </c>
      <c r="D2770">
        <v>455</v>
      </c>
      <c r="E2770">
        <v>3534906</v>
      </c>
      <c r="F2770" t="s">
        <v>809</v>
      </c>
      <c r="G2770" t="s">
        <v>810</v>
      </c>
      <c r="H2770" t="s">
        <v>16</v>
      </c>
      <c r="L2770" t="s">
        <v>3550</v>
      </c>
    </row>
    <row r="2771" spans="1:12" x14ac:dyDescent="0.25">
      <c r="A2771">
        <v>218</v>
      </c>
      <c r="B2771" t="s">
        <v>3573</v>
      </c>
      <c r="C2771">
        <v>99395</v>
      </c>
      <c r="D2771">
        <v>455</v>
      </c>
      <c r="E2771">
        <v>3534906</v>
      </c>
      <c r="F2771" t="s">
        <v>809</v>
      </c>
      <c r="G2771" t="s">
        <v>810</v>
      </c>
      <c r="H2771" t="s">
        <v>17</v>
      </c>
      <c r="L2771" t="s">
        <v>3550</v>
      </c>
    </row>
    <row r="2772" spans="1:12" x14ac:dyDescent="0.25">
      <c r="A2772">
        <v>218</v>
      </c>
      <c r="B2772" t="s">
        <v>3573</v>
      </c>
      <c r="C2772">
        <v>99395</v>
      </c>
      <c r="D2772">
        <v>455</v>
      </c>
      <c r="E2772">
        <v>3534906</v>
      </c>
      <c r="F2772" t="s">
        <v>809</v>
      </c>
      <c r="G2772" t="s">
        <v>810</v>
      </c>
      <c r="H2772" t="s">
        <v>18</v>
      </c>
      <c r="L2772" t="s">
        <v>3550</v>
      </c>
    </row>
    <row r="2773" spans="1:12" x14ac:dyDescent="0.25">
      <c r="A2773">
        <v>218</v>
      </c>
      <c r="B2773" t="s">
        <v>3573</v>
      </c>
      <c r="C2773">
        <v>99395</v>
      </c>
      <c r="D2773">
        <v>455</v>
      </c>
      <c r="E2773">
        <v>3534906</v>
      </c>
      <c r="F2773" t="s">
        <v>809</v>
      </c>
      <c r="G2773" t="s">
        <v>810</v>
      </c>
      <c r="H2773" t="s">
        <v>19</v>
      </c>
      <c r="I2773" t="s">
        <v>22</v>
      </c>
      <c r="J2773" t="s">
        <v>3980</v>
      </c>
      <c r="L2773" t="s">
        <v>3550</v>
      </c>
    </row>
    <row r="2774" spans="1:12" x14ac:dyDescent="0.25">
      <c r="A2774">
        <v>218</v>
      </c>
      <c r="B2774" t="s">
        <v>3573</v>
      </c>
      <c r="C2774">
        <v>99396</v>
      </c>
      <c r="D2774">
        <v>456</v>
      </c>
      <c r="E2774">
        <v>3535002</v>
      </c>
      <c r="F2774" t="s">
        <v>811</v>
      </c>
      <c r="G2774" t="s">
        <v>812</v>
      </c>
      <c r="H2774" t="s">
        <v>13</v>
      </c>
      <c r="L2774" t="s">
        <v>3559</v>
      </c>
    </row>
    <row r="2775" spans="1:12" x14ac:dyDescent="0.25">
      <c r="A2775">
        <v>218</v>
      </c>
      <c r="B2775" t="s">
        <v>3573</v>
      </c>
      <c r="C2775">
        <v>99396</v>
      </c>
      <c r="D2775">
        <v>456</v>
      </c>
      <c r="E2775">
        <v>3535002</v>
      </c>
      <c r="F2775" t="s">
        <v>811</v>
      </c>
      <c r="G2775" t="s">
        <v>812</v>
      </c>
      <c r="H2775" t="s">
        <v>14</v>
      </c>
      <c r="L2775" t="s">
        <v>3559</v>
      </c>
    </row>
    <row r="2776" spans="1:12" x14ac:dyDescent="0.25">
      <c r="A2776">
        <v>218</v>
      </c>
      <c r="B2776" t="s">
        <v>3573</v>
      </c>
      <c r="C2776">
        <v>99396</v>
      </c>
      <c r="D2776">
        <v>456</v>
      </c>
      <c r="E2776">
        <v>3535002</v>
      </c>
      <c r="F2776" t="s">
        <v>811</v>
      </c>
      <c r="G2776" t="s">
        <v>812</v>
      </c>
      <c r="H2776" t="s">
        <v>15</v>
      </c>
      <c r="L2776" t="s">
        <v>3559</v>
      </c>
    </row>
    <row r="2777" spans="1:12" x14ac:dyDescent="0.25">
      <c r="A2777">
        <v>218</v>
      </c>
      <c r="B2777" t="s">
        <v>3573</v>
      </c>
      <c r="C2777">
        <v>99396</v>
      </c>
      <c r="D2777">
        <v>456</v>
      </c>
      <c r="E2777">
        <v>3535002</v>
      </c>
      <c r="F2777" t="s">
        <v>811</v>
      </c>
      <c r="G2777" t="s">
        <v>812</v>
      </c>
      <c r="H2777" t="s">
        <v>16</v>
      </c>
      <c r="L2777" t="s">
        <v>3559</v>
      </c>
    </row>
    <row r="2778" spans="1:12" x14ac:dyDescent="0.25">
      <c r="A2778">
        <v>218</v>
      </c>
      <c r="B2778" t="s">
        <v>3573</v>
      </c>
      <c r="C2778">
        <v>99396</v>
      </c>
      <c r="D2778">
        <v>456</v>
      </c>
      <c r="E2778">
        <v>3535002</v>
      </c>
      <c r="F2778" t="s">
        <v>811</v>
      </c>
      <c r="G2778" t="s">
        <v>812</v>
      </c>
      <c r="H2778" t="s">
        <v>17</v>
      </c>
      <c r="L2778" t="s">
        <v>3559</v>
      </c>
    </row>
    <row r="2779" spans="1:12" x14ac:dyDescent="0.25">
      <c r="A2779">
        <v>218</v>
      </c>
      <c r="B2779" t="s">
        <v>3573</v>
      </c>
      <c r="C2779">
        <v>99396</v>
      </c>
      <c r="D2779">
        <v>456</v>
      </c>
      <c r="E2779">
        <v>3535002</v>
      </c>
      <c r="F2779" t="s">
        <v>811</v>
      </c>
      <c r="G2779" t="s">
        <v>812</v>
      </c>
      <c r="H2779" t="s">
        <v>18</v>
      </c>
      <c r="L2779" t="s">
        <v>3559</v>
      </c>
    </row>
    <row r="2780" spans="1:12" x14ac:dyDescent="0.25">
      <c r="A2780">
        <v>218</v>
      </c>
      <c r="B2780" t="s">
        <v>3573</v>
      </c>
      <c r="C2780">
        <v>99396</v>
      </c>
      <c r="D2780">
        <v>456</v>
      </c>
      <c r="E2780">
        <v>3535002</v>
      </c>
      <c r="F2780" t="s">
        <v>811</v>
      </c>
      <c r="G2780" t="s">
        <v>812</v>
      </c>
      <c r="H2780" t="s">
        <v>19</v>
      </c>
      <c r="L2780" t="s">
        <v>3559</v>
      </c>
    </row>
    <row r="2781" spans="1:12" x14ac:dyDescent="0.25">
      <c r="A2781">
        <v>218</v>
      </c>
      <c r="B2781" t="s">
        <v>3573</v>
      </c>
      <c r="C2781">
        <v>99397</v>
      </c>
      <c r="D2781">
        <v>457</v>
      </c>
      <c r="E2781">
        <v>3535101</v>
      </c>
      <c r="F2781" t="s">
        <v>813</v>
      </c>
      <c r="G2781" t="s">
        <v>814</v>
      </c>
      <c r="H2781" t="s">
        <v>13</v>
      </c>
      <c r="I2781" t="s">
        <v>22</v>
      </c>
      <c r="J2781" t="s">
        <v>5280</v>
      </c>
      <c r="L2781" t="s">
        <v>3545</v>
      </c>
    </row>
    <row r="2782" spans="1:12" x14ac:dyDescent="0.25">
      <c r="A2782">
        <v>218</v>
      </c>
      <c r="B2782" t="s">
        <v>3573</v>
      </c>
      <c r="C2782">
        <v>99397</v>
      </c>
      <c r="D2782">
        <v>457</v>
      </c>
      <c r="E2782">
        <v>3535101</v>
      </c>
      <c r="F2782" t="s">
        <v>813</v>
      </c>
      <c r="G2782" t="s">
        <v>814</v>
      </c>
      <c r="H2782" t="s">
        <v>14</v>
      </c>
      <c r="L2782" t="s">
        <v>3545</v>
      </c>
    </row>
    <row r="2783" spans="1:12" x14ac:dyDescent="0.25">
      <c r="A2783">
        <v>218</v>
      </c>
      <c r="B2783" t="s">
        <v>3573</v>
      </c>
      <c r="C2783">
        <v>99397</v>
      </c>
      <c r="D2783">
        <v>457</v>
      </c>
      <c r="E2783">
        <v>3535101</v>
      </c>
      <c r="F2783" t="s">
        <v>813</v>
      </c>
      <c r="G2783" t="s">
        <v>814</v>
      </c>
      <c r="H2783" t="s">
        <v>15</v>
      </c>
      <c r="L2783" t="s">
        <v>3545</v>
      </c>
    </row>
    <row r="2784" spans="1:12" x14ac:dyDescent="0.25">
      <c r="A2784">
        <v>218</v>
      </c>
      <c r="B2784" t="s">
        <v>3573</v>
      </c>
      <c r="C2784">
        <v>99397</v>
      </c>
      <c r="D2784">
        <v>457</v>
      </c>
      <c r="E2784">
        <v>3535101</v>
      </c>
      <c r="F2784" t="s">
        <v>813</v>
      </c>
      <c r="G2784" t="s">
        <v>814</v>
      </c>
      <c r="H2784" t="s">
        <v>16</v>
      </c>
      <c r="L2784" t="s">
        <v>3545</v>
      </c>
    </row>
    <row r="2785" spans="1:12" x14ac:dyDescent="0.25">
      <c r="A2785">
        <v>218</v>
      </c>
      <c r="B2785" t="s">
        <v>3573</v>
      </c>
      <c r="C2785">
        <v>99397</v>
      </c>
      <c r="D2785">
        <v>457</v>
      </c>
      <c r="E2785">
        <v>3535101</v>
      </c>
      <c r="F2785" t="s">
        <v>813</v>
      </c>
      <c r="G2785" t="s">
        <v>814</v>
      </c>
      <c r="H2785" t="s">
        <v>17</v>
      </c>
      <c r="L2785" t="s">
        <v>3545</v>
      </c>
    </row>
    <row r="2786" spans="1:12" x14ac:dyDescent="0.25">
      <c r="A2786">
        <v>218</v>
      </c>
      <c r="B2786" t="s">
        <v>3573</v>
      </c>
      <c r="C2786">
        <v>99397</v>
      </c>
      <c r="D2786">
        <v>457</v>
      </c>
      <c r="E2786">
        <v>3535101</v>
      </c>
      <c r="F2786" t="s">
        <v>813</v>
      </c>
      <c r="G2786" t="s">
        <v>814</v>
      </c>
      <c r="H2786" t="s">
        <v>18</v>
      </c>
      <c r="L2786" t="s">
        <v>3545</v>
      </c>
    </row>
    <row r="2787" spans="1:12" x14ac:dyDescent="0.25">
      <c r="A2787">
        <v>218</v>
      </c>
      <c r="B2787" t="s">
        <v>3573</v>
      </c>
      <c r="C2787">
        <v>99397</v>
      </c>
      <c r="D2787">
        <v>457</v>
      </c>
      <c r="E2787">
        <v>3535101</v>
      </c>
      <c r="F2787" t="s">
        <v>813</v>
      </c>
      <c r="G2787" t="s">
        <v>814</v>
      </c>
      <c r="H2787" t="s">
        <v>19</v>
      </c>
      <c r="L2787" t="s">
        <v>3545</v>
      </c>
    </row>
    <row r="2788" spans="1:12" x14ac:dyDescent="0.25">
      <c r="A2788">
        <v>218</v>
      </c>
      <c r="B2788" t="s">
        <v>3573</v>
      </c>
      <c r="C2788">
        <v>99398</v>
      </c>
      <c r="D2788">
        <v>458</v>
      </c>
      <c r="E2788">
        <v>3535200</v>
      </c>
      <c r="F2788" t="s">
        <v>815</v>
      </c>
      <c r="G2788" t="s">
        <v>816</v>
      </c>
      <c r="H2788" t="s">
        <v>13</v>
      </c>
      <c r="L2788" t="s">
        <v>3543</v>
      </c>
    </row>
    <row r="2789" spans="1:12" x14ac:dyDescent="0.25">
      <c r="A2789">
        <v>218</v>
      </c>
      <c r="B2789" t="s">
        <v>3573</v>
      </c>
      <c r="C2789">
        <v>99398</v>
      </c>
      <c r="D2789">
        <v>458</v>
      </c>
      <c r="E2789">
        <v>3535200</v>
      </c>
      <c r="F2789" t="s">
        <v>815</v>
      </c>
      <c r="G2789" t="s">
        <v>816</v>
      </c>
      <c r="H2789" t="s">
        <v>14</v>
      </c>
      <c r="L2789" t="s">
        <v>3543</v>
      </c>
    </row>
    <row r="2790" spans="1:12" x14ac:dyDescent="0.25">
      <c r="A2790">
        <v>218</v>
      </c>
      <c r="B2790" t="s">
        <v>3573</v>
      </c>
      <c r="C2790">
        <v>99398</v>
      </c>
      <c r="D2790">
        <v>458</v>
      </c>
      <c r="E2790">
        <v>3535200</v>
      </c>
      <c r="F2790" t="s">
        <v>815</v>
      </c>
      <c r="G2790" t="s">
        <v>816</v>
      </c>
      <c r="H2790" t="s">
        <v>15</v>
      </c>
      <c r="L2790" t="s">
        <v>3543</v>
      </c>
    </row>
    <row r="2791" spans="1:12" x14ac:dyDescent="0.25">
      <c r="A2791">
        <v>218</v>
      </c>
      <c r="B2791" t="s">
        <v>3573</v>
      </c>
      <c r="C2791">
        <v>99398</v>
      </c>
      <c r="D2791">
        <v>458</v>
      </c>
      <c r="E2791">
        <v>3535200</v>
      </c>
      <c r="F2791" t="s">
        <v>815</v>
      </c>
      <c r="G2791" t="s">
        <v>816</v>
      </c>
      <c r="H2791" t="s">
        <v>16</v>
      </c>
      <c r="L2791" t="s">
        <v>3543</v>
      </c>
    </row>
    <row r="2792" spans="1:12" x14ac:dyDescent="0.25">
      <c r="A2792">
        <v>218</v>
      </c>
      <c r="B2792" t="s">
        <v>3573</v>
      </c>
      <c r="C2792">
        <v>99398</v>
      </c>
      <c r="D2792">
        <v>458</v>
      </c>
      <c r="E2792">
        <v>3535200</v>
      </c>
      <c r="F2792" t="s">
        <v>815</v>
      </c>
      <c r="G2792" t="s">
        <v>816</v>
      </c>
      <c r="H2792" t="s">
        <v>17</v>
      </c>
      <c r="L2792" t="s">
        <v>3543</v>
      </c>
    </row>
    <row r="2793" spans="1:12" x14ac:dyDescent="0.25">
      <c r="A2793">
        <v>218</v>
      </c>
      <c r="B2793" t="s">
        <v>3573</v>
      </c>
      <c r="C2793">
        <v>99398</v>
      </c>
      <c r="D2793">
        <v>458</v>
      </c>
      <c r="E2793">
        <v>3535200</v>
      </c>
      <c r="F2793" t="s">
        <v>815</v>
      </c>
      <c r="G2793" t="s">
        <v>816</v>
      </c>
      <c r="H2793" t="s">
        <v>18</v>
      </c>
      <c r="L2793" t="s">
        <v>3543</v>
      </c>
    </row>
    <row r="2794" spans="1:12" x14ac:dyDescent="0.25">
      <c r="A2794">
        <v>218</v>
      </c>
      <c r="B2794" t="s">
        <v>3573</v>
      </c>
      <c r="C2794">
        <v>99398</v>
      </c>
      <c r="D2794">
        <v>458</v>
      </c>
      <c r="E2794">
        <v>3535200</v>
      </c>
      <c r="F2794" t="s">
        <v>815</v>
      </c>
      <c r="G2794" t="s">
        <v>816</v>
      </c>
      <c r="H2794" t="s">
        <v>19</v>
      </c>
      <c r="I2794" t="s">
        <v>22</v>
      </c>
      <c r="J2794" t="s">
        <v>5281</v>
      </c>
      <c r="L2794" t="s">
        <v>3543</v>
      </c>
    </row>
    <row r="2795" spans="1:12" x14ac:dyDescent="0.25">
      <c r="A2795">
        <v>218</v>
      </c>
      <c r="B2795" t="s">
        <v>3573</v>
      </c>
      <c r="C2795">
        <v>99399</v>
      </c>
      <c r="D2795">
        <v>459</v>
      </c>
      <c r="E2795">
        <v>3535309</v>
      </c>
      <c r="F2795" t="s">
        <v>817</v>
      </c>
      <c r="G2795" t="s">
        <v>818</v>
      </c>
      <c r="H2795" t="s">
        <v>13</v>
      </c>
      <c r="L2795" t="s">
        <v>3555</v>
      </c>
    </row>
    <row r="2796" spans="1:12" x14ac:dyDescent="0.25">
      <c r="A2796">
        <v>218</v>
      </c>
      <c r="B2796" t="s">
        <v>3573</v>
      </c>
      <c r="C2796">
        <v>99399</v>
      </c>
      <c r="D2796">
        <v>459</v>
      </c>
      <c r="E2796">
        <v>3535309</v>
      </c>
      <c r="F2796" t="s">
        <v>817</v>
      </c>
      <c r="G2796" t="s">
        <v>818</v>
      </c>
      <c r="H2796" t="s">
        <v>14</v>
      </c>
      <c r="L2796" t="s">
        <v>3555</v>
      </c>
    </row>
    <row r="2797" spans="1:12" x14ac:dyDescent="0.25">
      <c r="A2797">
        <v>218</v>
      </c>
      <c r="B2797" t="s">
        <v>3573</v>
      </c>
      <c r="C2797">
        <v>99399</v>
      </c>
      <c r="D2797">
        <v>459</v>
      </c>
      <c r="E2797">
        <v>3535309</v>
      </c>
      <c r="F2797" t="s">
        <v>817</v>
      </c>
      <c r="G2797" t="s">
        <v>818</v>
      </c>
      <c r="H2797" t="s">
        <v>15</v>
      </c>
      <c r="L2797" t="s">
        <v>3555</v>
      </c>
    </row>
    <row r="2798" spans="1:12" x14ac:dyDescent="0.25">
      <c r="A2798">
        <v>218</v>
      </c>
      <c r="B2798" t="s">
        <v>3573</v>
      </c>
      <c r="C2798">
        <v>99399</v>
      </c>
      <c r="D2798">
        <v>459</v>
      </c>
      <c r="E2798">
        <v>3535309</v>
      </c>
      <c r="F2798" t="s">
        <v>817</v>
      </c>
      <c r="G2798" t="s">
        <v>818</v>
      </c>
      <c r="H2798" t="s">
        <v>16</v>
      </c>
      <c r="L2798" t="s">
        <v>3555</v>
      </c>
    </row>
    <row r="2799" spans="1:12" x14ac:dyDescent="0.25">
      <c r="A2799">
        <v>218</v>
      </c>
      <c r="B2799" t="s">
        <v>3573</v>
      </c>
      <c r="C2799">
        <v>99399</v>
      </c>
      <c r="D2799">
        <v>459</v>
      </c>
      <c r="E2799">
        <v>3535309</v>
      </c>
      <c r="F2799" t="s">
        <v>817</v>
      </c>
      <c r="G2799" t="s">
        <v>818</v>
      </c>
      <c r="H2799" t="s">
        <v>17</v>
      </c>
      <c r="L2799" t="s">
        <v>3555</v>
      </c>
    </row>
    <row r="2800" spans="1:12" x14ac:dyDescent="0.25">
      <c r="A2800">
        <v>218</v>
      </c>
      <c r="B2800" t="s">
        <v>3573</v>
      </c>
      <c r="C2800">
        <v>99399</v>
      </c>
      <c r="D2800">
        <v>459</v>
      </c>
      <c r="E2800">
        <v>3535309</v>
      </c>
      <c r="F2800" t="s">
        <v>817</v>
      </c>
      <c r="G2800" t="s">
        <v>818</v>
      </c>
      <c r="H2800" t="s">
        <v>18</v>
      </c>
      <c r="L2800" t="s">
        <v>3555</v>
      </c>
    </row>
    <row r="2801" spans="1:12" x14ac:dyDescent="0.25">
      <c r="A2801">
        <v>218</v>
      </c>
      <c r="B2801" t="s">
        <v>3573</v>
      </c>
      <c r="C2801">
        <v>99399</v>
      </c>
      <c r="D2801">
        <v>459</v>
      </c>
      <c r="E2801">
        <v>3535309</v>
      </c>
      <c r="F2801" t="s">
        <v>817</v>
      </c>
      <c r="G2801" t="s">
        <v>818</v>
      </c>
      <c r="H2801" t="s">
        <v>19</v>
      </c>
      <c r="L2801" t="s">
        <v>3555</v>
      </c>
    </row>
    <row r="2802" spans="1:12" x14ac:dyDescent="0.25">
      <c r="A2802">
        <v>218</v>
      </c>
      <c r="B2802" t="s">
        <v>3573</v>
      </c>
      <c r="C2802">
        <v>99400</v>
      </c>
      <c r="D2802">
        <v>460</v>
      </c>
      <c r="E2802">
        <v>3535408</v>
      </c>
      <c r="F2802" t="s">
        <v>819</v>
      </c>
      <c r="G2802" t="s">
        <v>820</v>
      </c>
      <c r="H2802" t="s">
        <v>13</v>
      </c>
      <c r="L2802" t="s">
        <v>3547</v>
      </c>
    </row>
    <row r="2803" spans="1:12" x14ac:dyDescent="0.25">
      <c r="A2803">
        <v>218</v>
      </c>
      <c r="B2803" t="s">
        <v>3573</v>
      </c>
      <c r="C2803">
        <v>99400</v>
      </c>
      <c r="D2803">
        <v>460</v>
      </c>
      <c r="E2803">
        <v>3535408</v>
      </c>
      <c r="F2803" t="s">
        <v>819</v>
      </c>
      <c r="G2803" t="s">
        <v>820</v>
      </c>
      <c r="H2803" t="s">
        <v>14</v>
      </c>
      <c r="L2803" t="s">
        <v>3547</v>
      </c>
    </row>
    <row r="2804" spans="1:12" x14ac:dyDescent="0.25">
      <c r="A2804">
        <v>218</v>
      </c>
      <c r="B2804" t="s">
        <v>3573</v>
      </c>
      <c r="C2804">
        <v>99400</v>
      </c>
      <c r="D2804">
        <v>460</v>
      </c>
      <c r="E2804">
        <v>3535408</v>
      </c>
      <c r="F2804" t="s">
        <v>819</v>
      </c>
      <c r="G2804" t="s">
        <v>820</v>
      </c>
      <c r="H2804" t="s">
        <v>15</v>
      </c>
      <c r="L2804" t="s">
        <v>3547</v>
      </c>
    </row>
    <row r="2805" spans="1:12" x14ac:dyDescent="0.25">
      <c r="A2805">
        <v>218</v>
      </c>
      <c r="B2805" t="s">
        <v>3573</v>
      </c>
      <c r="C2805">
        <v>99400</v>
      </c>
      <c r="D2805">
        <v>460</v>
      </c>
      <c r="E2805">
        <v>3535408</v>
      </c>
      <c r="F2805" t="s">
        <v>819</v>
      </c>
      <c r="G2805" t="s">
        <v>820</v>
      </c>
      <c r="H2805" t="s">
        <v>16</v>
      </c>
      <c r="L2805" t="s">
        <v>3547</v>
      </c>
    </row>
    <row r="2806" spans="1:12" x14ac:dyDescent="0.25">
      <c r="A2806">
        <v>218</v>
      </c>
      <c r="B2806" t="s">
        <v>3573</v>
      </c>
      <c r="C2806">
        <v>99400</v>
      </c>
      <c r="D2806">
        <v>460</v>
      </c>
      <c r="E2806">
        <v>3535408</v>
      </c>
      <c r="F2806" t="s">
        <v>819</v>
      </c>
      <c r="G2806" t="s">
        <v>820</v>
      </c>
      <c r="H2806" t="s">
        <v>17</v>
      </c>
      <c r="L2806" t="s">
        <v>3547</v>
      </c>
    </row>
    <row r="2807" spans="1:12" x14ac:dyDescent="0.25">
      <c r="A2807">
        <v>218</v>
      </c>
      <c r="B2807" t="s">
        <v>3573</v>
      </c>
      <c r="C2807">
        <v>99400</v>
      </c>
      <c r="D2807">
        <v>460</v>
      </c>
      <c r="E2807">
        <v>3535408</v>
      </c>
      <c r="F2807" t="s">
        <v>819</v>
      </c>
      <c r="G2807" t="s">
        <v>820</v>
      </c>
      <c r="H2807" t="s">
        <v>18</v>
      </c>
      <c r="L2807" t="s">
        <v>3547</v>
      </c>
    </row>
    <row r="2808" spans="1:12" x14ac:dyDescent="0.25">
      <c r="A2808">
        <v>218</v>
      </c>
      <c r="B2808" t="s">
        <v>3573</v>
      </c>
      <c r="C2808">
        <v>99400</v>
      </c>
      <c r="D2808">
        <v>460</v>
      </c>
      <c r="E2808">
        <v>3535408</v>
      </c>
      <c r="F2808" t="s">
        <v>819</v>
      </c>
      <c r="G2808" t="s">
        <v>820</v>
      </c>
      <c r="H2808" t="s">
        <v>19</v>
      </c>
      <c r="L2808" t="s">
        <v>3547</v>
      </c>
    </row>
    <row r="2809" spans="1:12" x14ac:dyDescent="0.25">
      <c r="A2809">
        <v>218</v>
      </c>
      <c r="B2809" t="s">
        <v>3573</v>
      </c>
      <c r="C2809">
        <v>99401</v>
      </c>
      <c r="D2809">
        <v>461</v>
      </c>
      <c r="E2809">
        <v>3535507</v>
      </c>
      <c r="F2809" t="s">
        <v>821</v>
      </c>
      <c r="G2809" t="s">
        <v>822</v>
      </c>
      <c r="H2809" t="s">
        <v>13</v>
      </c>
      <c r="L2809" t="s">
        <v>3555</v>
      </c>
    </row>
    <row r="2810" spans="1:12" x14ac:dyDescent="0.25">
      <c r="A2810">
        <v>218</v>
      </c>
      <c r="B2810" t="s">
        <v>3573</v>
      </c>
      <c r="C2810">
        <v>99401</v>
      </c>
      <c r="D2810">
        <v>461</v>
      </c>
      <c r="E2810">
        <v>3535507</v>
      </c>
      <c r="F2810" t="s">
        <v>821</v>
      </c>
      <c r="G2810" t="s">
        <v>822</v>
      </c>
      <c r="H2810" t="s">
        <v>14</v>
      </c>
      <c r="L2810" t="s">
        <v>3555</v>
      </c>
    </row>
    <row r="2811" spans="1:12" x14ac:dyDescent="0.25">
      <c r="A2811">
        <v>218</v>
      </c>
      <c r="B2811" t="s">
        <v>3573</v>
      </c>
      <c r="C2811">
        <v>99401</v>
      </c>
      <c r="D2811">
        <v>461</v>
      </c>
      <c r="E2811">
        <v>3535507</v>
      </c>
      <c r="F2811" t="s">
        <v>821</v>
      </c>
      <c r="G2811" t="s">
        <v>822</v>
      </c>
      <c r="H2811" t="s">
        <v>15</v>
      </c>
      <c r="L2811" t="s">
        <v>3555</v>
      </c>
    </row>
    <row r="2812" spans="1:12" x14ac:dyDescent="0.25">
      <c r="A2812">
        <v>218</v>
      </c>
      <c r="B2812" t="s">
        <v>3573</v>
      </c>
      <c r="C2812">
        <v>99401</v>
      </c>
      <c r="D2812">
        <v>461</v>
      </c>
      <c r="E2812">
        <v>3535507</v>
      </c>
      <c r="F2812" t="s">
        <v>821</v>
      </c>
      <c r="G2812" t="s">
        <v>822</v>
      </c>
      <c r="H2812" t="s">
        <v>16</v>
      </c>
      <c r="L2812" t="s">
        <v>3555</v>
      </c>
    </row>
    <row r="2813" spans="1:12" x14ac:dyDescent="0.25">
      <c r="A2813">
        <v>218</v>
      </c>
      <c r="B2813" t="s">
        <v>3573</v>
      </c>
      <c r="C2813">
        <v>99401</v>
      </c>
      <c r="D2813">
        <v>461</v>
      </c>
      <c r="E2813">
        <v>3535507</v>
      </c>
      <c r="F2813" t="s">
        <v>821</v>
      </c>
      <c r="G2813" t="s">
        <v>822</v>
      </c>
      <c r="H2813" t="s">
        <v>17</v>
      </c>
      <c r="L2813" t="s">
        <v>3555</v>
      </c>
    </row>
    <row r="2814" spans="1:12" x14ac:dyDescent="0.25">
      <c r="A2814">
        <v>218</v>
      </c>
      <c r="B2814" t="s">
        <v>3573</v>
      </c>
      <c r="C2814">
        <v>99401</v>
      </c>
      <c r="D2814">
        <v>461</v>
      </c>
      <c r="E2814">
        <v>3535507</v>
      </c>
      <c r="F2814" t="s">
        <v>821</v>
      </c>
      <c r="G2814" t="s">
        <v>822</v>
      </c>
      <c r="H2814" t="s">
        <v>18</v>
      </c>
      <c r="L2814" t="s">
        <v>3555</v>
      </c>
    </row>
    <row r="2815" spans="1:12" x14ac:dyDescent="0.25">
      <c r="A2815">
        <v>218</v>
      </c>
      <c r="B2815" t="s">
        <v>3573</v>
      </c>
      <c r="C2815">
        <v>99401</v>
      </c>
      <c r="D2815">
        <v>461</v>
      </c>
      <c r="E2815">
        <v>3535507</v>
      </c>
      <c r="F2815" t="s">
        <v>821</v>
      </c>
      <c r="G2815" t="s">
        <v>822</v>
      </c>
      <c r="H2815" t="s">
        <v>19</v>
      </c>
      <c r="L2815" t="s">
        <v>3555</v>
      </c>
    </row>
    <row r="2816" spans="1:12" x14ac:dyDescent="0.25">
      <c r="A2816">
        <v>218</v>
      </c>
      <c r="B2816" t="s">
        <v>3573</v>
      </c>
      <c r="C2816">
        <v>99402</v>
      </c>
      <c r="D2816">
        <v>462</v>
      </c>
      <c r="E2816">
        <v>3535606</v>
      </c>
      <c r="F2816" t="s">
        <v>823</v>
      </c>
      <c r="G2816" t="s">
        <v>824</v>
      </c>
      <c r="H2816" t="s">
        <v>13</v>
      </c>
      <c r="L2816" t="s">
        <v>3558</v>
      </c>
    </row>
    <row r="2817" spans="1:12" x14ac:dyDescent="0.25">
      <c r="A2817">
        <v>218</v>
      </c>
      <c r="B2817" t="s">
        <v>3573</v>
      </c>
      <c r="C2817">
        <v>99402</v>
      </c>
      <c r="D2817">
        <v>462</v>
      </c>
      <c r="E2817">
        <v>3535606</v>
      </c>
      <c r="F2817" t="s">
        <v>823</v>
      </c>
      <c r="G2817" t="s">
        <v>824</v>
      </c>
      <c r="H2817" t="s">
        <v>14</v>
      </c>
      <c r="L2817" t="s">
        <v>3558</v>
      </c>
    </row>
    <row r="2818" spans="1:12" x14ac:dyDescent="0.25">
      <c r="A2818">
        <v>218</v>
      </c>
      <c r="B2818" t="s">
        <v>3573</v>
      </c>
      <c r="C2818">
        <v>99402</v>
      </c>
      <c r="D2818">
        <v>462</v>
      </c>
      <c r="E2818">
        <v>3535606</v>
      </c>
      <c r="F2818" t="s">
        <v>823</v>
      </c>
      <c r="G2818" t="s">
        <v>824</v>
      </c>
      <c r="H2818" t="s">
        <v>15</v>
      </c>
      <c r="L2818" t="s">
        <v>3558</v>
      </c>
    </row>
    <row r="2819" spans="1:12" x14ac:dyDescent="0.25">
      <c r="A2819">
        <v>218</v>
      </c>
      <c r="B2819" t="s">
        <v>3573</v>
      </c>
      <c r="C2819">
        <v>99402</v>
      </c>
      <c r="D2819">
        <v>462</v>
      </c>
      <c r="E2819">
        <v>3535606</v>
      </c>
      <c r="F2819" t="s">
        <v>823</v>
      </c>
      <c r="G2819" t="s">
        <v>824</v>
      </c>
      <c r="H2819" t="s">
        <v>16</v>
      </c>
      <c r="L2819" t="s">
        <v>3558</v>
      </c>
    </row>
    <row r="2820" spans="1:12" x14ac:dyDescent="0.25">
      <c r="A2820">
        <v>218</v>
      </c>
      <c r="B2820" t="s">
        <v>3573</v>
      </c>
      <c r="C2820">
        <v>99402</v>
      </c>
      <c r="D2820">
        <v>462</v>
      </c>
      <c r="E2820">
        <v>3535606</v>
      </c>
      <c r="F2820" t="s">
        <v>823</v>
      </c>
      <c r="G2820" t="s">
        <v>824</v>
      </c>
      <c r="H2820" t="s">
        <v>17</v>
      </c>
      <c r="L2820" t="s">
        <v>3558</v>
      </c>
    </row>
    <row r="2821" spans="1:12" x14ac:dyDescent="0.25">
      <c r="A2821">
        <v>218</v>
      </c>
      <c r="B2821" t="s">
        <v>3573</v>
      </c>
      <c r="C2821">
        <v>99402</v>
      </c>
      <c r="D2821">
        <v>462</v>
      </c>
      <c r="E2821">
        <v>3535606</v>
      </c>
      <c r="F2821" t="s">
        <v>823</v>
      </c>
      <c r="G2821" t="s">
        <v>824</v>
      </c>
      <c r="H2821" t="s">
        <v>18</v>
      </c>
      <c r="L2821" t="s">
        <v>3558</v>
      </c>
    </row>
    <row r="2822" spans="1:12" x14ac:dyDescent="0.25">
      <c r="A2822">
        <v>218</v>
      </c>
      <c r="B2822" t="s">
        <v>3573</v>
      </c>
      <c r="C2822">
        <v>99402</v>
      </c>
      <c r="D2822">
        <v>462</v>
      </c>
      <c r="E2822">
        <v>3535606</v>
      </c>
      <c r="F2822" t="s">
        <v>823</v>
      </c>
      <c r="G2822" t="s">
        <v>824</v>
      </c>
      <c r="H2822" t="s">
        <v>19</v>
      </c>
      <c r="L2822" t="s">
        <v>3558</v>
      </c>
    </row>
    <row r="2823" spans="1:12" x14ac:dyDescent="0.25">
      <c r="A2823">
        <v>218</v>
      </c>
      <c r="B2823" t="s">
        <v>3573</v>
      </c>
      <c r="C2823">
        <v>99403</v>
      </c>
      <c r="D2823">
        <v>463</v>
      </c>
      <c r="E2823">
        <v>3535705</v>
      </c>
      <c r="F2823" t="s">
        <v>825</v>
      </c>
      <c r="G2823" t="s">
        <v>826</v>
      </c>
      <c r="H2823" t="s">
        <v>13</v>
      </c>
      <c r="L2823" t="s">
        <v>3545</v>
      </c>
    </row>
    <row r="2824" spans="1:12" x14ac:dyDescent="0.25">
      <c r="A2824">
        <v>218</v>
      </c>
      <c r="B2824" t="s">
        <v>3573</v>
      </c>
      <c r="C2824">
        <v>99403</v>
      </c>
      <c r="D2824">
        <v>463</v>
      </c>
      <c r="E2824">
        <v>3535705</v>
      </c>
      <c r="F2824" t="s">
        <v>825</v>
      </c>
      <c r="G2824" t="s">
        <v>826</v>
      </c>
      <c r="H2824" t="s">
        <v>14</v>
      </c>
      <c r="L2824" t="s">
        <v>3545</v>
      </c>
    </row>
    <row r="2825" spans="1:12" x14ac:dyDescent="0.25">
      <c r="A2825">
        <v>218</v>
      </c>
      <c r="B2825" t="s">
        <v>3573</v>
      </c>
      <c r="C2825">
        <v>99403</v>
      </c>
      <c r="D2825">
        <v>463</v>
      </c>
      <c r="E2825">
        <v>3535705</v>
      </c>
      <c r="F2825" t="s">
        <v>825</v>
      </c>
      <c r="G2825" t="s">
        <v>826</v>
      </c>
      <c r="H2825" t="s">
        <v>15</v>
      </c>
      <c r="L2825" t="s">
        <v>3545</v>
      </c>
    </row>
    <row r="2826" spans="1:12" x14ac:dyDescent="0.25">
      <c r="A2826">
        <v>218</v>
      </c>
      <c r="B2826" t="s">
        <v>3573</v>
      </c>
      <c r="C2826">
        <v>99403</v>
      </c>
      <c r="D2826">
        <v>463</v>
      </c>
      <c r="E2826">
        <v>3535705</v>
      </c>
      <c r="F2826" t="s">
        <v>825</v>
      </c>
      <c r="G2826" t="s">
        <v>826</v>
      </c>
      <c r="H2826" t="s">
        <v>16</v>
      </c>
      <c r="L2826" t="s">
        <v>3545</v>
      </c>
    </row>
    <row r="2827" spans="1:12" x14ac:dyDescent="0.25">
      <c r="A2827">
        <v>218</v>
      </c>
      <c r="B2827" t="s">
        <v>3573</v>
      </c>
      <c r="C2827">
        <v>99403</v>
      </c>
      <c r="D2827">
        <v>463</v>
      </c>
      <c r="E2827">
        <v>3535705</v>
      </c>
      <c r="F2827" t="s">
        <v>825</v>
      </c>
      <c r="G2827" t="s">
        <v>826</v>
      </c>
      <c r="H2827" t="s">
        <v>17</v>
      </c>
      <c r="L2827" t="s">
        <v>3545</v>
      </c>
    </row>
    <row r="2828" spans="1:12" x14ac:dyDescent="0.25">
      <c r="A2828">
        <v>218</v>
      </c>
      <c r="B2828" t="s">
        <v>3573</v>
      </c>
      <c r="C2828">
        <v>99403</v>
      </c>
      <c r="D2828">
        <v>463</v>
      </c>
      <c r="E2828">
        <v>3535705</v>
      </c>
      <c r="F2828" t="s">
        <v>825</v>
      </c>
      <c r="G2828" t="s">
        <v>826</v>
      </c>
      <c r="H2828" t="s">
        <v>18</v>
      </c>
      <c r="I2828" t="s">
        <v>22</v>
      </c>
      <c r="J2828" t="s">
        <v>5282</v>
      </c>
      <c r="L2828" t="s">
        <v>3545</v>
      </c>
    </row>
    <row r="2829" spans="1:12" x14ac:dyDescent="0.25">
      <c r="A2829">
        <v>218</v>
      </c>
      <c r="B2829" t="s">
        <v>3573</v>
      </c>
      <c r="C2829">
        <v>99403</v>
      </c>
      <c r="D2829">
        <v>463</v>
      </c>
      <c r="E2829">
        <v>3535705</v>
      </c>
      <c r="F2829" t="s">
        <v>825</v>
      </c>
      <c r="G2829" t="s">
        <v>826</v>
      </c>
      <c r="H2829" t="s">
        <v>19</v>
      </c>
      <c r="L2829" t="s">
        <v>3545</v>
      </c>
    </row>
    <row r="2830" spans="1:12" x14ac:dyDescent="0.25">
      <c r="A2830">
        <v>218</v>
      </c>
      <c r="B2830" t="s">
        <v>3573</v>
      </c>
      <c r="C2830">
        <v>99404</v>
      </c>
      <c r="D2830">
        <v>464</v>
      </c>
      <c r="E2830">
        <v>3535804</v>
      </c>
      <c r="F2830" t="s">
        <v>827</v>
      </c>
      <c r="G2830" t="s">
        <v>828</v>
      </c>
      <c r="H2830" t="s">
        <v>13</v>
      </c>
      <c r="L2830" t="s">
        <v>3548</v>
      </c>
    </row>
    <row r="2831" spans="1:12" x14ac:dyDescent="0.25">
      <c r="A2831">
        <v>218</v>
      </c>
      <c r="B2831" t="s">
        <v>3573</v>
      </c>
      <c r="C2831">
        <v>99404</v>
      </c>
      <c r="D2831">
        <v>464</v>
      </c>
      <c r="E2831">
        <v>3535804</v>
      </c>
      <c r="F2831" t="s">
        <v>827</v>
      </c>
      <c r="G2831" t="s">
        <v>828</v>
      </c>
      <c r="H2831" t="s">
        <v>14</v>
      </c>
      <c r="L2831" t="s">
        <v>3548</v>
      </c>
    </row>
    <row r="2832" spans="1:12" x14ac:dyDescent="0.25">
      <c r="A2832">
        <v>218</v>
      </c>
      <c r="B2832" t="s">
        <v>3573</v>
      </c>
      <c r="C2832">
        <v>99404</v>
      </c>
      <c r="D2832">
        <v>464</v>
      </c>
      <c r="E2832">
        <v>3535804</v>
      </c>
      <c r="F2832" t="s">
        <v>827</v>
      </c>
      <c r="G2832" t="s">
        <v>828</v>
      </c>
      <c r="H2832" t="s">
        <v>15</v>
      </c>
      <c r="L2832" t="s">
        <v>3548</v>
      </c>
    </row>
    <row r="2833" spans="1:12" x14ac:dyDescent="0.25">
      <c r="A2833">
        <v>218</v>
      </c>
      <c r="B2833" t="s">
        <v>3573</v>
      </c>
      <c r="C2833">
        <v>99404</v>
      </c>
      <c r="D2833">
        <v>464</v>
      </c>
      <c r="E2833">
        <v>3535804</v>
      </c>
      <c r="F2833" t="s">
        <v>827</v>
      </c>
      <c r="G2833" t="s">
        <v>828</v>
      </c>
      <c r="H2833" t="s">
        <v>16</v>
      </c>
      <c r="L2833" t="s">
        <v>3548</v>
      </c>
    </row>
    <row r="2834" spans="1:12" x14ac:dyDescent="0.25">
      <c r="A2834">
        <v>218</v>
      </c>
      <c r="B2834" t="s">
        <v>3573</v>
      </c>
      <c r="C2834">
        <v>99404</v>
      </c>
      <c r="D2834">
        <v>464</v>
      </c>
      <c r="E2834">
        <v>3535804</v>
      </c>
      <c r="F2834" t="s">
        <v>827</v>
      </c>
      <c r="G2834" t="s">
        <v>828</v>
      </c>
      <c r="H2834" t="s">
        <v>17</v>
      </c>
      <c r="I2834" t="s">
        <v>22</v>
      </c>
      <c r="J2834" t="s">
        <v>3981</v>
      </c>
      <c r="L2834" t="s">
        <v>3548</v>
      </c>
    </row>
    <row r="2835" spans="1:12" x14ac:dyDescent="0.25">
      <c r="A2835">
        <v>218</v>
      </c>
      <c r="B2835" t="s">
        <v>3573</v>
      </c>
      <c r="C2835">
        <v>99404</v>
      </c>
      <c r="D2835">
        <v>464</v>
      </c>
      <c r="E2835">
        <v>3535804</v>
      </c>
      <c r="F2835" t="s">
        <v>827</v>
      </c>
      <c r="G2835" t="s">
        <v>828</v>
      </c>
      <c r="H2835" t="s">
        <v>18</v>
      </c>
      <c r="L2835" t="s">
        <v>3548</v>
      </c>
    </row>
    <row r="2836" spans="1:12" x14ac:dyDescent="0.25">
      <c r="A2836">
        <v>218</v>
      </c>
      <c r="B2836" t="s">
        <v>3573</v>
      </c>
      <c r="C2836">
        <v>99404</v>
      </c>
      <c r="D2836">
        <v>464</v>
      </c>
      <c r="E2836">
        <v>3535804</v>
      </c>
      <c r="F2836" t="s">
        <v>827</v>
      </c>
      <c r="G2836" t="s">
        <v>828</v>
      </c>
      <c r="H2836" t="s">
        <v>19</v>
      </c>
      <c r="L2836" t="s">
        <v>3548</v>
      </c>
    </row>
    <row r="2837" spans="1:12" x14ac:dyDescent="0.25">
      <c r="A2837">
        <v>218</v>
      </c>
      <c r="B2837" t="s">
        <v>3573</v>
      </c>
      <c r="C2837">
        <v>99405</v>
      </c>
      <c r="D2837">
        <v>465</v>
      </c>
      <c r="E2837">
        <v>3535903</v>
      </c>
      <c r="F2837" t="s">
        <v>829</v>
      </c>
      <c r="G2837" t="s">
        <v>830</v>
      </c>
      <c r="H2837" t="s">
        <v>13</v>
      </c>
      <c r="L2837" t="s">
        <v>3543</v>
      </c>
    </row>
    <row r="2838" spans="1:12" x14ac:dyDescent="0.25">
      <c r="A2838">
        <v>218</v>
      </c>
      <c r="B2838" t="s">
        <v>3573</v>
      </c>
      <c r="C2838">
        <v>99405</v>
      </c>
      <c r="D2838">
        <v>465</v>
      </c>
      <c r="E2838">
        <v>3535903</v>
      </c>
      <c r="F2838" t="s">
        <v>829</v>
      </c>
      <c r="G2838" t="s">
        <v>830</v>
      </c>
      <c r="H2838" t="s">
        <v>14</v>
      </c>
      <c r="L2838" t="s">
        <v>3543</v>
      </c>
    </row>
    <row r="2839" spans="1:12" x14ac:dyDescent="0.25">
      <c r="A2839">
        <v>218</v>
      </c>
      <c r="B2839" t="s">
        <v>3573</v>
      </c>
      <c r="C2839">
        <v>99405</v>
      </c>
      <c r="D2839">
        <v>465</v>
      </c>
      <c r="E2839">
        <v>3535903</v>
      </c>
      <c r="F2839" t="s">
        <v>829</v>
      </c>
      <c r="G2839" t="s">
        <v>830</v>
      </c>
      <c r="H2839" t="s">
        <v>15</v>
      </c>
      <c r="I2839" t="s">
        <v>22</v>
      </c>
      <c r="J2839" t="s">
        <v>3982</v>
      </c>
      <c r="L2839" t="s">
        <v>3543</v>
      </c>
    </row>
    <row r="2840" spans="1:12" x14ac:dyDescent="0.25">
      <c r="A2840">
        <v>218</v>
      </c>
      <c r="B2840" t="s">
        <v>3573</v>
      </c>
      <c r="C2840">
        <v>99405</v>
      </c>
      <c r="D2840">
        <v>465</v>
      </c>
      <c r="E2840">
        <v>3535903</v>
      </c>
      <c r="F2840" t="s">
        <v>829</v>
      </c>
      <c r="G2840" t="s">
        <v>830</v>
      </c>
      <c r="H2840" t="s">
        <v>16</v>
      </c>
      <c r="L2840" t="s">
        <v>3543</v>
      </c>
    </row>
    <row r="2841" spans="1:12" x14ac:dyDescent="0.25">
      <c r="A2841">
        <v>218</v>
      </c>
      <c r="B2841" t="s">
        <v>3573</v>
      </c>
      <c r="C2841">
        <v>99405</v>
      </c>
      <c r="D2841">
        <v>465</v>
      </c>
      <c r="E2841">
        <v>3535903</v>
      </c>
      <c r="F2841" t="s">
        <v>829</v>
      </c>
      <c r="G2841" t="s">
        <v>830</v>
      </c>
      <c r="H2841" t="s">
        <v>17</v>
      </c>
      <c r="L2841" t="s">
        <v>3543</v>
      </c>
    </row>
    <row r="2842" spans="1:12" x14ac:dyDescent="0.25">
      <c r="A2842">
        <v>218</v>
      </c>
      <c r="B2842" t="s">
        <v>3573</v>
      </c>
      <c r="C2842">
        <v>99405</v>
      </c>
      <c r="D2842">
        <v>465</v>
      </c>
      <c r="E2842">
        <v>3535903</v>
      </c>
      <c r="F2842" t="s">
        <v>829</v>
      </c>
      <c r="G2842" t="s">
        <v>830</v>
      </c>
      <c r="H2842" t="s">
        <v>18</v>
      </c>
      <c r="L2842" t="s">
        <v>3543</v>
      </c>
    </row>
    <row r="2843" spans="1:12" x14ac:dyDescent="0.25">
      <c r="A2843">
        <v>218</v>
      </c>
      <c r="B2843" t="s">
        <v>3573</v>
      </c>
      <c r="C2843">
        <v>99405</v>
      </c>
      <c r="D2843">
        <v>465</v>
      </c>
      <c r="E2843">
        <v>3535903</v>
      </c>
      <c r="F2843" t="s">
        <v>829</v>
      </c>
      <c r="G2843" t="s">
        <v>830</v>
      </c>
      <c r="H2843" t="s">
        <v>19</v>
      </c>
      <c r="L2843" t="s">
        <v>3543</v>
      </c>
    </row>
    <row r="2844" spans="1:12" x14ac:dyDescent="0.25">
      <c r="A2844">
        <v>218</v>
      </c>
      <c r="B2844" t="s">
        <v>3573</v>
      </c>
      <c r="C2844">
        <v>99406</v>
      </c>
      <c r="D2844">
        <v>466</v>
      </c>
      <c r="E2844">
        <v>3536000</v>
      </c>
      <c r="F2844" t="s">
        <v>831</v>
      </c>
      <c r="G2844" t="s">
        <v>832</v>
      </c>
      <c r="H2844" t="s">
        <v>13</v>
      </c>
      <c r="L2844" t="s">
        <v>3550</v>
      </c>
    </row>
    <row r="2845" spans="1:12" x14ac:dyDescent="0.25">
      <c r="A2845">
        <v>218</v>
      </c>
      <c r="B2845" t="s">
        <v>3573</v>
      </c>
      <c r="C2845">
        <v>99406</v>
      </c>
      <c r="D2845">
        <v>466</v>
      </c>
      <c r="E2845">
        <v>3536000</v>
      </c>
      <c r="F2845" t="s">
        <v>831</v>
      </c>
      <c r="G2845" t="s">
        <v>832</v>
      </c>
      <c r="H2845" t="s">
        <v>14</v>
      </c>
      <c r="L2845" t="s">
        <v>3550</v>
      </c>
    </row>
    <row r="2846" spans="1:12" x14ac:dyDescent="0.25">
      <c r="A2846">
        <v>218</v>
      </c>
      <c r="B2846" t="s">
        <v>3573</v>
      </c>
      <c r="C2846">
        <v>99406</v>
      </c>
      <c r="D2846">
        <v>466</v>
      </c>
      <c r="E2846">
        <v>3536000</v>
      </c>
      <c r="F2846" t="s">
        <v>831</v>
      </c>
      <c r="G2846" t="s">
        <v>832</v>
      </c>
      <c r="H2846" t="s">
        <v>15</v>
      </c>
      <c r="L2846" t="s">
        <v>3550</v>
      </c>
    </row>
    <row r="2847" spans="1:12" x14ac:dyDescent="0.25">
      <c r="A2847">
        <v>218</v>
      </c>
      <c r="B2847" t="s">
        <v>3573</v>
      </c>
      <c r="C2847">
        <v>99406</v>
      </c>
      <c r="D2847">
        <v>466</v>
      </c>
      <c r="E2847">
        <v>3536000</v>
      </c>
      <c r="F2847" t="s">
        <v>831</v>
      </c>
      <c r="G2847" t="s">
        <v>832</v>
      </c>
      <c r="H2847" t="s">
        <v>16</v>
      </c>
      <c r="L2847" t="s">
        <v>3550</v>
      </c>
    </row>
    <row r="2848" spans="1:12" x14ac:dyDescent="0.25">
      <c r="A2848">
        <v>218</v>
      </c>
      <c r="B2848" t="s">
        <v>3573</v>
      </c>
      <c r="C2848">
        <v>99406</v>
      </c>
      <c r="D2848">
        <v>466</v>
      </c>
      <c r="E2848">
        <v>3536000</v>
      </c>
      <c r="F2848" t="s">
        <v>831</v>
      </c>
      <c r="G2848" t="s">
        <v>832</v>
      </c>
      <c r="H2848" t="s">
        <v>17</v>
      </c>
      <c r="I2848" t="s">
        <v>22</v>
      </c>
      <c r="J2848" t="s">
        <v>3983</v>
      </c>
      <c r="L2848" t="s">
        <v>3550</v>
      </c>
    </row>
    <row r="2849" spans="1:12" x14ac:dyDescent="0.25">
      <c r="A2849">
        <v>218</v>
      </c>
      <c r="B2849" t="s">
        <v>3573</v>
      </c>
      <c r="C2849">
        <v>99406</v>
      </c>
      <c r="D2849">
        <v>466</v>
      </c>
      <c r="E2849">
        <v>3536000</v>
      </c>
      <c r="F2849" t="s">
        <v>831</v>
      </c>
      <c r="G2849" t="s">
        <v>832</v>
      </c>
      <c r="H2849" t="s">
        <v>18</v>
      </c>
      <c r="L2849" t="s">
        <v>3550</v>
      </c>
    </row>
    <row r="2850" spans="1:12" x14ac:dyDescent="0.25">
      <c r="A2850">
        <v>218</v>
      </c>
      <c r="B2850" t="s">
        <v>3573</v>
      </c>
      <c r="C2850">
        <v>99406</v>
      </c>
      <c r="D2850">
        <v>466</v>
      </c>
      <c r="E2850">
        <v>3536000</v>
      </c>
      <c r="F2850" t="s">
        <v>831</v>
      </c>
      <c r="G2850" t="s">
        <v>832</v>
      </c>
      <c r="H2850" t="s">
        <v>19</v>
      </c>
      <c r="L2850" t="s">
        <v>3550</v>
      </c>
    </row>
    <row r="2851" spans="1:12" x14ac:dyDescent="0.25">
      <c r="A2851">
        <v>218</v>
      </c>
      <c r="B2851" t="s">
        <v>3573</v>
      </c>
      <c r="C2851">
        <v>99407</v>
      </c>
      <c r="D2851">
        <v>467</v>
      </c>
      <c r="E2851">
        <v>3536109</v>
      </c>
      <c r="F2851" t="s">
        <v>833</v>
      </c>
      <c r="G2851" t="s">
        <v>834</v>
      </c>
      <c r="H2851" t="s">
        <v>13</v>
      </c>
      <c r="I2851" t="s">
        <v>22</v>
      </c>
      <c r="J2851" t="s">
        <v>3984</v>
      </c>
      <c r="L2851" t="s">
        <v>3560</v>
      </c>
    </row>
    <row r="2852" spans="1:12" x14ac:dyDescent="0.25">
      <c r="A2852">
        <v>218</v>
      </c>
      <c r="B2852" t="s">
        <v>3573</v>
      </c>
      <c r="C2852">
        <v>99407</v>
      </c>
      <c r="D2852">
        <v>467</v>
      </c>
      <c r="E2852">
        <v>3536109</v>
      </c>
      <c r="F2852" t="s">
        <v>833</v>
      </c>
      <c r="G2852" t="s">
        <v>834</v>
      </c>
      <c r="H2852" t="s">
        <v>14</v>
      </c>
      <c r="I2852" t="s">
        <v>22</v>
      </c>
      <c r="J2852" t="s">
        <v>5283</v>
      </c>
      <c r="L2852" t="s">
        <v>3560</v>
      </c>
    </row>
    <row r="2853" spans="1:12" x14ac:dyDescent="0.25">
      <c r="A2853">
        <v>218</v>
      </c>
      <c r="B2853" t="s">
        <v>3573</v>
      </c>
      <c r="C2853">
        <v>99407</v>
      </c>
      <c r="D2853">
        <v>467</v>
      </c>
      <c r="E2853">
        <v>3536109</v>
      </c>
      <c r="F2853" t="s">
        <v>833</v>
      </c>
      <c r="G2853" t="s">
        <v>834</v>
      </c>
      <c r="H2853" t="s">
        <v>15</v>
      </c>
      <c r="I2853" t="s">
        <v>22</v>
      </c>
      <c r="J2853" t="s">
        <v>5284</v>
      </c>
      <c r="L2853" t="s">
        <v>3560</v>
      </c>
    </row>
    <row r="2854" spans="1:12" x14ac:dyDescent="0.25">
      <c r="A2854">
        <v>218</v>
      </c>
      <c r="B2854" t="s">
        <v>3573</v>
      </c>
      <c r="C2854">
        <v>99407</v>
      </c>
      <c r="D2854">
        <v>467</v>
      </c>
      <c r="E2854">
        <v>3536109</v>
      </c>
      <c r="F2854" t="s">
        <v>833</v>
      </c>
      <c r="G2854" t="s">
        <v>834</v>
      </c>
      <c r="H2854" t="s">
        <v>16</v>
      </c>
      <c r="I2854" t="s">
        <v>22</v>
      </c>
      <c r="J2854" t="s">
        <v>5285</v>
      </c>
      <c r="L2854" t="s">
        <v>3560</v>
      </c>
    </row>
    <row r="2855" spans="1:12" x14ac:dyDescent="0.25">
      <c r="A2855">
        <v>218</v>
      </c>
      <c r="B2855" t="s">
        <v>3573</v>
      </c>
      <c r="C2855">
        <v>99407</v>
      </c>
      <c r="D2855">
        <v>467</v>
      </c>
      <c r="E2855">
        <v>3536109</v>
      </c>
      <c r="F2855" t="s">
        <v>833</v>
      </c>
      <c r="G2855" t="s">
        <v>834</v>
      </c>
      <c r="H2855" t="s">
        <v>17</v>
      </c>
      <c r="I2855" t="s">
        <v>22</v>
      </c>
      <c r="J2855" t="s">
        <v>5286</v>
      </c>
      <c r="L2855" t="s">
        <v>3560</v>
      </c>
    </row>
    <row r="2856" spans="1:12" x14ac:dyDescent="0.25">
      <c r="A2856">
        <v>218</v>
      </c>
      <c r="B2856" t="s">
        <v>3573</v>
      </c>
      <c r="C2856">
        <v>99407</v>
      </c>
      <c r="D2856">
        <v>467</v>
      </c>
      <c r="E2856">
        <v>3536109</v>
      </c>
      <c r="F2856" t="s">
        <v>833</v>
      </c>
      <c r="G2856" t="s">
        <v>834</v>
      </c>
      <c r="H2856" t="s">
        <v>18</v>
      </c>
      <c r="I2856" t="s">
        <v>22</v>
      </c>
      <c r="J2856" t="s">
        <v>5287</v>
      </c>
      <c r="L2856" t="s">
        <v>3560</v>
      </c>
    </row>
    <row r="2857" spans="1:12" x14ac:dyDescent="0.25">
      <c r="A2857">
        <v>218</v>
      </c>
      <c r="B2857" t="s">
        <v>3573</v>
      </c>
      <c r="C2857">
        <v>99407</v>
      </c>
      <c r="D2857">
        <v>467</v>
      </c>
      <c r="E2857">
        <v>3536109</v>
      </c>
      <c r="F2857" t="s">
        <v>833</v>
      </c>
      <c r="G2857" t="s">
        <v>834</v>
      </c>
      <c r="H2857" t="s">
        <v>19</v>
      </c>
      <c r="I2857" t="s">
        <v>22</v>
      </c>
      <c r="J2857" t="s">
        <v>5288</v>
      </c>
      <c r="L2857" t="s">
        <v>3560</v>
      </c>
    </row>
    <row r="2858" spans="1:12" x14ac:dyDescent="0.25">
      <c r="A2858">
        <v>218</v>
      </c>
      <c r="B2858" t="s">
        <v>3573</v>
      </c>
      <c r="C2858">
        <v>99408</v>
      </c>
      <c r="D2858">
        <v>468</v>
      </c>
      <c r="E2858">
        <v>3536208</v>
      </c>
      <c r="F2858" t="s">
        <v>835</v>
      </c>
      <c r="G2858" t="s">
        <v>836</v>
      </c>
      <c r="H2858" t="s">
        <v>13</v>
      </c>
      <c r="I2858" t="s">
        <v>22</v>
      </c>
      <c r="J2858" t="s">
        <v>3985</v>
      </c>
      <c r="L2858" t="s">
        <v>3544</v>
      </c>
    </row>
    <row r="2859" spans="1:12" x14ac:dyDescent="0.25">
      <c r="A2859">
        <v>218</v>
      </c>
      <c r="B2859" t="s">
        <v>3573</v>
      </c>
      <c r="C2859">
        <v>99408</v>
      </c>
      <c r="D2859">
        <v>468</v>
      </c>
      <c r="E2859">
        <v>3536208</v>
      </c>
      <c r="F2859" t="s">
        <v>835</v>
      </c>
      <c r="G2859" t="s">
        <v>836</v>
      </c>
      <c r="H2859" t="s">
        <v>14</v>
      </c>
      <c r="I2859" t="s">
        <v>22</v>
      </c>
      <c r="J2859" t="s">
        <v>3986</v>
      </c>
      <c r="L2859" t="s">
        <v>3544</v>
      </c>
    </row>
    <row r="2860" spans="1:12" x14ac:dyDescent="0.25">
      <c r="A2860">
        <v>218</v>
      </c>
      <c r="B2860" t="s">
        <v>3573</v>
      </c>
      <c r="C2860">
        <v>99408</v>
      </c>
      <c r="D2860">
        <v>468</v>
      </c>
      <c r="E2860">
        <v>3536208</v>
      </c>
      <c r="F2860" t="s">
        <v>835</v>
      </c>
      <c r="G2860" t="s">
        <v>836</v>
      </c>
      <c r="H2860" t="s">
        <v>15</v>
      </c>
      <c r="L2860" t="s">
        <v>3544</v>
      </c>
    </row>
    <row r="2861" spans="1:12" x14ac:dyDescent="0.25">
      <c r="A2861">
        <v>218</v>
      </c>
      <c r="B2861" t="s">
        <v>3573</v>
      </c>
      <c r="C2861">
        <v>99408</v>
      </c>
      <c r="D2861">
        <v>468</v>
      </c>
      <c r="E2861">
        <v>3536208</v>
      </c>
      <c r="F2861" t="s">
        <v>835</v>
      </c>
      <c r="G2861" t="s">
        <v>836</v>
      </c>
      <c r="H2861" t="s">
        <v>16</v>
      </c>
      <c r="L2861" t="s">
        <v>3544</v>
      </c>
    </row>
    <row r="2862" spans="1:12" x14ac:dyDescent="0.25">
      <c r="A2862">
        <v>218</v>
      </c>
      <c r="B2862" t="s">
        <v>3573</v>
      </c>
      <c r="C2862">
        <v>99408</v>
      </c>
      <c r="D2862">
        <v>468</v>
      </c>
      <c r="E2862">
        <v>3536208</v>
      </c>
      <c r="F2862" t="s">
        <v>835</v>
      </c>
      <c r="G2862" t="s">
        <v>836</v>
      </c>
      <c r="H2862" t="s">
        <v>17</v>
      </c>
      <c r="L2862" t="s">
        <v>3544</v>
      </c>
    </row>
    <row r="2863" spans="1:12" x14ac:dyDescent="0.25">
      <c r="A2863">
        <v>218</v>
      </c>
      <c r="B2863" t="s">
        <v>3573</v>
      </c>
      <c r="C2863">
        <v>99408</v>
      </c>
      <c r="D2863">
        <v>468</v>
      </c>
      <c r="E2863">
        <v>3536208</v>
      </c>
      <c r="F2863" t="s">
        <v>835</v>
      </c>
      <c r="G2863" t="s">
        <v>836</v>
      </c>
      <c r="H2863" t="s">
        <v>18</v>
      </c>
      <c r="L2863" t="s">
        <v>3544</v>
      </c>
    </row>
    <row r="2864" spans="1:12" x14ac:dyDescent="0.25">
      <c r="A2864">
        <v>218</v>
      </c>
      <c r="B2864" t="s">
        <v>3573</v>
      </c>
      <c r="C2864">
        <v>99408</v>
      </c>
      <c r="D2864">
        <v>468</v>
      </c>
      <c r="E2864">
        <v>3536208</v>
      </c>
      <c r="F2864" t="s">
        <v>835</v>
      </c>
      <c r="G2864" t="s">
        <v>836</v>
      </c>
      <c r="H2864" t="s">
        <v>19</v>
      </c>
      <c r="L2864" t="s">
        <v>3544</v>
      </c>
    </row>
    <row r="2865" spans="1:12" x14ac:dyDescent="0.25">
      <c r="A2865">
        <v>218</v>
      </c>
      <c r="B2865" t="s">
        <v>3573</v>
      </c>
      <c r="C2865">
        <v>99409</v>
      </c>
      <c r="D2865">
        <v>469</v>
      </c>
      <c r="E2865">
        <v>3536257</v>
      </c>
      <c r="F2865" t="s">
        <v>837</v>
      </c>
      <c r="G2865" t="s">
        <v>838</v>
      </c>
      <c r="H2865" t="s">
        <v>13</v>
      </c>
      <c r="I2865" t="s">
        <v>22</v>
      </c>
      <c r="J2865" t="s">
        <v>3987</v>
      </c>
      <c r="L2865" t="s">
        <v>3543</v>
      </c>
    </row>
    <row r="2866" spans="1:12" x14ac:dyDescent="0.25">
      <c r="A2866">
        <v>218</v>
      </c>
      <c r="B2866" t="s">
        <v>3573</v>
      </c>
      <c r="C2866">
        <v>99409</v>
      </c>
      <c r="D2866">
        <v>469</v>
      </c>
      <c r="E2866">
        <v>3536257</v>
      </c>
      <c r="F2866" t="s">
        <v>837</v>
      </c>
      <c r="G2866" t="s">
        <v>838</v>
      </c>
      <c r="H2866" t="s">
        <v>14</v>
      </c>
      <c r="I2866" t="s">
        <v>22</v>
      </c>
      <c r="J2866" t="s">
        <v>3988</v>
      </c>
      <c r="L2866" t="s">
        <v>3543</v>
      </c>
    </row>
    <row r="2867" spans="1:12" x14ac:dyDescent="0.25">
      <c r="A2867">
        <v>218</v>
      </c>
      <c r="B2867" t="s">
        <v>3573</v>
      </c>
      <c r="C2867">
        <v>99409</v>
      </c>
      <c r="D2867">
        <v>469</v>
      </c>
      <c r="E2867">
        <v>3536257</v>
      </c>
      <c r="F2867" t="s">
        <v>837</v>
      </c>
      <c r="G2867" t="s">
        <v>838</v>
      </c>
      <c r="H2867" t="s">
        <v>15</v>
      </c>
      <c r="I2867" t="s">
        <v>22</v>
      </c>
      <c r="J2867" t="s">
        <v>4820</v>
      </c>
      <c r="L2867" t="s">
        <v>3543</v>
      </c>
    </row>
    <row r="2868" spans="1:12" x14ac:dyDescent="0.25">
      <c r="A2868">
        <v>218</v>
      </c>
      <c r="B2868" t="s">
        <v>3573</v>
      </c>
      <c r="C2868">
        <v>99409</v>
      </c>
      <c r="D2868">
        <v>469</v>
      </c>
      <c r="E2868">
        <v>3536257</v>
      </c>
      <c r="F2868" t="s">
        <v>837</v>
      </c>
      <c r="G2868" t="s">
        <v>838</v>
      </c>
      <c r="H2868" t="s">
        <v>16</v>
      </c>
      <c r="L2868" t="s">
        <v>3543</v>
      </c>
    </row>
    <row r="2869" spans="1:12" x14ac:dyDescent="0.25">
      <c r="A2869">
        <v>218</v>
      </c>
      <c r="B2869" t="s">
        <v>3573</v>
      </c>
      <c r="C2869">
        <v>99409</v>
      </c>
      <c r="D2869">
        <v>469</v>
      </c>
      <c r="E2869">
        <v>3536257</v>
      </c>
      <c r="F2869" t="s">
        <v>837</v>
      </c>
      <c r="G2869" t="s">
        <v>838</v>
      </c>
      <c r="H2869" t="s">
        <v>17</v>
      </c>
      <c r="L2869" t="s">
        <v>3543</v>
      </c>
    </row>
    <row r="2870" spans="1:12" x14ac:dyDescent="0.25">
      <c r="A2870">
        <v>218</v>
      </c>
      <c r="B2870" t="s">
        <v>3573</v>
      </c>
      <c r="C2870">
        <v>99409</v>
      </c>
      <c r="D2870">
        <v>469</v>
      </c>
      <c r="E2870">
        <v>3536257</v>
      </c>
      <c r="F2870" t="s">
        <v>837</v>
      </c>
      <c r="G2870" t="s">
        <v>838</v>
      </c>
      <c r="H2870" t="s">
        <v>18</v>
      </c>
      <c r="L2870" t="s">
        <v>3543</v>
      </c>
    </row>
    <row r="2871" spans="1:12" x14ac:dyDescent="0.25">
      <c r="A2871">
        <v>218</v>
      </c>
      <c r="B2871" t="s">
        <v>3573</v>
      </c>
      <c r="C2871">
        <v>99409</v>
      </c>
      <c r="D2871">
        <v>469</v>
      </c>
      <c r="E2871">
        <v>3536257</v>
      </c>
      <c r="F2871" t="s">
        <v>837</v>
      </c>
      <c r="G2871" t="s">
        <v>838</v>
      </c>
      <c r="H2871" t="s">
        <v>19</v>
      </c>
      <c r="I2871" t="s">
        <v>22</v>
      </c>
      <c r="J2871" t="s">
        <v>5289</v>
      </c>
      <c r="L2871" t="s">
        <v>3543</v>
      </c>
    </row>
    <row r="2872" spans="1:12" x14ac:dyDescent="0.25">
      <c r="A2872">
        <v>218</v>
      </c>
      <c r="B2872" t="s">
        <v>3573</v>
      </c>
      <c r="C2872">
        <v>99410</v>
      </c>
      <c r="D2872">
        <v>470</v>
      </c>
      <c r="E2872">
        <v>3536307</v>
      </c>
      <c r="F2872" t="s">
        <v>839</v>
      </c>
      <c r="G2872" t="s">
        <v>840</v>
      </c>
      <c r="H2872" t="s">
        <v>13</v>
      </c>
      <c r="I2872" t="s">
        <v>22</v>
      </c>
      <c r="J2872" t="s">
        <v>4821</v>
      </c>
      <c r="L2872" t="s">
        <v>3549</v>
      </c>
    </row>
    <row r="2873" spans="1:12" x14ac:dyDescent="0.25">
      <c r="A2873">
        <v>218</v>
      </c>
      <c r="B2873" t="s">
        <v>3573</v>
      </c>
      <c r="C2873">
        <v>99410</v>
      </c>
      <c r="D2873">
        <v>470</v>
      </c>
      <c r="E2873">
        <v>3536307</v>
      </c>
      <c r="F2873" t="s">
        <v>839</v>
      </c>
      <c r="G2873" t="s">
        <v>840</v>
      </c>
      <c r="H2873" t="s">
        <v>14</v>
      </c>
      <c r="L2873" t="s">
        <v>3549</v>
      </c>
    </row>
    <row r="2874" spans="1:12" x14ac:dyDescent="0.25">
      <c r="A2874">
        <v>218</v>
      </c>
      <c r="B2874" t="s">
        <v>3573</v>
      </c>
      <c r="C2874">
        <v>99410</v>
      </c>
      <c r="D2874">
        <v>470</v>
      </c>
      <c r="E2874">
        <v>3536307</v>
      </c>
      <c r="F2874" t="s">
        <v>839</v>
      </c>
      <c r="G2874" t="s">
        <v>840</v>
      </c>
      <c r="H2874" t="s">
        <v>15</v>
      </c>
      <c r="I2874" t="s">
        <v>22</v>
      </c>
      <c r="J2874" t="s">
        <v>5290</v>
      </c>
      <c r="L2874" t="s">
        <v>3549</v>
      </c>
    </row>
    <row r="2875" spans="1:12" x14ac:dyDescent="0.25">
      <c r="A2875">
        <v>218</v>
      </c>
      <c r="B2875" t="s">
        <v>3573</v>
      </c>
      <c r="C2875">
        <v>99410</v>
      </c>
      <c r="D2875">
        <v>470</v>
      </c>
      <c r="E2875">
        <v>3536307</v>
      </c>
      <c r="F2875" t="s">
        <v>839</v>
      </c>
      <c r="G2875" t="s">
        <v>840</v>
      </c>
      <c r="H2875" t="s">
        <v>16</v>
      </c>
      <c r="I2875" t="s">
        <v>22</v>
      </c>
      <c r="J2875" t="s">
        <v>5291</v>
      </c>
      <c r="L2875" t="s">
        <v>3549</v>
      </c>
    </row>
    <row r="2876" spans="1:12" x14ac:dyDescent="0.25">
      <c r="A2876">
        <v>218</v>
      </c>
      <c r="B2876" t="s">
        <v>3573</v>
      </c>
      <c r="C2876">
        <v>99410</v>
      </c>
      <c r="D2876">
        <v>470</v>
      </c>
      <c r="E2876">
        <v>3536307</v>
      </c>
      <c r="F2876" t="s">
        <v>839</v>
      </c>
      <c r="G2876" t="s">
        <v>840</v>
      </c>
      <c r="H2876" t="s">
        <v>17</v>
      </c>
      <c r="L2876" t="s">
        <v>3549</v>
      </c>
    </row>
    <row r="2877" spans="1:12" x14ac:dyDescent="0.25">
      <c r="A2877">
        <v>218</v>
      </c>
      <c r="B2877" t="s">
        <v>3573</v>
      </c>
      <c r="C2877">
        <v>99410</v>
      </c>
      <c r="D2877">
        <v>470</v>
      </c>
      <c r="E2877">
        <v>3536307</v>
      </c>
      <c r="F2877" t="s">
        <v>839</v>
      </c>
      <c r="G2877" t="s">
        <v>840</v>
      </c>
      <c r="H2877" t="s">
        <v>18</v>
      </c>
      <c r="L2877" t="s">
        <v>3549</v>
      </c>
    </row>
    <row r="2878" spans="1:12" x14ac:dyDescent="0.25">
      <c r="A2878">
        <v>218</v>
      </c>
      <c r="B2878" t="s">
        <v>3573</v>
      </c>
      <c r="C2878">
        <v>99410</v>
      </c>
      <c r="D2878">
        <v>470</v>
      </c>
      <c r="E2878">
        <v>3536307</v>
      </c>
      <c r="F2878" t="s">
        <v>839</v>
      </c>
      <c r="G2878" t="s">
        <v>840</v>
      </c>
      <c r="H2878" t="s">
        <v>19</v>
      </c>
      <c r="I2878" t="s">
        <v>22</v>
      </c>
      <c r="J2878" t="s">
        <v>5292</v>
      </c>
      <c r="L2878" t="s">
        <v>3549</v>
      </c>
    </row>
    <row r="2879" spans="1:12" x14ac:dyDescent="0.25">
      <c r="A2879">
        <v>218</v>
      </c>
      <c r="B2879" t="s">
        <v>3573</v>
      </c>
      <c r="C2879">
        <v>99411</v>
      </c>
      <c r="D2879">
        <v>471</v>
      </c>
      <c r="E2879">
        <v>3536406</v>
      </c>
      <c r="F2879" t="s">
        <v>841</v>
      </c>
      <c r="G2879" t="s">
        <v>842</v>
      </c>
      <c r="H2879" t="s">
        <v>13</v>
      </c>
      <c r="I2879" t="s">
        <v>22</v>
      </c>
      <c r="J2879" t="s">
        <v>3989</v>
      </c>
      <c r="L2879" t="s">
        <v>3547</v>
      </c>
    </row>
    <row r="2880" spans="1:12" x14ac:dyDescent="0.25">
      <c r="A2880">
        <v>218</v>
      </c>
      <c r="B2880" t="s">
        <v>3573</v>
      </c>
      <c r="C2880">
        <v>99411</v>
      </c>
      <c r="D2880">
        <v>471</v>
      </c>
      <c r="E2880">
        <v>3536406</v>
      </c>
      <c r="F2880" t="s">
        <v>841</v>
      </c>
      <c r="G2880" t="s">
        <v>842</v>
      </c>
      <c r="H2880" t="s">
        <v>14</v>
      </c>
      <c r="I2880" t="s">
        <v>22</v>
      </c>
      <c r="J2880" t="s">
        <v>3990</v>
      </c>
      <c r="L2880" t="s">
        <v>3547</v>
      </c>
    </row>
    <row r="2881" spans="1:12" x14ac:dyDescent="0.25">
      <c r="A2881">
        <v>218</v>
      </c>
      <c r="B2881" t="s">
        <v>3573</v>
      </c>
      <c r="C2881">
        <v>99411</v>
      </c>
      <c r="D2881">
        <v>471</v>
      </c>
      <c r="E2881">
        <v>3536406</v>
      </c>
      <c r="F2881" t="s">
        <v>841</v>
      </c>
      <c r="G2881" t="s">
        <v>842</v>
      </c>
      <c r="H2881" t="s">
        <v>15</v>
      </c>
      <c r="I2881" t="s">
        <v>22</v>
      </c>
      <c r="J2881" t="s">
        <v>5293</v>
      </c>
      <c r="L2881" t="s">
        <v>3547</v>
      </c>
    </row>
    <row r="2882" spans="1:12" x14ac:dyDescent="0.25">
      <c r="A2882">
        <v>218</v>
      </c>
      <c r="B2882" t="s">
        <v>3573</v>
      </c>
      <c r="C2882">
        <v>99411</v>
      </c>
      <c r="D2882">
        <v>471</v>
      </c>
      <c r="E2882">
        <v>3536406</v>
      </c>
      <c r="F2882" t="s">
        <v>841</v>
      </c>
      <c r="G2882" t="s">
        <v>842</v>
      </c>
      <c r="H2882" t="s">
        <v>16</v>
      </c>
      <c r="I2882" t="s">
        <v>22</v>
      </c>
      <c r="J2882" t="s">
        <v>5294</v>
      </c>
      <c r="L2882" t="s">
        <v>3547</v>
      </c>
    </row>
    <row r="2883" spans="1:12" x14ac:dyDescent="0.25">
      <c r="A2883">
        <v>218</v>
      </c>
      <c r="B2883" t="s">
        <v>3573</v>
      </c>
      <c r="C2883">
        <v>99411</v>
      </c>
      <c r="D2883">
        <v>471</v>
      </c>
      <c r="E2883">
        <v>3536406</v>
      </c>
      <c r="F2883" t="s">
        <v>841</v>
      </c>
      <c r="G2883" t="s">
        <v>842</v>
      </c>
      <c r="H2883" t="s">
        <v>17</v>
      </c>
      <c r="I2883" t="s">
        <v>22</v>
      </c>
      <c r="J2883" t="s">
        <v>5295</v>
      </c>
      <c r="L2883" t="s">
        <v>3547</v>
      </c>
    </row>
    <row r="2884" spans="1:12" x14ac:dyDescent="0.25">
      <c r="A2884">
        <v>218</v>
      </c>
      <c r="B2884" t="s">
        <v>3573</v>
      </c>
      <c r="C2884">
        <v>99411</v>
      </c>
      <c r="D2884">
        <v>471</v>
      </c>
      <c r="E2884">
        <v>3536406</v>
      </c>
      <c r="F2884" t="s">
        <v>841</v>
      </c>
      <c r="G2884" t="s">
        <v>842</v>
      </c>
      <c r="H2884" t="s">
        <v>18</v>
      </c>
      <c r="L2884" t="s">
        <v>3547</v>
      </c>
    </row>
    <row r="2885" spans="1:12" x14ac:dyDescent="0.25">
      <c r="A2885">
        <v>218</v>
      </c>
      <c r="B2885" t="s">
        <v>3573</v>
      </c>
      <c r="C2885">
        <v>99411</v>
      </c>
      <c r="D2885">
        <v>471</v>
      </c>
      <c r="E2885">
        <v>3536406</v>
      </c>
      <c r="F2885" t="s">
        <v>841</v>
      </c>
      <c r="G2885" t="s">
        <v>842</v>
      </c>
      <c r="H2885" t="s">
        <v>19</v>
      </c>
      <c r="I2885" t="s">
        <v>22</v>
      </c>
      <c r="J2885" t="s">
        <v>5296</v>
      </c>
      <c r="L2885" t="s">
        <v>3547</v>
      </c>
    </row>
    <row r="2886" spans="1:12" x14ac:dyDescent="0.25">
      <c r="A2886">
        <v>218</v>
      </c>
      <c r="B2886" t="s">
        <v>3573</v>
      </c>
      <c r="C2886">
        <v>99412</v>
      </c>
      <c r="D2886">
        <v>472</v>
      </c>
      <c r="E2886">
        <v>3536505</v>
      </c>
      <c r="F2886" t="s">
        <v>843</v>
      </c>
      <c r="G2886" t="s">
        <v>844</v>
      </c>
      <c r="H2886" t="s">
        <v>13</v>
      </c>
      <c r="L2886" t="s">
        <v>3554</v>
      </c>
    </row>
    <row r="2887" spans="1:12" x14ac:dyDescent="0.25">
      <c r="A2887">
        <v>218</v>
      </c>
      <c r="B2887" t="s">
        <v>3573</v>
      </c>
      <c r="C2887">
        <v>99412</v>
      </c>
      <c r="D2887">
        <v>472</v>
      </c>
      <c r="E2887">
        <v>3536505</v>
      </c>
      <c r="F2887" t="s">
        <v>843</v>
      </c>
      <c r="G2887" t="s">
        <v>844</v>
      </c>
      <c r="H2887" t="s">
        <v>14</v>
      </c>
      <c r="L2887" t="s">
        <v>3554</v>
      </c>
    </row>
    <row r="2888" spans="1:12" x14ac:dyDescent="0.25">
      <c r="A2888">
        <v>218</v>
      </c>
      <c r="B2888" t="s">
        <v>3573</v>
      </c>
      <c r="C2888">
        <v>99412</v>
      </c>
      <c r="D2888">
        <v>472</v>
      </c>
      <c r="E2888">
        <v>3536505</v>
      </c>
      <c r="F2888" t="s">
        <v>843</v>
      </c>
      <c r="G2888" t="s">
        <v>844</v>
      </c>
      <c r="H2888" t="s">
        <v>15</v>
      </c>
      <c r="I2888" t="s">
        <v>22</v>
      </c>
      <c r="J2888" t="s">
        <v>3991</v>
      </c>
      <c r="L2888" t="s">
        <v>3554</v>
      </c>
    </row>
    <row r="2889" spans="1:12" x14ac:dyDescent="0.25">
      <c r="A2889">
        <v>218</v>
      </c>
      <c r="B2889" t="s">
        <v>3573</v>
      </c>
      <c r="C2889">
        <v>99412</v>
      </c>
      <c r="D2889">
        <v>472</v>
      </c>
      <c r="E2889">
        <v>3536505</v>
      </c>
      <c r="F2889" t="s">
        <v>843</v>
      </c>
      <c r="G2889" t="s">
        <v>844</v>
      </c>
      <c r="H2889" t="s">
        <v>16</v>
      </c>
      <c r="L2889" t="s">
        <v>3554</v>
      </c>
    </row>
    <row r="2890" spans="1:12" x14ac:dyDescent="0.25">
      <c r="A2890">
        <v>218</v>
      </c>
      <c r="B2890" t="s">
        <v>3573</v>
      </c>
      <c r="C2890">
        <v>99412</v>
      </c>
      <c r="D2890">
        <v>472</v>
      </c>
      <c r="E2890">
        <v>3536505</v>
      </c>
      <c r="F2890" t="s">
        <v>843</v>
      </c>
      <c r="G2890" t="s">
        <v>844</v>
      </c>
      <c r="H2890" t="s">
        <v>17</v>
      </c>
      <c r="I2890" t="s">
        <v>22</v>
      </c>
      <c r="J2890" t="s">
        <v>4822</v>
      </c>
      <c r="L2890" t="s">
        <v>3554</v>
      </c>
    </row>
    <row r="2891" spans="1:12" x14ac:dyDescent="0.25">
      <c r="A2891">
        <v>218</v>
      </c>
      <c r="B2891" t="s">
        <v>3573</v>
      </c>
      <c r="C2891">
        <v>99412</v>
      </c>
      <c r="D2891">
        <v>472</v>
      </c>
      <c r="E2891">
        <v>3536505</v>
      </c>
      <c r="F2891" t="s">
        <v>843</v>
      </c>
      <c r="G2891" t="s">
        <v>844</v>
      </c>
      <c r="H2891" t="s">
        <v>18</v>
      </c>
      <c r="L2891" t="s">
        <v>3554</v>
      </c>
    </row>
    <row r="2892" spans="1:12" x14ac:dyDescent="0.25">
      <c r="A2892">
        <v>218</v>
      </c>
      <c r="B2892" t="s">
        <v>3573</v>
      </c>
      <c r="C2892">
        <v>99412</v>
      </c>
      <c r="D2892">
        <v>472</v>
      </c>
      <c r="E2892">
        <v>3536505</v>
      </c>
      <c r="F2892" t="s">
        <v>843</v>
      </c>
      <c r="G2892" t="s">
        <v>844</v>
      </c>
      <c r="H2892" t="s">
        <v>19</v>
      </c>
      <c r="I2892" t="s">
        <v>22</v>
      </c>
      <c r="J2892" t="s">
        <v>5297</v>
      </c>
      <c r="L2892" t="s">
        <v>3554</v>
      </c>
    </row>
    <row r="2893" spans="1:12" x14ac:dyDescent="0.25">
      <c r="A2893">
        <v>218</v>
      </c>
      <c r="B2893" t="s">
        <v>3573</v>
      </c>
      <c r="C2893">
        <v>99413</v>
      </c>
      <c r="D2893">
        <v>473</v>
      </c>
      <c r="E2893">
        <v>3536570</v>
      </c>
      <c r="F2893" t="s">
        <v>845</v>
      </c>
      <c r="G2893" t="s">
        <v>846</v>
      </c>
      <c r="H2893" t="s">
        <v>13</v>
      </c>
      <c r="L2893" t="s">
        <v>3552</v>
      </c>
    </row>
    <row r="2894" spans="1:12" x14ac:dyDescent="0.25">
      <c r="A2894">
        <v>218</v>
      </c>
      <c r="B2894" t="s">
        <v>3573</v>
      </c>
      <c r="C2894">
        <v>99413</v>
      </c>
      <c r="D2894">
        <v>473</v>
      </c>
      <c r="E2894">
        <v>3536570</v>
      </c>
      <c r="F2894" t="s">
        <v>845</v>
      </c>
      <c r="G2894" t="s">
        <v>846</v>
      </c>
      <c r="H2894" t="s">
        <v>14</v>
      </c>
      <c r="L2894" t="s">
        <v>3552</v>
      </c>
    </row>
    <row r="2895" spans="1:12" x14ac:dyDescent="0.25">
      <c r="A2895">
        <v>218</v>
      </c>
      <c r="B2895" t="s">
        <v>3573</v>
      </c>
      <c r="C2895">
        <v>99413</v>
      </c>
      <c r="D2895">
        <v>473</v>
      </c>
      <c r="E2895">
        <v>3536570</v>
      </c>
      <c r="F2895" t="s">
        <v>845</v>
      </c>
      <c r="G2895" t="s">
        <v>846</v>
      </c>
      <c r="H2895" t="s">
        <v>15</v>
      </c>
      <c r="L2895" t="s">
        <v>3552</v>
      </c>
    </row>
    <row r="2896" spans="1:12" x14ac:dyDescent="0.25">
      <c r="A2896">
        <v>218</v>
      </c>
      <c r="B2896" t="s">
        <v>3573</v>
      </c>
      <c r="C2896">
        <v>99413</v>
      </c>
      <c r="D2896">
        <v>473</v>
      </c>
      <c r="E2896">
        <v>3536570</v>
      </c>
      <c r="F2896" t="s">
        <v>845</v>
      </c>
      <c r="G2896" t="s">
        <v>846</v>
      </c>
      <c r="H2896" t="s">
        <v>16</v>
      </c>
      <c r="L2896" t="s">
        <v>3552</v>
      </c>
    </row>
    <row r="2897" spans="1:12" x14ac:dyDescent="0.25">
      <c r="A2897">
        <v>218</v>
      </c>
      <c r="B2897" t="s">
        <v>3573</v>
      </c>
      <c r="C2897">
        <v>99413</v>
      </c>
      <c r="D2897">
        <v>473</v>
      </c>
      <c r="E2897">
        <v>3536570</v>
      </c>
      <c r="F2897" t="s">
        <v>845</v>
      </c>
      <c r="G2897" t="s">
        <v>846</v>
      </c>
      <c r="H2897" t="s">
        <v>17</v>
      </c>
      <c r="L2897" t="s">
        <v>3552</v>
      </c>
    </row>
    <row r="2898" spans="1:12" x14ac:dyDescent="0.25">
      <c r="A2898">
        <v>218</v>
      </c>
      <c r="B2898" t="s">
        <v>3573</v>
      </c>
      <c r="C2898">
        <v>99413</v>
      </c>
      <c r="D2898">
        <v>473</v>
      </c>
      <c r="E2898">
        <v>3536570</v>
      </c>
      <c r="F2898" t="s">
        <v>845</v>
      </c>
      <c r="G2898" t="s">
        <v>846</v>
      </c>
      <c r="H2898" t="s">
        <v>18</v>
      </c>
      <c r="L2898" t="s">
        <v>3552</v>
      </c>
    </row>
    <row r="2899" spans="1:12" x14ac:dyDescent="0.25">
      <c r="A2899">
        <v>218</v>
      </c>
      <c r="B2899" t="s">
        <v>3573</v>
      </c>
      <c r="C2899">
        <v>99413</v>
      </c>
      <c r="D2899">
        <v>473</v>
      </c>
      <c r="E2899">
        <v>3536570</v>
      </c>
      <c r="F2899" t="s">
        <v>845</v>
      </c>
      <c r="G2899" t="s">
        <v>846</v>
      </c>
      <c r="H2899" t="s">
        <v>19</v>
      </c>
      <c r="L2899" t="s">
        <v>3552</v>
      </c>
    </row>
    <row r="2900" spans="1:12" x14ac:dyDescent="0.25">
      <c r="A2900">
        <v>218</v>
      </c>
      <c r="B2900" t="s">
        <v>3573</v>
      </c>
      <c r="C2900">
        <v>99414</v>
      </c>
      <c r="D2900">
        <v>474</v>
      </c>
      <c r="E2900">
        <v>3536604</v>
      </c>
      <c r="F2900" t="s">
        <v>847</v>
      </c>
      <c r="G2900" t="s">
        <v>848</v>
      </c>
      <c r="H2900" t="s">
        <v>13</v>
      </c>
      <c r="L2900" t="s">
        <v>3559</v>
      </c>
    </row>
    <row r="2901" spans="1:12" x14ac:dyDescent="0.25">
      <c r="A2901">
        <v>218</v>
      </c>
      <c r="B2901" t="s">
        <v>3573</v>
      </c>
      <c r="C2901">
        <v>99414</v>
      </c>
      <c r="D2901">
        <v>474</v>
      </c>
      <c r="E2901">
        <v>3536604</v>
      </c>
      <c r="F2901" t="s">
        <v>847</v>
      </c>
      <c r="G2901" t="s">
        <v>848</v>
      </c>
      <c r="H2901" t="s">
        <v>14</v>
      </c>
      <c r="L2901" t="s">
        <v>3559</v>
      </c>
    </row>
    <row r="2902" spans="1:12" x14ac:dyDescent="0.25">
      <c r="A2902">
        <v>218</v>
      </c>
      <c r="B2902" t="s">
        <v>3573</v>
      </c>
      <c r="C2902">
        <v>99414</v>
      </c>
      <c r="D2902">
        <v>474</v>
      </c>
      <c r="E2902">
        <v>3536604</v>
      </c>
      <c r="F2902" t="s">
        <v>847</v>
      </c>
      <c r="G2902" t="s">
        <v>848</v>
      </c>
      <c r="H2902" t="s">
        <v>15</v>
      </c>
      <c r="I2902" t="s">
        <v>22</v>
      </c>
      <c r="J2902" t="s">
        <v>5298</v>
      </c>
      <c r="L2902" t="s">
        <v>3559</v>
      </c>
    </row>
    <row r="2903" spans="1:12" x14ac:dyDescent="0.25">
      <c r="A2903">
        <v>218</v>
      </c>
      <c r="B2903" t="s">
        <v>3573</v>
      </c>
      <c r="C2903">
        <v>99414</v>
      </c>
      <c r="D2903">
        <v>474</v>
      </c>
      <c r="E2903">
        <v>3536604</v>
      </c>
      <c r="F2903" t="s">
        <v>847</v>
      </c>
      <c r="G2903" t="s">
        <v>848</v>
      </c>
      <c r="H2903" t="s">
        <v>16</v>
      </c>
      <c r="L2903" t="s">
        <v>3559</v>
      </c>
    </row>
    <row r="2904" spans="1:12" x14ac:dyDescent="0.25">
      <c r="A2904">
        <v>218</v>
      </c>
      <c r="B2904" t="s">
        <v>3573</v>
      </c>
      <c r="C2904">
        <v>99414</v>
      </c>
      <c r="D2904">
        <v>474</v>
      </c>
      <c r="E2904">
        <v>3536604</v>
      </c>
      <c r="F2904" t="s">
        <v>847</v>
      </c>
      <c r="G2904" t="s">
        <v>848</v>
      </c>
      <c r="H2904" t="s">
        <v>17</v>
      </c>
      <c r="L2904" t="s">
        <v>3559</v>
      </c>
    </row>
    <row r="2905" spans="1:12" x14ac:dyDescent="0.25">
      <c r="A2905">
        <v>218</v>
      </c>
      <c r="B2905" t="s">
        <v>3573</v>
      </c>
      <c r="C2905">
        <v>99414</v>
      </c>
      <c r="D2905">
        <v>474</v>
      </c>
      <c r="E2905">
        <v>3536604</v>
      </c>
      <c r="F2905" t="s">
        <v>847</v>
      </c>
      <c r="G2905" t="s">
        <v>848</v>
      </c>
      <c r="H2905" t="s">
        <v>18</v>
      </c>
      <c r="L2905" t="s">
        <v>3559</v>
      </c>
    </row>
    <row r="2906" spans="1:12" x14ac:dyDescent="0.25">
      <c r="A2906">
        <v>218</v>
      </c>
      <c r="B2906" t="s">
        <v>3573</v>
      </c>
      <c r="C2906">
        <v>99414</v>
      </c>
      <c r="D2906">
        <v>474</v>
      </c>
      <c r="E2906">
        <v>3536604</v>
      </c>
      <c r="F2906" t="s">
        <v>847</v>
      </c>
      <c r="G2906" t="s">
        <v>848</v>
      </c>
      <c r="H2906" t="s">
        <v>19</v>
      </c>
      <c r="L2906" t="s">
        <v>3559</v>
      </c>
    </row>
    <row r="2907" spans="1:12" x14ac:dyDescent="0.25">
      <c r="A2907">
        <v>218</v>
      </c>
      <c r="B2907" t="s">
        <v>3573</v>
      </c>
      <c r="C2907">
        <v>99415</v>
      </c>
      <c r="D2907">
        <v>475</v>
      </c>
      <c r="E2907">
        <v>3536703</v>
      </c>
      <c r="F2907" t="s">
        <v>849</v>
      </c>
      <c r="G2907" t="s">
        <v>850</v>
      </c>
      <c r="H2907" t="s">
        <v>13</v>
      </c>
      <c r="I2907" t="s">
        <v>22</v>
      </c>
      <c r="J2907" t="s">
        <v>3992</v>
      </c>
      <c r="L2907" t="s">
        <v>3552</v>
      </c>
    </row>
    <row r="2908" spans="1:12" x14ac:dyDescent="0.25">
      <c r="A2908">
        <v>218</v>
      </c>
      <c r="B2908" t="s">
        <v>3573</v>
      </c>
      <c r="C2908">
        <v>99415</v>
      </c>
      <c r="D2908">
        <v>475</v>
      </c>
      <c r="E2908">
        <v>3536703</v>
      </c>
      <c r="F2908" t="s">
        <v>849</v>
      </c>
      <c r="G2908" t="s">
        <v>850</v>
      </c>
      <c r="H2908" t="s">
        <v>14</v>
      </c>
      <c r="L2908" t="s">
        <v>3552</v>
      </c>
    </row>
    <row r="2909" spans="1:12" x14ac:dyDescent="0.25">
      <c r="A2909">
        <v>218</v>
      </c>
      <c r="B2909" t="s">
        <v>3573</v>
      </c>
      <c r="C2909">
        <v>99415</v>
      </c>
      <c r="D2909">
        <v>475</v>
      </c>
      <c r="E2909">
        <v>3536703</v>
      </c>
      <c r="F2909" t="s">
        <v>849</v>
      </c>
      <c r="G2909" t="s">
        <v>850</v>
      </c>
      <c r="H2909" t="s">
        <v>15</v>
      </c>
      <c r="L2909" t="s">
        <v>3552</v>
      </c>
    </row>
    <row r="2910" spans="1:12" x14ac:dyDescent="0.25">
      <c r="A2910">
        <v>218</v>
      </c>
      <c r="B2910" t="s">
        <v>3573</v>
      </c>
      <c r="C2910">
        <v>99415</v>
      </c>
      <c r="D2910">
        <v>475</v>
      </c>
      <c r="E2910">
        <v>3536703</v>
      </c>
      <c r="F2910" t="s">
        <v>849</v>
      </c>
      <c r="G2910" t="s">
        <v>850</v>
      </c>
      <c r="H2910" t="s">
        <v>16</v>
      </c>
      <c r="L2910" t="s">
        <v>3552</v>
      </c>
    </row>
    <row r="2911" spans="1:12" x14ac:dyDescent="0.25">
      <c r="A2911">
        <v>218</v>
      </c>
      <c r="B2911" t="s">
        <v>3573</v>
      </c>
      <c r="C2911">
        <v>99415</v>
      </c>
      <c r="D2911">
        <v>475</v>
      </c>
      <c r="E2911">
        <v>3536703</v>
      </c>
      <c r="F2911" t="s">
        <v>849</v>
      </c>
      <c r="G2911" t="s">
        <v>850</v>
      </c>
      <c r="H2911" t="s">
        <v>17</v>
      </c>
      <c r="L2911" t="s">
        <v>3552</v>
      </c>
    </row>
    <row r="2912" spans="1:12" x14ac:dyDescent="0.25">
      <c r="A2912">
        <v>218</v>
      </c>
      <c r="B2912" t="s">
        <v>3573</v>
      </c>
      <c r="C2912">
        <v>99415</v>
      </c>
      <c r="D2912">
        <v>475</v>
      </c>
      <c r="E2912">
        <v>3536703</v>
      </c>
      <c r="F2912" t="s">
        <v>849</v>
      </c>
      <c r="G2912" t="s">
        <v>850</v>
      </c>
      <c r="H2912" t="s">
        <v>18</v>
      </c>
      <c r="L2912" t="s">
        <v>3552</v>
      </c>
    </row>
    <row r="2913" spans="1:12" x14ac:dyDescent="0.25">
      <c r="A2913">
        <v>218</v>
      </c>
      <c r="B2913" t="s">
        <v>3573</v>
      </c>
      <c r="C2913">
        <v>99415</v>
      </c>
      <c r="D2913">
        <v>475</v>
      </c>
      <c r="E2913">
        <v>3536703</v>
      </c>
      <c r="F2913" t="s">
        <v>849</v>
      </c>
      <c r="G2913" t="s">
        <v>850</v>
      </c>
      <c r="H2913" t="s">
        <v>19</v>
      </c>
      <c r="L2913" t="s">
        <v>3552</v>
      </c>
    </row>
    <row r="2914" spans="1:12" x14ac:dyDescent="0.25">
      <c r="A2914">
        <v>218</v>
      </c>
      <c r="B2914" t="s">
        <v>3573</v>
      </c>
      <c r="C2914">
        <v>99416</v>
      </c>
      <c r="D2914">
        <v>476</v>
      </c>
      <c r="E2914">
        <v>3536802</v>
      </c>
      <c r="F2914" t="s">
        <v>851</v>
      </c>
      <c r="G2914" t="s">
        <v>852</v>
      </c>
      <c r="H2914" t="s">
        <v>13</v>
      </c>
      <c r="L2914" t="s">
        <v>3554</v>
      </c>
    </row>
    <row r="2915" spans="1:12" x14ac:dyDescent="0.25">
      <c r="A2915">
        <v>218</v>
      </c>
      <c r="B2915" t="s">
        <v>3573</v>
      </c>
      <c r="C2915">
        <v>99416</v>
      </c>
      <c r="D2915">
        <v>476</v>
      </c>
      <c r="E2915">
        <v>3536802</v>
      </c>
      <c r="F2915" t="s">
        <v>851</v>
      </c>
      <c r="G2915" t="s">
        <v>852</v>
      </c>
      <c r="H2915" t="s">
        <v>14</v>
      </c>
      <c r="I2915" t="s">
        <v>22</v>
      </c>
      <c r="J2915" t="s">
        <v>5299</v>
      </c>
      <c r="L2915" t="s">
        <v>3554</v>
      </c>
    </row>
    <row r="2916" spans="1:12" x14ac:dyDescent="0.25">
      <c r="A2916">
        <v>218</v>
      </c>
      <c r="B2916" t="s">
        <v>3573</v>
      </c>
      <c r="C2916">
        <v>99416</v>
      </c>
      <c r="D2916">
        <v>476</v>
      </c>
      <c r="E2916">
        <v>3536802</v>
      </c>
      <c r="F2916" t="s">
        <v>851</v>
      </c>
      <c r="G2916" t="s">
        <v>852</v>
      </c>
      <c r="H2916" t="s">
        <v>15</v>
      </c>
      <c r="L2916" t="s">
        <v>3554</v>
      </c>
    </row>
    <row r="2917" spans="1:12" x14ac:dyDescent="0.25">
      <c r="A2917">
        <v>218</v>
      </c>
      <c r="B2917" t="s">
        <v>3573</v>
      </c>
      <c r="C2917">
        <v>99416</v>
      </c>
      <c r="D2917">
        <v>476</v>
      </c>
      <c r="E2917">
        <v>3536802</v>
      </c>
      <c r="F2917" t="s">
        <v>851</v>
      </c>
      <c r="G2917" t="s">
        <v>852</v>
      </c>
      <c r="H2917" t="s">
        <v>16</v>
      </c>
      <c r="I2917" t="s">
        <v>22</v>
      </c>
      <c r="J2917" t="s">
        <v>5300</v>
      </c>
      <c r="L2917" t="s">
        <v>3554</v>
      </c>
    </row>
    <row r="2918" spans="1:12" x14ac:dyDescent="0.25">
      <c r="A2918">
        <v>218</v>
      </c>
      <c r="B2918" t="s">
        <v>3573</v>
      </c>
      <c r="C2918">
        <v>99416</v>
      </c>
      <c r="D2918">
        <v>476</v>
      </c>
      <c r="E2918">
        <v>3536802</v>
      </c>
      <c r="F2918" t="s">
        <v>851</v>
      </c>
      <c r="G2918" t="s">
        <v>852</v>
      </c>
      <c r="H2918" t="s">
        <v>17</v>
      </c>
      <c r="L2918" t="s">
        <v>3554</v>
      </c>
    </row>
    <row r="2919" spans="1:12" x14ac:dyDescent="0.25">
      <c r="A2919">
        <v>218</v>
      </c>
      <c r="B2919" t="s">
        <v>3573</v>
      </c>
      <c r="C2919">
        <v>99416</v>
      </c>
      <c r="D2919">
        <v>476</v>
      </c>
      <c r="E2919">
        <v>3536802</v>
      </c>
      <c r="F2919" t="s">
        <v>851</v>
      </c>
      <c r="G2919" t="s">
        <v>852</v>
      </c>
      <c r="H2919" t="s">
        <v>18</v>
      </c>
      <c r="I2919" t="s">
        <v>22</v>
      </c>
      <c r="J2919" t="s">
        <v>4823</v>
      </c>
      <c r="L2919" t="s">
        <v>3554</v>
      </c>
    </row>
    <row r="2920" spans="1:12" x14ac:dyDescent="0.25">
      <c r="A2920">
        <v>218</v>
      </c>
      <c r="B2920" t="s">
        <v>3573</v>
      </c>
      <c r="C2920">
        <v>99416</v>
      </c>
      <c r="D2920">
        <v>476</v>
      </c>
      <c r="E2920">
        <v>3536802</v>
      </c>
      <c r="F2920" t="s">
        <v>851</v>
      </c>
      <c r="G2920" t="s">
        <v>852</v>
      </c>
      <c r="H2920" t="s">
        <v>19</v>
      </c>
      <c r="L2920" t="s">
        <v>3554</v>
      </c>
    </row>
    <row r="2921" spans="1:12" x14ac:dyDescent="0.25">
      <c r="A2921">
        <v>218</v>
      </c>
      <c r="B2921" t="s">
        <v>3573</v>
      </c>
      <c r="C2921">
        <v>99417</v>
      </c>
      <c r="D2921">
        <v>477</v>
      </c>
      <c r="E2921">
        <v>3536901</v>
      </c>
      <c r="F2921" t="s">
        <v>853</v>
      </c>
      <c r="G2921" t="s">
        <v>854</v>
      </c>
      <c r="H2921" t="s">
        <v>13</v>
      </c>
      <c r="L2921" t="s">
        <v>3543</v>
      </c>
    </row>
    <row r="2922" spans="1:12" x14ac:dyDescent="0.25">
      <c r="A2922">
        <v>218</v>
      </c>
      <c r="B2922" t="s">
        <v>3573</v>
      </c>
      <c r="C2922">
        <v>99417</v>
      </c>
      <c r="D2922">
        <v>477</v>
      </c>
      <c r="E2922">
        <v>3536901</v>
      </c>
      <c r="F2922" t="s">
        <v>853</v>
      </c>
      <c r="G2922" t="s">
        <v>854</v>
      </c>
      <c r="H2922" t="s">
        <v>14</v>
      </c>
      <c r="L2922" t="s">
        <v>3543</v>
      </c>
    </row>
    <row r="2923" spans="1:12" x14ac:dyDescent="0.25">
      <c r="A2923">
        <v>218</v>
      </c>
      <c r="B2923" t="s">
        <v>3573</v>
      </c>
      <c r="C2923">
        <v>99417</v>
      </c>
      <c r="D2923">
        <v>477</v>
      </c>
      <c r="E2923">
        <v>3536901</v>
      </c>
      <c r="F2923" t="s">
        <v>853</v>
      </c>
      <c r="G2923" t="s">
        <v>854</v>
      </c>
      <c r="H2923" t="s">
        <v>15</v>
      </c>
      <c r="L2923" t="s">
        <v>3543</v>
      </c>
    </row>
    <row r="2924" spans="1:12" x14ac:dyDescent="0.25">
      <c r="A2924">
        <v>218</v>
      </c>
      <c r="B2924" t="s">
        <v>3573</v>
      </c>
      <c r="C2924">
        <v>99417</v>
      </c>
      <c r="D2924">
        <v>477</v>
      </c>
      <c r="E2924">
        <v>3536901</v>
      </c>
      <c r="F2924" t="s">
        <v>853</v>
      </c>
      <c r="G2924" t="s">
        <v>854</v>
      </c>
      <c r="H2924" t="s">
        <v>16</v>
      </c>
      <c r="I2924" t="s">
        <v>22</v>
      </c>
      <c r="J2924" t="s">
        <v>3993</v>
      </c>
      <c r="L2924" t="s">
        <v>3543</v>
      </c>
    </row>
    <row r="2925" spans="1:12" x14ac:dyDescent="0.25">
      <c r="A2925">
        <v>218</v>
      </c>
      <c r="B2925" t="s">
        <v>3573</v>
      </c>
      <c r="C2925">
        <v>99417</v>
      </c>
      <c r="D2925">
        <v>477</v>
      </c>
      <c r="E2925">
        <v>3536901</v>
      </c>
      <c r="F2925" t="s">
        <v>853</v>
      </c>
      <c r="G2925" t="s">
        <v>854</v>
      </c>
      <c r="H2925" t="s">
        <v>17</v>
      </c>
      <c r="I2925" t="s">
        <v>22</v>
      </c>
      <c r="J2925" t="s">
        <v>5301</v>
      </c>
      <c r="L2925" t="s">
        <v>3543</v>
      </c>
    </row>
    <row r="2926" spans="1:12" x14ac:dyDescent="0.25">
      <c r="A2926">
        <v>218</v>
      </c>
      <c r="B2926" t="s">
        <v>3573</v>
      </c>
      <c r="C2926">
        <v>99417</v>
      </c>
      <c r="D2926">
        <v>477</v>
      </c>
      <c r="E2926">
        <v>3536901</v>
      </c>
      <c r="F2926" t="s">
        <v>853</v>
      </c>
      <c r="G2926" t="s">
        <v>854</v>
      </c>
      <c r="H2926" t="s">
        <v>18</v>
      </c>
      <c r="L2926" t="s">
        <v>3543</v>
      </c>
    </row>
    <row r="2927" spans="1:12" x14ac:dyDescent="0.25">
      <c r="A2927">
        <v>218</v>
      </c>
      <c r="B2927" t="s">
        <v>3573</v>
      </c>
      <c r="C2927">
        <v>99417</v>
      </c>
      <c r="D2927">
        <v>477</v>
      </c>
      <c r="E2927">
        <v>3536901</v>
      </c>
      <c r="F2927" t="s">
        <v>853</v>
      </c>
      <c r="G2927" t="s">
        <v>854</v>
      </c>
      <c r="H2927" t="s">
        <v>19</v>
      </c>
      <c r="L2927" t="s">
        <v>3543</v>
      </c>
    </row>
    <row r="2928" spans="1:12" x14ac:dyDescent="0.25">
      <c r="A2928">
        <v>218</v>
      </c>
      <c r="B2928" t="s">
        <v>3573</v>
      </c>
      <c r="C2928">
        <v>99418</v>
      </c>
      <c r="D2928">
        <v>478</v>
      </c>
      <c r="E2928">
        <v>3537008</v>
      </c>
      <c r="F2928" t="s">
        <v>855</v>
      </c>
      <c r="G2928" t="s">
        <v>856</v>
      </c>
      <c r="H2928" t="s">
        <v>13</v>
      </c>
      <c r="L2928" t="s">
        <v>3549</v>
      </c>
    </row>
    <row r="2929" spans="1:12" x14ac:dyDescent="0.25">
      <c r="A2929">
        <v>218</v>
      </c>
      <c r="B2929" t="s">
        <v>3573</v>
      </c>
      <c r="C2929">
        <v>99418</v>
      </c>
      <c r="D2929">
        <v>478</v>
      </c>
      <c r="E2929">
        <v>3537008</v>
      </c>
      <c r="F2929" t="s">
        <v>855</v>
      </c>
      <c r="G2929" t="s">
        <v>856</v>
      </c>
      <c r="H2929" t="s">
        <v>14</v>
      </c>
      <c r="L2929" t="s">
        <v>3549</v>
      </c>
    </row>
    <row r="2930" spans="1:12" x14ac:dyDescent="0.25">
      <c r="A2930">
        <v>218</v>
      </c>
      <c r="B2930" t="s">
        <v>3573</v>
      </c>
      <c r="C2930">
        <v>99418</v>
      </c>
      <c r="D2930">
        <v>478</v>
      </c>
      <c r="E2930">
        <v>3537008</v>
      </c>
      <c r="F2930" t="s">
        <v>855</v>
      </c>
      <c r="G2930" t="s">
        <v>856</v>
      </c>
      <c r="H2930" t="s">
        <v>15</v>
      </c>
      <c r="L2930" t="s">
        <v>3549</v>
      </c>
    </row>
    <row r="2931" spans="1:12" x14ac:dyDescent="0.25">
      <c r="A2931">
        <v>218</v>
      </c>
      <c r="B2931" t="s">
        <v>3573</v>
      </c>
      <c r="C2931">
        <v>99418</v>
      </c>
      <c r="D2931">
        <v>478</v>
      </c>
      <c r="E2931">
        <v>3537008</v>
      </c>
      <c r="F2931" t="s">
        <v>855</v>
      </c>
      <c r="G2931" t="s">
        <v>856</v>
      </c>
      <c r="H2931" t="s">
        <v>16</v>
      </c>
      <c r="L2931" t="s">
        <v>3549</v>
      </c>
    </row>
    <row r="2932" spans="1:12" x14ac:dyDescent="0.25">
      <c r="A2932">
        <v>218</v>
      </c>
      <c r="B2932" t="s">
        <v>3573</v>
      </c>
      <c r="C2932">
        <v>99418</v>
      </c>
      <c r="D2932">
        <v>478</v>
      </c>
      <c r="E2932">
        <v>3537008</v>
      </c>
      <c r="F2932" t="s">
        <v>855</v>
      </c>
      <c r="G2932" t="s">
        <v>856</v>
      </c>
      <c r="H2932" t="s">
        <v>17</v>
      </c>
      <c r="L2932" t="s">
        <v>3549</v>
      </c>
    </row>
    <row r="2933" spans="1:12" x14ac:dyDescent="0.25">
      <c r="A2933">
        <v>218</v>
      </c>
      <c r="B2933" t="s">
        <v>3573</v>
      </c>
      <c r="C2933">
        <v>99418</v>
      </c>
      <c r="D2933">
        <v>478</v>
      </c>
      <c r="E2933">
        <v>3537008</v>
      </c>
      <c r="F2933" t="s">
        <v>855</v>
      </c>
      <c r="G2933" t="s">
        <v>856</v>
      </c>
      <c r="H2933" t="s">
        <v>18</v>
      </c>
      <c r="L2933" t="s">
        <v>3549</v>
      </c>
    </row>
    <row r="2934" spans="1:12" x14ac:dyDescent="0.25">
      <c r="A2934">
        <v>218</v>
      </c>
      <c r="B2934" t="s">
        <v>3573</v>
      </c>
      <c r="C2934">
        <v>99418</v>
      </c>
      <c r="D2934">
        <v>478</v>
      </c>
      <c r="E2934">
        <v>3537008</v>
      </c>
      <c r="F2934" t="s">
        <v>855</v>
      </c>
      <c r="G2934" t="s">
        <v>856</v>
      </c>
      <c r="H2934" t="s">
        <v>19</v>
      </c>
      <c r="L2934" t="s">
        <v>3549</v>
      </c>
    </row>
    <row r="2935" spans="1:12" x14ac:dyDescent="0.25">
      <c r="A2935">
        <v>218</v>
      </c>
      <c r="B2935" t="s">
        <v>3573</v>
      </c>
      <c r="C2935">
        <v>99419</v>
      </c>
      <c r="D2935">
        <v>479</v>
      </c>
      <c r="E2935">
        <v>3537107</v>
      </c>
      <c r="F2935" t="s">
        <v>857</v>
      </c>
      <c r="G2935" t="s">
        <v>858</v>
      </c>
      <c r="H2935" t="s">
        <v>13</v>
      </c>
      <c r="L2935" t="s">
        <v>3554</v>
      </c>
    </row>
    <row r="2936" spans="1:12" x14ac:dyDescent="0.25">
      <c r="A2936">
        <v>218</v>
      </c>
      <c r="B2936" t="s">
        <v>3573</v>
      </c>
      <c r="C2936">
        <v>99419</v>
      </c>
      <c r="D2936">
        <v>479</v>
      </c>
      <c r="E2936">
        <v>3537107</v>
      </c>
      <c r="F2936" t="s">
        <v>857</v>
      </c>
      <c r="G2936" t="s">
        <v>858</v>
      </c>
      <c r="H2936" t="s">
        <v>14</v>
      </c>
      <c r="L2936" t="s">
        <v>3554</v>
      </c>
    </row>
    <row r="2937" spans="1:12" x14ac:dyDescent="0.25">
      <c r="A2937">
        <v>218</v>
      </c>
      <c r="B2937" t="s">
        <v>3573</v>
      </c>
      <c r="C2937">
        <v>99419</v>
      </c>
      <c r="D2937">
        <v>479</v>
      </c>
      <c r="E2937">
        <v>3537107</v>
      </c>
      <c r="F2937" t="s">
        <v>857</v>
      </c>
      <c r="G2937" t="s">
        <v>858</v>
      </c>
      <c r="H2937" t="s">
        <v>15</v>
      </c>
      <c r="L2937" t="s">
        <v>3554</v>
      </c>
    </row>
    <row r="2938" spans="1:12" x14ac:dyDescent="0.25">
      <c r="A2938">
        <v>218</v>
      </c>
      <c r="B2938" t="s">
        <v>3573</v>
      </c>
      <c r="C2938">
        <v>99419</v>
      </c>
      <c r="D2938">
        <v>479</v>
      </c>
      <c r="E2938">
        <v>3537107</v>
      </c>
      <c r="F2938" t="s">
        <v>857</v>
      </c>
      <c r="G2938" t="s">
        <v>858</v>
      </c>
      <c r="H2938" t="s">
        <v>16</v>
      </c>
      <c r="L2938" t="s">
        <v>3554</v>
      </c>
    </row>
    <row r="2939" spans="1:12" x14ac:dyDescent="0.25">
      <c r="A2939">
        <v>218</v>
      </c>
      <c r="B2939" t="s">
        <v>3573</v>
      </c>
      <c r="C2939">
        <v>99419</v>
      </c>
      <c r="D2939">
        <v>479</v>
      </c>
      <c r="E2939">
        <v>3537107</v>
      </c>
      <c r="F2939" t="s">
        <v>857</v>
      </c>
      <c r="G2939" t="s">
        <v>858</v>
      </c>
      <c r="H2939" t="s">
        <v>17</v>
      </c>
      <c r="L2939" t="s">
        <v>3554</v>
      </c>
    </row>
    <row r="2940" spans="1:12" x14ac:dyDescent="0.25">
      <c r="A2940">
        <v>218</v>
      </c>
      <c r="B2940" t="s">
        <v>3573</v>
      </c>
      <c r="C2940">
        <v>99419</v>
      </c>
      <c r="D2940">
        <v>479</v>
      </c>
      <c r="E2940">
        <v>3537107</v>
      </c>
      <c r="F2940" t="s">
        <v>857</v>
      </c>
      <c r="G2940" t="s">
        <v>858</v>
      </c>
      <c r="H2940" t="s">
        <v>18</v>
      </c>
      <c r="L2940" t="s">
        <v>3554</v>
      </c>
    </row>
    <row r="2941" spans="1:12" x14ac:dyDescent="0.25">
      <c r="A2941">
        <v>218</v>
      </c>
      <c r="B2941" t="s">
        <v>3573</v>
      </c>
      <c r="C2941">
        <v>99419</v>
      </c>
      <c r="D2941">
        <v>479</v>
      </c>
      <c r="E2941">
        <v>3537107</v>
      </c>
      <c r="F2941" t="s">
        <v>857</v>
      </c>
      <c r="G2941" t="s">
        <v>858</v>
      </c>
      <c r="H2941" t="s">
        <v>19</v>
      </c>
      <c r="L2941" t="s">
        <v>3554</v>
      </c>
    </row>
    <row r="2942" spans="1:12" x14ac:dyDescent="0.25">
      <c r="A2942">
        <v>218</v>
      </c>
      <c r="B2942" t="s">
        <v>3573</v>
      </c>
      <c r="C2942">
        <v>99420</v>
      </c>
      <c r="D2942">
        <v>480</v>
      </c>
      <c r="E2942">
        <v>3537156</v>
      </c>
      <c r="F2942" t="s">
        <v>859</v>
      </c>
      <c r="G2942" t="s">
        <v>860</v>
      </c>
      <c r="H2942" t="s">
        <v>13</v>
      </c>
      <c r="L2942" t="s">
        <v>3556</v>
      </c>
    </row>
    <row r="2943" spans="1:12" x14ac:dyDescent="0.25">
      <c r="A2943">
        <v>218</v>
      </c>
      <c r="B2943" t="s">
        <v>3573</v>
      </c>
      <c r="C2943">
        <v>99420</v>
      </c>
      <c r="D2943">
        <v>480</v>
      </c>
      <c r="E2943">
        <v>3537156</v>
      </c>
      <c r="F2943" t="s">
        <v>859</v>
      </c>
      <c r="G2943" t="s">
        <v>860</v>
      </c>
      <c r="H2943" t="s">
        <v>14</v>
      </c>
      <c r="L2943" t="s">
        <v>3556</v>
      </c>
    </row>
    <row r="2944" spans="1:12" x14ac:dyDescent="0.25">
      <c r="A2944">
        <v>218</v>
      </c>
      <c r="B2944" t="s">
        <v>3573</v>
      </c>
      <c r="C2944">
        <v>99420</v>
      </c>
      <c r="D2944">
        <v>480</v>
      </c>
      <c r="E2944">
        <v>3537156</v>
      </c>
      <c r="F2944" t="s">
        <v>859</v>
      </c>
      <c r="G2944" t="s">
        <v>860</v>
      </c>
      <c r="H2944" t="s">
        <v>15</v>
      </c>
      <c r="I2944" t="s">
        <v>22</v>
      </c>
      <c r="J2944" t="s">
        <v>4824</v>
      </c>
      <c r="L2944" t="s">
        <v>3556</v>
      </c>
    </row>
    <row r="2945" spans="1:12" x14ac:dyDescent="0.25">
      <c r="A2945">
        <v>218</v>
      </c>
      <c r="B2945" t="s">
        <v>3573</v>
      </c>
      <c r="C2945">
        <v>99420</v>
      </c>
      <c r="D2945">
        <v>480</v>
      </c>
      <c r="E2945">
        <v>3537156</v>
      </c>
      <c r="F2945" t="s">
        <v>859</v>
      </c>
      <c r="G2945" t="s">
        <v>860</v>
      </c>
      <c r="H2945" t="s">
        <v>16</v>
      </c>
      <c r="L2945" t="s">
        <v>3556</v>
      </c>
    </row>
    <row r="2946" spans="1:12" x14ac:dyDescent="0.25">
      <c r="A2946">
        <v>218</v>
      </c>
      <c r="B2946" t="s">
        <v>3573</v>
      </c>
      <c r="C2946">
        <v>99420</v>
      </c>
      <c r="D2946">
        <v>480</v>
      </c>
      <c r="E2946">
        <v>3537156</v>
      </c>
      <c r="F2946" t="s">
        <v>859</v>
      </c>
      <c r="G2946" t="s">
        <v>860</v>
      </c>
      <c r="H2946" t="s">
        <v>17</v>
      </c>
      <c r="L2946" t="s">
        <v>3556</v>
      </c>
    </row>
    <row r="2947" spans="1:12" x14ac:dyDescent="0.25">
      <c r="A2947">
        <v>218</v>
      </c>
      <c r="B2947" t="s">
        <v>3573</v>
      </c>
      <c r="C2947">
        <v>99420</v>
      </c>
      <c r="D2947">
        <v>480</v>
      </c>
      <c r="E2947">
        <v>3537156</v>
      </c>
      <c r="F2947" t="s">
        <v>859</v>
      </c>
      <c r="G2947" t="s">
        <v>860</v>
      </c>
      <c r="H2947" t="s">
        <v>18</v>
      </c>
      <c r="L2947" t="s">
        <v>3556</v>
      </c>
    </row>
    <row r="2948" spans="1:12" x14ac:dyDescent="0.25">
      <c r="A2948">
        <v>218</v>
      </c>
      <c r="B2948" t="s">
        <v>3573</v>
      </c>
      <c r="C2948">
        <v>99420</v>
      </c>
      <c r="D2948">
        <v>480</v>
      </c>
      <c r="E2948">
        <v>3537156</v>
      </c>
      <c r="F2948" t="s">
        <v>859</v>
      </c>
      <c r="G2948" t="s">
        <v>860</v>
      </c>
      <c r="H2948" t="s">
        <v>19</v>
      </c>
      <c r="L2948" t="s">
        <v>3556</v>
      </c>
    </row>
    <row r="2949" spans="1:12" x14ac:dyDescent="0.25">
      <c r="A2949">
        <v>218</v>
      </c>
      <c r="B2949" t="s">
        <v>3573</v>
      </c>
      <c r="C2949">
        <v>99421</v>
      </c>
      <c r="D2949">
        <v>481</v>
      </c>
      <c r="E2949">
        <v>3537206</v>
      </c>
      <c r="F2949" t="s">
        <v>861</v>
      </c>
      <c r="G2949" t="s">
        <v>862</v>
      </c>
      <c r="H2949" t="s">
        <v>13</v>
      </c>
      <c r="L2949" t="s">
        <v>3544</v>
      </c>
    </row>
    <row r="2950" spans="1:12" x14ac:dyDescent="0.25">
      <c r="A2950">
        <v>218</v>
      </c>
      <c r="B2950" t="s">
        <v>3573</v>
      </c>
      <c r="C2950">
        <v>99421</v>
      </c>
      <c r="D2950">
        <v>481</v>
      </c>
      <c r="E2950">
        <v>3537206</v>
      </c>
      <c r="F2950" t="s">
        <v>861</v>
      </c>
      <c r="G2950" t="s">
        <v>862</v>
      </c>
      <c r="H2950" t="s">
        <v>14</v>
      </c>
      <c r="L2950" t="s">
        <v>3544</v>
      </c>
    </row>
    <row r="2951" spans="1:12" x14ac:dyDescent="0.25">
      <c r="A2951">
        <v>218</v>
      </c>
      <c r="B2951" t="s">
        <v>3573</v>
      </c>
      <c r="C2951">
        <v>99421</v>
      </c>
      <c r="D2951">
        <v>481</v>
      </c>
      <c r="E2951">
        <v>3537206</v>
      </c>
      <c r="F2951" t="s">
        <v>861</v>
      </c>
      <c r="G2951" t="s">
        <v>862</v>
      </c>
      <c r="H2951" t="s">
        <v>15</v>
      </c>
      <c r="L2951" t="s">
        <v>3544</v>
      </c>
    </row>
    <row r="2952" spans="1:12" x14ac:dyDescent="0.25">
      <c r="A2952">
        <v>218</v>
      </c>
      <c r="B2952" t="s">
        <v>3573</v>
      </c>
      <c r="C2952">
        <v>99421</v>
      </c>
      <c r="D2952">
        <v>481</v>
      </c>
      <c r="E2952">
        <v>3537206</v>
      </c>
      <c r="F2952" t="s">
        <v>861</v>
      </c>
      <c r="G2952" t="s">
        <v>862</v>
      </c>
      <c r="H2952" t="s">
        <v>16</v>
      </c>
      <c r="L2952" t="s">
        <v>3544</v>
      </c>
    </row>
    <row r="2953" spans="1:12" x14ac:dyDescent="0.25">
      <c r="A2953">
        <v>218</v>
      </c>
      <c r="B2953" t="s">
        <v>3573</v>
      </c>
      <c r="C2953">
        <v>99421</v>
      </c>
      <c r="D2953">
        <v>481</v>
      </c>
      <c r="E2953">
        <v>3537206</v>
      </c>
      <c r="F2953" t="s">
        <v>861</v>
      </c>
      <c r="G2953" t="s">
        <v>862</v>
      </c>
      <c r="H2953" t="s">
        <v>17</v>
      </c>
      <c r="L2953" t="s">
        <v>3544</v>
      </c>
    </row>
    <row r="2954" spans="1:12" x14ac:dyDescent="0.25">
      <c r="A2954">
        <v>218</v>
      </c>
      <c r="B2954" t="s">
        <v>3573</v>
      </c>
      <c r="C2954">
        <v>99421</v>
      </c>
      <c r="D2954">
        <v>481</v>
      </c>
      <c r="E2954">
        <v>3537206</v>
      </c>
      <c r="F2954" t="s">
        <v>861</v>
      </c>
      <c r="G2954" t="s">
        <v>862</v>
      </c>
      <c r="H2954" t="s">
        <v>18</v>
      </c>
      <c r="L2954" t="s">
        <v>3544</v>
      </c>
    </row>
    <row r="2955" spans="1:12" x14ac:dyDescent="0.25">
      <c r="A2955">
        <v>218</v>
      </c>
      <c r="B2955" t="s">
        <v>3573</v>
      </c>
      <c r="C2955">
        <v>99421</v>
      </c>
      <c r="D2955">
        <v>481</v>
      </c>
      <c r="E2955">
        <v>3537206</v>
      </c>
      <c r="F2955" t="s">
        <v>861</v>
      </c>
      <c r="G2955" t="s">
        <v>862</v>
      </c>
      <c r="H2955" t="s">
        <v>19</v>
      </c>
      <c r="L2955" t="s">
        <v>3544</v>
      </c>
    </row>
    <row r="2956" spans="1:12" x14ac:dyDescent="0.25">
      <c r="A2956">
        <v>218</v>
      </c>
      <c r="B2956" t="s">
        <v>3573</v>
      </c>
      <c r="C2956">
        <v>99422</v>
      </c>
      <c r="D2956">
        <v>482</v>
      </c>
      <c r="E2956">
        <v>3537305</v>
      </c>
      <c r="F2956" t="s">
        <v>863</v>
      </c>
      <c r="G2956" t="s">
        <v>864</v>
      </c>
      <c r="H2956" t="s">
        <v>13</v>
      </c>
      <c r="I2956" t="s">
        <v>22</v>
      </c>
      <c r="J2956" t="s">
        <v>5302</v>
      </c>
      <c r="L2956" t="s">
        <v>3541</v>
      </c>
    </row>
    <row r="2957" spans="1:12" x14ac:dyDescent="0.25">
      <c r="A2957">
        <v>218</v>
      </c>
      <c r="B2957" t="s">
        <v>3573</v>
      </c>
      <c r="C2957">
        <v>99422</v>
      </c>
      <c r="D2957">
        <v>482</v>
      </c>
      <c r="E2957">
        <v>3537305</v>
      </c>
      <c r="F2957" t="s">
        <v>863</v>
      </c>
      <c r="G2957" t="s">
        <v>864</v>
      </c>
      <c r="H2957" t="s">
        <v>14</v>
      </c>
      <c r="I2957" t="s">
        <v>22</v>
      </c>
      <c r="J2957" t="s">
        <v>5303</v>
      </c>
      <c r="L2957" t="s">
        <v>3541</v>
      </c>
    </row>
    <row r="2958" spans="1:12" x14ac:dyDescent="0.25">
      <c r="A2958">
        <v>218</v>
      </c>
      <c r="B2958" t="s">
        <v>3573</v>
      </c>
      <c r="C2958">
        <v>99422</v>
      </c>
      <c r="D2958">
        <v>482</v>
      </c>
      <c r="E2958">
        <v>3537305</v>
      </c>
      <c r="F2958" t="s">
        <v>863</v>
      </c>
      <c r="G2958" t="s">
        <v>864</v>
      </c>
      <c r="H2958" t="s">
        <v>15</v>
      </c>
      <c r="I2958" t="s">
        <v>22</v>
      </c>
      <c r="J2958" t="s">
        <v>5304</v>
      </c>
      <c r="L2958" t="s">
        <v>3541</v>
      </c>
    </row>
    <row r="2959" spans="1:12" x14ac:dyDescent="0.25">
      <c r="A2959">
        <v>218</v>
      </c>
      <c r="B2959" t="s">
        <v>3573</v>
      </c>
      <c r="C2959">
        <v>99422</v>
      </c>
      <c r="D2959">
        <v>482</v>
      </c>
      <c r="E2959">
        <v>3537305</v>
      </c>
      <c r="F2959" t="s">
        <v>863</v>
      </c>
      <c r="G2959" t="s">
        <v>864</v>
      </c>
      <c r="H2959" t="s">
        <v>16</v>
      </c>
      <c r="L2959" t="s">
        <v>3541</v>
      </c>
    </row>
    <row r="2960" spans="1:12" x14ac:dyDescent="0.25">
      <c r="A2960">
        <v>218</v>
      </c>
      <c r="B2960" t="s">
        <v>3573</v>
      </c>
      <c r="C2960">
        <v>99422</v>
      </c>
      <c r="D2960">
        <v>482</v>
      </c>
      <c r="E2960">
        <v>3537305</v>
      </c>
      <c r="F2960" t="s">
        <v>863</v>
      </c>
      <c r="G2960" t="s">
        <v>864</v>
      </c>
      <c r="H2960" t="s">
        <v>17</v>
      </c>
      <c r="L2960" t="s">
        <v>3541</v>
      </c>
    </row>
    <row r="2961" spans="1:12" x14ac:dyDescent="0.25">
      <c r="A2961">
        <v>218</v>
      </c>
      <c r="B2961" t="s">
        <v>3573</v>
      </c>
      <c r="C2961">
        <v>99422</v>
      </c>
      <c r="D2961">
        <v>482</v>
      </c>
      <c r="E2961">
        <v>3537305</v>
      </c>
      <c r="F2961" t="s">
        <v>863</v>
      </c>
      <c r="G2961" t="s">
        <v>864</v>
      </c>
      <c r="H2961" t="s">
        <v>18</v>
      </c>
      <c r="L2961" t="s">
        <v>3541</v>
      </c>
    </row>
    <row r="2962" spans="1:12" x14ac:dyDescent="0.25">
      <c r="A2962">
        <v>218</v>
      </c>
      <c r="B2962" t="s">
        <v>3573</v>
      </c>
      <c r="C2962">
        <v>99422</v>
      </c>
      <c r="D2962">
        <v>482</v>
      </c>
      <c r="E2962">
        <v>3537305</v>
      </c>
      <c r="F2962" t="s">
        <v>863</v>
      </c>
      <c r="G2962" t="s">
        <v>864</v>
      </c>
      <c r="H2962" t="s">
        <v>19</v>
      </c>
      <c r="I2962" t="s">
        <v>22</v>
      </c>
      <c r="J2962" t="s">
        <v>4825</v>
      </c>
      <c r="L2962" t="s">
        <v>3541</v>
      </c>
    </row>
    <row r="2963" spans="1:12" x14ac:dyDescent="0.25">
      <c r="A2963">
        <v>218</v>
      </c>
      <c r="B2963" t="s">
        <v>3573</v>
      </c>
      <c r="C2963">
        <v>99423</v>
      </c>
      <c r="D2963">
        <v>483</v>
      </c>
      <c r="E2963">
        <v>3537404</v>
      </c>
      <c r="F2963" t="s">
        <v>865</v>
      </c>
      <c r="G2963" t="s">
        <v>866</v>
      </c>
      <c r="H2963" t="s">
        <v>13</v>
      </c>
      <c r="L2963" t="s">
        <v>3547</v>
      </c>
    </row>
    <row r="2964" spans="1:12" x14ac:dyDescent="0.25">
      <c r="A2964">
        <v>218</v>
      </c>
      <c r="B2964" t="s">
        <v>3573</v>
      </c>
      <c r="C2964">
        <v>99423</v>
      </c>
      <c r="D2964">
        <v>483</v>
      </c>
      <c r="E2964">
        <v>3537404</v>
      </c>
      <c r="F2964" t="s">
        <v>865</v>
      </c>
      <c r="G2964" t="s">
        <v>866</v>
      </c>
      <c r="H2964" t="s">
        <v>14</v>
      </c>
      <c r="L2964" t="s">
        <v>3547</v>
      </c>
    </row>
    <row r="2965" spans="1:12" x14ac:dyDescent="0.25">
      <c r="A2965">
        <v>218</v>
      </c>
      <c r="B2965" t="s">
        <v>3573</v>
      </c>
      <c r="C2965">
        <v>99423</v>
      </c>
      <c r="D2965">
        <v>483</v>
      </c>
      <c r="E2965">
        <v>3537404</v>
      </c>
      <c r="F2965" t="s">
        <v>865</v>
      </c>
      <c r="G2965" t="s">
        <v>866</v>
      </c>
      <c r="H2965" t="s">
        <v>15</v>
      </c>
      <c r="I2965" t="s">
        <v>22</v>
      </c>
      <c r="J2965" t="s">
        <v>4826</v>
      </c>
      <c r="L2965" t="s">
        <v>3547</v>
      </c>
    </row>
    <row r="2966" spans="1:12" x14ac:dyDescent="0.25">
      <c r="A2966">
        <v>218</v>
      </c>
      <c r="B2966" t="s">
        <v>3573</v>
      </c>
      <c r="C2966">
        <v>99423</v>
      </c>
      <c r="D2966">
        <v>483</v>
      </c>
      <c r="E2966">
        <v>3537404</v>
      </c>
      <c r="F2966" t="s">
        <v>865</v>
      </c>
      <c r="G2966" t="s">
        <v>866</v>
      </c>
      <c r="H2966" t="s">
        <v>16</v>
      </c>
      <c r="L2966" t="s">
        <v>3547</v>
      </c>
    </row>
    <row r="2967" spans="1:12" x14ac:dyDescent="0.25">
      <c r="A2967">
        <v>218</v>
      </c>
      <c r="B2967" t="s">
        <v>3573</v>
      </c>
      <c r="C2967">
        <v>99423</v>
      </c>
      <c r="D2967">
        <v>483</v>
      </c>
      <c r="E2967">
        <v>3537404</v>
      </c>
      <c r="F2967" t="s">
        <v>865</v>
      </c>
      <c r="G2967" t="s">
        <v>866</v>
      </c>
      <c r="H2967" t="s">
        <v>17</v>
      </c>
      <c r="I2967" t="s">
        <v>22</v>
      </c>
      <c r="J2967" t="s">
        <v>3994</v>
      </c>
      <c r="L2967" t="s">
        <v>3547</v>
      </c>
    </row>
    <row r="2968" spans="1:12" x14ac:dyDescent="0.25">
      <c r="A2968">
        <v>218</v>
      </c>
      <c r="B2968" t="s">
        <v>3573</v>
      </c>
      <c r="C2968">
        <v>99423</v>
      </c>
      <c r="D2968">
        <v>483</v>
      </c>
      <c r="E2968">
        <v>3537404</v>
      </c>
      <c r="F2968" t="s">
        <v>865</v>
      </c>
      <c r="G2968" t="s">
        <v>866</v>
      </c>
      <c r="H2968" t="s">
        <v>18</v>
      </c>
      <c r="L2968" t="s">
        <v>3547</v>
      </c>
    </row>
    <row r="2969" spans="1:12" x14ac:dyDescent="0.25">
      <c r="A2969">
        <v>218</v>
      </c>
      <c r="B2969" t="s">
        <v>3573</v>
      </c>
      <c r="C2969">
        <v>99423</v>
      </c>
      <c r="D2969">
        <v>483</v>
      </c>
      <c r="E2969">
        <v>3537404</v>
      </c>
      <c r="F2969" t="s">
        <v>865</v>
      </c>
      <c r="G2969" t="s">
        <v>866</v>
      </c>
      <c r="H2969" t="s">
        <v>19</v>
      </c>
      <c r="L2969" t="s">
        <v>3547</v>
      </c>
    </row>
    <row r="2970" spans="1:12" x14ac:dyDescent="0.25">
      <c r="A2970">
        <v>218</v>
      </c>
      <c r="B2970" t="s">
        <v>3573</v>
      </c>
      <c r="C2970">
        <v>99424</v>
      </c>
      <c r="D2970">
        <v>484</v>
      </c>
      <c r="E2970">
        <v>3537503</v>
      </c>
      <c r="F2970" t="s">
        <v>867</v>
      </c>
      <c r="G2970" t="s">
        <v>868</v>
      </c>
      <c r="H2970" t="s">
        <v>13</v>
      </c>
      <c r="I2970" t="s">
        <v>22</v>
      </c>
      <c r="J2970" t="s">
        <v>5305</v>
      </c>
      <c r="L2970" t="s">
        <v>3560</v>
      </c>
    </row>
    <row r="2971" spans="1:12" x14ac:dyDescent="0.25">
      <c r="A2971">
        <v>218</v>
      </c>
      <c r="B2971" t="s">
        <v>3573</v>
      </c>
      <c r="C2971">
        <v>99424</v>
      </c>
      <c r="D2971">
        <v>484</v>
      </c>
      <c r="E2971">
        <v>3537503</v>
      </c>
      <c r="F2971" t="s">
        <v>867</v>
      </c>
      <c r="G2971" t="s">
        <v>868</v>
      </c>
      <c r="H2971" t="s">
        <v>14</v>
      </c>
      <c r="I2971" t="s">
        <v>22</v>
      </c>
      <c r="J2971" t="s">
        <v>5306</v>
      </c>
      <c r="L2971" t="s">
        <v>3560</v>
      </c>
    </row>
    <row r="2972" spans="1:12" x14ac:dyDescent="0.25">
      <c r="A2972">
        <v>218</v>
      </c>
      <c r="B2972" t="s">
        <v>3573</v>
      </c>
      <c r="C2972">
        <v>99424</v>
      </c>
      <c r="D2972">
        <v>484</v>
      </c>
      <c r="E2972">
        <v>3537503</v>
      </c>
      <c r="F2972" t="s">
        <v>867</v>
      </c>
      <c r="G2972" t="s">
        <v>868</v>
      </c>
      <c r="H2972" t="s">
        <v>15</v>
      </c>
      <c r="L2972" t="s">
        <v>3560</v>
      </c>
    </row>
    <row r="2973" spans="1:12" x14ac:dyDescent="0.25">
      <c r="A2973">
        <v>218</v>
      </c>
      <c r="B2973" t="s">
        <v>3573</v>
      </c>
      <c r="C2973">
        <v>99424</v>
      </c>
      <c r="D2973">
        <v>484</v>
      </c>
      <c r="E2973">
        <v>3537503</v>
      </c>
      <c r="F2973" t="s">
        <v>867</v>
      </c>
      <c r="G2973" t="s">
        <v>868</v>
      </c>
      <c r="H2973" t="s">
        <v>16</v>
      </c>
      <c r="L2973" t="s">
        <v>3560</v>
      </c>
    </row>
    <row r="2974" spans="1:12" x14ac:dyDescent="0.25">
      <c r="A2974">
        <v>218</v>
      </c>
      <c r="B2974" t="s">
        <v>3573</v>
      </c>
      <c r="C2974">
        <v>99424</v>
      </c>
      <c r="D2974">
        <v>484</v>
      </c>
      <c r="E2974">
        <v>3537503</v>
      </c>
      <c r="F2974" t="s">
        <v>867</v>
      </c>
      <c r="G2974" t="s">
        <v>868</v>
      </c>
      <c r="H2974" t="s">
        <v>17</v>
      </c>
      <c r="I2974" t="s">
        <v>22</v>
      </c>
      <c r="J2974" t="s">
        <v>3995</v>
      </c>
      <c r="L2974" t="s">
        <v>3560</v>
      </c>
    </row>
    <row r="2975" spans="1:12" x14ac:dyDescent="0.25">
      <c r="A2975">
        <v>218</v>
      </c>
      <c r="B2975" t="s">
        <v>3573</v>
      </c>
      <c r="C2975">
        <v>99424</v>
      </c>
      <c r="D2975">
        <v>484</v>
      </c>
      <c r="E2975">
        <v>3537503</v>
      </c>
      <c r="F2975" t="s">
        <v>867</v>
      </c>
      <c r="G2975" t="s">
        <v>868</v>
      </c>
      <c r="H2975" t="s">
        <v>18</v>
      </c>
      <c r="L2975" t="s">
        <v>3560</v>
      </c>
    </row>
    <row r="2976" spans="1:12" x14ac:dyDescent="0.25">
      <c r="A2976">
        <v>218</v>
      </c>
      <c r="B2976" t="s">
        <v>3573</v>
      </c>
      <c r="C2976">
        <v>99424</v>
      </c>
      <c r="D2976">
        <v>484</v>
      </c>
      <c r="E2976">
        <v>3537503</v>
      </c>
      <c r="F2976" t="s">
        <v>867</v>
      </c>
      <c r="G2976" t="s">
        <v>868</v>
      </c>
      <c r="H2976" t="s">
        <v>19</v>
      </c>
      <c r="L2976" t="s">
        <v>3560</v>
      </c>
    </row>
    <row r="2977" spans="1:12" x14ac:dyDescent="0.25">
      <c r="A2977">
        <v>218</v>
      </c>
      <c r="B2977" t="s">
        <v>3573</v>
      </c>
      <c r="C2977">
        <v>99425</v>
      </c>
      <c r="D2977">
        <v>485</v>
      </c>
      <c r="E2977">
        <v>3537602</v>
      </c>
      <c r="F2977" t="s">
        <v>869</v>
      </c>
      <c r="G2977" t="s">
        <v>870</v>
      </c>
      <c r="H2977" t="s">
        <v>13</v>
      </c>
      <c r="I2977" t="s">
        <v>22</v>
      </c>
      <c r="J2977" t="s">
        <v>3996</v>
      </c>
      <c r="L2977" t="s">
        <v>3553</v>
      </c>
    </row>
    <row r="2978" spans="1:12" x14ac:dyDescent="0.25">
      <c r="A2978">
        <v>218</v>
      </c>
      <c r="B2978" t="s">
        <v>3573</v>
      </c>
      <c r="C2978">
        <v>99425</v>
      </c>
      <c r="D2978">
        <v>485</v>
      </c>
      <c r="E2978">
        <v>3537602</v>
      </c>
      <c r="F2978" t="s">
        <v>869</v>
      </c>
      <c r="G2978" t="s">
        <v>870</v>
      </c>
      <c r="H2978" t="s">
        <v>14</v>
      </c>
      <c r="I2978" t="s">
        <v>22</v>
      </c>
      <c r="J2978" t="s">
        <v>3997</v>
      </c>
      <c r="L2978" t="s">
        <v>3553</v>
      </c>
    </row>
    <row r="2979" spans="1:12" x14ac:dyDescent="0.25">
      <c r="A2979">
        <v>218</v>
      </c>
      <c r="B2979" t="s">
        <v>3573</v>
      </c>
      <c r="C2979">
        <v>99425</v>
      </c>
      <c r="D2979">
        <v>485</v>
      </c>
      <c r="E2979">
        <v>3537602</v>
      </c>
      <c r="F2979" t="s">
        <v>869</v>
      </c>
      <c r="G2979" t="s">
        <v>870</v>
      </c>
      <c r="H2979" t="s">
        <v>15</v>
      </c>
      <c r="L2979" t="s">
        <v>3553</v>
      </c>
    </row>
    <row r="2980" spans="1:12" x14ac:dyDescent="0.25">
      <c r="A2980">
        <v>218</v>
      </c>
      <c r="B2980" t="s">
        <v>3573</v>
      </c>
      <c r="C2980">
        <v>99425</v>
      </c>
      <c r="D2980">
        <v>485</v>
      </c>
      <c r="E2980">
        <v>3537602</v>
      </c>
      <c r="F2980" t="s">
        <v>869</v>
      </c>
      <c r="G2980" t="s">
        <v>870</v>
      </c>
      <c r="H2980" t="s">
        <v>16</v>
      </c>
      <c r="L2980" t="s">
        <v>3553</v>
      </c>
    </row>
    <row r="2981" spans="1:12" x14ac:dyDescent="0.25">
      <c r="A2981">
        <v>218</v>
      </c>
      <c r="B2981" t="s">
        <v>3573</v>
      </c>
      <c r="C2981">
        <v>99425</v>
      </c>
      <c r="D2981">
        <v>485</v>
      </c>
      <c r="E2981">
        <v>3537602</v>
      </c>
      <c r="F2981" t="s">
        <v>869</v>
      </c>
      <c r="G2981" t="s">
        <v>870</v>
      </c>
      <c r="H2981" t="s">
        <v>17</v>
      </c>
      <c r="L2981" t="s">
        <v>3553</v>
      </c>
    </row>
    <row r="2982" spans="1:12" x14ac:dyDescent="0.25">
      <c r="A2982">
        <v>218</v>
      </c>
      <c r="B2982" t="s">
        <v>3573</v>
      </c>
      <c r="C2982">
        <v>99425</v>
      </c>
      <c r="D2982">
        <v>485</v>
      </c>
      <c r="E2982">
        <v>3537602</v>
      </c>
      <c r="F2982" t="s">
        <v>869</v>
      </c>
      <c r="G2982" t="s">
        <v>870</v>
      </c>
      <c r="H2982" t="s">
        <v>18</v>
      </c>
      <c r="L2982" t="s">
        <v>3553</v>
      </c>
    </row>
    <row r="2983" spans="1:12" x14ac:dyDescent="0.25">
      <c r="A2983">
        <v>218</v>
      </c>
      <c r="B2983" t="s">
        <v>3573</v>
      </c>
      <c r="C2983">
        <v>99425</v>
      </c>
      <c r="D2983">
        <v>485</v>
      </c>
      <c r="E2983">
        <v>3537602</v>
      </c>
      <c r="F2983" t="s">
        <v>869</v>
      </c>
      <c r="G2983" t="s">
        <v>870</v>
      </c>
      <c r="H2983" t="s">
        <v>19</v>
      </c>
      <c r="I2983" t="s">
        <v>22</v>
      </c>
      <c r="J2983" t="s">
        <v>3998</v>
      </c>
      <c r="L2983" t="s">
        <v>3553</v>
      </c>
    </row>
    <row r="2984" spans="1:12" x14ac:dyDescent="0.25">
      <c r="A2984">
        <v>218</v>
      </c>
      <c r="B2984" t="s">
        <v>3573</v>
      </c>
      <c r="C2984">
        <v>99426</v>
      </c>
      <c r="D2984">
        <v>486</v>
      </c>
      <c r="E2984">
        <v>3537701</v>
      </c>
      <c r="F2984" t="s">
        <v>871</v>
      </c>
      <c r="G2984" t="s">
        <v>872</v>
      </c>
      <c r="H2984" t="s">
        <v>13</v>
      </c>
      <c r="I2984" t="s">
        <v>22</v>
      </c>
      <c r="J2984" t="s">
        <v>5307</v>
      </c>
      <c r="L2984" t="s">
        <v>3541</v>
      </c>
    </row>
    <row r="2985" spans="1:12" x14ac:dyDescent="0.25">
      <c r="A2985">
        <v>218</v>
      </c>
      <c r="B2985" t="s">
        <v>3573</v>
      </c>
      <c r="C2985">
        <v>99426</v>
      </c>
      <c r="D2985">
        <v>486</v>
      </c>
      <c r="E2985">
        <v>3537701</v>
      </c>
      <c r="F2985" t="s">
        <v>871</v>
      </c>
      <c r="G2985" t="s">
        <v>872</v>
      </c>
      <c r="H2985" t="s">
        <v>14</v>
      </c>
      <c r="I2985" t="s">
        <v>22</v>
      </c>
      <c r="J2985" t="s">
        <v>5308</v>
      </c>
      <c r="L2985" t="s">
        <v>3541</v>
      </c>
    </row>
    <row r="2986" spans="1:12" x14ac:dyDescent="0.25">
      <c r="A2986">
        <v>218</v>
      </c>
      <c r="B2986" t="s">
        <v>3573</v>
      </c>
      <c r="C2986">
        <v>99426</v>
      </c>
      <c r="D2986">
        <v>486</v>
      </c>
      <c r="E2986">
        <v>3537701</v>
      </c>
      <c r="F2986" t="s">
        <v>871</v>
      </c>
      <c r="G2986" t="s">
        <v>872</v>
      </c>
      <c r="H2986" t="s">
        <v>15</v>
      </c>
      <c r="L2986" t="s">
        <v>3541</v>
      </c>
    </row>
    <row r="2987" spans="1:12" x14ac:dyDescent="0.25">
      <c r="A2987">
        <v>218</v>
      </c>
      <c r="B2987" t="s">
        <v>3573</v>
      </c>
      <c r="C2987">
        <v>99426</v>
      </c>
      <c r="D2987">
        <v>486</v>
      </c>
      <c r="E2987">
        <v>3537701</v>
      </c>
      <c r="F2987" t="s">
        <v>871</v>
      </c>
      <c r="G2987" t="s">
        <v>872</v>
      </c>
      <c r="H2987" t="s">
        <v>16</v>
      </c>
      <c r="L2987" t="s">
        <v>3541</v>
      </c>
    </row>
    <row r="2988" spans="1:12" x14ac:dyDescent="0.25">
      <c r="A2988">
        <v>218</v>
      </c>
      <c r="B2988" t="s">
        <v>3573</v>
      </c>
      <c r="C2988">
        <v>99426</v>
      </c>
      <c r="D2988">
        <v>486</v>
      </c>
      <c r="E2988">
        <v>3537701</v>
      </c>
      <c r="F2988" t="s">
        <v>871</v>
      </c>
      <c r="G2988" t="s">
        <v>872</v>
      </c>
      <c r="H2988" t="s">
        <v>17</v>
      </c>
      <c r="L2988" t="s">
        <v>3541</v>
      </c>
    </row>
    <row r="2989" spans="1:12" x14ac:dyDescent="0.25">
      <c r="A2989">
        <v>218</v>
      </c>
      <c r="B2989" t="s">
        <v>3573</v>
      </c>
      <c r="C2989">
        <v>99426</v>
      </c>
      <c r="D2989">
        <v>486</v>
      </c>
      <c r="E2989">
        <v>3537701</v>
      </c>
      <c r="F2989" t="s">
        <v>871</v>
      </c>
      <c r="G2989" t="s">
        <v>872</v>
      </c>
      <c r="H2989" t="s">
        <v>18</v>
      </c>
      <c r="L2989" t="s">
        <v>3541</v>
      </c>
    </row>
    <row r="2990" spans="1:12" x14ac:dyDescent="0.25">
      <c r="A2990">
        <v>218</v>
      </c>
      <c r="B2990" t="s">
        <v>3573</v>
      </c>
      <c r="C2990">
        <v>99426</v>
      </c>
      <c r="D2990">
        <v>486</v>
      </c>
      <c r="E2990">
        <v>3537701</v>
      </c>
      <c r="F2990" t="s">
        <v>871</v>
      </c>
      <c r="G2990" t="s">
        <v>872</v>
      </c>
      <c r="H2990" t="s">
        <v>19</v>
      </c>
      <c r="L2990" t="s">
        <v>3541</v>
      </c>
    </row>
    <row r="2991" spans="1:12" x14ac:dyDescent="0.25">
      <c r="A2991">
        <v>218</v>
      </c>
      <c r="B2991" t="s">
        <v>3573</v>
      </c>
      <c r="C2991">
        <v>99427</v>
      </c>
      <c r="D2991">
        <v>487</v>
      </c>
      <c r="E2991">
        <v>3537800</v>
      </c>
      <c r="F2991" t="s">
        <v>873</v>
      </c>
      <c r="G2991" t="s">
        <v>874</v>
      </c>
      <c r="H2991" t="s">
        <v>13</v>
      </c>
      <c r="L2991" t="s">
        <v>3560</v>
      </c>
    </row>
    <row r="2992" spans="1:12" x14ac:dyDescent="0.25">
      <c r="A2992">
        <v>218</v>
      </c>
      <c r="B2992" t="s">
        <v>3573</v>
      </c>
      <c r="C2992">
        <v>99427</v>
      </c>
      <c r="D2992">
        <v>487</v>
      </c>
      <c r="E2992">
        <v>3537800</v>
      </c>
      <c r="F2992" t="s">
        <v>873</v>
      </c>
      <c r="G2992" t="s">
        <v>874</v>
      </c>
      <c r="H2992" t="s">
        <v>14</v>
      </c>
      <c r="L2992" t="s">
        <v>3560</v>
      </c>
    </row>
    <row r="2993" spans="1:12" x14ac:dyDescent="0.25">
      <c r="A2993">
        <v>218</v>
      </c>
      <c r="B2993" t="s">
        <v>3573</v>
      </c>
      <c r="C2993">
        <v>99427</v>
      </c>
      <c r="D2993">
        <v>487</v>
      </c>
      <c r="E2993">
        <v>3537800</v>
      </c>
      <c r="F2993" t="s">
        <v>873</v>
      </c>
      <c r="G2993" t="s">
        <v>874</v>
      </c>
      <c r="H2993" t="s">
        <v>15</v>
      </c>
      <c r="I2993" t="s">
        <v>22</v>
      </c>
      <c r="J2993" t="s">
        <v>4827</v>
      </c>
      <c r="L2993" t="s">
        <v>3560</v>
      </c>
    </row>
    <row r="2994" spans="1:12" x14ac:dyDescent="0.25">
      <c r="A2994">
        <v>218</v>
      </c>
      <c r="B2994" t="s">
        <v>3573</v>
      </c>
      <c r="C2994">
        <v>99427</v>
      </c>
      <c r="D2994">
        <v>487</v>
      </c>
      <c r="E2994">
        <v>3537800</v>
      </c>
      <c r="F2994" t="s">
        <v>873</v>
      </c>
      <c r="G2994" t="s">
        <v>874</v>
      </c>
      <c r="H2994" t="s">
        <v>16</v>
      </c>
      <c r="L2994" t="s">
        <v>3560</v>
      </c>
    </row>
    <row r="2995" spans="1:12" x14ac:dyDescent="0.25">
      <c r="A2995">
        <v>218</v>
      </c>
      <c r="B2995" t="s">
        <v>3573</v>
      </c>
      <c r="C2995">
        <v>99427</v>
      </c>
      <c r="D2995">
        <v>487</v>
      </c>
      <c r="E2995">
        <v>3537800</v>
      </c>
      <c r="F2995" t="s">
        <v>873</v>
      </c>
      <c r="G2995" t="s">
        <v>874</v>
      </c>
      <c r="H2995" t="s">
        <v>17</v>
      </c>
      <c r="L2995" t="s">
        <v>3560</v>
      </c>
    </row>
    <row r="2996" spans="1:12" x14ac:dyDescent="0.25">
      <c r="A2996">
        <v>218</v>
      </c>
      <c r="B2996" t="s">
        <v>3573</v>
      </c>
      <c r="C2996">
        <v>99427</v>
      </c>
      <c r="D2996">
        <v>487</v>
      </c>
      <c r="E2996">
        <v>3537800</v>
      </c>
      <c r="F2996" t="s">
        <v>873</v>
      </c>
      <c r="G2996" t="s">
        <v>874</v>
      </c>
      <c r="H2996" t="s">
        <v>18</v>
      </c>
      <c r="L2996" t="s">
        <v>3560</v>
      </c>
    </row>
    <row r="2997" spans="1:12" x14ac:dyDescent="0.25">
      <c r="A2997">
        <v>218</v>
      </c>
      <c r="B2997" t="s">
        <v>3573</v>
      </c>
      <c r="C2997">
        <v>99427</v>
      </c>
      <c r="D2997">
        <v>487</v>
      </c>
      <c r="E2997">
        <v>3537800</v>
      </c>
      <c r="F2997" t="s">
        <v>873</v>
      </c>
      <c r="G2997" t="s">
        <v>874</v>
      </c>
      <c r="H2997" t="s">
        <v>19</v>
      </c>
      <c r="L2997" t="s">
        <v>3560</v>
      </c>
    </row>
    <row r="2998" spans="1:12" x14ac:dyDescent="0.25">
      <c r="A2998">
        <v>218</v>
      </c>
      <c r="B2998" t="s">
        <v>3573</v>
      </c>
      <c r="C2998">
        <v>99428</v>
      </c>
      <c r="D2998">
        <v>488</v>
      </c>
      <c r="E2998">
        <v>3537909</v>
      </c>
      <c r="F2998" t="s">
        <v>875</v>
      </c>
      <c r="G2998" t="s">
        <v>876</v>
      </c>
      <c r="H2998" t="s">
        <v>13</v>
      </c>
      <c r="L2998" t="s">
        <v>3560</v>
      </c>
    </row>
    <row r="2999" spans="1:12" x14ac:dyDescent="0.25">
      <c r="A2999">
        <v>218</v>
      </c>
      <c r="B2999" t="s">
        <v>3573</v>
      </c>
      <c r="C2999">
        <v>99428</v>
      </c>
      <c r="D2999">
        <v>488</v>
      </c>
      <c r="E2999">
        <v>3537909</v>
      </c>
      <c r="F2999" t="s">
        <v>875</v>
      </c>
      <c r="G2999" t="s">
        <v>876</v>
      </c>
      <c r="H2999" t="s">
        <v>14</v>
      </c>
      <c r="L2999" t="s">
        <v>3560</v>
      </c>
    </row>
    <row r="3000" spans="1:12" x14ac:dyDescent="0.25">
      <c r="A3000">
        <v>218</v>
      </c>
      <c r="B3000" t="s">
        <v>3573</v>
      </c>
      <c r="C3000">
        <v>99428</v>
      </c>
      <c r="D3000">
        <v>488</v>
      </c>
      <c r="E3000">
        <v>3537909</v>
      </c>
      <c r="F3000" t="s">
        <v>875</v>
      </c>
      <c r="G3000" t="s">
        <v>876</v>
      </c>
      <c r="H3000" t="s">
        <v>15</v>
      </c>
      <c r="I3000" t="s">
        <v>22</v>
      </c>
      <c r="J3000" t="s">
        <v>4828</v>
      </c>
      <c r="L3000" t="s">
        <v>3560</v>
      </c>
    </row>
    <row r="3001" spans="1:12" x14ac:dyDescent="0.25">
      <c r="A3001">
        <v>218</v>
      </c>
      <c r="B3001" t="s">
        <v>3573</v>
      </c>
      <c r="C3001">
        <v>99428</v>
      </c>
      <c r="D3001">
        <v>488</v>
      </c>
      <c r="E3001">
        <v>3537909</v>
      </c>
      <c r="F3001" t="s">
        <v>875</v>
      </c>
      <c r="G3001" t="s">
        <v>876</v>
      </c>
      <c r="H3001" t="s">
        <v>16</v>
      </c>
      <c r="L3001" t="s">
        <v>3560</v>
      </c>
    </row>
    <row r="3002" spans="1:12" x14ac:dyDescent="0.25">
      <c r="A3002">
        <v>218</v>
      </c>
      <c r="B3002" t="s">
        <v>3573</v>
      </c>
      <c r="C3002">
        <v>99428</v>
      </c>
      <c r="D3002">
        <v>488</v>
      </c>
      <c r="E3002">
        <v>3537909</v>
      </c>
      <c r="F3002" t="s">
        <v>875</v>
      </c>
      <c r="G3002" t="s">
        <v>876</v>
      </c>
      <c r="H3002" t="s">
        <v>17</v>
      </c>
      <c r="L3002" t="s">
        <v>3560</v>
      </c>
    </row>
    <row r="3003" spans="1:12" x14ac:dyDescent="0.25">
      <c r="A3003">
        <v>218</v>
      </c>
      <c r="B3003" t="s">
        <v>3573</v>
      </c>
      <c r="C3003">
        <v>99428</v>
      </c>
      <c r="D3003">
        <v>488</v>
      </c>
      <c r="E3003">
        <v>3537909</v>
      </c>
      <c r="F3003" t="s">
        <v>875</v>
      </c>
      <c r="G3003" t="s">
        <v>876</v>
      </c>
      <c r="H3003" t="s">
        <v>18</v>
      </c>
      <c r="L3003" t="s">
        <v>3560</v>
      </c>
    </row>
    <row r="3004" spans="1:12" x14ac:dyDescent="0.25">
      <c r="A3004">
        <v>218</v>
      </c>
      <c r="B3004" t="s">
        <v>3573</v>
      </c>
      <c r="C3004">
        <v>99428</v>
      </c>
      <c r="D3004">
        <v>488</v>
      </c>
      <c r="E3004">
        <v>3537909</v>
      </c>
      <c r="F3004" t="s">
        <v>875</v>
      </c>
      <c r="G3004" t="s">
        <v>876</v>
      </c>
      <c r="H3004" t="s">
        <v>19</v>
      </c>
      <c r="I3004" t="s">
        <v>22</v>
      </c>
      <c r="J3004" t="s">
        <v>3999</v>
      </c>
      <c r="L3004" t="s">
        <v>3560</v>
      </c>
    </row>
    <row r="3005" spans="1:12" x14ac:dyDescent="0.25">
      <c r="A3005">
        <v>218</v>
      </c>
      <c r="B3005" t="s">
        <v>3573</v>
      </c>
      <c r="C3005">
        <v>99429</v>
      </c>
      <c r="D3005">
        <v>489</v>
      </c>
      <c r="E3005">
        <v>3538006</v>
      </c>
      <c r="F3005" t="s">
        <v>877</v>
      </c>
      <c r="G3005" t="s">
        <v>878</v>
      </c>
      <c r="H3005" t="s">
        <v>13</v>
      </c>
      <c r="L3005" t="s">
        <v>3546</v>
      </c>
    </row>
    <row r="3006" spans="1:12" x14ac:dyDescent="0.25">
      <c r="A3006">
        <v>218</v>
      </c>
      <c r="B3006" t="s">
        <v>3573</v>
      </c>
      <c r="C3006">
        <v>99429</v>
      </c>
      <c r="D3006">
        <v>489</v>
      </c>
      <c r="E3006">
        <v>3538006</v>
      </c>
      <c r="F3006" t="s">
        <v>877</v>
      </c>
      <c r="G3006" t="s">
        <v>878</v>
      </c>
      <c r="H3006" t="s">
        <v>14</v>
      </c>
      <c r="L3006" t="s">
        <v>3546</v>
      </c>
    </row>
    <row r="3007" spans="1:12" x14ac:dyDescent="0.25">
      <c r="A3007">
        <v>218</v>
      </c>
      <c r="B3007" t="s">
        <v>3573</v>
      </c>
      <c r="C3007">
        <v>99429</v>
      </c>
      <c r="D3007">
        <v>489</v>
      </c>
      <c r="E3007">
        <v>3538006</v>
      </c>
      <c r="F3007" t="s">
        <v>877</v>
      </c>
      <c r="G3007" t="s">
        <v>878</v>
      </c>
      <c r="H3007" t="s">
        <v>15</v>
      </c>
      <c r="L3007" t="s">
        <v>3546</v>
      </c>
    </row>
    <row r="3008" spans="1:12" x14ac:dyDescent="0.25">
      <c r="A3008">
        <v>218</v>
      </c>
      <c r="B3008" t="s">
        <v>3573</v>
      </c>
      <c r="C3008">
        <v>99429</v>
      </c>
      <c r="D3008">
        <v>489</v>
      </c>
      <c r="E3008">
        <v>3538006</v>
      </c>
      <c r="F3008" t="s">
        <v>877</v>
      </c>
      <c r="G3008" t="s">
        <v>878</v>
      </c>
      <c r="H3008" t="s">
        <v>16</v>
      </c>
      <c r="I3008" t="s">
        <v>22</v>
      </c>
      <c r="J3008" t="s">
        <v>4000</v>
      </c>
      <c r="L3008" t="s">
        <v>3546</v>
      </c>
    </row>
    <row r="3009" spans="1:12" x14ac:dyDescent="0.25">
      <c r="A3009">
        <v>218</v>
      </c>
      <c r="B3009" t="s">
        <v>3573</v>
      </c>
      <c r="C3009">
        <v>99429</v>
      </c>
      <c r="D3009">
        <v>489</v>
      </c>
      <c r="E3009">
        <v>3538006</v>
      </c>
      <c r="F3009" t="s">
        <v>877</v>
      </c>
      <c r="G3009" t="s">
        <v>878</v>
      </c>
      <c r="H3009" t="s">
        <v>17</v>
      </c>
      <c r="I3009" t="s">
        <v>22</v>
      </c>
      <c r="J3009" t="s">
        <v>4001</v>
      </c>
      <c r="L3009" t="s">
        <v>3546</v>
      </c>
    </row>
    <row r="3010" spans="1:12" x14ac:dyDescent="0.25">
      <c r="A3010">
        <v>218</v>
      </c>
      <c r="B3010" t="s">
        <v>3573</v>
      </c>
      <c r="C3010">
        <v>99429</v>
      </c>
      <c r="D3010">
        <v>489</v>
      </c>
      <c r="E3010">
        <v>3538006</v>
      </c>
      <c r="F3010" t="s">
        <v>877</v>
      </c>
      <c r="G3010" t="s">
        <v>878</v>
      </c>
      <c r="H3010" t="s">
        <v>18</v>
      </c>
      <c r="L3010" t="s">
        <v>3546</v>
      </c>
    </row>
    <row r="3011" spans="1:12" x14ac:dyDescent="0.25">
      <c r="A3011">
        <v>218</v>
      </c>
      <c r="B3011" t="s">
        <v>3573</v>
      </c>
      <c r="C3011">
        <v>99429</v>
      </c>
      <c r="D3011">
        <v>489</v>
      </c>
      <c r="E3011">
        <v>3538006</v>
      </c>
      <c r="F3011" t="s">
        <v>877</v>
      </c>
      <c r="G3011" t="s">
        <v>878</v>
      </c>
      <c r="H3011" t="s">
        <v>19</v>
      </c>
      <c r="I3011" t="s">
        <v>22</v>
      </c>
      <c r="J3011" t="s">
        <v>4002</v>
      </c>
      <c r="L3011" t="s">
        <v>3546</v>
      </c>
    </row>
    <row r="3012" spans="1:12" x14ac:dyDescent="0.25">
      <c r="A3012">
        <v>218</v>
      </c>
      <c r="B3012" t="s">
        <v>3573</v>
      </c>
      <c r="C3012">
        <v>99430</v>
      </c>
      <c r="D3012">
        <v>490</v>
      </c>
      <c r="E3012">
        <v>3538105</v>
      </c>
      <c r="F3012" t="s">
        <v>879</v>
      </c>
      <c r="G3012" t="s">
        <v>880</v>
      </c>
      <c r="H3012" t="s">
        <v>13</v>
      </c>
      <c r="L3012" t="s">
        <v>3545</v>
      </c>
    </row>
    <row r="3013" spans="1:12" x14ac:dyDescent="0.25">
      <c r="A3013">
        <v>218</v>
      </c>
      <c r="B3013" t="s">
        <v>3573</v>
      </c>
      <c r="C3013">
        <v>99430</v>
      </c>
      <c r="D3013">
        <v>490</v>
      </c>
      <c r="E3013">
        <v>3538105</v>
      </c>
      <c r="F3013" t="s">
        <v>879</v>
      </c>
      <c r="G3013" t="s">
        <v>880</v>
      </c>
      <c r="H3013" t="s">
        <v>14</v>
      </c>
      <c r="I3013" t="s">
        <v>22</v>
      </c>
      <c r="J3013" t="s">
        <v>4003</v>
      </c>
      <c r="L3013" t="s">
        <v>3545</v>
      </c>
    </row>
    <row r="3014" spans="1:12" x14ac:dyDescent="0.25">
      <c r="A3014">
        <v>218</v>
      </c>
      <c r="B3014" t="s">
        <v>3573</v>
      </c>
      <c r="C3014">
        <v>99430</v>
      </c>
      <c r="D3014">
        <v>490</v>
      </c>
      <c r="E3014">
        <v>3538105</v>
      </c>
      <c r="F3014" t="s">
        <v>879</v>
      </c>
      <c r="G3014" t="s">
        <v>880</v>
      </c>
      <c r="H3014" t="s">
        <v>15</v>
      </c>
      <c r="I3014" t="s">
        <v>22</v>
      </c>
      <c r="J3014" t="s">
        <v>4004</v>
      </c>
      <c r="L3014" t="s">
        <v>3545</v>
      </c>
    </row>
    <row r="3015" spans="1:12" x14ac:dyDescent="0.25">
      <c r="A3015">
        <v>218</v>
      </c>
      <c r="B3015" t="s">
        <v>3573</v>
      </c>
      <c r="C3015">
        <v>99430</v>
      </c>
      <c r="D3015">
        <v>490</v>
      </c>
      <c r="E3015">
        <v>3538105</v>
      </c>
      <c r="F3015" t="s">
        <v>879</v>
      </c>
      <c r="G3015" t="s">
        <v>880</v>
      </c>
      <c r="H3015" t="s">
        <v>16</v>
      </c>
      <c r="L3015" t="s">
        <v>3545</v>
      </c>
    </row>
    <row r="3016" spans="1:12" x14ac:dyDescent="0.25">
      <c r="A3016">
        <v>218</v>
      </c>
      <c r="B3016" t="s">
        <v>3573</v>
      </c>
      <c r="C3016">
        <v>99430</v>
      </c>
      <c r="D3016">
        <v>490</v>
      </c>
      <c r="E3016">
        <v>3538105</v>
      </c>
      <c r="F3016" t="s">
        <v>879</v>
      </c>
      <c r="G3016" t="s">
        <v>880</v>
      </c>
      <c r="H3016" t="s">
        <v>17</v>
      </c>
      <c r="I3016" t="s">
        <v>22</v>
      </c>
      <c r="J3016" t="s">
        <v>4005</v>
      </c>
      <c r="L3016" t="s">
        <v>3545</v>
      </c>
    </row>
    <row r="3017" spans="1:12" x14ac:dyDescent="0.25">
      <c r="A3017">
        <v>218</v>
      </c>
      <c r="B3017" t="s">
        <v>3573</v>
      </c>
      <c r="C3017">
        <v>99430</v>
      </c>
      <c r="D3017">
        <v>490</v>
      </c>
      <c r="E3017">
        <v>3538105</v>
      </c>
      <c r="F3017" t="s">
        <v>879</v>
      </c>
      <c r="G3017" t="s">
        <v>880</v>
      </c>
      <c r="H3017" t="s">
        <v>18</v>
      </c>
      <c r="L3017" t="s">
        <v>3545</v>
      </c>
    </row>
    <row r="3018" spans="1:12" x14ac:dyDescent="0.25">
      <c r="A3018">
        <v>218</v>
      </c>
      <c r="B3018" t="s">
        <v>3573</v>
      </c>
      <c r="C3018">
        <v>99430</v>
      </c>
      <c r="D3018">
        <v>490</v>
      </c>
      <c r="E3018">
        <v>3538105</v>
      </c>
      <c r="F3018" t="s">
        <v>879</v>
      </c>
      <c r="G3018" t="s">
        <v>880</v>
      </c>
      <c r="H3018" t="s">
        <v>19</v>
      </c>
      <c r="I3018" t="s">
        <v>22</v>
      </c>
      <c r="J3018" t="s">
        <v>5309</v>
      </c>
      <c r="L3018" t="s">
        <v>3545</v>
      </c>
    </row>
    <row r="3019" spans="1:12" x14ac:dyDescent="0.25">
      <c r="A3019">
        <v>218</v>
      </c>
      <c r="B3019" t="s">
        <v>3573</v>
      </c>
      <c r="C3019">
        <v>99431</v>
      </c>
      <c r="D3019">
        <v>491</v>
      </c>
      <c r="E3019">
        <v>3538204</v>
      </c>
      <c r="F3019" t="s">
        <v>881</v>
      </c>
      <c r="G3019" t="s">
        <v>882</v>
      </c>
      <c r="H3019" t="s">
        <v>13</v>
      </c>
      <c r="L3019" t="s">
        <v>3554</v>
      </c>
    </row>
    <row r="3020" spans="1:12" x14ac:dyDescent="0.25">
      <c r="A3020">
        <v>218</v>
      </c>
      <c r="B3020" t="s">
        <v>3573</v>
      </c>
      <c r="C3020">
        <v>99431</v>
      </c>
      <c r="D3020">
        <v>491</v>
      </c>
      <c r="E3020">
        <v>3538204</v>
      </c>
      <c r="F3020" t="s">
        <v>881</v>
      </c>
      <c r="G3020" t="s">
        <v>882</v>
      </c>
      <c r="H3020" t="s">
        <v>14</v>
      </c>
      <c r="I3020" t="s">
        <v>22</v>
      </c>
      <c r="J3020" t="s">
        <v>5310</v>
      </c>
      <c r="L3020" t="s">
        <v>3554</v>
      </c>
    </row>
    <row r="3021" spans="1:12" x14ac:dyDescent="0.25">
      <c r="A3021">
        <v>218</v>
      </c>
      <c r="B3021" t="s">
        <v>3573</v>
      </c>
      <c r="C3021">
        <v>99431</v>
      </c>
      <c r="D3021">
        <v>491</v>
      </c>
      <c r="E3021">
        <v>3538204</v>
      </c>
      <c r="F3021" t="s">
        <v>881</v>
      </c>
      <c r="G3021" t="s">
        <v>882</v>
      </c>
      <c r="H3021" t="s">
        <v>15</v>
      </c>
      <c r="I3021" t="s">
        <v>22</v>
      </c>
      <c r="J3021" t="s">
        <v>4006</v>
      </c>
      <c r="L3021" t="s">
        <v>3554</v>
      </c>
    </row>
    <row r="3022" spans="1:12" x14ac:dyDescent="0.25">
      <c r="A3022">
        <v>218</v>
      </c>
      <c r="B3022" t="s">
        <v>3573</v>
      </c>
      <c r="C3022">
        <v>99431</v>
      </c>
      <c r="D3022">
        <v>491</v>
      </c>
      <c r="E3022">
        <v>3538204</v>
      </c>
      <c r="F3022" t="s">
        <v>881</v>
      </c>
      <c r="G3022" t="s">
        <v>882</v>
      </c>
      <c r="H3022" t="s">
        <v>16</v>
      </c>
      <c r="L3022" t="s">
        <v>3554</v>
      </c>
    </row>
    <row r="3023" spans="1:12" x14ac:dyDescent="0.25">
      <c r="A3023">
        <v>218</v>
      </c>
      <c r="B3023" t="s">
        <v>3573</v>
      </c>
      <c r="C3023">
        <v>99431</v>
      </c>
      <c r="D3023">
        <v>491</v>
      </c>
      <c r="E3023">
        <v>3538204</v>
      </c>
      <c r="F3023" t="s">
        <v>881</v>
      </c>
      <c r="G3023" t="s">
        <v>882</v>
      </c>
      <c r="H3023" t="s">
        <v>17</v>
      </c>
      <c r="I3023" t="s">
        <v>22</v>
      </c>
      <c r="J3023" t="s">
        <v>4007</v>
      </c>
      <c r="L3023" t="s">
        <v>3554</v>
      </c>
    </row>
    <row r="3024" spans="1:12" x14ac:dyDescent="0.25">
      <c r="A3024">
        <v>218</v>
      </c>
      <c r="B3024" t="s">
        <v>3573</v>
      </c>
      <c r="C3024">
        <v>99431</v>
      </c>
      <c r="D3024">
        <v>491</v>
      </c>
      <c r="E3024">
        <v>3538204</v>
      </c>
      <c r="F3024" t="s">
        <v>881</v>
      </c>
      <c r="G3024" t="s">
        <v>882</v>
      </c>
      <c r="H3024" t="s">
        <v>18</v>
      </c>
      <c r="I3024" t="s">
        <v>22</v>
      </c>
      <c r="J3024" t="s">
        <v>5311</v>
      </c>
      <c r="L3024" t="s">
        <v>3554</v>
      </c>
    </row>
    <row r="3025" spans="1:12" x14ac:dyDescent="0.25">
      <c r="A3025">
        <v>218</v>
      </c>
      <c r="B3025" t="s">
        <v>3573</v>
      </c>
      <c r="C3025">
        <v>99431</v>
      </c>
      <c r="D3025">
        <v>491</v>
      </c>
      <c r="E3025">
        <v>3538204</v>
      </c>
      <c r="F3025" t="s">
        <v>881</v>
      </c>
      <c r="G3025" t="s">
        <v>882</v>
      </c>
      <c r="H3025" t="s">
        <v>19</v>
      </c>
      <c r="L3025" t="s">
        <v>3554</v>
      </c>
    </row>
    <row r="3026" spans="1:12" x14ac:dyDescent="0.25">
      <c r="A3026">
        <v>218</v>
      </c>
      <c r="B3026" t="s">
        <v>3573</v>
      </c>
      <c r="C3026">
        <v>99432</v>
      </c>
      <c r="D3026">
        <v>492</v>
      </c>
      <c r="E3026">
        <v>3538303</v>
      </c>
      <c r="F3026" t="s">
        <v>883</v>
      </c>
      <c r="G3026" t="s">
        <v>884</v>
      </c>
      <c r="H3026" t="s">
        <v>13</v>
      </c>
      <c r="L3026" t="s">
        <v>3556</v>
      </c>
    </row>
    <row r="3027" spans="1:12" x14ac:dyDescent="0.25">
      <c r="A3027">
        <v>218</v>
      </c>
      <c r="B3027" t="s">
        <v>3573</v>
      </c>
      <c r="C3027">
        <v>99432</v>
      </c>
      <c r="D3027">
        <v>492</v>
      </c>
      <c r="E3027">
        <v>3538303</v>
      </c>
      <c r="F3027" t="s">
        <v>883</v>
      </c>
      <c r="G3027" t="s">
        <v>884</v>
      </c>
      <c r="H3027" t="s">
        <v>14</v>
      </c>
      <c r="L3027" t="s">
        <v>3556</v>
      </c>
    </row>
    <row r="3028" spans="1:12" x14ac:dyDescent="0.25">
      <c r="A3028">
        <v>218</v>
      </c>
      <c r="B3028" t="s">
        <v>3573</v>
      </c>
      <c r="C3028">
        <v>99432</v>
      </c>
      <c r="D3028">
        <v>492</v>
      </c>
      <c r="E3028">
        <v>3538303</v>
      </c>
      <c r="F3028" t="s">
        <v>883</v>
      </c>
      <c r="G3028" t="s">
        <v>884</v>
      </c>
      <c r="H3028" t="s">
        <v>15</v>
      </c>
      <c r="L3028" t="s">
        <v>3556</v>
      </c>
    </row>
    <row r="3029" spans="1:12" x14ac:dyDescent="0.25">
      <c r="A3029">
        <v>218</v>
      </c>
      <c r="B3029" t="s">
        <v>3573</v>
      </c>
      <c r="C3029">
        <v>99432</v>
      </c>
      <c r="D3029">
        <v>492</v>
      </c>
      <c r="E3029">
        <v>3538303</v>
      </c>
      <c r="F3029" t="s">
        <v>883</v>
      </c>
      <c r="G3029" t="s">
        <v>884</v>
      </c>
      <c r="H3029" t="s">
        <v>16</v>
      </c>
      <c r="L3029" t="s">
        <v>3556</v>
      </c>
    </row>
    <row r="3030" spans="1:12" x14ac:dyDescent="0.25">
      <c r="A3030">
        <v>218</v>
      </c>
      <c r="B3030" t="s">
        <v>3573</v>
      </c>
      <c r="C3030">
        <v>99432</v>
      </c>
      <c r="D3030">
        <v>492</v>
      </c>
      <c r="E3030">
        <v>3538303</v>
      </c>
      <c r="F3030" t="s">
        <v>883</v>
      </c>
      <c r="G3030" t="s">
        <v>884</v>
      </c>
      <c r="H3030" t="s">
        <v>17</v>
      </c>
      <c r="L3030" t="s">
        <v>3556</v>
      </c>
    </row>
    <row r="3031" spans="1:12" x14ac:dyDescent="0.25">
      <c r="A3031">
        <v>218</v>
      </c>
      <c r="B3031" t="s">
        <v>3573</v>
      </c>
      <c r="C3031">
        <v>99432</v>
      </c>
      <c r="D3031">
        <v>492</v>
      </c>
      <c r="E3031">
        <v>3538303</v>
      </c>
      <c r="F3031" t="s">
        <v>883</v>
      </c>
      <c r="G3031" t="s">
        <v>884</v>
      </c>
      <c r="H3031" t="s">
        <v>18</v>
      </c>
      <c r="L3031" t="s">
        <v>3556</v>
      </c>
    </row>
    <row r="3032" spans="1:12" x14ac:dyDescent="0.25">
      <c r="A3032">
        <v>218</v>
      </c>
      <c r="B3032" t="s">
        <v>3573</v>
      </c>
      <c r="C3032">
        <v>99432</v>
      </c>
      <c r="D3032">
        <v>492</v>
      </c>
      <c r="E3032">
        <v>3538303</v>
      </c>
      <c r="F3032" t="s">
        <v>883</v>
      </c>
      <c r="G3032" t="s">
        <v>884</v>
      </c>
      <c r="H3032" t="s">
        <v>19</v>
      </c>
      <c r="L3032" t="s">
        <v>3556</v>
      </c>
    </row>
    <row r="3033" spans="1:12" x14ac:dyDescent="0.25">
      <c r="A3033">
        <v>218</v>
      </c>
      <c r="B3033" t="s">
        <v>3573</v>
      </c>
      <c r="C3033">
        <v>99433</v>
      </c>
      <c r="D3033">
        <v>493</v>
      </c>
      <c r="E3033">
        <v>3538501</v>
      </c>
      <c r="F3033" t="s">
        <v>885</v>
      </c>
      <c r="G3033" t="s">
        <v>886</v>
      </c>
      <c r="H3033" t="s">
        <v>13</v>
      </c>
      <c r="I3033" t="s">
        <v>22</v>
      </c>
      <c r="J3033" t="s">
        <v>4008</v>
      </c>
      <c r="L3033" t="s">
        <v>3546</v>
      </c>
    </row>
    <row r="3034" spans="1:12" x14ac:dyDescent="0.25">
      <c r="A3034">
        <v>218</v>
      </c>
      <c r="B3034" t="s">
        <v>3573</v>
      </c>
      <c r="C3034">
        <v>99433</v>
      </c>
      <c r="D3034">
        <v>493</v>
      </c>
      <c r="E3034">
        <v>3538501</v>
      </c>
      <c r="F3034" t="s">
        <v>885</v>
      </c>
      <c r="G3034" t="s">
        <v>886</v>
      </c>
      <c r="H3034" t="s">
        <v>14</v>
      </c>
      <c r="I3034" t="s">
        <v>22</v>
      </c>
      <c r="J3034" t="s">
        <v>4009</v>
      </c>
      <c r="L3034" t="s">
        <v>3546</v>
      </c>
    </row>
    <row r="3035" spans="1:12" x14ac:dyDescent="0.25">
      <c r="A3035">
        <v>218</v>
      </c>
      <c r="B3035" t="s">
        <v>3573</v>
      </c>
      <c r="C3035">
        <v>99433</v>
      </c>
      <c r="D3035">
        <v>493</v>
      </c>
      <c r="E3035">
        <v>3538501</v>
      </c>
      <c r="F3035" t="s">
        <v>885</v>
      </c>
      <c r="G3035" t="s">
        <v>886</v>
      </c>
      <c r="H3035" t="s">
        <v>15</v>
      </c>
      <c r="L3035" t="s">
        <v>3546</v>
      </c>
    </row>
    <row r="3036" spans="1:12" x14ac:dyDescent="0.25">
      <c r="A3036">
        <v>218</v>
      </c>
      <c r="B3036" t="s">
        <v>3573</v>
      </c>
      <c r="C3036">
        <v>99433</v>
      </c>
      <c r="D3036">
        <v>493</v>
      </c>
      <c r="E3036">
        <v>3538501</v>
      </c>
      <c r="F3036" t="s">
        <v>885</v>
      </c>
      <c r="G3036" t="s">
        <v>886</v>
      </c>
      <c r="H3036" t="s">
        <v>16</v>
      </c>
      <c r="L3036" t="s">
        <v>3546</v>
      </c>
    </row>
    <row r="3037" spans="1:12" x14ac:dyDescent="0.25">
      <c r="A3037">
        <v>218</v>
      </c>
      <c r="B3037" t="s">
        <v>3573</v>
      </c>
      <c r="C3037">
        <v>99433</v>
      </c>
      <c r="D3037">
        <v>493</v>
      </c>
      <c r="E3037">
        <v>3538501</v>
      </c>
      <c r="F3037" t="s">
        <v>885</v>
      </c>
      <c r="G3037" t="s">
        <v>886</v>
      </c>
      <c r="H3037" t="s">
        <v>17</v>
      </c>
      <c r="L3037" t="s">
        <v>3546</v>
      </c>
    </row>
    <row r="3038" spans="1:12" x14ac:dyDescent="0.25">
      <c r="A3038">
        <v>218</v>
      </c>
      <c r="B3038" t="s">
        <v>3573</v>
      </c>
      <c r="C3038">
        <v>99433</v>
      </c>
      <c r="D3038">
        <v>493</v>
      </c>
      <c r="E3038">
        <v>3538501</v>
      </c>
      <c r="F3038" t="s">
        <v>885</v>
      </c>
      <c r="G3038" t="s">
        <v>886</v>
      </c>
      <c r="H3038" t="s">
        <v>18</v>
      </c>
      <c r="L3038" t="s">
        <v>3546</v>
      </c>
    </row>
    <row r="3039" spans="1:12" x14ac:dyDescent="0.25">
      <c r="A3039">
        <v>218</v>
      </c>
      <c r="B3039" t="s">
        <v>3573</v>
      </c>
      <c r="C3039">
        <v>99433</v>
      </c>
      <c r="D3039">
        <v>493</v>
      </c>
      <c r="E3039">
        <v>3538501</v>
      </c>
      <c r="F3039" t="s">
        <v>885</v>
      </c>
      <c r="G3039" t="s">
        <v>886</v>
      </c>
      <c r="H3039" t="s">
        <v>19</v>
      </c>
      <c r="L3039" t="s">
        <v>3546</v>
      </c>
    </row>
    <row r="3040" spans="1:12" x14ac:dyDescent="0.25">
      <c r="A3040">
        <v>218</v>
      </c>
      <c r="B3040" t="s">
        <v>3573</v>
      </c>
      <c r="C3040">
        <v>99434</v>
      </c>
      <c r="D3040">
        <v>494</v>
      </c>
      <c r="E3040">
        <v>3538600</v>
      </c>
      <c r="F3040" t="s">
        <v>887</v>
      </c>
      <c r="G3040" t="s">
        <v>888</v>
      </c>
      <c r="H3040" t="s">
        <v>13</v>
      </c>
      <c r="L3040" t="s">
        <v>3558</v>
      </c>
    </row>
    <row r="3041" spans="1:12" x14ac:dyDescent="0.25">
      <c r="A3041">
        <v>218</v>
      </c>
      <c r="B3041" t="s">
        <v>3573</v>
      </c>
      <c r="C3041">
        <v>99434</v>
      </c>
      <c r="D3041">
        <v>494</v>
      </c>
      <c r="E3041">
        <v>3538600</v>
      </c>
      <c r="F3041" t="s">
        <v>887</v>
      </c>
      <c r="G3041" t="s">
        <v>888</v>
      </c>
      <c r="H3041" t="s">
        <v>14</v>
      </c>
      <c r="L3041" t="s">
        <v>3558</v>
      </c>
    </row>
    <row r="3042" spans="1:12" x14ac:dyDescent="0.25">
      <c r="A3042">
        <v>218</v>
      </c>
      <c r="B3042" t="s">
        <v>3573</v>
      </c>
      <c r="C3042">
        <v>99434</v>
      </c>
      <c r="D3042">
        <v>494</v>
      </c>
      <c r="E3042">
        <v>3538600</v>
      </c>
      <c r="F3042" t="s">
        <v>887</v>
      </c>
      <c r="G3042" t="s">
        <v>888</v>
      </c>
      <c r="H3042" t="s">
        <v>15</v>
      </c>
      <c r="I3042" t="s">
        <v>22</v>
      </c>
      <c r="J3042" t="s">
        <v>4010</v>
      </c>
      <c r="L3042" t="s">
        <v>3558</v>
      </c>
    </row>
    <row r="3043" spans="1:12" x14ac:dyDescent="0.25">
      <c r="A3043">
        <v>218</v>
      </c>
      <c r="B3043" t="s">
        <v>3573</v>
      </c>
      <c r="C3043">
        <v>99434</v>
      </c>
      <c r="D3043">
        <v>494</v>
      </c>
      <c r="E3043">
        <v>3538600</v>
      </c>
      <c r="F3043" t="s">
        <v>887</v>
      </c>
      <c r="G3043" t="s">
        <v>888</v>
      </c>
      <c r="H3043" t="s">
        <v>16</v>
      </c>
      <c r="L3043" t="s">
        <v>3558</v>
      </c>
    </row>
    <row r="3044" spans="1:12" x14ac:dyDescent="0.25">
      <c r="A3044">
        <v>218</v>
      </c>
      <c r="B3044" t="s">
        <v>3573</v>
      </c>
      <c r="C3044">
        <v>99434</v>
      </c>
      <c r="D3044">
        <v>494</v>
      </c>
      <c r="E3044">
        <v>3538600</v>
      </c>
      <c r="F3044" t="s">
        <v>887</v>
      </c>
      <c r="G3044" t="s">
        <v>888</v>
      </c>
      <c r="H3044" t="s">
        <v>17</v>
      </c>
      <c r="L3044" t="s">
        <v>3558</v>
      </c>
    </row>
    <row r="3045" spans="1:12" x14ac:dyDescent="0.25">
      <c r="A3045">
        <v>218</v>
      </c>
      <c r="B3045" t="s">
        <v>3573</v>
      </c>
      <c r="C3045">
        <v>99434</v>
      </c>
      <c r="D3045">
        <v>494</v>
      </c>
      <c r="E3045">
        <v>3538600</v>
      </c>
      <c r="F3045" t="s">
        <v>887</v>
      </c>
      <c r="G3045" t="s">
        <v>888</v>
      </c>
      <c r="H3045" t="s">
        <v>18</v>
      </c>
      <c r="L3045" t="s">
        <v>3558</v>
      </c>
    </row>
    <row r="3046" spans="1:12" x14ac:dyDescent="0.25">
      <c r="A3046">
        <v>218</v>
      </c>
      <c r="B3046" t="s">
        <v>3573</v>
      </c>
      <c r="C3046">
        <v>99434</v>
      </c>
      <c r="D3046">
        <v>494</v>
      </c>
      <c r="E3046">
        <v>3538600</v>
      </c>
      <c r="F3046" t="s">
        <v>887</v>
      </c>
      <c r="G3046" t="s">
        <v>888</v>
      </c>
      <c r="H3046" t="s">
        <v>19</v>
      </c>
      <c r="L3046" t="s">
        <v>3558</v>
      </c>
    </row>
    <row r="3047" spans="1:12" x14ac:dyDescent="0.25">
      <c r="A3047">
        <v>218</v>
      </c>
      <c r="B3047" t="s">
        <v>3573</v>
      </c>
      <c r="C3047">
        <v>99435</v>
      </c>
      <c r="D3047">
        <v>495</v>
      </c>
      <c r="E3047">
        <v>3538709</v>
      </c>
      <c r="F3047" t="s">
        <v>889</v>
      </c>
      <c r="G3047" t="s">
        <v>890</v>
      </c>
      <c r="H3047" t="s">
        <v>13</v>
      </c>
      <c r="L3047" t="s">
        <v>3542</v>
      </c>
    </row>
    <row r="3048" spans="1:12" x14ac:dyDescent="0.25">
      <c r="A3048">
        <v>218</v>
      </c>
      <c r="B3048" t="s">
        <v>3573</v>
      </c>
      <c r="C3048">
        <v>99435</v>
      </c>
      <c r="D3048">
        <v>495</v>
      </c>
      <c r="E3048">
        <v>3538709</v>
      </c>
      <c r="F3048" t="s">
        <v>889</v>
      </c>
      <c r="G3048" t="s">
        <v>890</v>
      </c>
      <c r="H3048" t="s">
        <v>14</v>
      </c>
      <c r="L3048" t="s">
        <v>3542</v>
      </c>
    </row>
    <row r="3049" spans="1:12" x14ac:dyDescent="0.25">
      <c r="A3049">
        <v>218</v>
      </c>
      <c r="B3049" t="s">
        <v>3573</v>
      </c>
      <c r="C3049">
        <v>99435</v>
      </c>
      <c r="D3049">
        <v>495</v>
      </c>
      <c r="E3049">
        <v>3538709</v>
      </c>
      <c r="F3049" t="s">
        <v>889</v>
      </c>
      <c r="G3049" t="s">
        <v>890</v>
      </c>
      <c r="H3049" t="s">
        <v>15</v>
      </c>
      <c r="L3049" t="s">
        <v>3542</v>
      </c>
    </row>
    <row r="3050" spans="1:12" x14ac:dyDescent="0.25">
      <c r="A3050">
        <v>218</v>
      </c>
      <c r="B3050" t="s">
        <v>3573</v>
      </c>
      <c r="C3050">
        <v>99435</v>
      </c>
      <c r="D3050">
        <v>495</v>
      </c>
      <c r="E3050">
        <v>3538709</v>
      </c>
      <c r="F3050" t="s">
        <v>889</v>
      </c>
      <c r="G3050" t="s">
        <v>890</v>
      </c>
      <c r="H3050" t="s">
        <v>16</v>
      </c>
      <c r="L3050" t="s">
        <v>3542</v>
      </c>
    </row>
    <row r="3051" spans="1:12" x14ac:dyDescent="0.25">
      <c r="A3051">
        <v>218</v>
      </c>
      <c r="B3051" t="s">
        <v>3573</v>
      </c>
      <c r="C3051">
        <v>99435</v>
      </c>
      <c r="D3051">
        <v>495</v>
      </c>
      <c r="E3051">
        <v>3538709</v>
      </c>
      <c r="F3051" t="s">
        <v>889</v>
      </c>
      <c r="G3051" t="s">
        <v>890</v>
      </c>
      <c r="H3051" t="s">
        <v>17</v>
      </c>
      <c r="L3051" t="s">
        <v>3542</v>
      </c>
    </row>
    <row r="3052" spans="1:12" x14ac:dyDescent="0.25">
      <c r="A3052">
        <v>218</v>
      </c>
      <c r="B3052" t="s">
        <v>3573</v>
      </c>
      <c r="C3052">
        <v>99435</v>
      </c>
      <c r="D3052">
        <v>495</v>
      </c>
      <c r="E3052">
        <v>3538709</v>
      </c>
      <c r="F3052" t="s">
        <v>889</v>
      </c>
      <c r="G3052" t="s">
        <v>890</v>
      </c>
      <c r="H3052" t="s">
        <v>18</v>
      </c>
      <c r="L3052" t="s">
        <v>3542</v>
      </c>
    </row>
    <row r="3053" spans="1:12" x14ac:dyDescent="0.25">
      <c r="A3053">
        <v>218</v>
      </c>
      <c r="B3053" t="s">
        <v>3573</v>
      </c>
      <c r="C3053">
        <v>99435</v>
      </c>
      <c r="D3053">
        <v>495</v>
      </c>
      <c r="E3053">
        <v>3538709</v>
      </c>
      <c r="F3053" t="s">
        <v>889</v>
      </c>
      <c r="G3053" t="s">
        <v>890</v>
      </c>
      <c r="H3053" t="s">
        <v>19</v>
      </c>
      <c r="L3053" t="s">
        <v>3542</v>
      </c>
    </row>
    <row r="3054" spans="1:12" x14ac:dyDescent="0.25">
      <c r="A3054">
        <v>218</v>
      </c>
      <c r="B3054" t="s">
        <v>3573</v>
      </c>
      <c r="C3054">
        <v>99436</v>
      </c>
      <c r="D3054">
        <v>496</v>
      </c>
      <c r="E3054">
        <v>3538808</v>
      </c>
      <c r="F3054" t="s">
        <v>891</v>
      </c>
      <c r="G3054" t="s">
        <v>892</v>
      </c>
      <c r="H3054" t="s">
        <v>13</v>
      </c>
      <c r="I3054" t="s">
        <v>22</v>
      </c>
      <c r="J3054" t="s">
        <v>4011</v>
      </c>
      <c r="L3054" t="s">
        <v>3548</v>
      </c>
    </row>
    <row r="3055" spans="1:12" x14ac:dyDescent="0.25">
      <c r="A3055">
        <v>218</v>
      </c>
      <c r="B3055" t="s">
        <v>3573</v>
      </c>
      <c r="C3055">
        <v>99436</v>
      </c>
      <c r="D3055">
        <v>496</v>
      </c>
      <c r="E3055">
        <v>3538808</v>
      </c>
      <c r="F3055" t="s">
        <v>891</v>
      </c>
      <c r="G3055" t="s">
        <v>892</v>
      </c>
      <c r="H3055" t="s">
        <v>14</v>
      </c>
      <c r="L3055" t="s">
        <v>3548</v>
      </c>
    </row>
    <row r="3056" spans="1:12" x14ac:dyDescent="0.25">
      <c r="A3056">
        <v>218</v>
      </c>
      <c r="B3056" t="s">
        <v>3573</v>
      </c>
      <c r="C3056">
        <v>99436</v>
      </c>
      <c r="D3056">
        <v>496</v>
      </c>
      <c r="E3056">
        <v>3538808</v>
      </c>
      <c r="F3056" t="s">
        <v>891</v>
      </c>
      <c r="G3056" t="s">
        <v>892</v>
      </c>
      <c r="H3056" t="s">
        <v>15</v>
      </c>
      <c r="L3056" t="s">
        <v>3548</v>
      </c>
    </row>
    <row r="3057" spans="1:12" x14ac:dyDescent="0.25">
      <c r="A3057">
        <v>218</v>
      </c>
      <c r="B3057" t="s">
        <v>3573</v>
      </c>
      <c r="C3057">
        <v>99436</v>
      </c>
      <c r="D3057">
        <v>496</v>
      </c>
      <c r="E3057">
        <v>3538808</v>
      </c>
      <c r="F3057" t="s">
        <v>891</v>
      </c>
      <c r="G3057" t="s">
        <v>892</v>
      </c>
      <c r="H3057" t="s">
        <v>16</v>
      </c>
      <c r="L3057" t="s">
        <v>3548</v>
      </c>
    </row>
    <row r="3058" spans="1:12" x14ac:dyDescent="0.25">
      <c r="A3058">
        <v>218</v>
      </c>
      <c r="B3058" t="s">
        <v>3573</v>
      </c>
      <c r="C3058">
        <v>99436</v>
      </c>
      <c r="D3058">
        <v>496</v>
      </c>
      <c r="E3058">
        <v>3538808</v>
      </c>
      <c r="F3058" t="s">
        <v>891</v>
      </c>
      <c r="G3058" t="s">
        <v>892</v>
      </c>
      <c r="H3058" t="s">
        <v>17</v>
      </c>
      <c r="I3058" t="s">
        <v>22</v>
      </c>
      <c r="J3058" t="s">
        <v>5312</v>
      </c>
      <c r="L3058" t="s">
        <v>3548</v>
      </c>
    </row>
    <row r="3059" spans="1:12" x14ac:dyDescent="0.25">
      <c r="A3059">
        <v>218</v>
      </c>
      <c r="B3059" t="s">
        <v>3573</v>
      </c>
      <c r="C3059">
        <v>99436</v>
      </c>
      <c r="D3059">
        <v>496</v>
      </c>
      <c r="E3059">
        <v>3538808</v>
      </c>
      <c r="F3059" t="s">
        <v>891</v>
      </c>
      <c r="G3059" t="s">
        <v>892</v>
      </c>
      <c r="H3059" t="s">
        <v>18</v>
      </c>
      <c r="L3059" t="s">
        <v>3548</v>
      </c>
    </row>
    <row r="3060" spans="1:12" x14ac:dyDescent="0.25">
      <c r="A3060">
        <v>218</v>
      </c>
      <c r="B3060" t="s">
        <v>3573</v>
      </c>
      <c r="C3060">
        <v>99436</v>
      </c>
      <c r="D3060">
        <v>496</v>
      </c>
      <c r="E3060">
        <v>3538808</v>
      </c>
      <c r="F3060" t="s">
        <v>891</v>
      </c>
      <c r="G3060" t="s">
        <v>892</v>
      </c>
      <c r="H3060" t="s">
        <v>19</v>
      </c>
      <c r="I3060" t="s">
        <v>22</v>
      </c>
      <c r="J3060" t="s">
        <v>4012</v>
      </c>
      <c r="L3060" t="s">
        <v>3548</v>
      </c>
    </row>
    <row r="3061" spans="1:12" x14ac:dyDescent="0.25">
      <c r="A3061">
        <v>218</v>
      </c>
      <c r="B3061" t="s">
        <v>3573</v>
      </c>
      <c r="C3061">
        <v>99437</v>
      </c>
      <c r="D3061">
        <v>497</v>
      </c>
      <c r="E3061">
        <v>3538907</v>
      </c>
      <c r="F3061" t="s">
        <v>893</v>
      </c>
      <c r="G3061" t="s">
        <v>894</v>
      </c>
      <c r="H3061" t="s">
        <v>13</v>
      </c>
      <c r="L3061" t="s">
        <v>3552</v>
      </c>
    </row>
    <row r="3062" spans="1:12" x14ac:dyDescent="0.25">
      <c r="A3062">
        <v>218</v>
      </c>
      <c r="B3062" t="s">
        <v>3573</v>
      </c>
      <c r="C3062">
        <v>99437</v>
      </c>
      <c r="D3062">
        <v>497</v>
      </c>
      <c r="E3062">
        <v>3538907</v>
      </c>
      <c r="F3062" t="s">
        <v>893</v>
      </c>
      <c r="G3062" t="s">
        <v>894</v>
      </c>
      <c r="H3062" t="s">
        <v>14</v>
      </c>
      <c r="L3062" t="s">
        <v>3552</v>
      </c>
    </row>
    <row r="3063" spans="1:12" x14ac:dyDescent="0.25">
      <c r="A3063">
        <v>218</v>
      </c>
      <c r="B3063" t="s">
        <v>3573</v>
      </c>
      <c r="C3063">
        <v>99437</v>
      </c>
      <c r="D3063">
        <v>497</v>
      </c>
      <c r="E3063">
        <v>3538907</v>
      </c>
      <c r="F3063" t="s">
        <v>893</v>
      </c>
      <c r="G3063" t="s">
        <v>894</v>
      </c>
      <c r="H3063" t="s">
        <v>15</v>
      </c>
      <c r="L3063" t="s">
        <v>3552</v>
      </c>
    </row>
    <row r="3064" spans="1:12" x14ac:dyDescent="0.25">
      <c r="A3064">
        <v>218</v>
      </c>
      <c r="B3064" t="s">
        <v>3573</v>
      </c>
      <c r="C3064">
        <v>99437</v>
      </c>
      <c r="D3064">
        <v>497</v>
      </c>
      <c r="E3064">
        <v>3538907</v>
      </c>
      <c r="F3064" t="s">
        <v>893</v>
      </c>
      <c r="G3064" t="s">
        <v>894</v>
      </c>
      <c r="H3064" t="s">
        <v>16</v>
      </c>
      <c r="L3064" t="s">
        <v>3552</v>
      </c>
    </row>
    <row r="3065" spans="1:12" x14ac:dyDescent="0.25">
      <c r="A3065">
        <v>218</v>
      </c>
      <c r="B3065" t="s">
        <v>3573</v>
      </c>
      <c r="C3065">
        <v>99437</v>
      </c>
      <c r="D3065">
        <v>497</v>
      </c>
      <c r="E3065">
        <v>3538907</v>
      </c>
      <c r="F3065" t="s">
        <v>893</v>
      </c>
      <c r="G3065" t="s">
        <v>894</v>
      </c>
      <c r="H3065" t="s">
        <v>17</v>
      </c>
      <c r="L3065" t="s">
        <v>3552</v>
      </c>
    </row>
    <row r="3066" spans="1:12" x14ac:dyDescent="0.25">
      <c r="A3066">
        <v>218</v>
      </c>
      <c r="B3066" t="s">
        <v>3573</v>
      </c>
      <c r="C3066">
        <v>99437</v>
      </c>
      <c r="D3066">
        <v>497</v>
      </c>
      <c r="E3066">
        <v>3538907</v>
      </c>
      <c r="F3066" t="s">
        <v>893</v>
      </c>
      <c r="G3066" t="s">
        <v>894</v>
      </c>
      <c r="H3066" t="s">
        <v>18</v>
      </c>
      <c r="L3066" t="s">
        <v>3552</v>
      </c>
    </row>
    <row r="3067" spans="1:12" x14ac:dyDescent="0.25">
      <c r="A3067">
        <v>218</v>
      </c>
      <c r="B3067" t="s">
        <v>3573</v>
      </c>
      <c r="C3067">
        <v>99437</v>
      </c>
      <c r="D3067">
        <v>497</v>
      </c>
      <c r="E3067">
        <v>3538907</v>
      </c>
      <c r="F3067" t="s">
        <v>893</v>
      </c>
      <c r="G3067" t="s">
        <v>894</v>
      </c>
      <c r="H3067" t="s">
        <v>19</v>
      </c>
      <c r="L3067" t="s">
        <v>3552</v>
      </c>
    </row>
    <row r="3068" spans="1:12" x14ac:dyDescent="0.25">
      <c r="A3068">
        <v>218</v>
      </c>
      <c r="B3068" t="s">
        <v>3573</v>
      </c>
      <c r="C3068">
        <v>99438</v>
      </c>
      <c r="D3068">
        <v>498</v>
      </c>
      <c r="E3068">
        <v>3539004</v>
      </c>
      <c r="F3068" t="s">
        <v>895</v>
      </c>
      <c r="G3068" t="s">
        <v>896</v>
      </c>
      <c r="H3068" t="s">
        <v>13</v>
      </c>
      <c r="I3068" t="s">
        <v>22</v>
      </c>
      <c r="J3068" t="s">
        <v>4013</v>
      </c>
      <c r="L3068" t="s">
        <v>3545</v>
      </c>
    </row>
    <row r="3069" spans="1:12" x14ac:dyDescent="0.25">
      <c r="A3069">
        <v>218</v>
      </c>
      <c r="B3069" t="s">
        <v>3573</v>
      </c>
      <c r="C3069">
        <v>99438</v>
      </c>
      <c r="D3069">
        <v>498</v>
      </c>
      <c r="E3069">
        <v>3539004</v>
      </c>
      <c r="F3069" t="s">
        <v>895</v>
      </c>
      <c r="G3069" t="s">
        <v>896</v>
      </c>
      <c r="H3069" t="s">
        <v>14</v>
      </c>
      <c r="I3069" t="s">
        <v>22</v>
      </c>
      <c r="J3069" t="s">
        <v>4014</v>
      </c>
      <c r="L3069" t="s">
        <v>3545</v>
      </c>
    </row>
    <row r="3070" spans="1:12" x14ac:dyDescent="0.25">
      <c r="A3070">
        <v>218</v>
      </c>
      <c r="B3070" t="s">
        <v>3573</v>
      </c>
      <c r="C3070">
        <v>99438</v>
      </c>
      <c r="D3070">
        <v>498</v>
      </c>
      <c r="E3070">
        <v>3539004</v>
      </c>
      <c r="F3070" t="s">
        <v>895</v>
      </c>
      <c r="G3070" t="s">
        <v>896</v>
      </c>
      <c r="H3070" t="s">
        <v>15</v>
      </c>
      <c r="I3070" t="s">
        <v>22</v>
      </c>
      <c r="J3070" t="s">
        <v>4015</v>
      </c>
      <c r="L3070" t="s">
        <v>3545</v>
      </c>
    </row>
    <row r="3071" spans="1:12" x14ac:dyDescent="0.25">
      <c r="A3071">
        <v>218</v>
      </c>
      <c r="B3071" t="s">
        <v>3573</v>
      </c>
      <c r="C3071">
        <v>99438</v>
      </c>
      <c r="D3071">
        <v>498</v>
      </c>
      <c r="E3071">
        <v>3539004</v>
      </c>
      <c r="F3071" t="s">
        <v>895</v>
      </c>
      <c r="G3071" t="s">
        <v>896</v>
      </c>
      <c r="H3071" t="s">
        <v>16</v>
      </c>
      <c r="I3071" t="s">
        <v>22</v>
      </c>
      <c r="J3071" t="s">
        <v>4016</v>
      </c>
      <c r="L3071" t="s">
        <v>3545</v>
      </c>
    </row>
    <row r="3072" spans="1:12" x14ac:dyDescent="0.25">
      <c r="A3072">
        <v>218</v>
      </c>
      <c r="B3072" t="s">
        <v>3573</v>
      </c>
      <c r="C3072">
        <v>99438</v>
      </c>
      <c r="D3072">
        <v>498</v>
      </c>
      <c r="E3072">
        <v>3539004</v>
      </c>
      <c r="F3072" t="s">
        <v>895</v>
      </c>
      <c r="G3072" t="s">
        <v>896</v>
      </c>
      <c r="H3072" t="s">
        <v>17</v>
      </c>
      <c r="I3072" t="s">
        <v>22</v>
      </c>
      <c r="J3072" t="s">
        <v>4017</v>
      </c>
      <c r="L3072" t="s">
        <v>3545</v>
      </c>
    </row>
    <row r="3073" spans="1:12" x14ac:dyDescent="0.25">
      <c r="A3073">
        <v>218</v>
      </c>
      <c r="B3073" t="s">
        <v>3573</v>
      </c>
      <c r="C3073">
        <v>99438</v>
      </c>
      <c r="D3073">
        <v>498</v>
      </c>
      <c r="E3073">
        <v>3539004</v>
      </c>
      <c r="F3073" t="s">
        <v>895</v>
      </c>
      <c r="G3073" t="s">
        <v>896</v>
      </c>
      <c r="H3073" t="s">
        <v>18</v>
      </c>
      <c r="I3073" t="s">
        <v>22</v>
      </c>
      <c r="J3073" t="s">
        <v>4018</v>
      </c>
      <c r="L3073" t="s">
        <v>3545</v>
      </c>
    </row>
    <row r="3074" spans="1:12" x14ac:dyDescent="0.25">
      <c r="A3074">
        <v>218</v>
      </c>
      <c r="B3074" t="s">
        <v>3573</v>
      </c>
      <c r="C3074">
        <v>99438</v>
      </c>
      <c r="D3074">
        <v>498</v>
      </c>
      <c r="E3074">
        <v>3539004</v>
      </c>
      <c r="F3074" t="s">
        <v>895</v>
      </c>
      <c r="G3074" t="s">
        <v>896</v>
      </c>
      <c r="H3074" t="s">
        <v>19</v>
      </c>
      <c r="I3074" t="s">
        <v>22</v>
      </c>
      <c r="J3074" t="s">
        <v>4019</v>
      </c>
      <c r="L3074" t="s">
        <v>3545</v>
      </c>
    </row>
    <row r="3075" spans="1:12" x14ac:dyDescent="0.25">
      <c r="A3075">
        <v>218</v>
      </c>
      <c r="B3075" t="s">
        <v>3573</v>
      </c>
      <c r="C3075">
        <v>99439</v>
      </c>
      <c r="D3075">
        <v>499</v>
      </c>
      <c r="E3075">
        <v>3539103</v>
      </c>
      <c r="F3075" t="s">
        <v>897</v>
      </c>
      <c r="G3075" t="s">
        <v>898</v>
      </c>
      <c r="H3075" t="s">
        <v>13</v>
      </c>
      <c r="L3075" t="s">
        <v>3540</v>
      </c>
    </row>
    <row r="3076" spans="1:12" x14ac:dyDescent="0.25">
      <c r="A3076">
        <v>218</v>
      </c>
      <c r="B3076" t="s">
        <v>3573</v>
      </c>
      <c r="C3076">
        <v>99439</v>
      </c>
      <c r="D3076">
        <v>499</v>
      </c>
      <c r="E3076">
        <v>3539103</v>
      </c>
      <c r="F3076" t="s">
        <v>897</v>
      </c>
      <c r="G3076" t="s">
        <v>898</v>
      </c>
      <c r="H3076" t="s">
        <v>14</v>
      </c>
      <c r="I3076" t="s">
        <v>22</v>
      </c>
      <c r="J3076" t="s">
        <v>4020</v>
      </c>
      <c r="L3076" t="s">
        <v>3540</v>
      </c>
    </row>
    <row r="3077" spans="1:12" x14ac:dyDescent="0.25">
      <c r="A3077">
        <v>218</v>
      </c>
      <c r="B3077" t="s">
        <v>3573</v>
      </c>
      <c r="C3077">
        <v>99439</v>
      </c>
      <c r="D3077">
        <v>499</v>
      </c>
      <c r="E3077">
        <v>3539103</v>
      </c>
      <c r="F3077" t="s">
        <v>897</v>
      </c>
      <c r="G3077" t="s">
        <v>898</v>
      </c>
      <c r="H3077" t="s">
        <v>15</v>
      </c>
      <c r="I3077" t="s">
        <v>22</v>
      </c>
      <c r="J3077" t="s">
        <v>4021</v>
      </c>
      <c r="L3077" t="s">
        <v>3540</v>
      </c>
    </row>
    <row r="3078" spans="1:12" x14ac:dyDescent="0.25">
      <c r="A3078">
        <v>218</v>
      </c>
      <c r="B3078" t="s">
        <v>3573</v>
      </c>
      <c r="C3078">
        <v>99439</v>
      </c>
      <c r="D3078">
        <v>499</v>
      </c>
      <c r="E3078">
        <v>3539103</v>
      </c>
      <c r="F3078" t="s">
        <v>897</v>
      </c>
      <c r="G3078" t="s">
        <v>898</v>
      </c>
      <c r="H3078" t="s">
        <v>16</v>
      </c>
      <c r="L3078" t="s">
        <v>3540</v>
      </c>
    </row>
    <row r="3079" spans="1:12" x14ac:dyDescent="0.25">
      <c r="A3079">
        <v>218</v>
      </c>
      <c r="B3079" t="s">
        <v>3573</v>
      </c>
      <c r="C3079">
        <v>99439</v>
      </c>
      <c r="D3079">
        <v>499</v>
      </c>
      <c r="E3079">
        <v>3539103</v>
      </c>
      <c r="F3079" t="s">
        <v>897</v>
      </c>
      <c r="G3079" t="s">
        <v>898</v>
      </c>
      <c r="H3079" t="s">
        <v>17</v>
      </c>
      <c r="L3079" t="s">
        <v>3540</v>
      </c>
    </row>
    <row r="3080" spans="1:12" x14ac:dyDescent="0.25">
      <c r="A3080">
        <v>218</v>
      </c>
      <c r="B3080" t="s">
        <v>3573</v>
      </c>
      <c r="C3080">
        <v>99439</v>
      </c>
      <c r="D3080">
        <v>499</v>
      </c>
      <c r="E3080">
        <v>3539103</v>
      </c>
      <c r="F3080" t="s">
        <v>897</v>
      </c>
      <c r="G3080" t="s">
        <v>898</v>
      </c>
      <c r="H3080" t="s">
        <v>18</v>
      </c>
      <c r="L3080" t="s">
        <v>3540</v>
      </c>
    </row>
    <row r="3081" spans="1:12" x14ac:dyDescent="0.25">
      <c r="A3081">
        <v>218</v>
      </c>
      <c r="B3081" t="s">
        <v>3573</v>
      </c>
      <c r="C3081">
        <v>99439</v>
      </c>
      <c r="D3081">
        <v>499</v>
      </c>
      <c r="E3081">
        <v>3539103</v>
      </c>
      <c r="F3081" t="s">
        <v>897</v>
      </c>
      <c r="G3081" t="s">
        <v>898</v>
      </c>
      <c r="H3081" t="s">
        <v>19</v>
      </c>
      <c r="L3081" t="s">
        <v>3540</v>
      </c>
    </row>
    <row r="3082" spans="1:12" x14ac:dyDescent="0.25">
      <c r="A3082">
        <v>218</v>
      </c>
      <c r="B3082" t="s">
        <v>3573</v>
      </c>
      <c r="C3082">
        <v>99440</v>
      </c>
      <c r="D3082">
        <v>500</v>
      </c>
      <c r="E3082">
        <v>3539202</v>
      </c>
      <c r="F3082" t="s">
        <v>899</v>
      </c>
      <c r="G3082" t="s">
        <v>900</v>
      </c>
      <c r="H3082" t="s">
        <v>13</v>
      </c>
      <c r="L3082" t="s">
        <v>3556</v>
      </c>
    </row>
    <row r="3083" spans="1:12" x14ac:dyDescent="0.25">
      <c r="A3083">
        <v>218</v>
      </c>
      <c r="B3083" t="s">
        <v>3573</v>
      </c>
      <c r="C3083">
        <v>99440</v>
      </c>
      <c r="D3083">
        <v>500</v>
      </c>
      <c r="E3083">
        <v>3539202</v>
      </c>
      <c r="F3083" t="s">
        <v>899</v>
      </c>
      <c r="G3083" t="s">
        <v>900</v>
      </c>
      <c r="H3083" t="s">
        <v>14</v>
      </c>
      <c r="I3083" t="s">
        <v>22</v>
      </c>
      <c r="J3083" t="s">
        <v>5313</v>
      </c>
      <c r="L3083" t="s">
        <v>3556</v>
      </c>
    </row>
    <row r="3084" spans="1:12" x14ac:dyDescent="0.25">
      <c r="A3084">
        <v>218</v>
      </c>
      <c r="B3084" t="s">
        <v>3573</v>
      </c>
      <c r="C3084">
        <v>99440</v>
      </c>
      <c r="D3084">
        <v>500</v>
      </c>
      <c r="E3084">
        <v>3539202</v>
      </c>
      <c r="F3084" t="s">
        <v>899</v>
      </c>
      <c r="G3084" t="s">
        <v>900</v>
      </c>
      <c r="H3084" t="s">
        <v>15</v>
      </c>
      <c r="I3084" t="s">
        <v>22</v>
      </c>
      <c r="J3084" t="s">
        <v>4022</v>
      </c>
      <c r="L3084" t="s">
        <v>3556</v>
      </c>
    </row>
    <row r="3085" spans="1:12" x14ac:dyDescent="0.25">
      <c r="A3085">
        <v>218</v>
      </c>
      <c r="B3085" t="s">
        <v>3573</v>
      </c>
      <c r="C3085">
        <v>99440</v>
      </c>
      <c r="D3085">
        <v>500</v>
      </c>
      <c r="E3085">
        <v>3539202</v>
      </c>
      <c r="F3085" t="s">
        <v>899</v>
      </c>
      <c r="G3085" t="s">
        <v>900</v>
      </c>
      <c r="H3085" t="s">
        <v>16</v>
      </c>
      <c r="L3085" t="s">
        <v>3556</v>
      </c>
    </row>
    <row r="3086" spans="1:12" x14ac:dyDescent="0.25">
      <c r="A3086">
        <v>218</v>
      </c>
      <c r="B3086" t="s">
        <v>3573</v>
      </c>
      <c r="C3086">
        <v>99440</v>
      </c>
      <c r="D3086">
        <v>500</v>
      </c>
      <c r="E3086">
        <v>3539202</v>
      </c>
      <c r="F3086" t="s">
        <v>899</v>
      </c>
      <c r="G3086" t="s">
        <v>900</v>
      </c>
      <c r="H3086" t="s">
        <v>17</v>
      </c>
      <c r="L3086" t="s">
        <v>3556</v>
      </c>
    </row>
    <row r="3087" spans="1:12" x14ac:dyDescent="0.25">
      <c r="A3087">
        <v>218</v>
      </c>
      <c r="B3087" t="s">
        <v>3573</v>
      </c>
      <c r="C3087">
        <v>99440</v>
      </c>
      <c r="D3087">
        <v>500</v>
      </c>
      <c r="E3087">
        <v>3539202</v>
      </c>
      <c r="F3087" t="s">
        <v>899</v>
      </c>
      <c r="G3087" t="s">
        <v>900</v>
      </c>
      <c r="H3087" t="s">
        <v>18</v>
      </c>
      <c r="L3087" t="s">
        <v>3556</v>
      </c>
    </row>
    <row r="3088" spans="1:12" x14ac:dyDescent="0.25">
      <c r="A3088">
        <v>218</v>
      </c>
      <c r="B3088" t="s">
        <v>3573</v>
      </c>
      <c r="C3088">
        <v>99440</v>
      </c>
      <c r="D3088">
        <v>500</v>
      </c>
      <c r="E3088">
        <v>3539202</v>
      </c>
      <c r="F3088" t="s">
        <v>899</v>
      </c>
      <c r="G3088" t="s">
        <v>900</v>
      </c>
      <c r="H3088" t="s">
        <v>19</v>
      </c>
      <c r="L3088" t="s">
        <v>3556</v>
      </c>
    </row>
    <row r="3089" spans="1:12" x14ac:dyDescent="0.25">
      <c r="A3089">
        <v>218</v>
      </c>
      <c r="B3089" t="s">
        <v>3573</v>
      </c>
      <c r="C3089">
        <v>99441</v>
      </c>
      <c r="D3089">
        <v>501</v>
      </c>
      <c r="E3089">
        <v>3539301</v>
      </c>
      <c r="F3089" t="s">
        <v>901</v>
      </c>
      <c r="G3089" t="s">
        <v>902</v>
      </c>
      <c r="H3089" t="s">
        <v>13</v>
      </c>
      <c r="I3089" t="s">
        <v>22</v>
      </c>
      <c r="J3089" t="s">
        <v>4023</v>
      </c>
      <c r="L3089" t="s">
        <v>3542</v>
      </c>
    </row>
    <row r="3090" spans="1:12" x14ac:dyDescent="0.25">
      <c r="A3090">
        <v>218</v>
      </c>
      <c r="B3090" t="s">
        <v>3573</v>
      </c>
      <c r="C3090">
        <v>99441</v>
      </c>
      <c r="D3090">
        <v>501</v>
      </c>
      <c r="E3090">
        <v>3539301</v>
      </c>
      <c r="F3090" t="s">
        <v>901</v>
      </c>
      <c r="G3090" t="s">
        <v>902</v>
      </c>
      <c r="H3090" t="s">
        <v>14</v>
      </c>
      <c r="I3090" t="s">
        <v>22</v>
      </c>
      <c r="J3090" t="s">
        <v>4024</v>
      </c>
      <c r="L3090" t="s">
        <v>3542</v>
      </c>
    </row>
    <row r="3091" spans="1:12" x14ac:dyDescent="0.25">
      <c r="A3091">
        <v>218</v>
      </c>
      <c r="B3091" t="s">
        <v>3573</v>
      </c>
      <c r="C3091">
        <v>99441</v>
      </c>
      <c r="D3091">
        <v>501</v>
      </c>
      <c r="E3091">
        <v>3539301</v>
      </c>
      <c r="F3091" t="s">
        <v>901</v>
      </c>
      <c r="G3091" t="s">
        <v>902</v>
      </c>
      <c r="H3091" t="s">
        <v>15</v>
      </c>
      <c r="L3091" t="s">
        <v>3542</v>
      </c>
    </row>
    <row r="3092" spans="1:12" x14ac:dyDescent="0.25">
      <c r="A3092">
        <v>218</v>
      </c>
      <c r="B3092" t="s">
        <v>3573</v>
      </c>
      <c r="C3092">
        <v>99441</v>
      </c>
      <c r="D3092">
        <v>501</v>
      </c>
      <c r="E3092">
        <v>3539301</v>
      </c>
      <c r="F3092" t="s">
        <v>901</v>
      </c>
      <c r="G3092" t="s">
        <v>902</v>
      </c>
      <c r="H3092" t="s">
        <v>16</v>
      </c>
      <c r="L3092" t="s">
        <v>3542</v>
      </c>
    </row>
    <row r="3093" spans="1:12" x14ac:dyDescent="0.25">
      <c r="A3093">
        <v>218</v>
      </c>
      <c r="B3093" t="s">
        <v>3573</v>
      </c>
      <c r="C3093">
        <v>99441</v>
      </c>
      <c r="D3093">
        <v>501</v>
      </c>
      <c r="E3093">
        <v>3539301</v>
      </c>
      <c r="F3093" t="s">
        <v>901</v>
      </c>
      <c r="G3093" t="s">
        <v>902</v>
      </c>
      <c r="H3093" t="s">
        <v>17</v>
      </c>
      <c r="L3093" t="s">
        <v>3542</v>
      </c>
    </row>
    <row r="3094" spans="1:12" x14ac:dyDescent="0.25">
      <c r="A3094">
        <v>218</v>
      </c>
      <c r="B3094" t="s">
        <v>3573</v>
      </c>
      <c r="C3094">
        <v>99441</v>
      </c>
      <c r="D3094">
        <v>501</v>
      </c>
      <c r="E3094">
        <v>3539301</v>
      </c>
      <c r="F3094" t="s">
        <v>901</v>
      </c>
      <c r="G3094" t="s">
        <v>902</v>
      </c>
      <c r="H3094" t="s">
        <v>18</v>
      </c>
      <c r="L3094" t="s">
        <v>3542</v>
      </c>
    </row>
    <row r="3095" spans="1:12" x14ac:dyDescent="0.25">
      <c r="A3095">
        <v>218</v>
      </c>
      <c r="B3095" t="s">
        <v>3573</v>
      </c>
      <c r="C3095">
        <v>99441</v>
      </c>
      <c r="D3095">
        <v>501</v>
      </c>
      <c r="E3095">
        <v>3539301</v>
      </c>
      <c r="F3095" t="s">
        <v>901</v>
      </c>
      <c r="G3095" t="s">
        <v>902</v>
      </c>
      <c r="H3095" t="s">
        <v>19</v>
      </c>
      <c r="I3095" t="s">
        <v>22</v>
      </c>
      <c r="J3095" t="s">
        <v>4025</v>
      </c>
      <c r="L3095" t="s">
        <v>3542</v>
      </c>
    </row>
    <row r="3096" spans="1:12" x14ac:dyDescent="0.25">
      <c r="A3096">
        <v>218</v>
      </c>
      <c r="B3096" t="s">
        <v>3573</v>
      </c>
      <c r="C3096">
        <v>99442</v>
      </c>
      <c r="D3096">
        <v>502</v>
      </c>
      <c r="E3096">
        <v>3539400</v>
      </c>
      <c r="F3096" t="s">
        <v>903</v>
      </c>
      <c r="G3096" t="s">
        <v>904</v>
      </c>
      <c r="H3096" t="s">
        <v>13</v>
      </c>
      <c r="L3096" t="s">
        <v>3552</v>
      </c>
    </row>
    <row r="3097" spans="1:12" x14ac:dyDescent="0.25">
      <c r="A3097">
        <v>218</v>
      </c>
      <c r="B3097" t="s">
        <v>3573</v>
      </c>
      <c r="C3097">
        <v>99442</v>
      </c>
      <c r="D3097">
        <v>502</v>
      </c>
      <c r="E3097">
        <v>3539400</v>
      </c>
      <c r="F3097" t="s">
        <v>903</v>
      </c>
      <c r="G3097" t="s">
        <v>904</v>
      </c>
      <c r="H3097" t="s">
        <v>14</v>
      </c>
      <c r="L3097" t="s">
        <v>3552</v>
      </c>
    </row>
    <row r="3098" spans="1:12" x14ac:dyDescent="0.25">
      <c r="A3098">
        <v>218</v>
      </c>
      <c r="B3098" t="s">
        <v>3573</v>
      </c>
      <c r="C3098">
        <v>99442</v>
      </c>
      <c r="D3098">
        <v>502</v>
      </c>
      <c r="E3098">
        <v>3539400</v>
      </c>
      <c r="F3098" t="s">
        <v>903</v>
      </c>
      <c r="G3098" t="s">
        <v>904</v>
      </c>
      <c r="H3098" t="s">
        <v>15</v>
      </c>
      <c r="L3098" t="s">
        <v>3552</v>
      </c>
    </row>
    <row r="3099" spans="1:12" x14ac:dyDescent="0.25">
      <c r="A3099">
        <v>218</v>
      </c>
      <c r="B3099" t="s">
        <v>3573</v>
      </c>
      <c r="C3099">
        <v>99442</v>
      </c>
      <c r="D3099">
        <v>502</v>
      </c>
      <c r="E3099">
        <v>3539400</v>
      </c>
      <c r="F3099" t="s">
        <v>903</v>
      </c>
      <c r="G3099" t="s">
        <v>904</v>
      </c>
      <c r="H3099" t="s">
        <v>16</v>
      </c>
      <c r="L3099" t="s">
        <v>3552</v>
      </c>
    </row>
    <row r="3100" spans="1:12" x14ac:dyDescent="0.25">
      <c r="A3100">
        <v>218</v>
      </c>
      <c r="B3100" t="s">
        <v>3573</v>
      </c>
      <c r="C3100">
        <v>99442</v>
      </c>
      <c r="D3100">
        <v>502</v>
      </c>
      <c r="E3100">
        <v>3539400</v>
      </c>
      <c r="F3100" t="s">
        <v>903</v>
      </c>
      <c r="G3100" t="s">
        <v>904</v>
      </c>
      <c r="H3100" t="s">
        <v>17</v>
      </c>
      <c r="L3100" t="s">
        <v>3552</v>
      </c>
    </row>
    <row r="3101" spans="1:12" x14ac:dyDescent="0.25">
      <c r="A3101">
        <v>218</v>
      </c>
      <c r="B3101" t="s">
        <v>3573</v>
      </c>
      <c r="C3101">
        <v>99442</v>
      </c>
      <c r="D3101">
        <v>502</v>
      </c>
      <c r="E3101">
        <v>3539400</v>
      </c>
      <c r="F3101" t="s">
        <v>903</v>
      </c>
      <c r="G3101" t="s">
        <v>904</v>
      </c>
      <c r="H3101" t="s">
        <v>18</v>
      </c>
      <c r="L3101" t="s">
        <v>3552</v>
      </c>
    </row>
    <row r="3102" spans="1:12" x14ac:dyDescent="0.25">
      <c r="A3102">
        <v>218</v>
      </c>
      <c r="B3102" t="s">
        <v>3573</v>
      </c>
      <c r="C3102">
        <v>99442</v>
      </c>
      <c r="D3102">
        <v>502</v>
      </c>
      <c r="E3102">
        <v>3539400</v>
      </c>
      <c r="F3102" t="s">
        <v>903</v>
      </c>
      <c r="G3102" t="s">
        <v>904</v>
      </c>
      <c r="H3102" t="s">
        <v>19</v>
      </c>
      <c r="I3102" t="s">
        <v>22</v>
      </c>
      <c r="J3102" t="s">
        <v>4026</v>
      </c>
      <c r="L3102" t="s">
        <v>3552</v>
      </c>
    </row>
    <row r="3103" spans="1:12" x14ac:dyDescent="0.25">
      <c r="A3103">
        <v>218</v>
      </c>
      <c r="B3103" t="s">
        <v>3573</v>
      </c>
      <c r="C3103">
        <v>99443</v>
      </c>
      <c r="D3103">
        <v>503</v>
      </c>
      <c r="E3103">
        <v>3539509</v>
      </c>
      <c r="F3103" t="s">
        <v>905</v>
      </c>
      <c r="G3103" t="s">
        <v>906</v>
      </c>
      <c r="H3103" t="s">
        <v>13</v>
      </c>
      <c r="L3103" t="s">
        <v>3549</v>
      </c>
    </row>
    <row r="3104" spans="1:12" x14ac:dyDescent="0.25">
      <c r="A3104">
        <v>218</v>
      </c>
      <c r="B3104" t="s">
        <v>3573</v>
      </c>
      <c r="C3104">
        <v>99443</v>
      </c>
      <c r="D3104">
        <v>503</v>
      </c>
      <c r="E3104">
        <v>3539509</v>
      </c>
      <c r="F3104" t="s">
        <v>905</v>
      </c>
      <c r="G3104" t="s">
        <v>906</v>
      </c>
      <c r="H3104" t="s">
        <v>14</v>
      </c>
      <c r="L3104" t="s">
        <v>3549</v>
      </c>
    </row>
    <row r="3105" spans="1:12" x14ac:dyDescent="0.25">
      <c r="A3105">
        <v>218</v>
      </c>
      <c r="B3105" t="s">
        <v>3573</v>
      </c>
      <c r="C3105">
        <v>99443</v>
      </c>
      <c r="D3105">
        <v>503</v>
      </c>
      <c r="E3105">
        <v>3539509</v>
      </c>
      <c r="F3105" t="s">
        <v>905</v>
      </c>
      <c r="G3105" t="s">
        <v>906</v>
      </c>
      <c r="H3105" t="s">
        <v>15</v>
      </c>
      <c r="L3105" t="s">
        <v>3549</v>
      </c>
    </row>
    <row r="3106" spans="1:12" x14ac:dyDescent="0.25">
      <c r="A3106">
        <v>218</v>
      </c>
      <c r="B3106" t="s">
        <v>3573</v>
      </c>
      <c r="C3106">
        <v>99443</v>
      </c>
      <c r="D3106">
        <v>503</v>
      </c>
      <c r="E3106">
        <v>3539509</v>
      </c>
      <c r="F3106" t="s">
        <v>905</v>
      </c>
      <c r="G3106" t="s">
        <v>906</v>
      </c>
      <c r="H3106" t="s">
        <v>16</v>
      </c>
      <c r="L3106" t="s">
        <v>3549</v>
      </c>
    </row>
    <row r="3107" spans="1:12" x14ac:dyDescent="0.25">
      <c r="A3107">
        <v>218</v>
      </c>
      <c r="B3107" t="s">
        <v>3573</v>
      </c>
      <c r="C3107">
        <v>99443</v>
      </c>
      <c r="D3107">
        <v>503</v>
      </c>
      <c r="E3107">
        <v>3539509</v>
      </c>
      <c r="F3107" t="s">
        <v>905</v>
      </c>
      <c r="G3107" t="s">
        <v>906</v>
      </c>
      <c r="H3107" t="s">
        <v>17</v>
      </c>
      <c r="L3107" t="s">
        <v>3549</v>
      </c>
    </row>
    <row r="3108" spans="1:12" x14ac:dyDescent="0.25">
      <c r="A3108">
        <v>218</v>
      </c>
      <c r="B3108" t="s">
        <v>3573</v>
      </c>
      <c r="C3108">
        <v>99443</v>
      </c>
      <c r="D3108">
        <v>503</v>
      </c>
      <c r="E3108">
        <v>3539509</v>
      </c>
      <c r="F3108" t="s">
        <v>905</v>
      </c>
      <c r="G3108" t="s">
        <v>906</v>
      </c>
      <c r="H3108" t="s">
        <v>18</v>
      </c>
      <c r="L3108" t="s">
        <v>3549</v>
      </c>
    </row>
    <row r="3109" spans="1:12" x14ac:dyDescent="0.25">
      <c r="A3109">
        <v>218</v>
      </c>
      <c r="B3109" t="s">
        <v>3573</v>
      </c>
      <c r="C3109">
        <v>99443</v>
      </c>
      <c r="D3109">
        <v>503</v>
      </c>
      <c r="E3109">
        <v>3539509</v>
      </c>
      <c r="F3109" t="s">
        <v>905</v>
      </c>
      <c r="G3109" t="s">
        <v>906</v>
      </c>
      <c r="H3109" t="s">
        <v>19</v>
      </c>
      <c r="I3109" t="s">
        <v>22</v>
      </c>
      <c r="J3109" t="s">
        <v>5314</v>
      </c>
      <c r="L3109" t="s">
        <v>3549</v>
      </c>
    </row>
    <row r="3110" spans="1:12" x14ac:dyDescent="0.25">
      <c r="A3110">
        <v>218</v>
      </c>
      <c r="B3110" t="s">
        <v>3573</v>
      </c>
      <c r="C3110">
        <v>99444</v>
      </c>
      <c r="D3110">
        <v>504</v>
      </c>
      <c r="E3110">
        <v>3539608</v>
      </c>
      <c r="F3110" t="s">
        <v>907</v>
      </c>
      <c r="G3110" t="s">
        <v>908</v>
      </c>
      <c r="H3110" t="s">
        <v>13</v>
      </c>
      <c r="I3110" t="s">
        <v>22</v>
      </c>
      <c r="J3110" t="s">
        <v>4027</v>
      </c>
      <c r="L3110" t="s">
        <v>3541</v>
      </c>
    </row>
    <row r="3111" spans="1:12" x14ac:dyDescent="0.25">
      <c r="A3111">
        <v>218</v>
      </c>
      <c r="B3111" t="s">
        <v>3573</v>
      </c>
      <c r="C3111">
        <v>99444</v>
      </c>
      <c r="D3111">
        <v>504</v>
      </c>
      <c r="E3111">
        <v>3539608</v>
      </c>
      <c r="F3111" t="s">
        <v>907</v>
      </c>
      <c r="G3111" t="s">
        <v>908</v>
      </c>
      <c r="H3111" t="s">
        <v>14</v>
      </c>
      <c r="I3111" t="s">
        <v>22</v>
      </c>
      <c r="J3111" t="s">
        <v>4028</v>
      </c>
      <c r="L3111" t="s">
        <v>3541</v>
      </c>
    </row>
    <row r="3112" spans="1:12" x14ac:dyDescent="0.25">
      <c r="A3112">
        <v>218</v>
      </c>
      <c r="B3112" t="s">
        <v>3573</v>
      </c>
      <c r="C3112">
        <v>99444</v>
      </c>
      <c r="D3112">
        <v>504</v>
      </c>
      <c r="E3112">
        <v>3539608</v>
      </c>
      <c r="F3112" t="s">
        <v>907</v>
      </c>
      <c r="G3112" t="s">
        <v>908</v>
      </c>
      <c r="H3112" t="s">
        <v>15</v>
      </c>
      <c r="I3112" t="s">
        <v>22</v>
      </c>
      <c r="J3112" t="s">
        <v>4029</v>
      </c>
      <c r="L3112" t="s">
        <v>3541</v>
      </c>
    </row>
    <row r="3113" spans="1:12" x14ac:dyDescent="0.25">
      <c r="A3113">
        <v>218</v>
      </c>
      <c r="B3113" t="s">
        <v>3573</v>
      </c>
      <c r="C3113">
        <v>99444</v>
      </c>
      <c r="D3113">
        <v>504</v>
      </c>
      <c r="E3113">
        <v>3539608</v>
      </c>
      <c r="F3113" t="s">
        <v>907</v>
      </c>
      <c r="G3113" t="s">
        <v>908</v>
      </c>
      <c r="H3113" t="s">
        <v>16</v>
      </c>
      <c r="I3113" t="s">
        <v>22</v>
      </c>
      <c r="J3113" t="s">
        <v>4030</v>
      </c>
      <c r="L3113" t="s">
        <v>3541</v>
      </c>
    </row>
    <row r="3114" spans="1:12" x14ac:dyDescent="0.25">
      <c r="A3114">
        <v>218</v>
      </c>
      <c r="B3114" t="s">
        <v>3573</v>
      </c>
      <c r="C3114">
        <v>99444</v>
      </c>
      <c r="D3114">
        <v>504</v>
      </c>
      <c r="E3114">
        <v>3539608</v>
      </c>
      <c r="F3114" t="s">
        <v>907</v>
      </c>
      <c r="G3114" t="s">
        <v>908</v>
      </c>
      <c r="H3114" t="s">
        <v>17</v>
      </c>
      <c r="I3114" t="s">
        <v>22</v>
      </c>
      <c r="J3114" t="s">
        <v>4031</v>
      </c>
      <c r="L3114" t="s">
        <v>3541</v>
      </c>
    </row>
    <row r="3115" spans="1:12" x14ac:dyDescent="0.25">
      <c r="A3115">
        <v>218</v>
      </c>
      <c r="B3115" t="s">
        <v>3573</v>
      </c>
      <c r="C3115">
        <v>99444</v>
      </c>
      <c r="D3115">
        <v>504</v>
      </c>
      <c r="E3115">
        <v>3539608</v>
      </c>
      <c r="F3115" t="s">
        <v>907</v>
      </c>
      <c r="G3115" t="s">
        <v>908</v>
      </c>
      <c r="H3115" t="s">
        <v>18</v>
      </c>
      <c r="L3115" t="s">
        <v>3541</v>
      </c>
    </row>
    <row r="3116" spans="1:12" x14ac:dyDescent="0.25">
      <c r="A3116">
        <v>218</v>
      </c>
      <c r="B3116" t="s">
        <v>3573</v>
      </c>
      <c r="C3116">
        <v>99444</v>
      </c>
      <c r="D3116">
        <v>504</v>
      </c>
      <c r="E3116">
        <v>3539608</v>
      </c>
      <c r="F3116" t="s">
        <v>907</v>
      </c>
      <c r="G3116" t="s">
        <v>908</v>
      </c>
      <c r="H3116" t="s">
        <v>19</v>
      </c>
      <c r="I3116" t="s">
        <v>22</v>
      </c>
      <c r="J3116" t="s">
        <v>4032</v>
      </c>
      <c r="L3116" t="s">
        <v>3541</v>
      </c>
    </row>
    <row r="3117" spans="1:12" x14ac:dyDescent="0.25">
      <c r="A3117">
        <v>218</v>
      </c>
      <c r="B3117" t="s">
        <v>3573</v>
      </c>
      <c r="C3117">
        <v>99445</v>
      </c>
      <c r="D3117">
        <v>505</v>
      </c>
      <c r="E3117">
        <v>3539707</v>
      </c>
      <c r="F3117" t="s">
        <v>909</v>
      </c>
      <c r="G3117" t="s">
        <v>910</v>
      </c>
      <c r="H3117" t="s">
        <v>13</v>
      </c>
      <c r="I3117" t="s">
        <v>22</v>
      </c>
      <c r="J3117" t="s">
        <v>4033</v>
      </c>
      <c r="L3117" t="s">
        <v>3555</v>
      </c>
    </row>
    <row r="3118" spans="1:12" x14ac:dyDescent="0.25">
      <c r="A3118">
        <v>218</v>
      </c>
      <c r="B3118" t="s">
        <v>3573</v>
      </c>
      <c r="C3118">
        <v>99445</v>
      </c>
      <c r="D3118">
        <v>505</v>
      </c>
      <c r="E3118">
        <v>3539707</v>
      </c>
      <c r="F3118" t="s">
        <v>909</v>
      </c>
      <c r="G3118" t="s">
        <v>910</v>
      </c>
      <c r="H3118" t="s">
        <v>14</v>
      </c>
      <c r="I3118" t="s">
        <v>22</v>
      </c>
      <c r="J3118" t="s">
        <v>4034</v>
      </c>
      <c r="L3118" t="s">
        <v>3555</v>
      </c>
    </row>
    <row r="3119" spans="1:12" x14ac:dyDescent="0.25">
      <c r="A3119">
        <v>218</v>
      </c>
      <c r="B3119" t="s">
        <v>3573</v>
      </c>
      <c r="C3119">
        <v>99445</v>
      </c>
      <c r="D3119">
        <v>505</v>
      </c>
      <c r="E3119">
        <v>3539707</v>
      </c>
      <c r="F3119" t="s">
        <v>909</v>
      </c>
      <c r="G3119" t="s">
        <v>910</v>
      </c>
      <c r="H3119" t="s">
        <v>15</v>
      </c>
      <c r="I3119" t="s">
        <v>22</v>
      </c>
      <c r="J3119" t="s">
        <v>5315</v>
      </c>
      <c r="L3119" t="s">
        <v>3555</v>
      </c>
    </row>
    <row r="3120" spans="1:12" x14ac:dyDescent="0.25">
      <c r="A3120">
        <v>218</v>
      </c>
      <c r="B3120" t="s">
        <v>3573</v>
      </c>
      <c r="C3120">
        <v>99445</v>
      </c>
      <c r="D3120">
        <v>505</v>
      </c>
      <c r="E3120">
        <v>3539707</v>
      </c>
      <c r="F3120" t="s">
        <v>909</v>
      </c>
      <c r="G3120" t="s">
        <v>910</v>
      </c>
      <c r="H3120" t="s">
        <v>16</v>
      </c>
      <c r="I3120" t="s">
        <v>22</v>
      </c>
      <c r="J3120" t="s">
        <v>5316</v>
      </c>
      <c r="L3120" t="s">
        <v>3555</v>
      </c>
    </row>
    <row r="3121" spans="1:12" x14ac:dyDescent="0.25">
      <c r="A3121">
        <v>218</v>
      </c>
      <c r="B3121" t="s">
        <v>3573</v>
      </c>
      <c r="C3121">
        <v>99445</v>
      </c>
      <c r="D3121">
        <v>505</v>
      </c>
      <c r="E3121">
        <v>3539707</v>
      </c>
      <c r="F3121" t="s">
        <v>909</v>
      </c>
      <c r="G3121" t="s">
        <v>910</v>
      </c>
      <c r="H3121" t="s">
        <v>17</v>
      </c>
      <c r="I3121" t="s">
        <v>22</v>
      </c>
      <c r="J3121" t="s">
        <v>5287</v>
      </c>
      <c r="L3121" t="s">
        <v>3555</v>
      </c>
    </row>
    <row r="3122" spans="1:12" x14ac:dyDescent="0.25">
      <c r="A3122">
        <v>218</v>
      </c>
      <c r="B3122" t="s">
        <v>3573</v>
      </c>
      <c r="C3122">
        <v>99445</v>
      </c>
      <c r="D3122">
        <v>505</v>
      </c>
      <c r="E3122">
        <v>3539707</v>
      </c>
      <c r="F3122" t="s">
        <v>909</v>
      </c>
      <c r="G3122" t="s">
        <v>910</v>
      </c>
      <c r="H3122" t="s">
        <v>18</v>
      </c>
      <c r="L3122" t="s">
        <v>3555</v>
      </c>
    </row>
    <row r="3123" spans="1:12" x14ac:dyDescent="0.25">
      <c r="A3123">
        <v>218</v>
      </c>
      <c r="B3123" t="s">
        <v>3573</v>
      </c>
      <c r="C3123">
        <v>99445</v>
      </c>
      <c r="D3123">
        <v>505</v>
      </c>
      <c r="E3123">
        <v>3539707</v>
      </c>
      <c r="F3123" t="s">
        <v>909</v>
      </c>
      <c r="G3123" t="s">
        <v>910</v>
      </c>
      <c r="H3123" t="s">
        <v>19</v>
      </c>
      <c r="I3123" t="s">
        <v>22</v>
      </c>
      <c r="J3123" t="s">
        <v>4035</v>
      </c>
      <c r="L3123" t="s">
        <v>3555</v>
      </c>
    </row>
    <row r="3124" spans="1:12" x14ac:dyDescent="0.25">
      <c r="A3124">
        <v>218</v>
      </c>
      <c r="B3124" t="s">
        <v>3573</v>
      </c>
      <c r="C3124">
        <v>99446</v>
      </c>
      <c r="D3124">
        <v>506</v>
      </c>
      <c r="E3124">
        <v>3539806</v>
      </c>
      <c r="F3124" t="s">
        <v>911</v>
      </c>
      <c r="G3124" t="s">
        <v>912</v>
      </c>
      <c r="H3124" t="s">
        <v>13</v>
      </c>
      <c r="I3124" t="s">
        <v>22</v>
      </c>
      <c r="J3124" t="s">
        <v>4036</v>
      </c>
      <c r="L3124" t="s">
        <v>3537</v>
      </c>
    </row>
    <row r="3125" spans="1:12" x14ac:dyDescent="0.25">
      <c r="A3125">
        <v>218</v>
      </c>
      <c r="B3125" t="s">
        <v>3573</v>
      </c>
      <c r="C3125">
        <v>99446</v>
      </c>
      <c r="D3125">
        <v>506</v>
      </c>
      <c r="E3125">
        <v>3539806</v>
      </c>
      <c r="F3125" t="s">
        <v>911</v>
      </c>
      <c r="G3125" t="s">
        <v>912</v>
      </c>
      <c r="H3125" t="s">
        <v>14</v>
      </c>
      <c r="I3125" t="s">
        <v>22</v>
      </c>
      <c r="J3125" t="s">
        <v>4829</v>
      </c>
      <c r="L3125" t="s">
        <v>3537</v>
      </c>
    </row>
    <row r="3126" spans="1:12" x14ac:dyDescent="0.25">
      <c r="A3126">
        <v>218</v>
      </c>
      <c r="B3126" t="s">
        <v>3573</v>
      </c>
      <c r="C3126">
        <v>99446</v>
      </c>
      <c r="D3126">
        <v>506</v>
      </c>
      <c r="E3126">
        <v>3539806</v>
      </c>
      <c r="F3126" t="s">
        <v>911</v>
      </c>
      <c r="G3126" t="s">
        <v>912</v>
      </c>
      <c r="H3126" t="s">
        <v>15</v>
      </c>
      <c r="I3126" t="s">
        <v>22</v>
      </c>
      <c r="J3126" t="s">
        <v>5317</v>
      </c>
      <c r="L3126" t="s">
        <v>3537</v>
      </c>
    </row>
    <row r="3127" spans="1:12" x14ac:dyDescent="0.25">
      <c r="A3127">
        <v>218</v>
      </c>
      <c r="B3127" t="s">
        <v>3573</v>
      </c>
      <c r="C3127">
        <v>99446</v>
      </c>
      <c r="D3127">
        <v>506</v>
      </c>
      <c r="E3127">
        <v>3539806</v>
      </c>
      <c r="F3127" t="s">
        <v>911</v>
      </c>
      <c r="G3127" t="s">
        <v>912</v>
      </c>
      <c r="H3127" t="s">
        <v>16</v>
      </c>
      <c r="I3127" t="s">
        <v>22</v>
      </c>
      <c r="J3127" t="s">
        <v>5318</v>
      </c>
      <c r="L3127" t="s">
        <v>3537</v>
      </c>
    </row>
    <row r="3128" spans="1:12" x14ac:dyDescent="0.25">
      <c r="A3128">
        <v>218</v>
      </c>
      <c r="B3128" t="s">
        <v>3573</v>
      </c>
      <c r="C3128">
        <v>99446</v>
      </c>
      <c r="D3128">
        <v>506</v>
      </c>
      <c r="E3128">
        <v>3539806</v>
      </c>
      <c r="F3128" t="s">
        <v>911</v>
      </c>
      <c r="G3128" t="s">
        <v>912</v>
      </c>
      <c r="H3128" t="s">
        <v>17</v>
      </c>
      <c r="I3128" t="s">
        <v>22</v>
      </c>
      <c r="J3128" t="s">
        <v>4037</v>
      </c>
      <c r="L3128" t="s">
        <v>3537</v>
      </c>
    </row>
    <row r="3129" spans="1:12" x14ac:dyDescent="0.25">
      <c r="A3129">
        <v>218</v>
      </c>
      <c r="B3129" t="s">
        <v>3573</v>
      </c>
      <c r="C3129">
        <v>99446</v>
      </c>
      <c r="D3129">
        <v>506</v>
      </c>
      <c r="E3129">
        <v>3539806</v>
      </c>
      <c r="F3129" t="s">
        <v>911</v>
      </c>
      <c r="G3129" t="s">
        <v>912</v>
      </c>
      <c r="H3129" t="s">
        <v>18</v>
      </c>
      <c r="I3129" t="s">
        <v>22</v>
      </c>
      <c r="J3129" t="s">
        <v>5319</v>
      </c>
      <c r="L3129" t="s">
        <v>3537</v>
      </c>
    </row>
    <row r="3130" spans="1:12" x14ac:dyDescent="0.25">
      <c r="A3130">
        <v>218</v>
      </c>
      <c r="B3130" t="s">
        <v>3573</v>
      </c>
      <c r="C3130">
        <v>99446</v>
      </c>
      <c r="D3130">
        <v>506</v>
      </c>
      <c r="E3130">
        <v>3539806</v>
      </c>
      <c r="F3130" t="s">
        <v>911</v>
      </c>
      <c r="G3130" t="s">
        <v>912</v>
      </c>
      <c r="H3130" t="s">
        <v>19</v>
      </c>
      <c r="I3130" t="s">
        <v>22</v>
      </c>
      <c r="J3130" t="s">
        <v>5320</v>
      </c>
      <c r="L3130" t="s">
        <v>3537</v>
      </c>
    </row>
    <row r="3131" spans="1:12" x14ac:dyDescent="0.25">
      <c r="A3131">
        <v>218</v>
      </c>
      <c r="B3131" t="s">
        <v>3573</v>
      </c>
      <c r="C3131">
        <v>99447</v>
      </c>
      <c r="D3131">
        <v>507</v>
      </c>
      <c r="E3131">
        <v>3539905</v>
      </c>
      <c r="F3131" t="s">
        <v>913</v>
      </c>
      <c r="G3131" t="s">
        <v>914</v>
      </c>
      <c r="H3131" t="s">
        <v>13</v>
      </c>
      <c r="L3131" t="s">
        <v>3559</v>
      </c>
    </row>
    <row r="3132" spans="1:12" x14ac:dyDescent="0.25">
      <c r="A3132">
        <v>218</v>
      </c>
      <c r="B3132" t="s">
        <v>3573</v>
      </c>
      <c r="C3132">
        <v>99447</v>
      </c>
      <c r="D3132">
        <v>507</v>
      </c>
      <c r="E3132">
        <v>3539905</v>
      </c>
      <c r="F3132" t="s">
        <v>913</v>
      </c>
      <c r="G3132" t="s">
        <v>914</v>
      </c>
      <c r="H3132" t="s">
        <v>14</v>
      </c>
      <c r="L3132" t="s">
        <v>3559</v>
      </c>
    </row>
    <row r="3133" spans="1:12" x14ac:dyDescent="0.25">
      <c r="A3133">
        <v>218</v>
      </c>
      <c r="B3133" t="s">
        <v>3573</v>
      </c>
      <c r="C3133">
        <v>99447</v>
      </c>
      <c r="D3133">
        <v>507</v>
      </c>
      <c r="E3133">
        <v>3539905</v>
      </c>
      <c r="F3133" t="s">
        <v>913</v>
      </c>
      <c r="G3133" t="s">
        <v>914</v>
      </c>
      <c r="H3133" t="s">
        <v>15</v>
      </c>
      <c r="L3133" t="s">
        <v>3559</v>
      </c>
    </row>
    <row r="3134" spans="1:12" x14ac:dyDescent="0.25">
      <c r="A3134">
        <v>218</v>
      </c>
      <c r="B3134" t="s">
        <v>3573</v>
      </c>
      <c r="C3134">
        <v>99447</v>
      </c>
      <c r="D3134">
        <v>507</v>
      </c>
      <c r="E3134">
        <v>3539905</v>
      </c>
      <c r="F3134" t="s">
        <v>913</v>
      </c>
      <c r="G3134" t="s">
        <v>914</v>
      </c>
      <c r="H3134" t="s">
        <v>16</v>
      </c>
      <c r="L3134" t="s">
        <v>3559</v>
      </c>
    </row>
    <row r="3135" spans="1:12" x14ac:dyDescent="0.25">
      <c r="A3135">
        <v>218</v>
      </c>
      <c r="B3135" t="s">
        <v>3573</v>
      </c>
      <c r="C3135">
        <v>99447</v>
      </c>
      <c r="D3135">
        <v>507</v>
      </c>
      <c r="E3135">
        <v>3539905</v>
      </c>
      <c r="F3135" t="s">
        <v>913</v>
      </c>
      <c r="G3135" t="s">
        <v>914</v>
      </c>
      <c r="H3135" t="s">
        <v>17</v>
      </c>
      <c r="L3135" t="s">
        <v>3559</v>
      </c>
    </row>
    <row r="3136" spans="1:12" x14ac:dyDescent="0.25">
      <c r="A3136">
        <v>218</v>
      </c>
      <c r="B3136" t="s">
        <v>3573</v>
      </c>
      <c r="C3136">
        <v>99447</v>
      </c>
      <c r="D3136">
        <v>507</v>
      </c>
      <c r="E3136">
        <v>3539905</v>
      </c>
      <c r="F3136" t="s">
        <v>913</v>
      </c>
      <c r="G3136" t="s">
        <v>914</v>
      </c>
      <c r="H3136" t="s">
        <v>18</v>
      </c>
      <c r="L3136" t="s">
        <v>3559</v>
      </c>
    </row>
    <row r="3137" spans="1:12" x14ac:dyDescent="0.25">
      <c r="A3137">
        <v>218</v>
      </c>
      <c r="B3137" t="s">
        <v>3573</v>
      </c>
      <c r="C3137">
        <v>99447</v>
      </c>
      <c r="D3137">
        <v>507</v>
      </c>
      <c r="E3137">
        <v>3539905</v>
      </c>
      <c r="F3137" t="s">
        <v>913</v>
      </c>
      <c r="G3137" t="s">
        <v>914</v>
      </c>
      <c r="H3137" t="s">
        <v>19</v>
      </c>
      <c r="L3137" t="s">
        <v>3559</v>
      </c>
    </row>
    <row r="3138" spans="1:12" x14ac:dyDescent="0.25">
      <c r="A3138">
        <v>218</v>
      </c>
      <c r="B3138" t="s">
        <v>3573</v>
      </c>
      <c r="C3138">
        <v>99448</v>
      </c>
      <c r="D3138">
        <v>508</v>
      </c>
      <c r="E3138">
        <v>3540002</v>
      </c>
      <c r="F3138" t="s">
        <v>915</v>
      </c>
      <c r="G3138" t="s">
        <v>916</v>
      </c>
      <c r="H3138" t="s">
        <v>13</v>
      </c>
      <c r="L3138" t="s">
        <v>3555</v>
      </c>
    </row>
    <row r="3139" spans="1:12" x14ac:dyDescent="0.25">
      <c r="A3139">
        <v>218</v>
      </c>
      <c r="B3139" t="s">
        <v>3573</v>
      </c>
      <c r="C3139">
        <v>99448</v>
      </c>
      <c r="D3139">
        <v>508</v>
      </c>
      <c r="E3139">
        <v>3540002</v>
      </c>
      <c r="F3139" t="s">
        <v>915</v>
      </c>
      <c r="G3139" t="s">
        <v>916</v>
      </c>
      <c r="H3139" t="s">
        <v>14</v>
      </c>
      <c r="L3139" t="s">
        <v>3555</v>
      </c>
    </row>
    <row r="3140" spans="1:12" x14ac:dyDescent="0.25">
      <c r="A3140">
        <v>218</v>
      </c>
      <c r="B3140" t="s">
        <v>3573</v>
      </c>
      <c r="C3140">
        <v>99448</v>
      </c>
      <c r="D3140">
        <v>508</v>
      </c>
      <c r="E3140">
        <v>3540002</v>
      </c>
      <c r="F3140" t="s">
        <v>915</v>
      </c>
      <c r="G3140" t="s">
        <v>916</v>
      </c>
      <c r="H3140" t="s">
        <v>15</v>
      </c>
      <c r="L3140" t="s">
        <v>3555</v>
      </c>
    </row>
    <row r="3141" spans="1:12" x14ac:dyDescent="0.25">
      <c r="A3141">
        <v>218</v>
      </c>
      <c r="B3141" t="s">
        <v>3573</v>
      </c>
      <c r="C3141">
        <v>99448</v>
      </c>
      <c r="D3141">
        <v>508</v>
      </c>
      <c r="E3141">
        <v>3540002</v>
      </c>
      <c r="F3141" t="s">
        <v>915</v>
      </c>
      <c r="G3141" t="s">
        <v>916</v>
      </c>
      <c r="H3141" t="s">
        <v>16</v>
      </c>
      <c r="L3141" t="s">
        <v>3555</v>
      </c>
    </row>
    <row r="3142" spans="1:12" x14ac:dyDescent="0.25">
      <c r="A3142">
        <v>218</v>
      </c>
      <c r="B3142" t="s">
        <v>3573</v>
      </c>
      <c r="C3142">
        <v>99448</v>
      </c>
      <c r="D3142">
        <v>508</v>
      </c>
      <c r="E3142">
        <v>3540002</v>
      </c>
      <c r="F3142" t="s">
        <v>915</v>
      </c>
      <c r="G3142" t="s">
        <v>916</v>
      </c>
      <c r="H3142" t="s">
        <v>17</v>
      </c>
      <c r="L3142" t="s">
        <v>3555</v>
      </c>
    </row>
    <row r="3143" spans="1:12" x14ac:dyDescent="0.25">
      <c r="A3143">
        <v>218</v>
      </c>
      <c r="B3143" t="s">
        <v>3573</v>
      </c>
      <c r="C3143">
        <v>99448</v>
      </c>
      <c r="D3143">
        <v>508</v>
      </c>
      <c r="E3143">
        <v>3540002</v>
      </c>
      <c r="F3143" t="s">
        <v>915</v>
      </c>
      <c r="G3143" t="s">
        <v>916</v>
      </c>
      <c r="H3143" t="s">
        <v>18</v>
      </c>
      <c r="L3143" t="s">
        <v>3555</v>
      </c>
    </row>
    <row r="3144" spans="1:12" x14ac:dyDescent="0.25">
      <c r="A3144">
        <v>218</v>
      </c>
      <c r="B3144" t="s">
        <v>3573</v>
      </c>
      <c r="C3144">
        <v>99448</v>
      </c>
      <c r="D3144">
        <v>508</v>
      </c>
      <c r="E3144">
        <v>3540002</v>
      </c>
      <c r="F3144" t="s">
        <v>915</v>
      </c>
      <c r="G3144" t="s">
        <v>916</v>
      </c>
      <c r="H3144" t="s">
        <v>19</v>
      </c>
      <c r="L3144" t="s">
        <v>3555</v>
      </c>
    </row>
    <row r="3145" spans="1:12" x14ac:dyDescent="0.25">
      <c r="A3145">
        <v>218</v>
      </c>
      <c r="B3145" t="s">
        <v>3573</v>
      </c>
      <c r="C3145">
        <v>99449</v>
      </c>
      <c r="D3145">
        <v>509</v>
      </c>
      <c r="E3145">
        <v>3540101</v>
      </c>
      <c r="F3145" t="s">
        <v>917</v>
      </c>
      <c r="G3145" t="s">
        <v>918</v>
      </c>
      <c r="H3145" t="s">
        <v>13</v>
      </c>
      <c r="L3145" t="s">
        <v>3555</v>
      </c>
    </row>
    <row r="3146" spans="1:12" x14ac:dyDescent="0.25">
      <c r="A3146">
        <v>218</v>
      </c>
      <c r="B3146" t="s">
        <v>3573</v>
      </c>
      <c r="C3146">
        <v>99449</v>
      </c>
      <c r="D3146">
        <v>509</v>
      </c>
      <c r="E3146">
        <v>3540101</v>
      </c>
      <c r="F3146" t="s">
        <v>917</v>
      </c>
      <c r="G3146" t="s">
        <v>918</v>
      </c>
      <c r="H3146" t="s">
        <v>14</v>
      </c>
      <c r="L3146" t="s">
        <v>3555</v>
      </c>
    </row>
    <row r="3147" spans="1:12" x14ac:dyDescent="0.25">
      <c r="A3147">
        <v>218</v>
      </c>
      <c r="B3147" t="s">
        <v>3573</v>
      </c>
      <c r="C3147">
        <v>99449</v>
      </c>
      <c r="D3147">
        <v>509</v>
      </c>
      <c r="E3147">
        <v>3540101</v>
      </c>
      <c r="F3147" t="s">
        <v>917</v>
      </c>
      <c r="G3147" t="s">
        <v>918</v>
      </c>
      <c r="H3147" t="s">
        <v>15</v>
      </c>
      <c r="L3147" t="s">
        <v>3555</v>
      </c>
    </row>
    <row r="3148" spans="1:12" x14ac:dyDescent="0.25">
      <c r="A3148">
        <v>218</v>
      </c>
      <c r="B3148" t="s">
        <v>3573</v>
      </c>
      <c r="C3148">
        <v>99449</v>
      </c>
      <c r="D3148">
        <v>509</v>
      </c>
      <c r="E3148">
        <v>3540101</v>
      </c>
      <c r="F3148" t="s">
        <v>917</v>
      </c>
      <c r="G3148" t="s">
        <v>918</v>
      </c>
      <c r="H3148" t="s">
        <v>16</v>
      </c>
      <c r="I3148" t="s">
        <v>22</v>
      </c>
      <c r="J3148" t="s">
        <v>5321</v>
      </c>
      <c r="L3148" t="s">
        <v>3555</v>
      </c>
    </row>
    <row r="3149" spans="1:12" x14ac:dyDescent="0.25">
      <c r="A3149">
        <v>218</v>
      </c>
      <c r="B3149" t="s">
        <v>3573</v>
      </c>
      <c r="C3149">
        <v>99449</v>
      </c>
      <c r="D3149">
        <v>509</v>
      </c>
      <c r="E3149">
        <v>3540101</v>
      </c>
      <c r="F3149" t="s">
        <v>917</v>
      </c>
      <c r="G3149" t="s">
        <v>918</v>
      </c>
      <c r="H3149" t="s">
        <v>17</v>
      </c>
      <c r="L3149" t="s">
        <v>3555</v>
      </c>
    </row>
    <row r="3150" spans="1:12" x14ac:dyDescent="0.25">
      <c r="A3150">
        <v>218</v>
      </c>
      <c r="B3150" t="s">
        <v>3573</v>
      </c>
      <c r="C3150">
        <v>99449</v>
      </c>
      <c r="D3150">
        <v>509</v>
      </c>
      <c r="E3150">
        <v>3540101</v>
      </c>
      <c r="F3150" t="s">
        <v>917</v>
      </c>
      <c r="G3150" t="s">
        <v>918</v>
      </c>
      <c r="H3150" t="s">
        <v>18</v>
      </c>
      <c r="I3150" t="s">
        <v>22</v>
      </c>
      <c r="J3150" t="s">
        <v>5322</v>
      </c>
      <c r="L3150" t="s">
        <v>3555</v>
      </c>
    </row>
    <row r="3151" spans="1:12" x14ac:dyDescent="0.25">
      <c r="A3151">
        <v>218</v>
      </c>
      <c r="B3151" t="s">
        <v>3573</v>
      </c>
      <c r="C3151">
        <v>99449</v>
      </c>
      <c r="D3151">
        <v>509</v>
      </c>
      <c r="E3151">
        <v>3540101</v>
      </c>
      <c r="F3151" t="s">
        <v>917</v>
      </c>
      <c r="G3151" t="s">
        <v>918</v>
      </c>
      <c r="H3151" t="s">
        <v>19</v>
      </c>
      <c r="L3151" t="s">
        <v>3555</v>
      </c>
    </row>
    <row r="3152" spans="1:12" x14ac:dyDescent="0.25">
      <c r="A3152">
        <v>218</v>
      </c>
      <c r="B3152" t="s">
        <v>3573</v>
      </c>
      <c r="C3152">
        <v>99450</v>
      </c>
      <c r="D3152">
        <v>510</v>
      </c>
      <c r="E3152">
        <v>3540200</v>
      </c>
      <c r="F3152" t="s">
        <v>919</v>
      </c>
      <c r="G3152" t="s">
        <v>920</v>
      </c>
      <c r="H3152" t="s">
        <v>13</v>
      </c>
      <c r="I3152" t="s">
        <v>22</v>
      </c>
      <c r="J3152" t="s">
        <v>4038</v>
      </c>
      <c r="L3152" t="s">
        <v>3557</v>
      </c>
    </row>
    <row r="3153" spans="1:12" x14ac:dyDescent="0.25">
      <c r="A3153">
        <v>218</v>
      </c>
      <c r="B3153" t="s">
        <v>3573</v>
      </c>
      <c r="C3153">
        <v>99450</v>
      </c>
      <c r="D3153">
        <v>510</v>
      </c>
      <c r="E3153">
        <v>3540200</v>
      </c>
      <c r="F3153" t="s">
        <v>919</v>
      </c>
      <c r="G3153" t="s">
        <v>920</v>
      </c>
      <c r="H3153" t="s">
        <v>14</v>
      </c>
      <c r="L3153" t="s">
        <v>3557</v>
      </c>
    </row>
    <row r="3154" spans="1:12" x14ac:dyDescent="0.25">
      <c r="A3154">
        <v>218</v>
      </c>
      <c r="B3154" t="s">
        <v>3573</v>
      </c>
      <c r="C3154">
        <v>99450</v>
      </c>
      <c r="D3154">
        <v>510</v>
      </c>
      <c r="E3154">
        <v>3540200</v>
      </c>
      <c r="F3154" t="s">
        <v>919</v>
      </c>
      <c r="G3154" t="s">
        <v>920</v>
      </c>
      <c r="H3154" t="s">
        <v>15</v>
      </c>
      <c r="L3154" t="s">
        <v>3557</v>
      </c>
    </row>
    <row r="3155" spans="1:12" x14ac:dyDescent="0.25">
      <c r="A3155">
        <v>218</v>
      </c>
      <c r="B3155" t="s">
        <v>3573</v>
      </c>
      <c r="C3155">
        <v>99450</v>
      </c>
      <c r="D3155">
        <v>510</v>
      </c>
      <c r="E3155">
        <v>3540200</v>
      </c>
      <c r="F3155" t="s">
        <v>919</v>
      </c>
      <c r="G3155" t="s">
        <v>920</v>
      </c>
      <c r="H3155" t="s">
        <v>16</v>
      </c>
      <c r="L3155" t="s">
        <v>3557</v>
      </c>
    </row>
    <row r="3156" spans="1:12" x14ac:dyDescent="0.25">
      <c r="A3156">
        <v>218</v>
      </c>
      <c r="B3156" t="s">
        <v>3573</v>
      </c>
      <c r="C3156">
        <v>99450</v>
      </c>
      <c r="D3156">
        <v>510</v>
      </c>
      <c r="E3156">
        <v>3540200</v>
      </c>
      <c r="F3156" t="s">
        <v>919</v>
      </c>
      <c r="G3156" t="s">
        <v>920</v>
      </c>
      <c r="H3156" t="s">
        <v>17</v>
      </c>
      <c r="I3156" t="s">
        <v>22</v>
      </c>
      <c r="J3156" t="s">
        <v>4039</v>
      </c>
      <c r="L3156" t="s">
        <v>3557</v>
      </c>
    </row>
    <row r="3157" spans="1:12" x14ac:dyDescent="0.25">
      <c r="A3157">
        <v>218</v>
      </c>
      <c r="B3157" t="s">
        <v>3573</v>
      </c>
      <c r="C3157">
        <v>99450</v>
      </c>
      <c r="D3157">
        <v>510</v>
      </c>
      <c r="E3157">
        <v>3540200</v>
      </c>
      <c r="F3157" t="s">
        <v>919</v>
      </c>
      <c r="G3157" t="s">
        <v>920</v>
      </c>
      <c r="H3157" t="s">
        <v>18</v>
      </c>
      <c r="L3157" t="s">
        <v>3557</v>
      </c>
    </row>
    <row r="3158" spans="1:12" x14ac:dyDescent="0.25">
      <c r="A3158">
        <v>218</v>
      </c>
      <c r="B3158" t="s">
        <v>3573</v>
      </c>
      <c r="C3158">
        <v>99450</v>
      </c>
      <c r="D3158">
        <v>510</v>
      </c>
      <c r="E3158">
        <v>3540200</v>
      </c>
      <c r="F3158" t="s">
        <v>919</v>
      </c>
      <c r="G3158" t="s">
        <v>920</v>
      </c>
      <c r="H3158" t="s">
        <v>19</v>
      </c>
      <c r="L3158" t="s">
        <v>3557</v>
      </c>
    </row>
    <row r="3159" spans="1:12" x14ac:dyDescent="0.25">
      <c r="A3159">
        <v>218</v>
      </c>
      <c r="B3159" t="s">
        <v>3573</v>
      </c>
      <c r="C3159">
        <v>99451</v>
      </c>
      <c r="D3159">
        <v>511</v>
      </c>
      <c r="E3159">
        <v>3540259</v>
      </c>
      <c r="F3159" t="s">
        <v>921</v>
      </c>
      <c r="G3159" t="s">
        <v>922</v>
      </c>
      <c r="H3159" t="s">
        <v>13</v>
      </c>
      <c r="L3159" t="s">
        <v>3543</v>
      </c>
    </row>
    <row r="3160" spans="1:12" x14ac:dyDescent="0.25">
      <c r="A3160">
        <v>218</v>
      </c>
      <c r="B3160" t="s">
        <v>3573</v>
      </c>
      <c r="C3160">
        <v>99451</v>
      </c>
      <c r="D3160">
        <v>511</v>
      </c>
      <c r="E3160">
        <v>3540259</v>
      </c>
      <c r="F3160" t="s">
        <v>921</v>
      </c>
      <c r="G3160" t="s">
        <v>922</v>
      </c>
      <c r="H3160" t="s">
        <v>14</v>
      </c>
      <c r="L3160" t="s">
        <v>3543</v>
      </c>
    </row>
    <row r="3161" spans="1:12" x14ac:dyDescent="0.25">
      <c r="A3161">
        <v>218</v>
      </c>
      <c r="B3161" t="s">
        <v>3573</v>
      </c>
      <c r="C3161">
        <v>99451</v>
      </c>
      <c r="D3161">
        <v>511</v>
      </c>
      <c r="E3161">
        <v>3540259</v>
      </c>
      <c r="F3161" t="s">
        <v>921</v>
      </c>
      <c r="G3161" t="s">
        <v>922</v>
      </c>
      <c r="H3161" t="s">
        <v>15</v>
      </c>
      <c r="L3161" t="s">
        <v>3543</v>
      </c>
    </row>
    <row r="3162" spans="1:12" x14ac:dyDescent="0.25">
      <c r="A3162">
        <v>218</v>
      </c>
      <c r="B3162" t="s">
        <v>3573</v>
      </c>
      <c r="C3162">
        <v>99451</v>
      </c>
      <c r="D3162">
        <v>511</v>
      </c>
      <c r="E3162">
        <v>3540259</v>
      </c>
      <c r="F3162" t="s">
        <v>921</v>
      </c>
      <c r="G3162" t="s">
        <v>922</v>
      </c>
      <c r="H3162" t="s">
        <v>16</v>
      </c>
      <c r="L3162" t="s">
        <v>3543</v>
      </c>
    </row>
    <row r="3163" spans="1:12" x14ac:dyDescent="0.25">
      <c r="A3163">
        <v>218</v>
      </c>
      <c r="B3163" t="s">
        <v>3573</v>
      </c>
      <c r="C3163">
        <v>99451</v>
      </c>
      <c r="D3163">
        <v>511</v>
      </c>
      <c r="E3163">
        <v>3540259</v>
      </c>
      <c r="F3163" t="s">
        <v>921</v>
      </c>
      <c r="G3163" t="s">
        <v>922</v>
      </c>
      <c r="H3163" t="s">
        <v>17</v>
      </c>
      <c r="L3163" t="s">
        <v>3543</v>
      </c>
    </row>
    <row r="3164" spans="1:12" x14ac:dyDescent="0.25">
      <c r="A3164">
        <v>218</v>
      </c>
      <c r="B3164" t="s">
        <v>3573</v>
      </c>
      <c r="C3164">
        <v>99451</v>
      </c>
      <c r="D3164">
        <v>511</v>
      </c>
      <c r="E3164">
        <v>3540259</v>
      </c>
      <c r="F3164" t="s">
        <v>921</v>
      </c>
      <c r="G3164" t="s">
        <v>922</v>
      </c>
      <c r="H3164" t="s">
        <v>18</v>
      </c>
      <c r="L3164" t="s">
        <v>3543</v>
      </c>
    </row>
    <row r="3165" spans="1:12" x14ac:dyDescent="0.25">
      <c r="A3165">
        <v>218</v>
      </c>
      <c r="B3165" t="s">
        <v>3573</v>
      </c>
      <c r="C3165">
        <v>99451</v>
      </c>
      <c r="D3165">
        <v>511</v>
      </c>
      <c r="E3165">
        <v>3540259</v>
      </c>
      <c r="F3165" t="s">
        <v>921</v>
      </c>
      <c r="G3165" t="s">
        <v>922</v>
      </c>
      <c r="H3165" t="s">
        <v>19</v>
      </c>
      <c r="I3165" t="s">
        <v>22</v>
      </c>
      <c r="J3165" t="s">
        <v>4040</v>
      </c>
      <c r="L3165" t="s">
        <v>3543</v>
      </c>
    </row>
    <row r="3166" spans="1:12" x14ac:dyDescent="0.25">
      <c r="A3166">
        <v>218</v>
      </c>
      <c r="B3166" t="s">
        <v>3573</v>
      </c>
      <c r="C3166">
        <v>99452</v>
      </c>
      <c r="D3166">
        <v>512</v>
      </c>
      <c r="E3166">
        <v>3540309</v>
      </c>
      <c r="F3166" t="s">
        <v>923</v>
      </c>
      <c r="G3166" t="s">
        <v>924</v>
      </c>
      <c r="H3166" t="s">
        <v>13</v>
      </c>
      <c r="L3166" t="s">
        <v>3543</v>
      </c>
    </row>
    <row r="3167" spans="1:12" x14ac:dyDescent="0.25">
      <c r="A3167">
        <v>218</v>
      </c>
      <c r="B3167" t="s">
        <v>3573</v>
      </c>
      <c r="C3167">
        <v>99452</v>
      </c>
      <c r="D3167">
        <v>512</v>
      </c>
      <c r="E3167">
        <v>3540309</v>
      </c>
      <c r="F3167" t="s">
        <v>923</v>
      </c>
      <c r="G3167" t="s">
        <v>924</v>
      </c>
      <c r="H3167" t="s">
        <v>14</v>
      </c>
      <c r="I3167" t="s">
        <v>22</v>
      </c>
      <c r="J3167" t="s">
        <v>4041</v>
      </c>
      <c r="L3167" t="s">
        <v>3543</v>
      </c>
    </row>
    <row r="3168" spans="1:12" x14ac:dyDescent="0.25">
      <c r="A3168">
        <v>218</v>
      </c>
      <c r="B3168" t="s">
        <v>3573</v>
      </c>
      <c r="C3168">
        <v>99452</v>
      </c>
      <c r="D3168">
        <v>512</v>
      </c>
      <c r="E3168">
        <v>3540309</v>
      </c>
      <c r="F3168" t="s">
        <v>923</v>
      </c>
      <c r="G3168" t="s">
        <v>924</v>
      </c>
      <c r="H3168" t="s">
        <v>15</v>
      </c>
      <c r="L3168" t="s">
        <v>3543</v>
      </c>
    </row>
    <row r="3169" spans="1:12" x14ac:dyDescent="0.25">
      <c r="A3169">
        <v>218</v>
      </c>
      <c r="B3169" t="s">
        <v>3573</v>
      </c>
      <c r="C3169">
        <v>99452</v>
      </c>
      <c r="D3169">
        <v>512</v>
      </c>
      <c r="E3169">
        <v>3540309</v>
      </c>
      <c r="F3169" t="s">
        <v>923</v>
      </c>
      <c r="G3169" t="s">
        <v>924</v>
      </c>
      <c r="H3169" t="s">
        <v>16</v>
      </c>
      <c r="L3169" t="s">
        <v>3543</v>
      </c>
    </row>
    <row r="3170" spans="1:12" x14ac:dyDescent="0.25">
      <c r="A3170">
        <v>218</v>
      </c>
      <c r="B3170" t="s">
        <v>3573</v>
      </c>
      <c r="C3170">
        <v>99452</v>
      </c>
      <c r="D3170">
        <v>512</v>
      </c>
      <c r="E3170">
        <v>3540309</v>
      </c>
      <c r="F3170" t="s">
        <v>923</v>
      </c>
      <c r="G3170" t="s">
        <v>924</v>
      </c>
      <c r="H3170" t="s">
        <v>17</v>
      </c>
      <c r="I3170" t="s">
        <v>22</v>
      </c>
      <c r="J3170" t="s">
        <v>4042</v>
      </c>
      <c r="L3170" t="s">
        <v>3543</v>
      </c>
    </row>
    <row r="3171" spans="1:12" x14ac:dyDescent="0.25">
      <c r="A3171">
        <v>218</v>
      </c>
      <c r="B3171" t="s">
        <v>3573</v>
      </c>
      <c r="C3171">
        <v>99452</v>
      </c>
      <c r="D3171">
        <v>512</v>
      </c>
      <c r="E3171">
        <v>3540309</v>
      </c>
      <c r="F3171" t="s">
        <v>923</v>
      </c>
      <c r="G3171" t="s">
        <v>924</v>
      </c>
      <c r="H3171" t="s">
        <v>18</v>
      </c>
      <c r="L3171" t="s">
        <v>3543</v>
      </c>
    </row>
    <row r="3172" spans="1:12" x14ac:dyDescent="0.25">
      <c r="A3172">
        <v>218</v>
      </c>
      <c r="B3172" t="s">
        <v>3573</v>
      </c>
      <c r="C3172">
        <v>99452</v>
      </c>
      <c r="D3172">
        <v>512</v>
      </c>
      <c r="E3172">
        <v>3540309</v>
      </c>
      <c r="F3172" t="s">
        <v>923</v>
      </c>
      <c r="G3172" t="s">
        <v>924</v>
      </c>
      <c r="H3172" t="s">
        <v>19</v>
      </c>
      <c r="L3172" t="s">
        <v>3543</v>
      </c>
    </row>
    <row r="3173" spans="1:12" x14ac:dyDescent="0.25">
      <c r="A3173">
        <v>218</v>
      </c>
      <c r="B3173" t="s">
        <v>3573</v>
      </c>
      <c r="C3173">
        <v>99453</v>
      </c>
      <c r="D3173">
        <v>513</v>
      </c>
      <c r="E3173">
        <v>3540408</v>
      </c>
      <c r="F3173" t="s">
        <v>925</v>
      </c>
      <c r="G3173" t="s">
        <v>926</v>
      </c>
      <c r="H3173" t="s">
        <v>13</v>
      </c>
      <c r="I3173" t="s">
        <v>22</v>
      </c>
      <c r="J3173" t="s">
        <v>4043</v>
      </c>
      <c r="L3173" t="s">
        <v>3543</v>
      </c>
    </row>
    <row r="3174" spans="1:12" x14ac:dyDescent="0.25">
      <c r="A3174">
        <v>218</v>
      </c>
      <c r="B3174" t="s">
        <v>3573</v>
      </c>
      <c r="C3174">
        <v>99453</v>
      </c>
      <c r="D3174">
        <v>513</v>
      </c>
      <c r="E3174">
        <v>3540408</v>
      </c>
      <c r="F3174" t="s">
        <v>925</v>
      </c>
      <c r="G3174" t="s">
        <v>926</v>
      </c>
      <c r="H3174" t="s">
        <v>14</v>
      </c>
      <c r="L3174" t="s">
        <v>3543</v>
      </c>
    </row>
    <row r="3175" spans="1:12" x14ac:dyDescent="0.25">
      <c r="A3175">
        <v>218</v>
      </c>
      <c r="B3175" t="s">
        <v>3573</v>
      </c>
      <c r="C3175">
        <v>99453</v>
      </c>
      <c r="D3175">
        <v>513</v>
      </c>
      <c r="E3175">
        <v>3540408</v>
      </c>
      <c r="F3175" t="s">
        <v>925</v>
      </c>
      <c r="G3175" t="s">
        <v>926</v>
      </c>
      <c r="H3175" t="s">
        <v>15</v>
      </c>
      <c r="L3175" t="s">
        <v>3543</v>
      </c>
    </row>
    <row r="3176" spans="1:12" x14ac:dyDescent="0.25">
      <c r="A3176">
        <v>218</v>
      </c>
      <c r="B3176" t="s">
        <v>3573</v>
      </c>
      <c r="C3176">
        <v>99453</v>
      </c>
      <c r="D3176">
        <v>513</v>
      </c>
      <c r="E3176">
        <v>3540408</v>
      </c>
      <c r="F3176" t="s">
        <v>925</v>
      </c>
      <c r="G3176" t="s">
        <v>926</v>
      </c>
      <c r="H3176" t="s">
        <v>16</v>
      </c>
      <c r="L3176" t="s">
        <v>3543</v>
      </c>
    </row>
    <row r="3177" spans="1:12" x14ac:dyDescent="0.25">
      <c r="A3177">
        <v>218</v>
      </c>
      <c r="B3177" t="s">
        <v>3573</v>
      </c>
      <c r="C3177">
        <v>99453</v>
      </c>
      <c r="D3177">
        <v>513</v>
      </c>
      <c r="E3177">
        <v>3540408</v>
      </c>
      <c r="F3177" t="s">
        <v>925</v>
      </c>
      <c r="G3177" t="s">
        <v>926</v>
      </c>
      <c r="H3177" t="s">
        <v>17</v>
      </c>
      <c r="L3177" t="s">
        <v>3543</v>
      </c>
    </row>
    <row r="3178" spans="1:12" x14ac:dyDescent="0.25">
      <c r="A3178">
        <v>218</v>
      </c>
      <c r="B3178" t="s">
        <v>3573</v>
      </c>
      <c r="C3178">
        <v>99453</v>
      </c>
      <c r="D3178">
        <v>513</v>
      </c>
      <c r="E3178">
        <v>3540408</v>
      </c>
      <c r="F3178" t="s">
        <v>925</v>
      </c>
      <c r="G3178" t="s">
        <v>926</v>
      </c>
      <c r="H3178" t="s">
        <v>18</v>
      </c>
      <c r="L3178" t="s">
        <v>3543</v>
      </c>
    </row>
    <row r="3179" spans="1:12" x14ac:dyDescent="0.25">
      <c r="A3179">
        <v>218</v>
      </c>
      <c r="B3179" t="s">
        <v>3573</v>
      </c>
      <c r="C3179">
        <v>99453</v>
      </c>
      <c r="D3179">
        <v>513</v>
      </c>
      <c r="E3179">
        <v>3540408</v>
      </c>
      <c r="F3179" t="s">
        <v>925</v>
      </c>
      <c r="G3179" t="s">
        <v>926</v>
      </c>
      <c r="H3179" t="s">
        <v>19</v>
      </c>
      <c r="L3179" t="s">
        <v>3543</v>
      </c>
    </row>
    <row r="3180" spans="1:12" x14ac:dyDescent="0.25">
      <c r="A3180">
        <v>218</v>
      </c>
      <c r="B3180" t="s">
        <v>3573</v>
      </c>
      <c r="C3180">
        <v>99454</v>
      </c>
      <c r="D3180">
        <v>514</v>
      </c>
      <c r="E3180">
        <v>3540507</v>
      </c>
      <c r="F3180" t="s">
        <v>927</v>
      </c>
      <c r="G3180" t="s">
        <v>928</v>
      </c>
      <c r="H3180" t="s">
        <v>13</v>
      </c>
      <c r="L3180" t="s">
        <v>3560</v>
      </c>
    </row>
    <row r="3181" spans="1:12" x14ac:dyDescent="0.25">
      <c r="A3181">
        <v>218</v>
      </c>
      <c r="B3181" t="s">
        <v>3573</v>
      </c>
      <c r="C3181">
        <v>99454</v>
      </c>
      <c r="D3181">
        <v>514</v>
      </c>
      <c r="E3181">
        <v>3540507</v>
      </c>
      <c r="F3181" t="s">
        <v>927</v>
      </c>
      <c r="G3181" t="s">
        <v>928</v>
      </c>
      <c r="H3181" t="s">
        <v>14</v>
      </c>
      <c r="L3181" t="s">
        <v>3560</v>
      </c>
    </row>
    <row r="3182" spans="1:12" x14ac:dyDescent="0.25">
      <c r="A3182">
        <v>218</v>
      </c>
      <c r="B3182" t="s">
        <v>3573</v>
      </c>
      <c r="C3182">
        <v>99454</v>
      </c>
      <c r="D3182">
        <v>514</v>
      </c>
      <c r="E3182">
        <v>3540507</v>
      </c>
      <c r="F3182" t="s">
        <v>927</v>
      </c>
      <c r="G3182" t="s">
        <v>928</v>
      </c>
      <c r="H3182" t="s">
        <v>15</v>
      </c>
      <c r="L3182" t="s">
        <v>3560</v>
      </c>
    </row>
    <row r="3183" spans="1:12" x14ac:dyDescent="0.25">
      <c r="A3183">
        <v>218</v>
      </c>
      <c r="B3183" t="s">
        <v>3573</v>
      </c>
      <c r="C3183">
        <v>99454</v>
      </c>
      <c r="D3183">
        <v>514</v>
      </c>
      <c r="E3183">
        <v>3540507</v>
      </c>
      <c r="F3183" t="s">
        <v>927</v>
      </c>
      <c r="G3183" t="s">
        <v>928</v>
      </c>
      <c r="H3183" t="s">
        <v>16</v>
      </c>
      <c r="L3183" t="s">
        <v>3560</v>
      </c>
    </row>
    <row r="3184" spans="1:12" x14ac:dyDescent="0.25">
      <c r="A3184">
        <v>218</v>
      </c>
      <c r="B3184" t="s">
        <v>3573</v>
      </c>
      <c r="C3184">
        <v>99454</v>
      </c>
      <c r="D3184">
        <v>514</v>
      </c>
      <c r="E3184">
        <v>3540507</v>
      </c>
      <c r="F3184" t="s">
        <v>927</v>
      </c>
      <c r="G3184" t="s">
        <v>928</v>
      </c>
      <c r="H3184" t="s">
        <v>17</v>
      </c>
      <c r="L3184" t="s">
        <v>3560</v>
      </c>
    </row>
    <row r="3185" spans="1:12" x14ac:dyDescent="0.25">
      <c r="A3185">
        <v>218</v>
      </c>
      <c r="B3185" t="s">
        <v>3573</v>
      </c>
      <c r="C3185">
        <v>99454</v>
      </c>
      <c r="D3185">
        <v>514</v>
      </c>
      <c r="E3185">
        <v>3540507</v>
      </c>
      <c r="F3185" t="s">
        <v>927</v>
      </c>
      <c r="G3185" t="s">
        <v>928</v>
      </c>
      <c r="H3185" t="s">
        <v>18</v>
      </c>
      <c r="L3185" t="s">
        <v>3560</v>
      </c>
    </row>
    <row r="3186" spans="1:12" x14ac:dyDescent="0.25">
      <c r="A3186">
        <v>218</v>
      </c>
      <c r="B3186" t="s">
        <v>3573</v>
      </c>
      <c r="C3186">
        <v>99454</v>
      </c>
      <c r="D3186">
        <v>514</v>
      </c>
      <c r="E3186">
        <v>3540507</v>
      </c>
      <c r="F3186" t="s">
        <v>927</v>
      </c>
      <c r="G3186" t="s">
        <v>928</v>
      </c>
      <c r="H3186" t="s">
        <v>19</v>
      </c>
      <c r="L3186" t="s">
        <v>3560</v>
      </c>
    </row>
    <row r="3187" spans="1:12" x14ac:dyDescent="0.25">
      <c r="A3187">
        <v>218</v>
      </c>
      <c r="B3187" t="s">
        <v>3573</v>
      </c>
      <c r="C3187">
        <v>99455</v>
      </c>
      <c r="D3187">
        <v>515</v>
      </c>
      <c r="E3187">
        <v>3540606</v>
      </c>
      <c r="F3187" t="s">
        <v>929</v>
      </c>
      <c r="G3187" t="s">
        <v>930</v>
      </c>
      <c r="H3187" t="s">
        <v>13</v>
      </c>
      <c r="L3187" t="s">
        <v>3560</v>
      </c>
    </row>
    <row r="3188" spans="1:12" x14ac:dyDescent="0.25">
      <c r="A3188">
        <v>218</v>
      </c>
      <c r="B3188" t="s">
        <v>3573</v>
      </c>
      <c r="C3188">
        <v>99455</v>
      </c>
      <c r="D3188">
        <v>515</v>
      </c>
      <c r="E3188">
        <v>3540606</v>
      </c>
      <c r="F3188" t="s">
        <v>929</v>
      </c>
      <c r="G3188" t="s">
        <v>930</v>
      </c>
      <c r="H3188" t="s">
        <v>14</v>
      </c>
      <c r="L3188" t="s">
        <v>3560</v>
      </c>
    </row>
    <row r="3189" spans="1:12" x14ac:dyDescent="0.25">
      <c r="A3189">
        <v>218</v>
      </c>
      <c r="B3189" t="s">
        <v>3573</v>
      </c>
      <c r="C3189">
        <v>99455</v>
      </c>
      <c r="D3189">
        <v>515</v>
      </c>
      <c r="E3189">
        <v>3540606</v>
      </c>
      <c r="F3189" t="s">
        <v>929</v>
      </c>
      <c r="G3189" t="s">
        <v>930</v>
      </c>
      <c r="H3189" t="s">
        <v>15</v>
      </c>
      <c r="L3189" t="s">
        <v>3560</v>
      </c>
    </row>
    <row r="3190" spans="1:12" x14ac:dyDescent="0.25">
      <c r="A3190">
        <v>218</v>
      </c>
      <c r="B3190" t="s">
        <v>3573</v>
      </c>
      <c r="C3190">
        <v>99455</v>
      </c>
      <c r="D3190">
        <v>515</v>
      </c>
      <c r="E3190">
        <v>3540606</v>
      </c>
      <c r="F3190" t="s">
        <v>929</v>
      </c>
      <c r="G3190" t="s">
        <v>930</v>
      </c>
      <c r="H3190" t="s">
        <v>16</v>
      </c>
      <c r="L3190" t="s">
        <v>3560</v>
      </c>
    </row>
    <row r="3191" spans="1:12" x14ac:dyDescent="0.25">
      <c r="A3191">
        <v>218</v>
      </c>
      <c r="B3191" t="s">
        <v>3573</v>
      </c>
      <c r="C3191">
        <v>99455</v>
      </c>
      <c r="D3191">
        <v>515</v>
      </c>
      <c r="E3191">
        <v>3540606</v>
      </c>
      <c r="F3191" t="s">
        <v>929</v>
      </c>
      <c r="G3191" t="s">
        <v>930</v>
      </c>
      <c r="H3191" t="s">
        <v>17</v>
      </c>
      <c r="L3191" t="s">
        <v>3560</v>
      </c>
    </row>
    <row r="3192" spans="1:12" x14ac:dyDescent="0.25">
      <c r="A3192">
        <v>218</v>
      </c>
      <c r="B3192" t="s">
        <v>3573</v>
      </c>
      <c r="C3192">
        <v>99455</v>
      </c>
      <c r="D3192">
        <v>515</v>
      </c>
      <c r="E3192">
        <v>3540606</v>
      </c>
      <c r="F3192" t="s">
        <v>929</v>
      </c>
      <c r="G3192" t="s">
        <v>930</v>
      </c>
      <c r="H3192" t="s">
        <v>18</v>
      </c>
      <c r="L3192" t="s">
        <v>3560</v>
      </c>
    </row>
    <row r="3193" spans="1:12" x14ac:dyDescent="0.25">
      <c r="A3193">
        <v>218</v>
      </c>
      <c r="B3193" t="s">
        <v>3573</v>
      </c>
      <c r="C3193">
        <v>99455</v>
      </c>
      <c r="D3193">
        <v>515</v>
      </c>
      <c r="E3193">
        <v>3540606</v>
      </c>
      <c r="F3193" t="s">
        <v>929</v>
      </c>
      <c r="G3193" t="s">
        <v>930</v>
      </c>
      <c r="H3193" t="s">
        <v>19</v>
      </c>
      <c r="L3193" t="s">
        <v>3560</v>
      </c>
    </row>
    <row r="3194" spans="1:12" x14ac:dyDescent="0.25">
      <c r="A3194">
        <v>218</v>
      </c>
      <c r="B3194" t="s">
        <v>3573</v>
      </c>
      <c r="C3194">
        <v>99456</v>
      </c>
      <c r="D3194">
        <v>516</v>
      </c>
      <c r="E3194">
        <v>3540705</v>
      </c>
      <c r="F3194" t="s">
        <v>931</v>
      </c>
      <c r="G3194" t="s">
        <v>932</v>
      </c>
      <c r="H3194" t="s">
        <v>13</v>
      </c>
      <c r="I3194" t="s">
        <v>22</v>
      </c>
      <c r="J3194" t="s">
        <v>5323</v>
      </c>
      <c r="L3194" t="s">
        <v>3542</v>
      </c>
    </row>
    <row r="3195" spans="1:12" x14ac:dyDescent="0.25">
      <c r="A3195">
        <v>218</v>
      </c>
      <c r="B3195" t="s">
        <v>3573</v>
      </c>
      <c r="C3195">
        <v>99456</v>
      </c>
      <c r="D3195">
        <v>516</v>
      </c>
      <c r="E3195">
        <v>3540705</v>
      </c>
      <c r="F3195" t="s">
        <v>931</v>
      </c>
      <c r="G3195" t="s">
        <v>932</v>
      </c>
      <c r="H3195" t="s">
        <v>14</v>
      </c>
      <c r="I3195" t="s">
        <v>22</v>
      </c>
      <c r="J3195" t="s">
        <v>5324</v>
      </c>
      <c r="L3195" t="s">
        <v>3542</v>
      </c>
    </row>
    <row r="3196" spans="1:12" x14ac:dyDescent="0.25">
      <c r="A3196">
        <v>218</v>
      </c>
      <c r="B3196" t="s">
        <v>3573</v>
      </c>
      <c r="C3196">
        <v>99456</v>
      </c>
      <c r="D3196">
        <v>516</v>
      </c>
      <c r="E3196">
        <v>3540705</v>
      </c>
      <c r="F3196" t="s">
        <v>931</v>
      </c>
      <c r="G3196" t="s">
        <v>932</v>
      </c>
      <c r="H3196" t="s">
        <v>15</v>
      </c>
      <c r="L3196" t="s">
        <v>3542</v>
      </c>
    </row>
    <row r="3197" spans="1:12" x14ac:dyDescent="0.25">
      <c r="A3197">
        <v>218</v>
      </c>
      <c r="B3197" t="s">
        <v>3573</v>
      </c>
      <c r="C3197">
        <v>99456</v>
      </c>
      <c r="D3197">
        <v>516</v>
      </c>
      <c r="E3197">
        <v>3540705</v>
      </c>
      <c r="F3197" t="s">
        <v>931</v>
      </c>
      <c r="G3197" t="s">
        <v>932</v>
      </c>
      <c r="H3197" t="s">
        <v>16</v>
      </c>
      <c r="I3197" t="s">
        <v>22</v>
      </c>
      <c r="J3197" t="s">
        <v>5325</v>
      </c>
      <c r="L3197" t="s">
        <v>3542</v>
      </c>
    </row>
    <row r="3198" spans="1:12" x14ac:dyDescent="0.25">
      <c r="A3198">
        <v>218</v>
      </c>
      <c r="B3198" t="s">
        <v>3573</v>
      </c>
      <c r="C3198">
        <v>99456</v>
      </c>
      <c r="D3198">
        <v>516</v>
      </c>
      <c r="E3198">
        <v>3540705</v>
      </c>
      <c r="F3198" t="s">
        <v>931</v>
      </c>
      <c r="G3198" t="s">
        <v>932</v>
      </c>
      <c r="H3198" t="s">
        <v>17</v>
      </c>
      <c r="I3198" t="s">
        <v>22</v>
      </c>
      <c r="J3198" t="s">
        <v>5326</v>
      </c>
      <c r="L3198" t="s">
        <v>3542</v>
      </c>
    </row>
    <row r="3199" spans="1:12" x14ac:dyDescent="0.25">
      <c r="A3199">
        <v>218</v>
      </c>
      <c r="B3199" t="s">
        <v>3573</v>
      </c>
      <c r="C3199">
        <v>99456</v>
      </c>
      <c r="D3199">
        <v>516</v>
      </c>
      <c r="E3199">
        <v>3540705</v>
      </c>
      <c r="F3199" t="s">
        <v>931</v>
      </c>
      <c r="G3199" t="s">
        <v>932</v>
      </c>
      <c r="H3199" t="s">
        <v>18</v>
      </c>
      <c r="I3199" t="s">
        <v>22</v>
      </c>
      <c r="J3199" t="s">
        <v>5327</v>
      </c>
      <c r="L3199" t="s">
        <v>3542</v>
      </c>
    </row>
    <row r="3200" spans="1:12" x14ac:dyDescent="0.25">
      <c r="A3200">
        <v>218</v>
      </c>
      <c r="B3200" t="s">
        <v>3573</v>
      </c>
      <c r="C3200">
        <v>99456</v>
      </c>
      <c r="D3200">
        <v>516</v>
      </c>
      <c r="E3200">
        <v>3540705</v>
      </c>
      <c r="F3200" t="s">
        <v>931</v>
      </c>
      <c r="G3200" t="s">
        <v>932</v>
      </c>
      <c r="H3200" t="s">
        <v>19</v>
      </c>
      <c r="I3200" t="s">
        <v>22</v>
      </c>
      <c r="J3200" t="s">
        <v>4044</v>
      </c>
      <c r="L3200" t="s">
        <v>3542</v>
      </c>
    </row>
    <row r="3201" spans="1:12" x14ac:dyDescent="0.25">
      <c r="A3201">
        <v>218</v>
      </c>
      <c r="B3201" t="s">
        <v>3573</v>
      </c>
      <c r="C3201">
        <v>99457</v>
      </c>
      <c r="D3201">
        <v>517</v>
      </c>
      <c r="E3201">
        <v>3540754</v>
      </c>
      <c r="F3201" t="s">
        <v>933</v>
      </c>
      <c r="G3201" t="s">
        <v>934</v>
      </c>
      <c r="H3201" t="s">
        <v>13</v>
      </c>
      <c r="I3201" t="s">
        <v>22</v>
      </c>
      <c r="J3201" t="s">
        <v>4830</v>
      </c>
      <c r="L3201" t="s">
        <v>3546</v>
      </c>
    </row>
    <row r="3202" spans="1:12" x14ac:dyDescent="0.25">
      <c r="A3202">
        <v>218</v>
      </c>
      <c r="B3202" t="s">
        <v>3573</v>
      </c>
      <c r="C3202">
        <v>99457</v>
      </c>
      <c r="D3202">
        <v>517</v>
      </c>
      <c r="E3202">
        <v>3540754</v>
      </c>
      <c r="F3202" t="s">
        <v>933</v>
      </c>
      <c r="G3202" t="s">
        <v>934</v>
      </c>
      <c r="H3202" t="s">
        <v>14</v>
      </c>
      <c r="L3202" t="s">
        <v>3546</v>
      </c>
    </row>
    <row r="3203" spans="1:12" x14ac:dyDescent="0.25">
      <c r="A3203">
        <v>218</v>
      </c>
      <c r="B3203" t="s">
        <v>3573</v>
      </c>
      <c r="C3203">
        <v>99457</v>
      </c>
      <c r="D3203">
        <v>517</v>
      </c>
      <c r="E3203">
        <v>3540754</v>
      </c>
      <c r="F3203" t="s">
        <v>933</v>
      </c>
      <c r="G3203" t="s">
        <v>934</v>
      </c>
      <c r="H3203" t="s">
        <v>15</v>
      </c>
      <c r="L3203" t="s">
        <v>3546</v>
      </c>
    </row>
    <row r="3204" spans="1:12" x14ac:dyDescent="0.25">
      <c r="A3204">
        <v>218</v>
      </c>
      <c r="B3204" t="s">
        <v>3573</v>
      </c>
      <c r="C3204">
        <v>99457</v>
      </c>
      <c r="D3204">
        <v>517</v>
      </c>
      <c r="E3204">
        <v>3540754</v>
      </c>
      <c r="F3204" t="s">
        <v>933</v>
      </c>
      <c r="G3204" t="s">
        <v>934</v>
      </c>
      <c r="H3204" t="s">
        <v>16</v>
      </c>
      <c r="L3204" t="s">
        <v>3546</v>
      </c>
    </row>
    <row r="3205" spans="1:12" x14ac:dyDescent="0.25">
      <c r="A3205">
        <v>218</v>
      </c>
      <c r="B3205" t="s">
        <v>3573</v>
      </c>
      <c r="C3205">
        <v>99457</v>
      </c>
      <c r="D3205">
        <v>517</v>
      </c>
      <c r="E3205">
        <v>3540754</v>
      </c>
      <c r="F3205" t="s">
        <v>933</v>
      </c>
      <c r="G3205" t="s">
        <v>934</v>
      </c>
      <c r="H3205" t="s">
        <v>17</v>
      </c>
      <c r="L3205" t="s">
        <v>3546</v>
      </c>
    </row>
    <row r="3206" spans="1:12" x14ac:dyDescent="0.25">
      <c r="A3206">
        <v>218</v>
      </c>
      <c r="B3206" t="s">
        <v>3573</v>
      </c>
      <c r="C3206">
        <v>99457</v>
      </c>
      <c r="D3206">
        <v>517</v>
      </c>
      <c r="E3206">
        <v>3540754</v>
      </c>
      <c r="F3206" t="s">
        <v>933</v>
      </c>
      <c r="G3206" t="s">
        <v>934</v>
      </c>
      <c r="H3206" t="s">
        <v>18</v>
      </c>
      <c r="I3206" t="s">
        <v>22</v>
      </c>
      <c r="J3206" t="s">
        <v>4831</v>
      </c>
      <c r="L3206" t="s">
        <v>3546</v>
      </c>
    </row>
    <row r="3207" spans="1:12" x14ac:dyDescent="0.25">
      <c r="A3207">
        <v>218</v>
      </c>
      <c r="B3207" t="s">
        <v>3573</v>
      </c>
      <c r="C3207">
        <v>99457</v>
      </c>
      <c r="D3207">
        <v>517</v>
      </c>
      <c r="E3207">
        <v>3540754</v>
      </c>
      <c r="F3207" t="s">
        <v>933</v>
      </c>
      <c r="G3207" t="s">
        <v>934</v>
      </c>
      <c r="H3207" t="s">
        <v>19</v>
      </c>
      <c r="I3207" t="s">
        <v>22</v>
      </c>
      <c r="J3207" t="s">
        <v>4832</v>
      </c>
      <c r="L3207" t="s">
        <v>3546</v>
      </c>
    </row>
    <row r="3208" spans="1:12" x14ac:dyDescent="0.25">
      <c r="A3208">
        <v>218</v>
      </c>
      <c r="B3208" t="s">
        <v>3573</v>
      </c>
      <c r="C3208">
        <v>99458</v>
      </c>
      <c r="D3208">
        <v>518</v>
      </c>
      <c r="E3208">
        <v>3540804</v>
      </c>
      <c r="F3208" t="s">
        <v>935</v>
      </c>
      <c r="G3208" t="s">
        <v>936</v>
      </c>
      <c r="H3208" t="s">
        <v>13</v>
      </c>
      <c r="I3208" t="s">
        <v>22</v>
      </c>
      <c r="J3208" t="s">
        <v>4833</v>
      </c>
      <c r="L3208" t="s">
        <v>3559</v>
      </c>
    </row>
    <row r="3209" spans="1:12" x14ac:dyDescent="0.25">
      <c r="A3209">
        <v>218</v>
      </c>
      <c r="B3209" t="s">
        <v>3573</v>
      </c>
      <c r="C3209">
        <v>99458</v>
      </c>
      <c r="D3209">
        <v>518</v>
      </c>
      <c r="E3209">
        <v>3540804</v>
      </c>
      <c r="F3209" t="s">
        <v>935</v>
      </c>
      <c r="G3209" t="s">
        <v>936</v>
      </c>
      <c r="H3209" t="s">
        <v>14</v>
      </c>
      <c r="I3209" t="s">
        <v>22</v>
      </c>
      <c r="J3209" t="s">
        <v>4045</v>
      </c>
      <c r="L3209" t="s">
        <v>3559</v>
      </c>
    </row>
    <row r="3210" spans="1:12" x14ac:dyDescent="0.25">
      <c r="A3210">
        <v>218</v>
      </c>
      <c r="B3210" t="s">
        <v>3573</v>
      </c>
      <c r="C3210">
        <v>99458</v>
      </c>
      <c r="D3210">
        <v>518</v>
      </c>
      <c r="E3210">
        <v>3540804</v>
      </c>
      <c r="F3210" t="s">
        <v>935</v>
      </c>
      <c r="G3210" t="s">
        <v>936</v>
      </c>
      <c r="H3210" t="s">
        <v>15</v>
      </c>
      <c r="I3210" t="s">
        <v>22</v>
      </c>
      <c r="J3210" t="s">
        <v>5328</v>
      </c>
      <c r="L3210" t="s">
        <v>3559</v>
      </c>
    </row>
    <row r="3211" spans="1:12" x14ac:dyDescent="0.25">
      <c r="A3211">
        <v>218</v>
      </c>
      <c r="B3211" t="s">
        <v>3573</v>
      </c>
      <c r="C3211">
        <v>99458</v>
      </c>
      <c r="D3211">
        <v>518</v>
      </c>
      <c r="E3211">
        <v>3540804</v>
      </c>
      <c r="F3211" t="s">
        <v>935</v>
      </c>
      <c r="G3211" t="s">
        <v>936</v>
      </c>
      <c r="H3211" t="s">
        <v>16</v>
      </c>
      <c r="L3211" t="s">
        <v>3559</v>
      </c>
    </row>
    <row r="3212" spans="1:12" x14ac:dyDescent="0.25">
      <c r="A3212">
        <v>218</v>
      </c>
      <c r="B3212" t="s">
        <v>3573</v>
      </c>
      <c r="C3212">
        <v>99458</v>
      </c>
      <c r="D3212">
        <v>518</v>
      </c>
      <c r="E3212">
        <v>3540804</v>
      </c>
      <c r="F3212" t="s">
        <v>935</v>
      </c>
      <c r="G3212" t="s">
        <v>936</v>
      </c>
      <c r="H3212" t="s">
        <v>17</v>
      </c>
      <c r="L3212" t="s">
        <v>3559</v>
      </c>
    </row>
    <row r="3213" spans="1:12" x14ac:dyDescent="0.25">
      <c r="A3213">
        <v>218</v>
      </c>
      <c r="B3213" t="s">
        <v>3573</v>
      </c>
      <c r="C3213">
        <v>99458</v>
      </c>
      <c r="D3213">
        <v>518</v>
      </c>
      <c r="E3213">
        <v>3540804</v>
      </c>
      <c r="F3213" t="s">
        <v>935</v>
      </c>
      <c r="G3213" t="s">
        <v>936</v>
      </c>
      <c r="H3213" t="s">
        <v>18</v>
      </c>
      <c r="L3213" t="s">
        <v>3559</v>
      </c>
    </row>
    <row r="3214" spans="1:12" x14ac:dyDescent="0.25">
      <c r="A3214">
        <v>218</v>
      </c>
      <c r="B3214" t="s">
        <v>3573</v>
      </c>
      <c r="C3214">
        <v>99458</v>
      </c>
      <c r="D3214">
        <v>518</v>
      </c>
      <c r="E3214">
        <v>3540804</v>
      </c>
      <c r="F3214" t="s">
        <v>935</v>
      </c>
      <c r="G3214" t="s">
        <v>936</v>
      </c>
      <c r="H3214" t="s">
        <v>19</v>
      </c>
      <c r="L3214" t="s">
        <v>3559</v>
      </c>
    </row>
    <row r="3215" spans="1:12" x14ac:dyDescent="0.25">
      <c r="A3215">
        <v>218</v>
      </c>
      <c r="B3215" t="s">
        <v>3573</v>
      </c>
      <c r="C3215">
        <v>99459</v>
      </c>
      <c r="D3215">
        <v>519</v>
      </c>
      <c r="E3215">
        <v>3540853</v>
      </c>
      <c r="F3215" t="s">
        <v>937</v>
      </c>
      <c r="G3215" t="s">
        <v>938</v>
      </c>
      <c r="H3215" t="s">
        <v>13</v>
      </c>
      <c r="I3215" t="s">
        <v>22</v>
      </c>
      <c r="J3215" t="s">
        <v>4046</v>
      </c>
      <c r="L3215" t="s">
        <v>3550</v>
      </c>
    </row>
    <row r="3216" spans="1:12" x14ac:dyDescent="0.25">
      <c r="A3216">
        <v>218</v>
      </c>
      <c r="B3216" t="s">
        <v>3573</v>
      </c>
      <c r="C3216">
        <v>99459</v>
      </c>
      <c r="D3216">
        <v>519</v>
      </c>
      <c r="E3216">
        <v>3540853</v>
      </c>
      <c r="F3216" t="s">
        <v>937</v>
      </c>
      <c r="G3216" t="s">
        <v>938</v>
      </c>
      <c r="H3216" t="s">
        <v>14</v>
      </c>
      <c r="I3216" t="s">
        <v>22</v>
      </c>
      <c r="J3216" t="s">
        <v>4047</v>
      </c>
      <c r="L3216" t="s">
        <v>3550</v>
      </c>
    </row>
    <row r="3217" spans="1:12" x14ac:dyDescent="0.25">
      <c r="A3217">
        <v>218</v>
      </c>
      <c r="B3217" t="s">
        <v>3573</v>
      </c>
      <c r="C3217">
        <v>99459</v>
      </c>
      <c r="D3217">
        <v>519</v>
      </c>
      <c r="E3217">
        <v>3540853</v>
      </c>
      <c r="F3217" t="s">
        <v>937</v>
      </c>
      <c r="G3217" t="s">
        <v>938</v>
      </c>
      <c r="H3217" t="s">
        <v>15</v>
      </c>
      <c r="L3217" t="s">
        <v>3550</v>
      </c>
    </row>
    <row r="3218" spans="1:12" x14ac:dyDescent="0.25">
      <c r="A3218">
        <v>218</v>
      </c>
      <c r="B3218" t="s">
        <v>3573</v>
      </c>
      <c r="C3218">
        <v>99459</v>
      </c>
      <c r="D3218">
        <v>519</v>
      </c>
      <c r="E3218">
        <v>3540853</v>
      </c>
      <c r="F3218" t="s">
        <v>937</v>
      </c>
      <c r="G3218" t="s">
        <v>938</v>
      </c>
      <c r="H3218" t="s">
        <v>16</v>
      </c>
      <c r="L3218" t="s">
        <v>3550</v>
      </c>
    </row>
    <row r="3219" spans="1:12" x14ac:dyDescent="0.25">
      <c r="A3219">
        <v>218</v>
      </c>
      <c r="B3219" t="s">
        <v>3573</v>
      </c>
      <c r="C3219">
        <v>99459</v>
      </c>
      <c r="D3219">
        <v>519</v>
      </c>
      <c r="E3219">
        <v>3540853</v>
      </c>
      <c r="F3219" t="s">
        <v>937</v>
      </c>
      <c r="G3219" t="s">
        <v>938</v>
      </c>
      <c r="H3219" t="s">
        <v>17</v>
      </c>
      <c r="L3219" t="s">
        <v>3550</v>
      </c>
    </row>
    <row r="3220" spans="1:12" x14ac:dyDescent="0.25">
      <c r="A3220">
        <v>218</v>
      </c>
      <c r="B3220" t="s">
        <v>3573</v>
      </c>
      <c r="C3220">
        <v>99459</v>
      </c>
      <c r="D3220">
        <v>519</v>
      </c>
      <c r="E3220">
        <v>3540853</v>
      </c>
      <c r="F3220" t="s">
        <v>937</v>
      </c>
      <c r="G3220" t="s">
        <v>938</v>
      </c>
      <c r="H3220" t="s">
        <v>18</v>
      </c>
      <c r="L3220" t="s">
        <v>3550</v>
      </c>
    </row>
    <row r="3221" spans="1:12" x14ac:dyDescent="0.25">
      <c r="A3221">
        <v>218</v>
      </c>
      <c r="B3221" t="s">
        <v>3573</v>
      </c>
      <c r="C3221">
        <v>99459</v>
      </c>
      <c r="D3221">
        <v>519</v>
      </c>
      <c r="E3221">
        <v>3540853</v>
      </c>
      <c r="F3221" t="s">
        <v>937</v>
      </c>
      <c r="G3221" t="s">
        <v>938</v>
      </c>
      <c r="H3221" t="s">
        <v>19</v>
      </c>
      <c r="I3221" t="s">
        <v>22</v>
      </c>
      <c r="J3221" t="s">
        <v>4834</v>
      </c>
      <c r="L3221" t="s">
        <v>3550</v>
      </c>
    </row>
    <row r="3222" spans="1:12" x14ac:dyDescent="0.25">
      <c r="A3222">
        <v>218</v>
      </c>
      <c r="B3222" t="s">
        <v>3573</v>
      </c>
      <c r="C3222">
        <v>99460</v>
      </c>
      <c r="D3222">
        <v>520</v>
      </c>
      <c r="E3222">
        <v>3540903</v>
      </c>
      <c r="F3222" t="s">
        <v>939</v>
      </c>
      <c r="G3222" t="s">
        <v>940</v>
      </c>
      <c r="H3222" t="s">
        <v>13</v>
      </c>
      <c r="I3222" t="s">
        <v>22</v>
      </c>
      <c r="J3222" t="s">
        <v>4835</v>
      </c>
      <c r="L3222" t="s">
        <v>3557</v>
      </c>
    </row>
    <row r="3223" spans="1:12" x14ac:dyDescent="0.25">
      <c r="A3223">
        <v>218</v>
      </c>
      <c r="B3223" t="s">
        <v>3573</v>
      </c>
      <c r="C3223">
        <v>99460</v>
      </c>
      <c r="D3223">
        <v>520</v>
      </c>
      <c r="E3223">
        <v>3540903</v>
      </c>
      <c r="F3223" t="s">
        <v>939</v>
      </c>
      <c r="G3223" t="s">
        <v>940</v>
      </c>
      <c r="H3223" t="s">
        <v>14</v>
      </c>
      <c r="I3223" t="s">
        <v>22</v>
      </c>
      <c r="J3223" t="s">
        <v>4836</v>
      </c>
      <c r="L3223" t="s">
        <v>3557</v>
      </c>
    </row>
    <row r="3224" spans="1:12" x14ac:dyDescent="0.25">
      <c r="A3224">
        <v>218</v>
      </c>
      <c r="B3224" t="s">
        <v>3573</v>
      </c>
      <c r="C3224">
        <v>99460</v>
      </c>
      <c r="D3224">
        <v>520</v>
      </c>
      <c r="E3224">
        <v>3540903</v>
      </c>
      <c r="F3224" t="s">
        <v>939</v>
      </c>
      <c r="G3224" t="s">
        <v>940</v>
      </c>
      <c r="H3224" t="s">
        <v>15</v>
      </c>
      <c r="L3224" t="s">
        <v>3557</v>
      </c>
    </row>
    <row r="3225" spans="1:12" x14ac:dyDescent="0.25">
      <c r="A3225">
        <v>218</v>
      </c>
      <c r="B3225" t="s">
        <v>3573</v>
      </c>
      <c r="C3225">
        <v>99460</v>
      </c>
      <c r="D3225">
        <v>520</v>
      </c>
      <c r="E3225">
        <v>3540903</v>
      </c>
      <c r="F3225" t="s">
        <v>939</v>
      </c>
      <c r="G3225" t="s">
        <v>940</v>
      </c>
      <c r="H3225" t="s">
        <v>16</v>
      </c>
      <c r="L3225" t="s">
        <v>3557</v>
      </c>
    </row>
    <row r="3226" spans="1:12" x14ac:dyDescent="0.25">
      <c r="A3226">
        <v>218</v>
      </c>
      <c r="B3226" t="s">
        <v>3573</v>
      </c>
      <c r="C3226">
        <v>99460</v>
      </c>
      <c r="D3226">
        <v>520</v>
      </c>
      <c r="E3226">
        <v>3540903</v>
      </c>
      <c r="F3226" t="s">
        <v>939</v>
      </c>
      <c r="G3226" t="s">
        <v>940</v>
      </c>
      <c r="H3226" t="s">
        <v>17</v>
      </c>
      <c r="I3226" t="s">
        <v>22</v>
      </c>
      <c r="J3226" t="s">
        <v>5329</v>
      </c>
      <c r="L3226" t="s">
        <v>3557</v>
      </c>
    </row>
    <row r="3227" spans="1:12" x14ac:dyDescent="0.25">
      <c r="A3227">
        <v>218</v>
      </c>
      <c r="B3227" t="s">
        <v>3573</v>
      </c>
      <c r="C3227">
        <v>99460</v>
      </c>
      <c r="D3227">
        <v>520</v>
      </c>
      <c r="E3227">
        <v>3540903</v>
      </c>
      <c r="F3227" t="s">
        <v>939</v>
      </c>
      <c r="G3227" t="s">
        <v>940</v>
      </c>
      <c r="H3227" t="s">
        <v>18</v>
      </c>
      <c r="L3227" t="s">
        <v>3557</v>
      </c>
    </row>
    <row r="3228" spans="1:12" x14ac:dyDescent="0.25">
      <c r="A3228">
        <v>218</v>
      </c>
      <c r="B3228" t="s">
        <v>3573</v>
      </c>
      <c r="C3228">
        <v>99460</v>
      </c>
      <c r="D3228">
        <v>520</v>
      </c>
      <c r="E3228">
        <v>3540903</v>
      </c>
      <c r="F3228" t="s">
        <v>939</v>
      </c>
      <c r="G3228" t="s">
        <v>940</v>
      </c>
      <c r="H3228" t="s">
        <v>19</v>
      </c>
      <c r="L3228" t="s">
        <v>3557</v>
      </c>
    </row>
    <row r="3229" spans="1:12" x14ac:dyDescent="0.25">
      <c r="A3229">
        <v>218</v>
      </c>
      <c r="B3229" t="s">
        <v>3573</v>
      </c>
      <c r="C3229">
        <v>99461</v>
      </c>
      <c r="D3229">
        <v>521</v>
      </c>
      <c r="E3229">
        <v>3541000</v>
      </c>
      <c r="F3229" t="s">
        <v>941</v>
      </c>
      <c r="G3229" t="s">
        <v>942</v>
      </c>
      <c r="H3229" t="s">
        <v>13</v>
      </c>
      <c r="I3229" t="s">
        <v>22</v>
      </c>
      <c r="J3229" t="s">
        <v>4048</v>
      </c>
      <c r="L3229" t="s">
        <v>3553</v>
      </c>
    </row>
    <row r="3230" spans="1:12" x14ac:dyDescent="0.25">
      <c r="A3230">
        <v>218</v>
      </c>
      <c r="B3230" t="s">
        <v>3573</v>
      </c>
      <c r="C3230">
        <v>99461</v>
      </c>
      <c r="D3230">
        <v>521</v>
      </c>
      <c r="E3230">
        <v>3541000</v>
      </c>
      <c r="F3230" t="s">
        <v>941</v>
      </c>
      <c r="G3230" t="s">
        <v>942</v>
      </c>
      <c r="H3230" t="s">
        <v>14</v>
      </c>
      <c r="I3230" t="s">
        <v>22</v>
      </c>
      <c r="J3230" t="s">
        <v>4049</v>
      </c>
      <c r="L3230" t="s">
        <v>3553</v>
      </c>
    </row>
    <row r="3231" spans="1:12" x14ac:dyDescent="0.25">
      <c r="A3231">
        <v>218</v>
      </c>
      <c r="B3231" t="s">
        <v>3573</v>
      </c>
      <c r="C3231">
        <v>99461</v>
      </c>
      <c r="D3231">
        <v>521</v>
      </c>
      <c r="E3231">
        <v>3541000</v>
      </c>
      <c r="F3231" t="s">
        <v>941</v>
      </c>
      <c r="G3231" t="s">
        <v>942</v>
      </c>
      <c r="H3231" t="s">
        <v>15</v>
      </c>
      <c r="I3231" t="s">
        <v>22</v>
      </c>
      <c r="J3231" t="s">
        <v>4050</v>
      </c>
      <c r="L3231" t="s">
        <v>3553</v>
      </c>
    </row>
    <row r="3232" spans="1:12" x14ac:dyDescent="0.25">
      <c r="A3232">
        <v>218</v>
      </c>
      <c r="B3232" t="s">
        <v>3573</v>
      </c>
      <c r="C3232">
        <v>99461</v>
      </c>
      <c r="D3232">
        <v>521</v>
      </c>
      <c r="E3232">
        <v>3541000</v>
      </c>
      <c r="F3232" t="s">
        <v>941</v>
      </c>
      <c r="G3232" t="s">
        <v>942</v>
      </c>
      <c r="H3232" t="s">
        <v>16</v>
      </c>
      <c r="I3232" t="s">
        <v>22</v>
      </c>
      <c r="J3232" t="s">
        <v>4051</v>
      </c>
      <c r="L3232" t="s">
        <v>3553</v>
      </c>
    </row>
    <row r="3233" spans="1:12" x14ac:dyDescent="0.25">
      <c r="A3233">
        <v>218</v>
      </c>
      <c r="B3233" t="s">
        <v>3573</v>
      </c>
      <c r="C3233">
        <v>99461</v>
      </c>
      <c r="D3233">
        <v>521</v>
      </c>
      <c r="E3233">
        <v>3541000</v>
      </c>
      <c r="F3233" t="s">
        <v>941</v>
      </c>
      <c r="G3233" t="s">
        <v>942</v>
      </c>
      <c r="H3233" t="s">
        <v>17</v>
      </c>
      <c r="I3233" t="s">
        <v>22</v>
      </c>
      <c r="J3233" t="s">
        <v>4052</v>
      </c>
      <c r="L3233" t="s">
        <v>3553</v>
      </c>
    </row>
    <row r="3234" spans="1:12" x14ac:dyDescent="0.25">
      <c r="A3234">
        <v>218</v>
      </c>
      <c r="B3234" t="s">
        <v>3573</v>
      </c>
      <c r="C3234">
        <v>99461</v>
      </c>
      <c r="D3234">
        <v>521</v>
      </c>
      <c r="E3234">
        <v>3541000</v>
      </c>
      <c r="F3234" t="s">
        <v>941</v>
      </c>
      <c r="G3234" t="s">
        <v>942</v>
      </c>
      <c r="H3234" t="s">
        <v>18</v>
      </c>
      <c r="I3234" t="s">
        <v>22</v>
      </c>
      <c r="J3234" t="s">
        <v>4053</v>
      </c>
      <c r="L3234" t="s">
        <v>3553</v>
      </c>
    </row>
    <row r="3235" spans="1:12" x14ac:dyDescent="0.25">
      <c r="A3235">
        <v>218</v>
      </c>
      <c r="B3235" t="s">
        <v>3573</v>
      </c>
      <c r="C3235">
        <v>99461</v>
      </c>
      <c r="D3235">
        <v>521</v>
      </c>
      <c r="E3235">
        <v>3541000</v>
      </c>
      <c r="F3235" t="s">
        <v>941</v>
      </c>
      <c r="G3235" t="s">
        <v>942</v>
      </c>
      <c r="H3235" t="s">
        <v>19</v>
      </c>
      <c r="I3235" t="s">
        <v>22</v>
      </c>
      <c r="J3235" t="s">
        <v>4054</v>
      </c>
      <c r="L3235" t="s">
        <v>3553</v>
      </c>
    </row>
    <row r="3236" spans="1:12" x14ac:dyDescent="0.25">
      <c r="A3236">
        <v>218</v>
      </c>
      <c r="B3236" t="s">
        <v>3573</v>
      </c>
      <c r="C3236">
        <v>99462</v>
      </c>
      <c r="D3236">
        <v>522</v>
      </c>
      <c r="E3236">
        <v>3541059</v>
      </c>
      <c r="F3236" t="s">
        <v>943</v>
      </c>
      <c r="G3236" t="s">
        <v>944</v>
      </c>
      <c r="H3236" t="s">
        <v>13</v>
      </c>
      <c r="L3236" t="s">
        <v>3552</v>
      </c>
    </row>
    <row r="3237" spans="1:12" x14ac:dyDescent="0.25">
      <c r="A3237">
        <v>218</v>
      </c>
      <c r="B3237" t="s">
        <v>3573</v>
      </c>
      <c r="C3237">
        <v>99462</v>
      </c>
      <c r="D3237">
        <v>522</v>
      </c>
      <c r="E3237">
        <v>3541059</v>
      </c>
      <c r="F3237" t="s">
        <v>943</v>
      </c>
      <c r="G3237" t="s">
        <v>944</v>
      </c>
      <c r="H3237" t="s">
        <v>14</v>
      </c>
      <c r="L3237" t="s">
        <v>3552</v>
      </c>
    </row>
    <row r="3238" spans="1:12" x14ac:dyDescent="0.25">
      <c r="A3238">
        <v>218</v>
      </c>
      <c r="B3238" t="s">
        <v>3573</v>
      </c>
      <c r="C3238">
        <v>99462</v>
      </c>
      <c r="D3238">
        <v>522</v>
      </c>
      <c r="E3238">
        <v>3541059</v>
      </c>
      <c r="F3238" t="s">
        <v>943</v>
      </c>
      <c r="G3238" t="s">
        <v>944</v>
      </c>
      <c r="H3238" t="s">
        <v>15</v>
      </c>
      <c r="L3238" t="s">
        <v>3552</v>
      </c>
    </row>
    <row r="3239" spans="1:12" x14ac:dyDescent="0.25">
      <c r="A3239">
        <v>218</v>
      </c>
      <c r="B3239" t="s">
        <v>3573</v>
      </c>
      <c r="C3239">
        <v>99462</v>
      </c>
      <c r="D3239">
        <v>522</v>
      </c>
      <c r="E3239">
        <v>3541059</v>
      </c>
      <c r="F3239" t="s">
        <v>943</v>
      </c>
      <c r="G3239" t="s">
        <v>944</v>
      </c>
      <c r="H3239" t="s">
        <v>16</v>
      </c>
      <c r="L3239" t="s">
        <v>3552</v>
      </c>
    </row>
    <row r="3240" spans="1:12" x14ac:dyDescent="0.25">
      <c r="A3240">
        <v>218</v>
      </c>
      <c r="B3240" t="s">
        <v>3573</v>
      </c>
      <c r="C3240">
        <v>99462</v>
      </c>
      <c r="D3240">
        <v>522</v>
      </c>
      <c r="E3240">
        <v>3541059</v>
      </c>
      <c r="F3240" t="s">
        <v>943</v>
      </c>
      <c r="G3240" t="s">
        <v>944</v>
      </c>
      <c r="H3240" t="s">
        <v>17</v>
      </c>
      <c r="L3240" t="s">
        <v>3552</v>
      </c>
    </row>
    <row r="3241" spans="1:12" x14ac:dyDescent="0.25">
      <c r="A3241">
        <v>218</v>
      </c>
      <c r="B3241" t="s">
        <v>3573</v>
      </c>
      <c r="C3241">
        <v>99462</v>
      </c>
      <c r="D3241">
        <v>522</v>
      </c>
      <c r="E3241">
        <v>3541059</v>
      </c>
      <c r="F3241" t="s">
        <v>943</v>
      </c>
      <c r="G3241" t="s">
        <v>944</v>
      </c>
      <c r="H3241" t="s">
        <v>18</v>
      </c>
      <c r="L3241" t="s">
        <v>3552</v>
      </c>
    </row>
    <row r="3242" spans="1:12" x14ac:dyDescent="0.25">
      <c r="A3242">
        <v>218</v>
      </c>
      <c r="B3242" t="s">
        <v>3573</v>
      </c>
      <c r="C3242">
        <v>99462</v>
      </c>
      <c r="D3242">
        <v>522</v>
      </c>
      <c r="E3242">
        <v>3541059</v>
      </c>
      <c r="F3242" t="s">
        <v>943</v>
      </c>
      <c r="G3242" t="s">
        <v>944</v>
      </c>
      <c r="H3242" t="s">
        <v>19</v>
      </c>
      <c r="L3242" t="s">
        <v>3552</v>
      </c>
    </row>
    <row r="3243" spans="1:12" x14ac:dyDescent="0.25">
      <c r="A3243">
        <v>218</v>
      </c>
      <c r="B3243" t="s">
        <v>3573</v>
      </c>
      <c r="C3243">
        <v>99463</v>
      </c>
      <c r="D3243">
        <v>523</v>
      </c>
      <c r="E3243">
        <v>3541109</v>
      </c>
      <c r="F3243" t="s">
        <v>945</v>
      </c>
      <c r="G3243" t="s">
        <v>946</v>
      </c>
      <c r="H3243" t="s">
        <v>13</v>
      </c>
      <c r="I3243" t="s">
        <v>22</v>
      </c>
      <c r="J3243" t="s">
        <v>4055</v>
      </c>
      <c r="L3243" t="s">
        <v>3552</v>
      </c>
    </row>
    <row r="3244" spans="1:12" x14ac:dyDescent="0.25">
      <c r="A3244">
        <v>218</v>
      </c>
      <c r="B3244" t="s">
        <v>3573</v>
      </c>
      <c r="C3244">
        <v>99463</v>
      </c>
      <c r="D3244">
        <v>523</v>
      </c>
      <c r="E3244">
        <v>3541109</v>
      </c>
      <c r="F3244" t="s">
        <v>945</v>
      </c>
      <c r="G3244" t="s">
        <v>946</v>
      </c>
      <c r="H3244" t="s">
        <v>14</v>
      </c>
      <c r="I3244" t="s">
        <v>22</v>
      </c>
      <c r="J3244" t="s">
        <v>4056</v>
      </c>
      <c r="L3244" t="s">
        <v>3552</v>
      </c>
    </row>
    <row r="3245" spans="1:12" x14ac:dyDescent="0.25">
      <c r="A3245">
        <v>218</v>
      </c>
      <c r="B3245" t="s">
        <v>3573</v>
      </c>
      <c r="C3245">
        <v>99463</v>
      </c>
      <c r="D3245">
        <v>523</v>
      </c>
      <c r="E3245">
        <v>3541109</v>
      </c>
      <c r="F3245" t="s">
        <v>945</v>
      </c>
      <c r="G3245" t="s">
        <v>946</v>
      </c>
      <c r="H3245" t="s">
        <v>15</v>
      </c>
      <c r="I3245" t="s">
        <v>22</v>
      </c>
      <c r="J3245" t="s">
        <v>4057</v>
      </c>
      <c r="L3245" t="s">
        <v>3552</v>
      </c>
    </row>
    <row r="3246" spans="1:12" x14ac:dyDescent="0.25">
      <c r="A3246">
        <v>218</v>
      </c>
      <c r="B3246" t="s">
        <v>3573</v>
      </c>
      <c r="C3246">
        <v>99463</v>
      </c>
      <c r="D3246">
        <v>523</v>
      </c>
      <c r="E3246">
        <v>3541109</v>
      </c>
      <c r="F3246" t="s">
        <v>945</v>
      </c>
      <c r="G3246" t="s">
        <v>946</v>
      </c>
      <c r="H3246" t="s">
        <v>16</v>
      </c>
      <c r="I3246" t="s">
        <v>22</v>
      </c>
      <c r="J3246" t="s">
        <v>4837</v>
      </c>
      <c r="L3246" t="s">
        <v>3552</v>
      </c>
    </row>
    <row r="3247" spans="1:12" x14ac:dyDescent="0.25">
      <c r="A3247">
        <v>218</v>
      </c>
      <c r="B3247" t="s">
        <v>3573</v>
      </c>
      <c r="C3247">
        <v>99463</v>
      </c>
      <c r="D3247">
        <v>523</v>
      </c>
      <c r="E3247">
        <v>3541109</v>
      </c>
      <c r="F3247" t="s">
        <v>945</v>
      </c>
      <c r="G3247" t="s">
        <v>946</v>
      </c>
      <c r="H3247" t="s">
        <v>17</v>
      </c>
      <c r="I3247" t="s">
        <v>22</v>
      </c>
      <c r="J3247" t="s">
        <v>4058</v>
      </c>
      <c r="L3247" t="s">
        <v>3552</v>
      </c>
    </row>
    <row r="3248" spans="1:12" x14ac:dyDescent="0.25">
      <c r="A3248">
        <v>218</v>
      </c>
      <c r="B3248" t="s">
        <v>3573</v>
      </c>
      <c r="C3248">
        <v>99463</v>
      </c>
      <c r="D3248">
        <v>523</v>
      </c>
      <c r="E3248">
        <v>3541109</v>
      </c>
      <c r="F3248" t="s">
        <v>945</v>
      </c>
      <c r="G3248" t="s">
        <v>946</v>
      </c>
      <c r="H3248" t="s">
        <v>18</v>
      </c>
      <c r="I3248" t="s">
        <v>22</v>
      </c>
      <c r="J3248" t="s">
        <v>4059</v>
      </c>
      <c r="L3248" t="s">
        <v>3552</v>
      </c>
    </row>
    <row r="3249" spans="1:12" x14ac:dyDescent="0.25">
      <c r="A3249">
        <v>218</v>
      </c>
      <c r="B3249" t="s">
        <v>3573</v>
      </c>
      <c r="C3249">
        <v>99463</v>
      </c>
      <c r="D3249">
        <v>523</v>
      </c>
      <c r="E3249">
        <v>3541109</v>
      </c>
      <c r="F3249" t="s">
        <v>945</v>
      </c>
      <c r="G3249" t="s">
        <v>946</v>
      </c>
      <c r="H3249" t="s">
        <v>19</v>
      </c>
      <c r="I3249" t="s">
        <v>22</v>
      </c>
      <c r="J3249" t="s">
        <v>4060</v>
      </c>
      <c r="L3249" t="s">
        <v>3552</v>
      </c>
    </row>
    <row r="3250" spans="1:12" x14ac:dyDescent="0.25">
      <c r="A3250">
        <v>218</v>
      </c>
      <c r="B3250" t="s">
        <v>3573</v>
      </c>
      <c r="C3250">
        <v>99464</v>
      </c>
      <c r="D3250">
        <v>524</v>
      </c>
      <c r="E3250">
        <v>3541208</v>
      </c>
      <c r="F3250" t="s">
        <v>947</v>
      </c>
      <c r="G3250" t="s">
        <v>948</v>
      </c>
      <c r="H3250" t="s">
        <v>13</v>
      </c>
      <c r="I3250" t="s">
        <v>22</v>
      </c>
      <c r="J3250" t="s">
        <v>4061</v>
      </c>
      <c r="L3250" t="s">
        <v>3556</v>
      </c>
    </row>
    <row r="3251" spans="1:12" x14ac:dyDescent="0.25">
      <c r="A3251">
        <v>218</v>
      </c>
      <c r="B3251" t="s">
        <v>3573</v>
      </c>
      <c r="C3251">
        <v>99464</v>
      </c>
      <c r="D3251">
        <v>524</v>
      </c>
      <c r="E3251">
        <v>3541208</v>
      </c>
      <c r="F3251" t="s">
        <v>947</v>
      </c>
      <c r="G3251" t="s">
        <v>948</v>
      </c>
      <c r="H3251" t="s">
        <v>14</v>
      </c>
      <c r="I3251" t="s">
        <v>22</v>
      </c>
      <c r="J3251" t="s">
        <v>4062</v>
      </c>
      <c r="L3251" t="s">
        <v>3556</v>
      </c>
    </row>
    <row r="3252" spans="1:12" x14ac:dyDescent="0.25">
      <c r="A3252">
        <v>218</v>
      </c>
      <c r="B3252" t="s">
        <v>3573</v>
      </c>
      <c r="C3252">
        <v>99464</v>
      </c>
      <c r="D3252">
        <v>524</v>
      </c>
      <c r="E3252">
        <v>3541208</v>
      </c>
      <c r="F3252" t="s">
        <v>947</v>
      </c>
      <c r="G3252" t="s">
        <v>948</v>
      </c>
      <c r="H3252" t="s">
        <v>15</v>
      </c>
      <c r="L3252" t="s">
        <v>3556</v>
      </c>
    </row>
    <row r="3253" spans="1:12" x14ac:dyDescent="0.25">
      <c r="A3253">
        <v>218</v>
      </c>
      <c r="B3253" t="s">
        <v>3573</v>
      </c>
      <c r="C3253">
        <v>99464</v>
      </c>
      <c r="D3253">
        <v>524</v>
      </c>
      <c r="E3253">
        <v>3541208</v>
      </c>
      <c r="F3253" t="s">
        <v>947</v>
      </c>
      <c r="G3253" t="s">
        <v>948</v>
      </c>
      <c r="H3253" t="s">
        <v>16</v>
      </c>
      <c r="L3253" t="s">
        <v>3556</v>
      </c>
    </row>
    <row r="3254" spans="1:12" x14ac:dyDescent="0.25">
      <c r="A3254">
        <v>218</v>
      </c>
      <c r="B3254" t="s">
        <v>3573</v>
      </c>
      <c r="C3254">
        <v>99464</v>
      </c>
      <c r="D3254">
        <v>524</v>
      </c>
      <c r="E3254">
        <v>3541208</v>
      </c>
      <c r="F3254" t="s">
        <v>947</v>
      </c>
      <c r="G3254" t="s">
        <v>948</v>
      </c>
      <c r="H3254" t="s">
        <v>17</v>
      </c>
      <c r="L3254" t="s">
        <v>3556</v>
      </c>
    </row>
    <row r="3255" spans="1:12" x14ac:dyDescent="0.25">
      <c r="A3255">
        <v>218</v>
      </c>
      <c r="B3255" t="s">
        <v>3573</v>
      </c>
      <c r="C3255">
        <v>99464</v>
      </c>
      <c r="D3255">
        <v>524</v>
      </c>
      <c r="E3255">
        <v>3541208</v>
      </c>
      <c r="F3255" t="s">
        <v>947</v>
      </c>
      <c r="G3255" t="s">
        <v>948</v>
      </c>
      <c r="H3255" t="s">
        <v>18</v>
      </c>
      <c r="L3255" t="s">
        <v>3556</v>
      </c>
    </row>
    <row r="3256" spans="1:12" x14ac:dyDescent="0.25">
      <c r="A3256">
        <v>218</v>
      </c>
      <c r="B3256" t="s">
        <v>3573</v>
      </c>
      <c r="C3256">
        <v>99464</v>
      </c>
      <c r="D3256">
        <v>524</v>
      </c>
      <c r="E3256">
        <v>3541208</v>
      </c>
      <c r="F3256" t="s">
        <v>947</v>
      </c>
      <c r="G3256" t="s">
        <v>948</v>
      </c>
      <c r="H3256" t="s">
        <v>19</v>
      </c>
      <c r="L3256" t="s">
        <v>3556</v>
      </c>
    </row>
    <row r="3257" spans="1:12" x14ac:dyDescent="0.25">
      <c r="A3257">
        <v>218</v>
      </c>
      <c r="B3257" t="s">
        <v>3573</v>
      </c>
      <c r="C3257">
        <v>99465</v>
      </c>
      <c r="D3257">
        <v>525</v>
      </c>
      <c r="E3257">
        <v>3541307</v>
      </c>
      <c r="F3257" t="s">
        <v>949</v>
      </c>
      <c r="G3257" t="s">
        <v>950</v>
      </c>
      <c r="H3257" t="s">
        <v>13</v>
      </c>
      <c r="L3257" t="s">
        <v>3556</v>
      </c>
    </row>
    <row r="3258" spans="1:12" x14ac:dyDescent="0.25">
      <c r="A3258">
        <v>218</v>
      </c>
      <c r="B3258" t="s">
        <v>3573</v>
      </c>
      <c r="C3258">
        <v>99465</v>
      </c>
      <c r="D3258">
        <v>525</v>
      </c>
      <c r="E3258">
        <v>3541307</v>
      </c>
      <c r="F3258" t="s">
        <v>949</v>
      </c>
      <c r="G3258" t="s">
        <v>950</v>
      </c>
      <c r="H3258" t="s">
        <v>14</v>
      </c>
      <c r="L3258" t="s">
        <v>3556</v>
      </c>
    </row>
    <row r="3259" spans="1:12" x14ac:dyDescent="0.25">
      <c r="A3259">
        <v>218</v>
      </c>
      <c r="B3259" t="s">
        <v>3573</v>
      </c>
      <c r="C3259">
        <v>99465</v>
      </c>
      <c r="D3259">
        <v>525</v>
      </c>
      <c r="E3259">
        <v>3541307</v>
      </c>
      <c r="F3259" t="s">
        <v>949</v>
      </c>
      <c r="G3259" t="s">
        <v>950</v>
      </c>
      <c r="H3259" t="s">
        <v>15</v>
      </c>
      <c r="L3259" t="s">
        <v>3556</v>
      </c>
    </row>
    <row r="3260" spans="1:12" x14ac:dyDescent="0.25">
      <c r="A3260">
        <v>218</v>
      </c>
      <c r="B3260" t="s">
        <v>3573</v>
      </c>
      <c r="C3260">
        <v>99465</v>
      </c>
      <c r="D3260">
        <v>525</v>
      </c>
      <c r="E3260">
        <v>3541307</v>
      </c>
      <c r="F3260" t="s">
        <v>949</v>
      </c>
      <c r="G3260" t="s">
        <v>950</v>
      </c>
      <c r="H3260" t="s">
        <v>16</v>
      </c>
      <c r="L3260" t="s">
        <v>3556</v>
      </c>
    </row>
    <row r="3261" spans="1:12" x14ac:dyDescent="0.25">
      <c r="A3261">
        <v>218</v>
      </c>
      <c r="B3261" t="s">
        <v>3573</v>
      </c>
      <c r="C3261">
        <v>99465</v>
      </c>
      <c r="D3261">
        <v>525</v>
      </c>
      <c r="E3261">
        <v>3541307</v>
      </c>
      <c r="F3261" t="s">
        <v>949</v>
      </c>
      <c r="G3261" t="s">
        <v>950</v>
      </c>
      <c r="H3261" t="s">
        <v>17</v>
      </c>
      <c r="L3261" t="s">
        <v>3556</v>
      </c>
    </row>
    <row r="3262" spans="1:12" x14ac:dyDescent="0.25">
      <c r="A3262">
        <v>218</v>
      </c>
      <c r="B3262" t="s">
        <v>3573</v>
      </c>
      <c r="C3262">
        <v>99465</v>
      </c>
      <c r="D3262">
        <v>525</v>
      </c>
      <c r="E3262">
        <v>3541307</v>
      </c>
      <c r="F3262" t="s">
        <v>949</v>
      </c>
      <c r="G3262" t="s">
        <v>950</v>
      </c>
      <c r="H3262" t="s">
        <v>18</v>
      </c>
      <c r="L3262" t="s">
        <v>3556</v>
      </c>
    </row>
    <row r="3263" spans="1:12" x14ac:dyDescent="0.25">
      <c r="A3263">
        <v>218</v>
      </c>
      <c r="B3263" t="s">
        <v>3573</v>
      </c>
      <c r="C3263">
        <v>99465</v>
      </c>
      <c r="D3263">
        <v>525</v>
      </c>
      <c r="E3263">
        <v>3541307</v>
      </c>
      <c r="F3263" t="s">
        <v>949</v>
      </c>
      <c r="G3263" t="s">
        <v>950</v>
      </c>
      <c r="H3263" t="s">
        <v>19</v>
      </c>
      <c r="L3263" t="s">
        <v>3556</v>
      </c>
    </row>
    <row r="3264" spans="1:12" x14ac:dyDescent="0.25">
      <c r="A3264">
        <v>218</v>
      </c>
      <c r="B3264" t="s">
        <v>3573</v>
      </c>
      <c r="C3264">
        <v>99466</v>
      </c>
      <c r="D3264">
        <v>526</v>
      </c>
      <c r="E3264">
        <v>3541406</v>
      </c>
      <c r="F3264" t="s">
        <v>951</v>
      </c>
      <c r="G3264" t="s">
        <v>952</v>
      </c>
      <c r="H3264" t="s">
        <v>13</v>
      </c>
      <c r="L3264" t="s">
        <v>3541</v>
      </c>
    </row>
    <row r="3265" spans="1:12" x14ac:dyDescent="0.25">
      <c r="A3265">
        <v>218</v>
      </c>
      <c r="B3265" t="s">
        <v>3573</v>
      </c>
      <c r="C3265">
        <v>99466</v>
      </c>
      <c r="D3265">
        <v>526</v>
      </c>
      <c r="E3265">
        <v>3541406</v>
      </c>
      <c r="F3265" t="s">
        <v>951</v>
      </c>
      <c r="G3265" t="s">
        <v>952</v>
      </c>
      <c r="H3265" t="s">
        <v>14</v>
      </c>
      <c r="L3265" t="s">
        <v>3541</v>
      </c>
    </row>
    <row r="3266" spans="1:12" x14ac:dyDescent="0.25">
      <c r="A3266">
        <v>218</v>
      </c>
      <c r="B3266" t="s">
        <v>3573</v>
      </c>
      <c r="C3266">
        <v>99466</v>
      </c>
      <c r="D3266">
        <v>526</v>
      </c>
      <c r="E3266">
        <v>3541406</v>
      </c>
      <c r="F3266" t="s">
        <v>951</v>
      </c>
      <c r="G3266" t="s">
        <v>952</v>
      </c>
      <c r="H3266" t="s">
        <v>15</v>
      </c>
      <c r="L3266" t="s">
        <v>3541</v>
      </c>
    </row>
    <row r="3267" spans="1:12" x14ac:dyDescent="0.25">
      <c r="A3267">
        <v>218</v>
      </c>
      <c r="B3267" t="s">
        <v>3573</v>
      </c>
      <c r="C3267">
        <v>99466</v>
      </c>
      <c r="D3267">
        <v>526</v>
      </c>
      <c r="E3267">
        <v>3541406</v>
      </c>
      <c r="F3267" t="s">
        <v>951</v>
      </c>
      <c r="G3267" t="s">
        <v>952</v>
      </c>
      <c r="H3267" t="s">
        <v>16</v>
      </c>
      <c r="I3267" t="s">
        <v>22</v>
      </c>
      <c r="J3267" t="s">
        <v>5330</v>
      </c>
      <c r="L3267" t="s">
        <v>3541</v>
      </c>
    </row>
    <row r="3268" spans="1:12" x14ac:dyDescent="0.25">
      <c r="A3268">
        <v>218</v>
      </c>
      <c r="B3268" t="s">
        <v>3573</v>
      </c>
      <c r="C3268">
        <v>99466</v>
      </c>
      <c r="D3268">
        <v>526</v>
      </c>
      <c r="E3268">
        <v>3541406</v>
      </c>
      <c r="F3268" t="s">
        <v>951</v>
      </c>
      <c r="G3268" t="s">
        <v>952</v>
      </c>
      <c r="H3268" t="s">
        <v>17</v>
      </c>
      <c r="L3268" t="s">
        <v>3541</v>
      </c>
    </row>
    <row r="3269" spans="1:12" x14ac:dyDescent="0.25">
      <c r="A3269">
        <v>218</v>
      </c>
      <c r="B3269" t="s">
        <v>3573</v>
      </c>
      <c r="C3269">
        <v>99466</v>
      </c>
      <c r="D3269">
        <v>526</v>
      </c>
      <c r="E3269">
        <v>3541406</v>
      </c>
      <c r="F3269" t="s">
        <v>951</v>
      </c>
      <c r="G3269" t="s">
        <v>952</v>
      </c>
      <c r="H3269" t="s">
        <v>18</v>
      </c>
      <c r="L3269" t="s">
        <v>3541</v>
      </c>
    </row>
    <row r="3270" spans="1:12" x14ac:dyDescent="0.25">
      <c r="A3270">
        <v>218</v>
      </c>
      <c r="B3270" t="s">
        <v>3573</v>
      </c>
      <c r="C3270">
        <v>99466</v>
      </c>
      <c r="D3270">
        <v>526</v>
      </c>
      <c r="E3270">
        <v>3541406</v>
      </c>
      <c r="F3270" t="s">
        <v>951</v>
      </c>
      <c r="G3270" t="s">
        <v>952</v>
      </c>
      <c r="H3270" t="s">
        <v>19</v>
      </c>
      <c r="L3270" t="s">
        <v>3541</v>
      </c>
    </row>
    <row r="3271" spans="1:12" x14ac:dyDescent="0.25">
      <c r="A3271">
        <v>218</v>
      </c>
      <c r="B3271" t="s">
        <v>3573</v>
      </c>
      <c r="C3271">
        <v>99467</v>
      </c>
      <c r="D3271">
        <v>527</v>
      </c>
      <c r="E3271">
        <v>3541505</v>
      </c>
      <c r="F3271" t="s">
        <v>953</v>
      </c>
      <c r="G3271" t="s">
        <v>954</v>
      </c>
      <c r="H3271" t="s">
        <v>13</v>
      </c>
      <c r="L3271" t="s">
        <v>3556</v>
      </c>
    </row>
    <row r="3272" spans="1:12" x14ac:dyDescent="0.25">
      <c r="A3272">
        <v>218</v>
      </c>
      <c r="B3272" t="s">
        <v>3573</v>
      </c>
      <c r="C3272">
        <v>99467</v>
      </c>
      <c r="D3272">
        <v>527</v>
      </c>
      <c r="E3272">
        <v>3541505</v>
      </c>
      <c r="F3272" t="s">
        <v>953</v>
      </c>
      <c r="G3272" t="s">
        <v>954</v>
      </c>
      <c r="H3272" t="s">
        <v>14</v>
      </c>
      <c r="L3272" t="s">
        <v>3556</v>
      </c>
    </row>
    <row r="3273" spans="1:12" x14ac:dyDescent="0.25">
      <c r="A3273">
        <v>218</v>
      </c>
      <c r="B3273" t="s">
        <v>3573</v>
      </c>
      <c r="C3273">
        <v>99467</v>
      </c>
      <c r="D3273">
        <v>527</v>
      </c>
      <c r="E3273">
        <v>3541505</v>
      </c>
      <c r="F3273" t="s">
        <v>953</v>
      </c>
      <c r="G3273" t="s">
        <v>954</v>
      </c>
      <c r="H3273" t="s">
        <v>15</v>
      </c>
      <c r="L3273" t="s">
        <v>3556</v>
      </c>
    </row>
    <row r="3274" spans="1:12" x14ac:dyDescent="0.25">
      <c r="A3274">
        <v>218</v>
      </c>
      <c r="B3274" t="s">
        <v>3573</v>
      </c>
      <c r="C3274">
        <v>99467</v>
      </c>
      <c r="D3274">
        <v>527</v>
      </c>
      <c r="E3274">
        <v>3541505</v>
      </c>
      <c r="F3274" t="s">
        <v>953</v>
      </c>
      <c r="G3274" t="s">
        <v>954</v>
      </c>
      <c r="H3274" t="s">
        <v>16</v>
      </c>
      <c r="L3274" t="s">
        <v>3556</v>
      </c>
    </row>
    <row r="3275" spans="1:12" x14ac:dyDescent="0.25">
      <c r="A3275">
        <v>218</v>
      </c>
      <c r="B3275" t="s">
        <v>3573</v>
      </c>
      <c r="C3275">
        <v>99467</v>
      </c>
      <c r="D3275">
        <v>527</v>
      </c>
      <c r="E3275">
        <v>3541505</v>
      </c>
      <c r="F3275" t="s">
        <v>953</v>
      </c>
      <c r="G3275" t="s">
        <v>954</v>
      </c>
      <c r="H3275" t="s">
        <v>17</v>
      </c>
      <c r="L3275" t="s">
        <v>3556</v>
      </c>
    </row>
    <row r="3276" spans="1:12" x14ac:dyDescent="0.25">
      <c r="A3276">
        <v>218</v>
      </c>
      <c r="B3276" t="s">
        <v>3573</v>
      </c>
      <c r="C3276">
        <v>99467</v>
      </c>
      <c r="D3276">
        <v>527</v>
      </c>
      <c r="E3276">
        <v>3541505</v>
      </c>
      <c r="F3276" t="s">
        <v>953</v>
      </c>
      <c r="G3276" t="s">
        <v>954</v>
      </c>
      <c r="H3276" t="s">
        <v>18</v>
      </c>
      <c r="L3276" t="s">
        <v>3556</v>
      </c>
    </row>
    <row r="3277" spans="1:12" x14ac:dyDescent="0.25">
      <c r="A3277">
        <v>218</v>
      </c>
      <c r="B3277" t="s">
        <v>3573</v>
      </c>
      <c r="C3277">
        <v>99467</v>
      </c>
      <c r="D3277">
        <v>527</v>
      </c>
      <c r="E3277">
        <v>3541505</v>
      </c>
      <c r="F3277" t="s">
        <v>953</v>
      </c>
      <c r="G3277" t="s">
        <v>954</v>
      </c>
      <c r="H3277" t="s">
        <v>19</v>
      </c>
      <c r="L3277" t="s">
        <v>3556</v>
      </c>
    </row>
    <row r="3278" spans="1:12" x14ac:dyDescent="0.25">
      <c r="A3278">
        <v>218</v>
      </c>
      <c r="B3278" t="s">
        <v>3573</v>
      </c>
      <c r="C3278">
        <v>99468</v>
      </c>
      <c r="D3278">
        <v>528</v>
      </c>
      <c r="E3278">
        <v>3541604</v>
      </c>
      <c r="F3278" t="s">
        <v>955</v>
      </c>
      <c r="G3278" t="s">
        <v>956</v>
      </c>
      <c r="H3278" t="s">
        <v>13</v>
      </c>
      <c r="L3278" t="s">
        <v>3541</v>
      </c>
    </row>
    <row r="3279" spans="1:12" x14ac:dyDescent="0.25">
      <c r="A3279">
        <v>218</v>
      </c>
      <c r="B3279" t="s">
        <v>3573</v>
      </c>
      <c r="C3279">
        <v>99468</v>
      </c>
      <c r="D3279">
        <v>528</v>
      </c>
      <c r="E3279">
        <v>3541604</v>
      </c>
      <c r="F3279" t="s">
        <v>955</v>
      </c>
      <c r="G3279" t="s">
        <v>956</v>
      </c>
      <c r="H3279" t="s">
        <v>14</v>
      </c>
      <c r="L3279" t="s">
        <v>3541</v>
      </c>
    </row>
    <row r="3280" spans="1:12" x14ac:dyDescent="0.25">
      <c r="A3280">
        <v>218</v>
      </c>
      <c r="B3280" t="s">
        <v>3573</v>
      </c>
      <c r="C3280">
        <v>99468</v>
      </c>
      <c r="D3280">
        <v>528</v>
      </c>
      <c r="E3280">
        <v>3541604</v>
      </c>
      <c r="F3280" t="s">
        <v>955</v>
      </c>
      <c r="G3280" t="s">
        <v>956</v>
      </c>
      <c r="H3280" t="s">
        <v>15</v>
      </c>
      <c r="L3280" t="s">
        <v>3541</v>
      </c>
    </row>
    <row r="3281" spans="1:12" x14ac:dyDescent="0.25">
      <c r="A3281">
        <v>218</v>
      </c>
      <c r="B3281" t="s">
        <v>3573</v>
      </c>
      <c r="C3281">
        <v>99468</v>
      </c>
      <c r="D3281">
        <v>528</v>
      </c>
      <c r="E3281">
        <v>3541604</v>
      </c>
      <c r="F3281" t="s">
        <v>955</v>
      </c>
      <c r="G3281" t="s">
        <v>956</v>
      </c>
      <c r="H3281" t="s">
        <v>16</v>
      </c>
      <c r="L3281" t="s">
        <v>3541</v>
      </c>
    </row>
    <row r="3282" spans="1:12" x14ac:dyDescent="0.25">
      <c r="A3282">
        <v>218</v>
      </c>
      <c r="B3282" t="s">
        <v>3573</v>
      </c>
      <c r="C3282">
        <v>99468</v>
      </c>
      <c r="D3282">
        <v>528</v>
      </c>
      <c r="E3282">
        <v>3541604</v>
      </c>
      <c r="F3282" t="s">
        <v>955</v>
      </c>
      <c r="G3282" t="s">
        <v>956</v>
      </c>
      <c r="H3282" t="s">
        <v>17</v>
      </c>
      <c r="L3282" t="s">
        <v>3541</v>
      </c>
    </row>
    <row r="3283" spans="1:12" x14ac:dyDescent="0.25">
      <c r="A3283">
        <v>218</v>
      </c>
      <c r="B3283" t="s">
        <v>3573</v>
      </c>
      <c r="C3283">
        <v>99468</v>
      </c>
      <c r="D3283">
        <v>528</v>
      </c>
      <c r="E3283">
        <v>3541604</v>
      </c>
      <c r="F3283" t="s">
        <v>955</v>
      </c>
      <c r="G3283" t="s">
        <v>956</v>
      </c>
      <c r="H3283" t="s">
        <v>18</v>
      </c>
      <c r="L3283" t="s">
        <v>3541</v>
      </c>
    </row>
    <row r="3284" spans="1:12" x14ac:dyDescent="0.25">
      <c r="A3284">
        <v>218</v>
      </c>
      <c r="B3284" t="s">
        <v>3573</v>
      </c>
      <c r="C3284">
        <v>99468</v>
      </c>
      <c r="D3284">
        <v>528</v>
      </c>
      <c r="E3284">
        <v>3541604</v>
      </c>
      <c r="F3284" t="s">
        <v>955</v>
      </c>
      <c r="G3284" t="s">
        <v>956</v>
      </c>
      <c r="H3284" t="s">
        <v>19</v>
      </c>
      <c r="L3284" t="s">
        <v>3541</v>
      </c>
    </row>
    <row r="3285" spans="1:12" x14ac:dyDescent="0.25">
      <c r="A3285">
        <v>218</v>
      </c>
      <c r="B3285" t="s">
        <v>3573</v>
      </c>
      <c r="C3285">
        <v>99469</v>
      </c>
      <c r="D3285">
        <v>529</v>
      </c>
      <c r="E3285">
        <v>3541653</v>
      </c>
      <c r="F3285" t="s">
        <v>957</v>
      </c>
      <c r="G3285" t="s">
        <v>958</v>
      </c>
      <c r="H3285" t="s">
        <v>13</v>
      </c>
      <c r="L3285" t="s">
        <v>3560</v>
      </c>
    </row>
    <row r="3286" spans="1:12" x14ac:dyDescent="0.25">
      <c r="A3286">
        <v>218</v>
      </c>
      <c r="B3286" t="s">
        <v>3573</v>
      </c>
      <c r="C3286">
        <v>99469</v>
      </c>
      <c r="D3286">
        <v>529</v>
      </c>
      <c r="E3286">
        <v>3541653</v>
      </c>
      <c r="F3286" t="s">
        <v>957</v>
      </c>
      <c r="G3286" t="s">
        <v>958</v>
      </c>
      <c r="H3286" t="s">
        <v>14</v>
      </c>
      <c r="L3286" t="s">
        <v>3560</v>
      </c>
    </row>
    <row r="3287" spans="1:12" x14ac:dyDescent="0.25">
      <c r="A3287">
        <v>218</v>
      </c>
      <c r="B3287" t="s">
        <v>3573</v>
      </c>
      <c r="C3287">
        <v>99469</v>
      </c>
      <c r="D3287">
        <v>529</v>
      </c>
      <c r="E3287">
        <v>3541653</v>
      </c>
      <c r="F3287" t="s">
        <v>957</v>
      </c>
      <c r="G3287" t="s">
        <v>958</v>
      </c>
      <c r="H3287" t="s">
        <v>15</v>
      </c>
      <c r="I3287" t="s">
        <v>22</v>
      </c>
      <c r="J3287" t="s">
        <v>5331</v>
      </c>
      <c r="L3287" t="s">
        <v>3560</v>
      </c>
    </row>
    <row r="3288" spans="1:12" x14ac:dyDescent="0.25">
      <c r="A3288">
        <v>218</v>
      </c>
      <c r="B3288" t="s">
        <v>3573</v>
      </c>
      <c r="C3288">
        <v>99469</v>
      </c>
      <c r="D3288">
        <v>529</v>
      </c>
      <c r="E3288">
        <v>3541653</v>
      </c>
      <c r="F3288" t="s">
        <v>957</v>
      </c>
      <c r="G3288" t="s">
        <v>958</v>
      </c>
      <c r="H3288" t="s">
        <v>16</v>
      </c>
      <c r="L3288" t="s">
        <v>3560</v>
      </c>
    </row>
    <row r="3289" spans="1:12" x14ac:dyDescent="0.25">
      <c r="A3289">
        <v>218</v>
      </c>
      <c r="B3289" t="s">
        <v>3573</v>
      </c>
      <c r="C3289">
        <v>99469</v>
      </c>
      <c r="D3289">
        <v>529</v>
      </c>
      <c r="E3289">
        <v>3541653</v>
      </c>
      <c r="F3289" t="s">
        <v>957</v>
      </c>
      <c r="G3289" t="s">
        <v>958</v>
      </c>
      <c r="H3289" t="s">
        <v>17</v>
      </c>
      <c r="L3289" t="s">
        <v>3560</v>
      </c>
    </row>
    <row r="3290" spans="1:12" x14ac:dyDescent="0.25">
      <c r="A3290">
        <v>218</v>
      </c>
      <c r="B3290" t="s">
        <v>3573</v>
      </c>
      <c r="C3290">
        <v>99469</v>
      </c>
      <c r="D3290">
        <v>529</v>
      </c>
      <c r="E3290">
        <v>3541653</v>
      </c>
      <c r="F3290" t="s">
        <v>957</v>
      </c>
      <c r="G3290" t="s">
        <v>958</v>
      </c>
      <c r="H3290" t="s">
        <v>18</v>
      </c>
      <c r="L3290" t="s">
        <v>3560</v>
      </c>
    </row>
    <row r="3291" spans="1:12" x14ac:dyDescent="0.25">
      <c r="A3291">
        <v>218</v>
      </c>
      <c r="B3291" t="s">
        <v>3573</v>
      </c>
      <c r="C3291">
        <v>99469</v>
      </c>
      <c r="D3291">
        <v>529</v>
      </c>
      <c r="E3291">
        <v>3541653</v>
      </c>
      <c r="F3291" t="s">
        <v>957</v>
      </c>
      <c r="G3291" t="s">
        <v>958</v>
      </c>
      <c r="H3291" t="s">
        <v>19</v>
      </c>
      <c r="L3291" t="s">
        <v>3560</v>
      </c>
    </row>
    <row r="3292" spans="1:12" x14ac:dyDescent="0.25">
      <c r="A3292">
        <v>218</v>
      </c>
      <c r="B3292" t="s">
        <v>3573</v>
      </c>
      <c r="C3292">
        <v>99470</v>
      </c>
      <c r="D3292">
        <v>530</v>
      </c>
      <c r="E3292">
        <v>3541703</v>
      </c>
      <c r="F3292" t="s">
        <v>959</v>
      </c>
      <c r="G3292" t="s">
        <v>960</v>
      </c>
      <c r="H3292" t="s">
        <v>13</v>
      </c>
      <c r="I3292" t="s">
        <v>22</v>
      </c>
      <c r="J3292" t="s">
        <v>5332</v>
      </c>
      <c r="L3292" t="s">
        <v>3556</v>
      </c>
    </row>
    <row r="3293" spans="1:12" x14ac:dyDescent="0.25">
      <c r="A3293">
        <v>218</v>
      </c>
      <c r="B3293" t="s">
        <v>3573</v>
      </c>
      <c r="C3293">
        <v>99470</v>
      </c>
      <c r="D3293">
        <v>530</v>
      </c>
      <c r="E3293">
        <v>3541703</v>
      </c>
      <c r="F3293" t="s">
        <v>959</v>
      </c>
      <c r="G3293" t="s">
        <v>960</v>
      </c>
      <c r="H3293" t="s">
        <v>14</v>
      </c>
      <c r="L3293" t="s">
        <v>3556</v>
      </c>
    </row>
    <row r="3294" spans="1:12" x14ac:dyDescent="0.25">
      <c r="A3294">
        <v>218</v>
      </c>
      <c r="B3294" t="s">
        <v>3573</v>
      </c>
      <c r="C3294">
        <v>99470</v>
      </c>
      <c r="D3294">
        <v>530</v>
      </c>
      <c r="E3294">
        <v>3541703</v>
      </c>
      <c r="F3294" t="s">
        <v>959</v>
      </c>
      <c r="G3294" t="s">
        <v>960</v>
      </c>
      <c r="H3294" t="s">
        <v>15</v>
      </c>
      <c r="L3294" t="s">
        <v>3556</v>
      </c>
    </row>
    <row r="3295" spans="1:12" x14ac:dyDescent="0.25">
      <c r="A3295">
        <v>218</v>
      </c>
      <c r="B3295" t="s">
        <v>3573</v>
      </c>
      <c r="C3295">
        <v>99470</v>
      </c>
      <c r="D3295">
        <v>530</v>
      </c>
      <c r="E3295">
        <v>3541703</v>
      </c>
      <c r="F3295" t="s">
        <v>959</v>
      </c>
      <c r="G3295" t="s">
        <v>960</v>
      </c>
      <c r="H3295" t="s">
        <v>16</v>
      </c>
      <c r="L3295" t="s">
        <v>3556</v>
      </c>
    </row>
    <row r="3296" spans="1:12" x14ac:dyDescent="0.25">
      <c r="A3296">
        <v>218</v>
      </c>
      <c r="B3296" t="s">
        <v>3573</v>
      </c>
      <c r="C3296">
        <v>99470</v>
      </c>
      <c r="D3296">
        <v>530</v>
      </c>
      <c r="E3296">
        <v>3541703</v>
      </c>
      <c r="F3296" t="s">
        <v>959</v>
      </c>
      <c r="G3296" t="s">
        <v>960</v>
      </c>
      <c r="H3296" t="s">
        <v>17</v>
      </c>
      <c r="L3296" t="s">
        <v>3556</v>
      </c>
    </row>
    <row r="3297" spans="1:12" x14ac:dyDescent="0.25">
      <c r="A3297">
        <v>218</v>
      </c>
      <c r="B3297" t="s">
        <v>3573</v>
      </c>
      <c r="C3297">
        <v>99470</v>
      </c>
      <c r="D3297">
        <v>530</v>
      </c>
      <c r="E3297">
        <v>3541703</v>
      </c>
      <c r="F3297" t="s">
        <v>959</v>
      </c>
      <c r="G3297" t="s">
        <v>960</v>
      </c>
      <c r="H3297" t="s">
        <v>18</v>
      </c>
      <c r="L3297" t="s">
        <v>3556</v>
      </c>
    </row>
    <row r="3298" spans="1:12" x14ac:dyDescent="0.25">
      <c r="A3298">
        <v>218</v>
      </c>
      <c r="B3298" t="s">
        <v>3573</v>
      </c>
      <c r="C3298">
        <v>99470</v>
      </c>
      <c r="D3298">
        <v>530</v>
      </c>
      <c r="E3298">
        <v>3541703</v>
      </c>
      <c r="F3298" t="s">
        <v>959</v>
      </c>
      <c r="G3298" t="s">
        <v>960</v>
      </c>
      <c r="H3298" t="s">
        <v>19</v>
      </c>
      <c r="L3298" t="s">
        <v>3556</v>
      </c>
    </row>
    <row r="3299" spans="1:12" x14ac:dyDescent="0.25">
      <c r="A3299">
        <v>218</v>
      </c>
      <c r="B3299" t="s">
        <v>3573</v>
      </c>
      <c r="C3299">
        <v>99471</v>
      </c>
      <c r="D3299">
        <v>531</v>
      </c>
      <c r="E3299">
        <v>3541802</v>
      </c>
      <c r="F3299" t="s">
        <v>961</v>
      </c>
      <c r="G3299" t="s">
        <v>962</v>
      </c>
      <c r="H3299" t="s">
        <v>13</v>
      </c>
      <c r="L3299" t="s">
        <v>3550</v>
      </c>
    </row>
    <row r="3300" spans="1:12" x14ac:dyDescent="0.25">
      <c r="A3300">
        <v>218</v>
      </c>
      <c r="B3300" t="s">
        <v>3573</v>
      </c>
      <c r="C3300">
        <v>99471</v>
      </c>
      <c r="D3300">
        <v>531</v>
      </c>
      <c r="E3300">
        <v>3541802</v>
      </c>
      <c r="F3300" t="s">
        <v>961</v>
      </c>
      <c r="G3300" t="s">
        <v>962</v>
      </c>
      <c r="H3300" t="s">
        <v>14</v>
      </c>
      <c r="L3300" t="s">
        <v>3550</v>
      </c>
    </row>
    <row r="3301" spans="1:12" x14ac:dyDescent="0.25">
      <c r="A3301">
        <v>218</v>
      </c>
      <c r="B3301" t="s">
        <v>3573</v>
      </c>
      <c r="C3301">
        <v>99471</v>
      </c>
      <c r="D3301">
        <v>531</v>
      </c>
      <c r="E3301">
        <v>3541802</v>
      </c>
      <c r="F3301" t="s">
        <v>961</v>
      </c>
      <c r="G3301" t="s">
        <v>962</v>
      </c>
      <c r="H3301" t="s">
        <v>15</v>
      </c>
      <c r="L3301" t="s">
        <v>3550</v>
      </c>
    </row>
    <row r="3302" spans="1:12" x14ac:dyDescent="0.25">
      <c r="A3302">
        <v>218</v>
      </c>
      <c r="B3302" t="s">
        <v>3573</v>
      </c>
      <c r="C3302">
        <v>99471</v>
      </c>
      <c r="D3302">
        <v>531</v>
      </c>
      <c r="E3302">
        <v>3541802</v>
      </c>
      <c r="F3302" t="s">
        <v>961</v>
      </c>
      <c r="G3302" t="s">
        <v>962</v>
      </c>
      <c r="H3302" t="s">
        <v>16</v>
      </c>
      <c r="L3302" t="s">
        <v>3550</v>
      </c>
    </row>
    <row r="3303" spans="1:12" x14ac:dyDescent="0.25">
      <c r="A3303">
        <v>218</v>
      </c>
      <c r="B3303" t="s">
        <v>3573</v>
      </c>
      <c r="C3303">
        <v>99471</v>
      </c>
      <c r="D3303">
        <v>531</v>
      </c>
      <c r="E3303">
        <v>3541802</v>
      </c>
      <c r="F3303" t="s">
        <v>961</v>
      </c>
      <c r="G3303" t="s">
        <v>962</v>
      </c>
      <c r="H3303" t="s">
        <v>17</v>
      </c>
      <c r="L3303" t="s">
        <v>3550</v>
      </c>
    </row>
    <row r="3304" spans="1:12" x14ac:dyDescent="0.25">
      <c r="A3304">
        <v>218</v>
      </c>
      <c r="B3304" t="s">
        <v>3573</v>
      </c>
      <c r="C3304">
        <v>99471</v>
      </c>
      <c r="D3304">
        <v>531</v>
      </c>
      <c r="E3304">
        <v>3541802</v>
      </c>
      <c r="F3304" t="s">
        <v>961</v>
      </c>
      <c r="G3304" t="s">
        <v>962</v>
      </c>
      <c r="H3304" t="s">
        <v>18</v>
      </c>
      <c r="L3304" t="s">
        <v>3550</v>
      </c>
    </row>
    <row r="3305" spans="1:12" x14ac:dyDescent="0.25">
      <c r="A3305">
        <v>218</v>
      </c>
      <c r="B3305" t="s">
        <v>3573</v>
      </c>
      <c r="C3305">
        <v>99471</v>
      </c>
      <c r="D3305">
        <v>531</v>
      </c>
      <c r="E3305">
        <v>3541802</v>
      </c>
      <c r="F3305" t="s">
        <v>961</v>
      </c>
      <c r="G3305" t="s">
        <v>962</v>
      </c>
      <c r="H3305" t="s">
        <v>19</v>
      </c>
      <c r="L3305" t="s">
        <v>3550</v>
      </c>
    </row>
    <row r="3306" spans="1:12" x14ac:dyDescent="0.25">
      <c r="A3306">
        <v>218</v>
      </c>
      <c r="B3306" t="s">
        <v>3573</v>
      </c>
      <c r="C3306">
        <v>99472</v>
      </c>
      <c r="D3306">
        <v>532</v>
      </c>
      <c r="E3306">
        <v>3541901</v>
      </c>
      <c r="F3306" t="s">
        <v>963</v>
      </c>
      <c r="G3306" t="s">
        <v>964</v>
      </c>
      <c r="H3306" t="s">
        <v>13</v>
      </c>
      <c r="L3306" t="s">
        <v>3546</v>
      </c>
    </row>
    <row r="3307" spans="1:12" x14ac:dyDescent="0.25">
      <c r="A3307">
        <v>218</v>
      </c>
      <c r="B3307" t="s">
        <v>3573</v>
      </c>
      <c r="C3307">
        <v>99472</v>
      </c>
      <c r="D3307">
        <v>532</v>
      </c>
      <c r="E3307">
        <v>3541901</v>
      </c>
      <c r="F3307" t="s">
        <v>963</v>
      </c>
      <c r="G3307" t="s">
        <v>964</v>
      </c>
      <c r="H3307" t="s">
        <v>14</v>
      </c>
      <c r="L3307" t="s">
        <v>3546</v>
      </c>
    </row>
    <row r="3308" spans="1:12" x14ac:dyDescent="0.25">
      <c r="A3308">
        <v>218</v>
      </c>
      <c r="B3308" t="s">
        <v>3573</v>
      </c>
      <c r="C3308">
        <v>99472</v>
      </c>
      <c r="D3308">
        <v>532</v>
      </c>
      <c r="E3308">
        <v>3541901</v>
      </c>
      <c r="F3308" t="s">
        <v>963</v>
      </c>
      <c r="G3308" t="s">
        <v>964</v>
      </c>
      <c r="H3308" t="s">
        <v>15</v>
      </c>
      <c r="L3308" t="s">
        <v>3546</v>
      </c>
    </row>
    <row r="3309" spans="1:12" x14ac:dyDescent="0.25">
      <c r="A3309">
        <v>218</v>
      </c>
      <c r="B3309" t="s">
        <v>3573</v>
      </c>
      <c r="C3309">
        <v>99472</v>
      </c>
      <c r="D3309">
        <v>532</v>
      </c>
      <c r="E3309">
        <v>3541901</v>
      </c>
      <c r="F3309" t="s">
        <v>963</v>
      </c>
      <c r="G3309" t="s">
        <v>964</v>
      </c>
      <c r="H3309" t="s">
        <v>16</v>
      </c>
      <c r="L3309" t="s">
        <v>3546</v>
      </c>
    </row>
    <row r="3310" spans="1:12" x14ac:dyDescent="0.25">
      <c r="A3310">
        <v>218</v>
      </c>
      <c r="B3310" t="s">
        <v>3573</v>
      </c>
      <c r="C3310">
        <v>99472</v>
      </c>
      <c r="D3310">
        <v>532</v>
      </c>
      <c r="E3310">
        <v>3541901</v>
      </c>
      <c r="F3310" t="s">
        <v>963</v>
      </c>
      <c r="G3310" t="s">
        <v>964</v>
      </c>
      <c r="H3310" t="s">
        <v>17</v>
      </c>
      <c r="L3310" t="s">
        <v>3546</v>
      </c>
    </row>
    <row r="3311" spans="1:12" x14ac:dyDescent="0.25">
      <c r="A3311">
        <v>218</v>
      </c>
      <c r="B3311" t="s">
        <v>3573</v>
      </c>
      <c r="C3311">
        <v>99472</v>
      </c>
      <c r="D3311">
        <v>532</v>
      </c>
      <c r="E3311">
        <v>3541901</v>
      </c>
      <c r="F3311" t="s">
        <v>963</v>
      </c>
      <c r="G3311" t="s">
        <v>964</v>
      </c>
      <c r="H3311" t="s">
        <v>18</v>
      </c>
      <c r="L3311" t="s">
        <v>3546</v>
      </c>
    </row>
    <row r="3312" spans="1:12" x14ac:dyDescent="0.25">
      <c r="A3312">
        <v>218</v>
      </c>
      <c r="B3312" t="s">
        <v>3573</v>
      </c>
      <c r="C3312">
        <v>99472</v>
      </c>
      <c r="D3312">
        <v>532</v>
      </c>
      <c r="E3312">
        <v>3541901</v>
      </c>
      <c r="F3312" t="s">
        <v>963</v>
      </c>
      <c r="G3312" t="s">
        <v>964</v>
      </c>
      <c r="H3312" t="s">
        <v>19</v>
      </c>
      <c r="L3312" t="s">
        <v>3546</v>
      </c>
    </row>
    <row r="3313" spans="1:12" x14ac:dyDescent="0.25">
      <c r="A3313">
        <v>218</v>
      </c>
      <c r="B3313" t="s">
        <v>3573</v>
      </c>
      <c r="C3313">
        <v>99473</v>
      </c>
      <c r="D3313">
        <v>533</v>
      </c>
      <c r="E3313">
        <v>3542008</v>
      </c>
      <c r="F3313" t="s">
        <v>965</v>
      </c>
      <c r="G3313" t="s">
        <v>966</v>
      </c>
      <c r="H3313" t="s">
        <v>13</v>
      </c>
      <c r="L3313" t="s">
        <v>3555</v>
      </c>
    </row>
    <row r="3314" spans="1:12" x14ac:dyDescent="0.25">
      <c r="A3314">
        <v>218</v>
      </c>
      <c r="B3314" t="s">
        <v>3573</v>
      </c>
      <c r="C3314">
        <v>99473</v>
      </c>
      <c r="D3314">
        <v>533</v>
      </c>
      <c r="E3314">
        <v>3542008</v>
      </c>
      <c r="F3314" t="s">
        <v>965</v>
      </c>
      <c r="G3314" t="s">
        <v>966</v>
      </c>
      <c r="H3314" t="s">
        <v>14</v>
      </c>
      <c r="L3314" t="s">
        <v>3555</v>
      </c>
    </row>
    <row r="3315" spans="1:12" x14ac:dyDescent="0.25">
      <c r="A3315">
        <v>218</v>
      </c>
      <c r="B3315" t="s">
        <v>3573</v>
      </c>
      <c r="C3315">
        <v>99473</v>
      </c>
      <c r="D3315">
        <v>533</v>
      </c>
      <c r="E3315">
        <v>3542008</v>
      </c>
      <c r="F3315" t="s">
        <v>965</v>
      </c>
      <c r="G3315" t="s">
        <v>966</v>
      </c>
      <c r="H3315" t="s">
        <v>15</v>
      </c>
      <c r="L3315" t="s">
        <v>3555</v>
      </c>
    </row>
    <row r="3316" spans="1:12" x14ac:dyDescent="0.25">
      <c r="A3316">
        <v>218</v>
      </c>
      <c r="B3316" t="s">
        <v>3573</v>
      </c>
      <c r="C3316">
        <v>99473</v>
      </c>
      <c r="D3316">
        <v>533</v>
      </c>
      <c r="E3316">
        <v>3542008</v>
      </c>
      <c r="F3316" t="s">
        <v>965</v>
      </c>
      <c r="G3316" t="s">
        <v>966</v>
      </c>
      <c r="H3316" t="s">
        <v>16</v>
      </c>
      <c r="L3316" t="s">
        <v>3555</v>
      </c>
    </row>
    <row r="3317" spans="1:12" x14ac:dyDescent="0.25">
      <c r="A3317">
        <v>218</v>
      </c>
      <c r="B3317" t="s">
        <v>3573</v>
      </c>
      <c r="C3317">
        <v>99473</v>
      </c>
      <c r="D3317">
        <v>533</v>
      </c>
      <c r="E3317">
        <v>3542008</v>
      </c>
      <c r="F3317" t="s">
        <v>965</v>
      </c>
      <c r="G3317" t="s">
        <v>966</v>
      </c>
      <c r="H3317" t="s">
        <v>17</v>
      </c>
      <c r="L3317" t="s">
        <v>3555</v>
      </c>
    </row>
    <row r="3318" spans="1:12" x14ac:dyDescent="0.25">
      <c r="A3318">
        <v>218</v>
      </c>
      <c r="B3318" t="s">
        <v>3573</v>
      </c>
      <c r="C3318">
        <v>99473</v>
      </c>
      <c r="D3318">
        <v>533</v>
      </c>
      <c r="E3318">
        <v>3542008</v>
      </c>
      <c r="F3318" t="s">
        <v>965</v>
      </c>
      <c r="G3318" t="s">
        <v>966</v>
      </c>
      <c r="H3318" t="s">
        <v>18</v>
      </c>
      <c r="L3318" t="s">
        <v>3555</v>
      </c>
    </row>
    <row r="3319" spans="1:12" x14ac:dyDescent="0.25">
      <c r="A3319">
        <v>218</v>
      </c>
      <c r="B3319" t="s">
        <v>3573</v>
      </c>
      <c r="C3319">
        <v>99473</v>
      </c>
      <c r="D3319">
        <v>533</v>
      </c>
      <c r="E3319">
        <v>3542008</v>
      </c>
      <c r="F3319" t="s">
        <v>965</v>
      </c>
      <c r="G3319" t="s">
        <v>966</v>
      </c>
      <c r="H3319" t="s">
        <v>19</v>
      </c>
      <c r="L3319" t="s">
        <v>3555</v>
      </c>
    </row>
    <row r="3320" spans="1:12" x14ac:dyDescent="0.25">
      <c r="A3320">
        <v>218</v>
      </c>
      <c r="B3320" t="s">
        <v>3573</v>
      </c>
      <c r="C3320">
        <v>99474</v>
      </c>
      <c r="D3320">
        <v>534</v>
      </c>
      <c r="E3320">
        <v>3542107</v>
      </c>
      <c r="F3320" t="s">
        <v>967</v>
      </c>
      <c r="G3320" t="s">
        <v>968</v>
      </c>
      <c r="H3320" t="s">
        <v>13</v>
      </c>
      <c r="I3320" t="s">
        <v>22</v>
      </c>
      <c r="J3320" t="s">
        <v>4063</v>
      </c>
      <c r="L3320" t="s">
        <v>3560</v>
      </c>
    </row>
    <row r="3321" spans="1:12" x14ac:dyDescent="0.25">
      <c r="A3321">
        <v>218</v>
      </c>
      <c r="B3321" t="s">
        <v>3573</v>
      </c>
      <c r="C3321">
        <v>99474</v>
      </c>
      <c r="D3321">
        <v>534</v>
      </c>
      <c r="E3321">
        <v>3542107</v>
      </c>
      <c r="F3321" t="s">
        <v>967</v>
      </c>
      <c r="G3321" t="s">
        <v>968</v>
      </c>
      <c r="H3321" t="s">
        <v>14</v>
      </c>
      <c r="I3321" t="s">
        <v>22</v>
      </c>
      <c r="J3321" t="s">
        <v>5333</v>
      </c>
      <c r="L3321" t="s">
        <v>3560</v>
      </c>
    </row>
    <row r="3322" spans="1:12" x14ac:dyDescent="0.25">
      <c r="A3322">
        <v>218</v>
      </c>
      <c r="B3322" t="s">
        <v>3573</v>
      </c>
      <c r="C3322">
        <v>99474</v>
      </c>
      <c r="D3322">
        <v>534</v>
      </c>
      <c r="E3322">
        <v>3542107</v>
      </c>
      <c r="F3322" t="s">
        <v>967</v>
      </c>
      <c r="G3322" t="s">
        <v>968</v>
      </c>
      <c r="H3322" t="s">
        <v>15</v>
      </c>
      <c r="I3322" t="s">
        <v>22</v>
      </c>
      <c r="J3322" t="s">
        <v>4064</v>
      </c>
      <c r="L3322" t="s">
        <v>3560</v>
      </c>
    </row>
    <row r="3323" spans="1:12" x14ac:dyDescent="0.25">
      <c r="A3323">
        <v>218</v>
      </c>
      <c r="B3323" t="s">
        <v>3573</v>
      </c>
      <c r="C3323">
        <v>99474</v>
      </c>
      <c r="D3323">
        <v>534</v>
      </c>
      <c r="E3323">
        <v>3542107</v>
      </c>
      <c r="F3323" t="s">
        <v>967</v>
      </c>
      <c r="G3323" t="s">
        <v>968</v>
      </c>
      <c r="H3323" t="s">
        <v>16</v>
      </c>
      <c r="L3323" t="s">
        <v>3560</v>
      </c>
    </row>
    <row r="3324" spans="1:12" x14ac:dyDescent="0.25">
      <c r="A3324">
        <v>218</v>
      </c>
      <c r="B3324" t="s">
        <v>3573</v>
      </c>
      <c r="C3324">
        <v>99474</v>
      </c>
      <c r="D3324">
        <v>534</v>
      </c>
      <c r="E3324">
        <v>3542107</v>
      </c>
      <c r="F3324" t="s">
        <v>967</v>
      </c>
      <c r="G3324" t="s">
        <v>968</v>
      </c>
      <c r="H3324" t="s">
        <v>17</v>
      </c>
      <c r="I3324" t="s">
        <v>22</v>
      </c>
      <c r="J3324" t="s">
        <v>5334</v>
      </c>
      <c r="L3324" t="s">
        <v>3560</v>
      </c>
    </row>
    <row r="3325" spans="1:12" x14ac:dyDescent="0.25">
      <c r="A3325">
        <v>218</v>
      </c>
      <c r="B3325" t="s">
        <v>3573</v>
      </c>
      <c r="C3325">
        <v>99474</v>
      </c>
      <c r="D3325">
        <v>534</v>
      </c>
      <c r="E3325">
        <v>3542107</v>
      </c>
      <c r="F3325" t="s">
        <v>967</v>
      </c>
      <c r="G3325" t="s">
        <v>968</v>
      </c>
      <c r="H3325" t="s">
        <v>18</v>
      </c>
      <c r="I3325" t="s">
        <v>22</v>
      </c>
      <c r="J3325" t="s">
        <v>5335</v>
      </c>
      <c r="L3325" t="s">
        <v>3560</v>
      </c>
    </row>
    <row r="3326" spans="1:12" x14ac:dyDescent="0.25">
      <c r="A3326">
        <v>218</v>
      </c>
      <c r="B3326" t="s">
        <v>3573</v>
      </c>
      <c r="C3326">
        <v>99474</v>
      </c>
      <c r="D3326">
        <v>534</v>
      </c>
      <c r="E3326">
        <v>3542107</v>
      </c>
      <c r="F3326" t="s">
        <v>967</v>
      </c>
      <c r="G3326" t="s">
        <v>968</v>
      </c>
      <c r="H3326" t="s">
        <v>19</v>
      </c>
      <c r="L3326" t="s">
        <v>3560</v>
      </c>
    </row>
    <row r="3327" spans="1:12" x14ac:dyDescent="0.25">
      <c r="A3327">
        <v>218</v>
      </c>
      <c r="B3327" t="s">
        <v>3573</v>
      </c>
      <c r="C3327">
        <v>99475</v>
      </c>
      <c r="D3327">
        <v>535</v>
      </c>
      <c r="E3327">
        <v>3542206</v>
      </c>
      <c r="F3327" t="s">
        <v>969</v>
      </c>
      <c r="G3327" t="s">
        <v>970</v>
      </c>
      <c r="H3327" t="s">
        <v>13</v>
      </c>
      <c r="L3327" t="s">
        <v>3556</v>
      </c>
    </row>
    <row r="3328" spans="1:12" x14ac:dyDescent="0.25">
      <c r="A3328">
        <v>218</v>
      </c>
      <c r="B3328" t="s">
        <v>3573</v>
      </c>
      <c r="C3328">
        <v>99475</v>
      </c>
      <c r="D3328">
        <v>535</v>
      </c>
      <c r="E3328">
        <v>3542206</v>
      </c>
      <c r="F3328" t="s">
        <v>969</v>
      </c>
      <c r="G3328" t="s">
        <v>970</v>
      </c>
      <c r="H3328" t="s">
        <v>14</v>
      </c>
      <c r="I3328" t="s">
        <v>22</v>
      </c>
      <c r="J3328" t="s">
        <v>5336</v>
      </c>
      <c r="L3328" t="s">
        <v>3556</v>
      </c>
    </row>
    <row r="3329" spans="1:12" x14ac:dyDescent="0.25">
      <c r="A3329">
        <v>218</v>
      </c>
      <c r="B3329" t="s">
        <v>3573</v>
      </c>
      <c r="C3329">
        <v>99475</v>
      </c>
      <c r="D3329">
        <v>535</v>
      </c>
      <c r="E3329">
        <v>3542206</v>
      </c>
      <c r="F3329" t="s">
        <v>969</v>
      </c>
      <c r="G3329" t="s">
        <v>970</v>
      </c>
      <c r="H3329" t="s">
        <v>15</v>
      </c>
      <c r="I3329" t="s">
        <v>22</v>
      </c>
      <c r="J3329" t="s">
        <v>4065</v>
      </c>
      <c r="L3329" t="s">
        <v>3556</v>
      </c>
    </row>
    <row r="3330" spans="1:12" x14ac:dyDescent="0.25">
      <c r="A3330">
        <v>218</v>
      </c>
      <c r="B3330" t="s">
        <v>3573</v>
      </c>
      <c r="C3330">
        <v>99475</v>
      </c>
      <c r="D3330">
        <v>535</v>
      </c>
      <c r="E3330">
        <v>3542206</v>
      </c>
      <c r="F3330" t="s">
        <v>969</v>
      </c>
      <c r="G3330" t="s">
        <v>970</v>
      </c>
      <c r="H3330" t="s">
        <v>16</v>
      </c>
      <c r="I3330" t="s">
        <v>22</v>
      </c>
      <c r="J3330" t="s">
        <v>5337</v>
      </c>
      <c r="L3330" t="s">
        <v>3556</v>
      </c>
    </row>
    <row r="3331" spans="1:12" x14ac:dyDescent="0.25">
      <c r="A3331">
        <v>218</v>
      </c>
      <c r="B3331" t="s">
        <v>3573</v>
      </c>
      <c r="C3331">
        <v>99475</v>
      </c>
      <c r="D3331">
        <v>535</v>
      </c>
      <c r="E3331">
        <v>3542206</v>
      </c>
      <c r="F3331" t="s">
        <v>969</v>
      </c>
      <c r="G3331" t="s">
        <v>970</v>
      </c>
      <c r="H3331" t="s">
        <v>17</v>
      </c>
      <c r="I3331" t="s">
        <v>22</v>
      </c>
      <c r="J3331" t="s">
        <v>5338</v>
      </c>
      <c r="L3331" t="s">
        <v>3556</v>
      </c>
    </row>
    <row r="3332" spans="1:12" x14ac:dyDescent="0.25">
      <c r="A3332">
        <v>218</v>
      </c>
      <c r="B3332" t="s">
        <v>3573</v>
      </c>
      <c r="C3332">
        <v>99475</v>
      </c>
      <c r="D3332">
        <v>535</v>
      </c>
      <c r="E3332">
        <v>3542206</v>
      </c>
      <c r="F3332" t="s">
        <v>969</v>
      </c>
      <c r="G3332" t="s">
        <v>970</v>
      </c>
      <c r="H3332" t="s">
        <v>18</v>
      </c>
      <c r="I3332" t="s">
        <v>22</v>
      </c>
      <c r="J3332" t="s">
        <v>5339</v>
      </c>
      <c r="L3332" t="s">
        <v>3556</v>
      </c>
    </row>
    <row r="3333" spans="1:12" x14ac:dyDescent="0.25">
      <c r="A3333">
        <v>218</v>
      </c>
      <c r="B3333" t="s">
        <v>3573</v>
      </c>
      <c r="C3333">
        <v>99475</v>
      </c>
      <c r="D3333">
        <v>535</v>
      </c>
      <c r="E3333">
        <v>3542206</v>
      </c>
      <c r="F3333" t="s">
        <v>969</v>
      </c>
      <c r="G3333" t="s">
        <v>970</v>
      </c>
      <c r="H3333" t="s">
        <v>19</v>
      </c>
      <c r="I3333" t="s">
        <v>22</v>
      </c>
      <c r="J3333" t="s">
        <v>4066</v>
      </c>
      <c r="L3333" t="s">
        <v>3556</v>
      </c>
    </row>
    <row r="3334" spans="1:12" x14ac:dyDescent="0.25">
      <c r="A3334">
        <v>218</v>
      </c>
      <c r="B3334" t="s">
        <v>3573</v>
      </c>
      <c r="C3334">
        <v>99476</v>
      </c>
      <c r="D3334">
        <v>536</v>
      </c>
      <c r="E3334">
        <v>3542305</v>
      </c>
      <c r="F3334" t="s">
        <v>971</v>
      </c>
      <c r="G3334" t="s">
        <v>972</v>
      </c>
      <c r="H3334" t="s">
        <v>13</v>
      </c>
      <c r="L3334" t="s">
        <v>3558</v>
      </c>
    </row>
    <row r="3335" spans="1:12" x14ac:dyDescent="0.25">
      <c r="A3335">
        <v>218</v>
      </c>
      <c r="B3335" t="s">
        <v>3573</v>
      </c>
      <c r="C3335">
        <v>99476</v>
      </c>
      <c r="D3335">
        <v>536</v>
      </c>
      <c r="E3335">
        <v>3542305</v>
      </c>
      <c r="F3335" t="s">
        <v>971</v>
      </c>
      <c r="G3335" t="s">
        <v>972</v>
      </c>
      <c r="H3335" t="s">
        <v>14</v>
      </c>
      <c r="L3335" t="s">
        <v>3558</v>
      </c>
    </row>
    <row r="3336" spans="1:12" x14ac:dyDescent="0.25">
      <c r="A3336">
        <v>218</v>
      </c>
      <c r="B3336" t="s">
        <v>3573</v>
      </c>
      <c r="C3336">
        <v>99476</v>
      </c>
      <c r="D3336">
        <v>536</v>
      </c>
      <c r="E3336">
        <v>3542305</v>
      </c>
      <c r="F3336" t="s">
        <v>971</v>
      </c>
      <c r="G3336" t="s">
        <v>972</v>
      </c>
      <c r="H3336" t="s">
        <v>15</v>
      </c>
      <c r="L3336" t="s">
        <v>3558</v>
      </c>
    </row>
    <row r="3337" spans="1:12" x14ac:dyDescent="0.25">
      <c r="A3337">
        <v>218</v>
      </c>
      <c r="B3337" t="s">
        <v>3573</v>
      </c>
      <c r="C3337">
        <v>99476</v>
      </c>
      <c r="D3337">
        <v>536</v>
      </c>
      <c r="E3337">
        <v>3542305</v>
      </c>
      <c r="F3337" t="s">
        <v>971</v>
      </c>
      <c r="G3337" t="s">
        <v>972</v>
      </c>
      <c r="H3337" t="s">
        <v>16</v>
      </c>
      <c r="L3337" t="s">
        <v>3558</v>
      </c>
    </row>
    <row r="3338" spans="1:12" x14ac:dyDescent="0.25">
      <c r="A3338">
        <v>218</v>
      </c>
      <c r="B3338" t="s">
        <v>3573</v>
      </c>
      <c r="C3338">
        <v>99476</v>
      </c>
      <c r="D3338">
        <v>536</v>
      </c>
      <c r="E3338">
        <v>3542305</v>
      </c>
      <c r="F3338" t="s">
        <v>971</v>
      </c>
      <c r="G3338" t="s">
        <v>972</v>
      </c>
      <c r="H3338" t="s">
        <v>17</v>
      </c>
      <c r="L3338" t="s">
        <v>3558</v>
      </c>
    </row>
    <row r="3339" spans="1:12" x14ac:dyDescent="0.25">
      <c r="A3339">
        <v>218</v>
      </c>
      <c r="B3339" t="s">
        <v>3573</v>
      </c>
      <c r="C3339">
        <v>99476</v>
      </c>
      <c r="D3339">
        <v>536</v>
      </c>
      <c r="E3339">
        <v>3542305</v>
      </c>
      <c r="F3339" t="s">
        <v>971</v>
      </c>
      <c r="G3339" t="s">
        <v>972</v>
      </c>
      <c r="H3339" t="s">
        <v>18</v>
      </c>
      <c r="L3339" t="s">
        <v>3558</v>
      </c>
    </row>
    <row r="3340" spans="1:12" x14ac:dyDescent="0.25">
      <c r="A3340">
        <v>218</v>
      </c>
      <c r="B3340" t="s">
        <v>3573</v>
      </c>
      <c r="C3340">
        <v>99476</v>
      </c>
      <c r="D3340">
        <v>536</v>
      </c>
      <c r="E3340">
        <v>3542305</v>
      </c>
      <c r="F3340" t="s">
        <v>971</v>
      </c>
      <c r="G3340" t="s">
        <v>972</v>
      </c>
      <c r="H3340" t="s">
        <v>19</v>
      </c>
      <c r="L3340" t="s">
        <v>3558</v>
      </c>
    </row>
    <row r="3341" spans="1:12" x14ac:dyDescent="0.25">
      <c r="A3341">
        <v>218</v>
      </c>
      <c r="B3341" t="s">
        <v>3573</v>
      </c>
      <c r="C3341">
        <v>99477</v>
      </c>
      <c r="D3341">
        <v>537</v>
      </c>
      <c r="E3341">
        <v>3542404</v>
      </c>
      <c r="F3341" t="s">
        <v>973</v>
      </c>
      <c r="G3341" t="s">
        <v>974</v>
      </c>
      <c r="H3341" t="s">
        <v>13</v>
      </c>
      <c r="L3341" t="s">
        <v>3556</v>
      </c>
    </row>
    <row r="3342" spans="1:12" x14ac:dyDescent="0.25">
      <c r="A3342">
        <v>218</v>
      </c>
      <c r="B3342" t="s">
        <v>3573</v>
      </c>
      <c r="C3342">
        <v>99477</v>
      </c>
      <c r="D3342">
        <v>537</v>
      </c>
      <c r="E3342">
        <v>3542404</v>
      </c>
      <c r="F3342" t="s">
        <v>973</v>
      </c>
      <c r="G3342" t="s">
        <v>974</v>
      </c>
      <c r="H3342" t="s">
        <v>14</v>
      </c>
      <c r="L3342" t="s">
        <v>3556</v>
      </c>
    </row>
    <row r="3343" spans="1:12" x14ac:dyDescent="0.25">
      <c r="A3343">
        <v>218</v>
      </c>
      <c r="B3343" t="s">
        <v>3573</v>
      </c>
      <c r="C3343">
        <v>99477</v>
      </c>
      <c r="D3343">
        <v>537</v>
      </c>
      <c r="E3343">
        <v>3542404</v>
      </c>
      <c r="F3343" t="s">
        <v>973</v>
      </c>
      <c r="G3343" t="s">
        <v>974</v>
      </c>
      <c r="H3343" t="s">
        <v>15</v>
      </c>
      <c r="I3343" t="s">
        <v>22</v>
      </c>
      <c r="J3343" t="s">
        <v>5340</v>
      </c>
      <c r="L3343" t="s">
        <v>3556</v>
      </c>
    </row>
    <row r="3344" spans="1:12" x14ac:dyDescent="0.25">
      <c r="A3344">
        <v>218</v>
      </c>
      <c r="B3344" t="s">
        <v>3573</v>
      </c>
      <c r="C3344">
        <v>99477</v>
      </c>
      <c r="D3344">
        <v>537</v>
      </c>
      <c r="E3344">
        <v>3542404</v>
      </c>
      <c r="F3344" t="s">
        <v>973</v>
      </c>
      <c r="G3344" t="s">
        <v>974</v>
      </c>
      <c r="H3344" t="s">
        <v>16</v>
      </c>
      <c r="L3344" t="s">
        <v>3556</v>
      </c>
    </row>
    <row r="3345" spans="1:12" x14ac:dyDescent="0.25">
      <c r="A3345">
        <v>218</v>
      </c>
      <c r="B3345" t="s">
        <v>3573</v>
      </c>
      <c r="C3345">
        <v>99477</v>
      </c>
      <c r="D3345">
        <v>537</v>
      </c>
      <c r="E3345">
        <v>3542404</v>
      </c>
      <c r="F3345" t="s">
        <v>973</v>
      </c>
      <c r="G3345" t="s">
        <v>974</v>
      </c>
      <c r="H3345" t="s">
        <v>17</v>
      </c>
      <c r="L3345" t="s">
        <v>3556</v>
      </c>
    </row>
    <row r="3346" spans="1:12" x14ac:dyDescent="0.25">
      <c r="A3346">
        <v>218</v>
      </c>
      <c r="B3346" t="s">
        <v>3573</v>
      </c>
      <c r="C3346">
        <v>99477</v>
      </c>
      <c r="D3346">
        <v>537</v>
      </c>
      <c r="E3346">
        <v>3542404</v>
      </c>
      <c r="F3346" t="s">
        <v>973</v>
      </c>
      <c r="G3346" t="s">
        <v>974</v>
      </c>
      <c r="H3346" t="s">
        <v>18</v>
      </c>
      <c r="L3346" t="s">
        <v>3556</v>
      </c>
    </row>
    <row r="3347" spans="1:12" x14ac:dyDescent="0.25">
      <c r="A3347">
        <v>218</v>
      </c>
      <c r="B3347" t="s">
        <v>3573</v>
      </c>
      <c r="C3347">
        <v>99477</v>
      </c>
      <c r="D3347">
        <v>537</v>
      </c>
      <c r="E3347">
        <v>3542404</v>
      </c>
      <c r="F3347" t="s">
        <v>973</v>
      </c>
      <c r="G3347" t="s">
        <v>974</v>
      </c>
      <c r="H3347" t="s">
        <v>19</v>
      </c>
      <c r="L3347" t="s">
        <v>3556</v>
      </c>
    </row>
    <row r="3348" spans="1:12" x14ac:dyDescent="0.25">
      <c r="A3348">
        <v>218</v>
      </c>
      <c r="B3348" t="s">
        <v>3573</v>
      </c>
      <c r="C3348">
        <v>99478</v>
      </c>
      <c r="D3348">
        <v>538</v>
      </c>
      <c r="E3348">
        <v>3542503</v>
      </c>
      <c r="F3348" t="s">
        <v>975</v>
      </c>
      <c r="G3348" t="s">
        <v>976</v>
      </c>
      <c r="H3348" t="s">
        <v>13</v>
      </c>
      <c r="L3348" t="s">
        <v>3552</v>
      </c>
    </row>
    <row r="3349" spans="1:12" x14ac:dyDescent="0.25">
      <c r="A3349">
        <v>218</v>
      </c>
      <c r="B3349" t="s">
        <v>3573</v>
      </c>
      <c r="C3349">
        <v>99478</v>
      </c>
      <c r="D3349">
        <v>538</v>
      </c>
      <c r="E3349">
        <v>3542503</v>
      </c>
      <c r="F3349" t="s">
        <v>975</v>
      </c>
      <c r="G3349" t="s">
        <v>976</v>
      </c>
      <c r="H3349" t="s">
        <v>14</v>
      </c>
      <c r="L3349" t="s">
        <v>3552</v>
      </c>
    </row>
    <row r="3350" spans="1:12" x14ac:dyDescent="0.25">
      <c r="A3350">
        <v>218</v>
      </c>
      <c r="B3350" t="s">
        <v>3573</v>
      </c>
      <c r="C3350">
        <v>99478</v>
      </c>
      <c r="D3350">
        <v>538</v>
      </c>
      <c r="E3350">
        <v>3542503</v>
      </c>
      <c r="F3350" t="s">
        <v>975</v>
      </c>
      <c r="G3350" t="s">
        <v>976</v>
      </c>
      <c r="H3350" t="s">
        <v>15</v>
      </c>
      <c r="L3350" t="s">
        <v>3552</v>
      </c>
    </row>
    <row r="3351" spans="1:12" x14ac:dyDescent="0.25">
      <c r="A3351">
        <v>218</v>
      </c>
      <c r="B3351" t="s">
        <v>3573</v>
      </c>
      <c r="C3351">
        <v>99478</v>
      </c>
      <c r="D3351">
        <v>538</v>
      </c>
      <c r="E3351">
        <v>3542503</v>
      </c>
      <c r="F3351" t="s">
        <v>975</v>
      </c>
      <c r="G3351" t="s">
        <v>976</v>
      </c>
      <c r="H3351" t="s">
        <v>16</v>
      </c>
      <c r="L3351" t="s">
        <v>3552</v>
      </c>
    </row>
    <row r="3352" spans="1:12" x14ac:dyDescent="0.25">
      <c r="A3352">
        <v>218</v>
      </c>
      <c r="B3352" t="s">
        <v>3573</v>
      </c>
      <c r="C3352">
        <v>99478</v>
      </c>
      <c r="D3352">
        <v>538</v>
      </c>
      <c r="E3352">
        <v>3542503</v>
      </c>
      <c r="F3352" t="s">
        <v>975</v>
      </c>
      <c r="G3352" t="s">
        <v>976</v>
      </c>
      <c r="H3352" t="s">
        <v>17</v>
      </c>
      <c r="I3352" t="s">
        <v>22</v>
      </c>
      <c r="J3352" t="s">
        <v>5341</v>
      </c>
      <c r="L3352" t="s">
        <v>3552</v>
      </c>
    </row>
    <row r="3353" spans="1:12" x14ac:dyDescent="0.25">
      <c r="A3353">
        <v>218</v>
      </c>
      <c r="B3353" t="s">
        <v>3573</v>
      </c>
      <c r="C3353">
        <v>99478</v>
      </c>
      <c r="D3353">
        <v>538</v>
      </c>
      <c r="E3353">
        <v>3542503</v>
      </c>
      <c r="F3353" t="s">
        <v>975</v>
      </c>
      <c r="G3353" t="s">
        <v>976</v>
      </c>
      <c r="H3353" t="s">
        <v>18</v>
      </c>
      <c r="I3353" t="s">
        <v>22</v>
      </c>
      <c r="J3353" t="s">
        <v>5342</v>
      </c>
      <c r="L3353" t="s">
        <v>3552</v>
      </c>
    </row>
    <row r="3354" spans="1:12" x14ac:dyDescent="0.25">
      <c r="A3354">
        <v>218</v>
      </c>
      <c r="B3354" t="s">
        <v>3573</v>
      </c>
      <c r="C3354">
        <v>99478</v>
      </c>
      <c r="D3354">
        <v>538</v>
      </c>
      <c r="E3354">
        <v>3542503</v>
      </c>
      <c r="F3354" t="s">
        <v>975</v>
      </c>
      <c r="G3354" t="s">
        <v>976</v>
      </c>
      <c r="H3354" t="s">
        <v>19</v>
      </c>
      <c r="I3354" t="s">
        <v>22</v>
      </c>
      <c r="J3354" t="s">
        <v>5343</v>
      </c>
      <c r="L3354" t="s">
        <v>3552</v>
      </c>
    </row>
    <row r="3355" spans="1:12" x14ac:dyDescent="0.25">
      <c r="A3355">
        <v>218</v>
      </c>
      <c r="B3355" t="s">
        <v>3573</v>
      </c>
      <c r="C3355">
        <v>99479</v>
      </c>
      <c r="D3355">
        <v>539</v>
      </c>
      <c r="E3355">
        <v>3542602</v>
      </c>
      <c r="F3355" t="s">
        <v>977</v>
      </c>
      <c r="G3355" t="s">
        <v>978</v>
      </c>
      <c r="H3355" t="s">
        <v>13</v>
      </c>
      <c r="L3355" t="s">
        <v>3538</v>
      </c>
    </row>
    <row r="3356" spans="1:12" x14ac:dyDescent="0.25">
      <c r="A3356">
        <v>218</v>
      </c>
      <c r="B3356" t="s">
        <v>3573</v>
      </c>
      <c r="C3356">
        <v>99479</v>
      </c>
      <c r="D3356">
        <v>539</v>
      </c>
      <c r="E3356">
        <v>3542602</v>
      </c>
      <c r="F3356" t="s">
        <v>977</v>
      </c>
      <c r="G3356" t="s">
        <v>978</v>
      </c>
      <c r="H3356" t="s">
        <v>14</v>
      </c>
      <c r="L3356" t="s">
        <v>3538</v>
      </c>
    </row>
    <row r="3357" spans="1:12" x14ac:dyDescent="0.25">
      <c r="A3357">
        <v>218</v>
      </c>
      <c r="B3357" t="s">
        <v>3573</v>
      </c>
      <c r="C3357">
        <v>99479</v>
      </c>
      <c r="D3357">
        <v>539</v>
      </c>
      <c r="E3357">
        <v>3542602</v>
      </c>
      <c r="F3357" t="s">
        <v>977</v>
      </c>
      <c r="G3357" t="s">
        <v>978</v>
      </c>
      <c r="H3357" t="s">
        <v>15</v>
      </c>
      <c r="L3357" t="s">
        <v>3538</v>
      </c>
    </row>
    <row r="3358" spans="1:12" x14ac:dyDescent="0.25">
      <c r="A3358">
        <v>218</v>
      </c>
      <c r="B3358" t="s">
        <v>3573</v>
      </c>
      <c r="C3358">
        <v>99479</v>
      </c>
      <c r="D3358">
        <v>539</v>
      </c>
      <c r="E3358">
        <v>3542602</v>
      </c>
      <c r="F3358" t="s">
        <v>977</v>
      </c>
      <c r="G3358" t="s">
        <v>978</v>
      </c>
      <c r="H3358" t="s">
        <v>16</v>
      </c>
      <c r="L3358" t="s">
        <v>3538</v>
      </c>
    </row>
    <row r="3359" spans="1:12" x14ac:dyDescent="0.25">
      <c r="A3359">
        <v>218</v>
      </c>
      <c r="B3359" t="s">
        <v>3573</v>
      </c>
      <c r="C3359">
        <v>99479</v>
      </c>
      <c r="D3359">
        <v>539</v>
      </c>
      <c r="E3359">
        <v>3542602</v>
      </c>
      <c r="F3359" t="s">
        <v>977</v>
      </c>
      <c r="G3359" t="s">
        <v>978</v>
      </c>
      <c r="H3359" t="s">
        <v>17</v>
      </c>
      <c r="I3359" t="s">
        <v>22</v>
      </c>
      <c r="J3359" t="s">
        <v>5344</v>
      </c>
      <c r="L3359" t="s">
        <v>3538</v>
      </c>
    </row>
    <row r="3360" spans="1:12" x14ac:dyDescent="0.25">
      <c r="A3360">
        <v>218</v>
      </c>
      <c r="B3360" t="s">
        <v>3573</v>
      </c>
      <c r="C3360">
        <v>99479</v>
      </c>
      <c r="D3360">
        <v>539</v>
      </c>
      <c r="E3360">
        <v>3542602</v>
      </c>
      <c r="F3360" t="s">
        <v>977</v>
      </c>
      <c r="G3360" t="s">
        <v>978</v>
      </c>
      <c r="H3360" t="s">
        <v>18</v>
      </c>
      <c r="L3360" t="s">
        <v>3538</v>
      </c>
    </row>
    <row r="3361" spans="1:12" x14ac:dyDescent="0.25">
      <c r="A3361">
        <v>218</v>
      </c>
      <c r="B3361" t="s">
        <v>3573</v>
      </c>
      <c r="C3361">
        <v>99479</v>
      </c>
      <c r="D3361">
        <v>539</v>
      </c>
      <c r="E3361">
        <v>3542602</v>
      </c>
      <c r="F3361" t="s">
        <v>977</v>
      </c>
      <c r="G3361" t="s">
        <v>978</v>
      </c>
      <c r="H3361" t="s">
        <v>19</v>
      </c>
      <c r="L3361" t="s">
        <v>3538</v>
      </c>
    </row>
    <row r="3362" spans="1:12" x14ac:dyDescent="0.25">
      <c r="A3362">
        <v>218</v>
      </c>
      <c r="B3362" t="s">
        <v>3573</v>
      </c>
      <c r="C3362">
        <v>99480</v>
      </c>
      <c r="D3362">
        <v>540</v>
      </c>
      <c r="E3362">
        <v>3542701</v>
      </c>
      <c r="F3362" t="s">
        <v>979</v>
      </c>
      <c r="G3362" t="s">
        <v>980</v>
      </c>
      <c r="H3362" t="s">
        <v>13</v>
      </c>
      <c r="I3362" t="s">
        <v>22</v>
      </c>
      <c r="J3362" t="s">
        <v>4067</v>
      </c>
      <c r="L3362" t="s">
        <v>3549</v>
      </c>
    </row>
    <row r="3363" spans="1:12" x14ac:dyDescent="0.25">
      <c r="A3363">
        <v>218</v>
      </c>
      <c r="B3363" t="s">
        <v>3573</v>
      </c>
      <c r="C3363">
        <v>99480</v>
      </c>
      <c r="D3363">
        <v>540</v>
      </c>
      <c r="E3363">
        <v>3542701</v>
      </c>
      <c r="F3363" t="s">
        <v>979</v>
      </c>
      <c r="G3363" t="s">
        <v>980</v>
      </c>
      <c r="H3363" t="s">
        <v>14</v>
      </c>
      <c r="I3363" t="s">
        <v>22</v>
      </c>
      <c r="J3363" t="s">
        <v>4068</v>
      </c>
      <c r="L3363" t="s">
        <v>3549</v>
      </c>
    </row>
    <row r="3364" spans="1:12" x14ac:dyDescent="0.25">
      <c r="A3364">
        <v>218</v>
      </c>
      <c r="B3364" t="s">
        <v>3573</v>
      </c>
      <c r="C3364">
        <v>99480</v>
      </c>
      <c r="D3364">
        <v>540</v>
      </c>
      <c r="E3364">
        <v>3542701</v>
      </c>
      <c r="F3364" t="s">
        <v>979</v>
      </c>
      <c r="G3364" t="s">
        <v>980</v>
      </c>
      <c r="H3364" t="s">
        <v>15</v>
      </c>
      <c r="I3364" t="s">
        <v>22</v>
      </c>
      <c r="J3364" t="s">
        <v>4069</v>
      </c>
      <c r="L3364" t="s">
        <v>3549</v>
      </c>
    </row>
    <row r="3365" spans="1:12" x14ac:dyDescent="0.25">
      <c r="A3365">
        <v>218</v>
      </c>
      <c r="B3365" t="s">
        <v>3573</v>
      </c>
      <c r="C3365">
        <v>99480</v>
      </c>
      <c r="D3365">
        <v>540</v>
      </c>
      <c r="E3365">
        <v>3542701</v>
      </c>
      <c r="F3365" t="s">
        <v>979</v>
      </c>
      <c r="G3365" t="s">
        <v>980</v>
      </c>
      <c r="H3365" t="s">
        <v>16</v>
      </c>
      <c r="I3365" t="s">
        <v>22</v>
      </c>
      <c r="J3365" t="s">
        <v>4070</v>
      </c>
      <c r="L3365" t="s">
        <v>3549</v>
      </c>
    </row>
    <row r="3366" spans="1:12" x14ac:dyDescent="0.25">
      <c r="A3366">
        <v>218</v>
      </c>
      <c r="B3366" t="s">
        <v>3573</v>
      </c>
      <c r="C3366">
        <v>99480</v>
      </c>
      <c r="D3366">
        <v>540</v>
      </c>
      <c r="E3366">
        <v>3542701</v>
      </c>
      <c r="F3366" t="s">
        <v>979</v>
      </c>
      <c r="G3366" t="s">
        <v>980</v>
      </c>
      <c r="H3366" t="s">
        <v>17</v>
      </c>
      <c r="I3366" t="s">
        <v>22</v>
      </c>
      <c r="J3366" t="s">
        <v>4071</v>
      </c>
      <c r="L3366" t="s">
        <v>3549</v>
      </c>
    </row>
    <row r="3367" spans="1:12" x14ac:dyDescent="0.25">
      <c r="A3367">
        <v>218</v>
      </c>
      <c r="B3367" t="s">
        <v>3573</v>
      </c>
      <c r="C3367">
        <v>99480</v>
      </c>
      <c r="D3367">
        <v>540</v>
      </c>
      <c r="E3367">
        <v>3542701</v>
      </c>
      <c r="F3367" t="s">
        <v>979</v>
      </c>
      <c r="G3367" t="s">
        <v>980</v>
      </c>
      <c r="H3367" t="s">
        <v>18</v>
      </c>
      <c r="I3367" t="s">
        <v>22</v>
      </c>
      <c r="J3367" t="s">
        <v>4072</v>
      </c>
      <c r="L3367" t="s">
        <v>3549</v>
      </c>
    </row>
    <row r="3368" spans="1:12" x14ac:dyDescent="0.25">
      <c r="A3368">
        <v>218</v>
      </c>
      <c r="B3368" t="s">
        <v>3573</v>
      </c>
      <c r="C3368">
        <v>99480</v>
      </c>
      <c r="D3368">
        <v>540</v>
      </c>
      <c r="E3368">
        <v>3542701</v>
      </c>
      <c r="F3368" t="s">
        <v>979</v>
      </c>
      <c r="G3368" t="s">
        <v>980</v>
      </c>
      <c r="H3368" t="s">
        <v>19</v>
      </c>
      <c r="I3368" t="s">
        <v>22</v>
      </c>
      <c r="J3368" t="s">
        <v>4073</v>
      </c>
      <c r="L3368" t="s">
        <v>3549</v>
      </c>
    </row>
    <row r="3369" spans="1:12" x14ac:dyDescent="0.25">
      <c r="A3369">
        <v>218</v>
      </c>
      <c r="B3369" t="s">
        <v>3573</v>
      </c>
      <c r="C3369">
        <v>99481</v>
      </c>
      <c r="D3369">
        <v>541</v>
      </c>
      <c r="E3369">
        <v>3542800</v>
      </c>
      <c r="F3369" t="s">
        <v>981</v>
      </c>
      <c r="G3369" t="s">
        <v>982</v>
      </c>
      <c r="H3369" t="s">
        <v>13</v>
      </c>
      <c r="L3369" t="s">
        <v>3548</v>
      </c>
    </row>
    <row r="3370" spans="1:12" x14ac:dyDescent="0.25">
      <c r="A3370">
        <v>218</v>
      </c>
      <c r="B3370" t="s">
        <v>3573</v>
      </c>
      <c r="C3370">
        <v>99481</v>
      </c>
      <c r="D3370">
        <v>541</v>
      </c>
      <c r="E3370">
        <v>3542800</v>
      </c>
      <c r="F3370" t="s">
        <v>981</v>
      </c>
      <c r="G3370" t="s">
        <v>982</v>
      </c>
      <c r="H3370" t="s">
        <v>14</v>
      </c>
      <c r="L3370" t="s">
        <v>3548</v>
      </c>
    </row>
    <row r="3371" spans="1:12" x14ac:dyDescent="0.25">
      <c r="A3371">
        <v>218</v>
      </c>
      <c r="B3371" t="s">
        <v>3573</v>
      </c>
      <c r="C3371">
        <v>99481</v>
      </c>
      <c r="D3371">
        <v>541</v>
      </c>
      <c r="E3371">
        <v>3542800</v>
      </c>
      <c r="F3371" t="s">
        <v>981</v>
      </c>
      <c r="G3371" t="s">
        <v>982</v>
      </c>
      <c r="H3371" t="s">
        <v>15</v>
      </c>
      <c r="L3371" t="s">
        <v>3548</v>
      </c>
    </row>
    <row r="3372" spans="1:12" x14ac:dyDescent="0.25">
      <c r="A3372">
        <v>218</v>
      </c>
      <c r="B3372" t="s">
        <v>3573</v>
      </c>
      <c r="C3372">
        <v>99481</v>
      </c>
      <c r="D3372">
        <v>541</v>
      </c>
      <c r="E3372">
        <v>3542800</v>
      </c>
      <c r="F3372" t="s">
        <v>981</v>
      </c>
      <c r="G3372" t="s">
        <v>982</v>
      </c>
      <c r="H3372" t="s">
        <v>16</v>
      </c>
      <c r="L3372" t="s">
        <v>3548</v>
      </c>
    </row>
    <row r="3373" spans="1:12" x14ac:dyDescent="0.25">
      <c r="A3373">
        <v>218</v>
      </c>
      <c r="B3373" t="s">
        <v>3573</v>
      </c>
      <c r="C3373">
        <v>99481</v>
      </c>
      <c r="D3373">
        <v>541</v>
      </c>
      <c r="E3373">
        <v>3542800</v>
      </c>
      <c r="F3373" t="s">
        <v>981</v>
      </c>
      <c r="G3373" t="s">
        <v>982</v>
      </c>
      <c r="H3373" t="s">
        <v>17</v>
      </c>
      <c r="L3373" t="s">
        <v>3548</v>
      </c>
    </row>
    <row r="3374" spans="1:12" x14ac:dyDescent="0.25">
      <c r="A3374">
        <v>218</v>
      </c>
      <c r="B3374" t="s">
        <v>3573</v>
      </c>
      <c r="C3374">
        <v>99481</v>
      </c>
      <c r="D3374">
        <v>541</v>
      </c>
      <c r="E3374">
        <v>3542800</v>
      </c>
      <c r="F3374" t="s">
        <v>981</v>
      </c>
      <c r="G3374" t="s">
        <v>982</v>
      </c>
      <c r="H3374" t="s">
        <v>18</v>
      </c>
      <c r="L3374" t="s">
        <v>3548</v>
      </c>
    </row>
    <row r="3375" spans="1:12" x14ac:dyDescent="0.25">
      <c r="A3375">
        <v>218</v>
      </c>
      <c r="B3375" t="s">
        <v>3573</v>
      </c>
      <c r="C3375">
        <v>99481</v>
      </c>
      <c r="D3375">
        <v>541</v>
      </c>
      <c r="E3375">
        <v>3542800</v>
      </c>
      <c r="F3375" t="s">
        <v>981</v>
      </c>
      <c r="G3375" t="s">
        <v>982</v>
      </c>
      <c r="H3375" t="s">
        <v>19</v>
      </c>
      <c r="L3375" t="s">
        <v>3548</v>
      </c>
    </row>
    <row r="3376" spans="1:12" x14ac:dyDescent="0.25">
      <c r="A3376">
        <v>218</v>
      </c>
      <c r="B3376" t="s">
        <v>3573</v>
      </c>
      <c r="C3376">
        <v>99482</v>
      </c>
      <c r="D3376">
        <v>542</v>
      </c>
      <c r="E3376">
        <v>3542909</v>
      </c>
      <c r="F3376" t="s">
        <v>983</v>
      </c>
      <c r="G3376" t="s">
        <v>984</v>
      </c>
      <c r="H3376" t="s">
        <v>13</v>
      </c>
      <c r="L3376" t="s">
        <v>3545</v>
      </c>
    </row>
    <row r="3377" spans="1:12" x14ac:dyDescent="0.25">
      <c r="A3377">
        <v>218</v>
      </c>
      <c r="B3377" t="s">
        <v>3573</v>
      </c>
      <c r="C3377">
        <v>99482</v>
      </c>
      <c r="D3377">
        <v>542</v>
      </c>
      <c r="E3377">
        <v>3542909</v>
      </c>
      <c r="F3377" t="s">
        <v>983</v>
      </c>
      <c r="G3377" t="s">
        <v>984</v>
      </c>
      <c r="H3377" t="s">
        <v>14</v>
      </c>
      <c r="L3377" t="s">
        <v>3545</v>
      </c>
    </row>
    <row r="3378" spans="1:12" x14ac:dyDescent="0.25">
      <c r="A3378">
        <v>218</v>
      </c>
      <c r="B3378" t="s">
        <v>3573</v>
      </c>
      <c r="C3378">
        <v>99482</v>
      </c>
      <c r="D3378">
        <v>542</v>
      </c>
      <c r="E3378">
        <v>3542909</v>
      </c>
      <c r="F3378" t="s">
        <v>983</v>
      </c>
      <c r="G3378" t="s">
        <v>984</v>
      </c>
      <c r="H3378" t="s">
        <v>15</v>
      </c>
      <c r="L3378" t="s">
        <v>3545</v>
      </c>
    </row>
    <row r="3379" spans="1:12" x14ac:dyDescent="0.25">
      <c r="A3379">
        <v>218</v>
      </c>
      <c r="B3379" t="s">
        <v>3573</v>
      </c>
      <c r="C3379">
        <v>99482</v>
      </c>
      <c r="D3379">
        <v>542</v>
      </c>
      <c r="E3379">
        <v>3542909</v>
      </c>
      <c r="F3379" t="s">
        <v>983</v>
      </c>
      <c r="G3379" t="s">
        <v>984</v>
      </c>
      <c r="H3379" t="s">
        <v>16</v>
      </c>
      <c r="L3379" t="s">
        <v>3545</v>
      </c>
    </row>
    <row r="3380" spans="1:12" x14ac:dyDescent="0.25">
      <c r="A3380">
        <v>218</v>
      </c>
      <c r="B3380" t="s">
        <v>3573</v>
      </c>
      <c r="C3380">
        <v>99482</v>
      </c>
      <c r="D3380">
        <v>542</v>
      </c>
      <c r="E3380">
        <v>3542909</v>
      </c>
      <c r="F3380" t="s">
        <v>983</v>
      </c>
      <c r="G3380" t="s">
        <v>984</v>
      </c>
      <c r="H3380" t="s">
        <v>17</v>
      </c>
      <c r="L3380" t="s">
        <v>3545</v>
      </c>
    </row>
    <row r="3381" spans="1:12" x14ac:dyDescent="0.25">
      <c r="A3381">
        <v>218</v>
      </c>
      <c r="B3381" t="s">
        <v>3573</v>
      </c>
      <c r="C3381">
        <v>99482</v>
      </c>
      <c r="D3381">
        <v>542</v>
      </c>
      <c r="E3381">
        <v>3542909</v>
      </c>
      <c r="F3381" t="s">
        <v>983</v>
      </c>
      <c r="G3381" t="s">
        <v>984</v>
      </c>
      <c r="H3381" t="s">
        <v>18</v>
      </c>
      <c r="L3381" t="s">
        <v>3545</v>
      </c>
    </row>
    <row r="3382" spans="1:12" x14ac:dyDescent="0.25">
      <c r="A3382">
        <v>218</v>
      </c>
      <c r="B3382" t="s">
        <v>3573</v>
      </c>
      <c r="C3382">
        <v>99482</v>
      </c>
      <c r="D3382">
        <v>542</v>
      </c>
      <c r="E3382">
        <v>3542909</v>
      </c>
      <c r="F3382" t="s">
        <v>983</v>
      </c>
      <c r="G3382" t="s">
        <v>984</v>
      </c>
      <c r="H3382" t="s">
        <v>19</v>
      </c>
      <c r="L3382" t="s">
        <v>3545</v>
      </c>
    </row>
    <row r="3383" spans="1:12" x14ac:dyDescent="0.25">
      <c r="A3383">
        <v>218</v>
      </c>
      <c r="B3383" t="s">
        <v>3573</v>
      </c>
      <c r="C3383">
        <v>99483</v>
      </c>
      <c r="D3383">
        <v>543</v>
      </c>
      <c r="E3383">
        <v>3543006</v>
      </c>
      <c r="F3383" t="s">
        <v>985</v>
      </c>
      <c r="G3383" t="s">
        <v>986</v>
      </c>
      <c r="H3383" t="s">
        <v>13</v>
      </c>
      <c r="I3383" t="s">
        <v>22</v>
      </c>
      <c r="J3383" t="s">
        <v>5345</v>
      </c>
      <c r="L3383" t="s">
        <v>3548</v>
      </c>
    </row>
    <row r="3384" spans="1:12" x14ac:dyDescent="0.25">
      <c r="A3384">
        <v>218</v>
      </c>
      <c r="B3384" t="s">
        <v>3573</v>
      </c>
      <c r="C3384">
        <v>99483</v>
      </c>
      <c r="D3384">
        <v>543</v>
      </c>
      <c r="E3384">
        <v>3543006</v>
      </c>
      <c r="F3384" t="s">
        <v>985</v>
      </c>
      <c r="G3384" t="s">
        <v>986</v>
      </c>
      <c r="H3384" t="s">
        <v>14</v>
      </c>
      <c r="I3384" t="s">
        <v>22</v>
      </c>
      <c r="J3384" t="s">
        <v>5346</v>
      </c>
      <c r="L3384" t="s">
        <v>3548</v>
      </c>
    </row>
    <row r="3385" spans="1:12" x14ac:dyDescent="0.25">
      <c r="A3385">
        <v>218</v>
      </c>
      <c r="B3385" t="s">
        <v>3573</v>
      </c>
      <c r="C3385">
        <v>99483</v>
      </c>
      <c r="D3385">
        <v>543</v>
      </c>
      <c r="E3385">
        <v>3543006</v>
      </c>
      <c r="F3385" t="s">
        <v>985</v>
      </c>
      <c r="G3385" t="s">
        <v>986</v>
      </c>
      <c r="H3385" t="s">
        <v>15</v>
      </c>
      <c r="I3385" t="s">
        <v>22</v>
      </c>
      <c r="J3385" t="s">
        <v>5347</v>
      </c>
      <c r="L3385" t="s">
        <v>3548</v>
      </c>
    </row>
    <row r="3386" spans="1:12" x14ac:dyDescent="0.25">
      <c r="A3386">
        <v>218</v>
      </c>
      <c r="B3386" t="s">
        <v>3573</v>
      </c>
      <c r="C3386">
        <v>99483</v>
      </c>
      <c r="D3386">
        <v>543</v>
      </c>
      <c r="E3386">
        <v>3543006</v>
      </c>
      <c r="F3386" t="s">
        <v>985</v>
      </c>
      <c r="G3386" t="s">
        <v>986</v>
      </c>
      <c r="H3386" t="s">
        <v>16</v>
      </c>
      <c r="L3386" t="s">
        <v>3548</v>
      </c>
    </row>
    <row r="3387" spans="1:12" x14ac:dyDescent="0.25">
      <c r="A3387">
        <v>218</v>
      </c>
      <c r="B3387" t="s">
        <v>3573</v>
      </c>
      <c r="C3387">
        <v>99483</v>
      </c>
      <c r="D3387">
        <v>543</v>
      </c>
      <c r="E3387">
        <v>3543006</v>
      </c>
      <c r="F3387" t="s">
        <v>985</v>
      </c>
      <c r="G3387" t="s">
        <v>986</v>
      </c>
      <c r="H3387" t="s">
        <v>17</v>
      </c>
      <c r="L3387" t="s">
        <v>3548</v>
      </c>
    </row>
    <row r="3388" spans="1:12" x14ac:dyDescent="0.25">
      <c r="A3388">
        <v>218</v>
      </c>
      <c r="B3388" t="s">
        <v>3573</v>
      </c>
      <c r="C3388">
        <v>99483</v>
      </c>
      <c r="D3388">
        <v>543</v>
      </c>
      <c r="E3388">
        <v>3543006</v>
      </c>
      <c r="F3388" t="s">
        <v>985</v>
      </c>
      <c r="G3388" t="s">
        <v>986</v>
      </c>
      <c r="H3388" t="s">
        <v>18</v>
      </c>
      <c r="L3388" t="s">
        <v>3548</v>
      </c>
    </row>
    <row r="3389" spans="1:12" x14ac:dyDescent="0.25">
      <c r="A3389">
        <v>218</v>
      </c>
      <c r="B3389" t="s">
        <v>3573</v>
      </c>
      <c r="C3389">
        <v>99483</v>
      </c>
      <c r="D3389">
        <v>543</v>
      </c>
      <c r="E3389">
        <v>3543006</v>
      </c>
      <c r="F3389" t="s">
        <v>985</v>
      </c>
      <c r="G3389" t="s">
        <v>986</v>
      </c>
      <c r="H3389" t="s">
        <v>19</v>
      </c>
      <c r="L3389" t="s">
        <v>3548</v>
      </c>
    </row>
    <row r="3390" spans="1:12" x14ac:dyDescent="0.25">
      <c r="A3390">
        <v>218</v>
      </c>
      <c r="B3390" t="s">
        <v>3573</v>
      </c>
      <c r="C3390">
        <v>99484</v>
      </c>
      <c r="D3390">
        <v>544</v>
      </c>
      <c r="E3390">
        <v>3543105</v>
      </c>
      <c r="F3390" t="s">
        <v>987</v>
      </c>
      <c r="G3390" t="s">
        <v>988</v>
      </c>
      <c r="H3390" t="s">
        <v>13</v>
      </c>
      <c r="I3390" t="s">
        <v>22</v>
      </c>
      <c r="J3390" t="s">
        <v>4074</v>
      </c>
      <c r="L3390" t="s">
        <v>3549</v>
      </c>
    </row>
    <row r="3391" spans="1:12" x14ac:dyDescent="0.25">
      <c r="A3391">
        <v>218</v>
      </c>
      <c r="B3391" t="s">
        <v>3573</v>
      </c>
      <c r="C3391">
        <v>99484</v>
      </c>
      <c r="D3391">
        <v>544</v>
      </c>
      <c r="E3391">
        <v>3543105</v>
      </c>
      <c r="F3391" t="s">
        <v>987</v>
      </c>
      <c r="G3391" t="s">
        <v>988</v>
      </c>
      <c r="H3391" t="s">
        <v>14</v>
      </c>
      <c r="L3391" t="s">
        <v>3549</v>
      </c>
    </row>
    <row r="3392" spans="1:12" x14ac:dyDescent="0.25">
      <c r="A3392">
        <v>218</v>
      </c>
      <c r="B3392" t="s">
        <v>3573</v>
      </c>
      <c r="C3392">
        <v>99484</v>
      </c>
      <c r="D3392">
        <v>544</v>
      </c>
      <c r="E3392">
        <v>3543105</v>
      </c>
      <c r="F3392" t="s">
        <v>987</v>
      </c>
      <c r="G3392" t="s">
        <v>988</v>
      </c>
      <c r="H3392" t="s">
        <v>15</v>
      </c>
      <c r="L3392" t="s">
        <v>3549</v>
      </c>
    </row>
    <row r="3393" spans="1:12" x14ac:dyDescent="0.25">
      <c r="A3393">
        <v>218</v>
      </c>
      <c r="B3393" t="s">
        <v>3573</v>
      </c>
      <c r="C3393">
        <v>99484</v>
      </c>
      <c r="D3393">
        <v>544</v>
      </c>
      <c r="E3393">
        <v>3543105</v>
      </c>
      <c r="F3393" t="s">
        <v>987</v>
      </c>
      <c r="G3393" t="s">
        <v>988</v>
      </c>
      <c r="H3393" t="s">
        <v>16</v>
      </c>
      <c r="L3393" t="s">
        <v>3549</v>
      </c>
    </row>
    <row r="3394" spans="1:12" x14ac:dyDescent="0.25">
      <c r="A3394">
        <v>218</v>
      </c>
      <c r="B3394" t="s">
        <v>3573</v>
      </c>
      <c r="C3394">
        <v>99484</v>
      </c>
      <c r="D3394">
        <v>544</v>
      </c>
      <c r="E3394">
        <v>3543105</v>
      </c>
      <c r="F3394" t="s">
        <v>987</v>
      </c>
      <c r="G3394" t="s">
        <v>988</v>
      </c>
      <c r="H3394" t="s">
        <v>17</v>
      </c>
      <c r="L3394" t="s">
        <v>3549</v>
      </c>
    </row>
    <row r="3395" spans="1:12" x14ac:dyDescent="0.25">
      <c r="A3395">
        <v>218</v>
      </c>
      <c r="B3395" t="s">
        <v>3573</v>
      </c>
      <c r="C3395">
        <v>99484</v>
      </c>
      <c r="D3395">
        <v>544</v>
      </c>
      <c r="E3395">
        <v>3543105</v>
      </c>
      <c r="F3395" t="s">
        <v>987</v>
      </c>
      <c r="G3395" t="s">
        <v>988</v>
      </c>
      <c r="H3395" t="s">
        <v>18</v>
      </c>
      <c r="L3395" t="s">
        <v>3549</v>
      </c>
    </row>
    <row r="3396" spans="1:12" x14ac:dyDescent="0.25">
      <c r="A3396">
        <v>218</v>
      </c>
      <c r="B3396" t="s">
        <v>3573</v>
      </c>
      <c r="C3396">
        <v>99484</v>
      </c>
      <c r="D3396">
        <v>544</v>
      </c>
      <c r="E3396">
        <v>3543105</v>
      </c>
      <c r="F3396" t="s">
        <v>987</v>
      </c>
      <c r="G3396" t="s">
        <v>988</v>
      </c>
      <c r="H3396" t="s">
        <v>19</v>
      </c>
      <c r="L3396" t="s">
        <v>3549</v>
      </c>
    </row>
    <row r="3397" spans="1:12" x14ac:dyDescent="0.25">
      <c r="A3397">
        <v>218</v>
      </c>
      <c r="B3397" t="s">
        <v>3573</v>
      </c>
      <c r="C3397">
        <v>99485</v>
      </c>
      <c r="D3397">
        <v>545</v>
      </c>
      <c r="E3397">
        <v>3543204</v>
      </c>
      <c r="F3397" t="s">
        <v>989</v>
      </c>
      <c r="G3397" t="s">
        <v>990</v>
      </c>
      <c r="H3397" t="s">
        <v>13</v>
      </c>
      <c r="L3397" t="s">
        <v>3555</v>
      </c>
    </row>
    <row r="3398" spans="1:12" x14ac:dyDescent="0.25">
      <c r="A3398">
        <v>218</v>
      </c>
      <c r="B3398" t="s">
        <v>3573</v>
      </c>
      <c r="C3398">
        <v>99485</v>
      </c>
      <c r="D3398">
        <v>545</v>
      </c>
      <c r="E3398">
        <v>3543204</v>
      </c>
      <c r="F3398" t="s">
        <v>989</v>
      </c>
      <c r="G3398" t="s">
        <v>990</v>
      </c>
      <c r="H3398" t="s">
        <v>14</v>
      </c>
      <c r="L3398" t="s">
        <v>3555</v>
      </c>
    </row>
    <row r="3399" spans="1:12" x14ac:dyDescent="0.25">
      <c r="A3399">
        <v>218</v>
      </c>
      <c r="B3399" t="s">
        <v>3573</v>
      </c>
      <c r="C3399">
        <v>99485</v>
      </c>
      <c r="D3399">
        <v>545</v>
      </c>
      <c r="E3399">
        <v>3543204</v>
      </c>
      <c r="F3399" t="s">
        <v>989</v>
      </c>
      <c r="G3399" t="s">
        <v>990</v>
      </c>
      <c r="H3399" t="s">
        <v>15</v>
      </c>
      <c r="I3399" t="s">
        <v>22</v>
      </c>
      <c r="J3399" t="s">
        <v>5348</v>
      </c>
      <c r="L3399" t="s">
        <v>3555</v>
      </c>
    </row>
    <row r="3400" spans="1:12" x14ac:dyDescent="0.25">
      <c r="A3400">
        <v>218</v>
      </c>
      <c r="B3400" t="s">
        <v>3573</v>
      </c>
      <c r="C3400">
        <v>99485</v>
      </c>
      <c r="D3400">
        <v>545</v>
      </c>
      <c r="E3400">
        <v>3543204</v>
      </c>
      <c r="F3400" t="s">
        <v>989</v>
      </c>
      <c r="G3400" t="s">
        <v>990</v>
      </c>
      <c r="H3400" t="s">
        <v>16</v>
      </c>
      <c r="L3400" t="s">
        <v>3555</v>
      </c>
    </row>
    <row r="3401" spans="1:12" x14ac:dyDescent="0.25">
      <c r="A3401">
        <v>218</v>
      </c>
      <c r="B3401" t="s">
        <v>3573</v>
      </c>
      <c r="C3401">
        <v>99485</v>
      </c>
      <c r="D3401">
        <v>545</v>
      </c>
      <c r="E3401">
        <v>3543204</v>
      </c>
      <c r="F3401" t="s">
        <v>989</v>
      </c>
      <c r="G3401" t="s">
        <v>990</v>
      </c>
      <c r="H3401" t="s">
        <v>17</v>
      </c>
      <c r="L3401" t="s">
        <v>3555</v>
      </c>
    </row>
    <row r="3402" spans="1:12" x14ac:dyDescent="0.25">
      <c r="A3402">
        <v>218</v>
      </c>
      <c r="B3402" t="s">
        <v>3573</v>
      </c>
      <c r="C3402">
        <v>99485</v>
      </c>
      <c r="D3402">
        <v>545</v>
      </c>
      <c r="E3402">
        <v>3543204</v>
      </c>
      <c r="F3402" t="s">
        <v>989</v>
      </c>
      <c r="G3402" t="s">
        <v>990</v>
      </c>
      <c r="H3402" t="s">
        <v>18</v>
      </c>
      <c r="L3402" t="s">
        <v>3555</v>
      </c>
    </row>
    <row r="3403" spans="1:12" x14ac:dyDescent="0.25">
      <c r="A3403">
        <v>218</v>
      </c>
      <c r="B3403" t="s">
        <v>3573</v>
      </c>
      <c r="C3403">
        <v>99485</v>
      </c>
      <c r="D3403">
        <v>545</v>
      </c>
      <c r="E3403">
        <v>3543204</v>
      </c>
      <c r="F3403" t="s">
        <v>989</v>
      </c>
      <c r="G3403" t="s">
        <v>990</v>
      </c>
      <c r="H3403" t="s">
        <v>19</v>
      </c>
      <c r="L3403" t="s">
        <v>3555</v>
      </c>
    </row>
    <row r="3404" spans="1:12" x14ac:dyDescent="0.25">
      <c r="A3404">
        <v>218</v>
      </c>
      <c r="B3404" t="s">
        <v>3573</v>
      </c>
      <c r="C3404">
        <v>99486</v>
      </c>
      <c r="D3404">
        <v>546</v>
      </c>
      <c r="E3404">
        <v>3543238</v>
      </c>
      <c r="F3404" t="s">
        <v>991</v>
      </c>
      <c r="G3404" t="s">
        <v>992</v>
      </c>
      <c r="H3404" t="s">
        <v>13</v>
      </c>
      <c r="L3404" t="s">
        <v>3556</v>
      </c>
    </row>
    <row r="3405" spans="1:12" x14ac:dyDescent="0.25">
      <c r="A3405">
        <v>218</v>
      </c>
      <c r="B3405" t="s">
        <v>3573</v>
      </c>
      <c r="C3405">
        <v>99486</v>
      </c>
      <c r="D3405">
        <v>546</v>
      </c>
      <c r="E3405">
        <v>3543238</v>
      </c>
      <c r="F3405" t="s">
        <v>991</v>
      </c>
      <c r="G3405" t="s">
        <v>992</v>
      </c>
      <c r="H3405" t="s">
        <v>14</v>
      </c>
      <c r="L3405" t="s">
        <v>3556</v>
      </c>
    </row>
    <row r="3406" spans="1:12" x14ac:dyDescent="0.25">
      <c r="A3406">
        <v>218</v>
      </c>
      <c r="B3406" t="s">
        <v>3573</v>
      </c>
      <c r="C3406">
        <v>99486</v>
      </c>
      <c r="D3406">
        <v>546</v>
      </c>
      <c r="E3406">
        <v>3543238</v>
      </c>
      <c r="F3406" t="s">
        <v>991</v>
      </c>
      <c r="G3406" t="s">
        <v>992</v>
      </c>
      <c r="H3406" t="s">
        <v>15</v>
      </c>
      <c r="L3406" t="s">
        <v>3556</v>
      </c>
    </row>
    <row r="3407" spans="1:12" x14ac:dyDescent="0.25">
      <c r="A3407">
        <v>218</v>
      </c>
      <c r="B3407" t="s">
        <v>3573</v>
      </c>
      <c r="C3407">
        <v>99486</v>
      </c>
      <c r="D3407">
        <v>546</v>
      </c>
      <c r="E3407">
        <v>3543238</v>
      </c>
      <c r="F3407" t="s">
        <v>991</v>
      </c>
      <c r="G3407" t="s">
        <v>992</v>
      </c>
      <c r="H3407" t="s">
        <v>16</v>
      </c>
      <c r="L3407" t="s">
        <v>3556</v>
      </c>
    </row>
    <row r="3408" spans="1:12" x14ac:dyDescent="0.25">
      <c r="A3408">
        <v>218</v>
      </c>
      <c r="B3408" t="s">
        <v>3573</v>
      </c>
      <c r="C3408">
        <v>99486</v>
      </c>
      <c r="D3408">
        <v>546</v>
      </c>
      <c r="E3408">
        <v>3543238</v>
      </c>
      <c r="F3408" t="s">
        <v>991</v>
      </c>
      <c r="G3408" t="s">
        <v>992</v>
      </c>
      <c r="H3408" t="s">
        <v>17</v>
      </c>
      <c r="L3408" t="s">
        <v>3556</v>
      </c>
    </row>
    <row r="3409" spans="1:12" x14ac:dyDescent="0.25">
      <c r="A3409">
        <v>218</v>
      </c>
      <c r="B3409" t="s">
        <v>3573</v>
      </c>
      <c r="C3409">
        <v>99486</v>
      </c>
      <c r="D3409">
        <v>546</v>
      </c>
      <c r="E3409">
        <v>3543238</v>
      </c>
      <c r="F3409" t="s">
        <v>991</v>
      </c>
      <c r="G3409" t="s">
        <v>992</v>
      </c>
      <c r="H3409" t="s">
        <v>18</v>
      </c>
      <c r="L3409" t="s">
        <v>3556</v>
      </c>
    </row>
    <row r="3410" spans="1:12" x14ac:dyDescent="0.25">
      <c r="A3410">
        <v>218</v>
      </c>
      <c r="B3410" t="s">
        <v>3573</v>
      </c>
      <c r="C3410">
        <v>99486</v>
      </c>
      <c r="D3410">
        <v>546</v>
      </c>
      <c r="E3410">
        <v>3543238</v>
      </c>
      <c r="F3410" t="s">
        <v>991</v>
      </c>
      <c r="G3410" t="s">
        <v>992</v>
      </c>
      <c r="H3410" t="s">
        <v>19</v>
      </c>
      <c r="L3410" t="s">
        <v>3556</v>
      </c>
    </row>
    <row r="3411" spans="1:12" x14ac:dyDescent="0.25">
      <c r="A3411">
        <v>218</v>
      </c>
      <c r="B3411" t="s">
        <v>3573</v>
      </c>
      <c r="C3411">
        <v>99487</v>
      </c>
      <c r="D3411">
        <v>547</v>
      </c>
      <c r="E3411">
        <v>3543253</v>
      </c>
      <c r="F3411" t="s">
        <v>993</v>
      </c>
      <c r="G3411" t="s">
        <v>994</v>
      </c>
      <c r="H3411" t="s">
        <v>13</v>
      </c>
      <c r="I3411" t="s">
        <v>22</v>
      </c>
      <c r="J3411" t="s">
        <v>4075</v>
      </c>
      <c r="L3411" t="s">
        <v>3548</v>
      </c>
    </row>
    <row r="3412" spans="1:12" x14ac:dyDescent="0.25">
      <c r="A3412">
        <v>218</v>
      </c>
      <c r="B3412" t="s">
        <v>3573</v>
      </c>
      <c r="C3412">
        <v>99487</v>
      </c>
      <c r="D3412">
        <v>547</v>
      </c>
      <c r="E3412">
        <v>3543253</v>
      </c>
      <c r="F3412" t="s">
        <v>993</v>
      </c>
      <c r="G3412" t="s">
        <v>994</v>
      </c>
      <c r="H3412" t="s">
        <v>14</v>
      </c>
      <c r="I3412" t="s">
        <v>22</v>
      </c>
      <c r="J3412" t="s">
        <v>4076</v>
      </c>
      <c r="L3412" t="s">
        <v>3548</v>
      </c>
    </row>
    <row r="3413" spans="1:12" x14ac:dyDescent="0.25">
      <c r="A3413">
        <v>218</v>
      </c>
      <c r="B3413" t="s">
        <v>3573</v>
      </c>
      <c r="C3413">
        <v>99487</v>
      </c>
      <c r="D3413">
        <v>547</v>
      </c>
      <c r="E3413">
        <v>3543253</v>
      </c>
      <c r="F3413" t="s">
        <v>993</v>
      </c>
      <c r="G3413" t="s">
        <v>994</v>
      </c>
      <c r="H3413" t="s">
        <v>15</v>
      </c>
      <c r="L3413" t="s">
        <v>3548</v>
      </c>
    </row>
    <row r="3414" spans="1:12" x14ac:dyDescent="0.25">
      <c r="A3414">
        <v>218</v>
      </c>
      <c r="B3414" t="s">
        <v>3573</v>
      </c>
      <c r="C3414">
        <v>99487</v>
      </c>
      <c r="D3414">
        <v>547</v>
      </c>
      <c r="E3414">
        <v>3543253</v>
      </c>
      <c r="F3414" t="s">
        <v>993</v>
      </c>
      <c r="G3414" t="s">
        <v>994</v>
      </c>
      <c r="H3414" t="s">
        <v>16</v>
      </c>
      <c r="I3414" t="s">
        <v>22</v>
      </c>
      <c r="J3414" t="s">
        <v>4077</v>
      </c>
      <c r="L3414" t="s">
        <v>3548</v>
      </c>
    </row>
    <row r="3415" spans="1:12" x14ac:dyDescent="0.25">
      <c r="A3415">
        <v>218</v>
      </c>
      <c r="B3415" t="s">
        <v>3573</v>
      </c>
      <c r="C3415">
        <v>99487</v>
      </c>
      <c r="D3415">
        <v>547</v>
      </c>
      <c r="E3415">
        <v>3543253</v>
      </c>
      <c r="F3415" t="s">
        <v>993</v>
      </c>
      <c r="G3415" t="s">
        <v>994</v>
      </c>
      <c r="H3415" t="s">
        <v>17</v>
      </c>
      <c r="I3415" t="s">
        <v>22</v>
      </c>
      <c r="J3415" t="s">
        <v>4078</v>
      </c>
      <c r="L3415" t="s">
        <v>3548</v>
      </c>
    </row>
    <row r="3416" spans="1:12" x14ac:dyDescent="0.25">
      <c r="A3416">
        <v>218</v>
      </c>
      <c r="B3416" t="s">
        <v>3573</v>
      </c>
      <c r="C3416">
        <v>99487</v>
      </c>
      <c r="D3416">
        <v>547</v>
      </c>
      <c r="E3416">
        <v>3543253</v>
      </c>
      <c r="F3416" t="s">
        <v>993</v>
      </c>
      <c r="G3416" t="s">
        <v>994</v>
      </c>
      <c r="H3416" t="s">
        <v>18</v>
      </c>
      <c r="I3416" t="s">
        <v>22</v>
      </c>
      <c r="J3416" t="s">
        <v>3625</v>
      </c>
      <c r="L3416" t="s">
        <v>3548</v>
      </c>
    </row>
    <row r="3417" spans="1:12" x14ac:dyDescent="0.25">
      <c r="A3417">
        <v>218</v>
      </c>
      <c r="B3417" t="s">
        <v>3573</v>
      </c>
      <c r="C3417">
        <v>99487</v>
      </c>
      <c r="D3417">
        <v>547</v>
      </c>
      <c r="E3417">
        <v>3543253</v>
      </c>
      <c r="F3417" t="s">
        <v>993</v>
      </c>
      <c r="G3417" t="s">
        <v>994</v>
      </c>
      <c r="H3417" t="s">
        <v>19</v>
      </c>
      <c r="I3417" t="s">
        <v>22</v>
      </c>
      <c r="J3417" t="s">
        <v>4079</v>
      </c>
      <c r="L3417" t="s">
        <v>3548</v>
      </c>
    </row>
    <row r="3418" spans="1:12" x14ac:dyDescent="0.25">
      <c r="A3418">
        <v>218</v>
      </c>
      <c r="B3418" t="s">
        <v>3573</v>
      </c>
      <c r="C3418">
        <v>99488</v>
      </c>
      <c r="D3418">
        <v>548</v>
      </c>
      <c r="E3418">
        <v>3543303</v>
      </c>
      <c r="F3418" t="s">
        <v>995</v>
      </c>
      <c r="G3418" t="s">
        <v>996</v>
      </c>
      <c r="H3418" t="s">
        <v>13</v>
      </c>
      <c r="L3418" t="s">
        <v>3553</v>
      </c>
    </row>
    <row r="3419" spans="1:12" x14ac:dyDescent="0.25">
      <c r="A3419">
        <v>218</v>
      </c>
      <c r="B3419" t="s">
        <v>3573</v>
      </c>
      <c r="C3419">
        <v>99488</v>
      </c>
      <c r="D3419">
        <v>548</v>
      </c>
      <c r="E3419">
        <v>3543303</v>
      </c>
      <c r="F3419" t="s">
        <v>995</v>
      </c>
      <c r="G3419" t="s">
        <v>996</v>
      </c>
      <c r="H3419" t="s">
        <v>14</v>
      </c>
      <c r="L3419" t="s">
        <v>3553</v>
      </c>
    </row>
    <row r="3420" spans="1:12" x14ac:dyDescent="0.25">
      <c r="A3420">
        <v>218</v>
      </c>
      <c r="B3420" t="s">
        <v>3573</v>
      </c>
      <c r="C3420">
        <v>99488</v>
      </c>
      <c r="D3420">
        <v>548</v>
      </c>
      <c r="E3420">
        <v>3543303</v>
      </c>
      <c r="F3420" t="s">
        <v>995</v>
      </c>
      <c r="G3420" t="s">
        <v>996</v>
      </c>
      <c r="H3420" t="s">
        <v>15</v>
      </c>
      <c r="L3420" t="s">
        <v>3553</v>
      </c>
    </row>
    <row r="3421" spans="1:12" x14ac:dyDescent="0.25">
      <c r="A3421">
        <v>218</v>
      </c>
      <c r="B3421" t="s">
        <v>3573</v>
      </c>
      <c r="C3421">
        <v>99488</v>
      </c>
      <c r="D3421">
        <v>548</v>
      </c>
      <c r="E3421">
        <v>3543303</v>
      </c>
      <c r="F3421" t="s">
        <v>995</v>
      </c>
      <c r="G3421" t="s">
        <v>996</v>
      </c>
      <c r="H3421" t="s">
        <v>16</v>
      </c>
      <c r="L3421" t="s">
        <v>3553</v>
      </c>
    </row>
    <row r="3422" spans="1:12" x14ac:dyDescent="0.25">
      <c r="A3422">
        <v>218</v>
      </c>
      <c r="B3422" t="s">
        <v>3573</v>
      </c>
      <c r="C3422">
        <v>99488</v>
      </c>
      <c r="D3422">
        <v>548</v>
      </c>
      <c r="E3422">
        <v>3543303</v>
      </c>
      <c r="F3422" t="s">
        <v>995</v>
      </c>
      <c r="G3422" t="s">
        <v>996</v>
      </c>
      <c r="H3422" t="s">
        <v>17</v>
      </c>
      <c r="L3422" t="s">
        <v>3553</v>
      </c>
    </row>
    <row r="3423" spans="1:12" x14ac:dyDescent="0.25">
      <c r="A3423">
        <v>218</v>
      </c>
      <c r="B3423" t="s">
        <v>3573</v>
      </c>
      <c r="C3423">
        <v>99488</v>
      </c>
      <c r="D3423">
        <v>548</v>
      </c>
      <c r="E3423">
        <v>3543303</v>
      </c>
      <c r="F3423" t="s">
        <v>995</v>
      </c>
      <c r="G3423" t="s">
        <v>996</v>
      </c>
      <c r="H3423" t="s">
        <v>18</v>
      </c>
      <c r="L3423" t="s">
        <v>3553</v>
      </c>
    </row>
    <row r="3424" spans="1:12" x14ac:dyDescent="0.25">
      <c r="A3424">
        <v>218</v>
      </c>
      <c r="B3424" t="s">
        <v>3573</v>
      </c>
      <c r="C3424">
        <v>99488</v>
      </c>
      <c r="D3424">
        <v>548</v>
      </c>
      <c r="E3424">
        <v>3543303</v>
      </c>
      <c r="F3424" t="s">
        <v>995</v>
      </c>
      <c r="G3424" t="s">
        <v>996</v>
      </c>
      <c r="H3424" t="s">
        <v>19</v>
      </c>
      <c r="L3424" t="s">
        <v>3553</v>
      </c>
    </row>
    <row r="3425" spans="1:12" x14ac:dyDescent="0.25">
      <c r="A3425">
        <v>218</v>
      </c>
      <c r="B3425" t="s">
        <v>3573</v>
      </c>
      <c r="C3425">
        <v>99489</v>
      </c>
      <c r="D3425">
        <v>549</v>
      </c>
      <c r="E3425">
        <v>3543402</v>
      </c>
      <c r="F3425" t="s">
        <v>997</v>
      </c>
      <c r="G3425" t="s">
        <v>998</v>
      </c>
      <c r="H3425" t="s">
        <v>13</v>
      </c>
      <c r="L3425" t="s">
        <v>3545</v>
      </c>
    </row>
    <row r="3426" spans="1:12" x14ac:dyDescent="0.25">
      <c r="A3426">
        <v>218</v>
      </c>
      <c r="B3426" t="s">
        <v>3573</v>
      </c>
      <c r="C3426">
        <v>99489</v>
      </c>
      <c r="D3426">
        <v>549</v>
      </c>
      <c r="E3426">
        <v>3543402</v>
      </c>
      <c r="F3426" t="s">
        <v>997</v>
      </c>
      <c r="G3426" t="s">
        <v>998</v>
      </c>
      <c r="H3426" t="s">
        <v>14</v>
      </c>
      <c r="I3426" t="s">
        <v>22</v>
      </c>
      <c r="J3426" t="s">
        <v>4080</v>
      </c>
      <c r="L3426" t="s">
        <v>3545</v>
      </c>
    </row>
    <row r="3427" spans="1:12" x14ac:dyDescent="0.25">
      <c r="A3427">
        <v>218</v>
      </c>
      <c r="B3427" t="s">
        <v>3573</v>
      </c>
      <c r="C3427">
        <v>99489</v>
      </c>
      <c r="D3427">
        <v>549</v>
      </c>
      <c r="E3427">
        <v>3543402</v>
      </c>
      <c r="F3427" t="s">
        <v>997</v>
      </c>
      <c r="G3427" t="s">
        <v>998</v>
      </c>
      <c r="H3427" t="s">
        <v>15</v>
      </c>
      <c r="L3427" t="s">
        <v>3545</v>
      </c>
    </row>
    <row r="3428" spans="1:12" x14ac:dyDescent="0.25">
      <c r="A3428">
        <v>218</v>
      </c>
      <c r="B3428" t="s">
        <v>3573</v>
      </c>
      <c r="C3428">
        <v>99489</v>
      </c>
      <c r="D3428">
        <v>549</v>
      </c>
      <c r="E3428">
        <v>3543402</v>
      </c>
      <c r="F3428" t="s">
        <v>997</v>
      </c>
      <c r="G3428" t="s">
        <v>998</v>
      </c>
      <c r="H3428" t="s">
        <v>16</v>
      </c>
      <c r="L3428" t="s">
        <v>3545</v>
      </c>
    </row>
    <row r="3429" spans="1:12" x14ac:dyDescent="0.25">
      <c r="A3429">
        <v>218</v>
      </c>
      <c r="B3429" t="s">
        <v>3573</v>
      </c>
      <c r="C3429">
        <v>99489</v>
      </c>
      <c r="D3429">
        <v>549</v>
      </c>
      <c r="E3429">
        <v>3543402</v>
      </c>
      <c r="F3429" t="s">
        <v>997</v>
      </c>
      <c r="G3429" t="s">
        <v>998</v>
      </c>
      <c r="H3429" t="s">
        <v>17</v>
      </c>
      <c r="L3429" t="s">
        <v>3545</v>
      </c>
    </row>
    <row r="3430" spans="1:12" x14ac:dyDescent="0.25">
      <c r="A3430">
        <v>218</v>
      </c>
      <c r="B3430" t="s">
        <v>3573</v>
      </c>
      <c r="C3430">
        <v>99489</v>
      </c>
      <c r="D3430">
        <v>549</v>
      </c>
      <c r="E3430">
        <v>3543402</v>
      </c>
      <c r="F3430" t="s">
        <v>997</v>
      </c>
      <c r="G3430" t="s">
        <v>998</v>
      </c>
      <c r="H3430" t="s">
        <v>18</v>
      </c>
      <c r="L3430" t="s">
        <v>3545</v>
      </c>
    </row>
    <row r="3431" spans="1:12" x14ac:dyDescent="0.25">
      <c r="A3431">
        <v>218</v>
      </c>
      <c r="B3431" t="s">
        <v>3573</v>
      </c>
      <c r="C3431">
        <v>99489</v>
      </c>
      <c r="D3431">
        <v>549</v>
      </c>
      <c r="E3431">
        <v>3543402</v>
      </c>
      <c r="F3431" t="s">
        <v>997</v>
      </c>
      <c r="G3431" t="s">
        <v>998</v>
      </c>
      <c r="H3431" t="s">
        <v>19</v>
      </c>
      <c r="L3431" t="s">
        <v>3545</v>
      </c>
    </row>
    <row r="3432" spans="1:12" x14ac:dyDescent="0.25">
      <c r="A3432">
        <v>218</v>
      </c>
      <c r="B3432" t="s">
        <v>3573</v>
      </c>
      <c r="C3432">
        <v>99490</v>
      </c>
      <c r="D3432">
        <v>550</v>
      </c>
      <c r="E3432">
        <v>3543600</v>
      </c>
      <c r="F3432" t="s">
        <v>999</v>
      </c>
      <c r="G3432" t="s">
        <v>1000</v>
      </c>
      <c r="H3432" t="s">
        <v>13</v>
      </c>
      <c r="L3432" t="s">
        <v>3549</v>
      </c>
    </row>
    <row r="3433" spans="1:12" x14ac:dyDescent="0.25">
      <c r="A3433">
        <v>218</v>
      </c>
      <c r="B3433" t="s">
        <v>3573</v>
      </c>
      <c r="C3433">
        <v>99490</v>
      </c>
      <c r="D3433">
        <v>550</v>
      </c>
      <c r="E3433">
        <v>3543600</v>
      </c>
      <c r="F3433" t="s">
        <v>999</v>
      </c>
      <c r="G3433" t="s">
        <v>1000</v>
      </c>
      <c r="H3433" t="s">
        <v>14</v>
      </c>
      <c r="L3433" t="s">
        <v>3549</v>
      </c>
    </row>
    <row r="3434" spans="1:12" x14ac:dyDescent="0.25">
      <c r="A3434">
        <v>218</v>
      </c>
      <c r="B3434" t="s">
        <v>3573</v>
      </c>
      <c r="C3434">
        <v>99490</v>
      </c>
      <c r="D3434">
        <v>550</v>
      </c>
      <c r="E3434">
        <v>3543600</v>
      </c>
      <c r="F3434" t="s">
        <v>999</v>
      </c>
      <c r="G3434" t="s">
        <v>1000</v>
      </c>
      <c r="H3434" t="s">
        <v>15</v>
      </c>
      <c r="L3434" t="s">
        <v>3549</v>
      </c>
    </row>
    <row r="3435" spans="1:12" x14ac:dyDescent="0.25">
      <c r="A3435">
        <v>218</v>
      </c>
      <c r="B3435" t="s">
        <v>3573</v>
      </c>
      <c r="C3435">
        <v>99490</v>
      </c>
      <c r="D3435">
        <v>550</v>
      </c>
      <c r="E3435">
        <v>3543600</v>
      </c>
      <c r="F3435" t="s">
        <v>999</v>
      </c>
      <c r="G3435" t="s">
        <v>1000</v>
      </c>
      <c r="H3435" t="s">
        <v>16</v>
      </c>
      <c r="L3435" t="s">
        <v>3549</v>
      </c>
    </row>
    <row r="3436" spans="1:12" x14ac:dyDescent="0.25">
      <c r="A3436">
        <v>218</v>
      </c>
      <c r="B3436" t="s">
        <v>3573</v>
      </c>
      <c r="C3436">
        <v>99490</v>
      </c>
      <c r="D3436">
        <v>550</v>
      </c>
      <c r="E3436">
        <v>3543600</v>
      </c>
      <c r="F3436" t="s">
        <v>999</v>
      </c>
      <c r="G3436" t="s">
        <v>1000</v>
      </c>
      <c r="H3436" t="s">
        <v>17</v>
      </c>
      <c r="L3436" t="s">
        <v>3549</v>
      </c>
    </row>
    <row r="3437" spans="1:12" x14ac:dyDescent="0.25">
      <c r="A3437">
        <v>218</v>
      </c>
      <c r="B3437" t="s">
        <v>3573</v>
      </c>
      <c r="C3437">
        <v>99490</v>
      </c>
      <c r="D3437">
        <v>550</v>
      </c>
      <c r="E3437">
        <v>3543600</v>
      </c>
      <c r="F3437" t="s">
        <v>999</v>
      </c>
      <c r="G3437" t="s">
        <v>1000</v>
      </c>
      <c r="H3437" t="s">
        <v>18</v>
      </c>
      <c r="L3437" t="s">
        <v>3549</v>
      </c>
    </row>
    <row r="3438" spans="1:12" x14ac:dyDescent="0.25">
      <c r="A3438">
        <v>218</v>
      </c>
      <c r="B3438" t="s">
        <v>3573</v>
      </c>
      <c r="C3438">
        <v>99490</v>
      </c>
      <c r="D3438">
        <v>550</v>
      </c>
      <c r="E3438">
        <v>3543600</v>
      </c>
      <c r="F3438" t="s">
        <v>999</v>
      </c>
      <c r="G3438" t="s">
        <v>1000</v>
      </c>
      <c r="H3438" t="s">
        <v>19</v>
      </c>
      <c r="L3438" t="s">
        <v>3549</v>
      </c>
    </row>
    <row r="3439" spans="1:12" x14ac:dyDescent="0.25">
      <c r="A3439">
        <v>218</v>
      </c>
      <c r="B3439" t="s">
        <v>3573</v>
      </c>
      <c r="C3439">
        <v>99491</v>
      </c>
      <c r="D3439">
        <v>551</v>
      </c>
      <c r="E3439">
        <v>3543709</v>
      </c>
      <c r="F3439" t="s">
        <v>1001</v>
      </c>
      <c r="G3439" t="s">
        <v>1002</v>
      </c>
      <c r="H3439" t="s">
        <v>13</v>
      </c>
      <c r="L3439" t="s">
        <v>3545</v>
      </c>
    </row>
    <row r="3440" spans="1:12" x14ac:dyDescent="0.25">
      <c r="A3440">
        <v>218</v>
      </c>
      <c r="B3440" t="s">
        <v>3573</v>
      </c>
      <c r="C3440">
        <v>99491</v>
      </c>
      <c r="D3440">
        <v>551</v>
      </c>
      <c r="E3440">
        <v>3543709</v>
      </c>
      <c r="F3440" t="s">
        <v>1001</v>
      </c>
      <c r="G3440" t="s">
        <v>1002</v>
      </c>
      <c r="H3440" t="s">
        <v>14</v>
      </c>
      <c r="L3440" t="s">
        <v>3545</v>
      </c>
    </row>
    <row r="3441" spans="1:12" x14ac:dyDescent="0.25">
      <c r="A3441">
        <v>218</v>
      </c>
      <c r="B3441" t="s">
        <v>3573</v>
      </c>
      <c r="C3441">
        <v>99491</v>
      </c>
      <c r="D3441">
        <v>551</v>
      </c>
      <c r="E3441">
        <v>3543709</v>
      </c>
      <c r="F3441" t="s">
        <v>1001</v>
      </c>
      <c r="G3441" t="s">
        <v>1002</v>
      </c>
      <c r="H3441" t="s">
        <v>15</v>
      </c>
      <c r="L3441" t="s">
        <v>3545</v>
      </c>
    </row>
    <row r="3442" spans="1:12" x14ac:dyDescent="0.25">
      <c r="A3442">
        <v>218</v>
      </c>
      <c r="B3442" t="s">
        <v>3573</v>
      </c>
      <c r="C3442">
        <v>99491</v>
      </c>
      <c r="D3442">
        <v>551</v>
      </c>
      <c r="E3442">
        <v>3543709</v>
      </c>
      <c r="F3442" t="s">
        <v>1001</v>
      </c>
      <c r="G3442" t="s">
        <v>1002</v>
      </c>
      <c r="H3442" t="s">
        <v>16</v>
      </c>
      <c r="L3442" t="s">
        <v>3545</v>
      </c>
    </row>
    <row r="3443" spans="1:12" x14ac:dyDescent="0.25">
      <c r="A3443">
        <v>218</v>
      </c>
      <c r="B3443" t="s">
        <v>3573</v>
      </c>
      <c r="C3443">
        <v>99491</v>
      </c>
      <c r="D3443">
        <v>551</v>
      </c>
      <c r="E3443">
        <v>3543709</v>
      </c>
      <c r="F3443" t="s">
        <v>1001</v>
      </c>
      <c r="G3443" t="s">
        <v>1002</v>
      </c>
      <c r="H3443" t="s">
        <v>17</v>
      </c>
      <c r="L3443" t="s">
        <v>3545</v>
      </c>
    </row>
    <row r="3444" spans="1:12" x14ac:dyDescent="0.25">
      <c r="A3444">
        <v>218</v>
      </c>
      <c r="B3444" t="s">
        <v>3573</v>
      </c>
      <c r="C3444">
        <v>99491</v>
      </c>
      <c r="D3444">
        <v>551</v>
      </c>
      <c r="E3444">
        <v>3543709</v>
      </c>
      <c r="F3444" t="s">
        <v>1001</v>
      </c>
      <c r="G3444" t="s">
        <v>1002</v>
      </c>
      <c r="H3444" t="s">
        <v>18</v>
      </c>
      <c r="L3444" t="s">
        <v>3545</v>
      </c>
    </row>
    <row r="3445" spans="1:12" x14ac:dyDescent="0.25">
      <c r="A3445">
        <v>218</v>
      </c>
      <c r="B3445" t="s">
        <v>3573</v>
      </c>
      <c r="C3445">
        <v>99491</v>
      </c>
      <c r="D3445">
        <v>551</v>
      </c>
      <c r="E3445">
        <v>3543709</v>
      </c>
      <c r="F3445" t="s">
        <v>1001</v>
      </c>
      <c r="G3445" t="s">
        <v>1002</v>
      </c>
      <c r="H3445" t="s">
        <v>19</v>
      </c>
      <c r="L3445" t="s">
        <v>3545</v>
      </c>
    </row>
    <row r="3446" spans="1:12" x14ac:dyDescent="0.25">
      <c r="A3446">
        <v>218</v>
      </c>
      <c r="B3446" t="s">
        <v>3573</v>
      </c>
      <c r="C3446">
        <v>99492</v>
      </c>
      <c r="D3446">
        <v>552</v>
      </c>
      <c r="E3446">
        <v>3543808</v>
      </c>
      <c r="F3446" t="s">
        <v>1003</v>
      </c>
      <c r="G3446" t="s">
        <v>1004</v>
      </c>
      <c r="H3446" t="s">
        <v>13</v>
      </c>
      <c r="I3446" t="s">
        <v>22</v>
      </c>
      <c r="J3446" t="s">
        <v>4081</v>
      </c>
      <c r="L3446" t="s">
        <v>3550</v>
      </c>
    </row>
    <row r="3447" spans="1:12" x14ac:dyDescent="0.25">
      <c r="A3447">
        <v>218</v>
      </c>
      <c r="B3447" t="s">
        <v>3573</v>
      </c>
      <c r="C3447">
        <v>99492</v>
      </c>
      <c r="D3447">
        <v>552</v>
      </c>
      <c r="E3447">
        <v>3543808</v>
      </c>
      <c r="F3447" t="s">
        <v>1003</v>
      </c>
      <c r="G3447" t="s">
        <v>1004</v>
      </c>
      <c r="H3447" t="s">
        <v>14</v>
      </c>
      <c r="I3447" t="s">
        <v>22</v>
      </c>
      <c r="J3447" t="s">
        <v>4082</v>
      </c>
      <c r="L3447" t="s">
        <v>3550</v>
      </c>
    </row>
    <row r="3448" spans="1:12" x14ac:dyDescent="0.25">
      <c r="A3448">
        <v>218</v>
      </c>
      <c r="B3448" t="s">
        <v>3573</v>
      </c>
      <c r="C3448">
        <v>99492</v>
      </c>
      <c r="D3448">
        <v>552</v>
      </c>
      <c r="E3448">
        <v>3543808</v>
      </c>
      <c r="F3448" t="s">
        <v>1003</v>
      </c>
      <c r="G3448" t="s">
        <v>1004</v>
      </c>
      <c r="H3448" t="s">
        <v>15</v>
      </c>
      <c r="I3448" t="s">
        <v>22</v>
      </c>
      <c r="J3448" t="s">
        <v>4083</v>
      </c>
      <c r="L3448" t="s">
        <v>3550</v>
      </c>
    </row>
    <row r="3449" spans="1:12" x14ac:dyDescent="0.25">
      <c r="A3449">
        <v>218</v>
      </c>
      <c r="B3449" t="s">
        <v>3573</v>
      </c>
      <c r="C3449">
        <v>99492</v>
      </c>
      <c r="D3449">
        <v>552</v>
      </c>
      <c r="E3449">
        <v>3543808</v>
      </c>
      <c r="F3449" t="s">
        <v>1003</v>
      </c>
      <c r="G3449" t="s">
        <v>1004</v>
      </c>
      <c r="H3449" t="s">
        <v>16</v>
      </c>
      <c r="I3449" t="s">
        <v>22</v>
      </c>
      <c r="J3449" t="s">
        <v>4084</v>
      </c>
      <c r="L3449" t="s">
        <v>3550</v>
      </c>
    </row>
    <row r="3450" spans="1:12" x14ac:dyDescent="0.25">
      <c r="A3450">
        <v>218</v>
      </c>
      <c r="B3450" t="s">
        <v>3573</v>
      </c>
      <c r="C3450">
        <v>99492</v>
      </c>
      <c r="D3450">
        <v>552</v>
      </c>
      <c r="E3450">
        <v>3543808</v>
      </c>
      <c r="F3450" t="s">
        <v>1003</v>
      </c>
      <c r="G3450" t="s">
        <v>1004</v>
      </c>
      <c r="H3450" t="s">
        <v>17</v>
      </c>
      <c r="I3450" t="s">
        <v>22</v>
      </c>
      <c r="J3450" t="s">
        <v>4085</v>
      </c>
      <c r="L3450" t="s">
        <v>3550</v>
      </c>
    </row>
    <row r="3451" spans="1:12" x14ac:dyDescent="0.25">
      <c r="A3451">
        <v>218</v>
      </c>
      <c r="B3451" t="s">
        <v>3573</v>
      </c>
      <c r="C3451">
        <v>99492</v>
      </c>
      <c r="D3451">
        <v>552</v>
      </c>
      <c r="E3451">
        <v>3543808</v>
      </c>
      <c r="F3451" t="s">
        <v>1003</v>
      </c>
      <c r="G3451" t="s">
        <v>1004</v>
      </c>
      <c r="H3451" t="s">
        <v>18</v>
      </c>
      <c r="I3451" t="s">
        <v>22</v>
      </c>
      <c r="J3451" t="s">
        <v>4086</v>
      </c>
      <c r="L3451" t="s">
        <v>3550</v>
      </c>
    </row>
    <row r="3452" spans="1:12" x14ac:dyDescent="0.25">
      <c r="A3452">
        <v>218</v>
      </c>
      <c r="B3452" t="s">
        <v>3573</v>
      </c>
      <c r="C3452">
        <v>99492</v>
      </c>
      <c r="D3452">
        <v>552</v>
      </c>
      <c r="E3452">
        <v>3543808</v>
      </c>
      <c r="F3452" t="s">
        <v>1003</v>
      </c>
      <c r="G3452" t="s">
        <v>1004</v>
      </c>
      <c r="H3452" t="s">
        <v>19</v>
      </c>
      <c r="I3452" t="s">
        <v>22</v>
      </c>
      <c r="J3452" t="s">
        <v>4087</v>
      </c>
      <c r="L3452" t="s">
        <v>3550</v>
      </c>
    </row>
    <row r="3453" spans="1:12" x14ac:dyDescent="0.25">
      <c r="A3453">
        <v>218</v>
      </c>
      <c r="B3453" t="s">
        <v>3573</v>
      </c>
      <c r="C3453">
        <v>99493</v>
      </c>
      <c r="D3453">
        <v>553</v>
      </c>
      <c r="E3453">
        <v>3543907</v>
      </c>
      <c r="F3453" t="s">
        <v>1005</v>
      </c>
      <c r="G3453" t="s">
        <v>1006</v>
      </c>
      <c r="H3453" t="s">
        <v>13</v>
      </c>
      <c r="L3453" t="s">
        <v>3542</v>
      </c>
    </row>
    <row r="3454" spans="1:12" x14ac:dyDescent="0.25">
      <c r="A3454">
        <v>218</v>
      </c>
      <c r="B3454" t="s">
        <v>3573</v>
      </c>
      <c r="C3454">
        <v>99493</v>
      </c>
      <c r="D3454">
        <v>553</v>
      </c>
      <c r="E3454">
        <v>3543907</v>
      </c>
      <c r="F3454" t="s">
        <v>1005</v>
      </c>
      <c r="G3454" t="s">
        <v>1006</v>
      </c>
      <c r="H3454" t="s">
        <v>14</v>
      </c>
      <c r="L3454" t="s">
        <v>3542</v>
      </c>
    </row>
    <row r="3455" spans="1:12" x14ac:dyDescent="0.25">
      <c r="A3455">
        <v>218</v>
      </c>
      <c r="B3455" t="s">
        <v>3573</v>
      </c>
      <c r="C3455">
        <v>99493</v>
      </c>
      <c r="D3455">
        <v>553</v>
      </c>
      <c r="E3455">
        <v>3543907</v>
      </c>
      <c r="F3455" t="s">
        <v>1005</v>
      </c>
      <c r="G3455" t="s">
        <v>1006</v>
      </c>
      <c r="H3455" t="s">
        <v>15</v>
      </c>
      <c r="L3455" t="s">
        <v>3542</v>
      </c>
    </row>
    <row r="3456" spans="1:12" x14ac:dyDescent="0.25">
      <c r="A3456">
        <v>218</v>
      </c>
      <c r="B3456" t="s">
        <v>3573</v>
      </c>
      <c r="C3456">
        <v>99493</v>
      </c>
      <c r="D3456">
        <v>553</v>
      </c>
      <c r="E3456">
        <v>3543907</v>
      </c>
      <c r="F3456" t="s">
        <v>1005</v>
      </c>
      <c r="G3456" t="s">
        <v>1006</v>
      </c>
      <c r="H3456" t="s">
        <v>16</v>
      </c>
      <c r="L3456" t="s">
        <v>3542</v>
      </c>
    </row>
    <row r="3457" spans="1:12" x14ac:dyDescent="0.25">
      <c r="A3457">
        <v>218</v>
      </c>
      <c r="B3457" t="s">
        <v>3573</v>
      </c>
      <c r="C3457">
        <v>99493</v>
      </c>
      <c r="D3457">
        <v>553</v>
      </c>
      <c r="E3457">
        <v>3543907</v>
      </c>
      <c r="F3457" t="s">
        <v>1005</v>
      </c>
      <c r="G3457" t="s">
        <v>1006</v>
      </c>
      <c r="H3457" t="s">
        <v>17</v>
      </c>
      <c r="L3457" t="s">
        <v>3542</v>
      </c>
    </row>
    <row r="3458" spans="1:12" x14ac:dyDescent="0.25">
      <c r="A3458">
        <v>218</v>
      </c>
      <c r="B3458" t="s">
        <v>3573</v>
      </c>
      <c r="C3458">
        <v>99493</v>
      </c>
      <c r="D3458">
        <v>553</v>
      </c>
      <c r="E3458">
        <v>3543907</v>
      </c>
      <c r="F3458" t="s">
        <v>1005</v>
      </c>
      <c r="G3458" t="s">
        <v>1006</v>
      </c>
      <c r="H3458" t="s">
        <v>18</v>
      </c>
      <c r="L3458" t="s">
        <v>3542</v>
      </c>
    </row>
    <row r="3459" spans="1:12" x14ac:dyDescent="0.25">
      <c r="A3459">
        <v>218</v>
      </c>
      <c r="B3459" t="s">
        <v>3573</v>
      </c>
      <c r="C3459">
        <v>99493</v>
      </c>
      <c r="D3459">
        <v>553</v>
      </c>
      <c r="E3459">
        <v>3543907</v>
      </c>
      <c r="F3459" t="s">
        <v>1005</v>
      </c>
      <c r="G3459" t="s">
        <v>1006</v>
      </c>
      <c r="H3459" t="s">
        <v>19</v>
      </c>
      <c r="L3459" t="s">
        <v>3542</v>
      </c>
    </row>
    <row r="3460" spans="1:12" x14ac:dyDescent="0.25">
      <c r="A3460">
        <v>218</v>
      </c>
      <c r="B3460" t="s">
        <v>3573</v>
      </c>
      <c r="C3460">
        <v>99494</v>
      </c>
      <c r="D3460">
        <v>554</v>
      </c>
      <c r="E3460">
        <v>3544004</v>
      </c>
      <c r="F3460" t="s">
        <v>1007</v>
      </c>
      <c r="G3460" t="s">
        <v>1008</v>
      </c>
      <c r="H3460" t="s">
        <v>13</v>
      </c>
      <c r="I3460" t="s">
        <v>22</v>
      </c>
      <c r="J3460" t="s">
        <v>4088</v>
      </c>
      <c r="L3460" t="s">
        <v>3542</v>
      </c>
    </row>
    <row r="3461" spans="1:12" x14ac:dyDescent="0.25">
      <c r="A3461">
        <v>218</v>
      </c>
      <c r="B3461" t="s">
        <v>3573</v>
      </c>
      <c r="C3461">
        <v>99494</v>
      </c>
      <c r="D3461">
        <v>554</v>
      </c>
      <c r="E3461">
        <v>3544004</v>
      </c>
      <c r="F3461" t="s">
        <v>1007</v>
      </c>
      <c r="G3461" t="s">
        <v>1008</v>
      </c>
      <c r="H3461" t="s">
        <v>14</v>
      </c>
      <c r="I3461" t="s">
        <v>22</v>
      </c>
      <c r="J3461" t="s">
        <v>4089</v>
      </c>
      <c r="L3461" t="s">
        <v>3542</v>
      </c>
    </row>
    <row r="3462" spans="1:12" x14ac:dyDescent="0.25">
      <c r="A3462">
        <v>218</v>
      </c>
      <c r="B3462" t="s">
        <v>3573</v>
      </c>
      <c r="C3462">
        <v>99494</v>
      </c>
      <c r="D3462">
        <v>554</v>
      </c>
      <c r="E3462">
        <v>3544004</v>
      </c>
      <c r="F3462" t="s">
        <v>1007</v>
      </c>
      <c r="G3462" t="s">
        <v>1008</v>
      </c>
      <c r="H3462" t="s">
        <v>15</v>
      </c>
      <c r="I3462" t="s">
        <v>22</v>
      </c>
      <c r="J3462" t="s">
        <v>4090</v>
      </c>
      <c r="L3462" t="s">
        <v>3542</v>
      </c>
    </row>
    <row r="3463" spans="1:12" x14ac:dyDescent="0.25">
      <c r="A3463">
        <v>218</v>
      </c>
      <c r="B3463" t="s">
        <v>3573</v>
      </c>
      <c r="C3463">
        <v>99494</v>
      </c>
      <c r="D3463">
        <v>554</v>
      </c>
      <c r="E3463">
        <v>3544004</v>
      </c>
      <c r="F3463" t="s">
        <v>1007</v>
      </c>
      <c r="G3463" t="s">
        <v>1008</v>
      </c>
      <c r="H3463" t="s">
        <v>16</v>
      </c>
      <c r="L3463" t="s">
        <v>3542</v>
      </c>
    </row>
    <row r="3464" spans="1:12" x14ac:dyDescent="0.25">
      <c r="A3464">
        <v>218</v>
      </c>
      <c r="B3464" t="s">
        <v>3573</v>
      </c>
      <c r="C3464">
        <v>99494</v>
      </c>
      <c r="D3464">
        <v>554</v>
      </c>
      <c r="E3464">
        <v>3544004</v>
      </c>
      <c r="F3464" t="s">
        <v>1007</v>
      </c>
      <c r="G3464" t="s">
        <v>1008</v>
      </c>
      <c r="H3464" t="s">
        <v>17</v>
      </c>
      <c r="L3464" t="s">
        <v>3542</v>
      </c>
    </row>
    <row r="3465" spans="1:12" x14ac:dyDescent="0.25">
      <c r="A3465">
        <v>218</v>
      </c>
      <c r="B3465" t="s">
        <v>3573</v>
      </c>
      <c r="C3465">
        <v>99494</v>
      </c>
      <c r="D3465">
        <v>554</v>
      </c>
      <c r="E3465">
        <v>3544004</v>
      </c>
      <c r="F3465" t="s">
        <v>1007</v>
      </c>
      <c r="G3465" t="s">
        <v>1008</v>
      </c>
      <c r="H3465" t="s">
        <v>18</v>
      </c>
      <c r="L3465" t="s">
        <v>3542</v>
      </c>
    </row>
    <row r="3466" spans="1:12" x14ac:dyDescent="0.25">
      <c r="A3466">
        <v>218</v>
      </c>
      <c r="B3466" t="s">
        <v>3573</v>
      </c>
      <c r="C3466">
        <v>99494</v>
      </c>
      <c r="D3466">
        <v>554</v>
      </c>
      <c r="E3466">
        <v>3544004</v>
      </c>
      <c r="F3466" t="s">
        <v>1007</v>
      </c>
      <c r="G3466" t="s">
        <v>1008</v>
      </c>
      <c r="H3466" t="s">
        <v>19</v>
      </c>
      <c r="I3466" t="s">
        <v>22</v>
      </c>
      <c r="J3466" t="s">
        <v>4091</v>
      </c>
      <c r="L3466" t="s">
        <v>3542</v>
      </c>
    </row>
    <row r="3467" spans="1:12" x14ac:dyDescent="0.25">
      <c r="A3467">
        <v>218</v>
      </c>
      <c r="B3467" t="s">
        <v>3573</v>
      </c>
      <c r="C3467">
        <v>99495</v>
      </c>
      <c r="D3467">
        <v>555</v>
      </c>
      <c r="E3467">
        <v>3544103</v>
      </c>
      <c r="F3467" t="s">
        <v>1009</v>
      </c>
      <c r="G3467" t="s">
        <v>1010</v>
      </c>
      <c r="H3467" t="s">
        <v>13</v>
      </c>
      <c r="I3467" t="s">
        <v>22</v>
      </c>
      <c r="J3467" t="s">
        <v>5349</v>
      </c>
      <c r="L3467" t="s">
        <v>3553</v>
      </c>
    </row>
    <row r="3468" spans="1:12" x14ac:dyDescent="0.25">
      <c r="A3468">
        <v>218</v>
      </c>
      <c r="B3468" t="s">
        <v>3573</v>
      </c>
      <c r="C3468">
        <v>99495</v>
      </c>
      <c r="D3468">
        <v>555</v>
      </c>
      <c r="E3468">
        <v>3544103</v>
      </c>
      <c r="F3468" t="s">
        <v>1009</v>
      </c>
      <c r="G3468" t="s">
        <v>1010</v>
      </c>
      <c r="H3468" t="s">
        <v>14</v>
      </c>
      <c r="I3468" t="s">
        <v>22</v>
      </c>
      <c r="J3468" t="s">
        <v>4092</v>
      </c>
      <c r="L3468" t="s">
        <v>3553</v>
      </c>
    </row>
    <row r="3469" spans="1:12" x14ac:dyDescent="0.25">
      <c r="A3469">
        <v>218</v>
      </c>
      <c r="B3469" t="s">
        <v>3573</v>
      </c>
      <c r="C3469">
        <v>99495</v>
      </c>
      <c r="D3469">
        <v>555</v>
      </c>
      <c r="E3469">
        <v>3544103</v>
      </c>
      <c r="F3469" t="s">
        <v>1009</v>
      </c>
      <c r="G3469" t="s">
        <v>1010</v>
      </c>
      <c r="H3469" t="s">
        <v>15</v>
      </c>
      <c r="I3469" t="s">
        <v>22</v>
      </c>
      <c r="J3469" t="s">
        <v>5350</v>
      </c>
      <c r="L3469" t="s">
        <v>3553</v>
      </c>
    </row>
    <row r="3470" spans="1:12" x14ac:dyDescent="0.25">
      <c r="A3470">
        <v>218</v>
      </c>
      <c r="B3470" t="s">
        <v>3573</v>
      </c>
      <c r="C3470">
        <v>99495</v>
      </c>
      <c r="D3470">
        <v>555</v>
      </c>
      <c r="E3470">
        <v>3544103</v>
      </c>
      <c r="F3470" t="s">
        <v>1009</v>
      </c>
      <c r="G3470" t="s">
        <v>1010</v>
      </c>
      <c r="H3470" t="s">
        <v>16</v>
      </c>
      <c r="I3470" t="s">
        <v>22</v>
      </c>
      <c r="J3470" t="s">
        <v>5351</v>
      </c>
      <c r="L3470" t="s">
        <v>3553</v>
      </c>
    </row>
    <row r="3471" spans="1:12" x14ac:dyDescent="0.25">
      <c r="A3471">
        <v>218</v>
      </c>
      <c r="B3471" t="s">
        <v>3573</v>
      </c>
      <c r="C3471">
        <v>99495</v>
      </c>
      <c r="D3471">
        <v>555</v>
      </c>
      <c r="E3471">
        <v>3544103</v>
      </c>
      <c r="F3471" t="s">
        <v>1009</v>
      </c>
      <c r="G3471" t="s">
        <v>1010</v>
      </c>
      <c r="H3471" t="s">
        <v>17</v>
      </c>
      <c r="I3471" t="s">
        <v>22</v>
      </c>
      <c r="J3471" t="s">
        <v>5352</v>
      </c>
      <c r="L3471" t="s">
        <v>3553</v>
      </c>
    </row>
    <row r="3472" spans="1:12" x14ac:dyDescent="0.25">
      <c r="A3472">
        <v>218</v>
      </c>
      <c r="B3472" t="s">
        <v>3573</v>
      </c>
      <c r="C3472">
        <v>99495</v>
      </c>
      <c r="D3472">
        <v>555</v>
      </c>
      <c r="E3472">
        <v>3544103</v>
      </c>
      <c r="F3472" t="s">
        <v>1009</v>
      </c>
      <c r="G3472" t="s">
        <v>1010</v>
      </c>
      <c r="H3472" t="s">
        <v>18</v>
      </c>
      <c r="I3472" t="s">
        <v>22</v>
      </c>
      <c r="J3472" t="s">
        <v>5353</v>
      </c>
      <c r="L3472" t="s">
        <v>3553</v>
      </c>
    </row>
    <row r="3473" spans="1:12" x14ac:dyDescent="0.25">
      <c r="A3473">
        <v>218</v>
      </c>
      <c r="B3473" t="s">
        <v>3573</v>
      </c>
      <c r="C3473">
        <v>99495</v>
      </c>
      <c r="D3473">
        <v>555</v>
      </c>
      <c r="E3473">
        <v>3544103</v>
      </c>
      <c r="F3473" t="s">
        <v>1009</v>
      </c>
      <c r="G3473" t="s">
        <v>1010</v>
      </c>
      <c r="H3473" t="s">
        <v>19</v>
      </c>
      <c r="I3473" t="s">
        <v>22</v>
      </c>
      <c r="J3473" t="s">
        <v>4093</v>
      </c>
      <c r="L3473" t="s">
        <v>3553</v>
      </c>
    </row>
    <row r="3474" spans="1:12" x14ac:dyDescent="0.25">
      <c r="A3474">
        <v>218</v>
      </c>
      <c r="B3474" t="s">
        <v>3573</v>
      </c>
      <c r="C3474">
        <v>99496</v>
      </c>
      <c r="D3474">
        <v>556</v>
      </c>
      <c r="E3474">
        <v>3544202</v>
      </c>
      <c r="F3474" t="s">
        <v>1011</v>
      </c>
      <c r="G3474" t="s">
        <v>1012</v>
      </c>
      <c r="H3474" t="s">
        <v>13</v>
      </c>
      <c r="I3474" t="s">
        <v>22</v>
      </c>
      <c r="J3474" t="s">
        <v>4094</v>
      </c>
      <c r="L3474" t="s">
        <v>3543</v>
      </c>
    </row>
    <row r="3475" spans="1:12" x14ac:dyDescent="0.25">
      <c r="A3475">
        <v>218</v>
      </c>
      <c r="B3475" t="s">
        <v>3573</v>
      </c>
      <c r="C3475">
        <v>99496</v>
      </c>
      <c r="D3475">
        <v>556</v>
      </c>
      <c r="E3475">
        <v>3544202</v>
      </c>
      <c r="F3475" t="s">
        <v>1011</v>
      </c>
      <c r="G3475" t="s">
        <v>1012</v>
      </c>
      <c r="H3475" t="s">
        <v>14</v>
      </c>
      <c r="I3475" t="s">
        <v>22</v>
      </c>
      <c r="J3475" t="s">
        <v>4095</v>
      </c>
      <c r="L3475" t="s">
        <v>3543</v>
      </c>
    </row>
    <row r="3476" spans="1:12" x14ac:dyDescent="0.25">
      <c r="A3476">
        <v>218</v>
      </c>
      <c r="B3476" t="s">
        <v>3573</v>
      </c>
      <c r="C3476">
        <v>99496</v>
      </c>
      <c r="D3476">
        <v>556</v>
      </c>
      <c r="E3476">
        <v>3544202</v>
      </c>
      <c r="F3476" t="s">
        <v>1011</v>
      </c>
      <c r="G3476" t="s">
        <v>1012</v>
      </c>
      <c r="H3476" t="s">
        <v>15</v>
      </c>
      <c r="I3476" t="s">
        <v>22</v>
      </c>
      <c r="J3476" t="s">
        <v>4838</v>
      </c>
      <c r="L3476" t="s">
        <v>3543</v>
      </c>
    </row>
    <row r="3477" spans="1:12" x14ac:dyDescent="0.25">
      <c r="A3477">
        <v>218</v>
      </c>
      <c r="B3477" t="s">
        <v>3573</v>
      </c>
      <c r="C3477">
        <v>99496</v>
      </c>
      <c r="D3477">
        <v>556</v>
      </c>
      <c r="E3477">
        <v>3544202</v>
      </c>
      <c r="F3477" t="s">
        <v>1011</v>
      </c>
      <c r="G3477" t="s">
        <v>1012</v>
      </c>
      <c r="H3477" t="s">
        <v>16</v>
      </c>
      <c r="L3477" t="s">
        <v>3543</v>
      </c>
    </row>
    <row r="3478" spans="1:12" x14ac:dyDescent="0.25">
      <c r="A3478">
        <v>218</v>
      </c>
      <c r="B3478" t="s">
        <v>3573</v>
      </c>
      <c r="C3478">
        <v>99496</v>
      </c>
      <c r="D3478">
        <v>556</v>
      </c>
      <c r="E3478">
        <v>3544202</v>
      </c>
      <c r="F3478" t="s">
        <v>1011</v>
      </c>
      <c r="G3478" t="s">
        <v>1012</v>
      </c>
      <c r="H3478" t="s">
        <v>17</v>
      </c>
      <c r="I3478" t="s">
        <v>22</v>
      </c>
      <c r="J3478" t="s">
        <v>5354</v>
      </c>
      <c r="L3478" t="s">
        <v>3543</v>
      </c>
    </row>
    <row r="3479" spans="1:12" x14ac:dyDescent="0.25">
      <c r="A3479">
        <v>218</v>
      </c>
      <c r="B3479" t="s">
        <v>3573</v>
      </c>
      <c r="C3479">
        <v>99496</v>
      </c>
      <c r="D3479">
        <v>556</v>
      </c>
      <c r="E3479">
        <v>3544202</v>
      </c>
      <c r="F3479" t="s">
        <v>1011</v>
      </c>
      <c r="G3479" t="s">
        <v>1012</v>
      </c>
      <c r="H3479" t="s">
        <v>18</v>
      </c>
      <c r="L3479" t="s">
        <v>3543</v>
      </c>
    </row>
    <row r="3480" spans="1:12" x14ac:dyDescent="0.25">
      <c r="A3480">
        <v>218</v>
      </c>
      <c r="B3480" t="s">
        <v>3573</v>
      </c>
      <c r="C3480">
        <v>99496</v>
      </c>
      <c r="D3480">
        <v>556</v>
      </c>
      <c r="E3480">
        <v>3544202</v>
      </c>
      <c r="F3480" t="s">
        <v>1011</v>
      </c>
      <c r="G3480" t="s">
        <v>1012</v>
      </c>
      <c r="H3480" t="s">
        <v>19</v>
      </c>
      <c r="L3480" t="s">
        <v>3543</v>
      </c>
    </row>
    <row r="3481" spans="1:12" x14ac:dyDescent="0.25">
      <c r="A3481">
        <v>218</v>
      </c>
      <c r="B3481" t="s">
        <v>3573</v>
      </c>
      <c r="C3481">
        <v>99497</v>
      </c>
      <c r="D3481">
        <v>557</v>
      </c>
      <c r="E3481">
        <v>3543501</v>
      </c>
      <c r="F3481" t="s">
        <v>1013</v>
      </c>
      <c r="G3481" t="s">
        <v>1014</v>
      </c>
      <c r="H3481" t="s">
        <v>13</v>
      </c>
      <c r="L3481" t="s">
        <v>3548</v>
      </c>
    </row>
    <row r="3482" spans="1:12" x14ac:dyDescent="0.25">
      <c r="A3482">
        <v>218</v>
      </c>
      <c r="B3482" t="s">
        <v>3573</v>
      </c>
      <c r="C3482">
        <v>99497</v>
      </c>
      <c r="D3482">
        <v>557</v>
      </c>
      <c r="E3482">
        <v>3543501</v>
      </c>
      <c r="F3482" t="s">
        <v>1013</v>
      </c>
      <c r="G3482" t="s">
        <v>1014</v>
      </c>
      <c r="H3482" t="s">
        <v>14</v>
      </c>
      <c r="L3482" t="s">
        <v>3548</v>
      </c>
    </row>
    <row r="3483" spans="1:12" x14ac:dyDescent="0.25">
      <c r="A3483">
        <v>218</v>
      </c>
      <c r="B3483" t="s">
        <v>3573</v>
      </c>
      <c r="C3483">
        <v>99497</v>
      </c>
      <c r="D3483">
        <v>557</v>
      </c>
      <c r="E3483">
        <v>3543501</v>
      </c>
      <c r="F3483" t="s">
        <v>1013</v>
      </c>
      <c r="G3483" t="s">
        <v>1014</v>
      </c>
      <c r="H3483" t="s">
        <v>15</v>
      </c>
      <c r="L3483" t="s">
        <v>3548</v>
      </c>
    </row>
    <row r="3484" spans="1:12" x14ac:dyDescent="0.25">
      <c r="A3484">
        <v>218</v>
      </c>
      <c r="B3484" t="s">
        <v>3573</v>
      </c>
      <c r="C3484">
        <v>99497</v>
      </c>
      <c r="D3484">
        <v>557</v>
      </c>
      <c r="E3484">
        <v>3543501</v>
      </c>
      <c r="F3484" t="s">
        <v>1013</v>
      </c>
      <c r="G3484" t="s">
        <v>1014</v>
      </c>
      <c r="H3484" t="s">
        <v>16</v>
      </c>
      <c r="L3484" t="s">
        <v>3548</v>
      </c>
    </row>
    <row r="3485" spans="1:12" x14ac:dyDescent="0.25">
      <c r="A3485">
        <v>218</v>
      </c>
      <c r="B3485" t="s">
        <v>3573</v>
      </c>
      <c r="C3485">
        <v>99497</v>
      </c>
      <c r="D3485">
        <v>557</v>
      </c>
      <c r="E3485">
        <v>3543501</v>
      </c>
      <c r="F3485" t="s">
        <v>1013</v>
      </c>
      <c r="G3485" t="s">
        <v>1014</v>
      </c>
      <c r="H3485" t="s">
        <v>17</v>
      </c>
      <c r="L3485" t="s">
        <v>3548</v>
      </c>
    </row>
    <row r="3486" spans="1:12" x14ac:dyDescent="0.25">
      <c r="A3486">
        <v>218</v>
      </c>
      <c r="B3486" t="s">
        <v>3573</v>
      </c>
      <c r="C3486">
        <v>99497</v>
      </c>
      <c r="D3486">
        <v>557</v>
      </c>
      <c r="E3486">
        <v>3543501</v>
      </c>
      <c r="F3486" t="s">
        <v>1013</v>
      </c>
      <c r="G3486" t="s">
        <v>1014</v>
      </c>
      <c r="H3486" t="s">
        <v>18</v>
      </c>
      <c r="L3486" t="s">
        <v>3548</v>
      </c>
    </row>
    <row r="3487" spans="1:12" x14ac:dyDescent="0.25">
      <c r="A3487">
        <v>218</v>
      </c>
      <c r="B3487" t="s">
        <v>3573</v>
      </c>
      <c r="C3487">
        <v>99497</v>
      </c>
      <c r="D3487">
        <v>557</v>
      </c>
      <c r="E3487">
        <v>3543501</v>
      </c>
      <c r="F3487" t="s">
        <v>1013</v>
      </c>
      <c r="G3487" t="s">
        <v>1014</v>
      </c>
      <c r="H3487" t="s">
        <v>19</v>
      </c>
      <c r="I3487" t="s">
        <v>22</v>
      </c>
      <c r="J3487" t="s">
        <v>5355</v>
      </c>
      <c r="L3487" t="s">
        <v>3548</v>
      </c>
    </row>
    <row r="3488" spans="1:12" x14ac:dyDescent="0.25">
      <c r="A3488">
        <v>218</v>
      </c>
      <c r="B3488" t="s">
        <v>3573</v>
      </c>
      <c r="C3488">
        <v>99498</v>
      </c>
      <c r="D3488">
        <v>558</v>
      </c>
      <c r="E3488">
        <v>3544251</v>
      </c>
      <c r="F3488" t="s">
        <v>1015</v>
      </c>
      <c r="G3488" t="s">
        <v>1016</v>
      </c>
      <c r="H3488" t="s">
        <v>13</v>
      </c>
      <c r="L3488" t="s">
        <v>3556</v>
      </c>
    </row>
    <row r="3489" spans="1:12" x14ac:dyDescent="0.25">
      <c r="A3489">
        <v>218</v>
      </c>
      <c r="B3489" t="s">
        <v>3573</v>
      </c>
      <c r="C3489">
        <v>99498</v>
      </c>
      <c r="D3489">
        <v>558</v>
      </c>
      <c r="E3489">
        <v>3544251</v>
      </c>
      <c r="F3489" t="s">
        <v>1015</v>
      </c>
      <c r="G3489" t="s">
        <v>1016</v>
      </c>
      <c r="H3489" t="s">
        <v>14</v>
      </c>
      <c r="L3489" t="s">
        <v>3556</v>
      </c>
    </row>
    <row r="3490" spans="1:12" x14ac:dyDescent="0.25">
      <c r="A3490">
        <v>218</v>
      </c>
      <c r="B3490" t="s">
        <v>3573</v>
      </c>
      <c r="C3490">
        <v>99498</v>
      </c>
      <c r="D3490">
        <v>558</v>
      </c>
      <c r="E3490">
        <v>3544251</v>
      </c>
      <c r="F3490" t="s">
        <v>1015</v>
      </c>
      <c r="G3490" t="s">
        <v>1016</v>
      </c>
      <c r="H3490" t="s">
        <v>15</v>
      </c>
      <c r="L3490" t="s">
        <v>3556</v>
      </c>
    </row>
    <row r="3491" spans="1:12" x14ac:dyDescent="0.25">
      <c r="A3491">
        <v>218</v>
      </c>
      <c r="B3491" t="s">
        <v>3573</v>
      </c>
      <c r="C3491">
        <v>99498</v>
      </c>
      <c r="D3491">
        <v>558</v>
      </c>
      <c r="E3491">
        <v>3544251</v>
      </c>
      <c r="F3491" t="s">
        <v>1015</v>
      </c>
      <c r="G3491" t="s">
        <v>1016</v>
      </c>
      <c r="H3491" t="s">
        <v>16</v>
      </c>
      <c r="I3491" t="s">
        <v>22</v>
      </c>
      <c r="J3491" t="s">
        <v>5356</v>
      </c>
      <c r="L3491" t="s">
        <v>3556</v>
      </c>
    </row>
    <row r="3492" spans="1:12" x14ac:dyDescent="0.25">
      <c r="A3492">
        <v>218</v>
      </c>
      <c r="B3492" t="s">
        <v>3573</v>
      </c>
      <c r="C3492">
        <v>99498</v>
      </c>
      <c r="D3492">
        <v>558</v>
      </c>
      <c r="E3492">
        <v>3544251</v>
      </c>
      <c r="F3492" t="s">
        <v>1015</v>
      </c>
      <c r="G3492" t="s">
        <v>1016</v>
      </c>
      <c r="H3492" t="s">
        <v>17</v>
      </c>
      <c r="L3492" t="s">
        <v>3556</v>
      </c>
    </row>
    <row r="3493" spans="1:12" x14ac:dyDescent="0.25">
      <c r="A3493">
        <v>218</v>
      </c>
      <c r="B3493" t="s">
        <v>3573</v>
      </c>
      <c r="C3493">
        <v>99498</v>
      </c>
      <c r="D3493">
        <v>558</v>
      </c>
      <c r="E3493">
        <v>3544251</v>
      </c>
      <c r="F3493" t="s">
        <v>1015</v>
      </c>
      <c r="G3493" t="s">
        <v>1016</v>
      </c>
      <c r="H3493" t="s">
        <v>18</v>
      </c>
      <c r="L3493" t="s">
        <v>3556</v>
      </c>
    </row>
    <row r="3494" spans="1:12" x14ac:dyDescent="0.25">
      <c r="A3494">
        <v>218</v>
      </c>
      <c r="B3494" t="s">
        <v>3573</v>
      </c>
      <c r="C3494">
        <v>99498</v>
      </c>
      <c r="D3494">
        <v>558</v>
      </c>
      <c r="E3494">
        <v>3544251</v>
      </c>
      <c r="F3494" t="s">
        <v>1015</v>
      </c>
      <c r="G3494" t="s">
        <v>1016</v>
      </c>
      <c r="H3494" t="s">
        <v>19</v>
      </c>
      <c r="L3494" t="s">
        <v>3556</v>
      </c>
    </row>
    <row r="3495" spans="1:12" x14ac:dyDescent="0.25">
      <c r="A3495">
        <v>218</v>
      </c>
      <c r="B3495" t="s">
        <v>3573</v>
      </c>
      <c r="C3495">
        <v>99499</v>
      </c>
      <c r="D3495">
        <v>559</v>
      </c>
      <c r="E3495">
        <v>3544301</v>
      </c>
      <c r="F3495" t="s">
        <v>1017</v>
      </c>
      <c r="G3495" t="s">
        <v>1018</v>
      </c>
      <c r="H3495" t="s">
        <v>13</v>
      </c>
      <c r="L3495" t="s">
        <v>3546</v>
      </c>
    </row>
    <row r="3496" spans="1:12" x14ac:dyDescent="0.25">
      <c r="A3496">
        <v>218</v>
      </c>
      <c r="B3496" t="s">
        <v>3573</v>
      </c>
      <c r="C3496">
        <v>99499</v>
      </c>
      <c r="D3496">
        <v>559</v>
      </c>
      <c r="E3496">
        <v>3544301</v>
      </c>
      <c r="F3496" t="s">
        <v>1017</v>
      </c>
      <c r="G3496" t="s">
        <v>1018</v>
      </c>
      <c r="H3496" t="s">
        <v>14</v>
      </c>
      <c r="I3496" t="s">
        <v>22</v>
      </c>
      <c r="J3496" t="s">
        <v>4096</v>
      </c>
      <c r="L3496" t="s">
        <v>3546</v>
      </c>
    </row>
    <row r="3497" spans="1:12" x14ac:dyDescent="0.25">
      <c r="A3497">
        <v>218</v>
      </c>
      <c r="B3497" t="s">
        <v>3573</v>
      </c>
      <c r="C3497">
        <v>99499</v>
      </c>
      <c r="D3497">
        <v>559</v>
      </c>
      <c r="E3497">
        <v>3544301</v>
      </c>
      <c r="F3497" t="s">
        <v>1017</v>
      </c>
      <c r="G3497" t="s">
        <v>1018</v>
      </c>
      <c r="H3497" t="s">
        <v>15</v>
      </c>
      <c r="L3497" t="s">
        <v>3546</v>
      </c>
    </row>
    <row r="3498" spans="1:12" x14ac:dyDescent="0.25">
      <c r="A3498">
        <v>218</v>
      </c>
      <c r="B3498" t="s">
        <v>3573</v>
      </c>
      <c r="C3498">
        <v>99499</v>
      </c>
      <c r="D3498">
        <v>559</v>
      </c>
      <c r="E3498">
        <v>3544301</v>
      </c>
      <c r="F3498" t="s">
        <v>1017</v>
      </c>
      <c r="G3498" t="s">
        <v>1018</v>
      </c>
      <c r="H3498" t="s">
        <v>16</v>
      </c>
      <c r="L3498" t="s">
        <v>3546</v>
      </c>
    </row>
    <row r="3499" spans="1:12" x14ac:dyDescent="0.25">
      <c r="A3499">
        <v>218</v>
      </c>
      <c r="B3499" t="s">
        <v>3573</v>
      </c>
      <c r="C3499">
        <v>99499</v>
      </c>
      <c r="D3499">
        <v>559</v>
      </c>
      <c r="E3499">
        <v>3544301</v>
      </c>
      <c r="F3499" t="s">
        <v>1017</v>
      </c>
      <c r="G3499" t="s">
        <v>1018</v>
      </c>
      <c r="H3499" t="s">
        <v>17</v>
      </c>
      <c r="I3499" t="s">
        <v>22</v>
      </c>
      <c r="J3499" t="s">
        <v>4097</v>
      </c>
      <c r="L3499" t="s">
        <v>3546</v>
      </c>
    </row>
    <row r="3500" spans="1:12" x14ac:dyDescent="0.25">
      <c r="A3500">
        <v>218</v>
      </c>
      <c r="B3500" t="s">
        <v>3573</v>
      </c>
      <c r="C3500">
        <v>99499</v>
      </c>
      <c r="D3500">
        <v>559</v>
      </c>
      <c r="E3500">
        <v>3544301</v>
      </c>
      <c r="F3500" t="s">
        <v>1017</v>
      </c>
      <c r="G3500" t="s">
        <v>1018</v>
      </c>
      <c r="H3500" t="s">
        <v>18</v>
      </c>
      <c r="L3500" t="s">
        <v>3546</v>
      </c>
    </row>
    <row r="3501" spans="1:12" x14ac:dyDescent="0.25">
      <c r="A3501">
        <v>218</v>
      </c>
      <c r="B3501" t="s">
        <v>3573</v>
      </c>
      <c r="C3501">
        <v>99499</v>
      </c>
      <c r="D3501">
        <v>559</v>
      </c>
      <c r="E3501">
        <v>3544301</v>
      </c>
      <c r="F3501" t="s">
        <v>1017</v>
      </c>
      <c r="G3501" t="s">
        <v>1018</v>
      </c>
      <c r="H3501" t="s">
        <v>19</v>
      </c>
      <c r="L3501" t="s">
        <v>3546</v>
      </c>
    </row>
    <row r="3502" spans="1:12" x14ac:dyDescent="0.25">
      <c r="A3502">
        <v>218</v>
      </c>
      <c r="B3502" t="s">
        <v>3573</v>
      </c>
      <c r="C3502">
        <v>99500</v>
      </c>
      <c r="D3502">
        <v>560</v>
      </c>
      <c r="E3502">
        <v>3544400</v>
      </c>
      <c r="F3502" t="s">
        <v>1019</v>
      </c>
      <c r="G3502" t="s">
        <v>1020</v>
      </c>
      <c r="H3502" t="s">
        <v>13</v>
      </c>
      <c r="I3502" t="s">
        <v>22</v>
      </c>
      <c r="J3502" t="s">
        <v>4098</v>
      </c>
      <c r="L3502" t="s">
        <v>3541</v>
      </c>
    </row>
    <row r="3503" spans="1:12" x14ac:dyDescent="0.25">
      <c r="A3503">
        <v>218</v>
      </c>
      <c r="B3503" t="s">
        <v>3573</v>
      </c>
      <c r="C3503">
        <v>99500</v>
      </c>
      <c r="D3503">
        <v>560</v>
      </c>
      <c r="E3503">
        <v>3544400</v>
      </c>
      <c r="F3503" t="s">
        <v>1019</v>
      </c>
      <c r="G3503" t="s">
        <v>1020</v>
      </c>
      <c r="H3503" t="s">
        <v>14</v>
      </c>
      <c r="I3503" t="s">
        <v>22</v>
      </c>
      <c r="J3503" t="s">
        <v>4099</v>
      </c>
      <c r="L3503" t="s">
        <v>3541</v>
      </c>
    </row>
    <row r="3504" spans="1:12" x14ac:dyDescent="0.25">
      <c r="A3504">
        <v>218</v>
      </c>
      <c r="B3504" t="s">
        <v>3573</v>
      </c>
      <c r="C3504">
        <v>99500</v>
      </c>
      <c r="D3504">
        <v>560</v>
      </c>
      <c r="E3504">
        <v>3544400</v>
      </c>
      <c r="F3504" t="s">
        <v>1019</v>
      </c>
      <c r="G3504" t="s">
        <v>1020</v>
      </c>
      <c r="H3504" t="s">
        <v>15</v>
      </c>
      <c r="L3504" t="s">
        <v>3541</v>
      </c>
    </row>
    <row r="3505" spans="1:12" x14ac:dyDescent="0.25">
      <c r="A3505">
        <v>218</v>
      </c>
      <c r="B3505" t="s">
        <v>3573</v>
      </c>
      <c r="C3505">
        <v>99500</v>
      </c>
      <c r="D3505">
        <v>560</v>
      </c>
      <c r="E3505">
        <v>3544400</v>
      </c>
      <c r="F3505" t="s">
        <v>1019</v>
      </c>
      <c r="G3505" t="s">
        <v>1020</v>
      </c>
      <c r="H3505" t="s">
        <v>16</v>
      </c>
      <c r="L3505" t="s">
        <v>3541</v>
      </c>
    </row>
    <row r="3506" spans="1:12" x14ac:dyDescent="0.25">
      <c r="A3506">
        <v>218</v>
      </c>
      <c r="B3506" t="s">
        <v>3573</v>
      </c>
      <c r="C3506">
        <v>99500</v>
      </c>
      <c r="D3506">
        <v>560</v>
      </c>
      <c r="E3506">
        <v>3544400</v>
      </c>
      <c r="F3506" t="s">
        <v>1019</v>
      </c>
      <c r="G3506" t="s">
        <v>1020</v>
      </c>
      <c r="H3506" t="s">
        <v>17</v>
      </c>
      <c r="L3506" t="s">
        <v>3541</v>
      </c>
    </row>
    <row r="3507" spans="1:12" x14ac:dyDescent="0.25">
      <c r="A3507">
        <v>218</v>
      </c>
      <c r="B3507" t="s">
        <v>3573</v>
      </c>
      <c r="C3507">
        <v>99500</v>
      </c>
      <c r="D3507">
        <v>560</v>
      </c>
      <c r="E3507">
        <v>3544400</v>
      </c>
      <c r="F3507" t="s">
        <v>1019</v>
      </c>
      <c r="G3507" t="s">
        <v>1020</v>
      </c>
      <c r="H3507" t="s">
        <v>18</v>
      </c>
      <c r="L3507" t="s">
        <v>3541</v>
      </c>
    </row>
    <row r="3508" spans="1:12" x14ac:dyDescent="0.25">
      <c r="A3508">
        <v>218</v>
      </c>
      <c r="B3508" t="s">
        <v>3573</v>
      </c>
      <c r="C3508">
        <v>99500</v>
      </c>
      <c r="D3508">
        <v>560</v>
      </c>
      <c r="E3508">
        <v>3544400</v>
      </c>
      <c r="F3508" t="s">
        <v>1019</v>
      </c>
      <c r="G3508" t="s">
        <v>1020</v>
      </c>
      <c r="H3508" t="s">
        <v>19</v>
      </c>
      <c r="L3508" t="s">
        <v>3541</v>
      </c>
    </row>
    <row r="3509" spans="1:12" x14ac:dyDescent="0.25">
      <c r="A3509">
        <v>218</v>
      </c>
      <c r="B3509" t="s">
        <v>3573</v>
      </c>
      <c r="C3509">
        <v>99501</v>
      </c>
      <c r="D3509">
        <v>561</v>
      </c>
      <c r="E3509">
        <v>3544509</v>
      </c>
      <c r="F3509" t="s">
        <v>1021</v>
      </c>
      <c r="G3509" t="s">
        <v>1022</v>
      </c>
      <c r="H3509" t="s">
        <v>13</v>
      </c>
      <c r="L3509" t="s">
        <v>3543</v>
      </c>
    </row>
    <row r="3510" spans="1:12" x14ac:dyDescent="0.25">
      <c r="A3510">
        <v>218</v>
      </c>
      <c r="B3510" t="s">
        <v>3573</v>
      </c>
      <c r="C3510">
        <v>99501</v>
      </c>
      <c r="D3510">
        <v>561</v>
      </c>
      <c r="E3510">
        <v>3544509</v>
      </c>
      <c r="F3510" t="s">
        <v>1021</v>
      </c>
      <c r="G3510" t="s">
        <v>1022</v>
      </c>
      <c r="H3510" t="s">
        <v>14</v>
      </c>
      <c r="L3510" t="s">
        <v>3543</v>
      </c>
    </row>
    <row r="3511" spans="1:12" x14ac:dyDescent="0.25">
      <c r="A3511">
        <v>218</v>
      </c>
      <c r="B3511" t="s">
        <v>3573</v>
      </c>
      <c r="C3511">
        <v>99501</v>
      </c>
      <c r="D3511">
        <v>561</v>
      </c>
      <c r="E3511">
        <v>3544509</v>
      </c>
      <c r="F3511" t="s">
        <v>1021</v>
      </c>
      <c r="G3511" t="s">
        <v>1022</v>
      </c>
      <c r="H3511" t="s">
        <v>15</v>
      </c>
      <c r="I3511" t="s">
        <v>22</v>
      </c>
      <c r="J3511" t="s">
        <v>5357</v>
      </c>
      <c r="L3511" t="s">
        <v>3543</v>
      </c>
    </row>
    <row r="3512" spans="1:12" x14ac:dyDescent="0.25">
      <c r="A3512">
        <v>218</v>
      </c>
      <c r="B3512" t="s">
        <v>3573</v>
      </c>
      <c r="C3512">
        <v>99501</v>
      </c>
      <c r="D3512">
        <v>561</v>
      </c>
      <c r="E3512">
        <v>3544509</v>
      </c>
      <c r="F3512" t="s">
        <v>1021</v>
      </c>
      <c r="G3512" t="s">
        <v>1022</v>
      </c>
      <c r="H3512" t="s">
        <v>16</v>
      </c>
      <c r="L3512" t="s">
        <v>3543</v>
      </c>
    </row>
    <row r="3513" spans="1:12" x14ac:dyDescent="0.25">
      <c r="A3513">
        <v>218</v>
      </c>
      <c r="B3513" t="s">
        <v>3573</v>
      </c>
      <c r="C3513">
        <v>99501</v>
      </c>
      <c r="D3513">
        <v>561</v>
      </c>
      <c r="E3513">
        <v>3544509</v>
      </c>
      <c r="F3513" t="s">
        <v>1021</v>
      </c>
      <c r="G3513" t="s">
        <v>1022</v>
      </c>
      <c r="H3513" t="s">
        <v>17</v>
      </c>
      <c r="L3513" t="s">
        <v>3543</v>
      </c>
    </row>
    <row r="3514" spans="1:12" x14ac:dyDescent="0.25">
      <c r="A3514">
        <v>218</v>
      </c>
      <c r="B3514" t="s">
        <v>3573</v>
      </c>
      <c r="C3514">
        <v>99501</v>
      </c>
      <c r="D3514">
        <v>561</v>
      </c>
      <c r="E3514">
        <v>3544509</v>
      </c>
      <c r="F3514" t="s">
        <v>1021</v>
      </c>
      <c r="G3514" t="s">
        <v>1022</v>
      </c>
      <c r="H3514" t="s">
        <v>18</v>
      </c>
      <c r="L3514" t="s">
        <v>3543</v>
      </c>
    </row>
    <row r="3515" spans="1:12" x14ac:dyDescent="0.25">
      <c r="A3515">
        <v>218</v>
      </c>
      <c r="B3515" t="s">
        <v>3573</v>
      </c>
      <c r="C3515">
        <v>99501</v>
      </c>
      <c r="D3515">
        <v>561</v>
      </c>
      <c r="E3515">
        <v>3544509</v>
      </c>
      <c r="F3515" t="s">
        <v>1021</v>
      </c>
      <c r="G3515" t="s">
        <v>1022</v>
      </c>
      <c r="H3515" t="s">
        <v>19</v>
      </c>
      <c r="L3515" t="s">
        <v>3543</v>
      </c>
    </row>
    <row r="3516" spans="1:12" x14ac:dyDescent="0.25">
      <c r="A3516">
        <v>218</v>
      </c>
      <c r="B3516" t="s">
        <v>3573</v>
      </c>
      <c r="C3516">
        <v>99502</v>
      </c>
      <c r="D3516">
        <v>562</v>
      </c>
      <c r="E3516">
        <v>3544608</v>
      </c>
      <c r="F3516" t="s">
        <v>1023</v>
      </c>
      <c r="G3516" t="s">
        <v>1024</v>
      </c>
      <c r="H3516" t="s">
        <v>13</v>
      </c>
      <c r="I3516" t="s">
        <v>22</v>
      </c>
      <c r="J3516" t="s">
        <v>4100</v>
      </c>
      <c r="L3516" t="s">
        <v>3541</v>
      </c>
    </row>
    <row r="3517" spans="1:12" x14ac:dyDescent="0.25">
      <c r="A3517">
        <v>218</v>
      </c>
      <c r="B3517" t="s">
        <v>3573</v>
      </c>
      <c r="C3517">
        <v>99502</v>
      </c>
      <c r="D3517">
        <v>562</v>
      </c>
      <c r="E3517">
        <v>3544608</v>
      </c>
      <c r="F3517" t="s">
        <v>1023</v>
      </c>
      <c r="G3517" t="s">
        <v>1024</v>
      </c>
      <c r="H3517" t="s">
        <v>14</v>
      </c>
      <c r="L3517" t="s">
        <v>3541</v>
      </c>
    </row>
    <row r="3518" spans="1:12" x14ac:dyDescent="0.25">
      <c r="A3518">
        <v>218</v>
      </c>
      <c r="B3518" t="s">
        <v>3573</v>
      </c>
      <c r="C3518">
        <v>99502</v>
      </c>
      <c r="D3518">
        <v>562</v>
      </c>
      <c r="E3518">
        <v>3544608</v>
      </c>
      <c r="F3518" t="s">
        <v>1023</v>
      </c>
      <c r="G3518" t="s">
        <v>1024</v>
      </c>
      <c r="H3518" t="s">
        <v>15</v>
      </c>
      <c r="L3518" t="s">
        <v>3541</v>
      </c>
    </row>
    <row r="3519" spans="1:12" x14ac:dyDescent="0.25">
      <c r="A3519">
        <v>218</v>
      </c>
      <c r="B3519" t="s">
        <v>3573</v>
      </c>
      <c r="C3519">
        <v>99502</v>
      </c>
      <c r="D3519">
        <v>562</v>
      </c>
      <c r="E3519">
        <v>3544608</v>
      </c>
      <c r="F3519" t="s">
        <v>1023</v>
      </c>
      <c r="G3519" t="s">
        <v>1024</v>
      </c>
      <c r="H3519" t="s">
        <v>16</v>
      </c>
      <c r="L3519" t="s">
        <v>3541</v>
      </c>
    </row>
    <row r="3520" spans="1:12" x14ac:dyDescent="0.25">
      <c r="A3520">
        <v>218</v>
      </c>
      <c r="B3520" t="s">
        <v>3573</v>
      </c>
      <c r="C3520">
        <v>99502</v>
      </c>
      <c r="D3520">
        <v>562</v>
      </c>
      <c r="E3520">
        <v>3544608</v>
      </c>
      <c r="F3520" t="s">
        <v>1023</v>
      </c>
      <c r="G3520" t="s">
        <v>1024</v>
      </c>
      <c r="H3520" t="s">
        <v>17</v>
      </c>
      <c r="L3520" t="s">
        <v>3541</v>
      </c>
    </row>
    <row r="3521" spans="1:12" x14ac:dyDescent="0.25">
      <c r="A3521">
        <v>218</v>
      </c>
      <c r="B3521" t="s">
        <v>3573</v>
      </c>
      <c r="C3521">
        <v>99502</v>
      </c>
      <c r="D3521">
        <v>562</v>
      </c>
      <c r="E3521">
        <v>3544608</v>
      </c>
      <c r="F3521" t="s">
        <v>1023</v>
      </c>
      <c r="G3521" t="s">
        <v>1024</v>
      </c>
      <c r="H3521" t="s">
        <v>18</v>
      </c>
      <c r="L3521" t="s">
        <v>3541</v>
      </c>
    </row>
    <row r="3522" spans="1:12" x14ac:dyDescent="0.25">
      <c r="A3522">
        <v>218</v>
      </c>
      <c r="B3522" t="s">
        <v>3573</v>
      </c>
      <c r="C3522">
        <v>99502</v>
      </c>
      <c r="D3522">
        <v>562</v>
      </c>
      <c r="E3522">
        <v>3544608</v>
      </c>
      <c r="F3522" t="s">
        <v>1023</v>
      </c>
      <c r="G3522" t="s">
        <v>1024</v>
      </c>
      <c r="H3522" t="s">
        <v>19</v>
      </c>
      <c r="L3522" t="s">
        <v>3541</v>
      </c>
    </row>
    <row r="3523" spans="1:12" x14ac:dyDescent="0.25">
      <c r="A3523">
        <v>218</v>
      </c>
      <c r="B3523" t="s">
        <v>3573</v>
      </c>
      <c r="C3523">
        <v>99503</v>
      </c>
      <c r="D3523">
        <v>563</v>
      </c>
      <c r="E3523">
        <v>3544707</v>
      </c>
      <c r="F3523" t="s">
        <v>1025</v>
      </c>
      <c r="G3523" t="s">
        <v>1026</v>
      </c>
      <c r="H3523" t="s">
        <v>13</v>
      </c>
      <c r="I3523" t="s">
        <v>22</v>
      </c>
      <c r="J3523" t="s">
        <v>5358</v>
      </c>
      <c r="L3523" t="s">
        <v>3550</v>
      </c>
    </row>
    <row r="3524" spans="1:12" x14ac:dyDescent="0.25">
      <c r="A3524">
        <v>218</v>
      </c>
      <c r="B3524" t="s">
        <v>3573</v>
      </c>
      <c r="C3524">
        <v>99503</v>
      </c>
      <c r="D3524">
        <v>563</v>
      </c>
      <c r="E3524">
        <v>3544707</v>
      </c>
      <c r="F3524" t="s">
        <v>1025</v>
      </c>
      <c r="G3524" t="s">
        <v>1026</v>
      </c>
      <c r="H3524" t="s">
        <v>14</v>
      </c>
      <c r="L3524" t="s">
        <v>3550</v>
      </c>
    </row>
    <row r="3525" spans="1:12" x14ac:dyDescent="0.25">
      <c r="A3525">
        <v>218</v>
      </c>
      <c r="B3525" t="s">
        <v>3573</v>
      </c>
      <c r="C3525">
        <v>99503</v>
      </c>
      <c r="D3525">
        <v>563</v>
      </c>
      <c r="E3525">
        <v>3544707</v>
      </c>
      <c r="F3525" t="s">
        <v>1025</v>
      </c>
      <c r="G3525" t="s">
        <v>1026</v>
      </c>
      <c r="H3525" t="s">
        <v>15</v>
      </c>
      <c r="L3525" t="s">
        <v>3550</v>
      </c>
    </row>
    <row r="3526" spans="1:12" x14ac:dyDescent="0.25">
      <c r="A3526">
        <v>218</v>
      </c>
      <c r="B3526" t="s">
        <v>3573</v>
      </c>
      <c r="C3526">
        <v>99503</v>
      </c>
      <c r="D3526">
        <v>563</v>
      </c>
      <c r="E3526">
        <v>3544707</v>
      </c>
      <c r="F3526" t="s">
        <v>1025</v>
      </c>
      <c r="G3526" t="s">
        <v>1026</v>
      </c>
      <c r="H3526" t="s">
        <v>16</v>
      </c>
      <c r="L3526" t="s">
        <v>3550</v>
      </c>
    </row>
    <row r="3527" spans="1:12" x14ac:dyDescent="0.25">
      <c r="A3527">
        <v>218</v>
      </c>
      <c r="B3527" t="s">
        <v>3573</v>
      </c>
      <c r="C3527">
        <v>99503</v>
      </c>
      <c r="D3527">
        <v>563</v>
      </c>
      <c r="E3527">
        <v>3544707</v>
      </c>
      <c r="F3527" t="s">
        <v>1025</v>
      </c>
      <c r="G3527" t="s">
        <v>1026</v>
      </c>
      <c r="H3527" t="s">
        <v>17</v>
      </c>
      <c r="L3527" t="s">
        <v>3550</v>
      </c>
    </row>
    <row r="3528" spans="1:12" x14ac:dyDescent="0.25">
      <c r="A3528">
        <v>218</v>
      </c>
      <c r="B3528" t="s">
        <v>3573</v>
      </c>
      <c r="C3528">
        <v>99503</v>
      </c>
      <c r="D3528">
        <v>563</v>
      </c>
      <c r="E3528">
        <v>3544707</v>
      </c>
      <c r="F3528" t="s">
        <v>1025</v>
      </c>
      <c r="G3528" t="s">
        <v>1026</v>
      </c>
      <c r="H3528" t="s">
        <v>18</v>
      </c>
      <c r="L3528" t="s">
        <v>3550</v>
      </c>
    </row>
    <row r="3529" spans="1:12" x14ac:dyDescent="0.25">
      <c r="A3529">
        <v>218</v>
      </c>
      <c r="B3529" t="s">
        <v>3573</v>
      </c>
      <c r="C3529">
        <v>99503</v>
      </c>
      <c r="D3529">
        <v>563</v>
      </c>
      <c r="E3529">
        <v>3544707</v>
      </c>
      <c r="F3529" t="s">
        <v>1025</v>
      </c>
      <c r="G3529" t="s">
        <v>1026</v>
      </c>
      <c r="H3529" t="s">
        <v>19</v>
      </c>
      <c r="L3529" t="s">
        <v>3550</v>
      </c>
    </row>
    <row r="3530" spans="1:12" x14ac:dyDescent="0.25">
      <c r="A3530">
        <v>218</v>
      </c>
      <c r="B3530" t="s">
        <v>3573</v>
      </c>
      <c r="C3530">
        <v>99504</v>
      </c>
      <c r="D3530">
        <v>564</v>
      </c>
      <c r="E3530">
        <v>3544806</v>
      </c>
      <c r="F3530" t="s">
        <v>1027</v>
      </c>
      <c r="G3530" t="s">
        <v>1028</v>
      </c>
      <c r="H3530" t="s">
        <v>13</v>
      </c>
      <c r="L3530" t="s">
        <v>3559</v>
      </c>
    </row>
    <row r="3531" spans="1:12" x14ac:dyDescent="0.25">
      <c r="A3531">
        <v>218</v>
      </c>
      <c r="B3531" t="s">
        <v>3573</v>
      </c>
      <c r="C3531">
        <v>99504</v>
      </c>
      <c r="D3531">
        <v>564</v>
      </c>
      <c r="E3531">
        <v>3544806</v>
      </c>
      <c r="F3531" t="s">
        <v>1027</v>
      </c>
      <c r="G3531" t="s">
        <v>1028</v>
      </c>
      <c r="H3531" t="s">
        <v>14</v>
      </c>
      <c r="L3531" t="s">
        <v>3559</v>
      </c>
    </row>
    <row r="3532" spans="1:12" x14ac:dyDescent="0.25">
      <c r="A3532">
        <v>218</v>
      </c>
      <c r="B3532" t="s">
        <v>3573</v>
      </c>
      <c r="C3532">
        <v>99504</v>
      </c>
      <c r="D3532">
        <v>564</v>
      </c>
      <c r="E3532">
        <v>3544806</v>
      </c>
      <c r="F3532" t="s">
        <v>1027</v>
      </c>
      <c r="G3532" t="s">
        <v>1028</v>
      </c>
      <c r="H3532" t="s">
        <v>15</v>
      </c>
      <c r="I3532" t="s">
        <v>22</v>
      </c>
      <c r="J3532" t="s">
        <v>4101</v>
      </c>
      <c r="L3532" t="s">
        <v>3559</v>
      </c>
    </row>
    <row r="3533" spans="1:12" x14ac:dyDescent="0.25">
      <c r="A3533">
        <v>218</v>
      </c>
      <c r="B3533" t="s">
        <v>3573</v>
      </c>
      <c r="C3533">
        <v>99504</v>
      </c>
      <c r="D3533">
        <v>564</v>
      </c>
      <c r="E3533">
        <v>3544806</v>
      </c>
      <c r="F3533" t="s">
        <v>1027</v>
      </c>
      <c r="G3533" t="s">
        <v>1028</v>
      </c>
      <c r="H3533" t="s">
        <v>16</v>
      </c>
      <c r="L3533" t="s">
        <v>3559</v>
      </c>
    </row>
    <row r="3534" spans="1:12" x14ac:dyDescent="0.25">
      <c r="A3534">
        <v>218</v>
      </c>
      <c r="B3534" t="s">
        <v>3573</v>
      </c>
      <c r="C3534">
        <v>99504</v>
      </c>
      <c r="D3534">
        <v>564</v>
      </c>
      <c r="E3534">
        <v>3544806</v>
      </c>
      <c r="F3534" t="s">
        <v>1027</v>
      </c>
      <c r="G3534" t="s">
        <v>1028</v>
      </c>
      <c r="H3534" t="s">
        <v>17</v>
      </c>
      <c r="L3534" t="s">
        <v>3559</v>
      </c>
    </row>
    <row r="3535" spans="1:12" x14ac:dyDescent="0.25">
      <c r="A3535">
        <v>218</v>
      </c>
      <c r="B3535" t="s">
        <v>3573</v>
      </c>
      <c r="C3535">
        <v>99504</v>
      </c>
      <c r="D3535">
        <v>564</v>
      </c>
      <c r="E3535">
        <v>3544806</v>
      </c>
      <c r="F3535" t="s">
        <v>1027</v>
      </c>
      <c r="G3535" t="s">
        <v>1028</v>
      </c>
      <c r="H3535" t="s">
        <v>18</v>
      </c>
      <c r="L3535" t="s">
        <v>3559</v>
      </c>
    </row>
    <row r="3536" spans="1:12" x14ac:dyDescent="0.25">
      <c r="A3536">
        <v>218</v>
      </c>
      <c r="B3536" t="s">
        <v>3573</v>
      </c>
      <c r="C3536">
        <v>99504</v>
      </c>
      <c r="D3536">
        <v>564</v>
      </c>
      <c r="E3536">
        <v>3544806</v>
      </c>
      <c r="F3536" t="s">
        <v>1027</v>
      </c>
      <c r="G3536" t="s">
        <v>1028</v>
      </c>
      <c r="H3536" t="s">
        <v>19</v>
      </c>
      <c r="L3536" t="s">
        <v>3559</v>
      </c>
    </row>
    <row r="3537" spans="1:12" x14ac:dyDescent="0.25">
      <c r="A3537">
        <v>218</v>
      </c>
      <c r="B3537" t="s">
        <v>3573</v>
      </c>
      <c r="C3537">
        <v>99505</v>
      </c>
      <c r="D3537">
        <v>565</v>
      </c>
      <c r="E3537">
        <v>3544905</v>
      </c>
      <c r="F3537" t="s">
        <v>1029</v>
      </c>
      <c r="G3537" t="s">
        <v>1030</v>
      </c>
      <c r="H3537" t="s">
        <v>13</v>
      </c>
      <c r="I3537" t="s">
        <v>22</v>
      </c>
      <c r="J3537" t="s">
        <v>4102</v>
      </c>
      <c r="L3537" t="s">
        <v>3549</v>
      </c>
    </row>
    <row r="3538" spans="1:12" x14ac:dyDescent="0.25">
      <c r="A3538">
        <v>218</v>
      </c>
      <c r="B3538" t="s">
        <v>3573</v>
      </c>
      <c r="C3538">
        <v>99505</v>
      </c>
      <c r="D3538">
        <v>565</v>
      </c>
      <c r="E3538">
        <v>3544905</v>
      </c>
      <c r="F3538" t="s">
        <v>1029</v>
      </c>
      <c r="G3538" t="s">
        <v>1030</v>
      </c>
      <c r="H3538" t="s">
        <v>14</v>
      </c>
      <c r="I3538" t="s">
        <v>22</v>
      </c>
      <c r="J3538" t="s">
        <v>4103</v>
      </c>
      <c r="L3538" t="s">
        <v>3549</v>
      </c>
    </row>
    <row r="3539" spans="1:12" x14ac:dyDescent="0.25">
      <c r="A3539">
        <v>218</v>
      </c>
      <c r="B3539" t="s">
        <v>3573</v>
      </c>
      <c r="C3539">
        <v>99505</v>
      </c>
      <c r="D3539">
        <v>565</v>
      </c>
      <c r="E3539">
        <v>3544905</v>
      </c>
      <c r="F3539" t="s">
        <v>1029</v>
      </c>
      <c r="G3539" t="s">
        <v>1030</v>
      </c>
      <c r="H3539" t="s">
        <v>15</v>
      </c>
      <c r="I3539" t="s">
        <v>22</v>
      </c>
      <c r="J3539" t="s">
        <v>4104</v>
      </c>
      <c r="L3539" t="s">
        <v>3549</v>
      </c>
    </row>
    <row r="3540" spans="1:12" x14ac:dyDescent="0.25">
      <c r="A3540">
        <v>218</v>
      </c>
      <c r="B3540" t="s">
        <v>3573</v>
      </c>
      <c r="C3540">
        <v>99505</v>
      </c>
      <c r="D3540">
        <v>565</v>
      </c>
      <c r="E3540">
        <v>3544905</v>
      </c>
      <c r="F3540" t="s">
        <v>1029</v>
      </c>
      <c r="G3540" t="s">
        <v>1030</v>
      </c>
      <c r="H3540" t="s">
        <v>16</v>
      </c>
      <c r="L3540" t="s">
        <v>3549</v>
      </c>
    </row>
    <row r="3541" spans="1:12" x14ac:dyDescent="0.25">
      <c r="A3541">
        <v>218</v>
      </c>
      <c r="B3541" t="s">
        <v>3573</v>
      </c>
      <c r="C3541">
        <v>99505</v>
      </c>
      <c r="D3541">
        <v>565</v>
      </c>
      <c r="E3541">
        <v>3544905</v>
      </c>
      <c r="F3541" t="s">
        <v>1029</v>
      </c>
      <c r="G3541" t="s">
        <v>1030</v>
      </c>
      <c r="H3541" t="s">
        <v>17</v>
      </c>
      <c r="I3541" t="s">
        <v>22</v>
      </c>
      <c r="J3541" t="s">
        <v>4105</v>
      </c>
      <c r="L3541" t="s">
        <v>3549</v>
      </c>
    </row>
    <row r="3542" spans="1:12" x14ac:dyDescent="0.25">
      <c r="A3542">
        <v>218</v>
      </c>
      <c r="B3542" t="s">
        <v>3573</v>
      </c>
      <c r="C3542">
        <v>99505</v>
      </c>
      <c r="D3542">
        <v>565</v>
      </c>
      <c r="E3542">
        <v>3544905</v>
      </c>
      <c r="F3542" t="s">
        <v>1029</v>
      </c>
      <c r="G3542" t="s">
        <v>1030</v>
      </c>
      <c r="H3542" t="s">
        <v>18</v>
      </c>
      <c r="I3542" t="s">
        <v>22</v>
      </c>
      <c r="J3542" t="s">
        <v>4106</v>
      </c>
      <c r="L3542" t="s">
        <v>3549</v>
      </c>
    </row>
    <row r="3543" spans="1:12" x14ac:dyDescent="0.25">
      <c r="A3543">
        <v>218</v>
      </c>
      <c r="B3543" t="s">
        <v>3573</v>
      </c>
      <c r="C3543">
        <v>99505</v>
      </c>
      <c r="D3543">
        <v>565</v>
      </c>
      <c r="E3543">
        <v>3544905</v>
      </c>
      <c r="F3543" t="s">
        <v>1029</v>
      </c>
      <c r="G3543" t="s">
        <v>1030</v>
      </c>
      <c r="H3543" t="s">
        <v>19</v>
      </c>
      <c r="I3543" t="s">
        <v>22</v>
      </c>
      <c r="J3543" t="s">
        <v>4107</v>
      </c>
      <c r="L3543" t="s">
        <v>3549</v>
      </c>
    </row>
    <row r="3544" spans="1:12" x14ac:dyDescent="0.25">
      <c r="A3544">
        <v>218</v>
      </c>
      <c r="B3544" t="s">
        <v>3573</v>
      </c>
      <c r="C3544">
        <v>99506</v>
      </c>
      <c r="D3544">
        <v>566</v>
      </c>
      <c r="E3544">
        <v>3545001</v>
      </c>
      <c r="F3544" t="s">
        <v>1031</v>
      </c>
      <c r="G3544" t="s">
        <v>1032</v>
      </c>
      <c r="H3544" t="s">
        <v>13</v>
      </c>
      <c r="L3544" t="s">
        <v>3558</v>
      </c>
    </row>
    <row r="3545" spans="1:12" x14ac:dyDescent="0.25">
      <c r="A3545">
        <v>218</v>
      </c>
      <c r="B3545" t="s">
        <v>3573</v>
      </c>
      <c r="C3545">
        <v>99506</v>
      </c>
      <c r="D3545">
        <v>566</v>
      </c>
      <c r="E3545">
        <v>3545001</v>
      </c>
      <c r="F3545" t="s">
        <v>1031</v>
      </c>
      <c r="G3545" t="s">
        <v>1032</v>
      </c>
      <c r="H3545" t="s">
        <v>14</v>
      </c>
      <c r="L3545" t="s">
        <v>3558</v>
      </c>
    </row>
    <row r="3546" spans="1:12" x14ac:dyDescent="0.25">
      <c r="A3546">
        <v>218</v>
      </c>
      <c r="B3546" t="s">
        <v>3573</v>
      </c>
      <c r="C3546">
        <v>99506</v>
      </c>
      <c r="D3546">
        <v>566</v>
      </c>
      <c r="E3546">
        <v>3545001</v>
      </c>
      <c r="F3546" t="s">
        <v>1031</v>
      </c>
      <c r="G3546" t="s">
        <v>1032</v>
      </c>
      <c r="H3546" t="s">
        <v>15</v>
      </c>
      <c r="L3546" t="s">
        <v>3558</v>
      </c>
    </row>
    <row r="3547" spans="1:12" x14ac:dyDescent="0.25">
      <c r="A3547">
        <v>218</v>
      </c>
      <c r="B3547" t="s">
        <v>3573</v>
      </c>
      <c r="C3547">
        <v>99506</v>
      </c>
      <c r="D3547">
        <v>566</v>
      </c>
      <c r="E3547">
        <v>3545001</v>
      </c>
      <c r="F3547" t="s">
        <v>1031</v>
      </c>
      <c r="G3547" t="s">
        <v>1032</v>
      </c>
      <c r="H3547" t="s">
        <v>16</v>
      </c>
      <c r="L3547" t="s">
        <v>3558</v>
      </c>
    </row>
    <row r="3548" spans="1:12" x14ac:dyDescent="0.25">
      <c r="A3548">
        <v>218</v>
      </c>
      <c r="B3548" t="s">
        <v>3573</v>
      </c>
      <c r="C3548">
        <v>99506</v>
      </c>
      <c r="D3548">
        <v>566</v>
      </c>
      <c r="E3548">
        <v>3545001</v>
      </c>
      <c r="F3548" t="s">
        <v>1031</v>
      </c>
      <c r="G3548" t="s">
        <v>1032</v>
      </c>
      <c r="H3548" t="s">
        <v>17</v>
      </c>
      <c r="L3548" t="s">
        <v>3558</v>
      </c>
    </row>
    <row r="3549" spans="1:12" x14ac:dyDescent="0.25">
      <c r="A3549">
        <v>218</v>
      </c>
      <c r="B3549" t="s">
        <v>3573</v>
      </c>
      <c r="C3549">
        <v>99506</v>
      </c>
      <c r="D3549">
        <v>566</v>
      </c>
      <c r="E3549">
        <v>3545001</v>
      </c>
      <c r="F3549" t="s">
        <v>1031</v>
      </c>
      <c r="G3549" t="s">
        <v>1032</v>
      </c>
      <c r="H3549" t="s">
        <v>18</v>
      </c>
      <c r="L3549" t="s">
        <v>3558</v>
      </c>
    </row>
    <row r="3550" spans="1:12" x14ac:dyDescent="0.25">
      <c r="A3550">
        <v>218</v>
      </c>
      <c r="B3550" t="s">
        <v>3573</v>
      </c>
      <c r="C3550">
        <v>99506</v>
      </c>
      <c r="D3550">
        <v>566</v>
      </c>
      <c r="E3550">
        <v>3545001</v>
      </c>
      <c r="F3550" t="s">
        <v>1031</v>
      </c>
      <c r="G3550" t="s">
        <v>1032</v>
      </c>
      <c r="H3550" t="s">
        <v>19</v>
      </c>
      <c r="L3550" t="s">
        <v>3558</v>
      </c>
    </row>
    <row r="3551" spans="1:12" x14ac:dyDescent="0.25">
      <c r="A3551">
        <v>218</v>
      </c>
      <c r="B3551" t="s">
        <v>3573</v>
      </c>
      <c r="C3551">
        <v>99507</v>
      </c>
      <c r="D3551">
        <v>567</v>
      </c>
      <c r="E3551">
        <v>3545100</v>
      </c>
      <c r="F3551" t="s">
        <v>1033</v>
      </c>
      <c r="G3551" t="s">
        <v>1034</v>
      </c>
      <c r="H3551" t="s">
        <v>13</v>
      </c>
      <c r="L3551" t="s">
        <v>3550</v>
      </c>
    </row>
    <row r="3552" spans="1:12" x14ac:dyDescent="0.25">
      <c r="A3552">
        <v>218</v>
      </c>
      <c r="B3552" t="s">
        <v>3573</v>
      </c>
      <c r="C3552">
        <v>99507</v>
      </c>
      <c r="D3552">
        <v>567</v>
      </c>
      <c r="E3552">
        <v>3545100</v>
      </c>
      <c r="F3552" t="s">
        <v>1033</v>
      </c>
      <c r="G3552" t="s">
        <v>1034</v>
      </c>
      <c r="H3552" t="s">
        <v>14</v>
      </c>
      <c r="L3552" t="s">
        <v>3550</v>
      </c>
    </row>
    <row r="3553" spans="1:12" x14ac:dyDescent="0.25">
      <c r="A3553">
        <v>218</v>
      </c>
      <c r="B3553" t="s">
        <v>3573</v>
      </c>
      <c r="C3553">
        <v>99507</v>
      </c>
      <c r="D3553">
        <v>567</v>
      </c>
      <c r="E3553">
        <v>3545100</v>
      </c>
      <c r="F3553" t="s">
        <v>1033</v>
      </c>
      <c r="G3553" t="s">
        <v>1034</v>
      </c>
      <c r="H3553" t="s">
        <v>15</v>
      </c>
      <c r="L3553" t="s">
        <v>3550</v>
      </c>
    </row>
    <row r="3554" spans="1:12" x14ac:dyDescent="0.25">
      <c r="A3554">
        <v>218</v>
      </c>
      <c r="B3554" t="s">
        <v>3573</v>
      </c>
      <c r="C3554">
        <v>99507</v>
      </c>
      <c r="D3554">
        <v>567</v>
      </c>
      <c r="E3554">
        <v>3545100</v>
      </c>
      <c r="F3554" t="s">
        <v>1033</v>
      </c>
      <c r="G3554" t="s">
        <v>1034</v>
      </c>
      <c r="H3554" t="s">
        <v>16</v>
      </c>
      <c r="L3554" t="s">
        <v>3550</v>
      </c>
    </row>
    <row r="3555" spans="1:12" x14ac:dyDescent="0.25">
      <c r="A3555">
        <v>218</v>
      </c>
      <c r="B3555" t="s">
        <v>3573</v>
      </c>
      <c r="C3555">
        <v>99507</v>
      </c>
      <c r="D3555">
        <v>567</v>
      </c>
      <c r="E3555">
        <v>3545100</v>
      </c>
      <c r="F3555" t="s">
        <v>1033</v>
      </c>
      <c r="G3555" t="s">
        <v>1034</v>
      </c>
      <c r="H3555" t="s">
        <v>17</v>
      </c>
      <c r="L3555" t="s">
        <v>3550</v>
      </c>
    </row>
    <row r="3556" spans="1:12" x14ac:dyDescent="0.25">
      <c r="A3556">
        <v>218</v>
      </c>
      <c r="B3556" t="s">
        <v>3573</v>
      </c>
      <c r="C3556">
        <v>99507</v>
      </c>
      <c r="D3556">
        <v>567</v>
      </c>
      <c r="E3556">
        <v>3545100</v>
      </c>
      <c r="F3556" t="s">
        <v>1033</v>
      </c>
      <c r="G3556" t="s">
        <v>1034</v>
      </c>
      <c r="H3556" t="s">
        <v>18</v>
      </c>
      <c r="L3556" t="s">
        <v>3550</v>
      </c>
    </row>
    <row r="3557" spans="1:12" x14ac:dyDescent="0.25">
      <c r="A3557">
        <v>218</v>
      </c>
      <c r="B3557" t="s">
        <v>3573</v>
      </c>
      <c r="C3557">
        <v>99507</v>
      </c>
      <c r="D3557">
        <v>567</v>
      </c>
      <c r="E3557">
        <v>3545100</v>
      </c>
      <c r="F3557" t="s">
        <v>1033</v>
      </c>
      <c r="G3557" t="s">
        <v>1034</v>
      </c>
      <c r="H3557" t="s">
        <v>19</v>
      </c>
      <c r="L3557" t="s">
        <v>3550</v>
      </c>
    </row>
    <row r="3558" spans="1:12" x14ac:dyDescent="0.25">
      <c r="A3558">
        <v>218</v>
      </c>
      <c r="B3558" t="s">
        <v>3573</v>
      </c>
      <c r="C3558">
        <v>99508</v>
      </c>
      <c r="D3558">
        <v>568</v>
      </c>
      <c r="E3558">
        <v>3545159</v>
      </c>
      <c r="F3558" t="s">
        <v>1035</v>
      </c>
      <c r="G3558" t="s">
        <v>1036</v>
      </c>
      <c r="H3558" t="s">
        <v>13</v>
      </c>
      <c r="I3558" t="s">
        <v>22</v>
      </c>
      <c r="J3558" t="s">
        <v>4839</v>
      </c>
      <c r="L3558" t="s">
        <v>3542</v>
      </c>
    </row>
    <row r="3559" spans="1:12" x14ac:dyDescent="0.25">
      <c r="A3559">
        <v>218</v>
      </c>
      <c r="B3559" t="s">
        <v>3573</v>
      </c>
      <c r="C3559">
        <v>99508</v>
      </c>
      <c r="D3559">
        <v>568</v>
      </c>
      <c r="E3559">
        <v>3545159</v>
      </c>
      <c r="F3559" t="s">
        <v>1035</v>
      </c>
      <c r="G3559" t="s">
        <v>1036</v>
      </c>
      <c r="H3559" t="s">
        <v>14</v>
      </c>
      <c r="L3559" t="s">
        <v>3542</v>
      </c>
    </row>
    <row r="3560" spans="1:12" x14ac:dyDescent="0.25">
      <c r="A3560">
        <v>218</v>
      </c>
      <c r="B3560" t="s">
        <v>3573</v>
      </c>
      <c r="C3560">
        <v>99508</v>
      </c>
      <c r="D3560">
        <v>568</v>
      </c>
      <c r="E3560">
        <v>3545159</v>
      </c>
      <c r="F3560" t="s">
        <v>1035</v>
      </c>
      <c r="G3560" t="s">
        <v>1036</v>
      </c>
      <c r="H3560" t="s">
        <v>15</v>
      </c>
      <c r="L3560" t="s">
        <v>3542</v>
      </c>
    </row>
    <row r="3561" spans="1:12" x14ac:dyDescent="0.25">
      <c r="A3561">
        <v>218</v>
      </c>
      <c r="B3561" t="s">
        <v>3573</v>
      </c>
      <c r="C3561">
        <v>99508</v>
      </c>
      <c r="D3561">
        <v>568</v>
      </c>
      <c r="E3561">
        <v>3545159</v>
      </c>
      <c r="F3561" t="s">
        <v>1035</v>
      </c>
      <c r="G3561" t="s">
        <v>1036</v>
      </c>
      <c r="H3561" t="s">
        <v>16</v>
      </c>
      <c r="I3561" t="s">
        <v>22</v>
      </c>
      <c r="J3561" t="s">
        <v>5359</v>
      </c>
      <c r="L3561" t="s">
        <v>3542</v>
      </c>
    </row>
    <row r="3562" spans="1:12" x14ac:dyDescent="0.25">
      <c r="A3562">
        <v>218</v>
      </c>
      <c r="B3562" t="s">
        <v>3573</v>
      </c>
      <c r="C3562">
        <v>99508</v>
      </c>
      <c r="D3562">
        <v>568</v>
      </c>
      <c r="E3562">
        <v>3545159</v>
      </c>
      <c r="F3562" t="s">
        <v>1035</v>
      </c>
      <c r="G3562" t="s">
        <v>1036</v>
      </c>
      <c r="H3562" t="s">
        <v>17</v>
      </c>
      <c r="L3562" t="s">
        <v>3542</v>
      </c>
    </row>
    <row r="3563" spans="1:12" x14ac:dyDescent="0.25">
      <c r="A3563">
        <v>218</v>
      </c>
      <c r="B3563" t="s">
        <v>3573</v>
      </c>
      <c r="C3563">
        <v>99508</v>
      </c>
      <c r="D3563">
        <v>568</v>
      </c>
      <c r="E3563">
        <v>3545159</v>
      </c>
      <c r="F3563" t="s">
        <v>1035</v>
      </c>
      <c r="G3563" t="s">
        <v>1036</v>
      </c>
      <c r="H3563" t="s">
        <v>18</v>
      </c>
      <c r="I3563" t="s">
        <v>22</v>
      </c>
      <c r="J3563" t="s">
        <v>5360</v>
      </c>
      <c r="L3563" t="s">
        <v>3542</v>
      </c>
    </row>
    <row r="3564" spans="1:12" x14ac:dyDescent="0.25">
      <c r="A3564">
        <v>218</v>
      </c>
      <c r="B3564" t="s">
        <v>3573</v>
      </c>
      <c r="C3564">
        <v>99508</v>
      </c>
      <c r="D3564">
        <v>568</v>
      </c>
      <c r="E3564">
        <v>3545159</v>
      </c>
      <c r="F3564" t="s">
        <v>1035</v>
      </c>
      <c r="G3564" t="s">
        <v>1036</v>
      </c>
      <c r="H3564" t="s">
        <v>19</v>
      </c>
      <c r="L3564" t="s">
        <v>3542</v>
      </c>
    </row>
    <row r="3565" spans="1:12" x14ac:dyDescent="0.25">
      <c r="A3565">
        <v>218</v>
      </c>
      <c r="B3565" t="s">
        <v>3573</v>
      </c>
      <c r="C3565">
        <v>99509</v>
      </c>
      <c r="D3565">
        <v>569</v>
      </c>
      <c r="E3565">
        <v>3545209</v>
      </c>
      <c r="F3565" t="s">
        <v>1037</v>
      </c>
      <c r="G3565" t="s">
        <v>1038</v>
      </c>
      <c r="H3565" t="s">
        <v>13</v>
      </c>
      <c r="I3565" t="s">
        <v>22</v>
      </c>
      <c r="J3565" t="s">
        <v>4108</v>
      </c>
      <c r="L3565" t="s">
        <v>3560</v>
      </c>
    </row>
    <row r="3566" spans="1:12" x14ac:dyDescent="0.25">
      <c r="A3566">
        <v>218</v>
      </c>
      <c r="B3566" t="s">
        <v>3573</v>
      </c>
      <c r="C3566">
        <v>99509</v>
      </c>
      <c r="D3566">
        <v>569</v>
      </c>
      <c r="E3566">
        <v>3545209</v>
      </c>
      <c r="F3566" t="s">
        <v>1037</v>
      </c>
      <c r="G3566" t="s">
        <v>1038</v>
      </c>
      <c r="H3566" t="s">
        <v>14</v>
      </c>
      <c r="I3566" t="s">
        <v>22</v>
      </c>
      <c r="J3566" t="s">
        <v>4109</v>
      </c>
      <c r="L3566" t="s">
        <v>3560</v>
      </c>
    </row>
    <row r="3567" spans="1:12" x14ac:dyDescent="0.25">
      <c r="A3567">
        <v>218</v>
      </c>
      <c r="B3567" t="s">
        <v>3573</v>
      </c>
      <c r="C3567">
        <v>99509</v>
      </c>
      <c r="D3567">
        <v>569</v>
      </c>
      <c r="E3567">
        <v>3545209</v>
      </c>
      <c r="F3567" t="s">
        <v>1037</v>
      </c>
      <c r="G3567" t="s">
        <v>1038</v>
      </c>
      <c r="H3567" t="s">
        <v>15</v>
      </c>
      <c r="I3567" t="s">
        <v>22</v>
      </c>
      <c r="J3567" t="s">
        <v>4110</v>
      </c>
      <c r="L3567" t="s">
        <v>3560</v>
      </c>
    </row>
    <row r="3568" spans="1:12" x14ac:dyDescent="0.25">
      <c r="A3568">
        <v>218</v>
      </c>
      <c r="B3568" t="s">
        <v>3573</v>
      </c>
      <c r="C3568">
        <v>99509</v>
      </c>
      <c r="D3568">
        <v>569</v>
      </c>
      <c r="E3568">
        <v>3545209</v>
      </c>
      <c r="F3568" t="s">
        <v>1037</v>
      </c>
      <c r="G3568" t="s">
        <v>1038</v>
      </c>
      <c r="H3568" t="s">
        <v>16</v>
      </c>
      <c r="I3568" t="s">
        <v>22</v>
      </c>
      <c r="J3568" t="s">
        <v>4111</v>
      </c>
      <c r="L3568" t="s">
        <v>3560</v>
      </c>
    </row>
    <row r="3569" spans="1:12" x14ac:dyDescent="0.25">
      <c r="A3569">
        <v>218</v>
      </c>
      <c r="B3569" t="s">
        <v>3573</v>
      </c>
      <c r="C3569">
        <v>99509</v>
      </c>
      <c r="D3569">
        <v>569</v>
      </c>
      <c r="E3569">
        <v>3545209</v>
      </c>
      <c r="F3569" t="s">
        <v>1037</v>
      </c>
      <c r="G3569" t="s">
        <v>1038</v>
      </c>
      <c r="H3569" t="s">
        <v>17</v>
      </c>
      <c r="I3569" t="s">
        <v>22</v>
      </c>
      <c r="J3569" t="s">
        <v>4112</v>
      </c>
      <c r="L3569" t="s">
        <v>3560</v>
      </c>
    </row>
    <row r="3570" spans="1:12" x14ac:dyDescent="0.25">
      <c r="A3570">
        <v>218</v>
      </c>
      <c r="B3570" t="s">
        <v>3573</v>
      </c>
      <c r="C3570">
        <v>99509</v>
      </c>
      <c r="D3570">
        <v>569</v>
      </c>
      <c r="E3570">
        <v>3545209</v>
      </c>
      <c r="F3570" t="s">
        <v>1037</v>
      </c>
      <c r="G3570" t="s">
        <v>1038</v>
      </c>
      <c r="H3570" t="s">
        <v>18</v>
      </c>
      <c r="L3570" t="s">
        <v>3560</v>
      </c>
    </row>
    <row r="3571" spans="1:12" x14ac:dyDescent="0.25">
      <c r="A3571">
        <v>218</v>
      </c>
      <c r="B3571" t="s">
        <v>3573</v>
      </c>
      <c r="C3571">
        <v>99509</v>
      </c>
      <c r="D3571">
        <v>569</v>
      </c>
      <c r="E3571">
        <v>3545209</v>
      </c>
      <c r="F3571" t="s">
        <v>1037</v>
      </c>
      <c r="G3571" t="s">
        <v>1038</v>
      </c>
      <c r="H3571" t="s">
        <v>19</v>
      </c>
      <c r="I3571" t="s">
        <v>22</v>
      </c>
      <c r="J3571" t="s">
        <v>4113</v>
      </c>
      <c r="L3571" t="s">
        <v>3560</v>
      </c>
    </row>
    <row r="3572" spans="1:12" x14ac:dyDescent="0.25">
      <c r="A3572">
        <v>218</v>
      </c>
      <c r="B3572" t="s">
        <v>3573</v>
      </c>
      <c r="C3572">
        <v>99510</v>
      </c>
      <c r="D3572">
        <v>570</v>
      </c>
      <c r="E3572">
        <v>3545308</v>
      </c>
      <c r="F3572" t="s">
        <v>1039</v>
      </c>
      <c r="G3572" t="s">
        <v>1040</v>
      </c>
      <c r="H3572" t="s">
        <v>13</v>
      </c>
      <c r="L3572" t="s">
        <v>3560</v>
      </c>
    </row>
    <row r="3573" spans="1:12" x14ac:dyDescent="0.25">
      <c r="A3573">
        <v>218</v>
      </c>
      <c r="B3573" t="s">
        <v>3573</v>
      </c>
      <c r="C3573">
        <v>99510</v>
      </c>
      <c r="D3573">
        <v>570</v>
      </c>
      <c r="E3573">
        <v>3545308</v>
      </c>
      <c r="F3573" t="s">
        <v>1039</v>
      </c>
      <c r="G3573" t="s">
        <v>1040</v>
      </c>
      <c r="H3573" t="s">
        <v>14</v>
      </c>
      <c r="L3573" t="s">
        <v>3560</v>
      </c>
    </row>
    <row r="3574" spans="1:12" x14ac:dyDescent="0.25">
      <c r="A3574">
        <v>218</v>
      </c>
      <c r="B3574" t="s">
        <v>3573</v>
      </c>
      <c r="C3574">
        <v>99510</v>
      </c>
      <c r="D3574">
        <v>570</v>
      </c>
      <c r="E3574">
        <v>3545308</v>
      </c>
      <c r="F3574" t="s">
        <v>1039</v>
      </c>
      <c r="G3574" t="s">
        <v>1040</v>
      </c>
      <c r="H3574" t="s">
        <v>15</v>
      </c>
      <c r="I3574" t="s">
        <v>22</v>
      </c>
      <c r="J3574" t="s">
        <v>4840</v>
      </c>
      <c r="L3574" t="s">
        <v>3560</v>
      </c>
    </row>
    <row r="3575" spans="1:12" x14ac:dyDescent="0.25">
      <c r="A3575">
        <v>218</v>
      </c>
      <c r="B3575" t="s">
        <v>3573</v>
      </c>
      <c r="C3575">
        <v>99510</v>
      </c>
      <c r="D3575">
        <v>570</v>
      </c>
      <c r="E3575">
        <v>3545308</v>
      </c>
      <c r="F3575" t="s">
        <v>1039</v>
      </c>
      <c r="G3575" t="s">
        <v>1040</v>
      </c>
      <c r="H3575" t="s">
        <v>16</v>
      </c>
      <c r="L3575" t="s">
        <v>3560</v>
      </c>
    </row>
    <row r="3576" spans="1:12" x14ac:dyDescent="0.25">
      <c r="A3576">
        <v>218</v>
      </c>
      <c r="B3576" t="s">
        <v>3573</v>
      </c>
      <c r="C3576">
        <v>99510</v>
      </c>
      <c r="D3576">
        <v>570</v>
      </c>
      <c r="E3576">
        <v>3545308</v>
      </c>
      <c r="F3576" t="s">
        <v>1039</v>
      </c>
      <c r="G3576" t="s">
        <v>1040</v>
      </c>
      <c r="H3576" t="s">
        <v>17</v>
      </c>
      <c r="L3576" t="s">
        <v>3560</v>
      </c>
    </row>
    <row r="3577" spans="1:12" x14ac:dyDescent="0.25">
      <c r="A3577">
        <v>218</v>
      </c>
      <c r="B3577" t="s">
        <v>3573</v>
      </c>
      <c r="C3577">
        <v>99510</v>
      </c>
      <c r="D3577">
        <v>570</v>
      </c>
      <c r="E3577">
        <v>3545308</v>
      </c>
      <c r="F3577" t="s">
        <v>1039</v>
      </c>
      <c r="G3577" t="s">
        <v>1040</v>
      </c>
      <c r="H3577" t="s">
        <v>18</v>
      </c>
      <c r="L3577" t="s">
        <v>3560</v>
      </c>
    </row>
    <row r="3578" spans="1:12" x14ac:dyDescent="0.25">
      <c r="A3578">
        <v>218</v>
      </c>
      <c r="B3578" t="s">
        <v>3573</v>
      </c>
      <c r="C3578">
        <v>99510</v>
      </c>
      <c r="D3578">
        <v>570</v>
      </c>
      <c r="E3578">
        <v>3545308</v>
      </c>
      <c r="F3578" t="s">
        <v>1039</v>
      </c>
      <c r="G3578" t="s">
        <v>1040</v>
      </c>
      <c r="H3578" t="s">
        <v>19</v>
      </c>
      <c r="I3578" t="s">
        <v>22</v>
      </c>
      <c r="J3578" t="s">
        <v>4841</v>
      </c>
      <c r="L3578" t="s">
        <v>3560</v>
      </c>
    </row>
    <row r="3579" spans="1:12" x14ac:dyDescent="0.25">
      <c r="A3579">
        <v>218</v>
      </c>
      <c r="B3579" t="s">
        <v>3573</v>
      </c>
      <c r="C3579">
        <v>99511</v>
      </c>
      <c r="D3579">
        <v>571</v>
      </c>
      <c r="E3579">
        <v>3545407</v>
      </c>
      <c r="F3579" t="s">
        <v>1041</v>
      </c>
      <c r="G3579" t="s">
        <v>1042</v>
      </c>
      <c r="H3579" t="s">
        <v>13</v>
      </c>
      <c r="L3579" t="s">
        <v>3555</v>
      </c>
    </row>
    <row r="3580" spans="1:12" x14ac:dyDescent="0.25">
      <c r="A3580">
        <v>218</v>
      </c>
      <c r="B3580" t="s">
        <v>3573</v>
      </c>
      <c r="C3580">
        <v>99511</v>
      </c>
      <c r="D3580">
        <v>571</v>
      </c>
      <c r="E3580">
        <v>3545407</v>
      </c>
      <c r="F3580" t="s">
        <v>1041</v>
      </c>
      <c r="G3580" t="s">
        <v>1042</v>
      </c>
      <c r="H3580" t="s">
        <v>14</v>
      </c>
      <c r="L3580" t="s">
        <v>3555</v>
      </c>
    </row>
    <row r="3581" spans="1:12" x14ac:dyDescent="0.25">
      <c r="A3581">
        <v>218</v>
      </c>
      <c r="B3581" t="s">
        <v>3573</v>
      </c>
      <c r="C3581">
        <v>99511</v>
      </c>
      <c r="D3581">
        <v>571</v>
      </c>
      <c r="E3581">
        <v>3545407</v>
      </c>
      <c r="F3581" t="s">
        <v>1041</v>
      </c>
      <c r="G3581" t="s">
        <v>1042</v>
      </c>
      <c r="H3581" t="s">
        <v>15</v>
      </c>
      <c r="L3581" t="s">
        <v>3555</v>
      </c>
    </row>
    <row r="3582" spans="1:12" x14ac:dyDescent="0.25">
      <c r="A3582">
        <v>218</v>
      </c>
      <c r="B3582" t="s">
        <v>3573</v>
      </c>
      <c r="C3582">
        <v>99511</v>
      </c>
      <c r="D3582">
        <v>571</v>
      </c>
      <c r="E3582">
        <v>3545407</v>
      </c>
      <c r="F3582" t="s">
        <v>1041</v>
      </c>
      <c r="G3582" t="s">
        <v>1042</v>
      </c>
      <c r="H3582" t="s">
        <v>16</v>
      </c>
      <c r="L3582" t="s">
        <v>3555</v>
      </c>
    </row>
    <row r="3583" spans="1:12" x14ac:dyDescent="0.25">
      <c r="A3583">
        <v>218</v>
      </c>
      <c r="B3583" t="s">
        <v>3573</v>
      </c>
      <c r="C3583">
        <v>99511</v>
      </c>
      <c r="D3583">
        <v>571</v>
      </c>
      <c r="E3583">
        <v>3545407</v>
      </c>
      <c r="F3583" t="s">
        <v>1041</v>
      </c>
      <c r="G3583" t="s">
        <v>1042</v>
      </c>
      <c r="H3583" t="s">
        <v>17</v>
      </c>
      <c r="L3583" t="s">
        <v>3555</v>
      </c>
    </row>
    <row r="3584" spans="1:12" x14ac:dyDescent="0.25">
      <c r="A3584">
        <v>218</v>
      </c>
      <c r="B3584" t="s">
        <v>3573</v>
      </c>
      <c r="C3584">
        <v>99511</v>
      </c>
      <c r="D3584">
        <v>571</v>
      </c>
      <c r="E3584">
        <v>3545407</v>
      </c>
      <c r="F3584" t="s">
        <v>1041</v>
      </c>
      <c r="G3584" t="s">
        <v>1042</v>
      </c>
      <c r="H3584" t="s">
        <v>18</v>
      </c>
      <c r="L3584" t="s">
        <v>3555</v>
      </c>
    </row>
    <row r="3585" spans="1:12" x14ac:dyDescent="0.25">
      <c r="A3585">
        <v>218</v>
      </c>
      <c r="B3585" t="s">
        <v>3573</v>
      </c>
      <c r="C3585">
        <v>99511</v>
      </c>
      <c r="D3585">
        <v>571</v>
      </c>
      <c r="E3585">
        <v>3545407</v>
      </c>
      <c r="F3585" t="s">
        <v>1041</v>
      </c>
      <c r="G3585" t="s">
        <v>1042</v>
      </c>
      <c r="H3585" t="s">
        <v>19</v>
      </c>
      <c r="L3585" t="s">
        <v>3555</v>
      </c>
    </row>
    <row r="3586" spans="1:12" x14ac:dyDescent="0.25">
      <c r="A3586">
        <v>218</v>
      </c>
      <c r="B3586" t="s">
        <v>3573</v>
      </c>
      <c r="C3586">
        <v>99512</v>
      </c>
      <c r="D3586">
        <v>572</v>
      </c>
      <c r="E3586">
        <v>3545506</v>
      </c>
      <c r="F3586" t="s">
        <v>1043</v>
      </c>
      <c r="G3586" t="s">
        <v>1044</v>
      </c>
      <c r="H3586" t="s">
        <v>13</v>
      </c>
      <c r="L3586" t="s">
        <v>3556</v>
      </c>
    </row>
    <row r="3587" spans="1:12" x14ac:dyDescent="0.25">
      <c r="A3587">
        <v>218</v>
      </c>
      <c r="B3587" t="s">
        <v>3573</v>
      </c>
      <c r="C3587">
        <v>99512</v>
      </c>
      <c r="D3587">
        <v>572</v>
      </c>
      <c r="E3587">
        <v>3545506</v>
      </c>
      <c r="F3587" t="s">
        <v>1043</v>
      </c>
      <c r="G3587" t="s">
        <v>1044</v>
      </c>
      <c r="H3587" t="s">
        <v>14</v>
      </c>
      <c r="L3587" t="s">
        <v>3556</v>
      </c>
    </row>
    <row r="3588" spans="1:12" x14ac:dyDescent="0.25">
      <c r="A3588">
        <v>218</v>
      </c>
      <c r="B3588" t="s">
        <v>3573</v>
      </c>
      <c r="C3588">
        <v>99512</v>
      </c>
      <c r="D3588">
        <v>572</v>
      </c>
      <c r="E3588">
        <v>3545506</v>
      </c>
      <c r="F3588" t="s">
        <v>1043</v>
      </c>
      <c r="G3588" t="s">
        <v>1044</v>
      </c>
      <c r="H3588" t="s">
        <v>15</v>
      </c>
      <c r="L3588" t="s">
        <v>3556</v>
      </c>
    </row>
    <row r="3589" spans="1:12" x14ac:dyDescent="0.25">
      <c r="A3589">
        <v>218</v>
      </c>
      <c r="B3589" t="s">
        <v>3573</v>
      </c>
      <c r="C3589">
        <v>99512</v>
      </c>
      <c r="D3589">
        <v>572</v>
      </c>
      <c r="E3589">
        <v>3545506</v>
      </c>
      <c r="F3589" t="s">
        <v>1043</v>
      </c>
      <c r="G3589" t="s">
        <v>1044</v>
      </c>
      <c r="H3589" t="s">
        <v>16</v>
      </c>
      <c r="L3589" t="s">
        <v>3556</v>
      </c>
    </row>
    <row r="3590" spans="1:12" x14ac:dyDescent="0.25">
      <c r="A3590">
        <v>218</v>
      </c>
      <c r="B3590" t="s">
        <v>3573</v>
      </c>
      <c r="C3590">
        <v>99512</v>
      </c>
      <c r="D3590">
        <v>572</v>
      </c>
      <c r="E3590">
        <v>3545506</v>
      </c>
      <c r="F3590" t="s">
        <v>1043</v>
      </c>
      <c r="G3590" t="s">
        <v>1044</v>
      </c>
      <c r="H3590" t="s">
        <v>17</v>
      </c>
      <c r="I3590" t="s">
        <v>22</v>
      </c>
      <c r="J3590" t="s">
        <v>4114</v>
      </c>
      <c r="L3590" t="s">
        <v>3556</v>
      </c>
    </row>
    <row r="3591" spans="1:12" x14ac:dyDescent="0.25">
      <c r="A3591">
        <v>218</v>
      </c>
      <c r="B3591" t="s">
        <v>3573</v>
      </c>
      <c r="C3591">
        <v>99512</v>
      </c>
      <c r="D3591">
        <v>572</v>
      </c>
      <c r="E3591">
        <v>3545506</v>
      </c>
      <c r="F3591" t="s">
        <v>1043</v>
      </c>
      <c r="G3591" t="s">
        <v>1044</v>
      </c>
      <c r="H3591" t="s">
        <v>18</v>
      </c>
      <c r="L3591" t="s">
        <v>3556</v>
      </c>
    </row>
    <row r="3592" spans="1:12" x14ac:dyDescent="0.25">
      <c r="A3592">
        <v>218</v>
      </c>
      <c r="B3592" t="s">
        <v>3573</v>
      </c>
      <c r="C3592">
        <v>99512</v>
      </c>
      <c r="D3592">
        <v>572</v>
      </c>
      <c r="E3592">
        <v>3545506</v>
      </c>
      <c r="F3592" t="s">
        <v>1043</v>
      </c>
      <c r="G3592" t="s">
        <v>1044</v>
      </c>
      <c r="H3592" t="s">
        <v>19</v>
      </c>
      <c r="L3592" t="s">
        <v>3556</v>
      </c>
    </row>
    <row r="3593" spans="1:12" x14ac:dyDescent="0.25">
      <c r="A3593">
        <v>218</v>
      </c>
      <c r="B3593" t="s">
        <v>3573</v>
      </c>
      <c r="C3593">
        <v>99513</v>
      </c>
      <c r="D3593">
        <v>573</v>
      </c>
      <c r="E3593">
        <v>3545605</v>
      </c>
      <c r="F3593" t="s">
        <v>1045</v>
      </c>
      <c r="G3593" t="s">
        <v>1046</v>
      </c>
      <c r="H3593" t="s">
        <v>13</v>
      </c>
      <c r="I3593" t="s">
        <v>22</v>
      </c>
      <c r="J3593" t="s">
        <v>4115</v>
      </c>
      <c r="L3593" t="s">
        <v>3545</v>
      </c>
    </row>
    <row r="3594" spans="1:12" x14ac:dyDescent="0.25">
      <c r="A3594">
        <v>218</v>
      </c>
      <c r="B3594" t="s">
        <v>3573</v>
      </c>
      <c r="C3594">
        <v>99513</v>
      </c>
      <c r="D3594">
        <v>573</v>
      </c>
      <c r="E3594">
        <v>3545605</v>
      </c>
      <c r="F3594" t="s">
        <v>1045</v>
      </c>
      <c r="G3594" t="s">
        <v>1046</v>
      </c>
      <c r="H3594" t="s">
        <v>14</v>
      </c>
      <c r="I3594" t="s">
        <v>22</v>
      </c>
      <c r="J3594" t="s">
        <v>4116</v>
      </c>
      <c r="L3594" t="s">
        <v>3545</v>
      </c>
    </row>
    <row r="3595" spans="1:12" x14ac:dyDescent="0.25">
      <c r="A3595">
        <v>218</v>
      </c>
      <c r="B3595" t="s">
        <v>3573</v>
      </c>
      <c r="C3595">
        <v>99513</v>
      </c>
      <c r="D3595">
        <v>573</v>
      </c>
      <c r="E3595">
        <v>3545605</v>
      </c>
      <c r="F3595" t="s">
        <v>1045</v>
      </c>
      <c r="G3595" t="s">
        <v>1046</v>
      </c>
      <c r="H3595" t="s">
        <v>15</v>
      </c>
      <c r="L3595" t="s">
        <v>3545</v>
      </c>
    </row>
    <row r="3596" spans="1:12" x14ac:dyDescent="0.25">
      <c r="A3596">
        <v>218</v>
      </c>
      <c r="B3596" t="s">
        <v>3573</v>
      </c>
      <c r="C3596">
        <v>99513</v>
      </c>
      <c r="D3596">
        <v>573</v>
      </c>
      <c r="E3596">
        <v>3545605</v>
      </c>
      <c r="F3596" t="s">
        <v>1045</v>
      </c>
      <c r="G3596" t="s">
        <v>1046</v>
      </c>
      <c r="H3596" t="s">
        <v>16</v>
      </c>
      <c r="L3596" t="s">
        <v>3545</v>
      </c>
    </row>
    <row r="3597" spans="1:12" x14ac:dyDescent="0.25">
      <c r="A3597">
        <v>218</v>
      </c>
      <c r="B3597" t="s">
        <v>3573</v>
      </c>
      <c r="C3597">
        <v>99513</v>
      </c>
      <c r="D3597">
        <v>573</v>
      </c>
      <c r="E3597">
        <v>3545605</v>
      </c>
      <c r="F3597" t="s">
        <v>1045</v>
      </c>
      <c r="G3597" t="s">
        <v>1046</v>
      </c>
      <c r="H3597" t="s">
        <v>17</v>
      </c>
      <c r="L3597" t="s">
        <v>3545</v>
      </c>
    </row>
    <row r="3598" spans="1:12" x14ac:dyDescent="0.25">
      <c r="A3598">
        <v>218</v>
      </c>
      <c r="B3598" t="s">
        <v>3573</v>
      </c>
      <c r="C3598">
        <v>99513</v>
      </c>
      <c r="D3598">
        <v>573</v>
      </c>
      <c r="E3598">
        <v>3545605</v>
      </c>
      <c r="F3598" t="s">
        <v>1045</v>
      </c>
      <c r="G3598" t="s">
        <v>1046</v>
      </c>
      <c r="H3598" t="s">
        <v>18</v>
      </c>
      <c r="L3598" t="s">
        <v>3545</v>
      </c>
    </row>
    <row r="3599" spans="1:12" x14ac:dyDescent="0.25">
      <c r="A3599">
        <v>218</v>
      </c>
      <c r="B3599" t="s">
        <v>3573</v>
      </c>
      <c r="C3599">
        <v>99513</v>
      </c>
      <c r="D3599">
        <v>573</v>
      </c>
      <c r="E3599">
        <v>3545605</v>
      </c>
      <c r="F3599" t="s">
        <v>1045</v>
      </c>
      <c r="G3599" t="s">
        <v>1046</v>
      </c>
      <c r="H3599" t="s">
        <v>19</v>
      </c>
      <c r="L3599" t="s">
        <v>3545</v>
      </c>
    </row>
    <row r="3600" spans="1:12" x14ac:dyDescent="0.25">
      <c r="A3600">
        <v>218</v>
      </c>
      <c r="B3600" t="s">
        <v>3573</v>
      </c>
      <c r="C3600">
        <v>99514</v>
      </c>
      <c r="D3600">
        <v>574</v>
      </c>
      <c r="E3600">
        <v>3545704</v>
      </c>
      <c r="F3600" t="s">
        <v>1047</v>
      </c>
      <c r="G3600" t="s">
        <v>1048</v>
      </c>
      <c r="H3600" t="s">
        <v>13</v>
      </c>
      <c r="I3600" t="s">
        <v>22</v>
      </c>
      <c r="J3600" t="s">
        <v>4117</v>
      </c>
      <c r="L3600" t="s">
        <v>3543</v>
      </c>
    </row>
    <row r="3601" spans="1:12" x14ac:dyDescent="0.25">
      <c r="A3601">
        <v>218</v>
      </c>
      <c r="B3601" t="s">
        <v>3573</v>
      </c>
      <c r="C3601">
        <v>99514</v>
      </c>
      <c r="D3601">
        <v>574</v>
      </c>
      <c r="E3601">
        <v>3545704</v>
      </c>
      <c r="F3601" t="s">
        <v>1047</v>
      </c>
      <c r="G3601" t="s">
        <v>1048</v>
      </c>
      <c r="H3601" t="s">
        <v>14</v>
      </c>
      <c r="I3601" t="s">
        <v>22</v>
      </c>
      <c r="J3601" t="s">
        <v>4118</v>
      </c>
      <c r="L3601" t="s">
        <v>3543</v>
      </c>
    </row>
    <row r="3602" spans="1:12" x14ac:dyDescent="0.25">
      <c r="A3602">
        <v>218</v>
      </c>
      <c r="B3602" t="s">
        <v>3573</v>
      </c>
      <c r="C3602">
        <v>99514</v>
      </c>
      <c r="D3602">
        <v>574</v>
      </c>
      <c r="E3602">
        <v>3545704</v>
      </c>
      <c r="F3602" t="s">
        <v>1047</v>
      </c>
      <c r="G3602" t="s">
        <v>1048</v>
      </c>
      <c r="H3602" t="s">
        <v>15</v>
      </c>
      <c r="L3602" t="s">
        <v>3543</v>
      </c>
    </row>
    <row r="3603" spans="1:12" x14ac:dyDescent="0.25">
      <c r="A3603">
        <v>218</v>
      </c>
      <c r="B3603" t="s">
        <v>3573</v>
      </c>
      <c r="C3603">
        <v>99514</v>
      </c>
      <c r="D3603">
        <v>574</v>
      </c>
      <c r="E3603">
        <v>3545704</v>
      </c>
      <c r="F3603" t="s">
        <v>1047</v>
      </c>
      <c r="G3603" t="s">
        <v>1048</v>
      </c>
      <c r="H3603" t="s">
        <v>16</v>
      </c>
      <c r="I3603" t="s">
        <v>22</v>
      </c>
      <c r="J3603" t="s">
        <v>4842</v>
      </c>
      <c r="L3603" t="s">
        <v>3543</v>
      </c>
    </row>
    <row r="3604" spans="1:12" x14ac:dyDescent="0.25">
      <c r="A3604">
        <v>218</v>
      </c>
      <c r="B3604" t="s">
        <v>3573</v>
      </c>
      <c r="C3604">
        <v>99514</v>
      </c>
      <c r="D3604">
        <v>574</v>
      </c>
      <c r="E3604">
        <v>3545704</v>
      </c>
      <c r="F3604" t="s">
        <v>1047</v>
      </c>
      <c r="G3604" t="s">
        <v>1048</v>
      </c>
      <c r="H3604" t="s">
        <v>17</v>
      </c>
      <c r="I3604" t="s">
        <v>22</v>
      </c>
      <c r="J3604" t="s">
        <v>4119</v>
      </c>
      <c r="L3604" t="s">
        <v>3543</v>
      </c>
    </row>
    <row r="3605" spans="1:12" x14ac:dyDescent="0.25">
      <c r="A3605">
        <v>218</v>
      </c>
      <c r="B3605" t="s">
        <v>3573</v>
      </c>
      <c r="C3605">
        <v>99514</v>
      </c>
      <c r="D3605">
        <v>574</v>
      </c>
      <c r="E3605">
        <v>3545704</v>
      </c>
      <c r="F3605" t="s">
        <v>1047</v>
      </c>
      <c r="G3605" t="s">
        <v>1048</v>
      </c>
      <c r="H3605" t="s">
        <v>18</v>
      </c>
      <c r="I3605" t="s">
        <v>22</v>
      </c>
      <c r="J3605" t="s">
        <v>4120</v>
      </c>
      <c r="L3605" t="s">
        <v>3543</v>
      </c>
    </row>
    <row r="3606" spans="1:12" x14ac:dyDescent="0.25">
      <c r="A3606">
        <v>218</v>
      </c>
      <c r="B3606" t="s">
        <v>3573</v>
      </c>
      <c r="C3606">
        <v>99514</v>
      </c>
      <c r="D3606">
        <v>574</v>
      </c>
      <c r="E3606">
        <v>3545704</v>
      </c>
      <c r="F3606" t="s">
        <v>1047</v>
      </c>
      <c r="G3606" t="s">
        <v>1048</v>
      </c>
      <c r="H3606" t="s">
        <v>19</v>
      </c>
      <c r="I3606" t="s">
        <v>22</v>
      </c>
      <c r="J3606" t="s">
        <v>4843</v>
      </c>
      <c r="L3606" t="s">
        <v>3543</v>
      </c>
    </row>
    <row r="3607" spans="1:12" x14ac:dyDescent="0.25">
      <c r="A3607">
        <v>218</v>
      </c>
      <c r="B3607" t="s">
        <v>3573</v>
      </c>
      <c r="C3607">
        <v>99515</v>
      </c>
      <c r="D3607">
        <v>575</v>
      </c>
      <c r="E3607">
        <v>3545803</v>
      </c>
      <c r="F3607" t="s">
        <v>1049</v>
      </c>
      <c r="G3607" t="s">
        <v>1050</v>
      </c>
      <c r="H3607" t="s">
        <v>13</v>
      </c>
      <c r="L3607" t="s">
        <v>3554</v>
      </c>
    </row>
    <row r="3608" spans="1:12" x14ac:dyDescent="0.25">
      <c r="A3608">
        <v>218</v>
      </c>
      <c r="B3608" t="s">
        <v>3573</v>
      </c>
      <c r="C3608">
        <v>99515</v>
      </c>
      <c r="D3608">
        <v>575</v>
      </c>
      <c r="E3608">
        <v>3545803</v>
      </c>
      <c r="F3608" t="s">
        <v>1049</v>
      </c>
      <c r="G3608" t="s">
        <v>1050</v>
      </c>
      <c r="H3608" t="s">
        <v>14</v>
      </c>
      <c r="I3608" t="s">
        <v>22</v>
      </c>
      <c r="J3608" t="s">
        <v>4121</v>
      </c>
      <c r="L3608" t="s">
        <v>3554</v>
      </c>
    </row>
    <row r="3609" spans="1:12" x14ac:dyDescent="0.25">
      <c r="A3609">
        <v>218</v>
      </c>
      <c r="B3609" t="s">
        <v>3573</v>
      </c>
      <c r="C3609">
        <v>99515</v>
      </c>
      <c r="D3609">
        <v>575</v>
      </c>
      <c r="E3609">
        <v>3545803</v>
      </c>
      <c r="F3609" t="s">
        <v>1049</v>
      </c>
      <c r="G3609" t="s">
        <v>1050</v>
      </c>
      <c r="H3609" t="s">
        <v>15</v>
      </c>
      <c r="L3609" t="s">
        <v>3554</v>
      </c>
    </row>
    <row r="3610" spans="1:12" x14ac:dyDescent="0.25">
      <c r="A3610">
        <v>218</v>
      </c>
      <c r="B3610" t="s">
        <v>3573</v>
      </c>
      <c r="C3610">
        <v>99515</v>
      </c>
      <c r="D3610">
        <v>575</v>
      </c>
      <c r="E3610">
        <v>3545803</v>
      </c>
      <c r="F3610" t="s">
        <v>1049</v>
      </c>
      <c r="G3610" t="s">
        <v>1050</v>
      </c>
      <c r="H3610" t="s">
        <v>16</v>
      </c>
      <c r="L3610" t="s">
        <v>3554</v>
      </c>
    </row>
    <row r="3611" spans="1:12" x14ac:dyDescent="0.25">
      <c r="A3611">
        <v>218</v>
      </c>
      <c r="B3611" t="s">
        <v>3573</v>
      </c>
      <c r="C3611">
        <v>99515</v>
      </c>
      <c r="D3611">
        <v>575</v>
      </c>
      <c r="E3611">
        <v>3545803</v>
      </c>
      <c r="F3611" t="s">
        <v>1049</v>
      </c>
      <c r="G3611" t="s">
        <v>1050</v>
      </c>
      <c r="H3611" t="s">
        <v>17</v>
      </c>
      <c r="L3611" t="s">
        <v>3554</v>
      </c>
    </row>
    <row r="3612" spans="1:12" x14ac:dyDescent="0.25">
      <c r="A3612">
        <v>218</v>
      </c>
      <c r="B3612" t="s">
        <v>3573</v>
      </c>
      <c r="C3612">
        <v>99515</v>
      </c>
      <c r="D3612">
        <v>575</v>
      </c>
      <c r="E3612">
        <v>3545803</v>
      </c>
      <c r="F3612" t="s">
        <v>1049</v>
      </c>
      <c r="G3612" t="s">
        <v>1050</v>
      </c>
      <c r="H3612" t="s">
        <v>18</v>
      </c>
      <c r="L3612" t="s">
        <v>3554</v>
      </c>
    </row>
    <row r="3613" spans="1:12" x14ac:dyDescent="0.25">
      <c r="A3613">
        <v>218</v>
      </c>
      <c r="B3613" t="s">
        <v>3573</v>
      </c>
      <c r="C3613">
        <v>99515</v>
      </c>
      <c r="D3613">
        <v>575</v>
      </c>
      <c r="E3613">
        <v>3545803</v>
      </c>
      <c r="F3613" t="s">
        <v>1049</v>
      </c>
      <c r="G3613" t="s">
        <v>1050</v>
      </c>
      <c r="H3613" t="s">
        <v>19</v>
      </c>
      <c r="L3613" t="s">
        <v>3554</v>
      </c>
    </row>
    <row r="3614" spans="1:12" x14ac:dyDescent="0.25">
      <c r="A3614">
        <v>218</v>
      </c>
      <c r="B3614" t="s">
        <v>3573</v>
      </c>
      <c r="C3614">
        <v>99516</v>
      </c>
      <c r="D3614">
        <v>576</v>
      </c>
      <c r="E3614">
        <v>3546009</v>
      </c>
      <c r="F3614" t="s">
        <v>1051</v>
      </c>
      <c r="G3614" t="s">
        <v>1052</v>
      </c>
      <c r="H3614" t="s">
        <v>13</v>
      </c>
      <c r="L3614" t="s">
        <v>3558</v>
      </c>
    </row>
    <row r="3615" spans="1:12" x14ac:dyDescent="0.25">
      <c r="A3615">
        <v>218</v>
      </c>
      <c r="B3615" t="s">
        <v>3573</v>
      </c>
      <c r="C3615">
        <v>99516</v>
      </c>
      <c r="D3615">
        <v>576</v>
      </c>
      <c r="E3615">
        <v>3546009</v>
      </c>
      <c r="F3615" t="s">
        <v>1051</v>
      </c>
      <c r="G3615" t="s">
        <v>1052</v>
      </c>
      <c r="H3615" t="s">
        <v>14</v>
      </c>
      <c r="L3615" t="s">
        <v>3558</v>
      </c>
    </row>
    <row r="3616" spans="1:12" x14ac:dyDescent="0.25">
      <c r="A3616">
        <v>218</v>
      </c>
      <c r="B3616" t="s">
        <v>3573</v>
      </c>
      <c r="C3616">
        <v>99516</v>
      </c>
      <c r="D3616">
        <v>576</v>
      </c>
      <c r="E3616">
        <v>3546009</v>
      </c>
      <c r="F3616" t="s">
        <v>1051</v>
      </c>
      <c r="G3616" t="s">
        <v>1052</v>
      </c>
      <c r="H3616" t="s">
        <v>15</v>
      </c>
      <c r="L3616" t="s">
        <v>3558</v>
      </c>
    </row>
    <row r="3617" spans="1:12" x14ac:dyDescent="0.25">
      <c r="A3617">
        <v>218</v>
      </c>
      <c r="B3617" t="s">
        <v>3573</v>
      </c>
      <c r="C3617">
        <v>99516</v>
      </c>
      <c r="D3617">
        <v>576</v>
      </c>
      <c r="E3617">
        <v>3546009</v>
      </c>
      <c r="F3617" t="s">
        <v>1051</v>
      </c>
      <c r="G3617" t="s">
        <v>1052</v>
      </c>
      <c r="H3617" t="s">
        <v>16</v>
      </c>
      <c r="L3617" t="s">
        <v>3558</v>
      </c>
    </row>
    <row r="3618" spans="1:12" x14ac:dyDescent="0.25">
      <c r="A3618">
        <v>218</v>
      </c>
      <c r="B3618" t="s">
        <v>3573</v>
      </c>
      <c r="C3618">
        <v>99516</v>
      </c>
      <c r="D3618">
        <v>576</v>
      </c>
      <c r="E3618">
        <v>3546009</v>
      </c>
      <c r="F3618" t="s">
        <v>1051</v>
      </c>
      <c r="G3618" t="s">
        <v>1052</v>
      </c>
      <c r="H3618" t="s">
        <v>17</v>
      </c>
      <c r="L3618" t="s">
        <v>3558</v>
      </c>
    </row>
    <row r="3619" spans="1:12" x14ac:dyDescent="0.25">
      <c r="A3619">
        <v>218</v>
      </c>
      <c r="B3619" t="s">
        <v>3573</v>
      </c>
      <c r="C3619">
        <v>99516</v>
      </c>
      <c r="D3619">
        <v>576</v>
      </c>
      <c r="E3619">
        <v>3546009</v>
      </c>
      <c r="F3619" t="s">
        <v>1051</v>
      </c>
      <c r="G3619" t="s">
        <v>1052</v>
      </c>
      <c r="H3619" t="s">
        <v>18</v>
      </c>
      <c r="L3619" t="s">
        <v>3558</v>
      </c>
    </row>
    <row r="3620" spans="1:12" x14ac:dyDescent="0.25">
      <c r="A3620">
        <v>218</v>
      </c>
      <c r="B3620" t="s">
        <v>3573</v>
      </c>
      <c r="C3620">
        <v>99516</v>
      </c>
      <c r="D3620">
        <v>576</v>
      </c>
      <c r="E3620">
        <v>3546009</v>
      </c>
      <c r="F3620" t="s">
        <v>1051</v>
      </c>
      <c r="G3620" t="s">
        <v>1052</v>
      </c>
      <c r="H3620" t="s">
        <v>19</v>
      </c>
      <c r="L3620" t="s">
        <v>3558</v>
      </c>
    </row>
    <row r="3621" spans="1:12" x14ac:dyDescent="0.25">
      <c r="A3621">
        <v>218</v>
      </c>
      <c r="B3621" t="s">
        <v>3573</v>
      </c>
      <c r="C3621">
        <v>99517</v>
      </c>
      <c r="D3621">
        <v>577</v>
      </c>
      <c r="E3621">
        <v>3546108</v>
      </c>
      <c r="F3621" t="s">
        <v>1053</v>
      </c>
      <c r="G3621" t="s">
        <v>1054</v>
      </c>
      <c r="H3621" t="s">
        <v>13</v>
      </c>
      <c r="I3621" t="s">
        <v>22</v>
      </c>
      <c r="J3621" t="s">
        <v>4122</v>
      </c>
      <c r="L3621" t="s">
        <v>3543</v>
      </c>
    </row>
    <row r="3622" spans="1:12" x14ac:dyDescent="0.25">
      <c r="A3622">
        <v>218</v>
      </c>
      <c r="B3622" t="s">
        <v>3573</v>
      </c>
      <c r="C3622">
        <v>99517</v>
      </c>
      <c r="D3622">
        <v>577</v>
      </c>
      <c r="E3622">
        <v>3546108</v>
      </c>
      <c r="F3622" t="s">
        <v>1053</v>
      </c>
      <c r="G3622" t="s">
        <v>1054</v>
      </c>
      <c r="H3622" t="s">
        <v>14</v>
      </c>
      <c r="I3622" t="s">
        <v>22</v>
      </c>
      <c r="J3622" t="s">
        <v>4123</v>
      </c>
      <c r="L3622" t="s">
        <v>3543</v>
      </c>
    </row>
    <row r="3623" spans="1:12" x14ac:dyDescent="0.25">
      <c r="A3623">
        <v>218</v>
      </c>
      <c r="B3623" t="s">
        <v>3573</v>
      </c>
      <c r="C3623">
        <v>99517</v>
      </c>
      <c r="D3623">
        <v>577</v>
      </c>
      <c r="E3623">
        <v>3546108</v>
      </c>
      <c r="F3623" t="s">
        <v>1053</v>
      </c>
      <c r="G3623" t="s">
        <v>1054</v>
      </c>
      <c r="H3623" t="s">
        <v>15</v>
      </c>
      <c r="L3623" t="s">
        <v>3543</v>
      </c>
    </row>
    <row r="3624" spans="1:12" x14ac:dyDescent="0.25">
      <c r="A3624">
        <v>218</v>
      </c>
      <c r="B3624" t="s">
        <v>3573</v>
      </c>
      <c r="C3624">
        <v>99517</v>
      </c>
      <c r="D3624">
        <v>577</v>
      </c>
      <c r="E3624">
        <v>3546108</v>
      </c>
      <c r="F3624" t="s">
        <v>1053</v>
      </c>
      <c r="G3624" t="s">
        <v>1054</v>
      </c>
      <c r="H3624" t="s">
        <v>16</v>
      </c>
      <c r="L3624" t="s">
        <v>3543</v>
      </c>
    </row>
    <row r="3625" spans="1:12" x14ac:dyDescent="0.25">
      <c r="A3625">
        <v>218</v>
      </c>
      <c r="B3625" t="s">
        <v>3573</v>
      </c>
      <c r="C3625">
        <v>99517</v>
      </c>
      <c r="D3625">
        <v>577</v>
      </c>
      <c r="E3625">
        <v>3546108</v>
      </c>
      <c r="F3625" t="s">
        <v>1053</v>
      </c>
      <c r="G3625" t="s">
        <v>1054</v>
      </c>
      <c r="H3625" t="s">
        <v>17</v>
      </c>
      <c r="L3625" t="s">
        <v>3543</v>
      </c>
    </row>
    <row r="3626" spans="1:12" x14ac:dyDescent="0.25">
      <c r="A3626">
        <v>218</v>
      </c>
      <c r="B3626" t="s">
        <v>3573</v>
      </c>
      <c r="C3626">
        <v>99517</v>
      </c>
      <c r="D3626">
        <v>577</v>
      </c>
      <c r="E3626">
        <v>3546108</v>
      </c>
      <c r="F3626" t="s">
        <v>1053</v>
      </c>
      <c r="G3626" t="s">
        <v>1054</v>
      </c>
      <c r="H3626" t="s">
        <v>18</v>
      </c>
      <c r="L3626" t="s">
        <v>3543</v>
      </c>
    </row>
    <row r="3627" spans="1:12" x14ac:dyDescent="0.25">
      <c r="A3627">
        <v>218</v>
      </c>
      <c r="B3627" t="s">
        <v>3573</v>
      </c>
      <c r="C3627">
        <v>99517</v>
      </c>
      <c r="D3627">
        <v>577</v>
      </c>
      <c r="E3627">
        <v>3546108</v>
      </c>
      <c r="F3627" t="s">
        <v>1053</v>
      </c>
      <c r="G3627" t="s">
        <v>1054</v>
      </c>
      <c r="H3627" t="s">
        <v>19</v>
      </c>
      <c r="L3627" t="s">
        <v>3543</v>
      </c>
    </row>
    <row r="3628" spans="1:12" x14ac:dyDescent="0.25">
      <c r="A3628">
        <v>218</v>
      </c>
      <c r="B3628" t="s">
        <v>3573</v>
      </c>
      <c r="C3628">
        <v>99518</v>
      </c>
      <c r="D3628">
        <v>578</v>
      </c>
      <c r="E3628">
        <v>3546207</v>
      </c>
      <c r="F3628" t="s">
        <v>1055</v>
      </c>
      <c r="G3628" t="s">
        <v>1056</v>
      </c>
      <c r="H3628" t="s">
        <v>13</v>
      </c>
      <c r="L3628" t="s">
        <v>3542</v>
      </c>
    </row>
    <row r="3629" spans="1:12" x14ac:dyDescent="0.25">
      <c r="A3629">
        <v>218</v>
      </c>
      <c r="B3629" t="s">
        <v>3573</v>
      </c>
      <c r="C3629">
        <v>99518</v>
      </c>
      <c r="D3629">
        <v>578</v>
      </c>
      <c r="E3629">
        <v>3546207</v>
      </c>
      <c r="F3629" t="s">
        <v>1055</v>
      </c>
      <c r="G3629" t="s">
        <v>1056</v>
      </c>
      <c r="H3629" t="s">
        <v>14</v>
      </c>
      <c r="L3629" t="s">
        <v>3542</v>
      </c>
    </row>
    <row r="3630" spans="1:12" x14ac:dyDescent="0.25">
      <c r="A3630">
        <v>218</v>
      </c>
      <c r="B3630" t="s">
        <v>3573</v>
      </c>
      <c r="C3630">
        <v>99518</v>
      </c>
      <c r="D3630">
        <v>578</v>
      </c>
      <c r="E3630">
        <v>3546207</v>
      </c>
      <c r="F3630" t="s">
        <v>1055</v>
      </c>
      <c r="G3630" t="s">
        <v>1056</v>
      </c>
      <c r="H3630" t="s">
        <v>15</v>
      </c>
      <c r="I3630" t="s">
        <v>22</v>
      </c>
      <c r="J3630" t="s">
        <v>4124</v>
      </c>
      <c r="L3630" t="s">
        <v>3542</v>
      </c>
    </row>
    <row r="3631" spans="1:12" x14ac:dyDescent="0.25">
      <c r="A3631">
        <v>218</v>
      </c>
      <c r="B3631" t="s">
        <v>3573</v>
      </c>
      <c r="C3631">
        <v>99518</v>
      </c>
      <c r="D3631">
        <v>578</v>
      </c>
      <c r="E3631">
        <v>3546207</v>
      </c>
      <c r="F3631" t="s">
        <v>1055</v>
      </c>
      <c r="G3631" t="s">
        <v>1056</v>
      </c>
      <c r="H3631" t="s">
        <v>16</v>
      </c>
      <c r="L3631" t="s">
        <v>3542</v>
      </c>
    </row>
    <row r="3632" spans="1:12" x14ac:dyDescent="0.25">
      <c r="A3632">
        <v>218</v>
      </c>
      <c r="B3632" t="s">
        <v>3573</v>
      </c>
      <c r="C3632">
        <v>99518</v>
      </c>
      <c r="D3632">
        <v>578</v>
      </c>
      <c r="E3632">
        <v>3546207</v>
      </c>
      <c r="F3632" t="s">
        <v>1055</v>
      </c>
      <c r="G3632" t="s">
        <v>1056</v>
      </c>
      <c r="H3632" t="s">
        <v>17</v>
      </c>
      <c r="I3632" t="s">
        <v>22</v>
      </c>
      <c r="J3632" t="s">
        <v>4125</v>
      </c>
      <c r="L3632" t="s">
        <v>3542</v>
      </c>
    </row>
    <row r="3633" spans="1:12" x14ac:dyDescent="0.25">
      <c r="A3633">
        <v>218</v>
      </c>
      <c r="B3633" t="s">
        <v>3573</v>
      </c>
      <c r="C3633">
        <v>99518</v>
      </c>
      <c r="D3633">
        <v>578</v>
      </c>
      <c r="E3633">
        <v>3546207</v>
      </c>
      <c r="F3633" t="s">
        <v>1055</v>
      </c>
      <c r="G3633" t="s">
        <v>1056</v>
      </c>
      <c r="H3633" t="s">
        <v>18</v>
      </c>
      <c r="L3633" t="s">
        <v>3542</v>
      </c>
    </row>
    <row r="3634" spans="1:12" x14ac:dyDescent="0.25">
      <c r="A3634">
        <v>218</v>
      </c>
      <c r="B3634" t="s">
        <v>3573</v>
      </c>
      <c r="C3634">
        <v>99518</v>
      </c>
      <c r="D3634">
        <v>578</v>
      </c>
      <c r="E3634">
        <v>3546207</v>
      </c>
      <c r="F3634" t="s">
        <v>1055</v>
      </c>
      <c r="G3634" t="s">
        <v>1056</v>
      </c>
      <c r="H3634" t="s">
        <v>19</v>
      </c>
      <c r="L3634" t="s">
        <v>3542</v>
      </c>
    </row>
    <row r="3635" spans="1:12" x14ac:dyDescent="0.25">
      <c r="A3635">
        <v>218</v>
      </c>
      <c r="B3635" t="s">
        <v>3573</v>
      </c>
      <c r="C3635">
        <v>99519</v>
      </c>
      <c r="D3635">
        <v>579</v>
      </c>
      <c r="E3635">
        <v>3546256</v>
      </c>
      <c r="F3635" t="s">
        <v>1057</v>
      </c>
      <c r="G3635" t="s">
        <v>1058</v>
      </c>
      <c r="H3635" t="s">
        <v>13</v>
      </c>
      <c r="I3635" t="s">
        <v>22</v>
      </c>
      <c r="J3635" t="s">
        <v>4126</v>
      </c>
      <c r="L3635" t="s">
        <v>3557</v>
      </c>
    </row>
    <row r="3636" spans="1:12" x14ac:dyDescent="0.25">
      <c r="A3636">
        <v>218</v>
      </c>
      <c r="B3636" t="s">
        <v>3573</v>
      </c>
      <c r="C3636">
        <v>99519</v>
      </c>
      <c r="D3636">
        <v>579</v>
      </c>
      <c r="E3636">
        <v>3546256</v>
      </c>
      <c r="F3636" t="s">
        <v>1057</v>
      </c>
      <c r="G3636" t="s">
        <v>1058</v>
      </c>
      <c r="H3636" t="s">
        <v>14</v>
      </c>
      <c r="I3636" t="s">
        <v>22</v>
      </c>
      <c r="J3636" t="s">
        <v>4127</v>
      </c>
      <c r="L3636" t="s">
        <v>3557</v>
      </c>
    </row>
    <row r="3637" spans="1:12" x14ac:dyDescent="0.25">
      <c r="A3637">
        <v>218</v>
      </c>
      <c r="B3637" t="s">
        <v>3573</v>
      </c>
      <c r="C3637">
        <v>99519</v>
      </c>
      <c r="D3637">
        <v>579</v>
      </c>
      <c r="E3637">
        <v>3546256</v>
      </c>
      <c r="F3637" t="s">
        <v>1057</v>
      </c>
      <c r="G3637" t="s">
        <v>1058</v>
      </c>
      <c r="H3637" t="s">
        <v>15</v>
      </c>
      <c r="I3637" t="s">
        <v>22</v>
      </c>
      <c r="J3637" t="s">
        <v>4128</v>
      </c>
      <c r="L3637" t="s">
        <v>3557</v>
      </c>
    </row>
    <row r="3638" spans="1:12" x14ac:dyDescent="0.25">
      <c r="A3638">
        <v>218</v>
      </c>
      <c r="B3638" t="s">
        <v>3573</v>
      </c>
      <c r="C3638">
        <v>99519</v>
      </c>
      <c r="D3638">
        <v>579</v>
      </c>
      <c r="E3638">
        <v>3546256</v>
      </c>
      <c r="F3638" t="s">
        <v>1057</v>
      </c>
      <c r="G3638" t="s">
        <v>1058</v>
      </c>
      <c r="H3638" t="s">
        <v>16</v>
      </c>
      <c r="L3638" t="s">
        <v>3557</v>
      </c>
    </row>
    <row r="3639" spans="1:12" x14ac:dyDescent="0.25">
      <c r="A3639">
        <v>218</v>
      </c>
      <c r="B3639" t="s">
        <v>3573</v>
      </c>
      <c r="C3639">
        <v>99519</v>
      </c>
      <c r="D3639">
        <v>579</v>
      </c>
      <c r="E3639">
        <v>3546256</v>
      </c>
      <c r="F3639" t="s">
        <v>1057</v>
      </c>
      <c r="G3639" t="s">
        <v>1058</v>
      </c>
      <c r="H3639" t="s">
        <v>17</v>
      </c>
      <c r="L3639" t="s">
        <v>3557</v>
      </c>
    </row>
    <row r="3640" spans="1:12" x14ac:dyDescent="0.25">
      <c r="A3640">
        <v>218</v>
      </c>
      <c r="B3640" t="s">
        <v>3573</v>
      </c>
      <c r="C3640">
        <v>99519</v>
      </c>
      <c r="D3640">
        <v>579</v>
      </c>
      <c r="E3640">
        <v>3546256</v>
      </c>
      <c r="F3640" t="s">
        <v>1057</v>
      </c>
      <c r="G3640" t="s">
        <v>1058</v>
      </c>
      <c r="H3640" t="s">
        <v>18</v>
      </c>
      <c r="L3640" t="s">
        <v>3557</v>
      </c>
    </row>
    <row r="3641" spans="1:12" x14ac:dyDescent="0.25">
      <c r="A3641">
        <v>218</v>
      </c>
      <c r="B3641" t="s">
        <v>3573</v>
      </c>
      <c r="C3641">
        <v>99519</v>
      </c>
      <c r="D3641">
        <v>579</v>
      </c>
      <c r="E3641">
        <v>3546256</v>
      </c>
      <c r="F3641" t="s">
        <v>1057</v>
      </c>
      <c r="G3641" t="s">
        <v>1058</v>
      </c>
      <c r="H3641" t="s">
        <v>19</v>
      </c>
      <c r="I3641" t="s">
        <v>22</v>
      </c>
      <c r="J3641" t="s">
        <v>4129</v>
      </c>
      <c r="L3641" t="s">
        <v>3557</v>
      </c>
    </row>
    <row r="3642" spans="1:12" x14ac:dyDescent="0.25">
      <c r="A3642">
        <v>218</v>
      </c>
      <c r="B3642" t="s">
        <v>3573</v>
      </c>
      <c r="C3642">
        <v>99520</v>
      </c>
      <c r="D3642">
        <v>580</v>
      </c>
      <c r="E3642">
        <v>3546306</v>
      </c>
      <c r="F3642" t="s">
        <v>1059</v>
      </c>
      <c r="G3642" t="s">
        <v>1060</v>
      </c>
      <c r="H3642" t="s">
        <v>13</v>
      </c>
      <c r="L3642" t="s">
        <v>3542</v>
      </c>
    </row>
    <row r="3643" spans="1:12" x14ac:dyDescent="0.25">
      <c r="A3643">
        <v>218</v>
      </c>
      <c r="B3643" t="s">
        <v>3573</v>
      </c>
      <c r="C3643">
        <v>99520</v>
      </c>
      <c r="D3643">
        <v>580</v>
      </c>
      <c r="E3643">
        <v>3546306</v>
      </c>
      <c r="F3643" t="s">
        <v>1059</v>
      </c>
      <c r="G3643" t="s">
        <v>1060</v>
      </c>
      <c r="H3643" t="s">
        <v>14</v>
      </c>
      <c r="L3643" t="s">
        <v>3542</v>
      </c>
    </row>
    <row r="3644" spans="1:12" x14ac:dyDescent="0.25">
      <c r="A3644">
        <v>218</v>
      </c>
      <c r="B3644" t="s">
        <v>3573</v>
      </c>
      <c r="C3644">
        <v>99520</v>
      </c>
      <c r="D3644">
        <v>580</v>
      </c>
      <c r="E3644">
        <v>3546306</v>
      </c>
      <c r="F3644" t="s">
        <v>1059</v>
      </c>
      <c r="G3644" t="s">
        <v>1060</v>
      </c>
      <c r="H3644" t="s">
        <v>15</v>
      </c>
      <c r="L3644" t="s">
        <v>3542</v>
      </c>
    </row>
    <row r="3645" spans="1:12" x14ac:dyDescent="0.25">
      <c r="A3645">
        <v>218</v>
      </c>
      <c r="B3645" t="s">
        <v>3573</v>
      </c>
      <c r="C3645">
        <v>99520</v>
      </c>
      <c r="D3645">
        <v>580</v>
      </c>
      <c r="E3645">
        <v>3546306</v>
      </c>
      <c r="F3645" t="s">
        <v>1059</v>
      </c>
      <c r="G3645" t="s">
        <v>1060</v>
      </c>
      <c r="H3645" t="s">
        <v>16</v>
      </c>
      <c r="L3645" t="s">
        <v>3542</v>
      </c>
    </row>
    <row r="3646" spans="1:12" x14ac:dyDescent="0.25">
      <c r="A3646">
        <v>218</v>
      </c>
      <c r="B3646" t="s">
        <v>3573</v>
      </c>
      <c r="C3646">
        <v>99520</v>
      </c>
      <c r="D3646">
        <v>580</v>
      </c>
      <c r="E3646">
        <v>3546306</v>
      </c>
      <c r="F3646" t="s">
        <v>1059</v>
      </c>
      <c r="G3646" t="s">
        <v>1060</v>
      </c>
      <c r="H3646" t="s">
        <v>17</v>
      </c>
      <c r="L3646" t="s">
        <v>3542</v>
      </c>
    </row>
    <row r="3647" spans="1:12" x14ac:dyDescent="0.25">
      <c r="A3647">
        <v>218</v>
      </c>
      <c r="B3647" t="s">
        <v>3573</v>
      </c>
      <c r="C3647">
        <v>99520</v>
      </c>
      <c r="D3647">
        <v>580</v>
      </c>
      <c r="E3647">
        <v>3546306</v>
      </c>
      <c r="F3647" t="s">
        <v>1059</v>
      </c>
      <c r="G3647" t="s">
        <v>1060</v>
      </c>
      <c r="H3647" t="s">
        <v>18</v>
      </c>
      <c r="L3647" t="s">
        <v>3542</v>
      </c>
    </row>
    <row r="3648" spans="1:12" x14ac:dyDescent="0.25">
      <c r="A3648">
        <v>218</v>
      </c>
      <c r="B3648" t="s">
        <v>3573</v>
      </c>
      <c r="C3648">
        <v>99520</v>
      </c>
      <c r="D3648">
        <v>580</v>
      </c>
      <c r="E3648">
        <v>3546306</v>
      </c>
      <c r="F3648" t="s">
        <v>1059</v>
      </c>
      <c r="G3648" t="s">
        <v>1060</v>
      </c>
      <c r="H3648" t="s">
        <v>19</v>
      </c>
      <c r="L3648" t="s">
        <v>3542</v>
      </c>
    </row>
    <row r="3649" spans="1:12" x14ac:dyDescent="0.25">
      <c r="A3649">
        <v>218</v>
      </c>
      <c r="B3649" t="s">
        <v>3573</v>
      </c>
      <c r="C3649">
        <v>99521</v>
      </c>
      <c r="D3649">
        <v>581</v>
      </c>
      <c r="E3649">
        <v>3546405</v>
      </c>
      <c r="F3649" t="s">
        <v>1061</v>
      </c>
      <c r="G3649" t="s">
        <v>1062</v>
      </c>
      <c r="H3649" t="s">
        <v>13</v>
      </c>
      <c r="L3649" t="s">
        <v>3555</v>
      </c>
    </row>
    <row r="3650" spans="1:12" x14ac:dyDescent="0.25">
      <c r="A3650">
        <v>218</v>
      </c>
      <c r="B3650" t="s">
        <v>3573</v>
      </c>
      <c r="C3650">
        <v>99521</v>
      </c>
      <c r="D3650">
        <v>581</v>
      </c>
      <c r="E3650">
        <v>3546405</v>
      </c>
      <c r="F3650" t="s">
        <v>1061</v>
      </c>
      <c r="G3650" t="s">
        <v>1062</v>
      </c>
      <c r="H3650" t="s">
        <v>14</v>
      </c>
      <c r="L3650" t="s">
        <v>3555</v>
      </c>
    </row>
    <row r="3651" spans="1:12" x14ac:dyDescent="0.25">
      <c r="A3651">
        <v>218</v>
      </c>
      <c r="B3651" t="s">
        <v>3573</v>
      </c>
      <c r="C3651">
        <v>99521</v>
      </c>
      <c r="D3651">
        <v>581</v>
      </c>
      <c r="E3651">
        <v>3546405</v>
      </c>
      <c r="F3651" t="s">
        <v>1061</v>
      </c>
      <c r="G3651" t="s">
        <v>1062</v>
      </c>
      <c r="H3651" t="s">
        <v>15</v>
      </c>
      <c r="L3651" t="s">
        <v>3555</v>
      </c>
    </row>
    <row r="3652" spans="1:12" x14ac:dyDescent="0.25">
      <c r="A3652">
        <v>218</v>
      </c>
      <c r="B3652" t="s">
        <v>3573</v>
      </c>
      <c r="C3652">
        <v>99521</v>
      </c>
      <c r="D3652">
        <v>581</v>
      </c>
      <c r="E3652">
        <v>3546405</v>
      </c>
      <c r="F3652" t="s">
        <v>1061</v>
      </c>
      <c r="G3652" t="s">
        <v>1062</v>
      </c>
      <c r="H3652" t="s">
        <v>16</v>
      </c>
      <c r="L3652" t="s">
        <v>3555</v>
      </c>
    </row>
    <row r="3653" spans="1:12" x14ac:dyDescent="0.25">
      <c r="A3653">
        <v>218</v>
      </c>
      <c r="B3653" t="s">
        <v>3573</v>
      </c>
      <c r="C3653">
        <v>99521</v>
      </c>
      <c r="D3653">
        <v>581</v>
      </c>
      <c r="E3653">
        <v>3546405</v>
      </c>
      <c r="F3653" t="s">
        <v>1061</v>
      </c>
      <c r="G3653" t="s">
        <v>1062</v>
      </c>
      <c r="H3653" t="s">
        <v>17</v>
      </c>
      <c r="L3653" t="s">
        <v>3555</v>
      </c>
    </row>
    <row r="3654" spans="1:12" x14ac:dyDescent="0.25">
      <c r="A3654">
        <v>218</v>
      </c>
      <c r="B3654" t="s">
        <v>3573</v>
      </c>
      <c r="C3654">
        <v>99521</v>
      </c>
      <c r="D3654">
        <v>581</v>
      </c>
      <c r="E3654">
        <v>3546405</v>
      </c>
      <c r="F3654" t="s">
        <v>1061</v>
      </c>
      <c r="G3654" t="s">
        <v>1062</v>
      </c>
      <c r="H3654" t="s">
        <v>18</v>
      </c>
      <c r="L3654" t="s">
        <v>3555</v>
      </c>
    </row>
    <row r="3655" spans="1:12" x14ac:dyDescent="0.25">
      <c r="A3655">
        <v>218</v>
      </c>
      <c r="B3655" t="s">
        <v>3573</v>
      </c>
      <c r="C3655">
        <v>99521</v>
      </c>
      <c r="D3655">
        <v>581</v>
      </c>
      <c r="E3655">
        <v>3546405</v>
      </c>
      <c r="F3655" t="s">
        <v>1061</v>
      </c>
      <c r="G3655" t="s">
        <v>1062</v>
      </c>
      <c r="H3655" t="s">
        <v>19</v>
      </c>
      <c r="L3655" t="s">
        <v>3555</v>
      </c>
    </row>
    <row r="3656" spans="1:12" x14ac:dyDescent="0.25">
      <c r="A3656">
        <v>218</v>
      </c>
      <c r="B3656" t="s">
        <v>3573</v>
      </c>
      <c r="C3656">
        <v>99522</v>
      </c>
      <c r="D3656">
        <v>582</v>
      </c>
      <c r="E3656">
        <v>3546504</v>
      </c>
      <c r="F3656" t="s">
        <v>1063</v>
      </c>
      <c r="G3656" t="s">
        <v>1064</v>
      </c>
      <c r="H3656" t="s">
        <v>13</v>
      </c>
      <c r="L3656" t="s">
        <v>3545</v>
      </c>
    </row>
    <row r="3657" spans="1:12" x14ac:dyDescent="0.25">
      <c r="A3657">
        <v>218</v>
      </c>
      <c r="B3657" t="s">
        <v>3573</v>
      </c>
      <c r="C3657">
        <v>99522</v>
      </c>
      <c r="D3657">
        <v>582</v>
      </c>
      <c r="E3657">
        <v>3546504</v>
      </c>
      <c r="F3657" t="s">
        <v>1063</v>
      </c>
      <c r="G3657" t="s">
        <v>1064</v>
      </c>
      <c r="H3657" t="s">
        <v>14</v>
      </c>
      <c r="I3657" t="s">
        <v>22</v>
      </c>
      <c r="J3657" t="s">
        <v>5361</v>
      </c>
      <c r="L3657" t="s">
        <v>3545</v>
      </c>
    </row>
    <row r="3658" spans="1:12" x14ac:dyDescent="0.25">
      <c r="A3658">
        <v>218</v>
      </c>
      <c r="B3658" t="s">
        <v>3573</v>
      </c>
      <c r="C3658">
        <v>99522</v>
      </c>
      <c r="D3658">
        <v>582</v>
      </c>
      <c r="E3658">
        <v>3546504</v>
      </c>
      <c r="F3658" t="s">
        <v>1063</v>
      </c>
      <c r="G3658" t="s">
        <v>1064</v>
      </c>
      <c r="H3658" t="s">
        <v>15</v>
      </c>
      <c r="I3658" t="s">
        <v>22</v>
      </c>
      <c r="J3658" t="s">
        <v>4130</v>
      </c>
      <c r="L3658" t="s">
        <v>3545</v>
      </c>
    </row>
    <row r="3659" spans="1:12" x14ac:dyDescent="0.25">
      <c r="A3659">
        <v>218</v>
      </c>
      <c r="B3659" t="s">
        <v>3573</v>
      </c>
      <c r="C3659">
        <v>99522</v>
      </c>
      <c r="D3659">
        <v>582</v>
      </c>
      <c r="E3659">
        <v>3546504</v>
      </c>
      <c r="F3659" t="s">
        <v>1063</v>
      </c>
      <c r="G3659" t="s">
        <v>1064</v>
      </c>
      <c r="H3659" t="s">
        <v>16</v>
      </c>
      <c r="I3659" t="s">
        <v>22</v>
      </c>
      <c r="J3659" t="s">
        <v>5362</v>
      </c>
      <c r="L3659" t="s">
        <v>3545</v>
      </c>
    </row>
    <row r="3660" spans="1:12" x14ac:dyDescent="0.25">
      <c r="A3660">
        <v>218</v>
      </c>
      <c r="B3660" t="s">
        <v>3573</v>
      </c>
      <c r="C3660">
        <v>99522</v>
      </c>
      <c r="D3660">
        <v>582</v>
      </c>
      <c r="E3660">
        <v>3546504</v>
      </c>
      <c r="F3660" t="s">
        <v>1063</v>
      </c>
      <c r="G3660" t="s">
        <v>1064</v>
      </c>
      <c r="H3660" t="s">
        <v>17</v>
      </c>
      <c r="I3660" t="s">
        <v>22</v>
      </c>
      <c r="J3660" t="s">
        <v>4131</v>
      </c>
      <c r="L3660" t="s">
        <v>3545</v>
      </c>
    </row>
    <row r="3661" spans="1:12" x14ac:dyDescent="0.25">
      <c r="A3661">
        <v>218</v>
      </c>
      <c r="B3661" t="s">
        <v>3573</v>
      </c>
      <c r="C3661">
        <v>99522</v>
      </c>
      <c r="D3661">
        <v>582</v>
      </c>
      <c r="E3661">
        <v>3546504</v>
      </c>
      <c r="F3661" t="s">
        <v>1063</v>
      </c>
      <c r="G3661" t="s">
        <v>1064</v>
      </c>
      <c r="H3661" t="s">
        <v>18</v>
      </c>
      <c r="I3661" t="s">
        <v>22</v>
      </c>
      <c r="J3661" t="s">
        <v>4844</v>
      </c>
      <c r="L3661" t="s">
        <v>3545</v>
      </c>
    </row>
    <row r="3662" spans="1:12" x14ac:dyDescent="0.25">
      <c r="A3662">
        <v>218</v>
      </c>
      <c r="B3662" t="s">
        <v>3573</v>
      </c>
      <c r="C3662">
        <v>99522</v>
      </c>
      <c r="D3662">
        <v>582</v>
      </c>
      <c r="E3662">
        <v>3546504</v>
      </c>
      <c r="F3662" t="s">
        <v>1063</v>
      </c>
      <c r="G3662" t="s">
        <v>1064</v>
      </c>
      <c r="H3662" t="s">
        <v>19</v>
      </c>
      <c r="L3662" t="s">
        <v>3545</v>
      </c>
    </row>
    <row r="3663" spans="1:12" x14ac:dyDescent="0.25">
      <c r="A3663">
        <v>218</v>
      </c>
      <c r="B3663" t="s">
        <v>3573</v>
      </c>
      <c r="C3663">
        <v>99523</v>
      </c>
      <c r="D3663">
        <v>583</v>
      </c>
      <c r="E3663">
        <v>3546603</v>
      </c>
      <c r="F3663" t="s">
        <v>1065</v>
      </c>
      <c r="G3663" t="s">
        <v>1066</v>
      </c>
      <c r="H3663" t="s">
        <v>13</v>
      </c>
      <c r="I3663" t="s">
        <v>22</v>
      </c>
      <c r="J3663" t="s">
        <v>4132</v>
      </c>
      <c r="L3663" t="s">
        <v>3543</v>
      </c>
    </row>
    <row r="3664" spans="1:12" x14ac:dyDescent="0.25">
      <c r="A3664">
        <v>218</v>
      </c>
      <c r="B3664" t="s">
        <v>3573</v>
      </c>
      <c r="C3664">
        <v>99523</v>
      </c>
      <c r="D3664">
        <v>583</v>
      </c>
      <c r="E3664">
        <v>3546603</v>
      </c>
      <c r="F3664" t="s">
        <v>1065</v>
      </c>
      <c r="G3664" t="s">
        <v>1066</v>
      </c>
      <c r="H3664" t="s">
        <v>14</v>
      </c>
      <c r="L3664" t="s">
        <v>3543</v>
      </c>
    </row>
    <row r="3665" spans="1:12" x14ac:dyDescent="0.25">
      <c r="A3665">
        <v>218</v>
      </c>
      <c r="B3665" t="s">
        <v>3573</v>
      </c>
      <c r="C3665">
        <v>99523</v>
      </c>
      <c r="D3665">
        <v>583</v>
      </c>
      <c r="E3665">
        <v>3546603</v>
      </c>
      <c r="F3665" t="s">
        <v>1065</v>
      </c>
      <c r="G3665" t="s">
        <v>1066</v>
      </c>
      <c r="H3665" t="s">
        <v>15</v>
      </c>
      <c r="L3665" t="s">
        <v>3543</v>
      </c>
    </row>
    <row r="3666" spans="1:12" x14ac:dyDescent="0.25">
      <c r="A3666">
        <v>218</v>
      </c>
      <c r="B3666" t="s">
        <v>3573</v>
      </c>
      <c r="C3666">
        <v>99523</v>
      </c>
      <c r="D3666">
        <v>583</v>
      </c>
      <c r="E3666">
        <v>3546603</v>
      </c>
      <c r="F3666" t="s">
        <v>1065</v>
      </c>
      <c r="G3666" t="s">
        <v>1066</v>
      </c>
      <c r="H3666" t="s">
        <v>16</v>
      </c>
      <c r="L3666" t="s">
        <v>3543</v>
      </c>
    </row>
    <row r="3667" spans="1:12" x14ac:dyDescent="0.25">
      <c r="A3667">
        <v>218</v>
      </c>
      <c r="B3667" t="s">
        <v>3573</v>
      </c>
      <c r="C3667">
        <v>99523</v>
      </c>
      <c r="D3667">
        <v>583</v>
      </c>
      <c r="E3667">
        <v>3546603</v>
      </c>
      <c r="F3667" t="s">
        <v>1065</v>
      </c>
      <c r="G3667" t="s">
        <v>1066</v>
      </c>
      <c r="H3667" t="s">
        <v>17</v>
      </c>
      <c r="L3667" t="s">
        <v>3543</v>
      </c>
    </row>
    <row r="3668" spans="1:12" x14ac:dyDescent="0.25">
      <c r="A3668">
        <v>218</v>
      </c>
      <c r="B3668" t="s">
        <v>3573</v>
      </c>
      <c r="C3668">
        <v>99523</v>
      </c>
      <c r="D3668">
        <v>583</v>
      </c>
      <c r="E3668">
        <v>3546603</v>
      </c>
      <c r="F3668" t="s">
        <v>1065</v>
      </c>
      <c r="G3668" t="s">
        <v>1066</v>
      </c>
      <c r="H3668" t="s">
        <v>18</v>
      </c>
      <c r="L3668" t="s">
        <v>3543</v>
      </c>
    </row>
    <row r="3669" spans="1:12" x14ac:dyDescent="0.25">
      <c r="A3669">
        <v>218</v>
      </c>
      <c r="B3669" t="s">
        <v>3573</v>
      </c>
      <c r="C3669">
        <v>99523</v>
      </c>
      <c r="D3669">
        <v>583</v>
      </c>
      <c r="E3669">
        <v>3546603</v>
      </c>
      <c r="F3669" t="s">
        <v>1065</v>
      </c>
      <c r="G3669" t="s">
        <v>1066</v>
      </c>
      <c r="H3669" t="s">
        <v>19</v>
      </c>
      <c r="L3669" t="s">
        <v>3543</v>
      </c>
    </row>
    <row r="3670" spans="1:12" x14ac:dyDescent="0.25">
      <c r="A3670">
        <v>218</v>
      </c>
      <c r="B3670" t="s">
        <v>3573</v>
      </c>
      <c r="C3670">
        <v>99524</v>
      </c>
      <c r="D3670">
        <v>584</v>
      </c>
      <c r="E3670">
        <v>3546702</v>
      </c>
      <c r="F3670" t="s">
        <v>1067</v>
      </c>
      <c r="G3670" t="s">
        <v>1068</v>
      </c>
      <c r="H3670" t="s">
        <v>13</v>
      </c>
      <c r="L3670" t="s">
        <v>3542</v>
      </c>
    </row>
    <row r="3671" spans="1:12" x14ac:dyDescent="0.25">
      <c r="A3671">
        <v>218</v>
      </c>
      <c r="B3671" t="s">
        <v>3573</v>
      </c>
      <c r="C3671">
        <v>99524</v>
      </c>
      <c r="D3671">
        <v>584</v>
      </c>
      <c r="E3671">
        <v>3546702</v>
      </c>
      <c r="F3671" t="s">
        <v>1067</v>
      </c>
      <c r="G3671" t="s">
        <v>1068</v>
      </c>
      <c r="H3671" t="s">
        <v>14</v>
      </c>
      <c r="L3671" t="s">
        <v>3542</v>
      </c>
    </row>
    <row r="3672" spans="1:12" x14ac:dyDescent="0.25">
      <c r="A3672">
        <v>218</v>
      </c>
      <c r="B3672" t="s">
        <v>3573</v>
      </c>
      <c r="C3672">
        <v>99524</v>
      </c>
      <c r="D3672">
        <v>584</v>
      </c>
      <c r="E3672">
        <v>3546702</v>
      </c>
      <c r="F3672" t="s">
        <v>1067</v>
      </c>
      <c r="G3672" t="s">
        <v>1068</v>
      </c>
      <c r="H3672" t="s">
        <v>15</v>
      </c>
      <c r="L3672" t="s">
        <v>3542</v>
      </c>
    </row>
    <row r="3673" spans="1:12" x14ac:dyDescent="0.25">
      <c r="A3673">
        <v>218</v>
      </c>
      <c r="B3673" t="s">
        <v>3573</v>
      </c>
      <c r="C3673">
        <v>99524</v>
      </c>
      <c r="D3673">
        <v>584</v>
      </c>
      <c r="E3673">
        <v>3546702</v>
      </c>
      <c r="F3673" t="s">
        <v>1067</v>
      </c>
      <c r="G3673" t="s">
        <v>1068</v>
      </c>
      <c r="H3673" t="s">
        <v>16</v>
      </c>
      <c r="L3673" t="s">
        <v>3542</v>
      </c>
    </row>
    <row r="3674" spans="1:12" x14ac:dyDescent="0.25">
      <c r="A3674">
        <v>218</v>
      </c>
      <c r="B3674" t="s">
        <v>3573</v>
      </c>
      <c r="C3674">
        <v>99524</v>
      </c>
      <c r="D3674">
        <v>584</v>
      </c>
      <c r="E3674">
        <v>3546702</v>
      </c>
      <c r="F3674" t="s">
        <v>1067</v>
      </c>
      <c r="G3674" t="s">
        <v>1068</v>
      </c>
      <c r="H3674" t="s">
        <v>17</v>
      </c>
      <c r="I3674" t="s">
        <v>22</v>
      </c>
      <c r="J3674" t="s">
        <v>4133</v>
      </c>
      <c r="L3674" t="s">
        <v>3542</v>
      </c>
    </row>
    <row r="3675" spans="1:12" x14ac:dyDescent="0.25">
      <c r="A3675">
        <v>218</v>
      </c>
      <c r="B3675" t="s">
        <v>3573</v>
      </c>
      <c r="C3675">
        <v>99524</v>
      </c>
      <c r="D3675">
        <v>584</v>
      </c>
      <c r="E3675">
        <v>3546702</v>
      </c>
      <c r="F3675" t="s">
        <v>1067</v>
      </c>
      <c r="G3675" t="s">
        <v>1068</v>
      </c>
      <c r="H3675" t="s">
        <v>18</v>
      </c>
      <c r="L3675" t="s">
        <v>3542</v>
      </c>
    </row>
    <row r="3676" spans="1:12" x14ac:dyDescent="0.25">
      <c r="A3676">
        <v>218</v>
      </c>
      <c r="B3676" t="s">
        <v>3573</v>
      </c>
      <c r="C3676">
        <v>99524</v>
      </c>
      <c r="D3676">
        <v>584</v>
      </c>
      <c r="E3676">
        <v>3546702</v>
      </c>
      <c r="F3676" t="s">
        <v>1067</v>
      </c>
      <c r="G3676" t="s">
        <v>1068</v>
      </c>
      <c r="H3676" t="s">
        <v>19</v>
      </c>
      <c r="L3676" t="s">
        <v>3542</v>
      </c>
    </row>
    <row r="3677" spans="1:12" x14ac:dyDescent="0.25">
      <c r="A3677">
        <v>218</v>
      </c>
      <c r="B3677" t="s">
        <v>3573</v>
      </c>
      <c r="C3677">
        <v>99525</v>
      </c>
      <c r="D3677">
        <v>585</v>
      </c>
      <c r="E3677">
        <v>3546801</v>
      </c>
      <c r="F3677" t="s">
        <v>1069</v>
      </c>
      <c r="G3677" t="s">
        <v>1070</v>
      </c>
      <c r="H3677" t="s">
        <v>13</v>
      </c>
      <c r="L3677" t="s">
        <v>3558</v>
      </c>
    </row>
    <row r="3678" spans="1:12" x14ac:dyDescent="0.25">
      <c r="A3678">
        <v>218</v>
      </c>
      <c r="B3678" t="s">
        <v>3573</v>
      </c>
      <c r="C3678">
        <v>99525</v>
      </c>
      <c r="D3678">
        <v>585</v>
      </c>
      <c r="E3678">
        <v>3546801</v>
      </c>
      <c r="F3678" t="s">
        <v>1069</v>
      </c>
      <c r="G3678" t="s">
        <v>1070</v>
      </c>
      <c r="H3678" t="s">
        <v>14</v>
      </c>
      <c r="L3678" t="s">
        <v>3558</v>
      </c>
    </row>
    <row r="3679" spans="1:12" x14ac:dyDescent="0.25">
      <c r="A3679">
        <v>218</v>
      </c>
      <c r="B3679" t="s">
        <v>3573</v>
      </c>
      <c r="C3679">
        <v>99525</v>
      </c>
      <c r="D3679">
        <v>585</v>
      </c>
      <c r="E3679">
        <v>3546801</v>
      </c>
      <c r="F3679" t="s">
        <v>1069</v>
      </c>
      <c r="G3679" t="s">
        <v>1070</v>
      </c>
      <c r="H3679" t="s">
        <v>15</v>
      </c>
      <c r="L3679" t="s">
        <v>3558</v>
      </c>
    </row>
    <row r="3680" spans="1:12" x14ac:dyDescent="0.25">
      <c r="A3680">
        <v>218</v>
      </c>
      <c r="B3680" t="s">
        <v>3573</v>
      </c>
      <c r="C3680">
        <v>99525</v>
      </c>
      <c r="D3680">
        <v>585</v>
      </c>
      <c r="E3680">
        <v>3546801</v>
      </c>
      <c r="F3680" t="s">
        <v>1069</v>
      </c>
      <c r="G3680" t="s">
        <v>1070</v>
      </c>
      <c r="H3680" t="s">
        <v>16</v>
      </c>
      <c r="L3680" t="s">
        <v>3558</v>
      </c>
    </row>
    <row r="3681" spans="1:12" x14ac:dyDescent="0.25">
      <c r="A3681">
        <v>218</v>
      </c>
      <c r="B3681" t="s">
        <v>3573</v>
      </c>
      <c r="C3681">
        <v>99525</v>
      </c>
      <c r="D3681">
        <v>585</v>
      </c>
      <c r="E3681">
        <v>3546801</v>
      </c>
      <c r="F3681" t="s">
        <v>1069</v>
      </c>
      <c r="G3681" t="s">
        <v>1070</v>
      </c>
      <c r="H3681" t="s">
        <v>17</v>
      </c>
      <c r="L3681" t="s">
        <v>3558</v>
      </c>
    </row>
    <row r="3682" spans="1:12" x14ac:dyDescent="0.25">
      <c r="A3682">
        <v>218</v>
      </c>
      <c r="B3682" t="s">
        <v>3573</v>
      </c>
      <c r="C3682">
        <v>99525</v>
      </c>
      <c r="D3682">
        <v>585</v>
      </c>
      <c r="E3682">
        <v>3546801</v>
      </c>
      <c r="F3682" t="s">
        <v>1069</v>
      </c>
      <c r="G3682" t="s">
        <v>1070</v>
      </c>
      <c r="H3682" t="s">
        <v>18</v>
      </c>
      <c r="L3682" t="s">
        <v>3558</v>
      </c>
    </row>
    <row r="3683" spans="1:12" x14ac:dyDescent="0.25">
      <c r="A3683">
        <v>218</v>
      </c>
      <c r="B3683" t="s">
        <v>3573</v>
      </c>
      <c r="C3683">
        <v>99525</v>
      </c>
      <c r="D3683">
        <v>585</v>
      </c>
      <c r="E3683">
        <v>3546801</v>
      </c>
      <c r="F3683" t="s">
        <v>1069</v>
      </c>
      <c r="G3683" t="s">
        <v>1070</v>
      </c>
      <c r="H3683" t="s">
        <v>19</v>
      </c>
      <c r="L3683" t="s">
        <v>3558</v>
      </c>
    </row>
    <row r="3684" spans="1:12" x14ac:dyDescent="0.25">
      <c r="A3684">
        <v>218</v>
      </c>
      <c r="B3684" t="s">
        <v>3573</v>
      </c>
      <c r="C3684">
        <v>99526</v>
      </c>
      <c r="D3684">
        <v>586</v>
      </c>
      <c r="E3684">
        <v>3546900</v>
      </c>
      <c r="F3684" t="s">
        <v>1071</v>
      </c>
      <c r="G3684" t="s">
        <v>1072</v>
      </c>
      <c r="H3684" t="s">
        <v>13</v>
      </c>
      <c r="I3684" t="s">
        <v>22</v>
      </c>
      <c r="J3684" t="s">
        <v>5363</v>
      </c>
      <c r="L3684" t="s">
        <v>3545</v>
      </c>
    </row>
    <row r="3685" spans="1:12" x14ac:dyDescent="0.25">
      <c r="A3685">
        <v>218</v>
      </c>
      <c r="B3685" t="s">
        <v>3573</v>
      </c>
      <c r="C3685">
        <v>99526</v>
      </c>
      <c r="D3685">
        <v>586</v>
      </c>
      <c r="E3685">
        <v>3546900</v>
      </c>
      <c r="F3685" t="s">
        <v>1071</v>
      </c>
      <c r="G3685" t="s">
        <v>1072</v>
      </c>
      <c r="H3685" t="s">
        <v>14</v>
      </c>
      <c r="I3685" t="s">
        <v>22</v>
      </c>
      <c r="J3685" t="s">
        <v>5364</v>
      </c>
      <c r="L3685" t="s">
        <v>3545</v>
      </c>
    </row>
    <row r="3686" spans="1:12" x14ac:dyDescent="0.25">
      <c r="A3686">
        <v>218</v>
      </c>
      <c r="B3686" t="s">
        <v>3573</v>
      </c>
      <c r="C3686">
        <v>99526</v>
      </c>
      <c r="D3686">
        <v>586</v>
      </c>
      <c r="E3686">
        <v>3546900</v>
      </c>
      <c r="F3686" t="s">
        <v>1071</v>
      </c>
      <c r="G3686" t="s">
        <v>1072</v>
      </c>
      <c r="H3686" t="s">
        <v>15</v>
      </c>
      <c r="I3686" t="s">
        <v>22</v>
      </c>
      <c r="J3686" t="s">
        <v>4845</v>
      </c>
      <c r="L3686" t="s">
        <v>3545</v>
      </c>
    </row>
    <row r="3687" spans="1:12" x14ac:dyDescent="0.25">
      <c r="A3687">
        <v>218</v>
      </c>
      <c r="B3687" t="s">
        <v>3573</v>
      </c>
      <c r="C3687">
        <v>99526</v>
      </c>
      <c r="D3687">
        <v>586</v>
      </c>
      <c r="E3687">
        <v>3546900</v>
      </c>
      <c r="F3687" t="s">
        <v>1071</v>
      </c>
      <c r="G3687" t="s">
        <v>1072</v>
      </c>
      <c r="H3687" t="s">
        <v>16</v>
      </c>
      <c r="L3687" t="s">
        <v>3545</v>
      </c>
    </row>
    <row r="3688" spans="1:12" x14ac:dyDescent="0.25">
      <c r="A3688">
        <v>218</v>
      </c>
      <c r="B3688" t="s">
        <v>3573</v>
      </c>
      <c r="C3688">
        <v>99526</v>
      </c>
      <c r="D3688">
        <v>586</v>
      </c>
      <c r="E3688">
        <v>3546900</v>
      </c>
      <c r="F3688" t="s">
        <v>1071</v>
      </c>
      <c r="G3688" t="s">
        <v>1072</v>
      </c>
      <c r="H3688" t="s">
        <v>17</v>
      </c>
      <c r="L3688" t="s">
        <v>3545</v>
      </c>
    </row>
    <row r="3689" spans="1:12" x14ac:dyDescent="0.25">
      <c r="A3689">
        <v>218</v>
      </c>
      <c r="B3689" t="s">
        <v>3573</v>
      </c>
      <c r="C3689">
        <v>99526</v>
      </c>
      <c r="D3689">
        <v>586</v>
      </c>
      <c r="E3689">
        <v>3546900</v>
      </c>
      <c r="F3689" t="s">
        <v>1071</v>
      </c>
      <c r="G3689" t="s">
        <v>1072</v>
      </c>
      <c r="H3689" t="s">
        <v>18</v>
      </c>
      <c r="L3689" t="s">
        <v>3545</v>
      </c>
    </row>
    <row r="3690" spans="1:12" x14ac:dyDescent="0.25">
      <c r="A3690">
        <v>218</v>
      </c>
      <c r="B3690" t="s">
        <v>3573</v>
      </c>
      <c r="C3690">
        <v>99526</v>
      </c>
      <c r="D3690">
        <v>586</v>
      </c>
      <c r="E3690">
        <v>3546900</v>
      </c>
      <c r="F3690" t="s">
        <v>1071</v>
      </c>
      <c r="G3690" t="s">
        <v>1072</v>
      </c>
      <c r="H3690" t="s">
        <v>19</v>
      </c>
      <c r="I3690" t="s">
        <v>22</v>
      </c>
      <c r="J3690" t="s">
        <v>4134</v>
      </c>
      <c r="L3690" t="s">
        <v>3545</v>
      </c>
    </row>
    <row r="3691" spans="1:12" x14ac:dyDescent="0.25">
      <c r="A3691">
        <v>218</v>
      </c>
      <c r="B3691" t="s">
        <v>3573</v>
      </c>
      <c r="C3691">
        <v>99527</v>
      </c>
      <c r="D3691">
        <v>587</v>
      </c>
      <c r="E3691">
        <v>3547007</v>
      </c>
      <c r="F3691" t="s">
        <v>1073</v>
      </c>
      <c r="G3691" t="s">
        <v>1074</v>
      </c>
      <c r="H3691" t="s">
        <v>13</v>
      </c>
      <c r="L3691" t="s">
        <v>3542</v>
      </c>
    </row>
    <row r="3692" spans="1:12" x14ac:dyDescent="0.25">
      <c r="A3692">
        <v>218</v>
      </c>
      <c r="B3692" t="s">
        <v>3573</v>
      </c>
      <c r="C3692">
        <v>99527</v>
      </c>
      <c r="D3692">
        <v>587</v>
      </c>
      <c r="E3692">
        <v>3547007</v>
      </c>
      <c r="F3692" t="s">
        <v>1073</v>
      </c>
      <c r="G3692" t="s">
        <v>1074</v>
      </c>
      <c r="H3692" t="s">
        <v>14</v>
      </c>
      <c r="L3692" t="s">
        <v>3542</v>
      </c>
    </row>
    <row r="3693" spans="1:12" x14ac:dyDescent="0.25">
      <c r="A3693">
        <v>218</v>
      </c>
      <c r="B3693" t="s">
        <v>3573</v>
      </c>
      <c r="C3693">
        <v>99527</v>
      </c>
      <c r="D3693">
        <v>587</v>
      </c>
      <c r="E3693">
        <v>3547007</v>
      </c>
      <c r="F3693" t="s">
        <v>1073</v>
      </c>
      <c r="G3693" t="s">
        <v>1074</v>
      </c>
      <c r="H3693" t="s">
        <v>15</v>
      </c>
      <c r="L3693" t="s">
        <v>3542</v>
      </c>
    </row>
    <row r="3694" spans="1:12" x14ac:dyDescent="0.25">
      <c r="A3694">
        <v>218</v>
      </c>
      <c r="B3694" t="s">
        <v>3573</v>
      </c>
      <c r="C3694">
        <v>99527</v>
      </c>
      <c r="D3694">
        <v>587</v>
      </c>
      <c r="E3694">
        <v>3547007</v>
      </c>
      <c r="F3694" t="s">
        <v>1073</v>
      </c>
      <c r="G3694" t="s">
        <v>1074</v>
      </c>
      <c r="H3694" t="s">
        <v>16</v>
      </c>
      <c r="L3694" t="s">
        <v>3542</v>
      </c>
    </row>
    <row r="3695" spans="1:12" x14ac:dyDescent="0.25">
      <c r="A3695">
        <v>218</v>
      </c>
      <c r="B3695" t="s">
        <v>3573</v>
      </c>
      <c r="C3695">
        <v>99527</v>
      </c>
      <c r="D3695">
        <v>587</v>
      </c>
      <c r="E3695">
        <v>3547007</v>
      </c>
      <c r="F3695" t="s">
        <v>1073</v>
      </c>
      <c r="G3695" t="s">
        <v>1074</v>
      </c>
      <c r="H3695" t="s">
        <v>17</v>
      </c>
      <c r="L3695" t="s">
        <v>3542</v>
      </c>
    </row>
    <row r="3696" spans="1:12" x14ac:dyDescent="0.25">
      <c r="A3696">
        <v>218</v>
      </c>
      <c r="B3696" t="s">
        <v>3573</v>
      </c>
      <c r="C3696">
        <v>99527</v>
      </c>
      <c r="D3696">
        <v>587</v>
      </c>
      <c r="E3696">
        <v>3547007</v>
      </c>
      <c r="F3696" t="s">
        <v>1073</v>
      </c>
      <c r="G3696" t="s">
        <v>1074</v>
      </c>
      <c r="H3696" t="s">
        <v>18</v>
      </c>
      <c r="L3696" t="s">
        <v>3542</v>
      </c>
    </row>
    <row r="3697" spans="1:12" x14ac:dyDescent="0.25">
      <c r="A3697">
        <v>218</v>
      </c>
      <c r="B3697" t="s">
        <v>3573</v>
      </c>
      <c r="C3697">
        <v>99527</v>
      </c>
      <c r="D3697">
        <v>587</v>
      </c>
      <c r="E3697">
        <v>3547007</v>
      </c>
      <c r="F3697" t="s">
        <v>1073</v>
      </c>
      <c r="G3697" t="s">
        <v>1074</v>
      </c>
      <c r="H3697" t="s">
        <v>19</v>
      </c>
      <c r="L3697" t="s">
        <v>3542</v>
      </c>
    </row>
    <row r="3698" spans="1:12" x14ac:dyDescent="0.25">
      <c r="A3698">
        <v>218</v>
      </c>
      <c r="B3698" t="s">
        <v>3573</v>
      </c>
      <c r="C3698">
        <v>99528</v>
      </c>
      <c r="D3698">
        <v>588</v>
      </c>
      <c r="E3698">
        <v>3547106</v>
      </c>
      <c r="F3698" t="s">
        <v>1075</v>
      </c>
      <c r="G3698" t="s">
        <v>1076</v>
      </c>
      <c r="H3698" t="s">
        <v>13</v>
      </c>
      <c r="L3698" t="s">
        <v>3547</v>
      </c>
    </row>
    <row r="3699" spans="1:12" x14ac:dyDescent="0.25">
      <c r="A3699">
        <v>218</v>
      </c>
      <c r="B3699" t="s">
        <v>3573</v>
      </c>
      <c r="C3699">
        <v>99528</v>
      </c>
      <c r="D3699">
        <v>588</v>
      </c>
      <c r="E3699">
        <v>3547106</v>
      </c>
      <c r="F3699" t="s">
        <v>1075</v>
      </c>
      <c r="G3699" t="s">
        <v>1076</v>
      </c>
      <c r="H3699" t="s">
        <v>14</v>
      </c>
      <c r="L3699" t="s">
        <v>3547</v>
      </c>
    </row>
    <row r="3700" spans="1:12" x14ac:dyDescent="0.25">
      <c r="A3700">
        <v>218</v>
      </c>
      <c r="B3700" t="s">
        <v>3573</v>
      </c>
      <c r="C3700">
        <v>99528</v>
      </c>
      <c r="D3700">
        <v>588</v>
      </c>
      <c r="E3700">
        <v>3547106</v>
      </c>
      <c r="F3700" t="s">
        <v>1075</v>
      </c>
      <c r="G3700" t="s">
        <v>1076</v>
      </c>
      <c r="H3700" t="s">
        <v>15</v>
      </c>
      <c r="L3700" t="s">
        <v>3547</v>
      </c>
    </row>
    <row r="3701" spans="1:12" x14ac:dyDescent="0.25">
      <c r="A3701">
        <v>218</v>
      </c>
      <c r="B3701" t="s">
        <v>3573</v>
      </c>
      <c r="C3701">
        <v>99528</v>
      </c>
      <c r="D3701">
        <v>588</v>
      </c>
      <c r="E3701">
        <v>3547106</v>
      </c>
      <c r="F3701" t="s">
        <v>1075</v>
      </c>
      <c r="G3701" t="s">
        <v>1076</v>
      </c>
      <c r="H3701" t="s">
        <v>16</v>
      </c>
      <c r="I3701" t="s">
        <v>22</v>
      </c>
      <c r="J3701" t="s">
        <v>5365</v>
      </c>
      <c r="L3701" t="s">
        <v>3547</v>
      </c>
    </row>
    <row r="3702" spans="1:12" x14ac:dyDescent="0.25">
      <c r="A3702">
        <v>218</v>
      </c>
      <c r="B3702" t="s">
        <v>3573</v>
      </c>
      <c r="C3702">
        <v>99528</v>
      </c>
      <c r="D3702">
        <v>588</v>
      </c>
      <c r="E3702">
        <v>3547106</v>
      </c>
      <c r="F3702" t="s">
        <v>1075</v>
      </c>
      <c r="G3702" t="s">
        <v>1076</v>
      </c>
      <c r="H3702" t="s">
        <v>17</v>
      </c>
      <c r="I3702" t="s">
        <v>22</v>
      </c>
      <c r="J3702" t="s">
        <v>4846</v>
      </c>
      <c r="L3702" t="s">
        <v>3547</v>
      </c>
    </row>
    <row r="3703" spans="1:12" x14ac:dyDescent="0.25">
      <c r="A3703">
        <v>218</v>
      </c>
      <c r="B3703" t="s">
        <v>3573</v>
      </c>
      <c r="C3703">
        <v>99528</v>
      </c>
      <c r="D3703">
        <v>588</v>
      </c>
      <c r="E3703">
        <v>3547106</v>
      </c>
      <c r="F3703" t="s">
        <v>1075</v>
      </c>
      <c r="G3703" t="s">
        <v>1076</v>
      </c>
      <c r="H3703" t="s">
        <v>18</v>
      </c>
      <c r="I3703" t="s">
        <v>22</v>
      </c>
      <c r="J3703" t="s">
        <v>4847</v>
      </c>
      <c r="L3703" t="s">
        <v>3547</v>
      </c>
    </row>
    <row r="3704" spans="1:12" x14ac:dyDescent="0.25">
      <c r="A3704">
        <v>218</v>
      </c>
      <c r="B3704" t="s">
        <v>3573</v>
      </c>
      <c r="C3704">
        <v>99528</v>
      </c>
      <c r="D3704">
        <v>588</v>
      </c>
      <c r="E3704">
        <v>3547106</v>
      </c>
      <c r="F3704" t="s">
        <v>1075</v>
      </c>
      <c r="G3704" t="s">
        <v>1076</v>
      </c>
      <c r="H3704" t="s">
        <v>19</v>
      </c>
      <c r="L3704" t="s">
        <v>3547</v>
      </c>
    </row>
    <row r="3705" spans="1:12" x14ac:dyDescent="0.25">
      <c r="A3705">
        <v>218</v>
      </c>
      <c r="B3705" t="s">
        <v>3573</v>
      </c>
      <c r="C3705">
        <v>99529</v>
      </c>
      <c r="D3705">
        <v>589</v>
      </c>
      <c r="E3705">
        <v>3547502</v>
      </c>
      <c r="F3705" t="s">
        <v>1077</v>
      </c>
      <c r="G3705" t="s">
        <v>1078</v>
      </c>
      <c r="H3705" t="s">
        <v>13</v>
      </c>
      <c r="L3705" t="s">
        <v>3557</v>
      </c>
    </row>
    <row r="3706" spans="1:12" x14ac:dyDescent="0.25">
      <c r="A3706">
        <v>218</v>
      </c>
      <c r="B3706" t="s">
        <v>3573</v>
      </c>
      <c r="C3706">
        <v>99529</v>
      </c>
      <c r="D3706">
        <v>589</v>
      </c>
      <c r="E3706">
        <v>3547502</v>
      </c>
      <c r="F3706" t="s">
        <v>1077</v>
      </c>
      <c r="G3706" t="s">
        <v>1078</v>
      </c>
      <c r="H3706" t="s">
        <v>14</v>
      </c>
      <c r="L3706" t="s">
        <v>3557</v>
      </c>
    </row>
    <row r="3707" spans="1:12" x14ac:dyDescent="0.25">
      <c r="A3707">
        <v>218</v>
      </c>
      <c r="B3707" t="s">
        <v>3573</v>
      </c>
      <c r="C3707">
        <v>99529</v>
      </c>
      <c r="D3707">
        <v>589</v>
      </c>
      <c r="E3707">
        <v>3547502</v>
      </c>
      <c r="F3707" t="s">
        <v>1077</v>
      </c>
      <c r="G3707" t="s">
        <v>1078</v>
      </c>
      <c r="H3707" t="s">
        <v>15</v>
      </c>
      <c r="L3707" t="s">
        <v>3557</v>
      </c>
    </row>
    <row r="3708" spans="1:12" x14ac:dyDescent="0.25">
      <c r="A3708">
        <v>218</v>
      </c>
      <c r="B3708" t="s">
        <v>3573</v>
      </c>
      <c r="C3708">
        <v>99529</v>
      </c>
      <c r="D3708">
        <v>589</v>
      </c>
      <c r="E3708">
        <v>3547502</v>
      </c>
      <c r="F3708" t="s">
        <v>1077</v>
      </c>
      <c r="G3708" t="s">
        <v>1078</v>
      </c>
      <c r="H3708" t="s">
        <v>16</v>
      </c>
      <c r="L3708" t="s">
        <v>3557</v>
      </c>
    </row>
    <row r="3709" spans="1:12" x14ac:dyDescent="0.25">
      <c r="A3709">
        <v>218</v>
      </c>
      <c r="B3709" t="s">
        <v>3573</v>
      </c>
      <c r="C3709">
        <v>99529</v>
      </c>
      <c r="D3709">
        <v>589</v>
      </c>
      <c r="E3709">
        <v>3547502</v>
      </c>
      <c r="F3709" t="s">
        <v>1077</v>
      </c>
      <c r="G3709" t="s">
        <v>1078</v>
      </c>
      <c r="H3709" t="s">
        <v>17</v>
      </c>
      <c r="L3709" t="s">
        <v>3557</v>
      </c>
    </row>
    <row r="3710" spans="1:12" x14ac:dyDescent="0.25">
      <c r="A3710">
        <v>218</v>
      </c>
      <c r="B3710" t="s">
        <v>3573</v>
      </c>
      <c r="C3710">
        <v>99529</v>
      </c>
      <c r="D3710">
        <v>589</v>
      </c>
      <c r="E3710">
        <v>3547502</v>
      </c>
      <c r="F3710" t="s">
        <v>1077</v>
      </c>
      <c r="G3710" t="s">
        <v>1078</v>
      </c>
      <c r="H3710" t="s">
        <v>18</v>
      </c>
      <c r="L3710" t="s">
        <v>3557</v>
      </c>
    </row>
    <row r="3711" spans="1:12" x14ac:dyDescent="0.25">
      <c r="A3711">
        <v>218</v>
      </c>
      <c r="B3711" t="s">
        <v>3573</v>
      </c>
      <c r="C3711">
        <v>99529</v>
      </c>
      <c r="D3711">
        <v>589</v>
      </c>
      <c r="E3711">
        <v>3547502</v>
      </c>
      <c r="F3711" t="s">
        <v>1077</v>
      </c>
      <c r="G3711" t="s">
        <v>1078</v>
      </c>
      <c r="H3711" t="s">
        <v>19</v>
      </c>
      <c r="L3711" t="s">
        <v>3557</v>
      </c>
    </row>
    <row r="3712" spans="1:12" x14ac:dyDescent="0.25">
      <c r="A3712">
        <v>218</v>
      </c>
      <c r="B3712" t="s">
        <v>3573</v>
      </c>
      <c r="C3712">
        <v>99530</v>
      </c>
      <c r="D3712">
        <v>590</v>
      </c>
      <c r="E3712">
        <v>3547403</v>
      </c>
      <c r="F3712" t="s">
        <v>1079</v>
      </c>
      <c r="G3712" t="s">
        <v>1080</v>
      </c>
      <c r="H3712" t="s">
        <v>13</v>
      </c>
      <c r="L3712" t="s">
        <v>3543</v>
      </c>
    </row>
    <row r="3713" spans="1:12" x14ac:dyDescent="0.25">
      <c r="A3713">
        <v>218</v>
      </c>
      <c r="B3713" t="s">
        <v>3573</v>
      </c>
      <c r="C3713">
        <v>99530</v>
      </c>
      <c r="D3713">
        <v>590</v>
      </c>
      <c r="E3713">
        <v>3547403</v>
      </c>
      <c r="F3713" t="s">
        <v>1079</v>
      </c>
      <c r="G3713" t="s">
        <v>1080</v>
      </c>
      <c r="H3713" t="s">
        <v>14</v>
      </c>
      <c r="L3713" t="s">
        <v>3543</v>
      </c>
    </row>
    <row r="3714" spans="1:12" x14ac:dyDescent="0.25">
      <c r="A3714">
        <v>218</v>
      </c>
      <c r="B3714" t="s">
        <v>3573</v>
      </c>
      <c r="C3714">
        <v>99530</v>
      </c>
      <c r="D3714">
        <v>590</v>
      </c>
      <c r="E3714">
        <v>3547403</v>
      </c>
      <c r="F3714" t="s">
        <v>1079</v>
      </c>
      <c r="G3714" t="s">
        <v>1080</v>
      </c>
      <c r="H3714" t="s">
        <v>15</v>
      </c>
      <c r="L3714" t="s">
        <v>3543</v>
      </c>
    </row>
    <row r="3715" spans="1:12" x14ac:dyDescent="0.25">
      <c r="A3715">
        <v>218</v>
      </c>
      <c r="B3715" t="s">
        <v>3573</v>
      </c>
      <c r="C3715">
        <v>99530</v>
      </c>
      <c r="D3715">
        <v>590</v>
      </c>
      <c r="E3715">
        <v>3547403</v>
      </c>
      <c r="F3715" t="s">
        <v>1079</v>
      </c>
      <c r="G3715" t="s">
        <v>1080</v>
      </c>
      <c r="H3715" t="s">
        <v>16</v>
      </c>
      <c r="L3715" t="s">
        <v>3543</v>
      </c>
    </row>
    <row r="3716" spans="1:12" x14ac:dyDescent="0.25">
      <c r="A3716">
        <v>218</v>
      </c>
      <c r="B3716" t="s">
        <v>3573</v>
      </c>
      <c r="C3716">
        <v>99530</v>
      </c>
      <c r="D3716">
        <v>590</v>
      </c>
      <c r="E3716">
        <v>3547403</v>
      </c>
      <c r="F3716" t="s">
        <v>1079</v>
      </c>
      <c r="G3716" t="s">
        <v>1080</v>
      </c>
      <c r="H3716" t="s">
        <v>17</v>
      </c>
      <c r="I3716" t="s">
        <v>22</v>
      </c>
      <c r="J3716" t="s">
        <v>4848</v>
      </c>
      <c r="L3716" t="s">
        <v>3543</v>
      </c>
    </row>
    <row r="3717" spans="1:12" x14ac:dyDescent="0.25">
      <c r="A3717">
        <v>218</v>
      </c>
      <c r="B3717" t="s">
        <v>3573</v>
      </c>
      <c r="C3717">
        <v>99530</v>
      </c>
      <c r="D3717">
        <v>590</v>
      </c>
      <c r="E3717">
        <v>3547403</v>
      </c>
      <c r="F3717" t="s">
        <v>1079</v>
      </c>
      <c r="G3717" t="s">
        <v>1080</v>
      </c>
      <c r="H3717" t="s">
        <v>18</v>
      </c>
      <c r="L3717" t="s">
        <v>3543</v>
      </c>
    </row>
    <row r="3718" spans="1:12" x14ac:dyDescent="0.25">
      <c r="A3718">
        <v>218</v>
      </c>
      <c r="B3718" t="s">
        <v>3573</v>
      </c>
      <c r="C3718">
        <v>99530</v>
      </c>
      <c r="D3718">
        <v>590</v>
      </c>
      <c r="E3718">
        <v>3547403</v>
      </c>
      <c r="F3718" t="s">
        <v>1079</v>
      </c>
      <c r="G3718" t="s">
        <v>1080</v>
      </c>
      <c r="H3718" t="s">
        <v>19</v>
      </c>
      <c r="L3718" t="s">
        <v>3543</v>
      </c>
    </row>
    <row r="3719" spans="1:12" x14ac:dyDescent="0.25">
      <c r="A3719">
        <v>218</v>
      </c>
      <c r="B3719" t="s">
        <v>3573</v>
      </c>
      <c r="C3719">
        <v>99531</v>
      </c>
      <c r="D3719">
        <v>591</v>
      </c>
      <c r="E3719">
        <v>3547601</v>
      </c>
      <c r="F3719" t="s">
        <v>1081</v>
      </c>
      <c r="G3719" t="s">
        <v>1082</v>
      </c>
      <c r="H3719" t="s">
        <v>13</v>
      </c>
      <c r="I3719" t="s">
        <v>22</v>
      </c>
      <c r="J3719" t="s">
        <v>5366</v>
      </c>
      <c r="L3719" t="s">
        <v>3557</v>
      </c>
    </row>
    <row r="3720" spans="1:12" x14ac:dyDescent="0.25">
      <c r="A3720">
        <v>218</v>
      </c>
      <c r="B3720" t="s">
        <v>3573</v>
      </c>
      <c r="C3720">
        <v>99531</v>
      </c>
      <c r="D3720">
        <v>591</v>
      </c>
      <c r="E3720">
        <v>3547601</v>
      </c>
      <c r="F3720" t="s">
        <v>1081</v>
      </c>
      <c r="G3720" t="s">
        <v>1082</v>
      </c>
      <c r="H3720" t="s">
        <v>14</v>
      </c>
      <c r="L3720" t="s">
        <v>3557</v>
      </c>
    </row>
    <row r="3721" spans="1:12" x14ac:dyDescent="0.25">
      <c r="A3721">
        <v>218</v>
      </c>
      <c r="B3721" t="s">
        <v>3573</v>
      </c>
      <c r="C3721">
        <v>99531</v>
      </c>
      <c r="D3721">
        <v>591</v>
      </c>
      <c r="E3721">
        <v>3547601</v>
      </c>
      <c r="F3721" t="s">
        <v>1081</v>
      </c>
      <c r="G3721" t="s">
        <v>1082</v>
      </c>
      <c r="H3721" t="s">
        <v>15</v>
      </c>
      <c r="L3721" t="s">
        <v>3557</v>
      </c>
    </row>
    <row r="3722" spans="1:12" x14ac:dyDescent="0.25">
      <c r="A3722">
        <v>218</v>
      </c>
      <c r="B3722" t="s">
        <v>3573</v>
      </c>
      <c r="C3722">
        <v>99531</v>
      </c>
      <c r="D3722">
        <v>591</v>
      </c>
      <c r="E3722">
        <v>3547601</v>
      </c>
      <c r="F3722" t="s">
        <v>1081</v>
      </c>
      <c r="G3722" t="s">
        <v>1082</v>
      </c>
      <c r="H3722" t="s">
        <v>16</v>
      </c>
      <c r="L3722" t="s">
        <v>3557</v>
      </c>
    </row>
    <row r="3723" spans="1:12" x14ac:dyDescent="0.25">
      <c r="A3723">
        <v>218</v>
      </c>
      <c r="B3723" t="s">
        <v>3573</v>
      </c>
      <c r="C3723">
        <v>99531</v>
      </c>
      <c r="D3723">
        <v>591</v>
      </c>
      <c r="E3723">
        <v>3547601</v>
      </c>
      <c r="F3723" t="s">
        <v>1081</v>
      </c>
      <c r="G3723" t="s">
        <v>1082</v>
      </c>
      <c r="H3723" t="s">
        <v>17</v>
      </c>
      <c r="I3723" t="s">
        <v>22</v>
      </c>
      <c r="J3723" t="s">
        <v>5367</v>
      </c>
      <c r="L3723" t="s">
        <v>3557</v>
      </c>
    </row>
    <row r="3724" spans="1:12" x14ac:dyDescent="0.25">
      <c r="A3724">
        <v>218</v>
      </c>
      <c r="B3724" t="s">
        <v>3573</v>
      </c>
      <c r="C3724">
        <v>99531</v>
      </c>
      <c r="D3724">
        <v>591</v>
      </c>
      <c r="E3724">
        <v>3547601</v>
      </c>
      <c r="F3724" t="s">
        <v>1081</v>
      </c>
      <c r="G3724" t="s">
        <v>1082</v>
      </c>
      <c r="H3724" t="s">
        <v>18</v>
      </c>
      <c r="L3724" t="s">
        <v>3557</v>
      </c>
    </row>
    <row r="3725" spans="1:12" x14ac:dyDescent="0.25">
      <c r="A3725">
        <v>218</v>
      </c>
      <c r="B3725" t="s">
        <v>3573</v>
      </c>
      <c r="C3725">
        <v>99531</v>
      </c>
      <c r="D3725">
        <v>591</v>
      </c>
      <c r="E3725">
        <v>3547601</v>
      </c>
      <c r="F3725" t="s">
        <v>1081</v>
      </c>
      <c r="G3725" t="s">
        <v>1082</v>
      </c>
      <c r="H3725" t="s">
        <v>19</v>
      </c>
      <c r="L3725" t="s">
        <v>3557</v>
      </c>
    </row>
    <row r="3726" spans="1:12" x14ac:dyDescent="0.25">
      <c r="A3726">
        <v>218</v>
      </c>
      <c r="B3726" t="s">
        <v>3573</v>
      </c>
      <c r="C3726">
        <v>99532</v>
      </c>
      <c r="D3726">
        <v>592</v>
      </c>
      <c r="E3726">
        <v>3547650</v>
      </c>
      <c r="F3726" t="s">
        <v>1083</v>
      </c>
      <c r="G3726" t="s">
        <v>1084</v>
      </c>
      <c r="H3726" t="s">
        <v>13</v>
      </c>
      <c r="L3726" t="s">
        <v>3543</v>
      </c>
    </row>
    <row r="3727" spans="1:12" x14ac:dyDescent="0.25">
      <c r="A3727">
        <v>218</v>
      </c>
      <c r="B3727" t="s">
        <v>3573</v>
      </c>
      <c r="C3727">
        <v>99532</v>
      </c>
      <c r="D3727">
        <v>592</v>
      </c>
      <c r="E3727">
        <v>3547650</v>
      </c>
      <c r="F3727" t="s">
        <v>1083</v>
      </c>
      <c r="G3727" t="s">
        <v>1084</v>
      </c>
      <c r="H3727" t="s">
        <v>14</v>
      </c>
      <c r="L3727" t="s">
        <v>3543</v>
      </c>
    </row>
    <row r="3728" spans="1:12" x14ac:dyDescent="0.25">
      <c r="A3728">
        <v>218</v>
      </c>
      <c r="B3728" t="s">
        <v>3573</v>
      </c>
      <c r="C3728">
        <v>99532</v>
      </c>
      <c r="D3728">
        <v>592</v>
      </c>
      <c r="E3728">
        <v>3547650</v>
      </c>
      <c r="F3728" t="s">
        <v>1083</v>
      </c>
      <c r="G3728" t="s">
        <v>1084</v>
      </c>
      <c r="H3728" t="s">
        <v>15</v>
      </c>
      <c r="L3728" t="s">
        <v>3543</v>
      </c>
    </row>
    <row r="3729" spans="1:12" x14ac:dyDescent="0.25">
      <c r="A3729">
        <v>218</v>
      </c>
      <c r="B3729" t="s">
        <v>3573</v>
      </c>
      <c r="C3729">
        <v>99532</v>
      </c>
      <c r="D3729">
        <v>592</v>
      </c>
      <c r="E3729">
        <v>3547650</v>
      </c>
      <c r="F3729" t="s">
        <v>1083</v>
      </c>
      <c r="G3729" t="s">
        <v>1084</v>
      </c>
      <c r="H3729" t="s">
        <v>16</v>
      </c>
      <c r="L3729" t="s">
        <v>3543</v>
      </c>
    </row>
    <row r="3730" spans="1:12" x14ac:dyDescent="0.25">
      <c r="A3730">
        <v>218</v>
      </c>
      <c r="B3730" t="s">
        <v>3573</v>
      </c>
      <c r="C3730">
        <v>99532</v>
      </c>
      <c r="D3730">
        <v>592</v>
      </c>
      <c r="E3730">
        <v>3547650</v>
      </c>
      <c r="F3730" t="s">
        <v>1083</v>
      </c>
      <c r="G3730" t="s">
        <v>1084</v>
      </c>
      <c r="H3730" t="s">
        <v>17</v>
      </c>
      <c r="L3730" t="s">
        <v>3543</v>
      </c>
    </row>
    <row r="3731" spans="1:12" x14ac:dyDescent="0.25">
      <c r="A3731">
        <v>218</v>
      </c>
      <c r="B3731" t="s">
        <v>3573</v>
      </c>
      <c r="C3731">
        <v>99532</v>
      </c>
      <c r="D3731">
        <v>592</v>
      </c>
      <c r="E3731">
        <v>3547650</v>
      </c>
      <c r="F3731" t="s">
        <v>1083</v>
      </c>
      <c r="G3731" t="s">
        <v>1084</v>
      </c>
      <c r="H3731" t="s">
        <v>18</v>
      </c>
      <c r="L3731" t="s">
        <v>3543</v>
      </c>
    </row>
    <row r="3732" spans="1:12" x14ac:dyDescent="0.25">
      <c r="A3732">
        <v>218</v>
      </c>
      <c r="B3732" t="s">
        <v>3573</v>
      </c>
      <c r="C3732">
        <v>99532</v>
      </c>
      <c r="D3732">
        <v>592</v>
      </c>
      <c r="E3732">
        <v>3547650</v>
      </c>
      <c r="F3732" t="s">
        <v>1083</v>
      </c>
      <c r="G3732" t="s">
        <v>1084</v>
      </c>
      <c r="H3732" t="s">
        <v>19</v>
      </c>
      <c r="I3732" t="s">
        <v>22</v>
      </c>
      <c r="J3732" t="s">
        <v>4135</v>
      </c>
      <c r="L3732" t="s">
        <v>3543</v>
      </c>
    </row>
    <row r="3733" spans="1:12" x14ac:dyDescent="0.25">
      <c r="A3733">
        <v>218</v>
      </c>
      <c r="B3733" t="s">
        <v>3573</v>
      </c>
      <c r="C3733">
        <v>99533</v>
      </c>
      <c r="D3733">
        <v>593</v>
      </c>
      <c r="E3733">
        <v>3547205</v>
      </c>
      <c r="F3733" t="s">
        <v>1085</v>
      </c>
      <c r="G3733" t="s">
        <v>1086</v>
      </c>
      <c r="H3733" t="s">
        <v>13</v>
      </c>
      <c r="L3733" t="s">
        <v>3543</v>
      </c>
    </row>
    <row r="3734" spans="1:12" x14ac:dyDescent="0.25">
      <c r="A3734">
        <v>218</v>
      </c>
      <c r="B3734" t="s">
        <v>3573</v>
      </c>
      <c r="C3734">
        <v>99533</v>
      </c>
      <c r="D3734">
        <v>593</v>
      </c>
      <c r="E3734">
        <v>3547205</v>
      </c>
      <c r="F3734" t="s">
        <v>1085</v>
      </c>
      <c r="G3734" t="s">
        <v>1086</v>
      </c>
      <c r="H3734" t="s">
        <v>14</v>
      </c>
      <c r="L3734" t="s">
        <v>3543</v>
      </c>
    </row>
    <row r="3735" spans="1:12" x14ac:dyDescent="0.25">
      <c r="A3735">
        <v>218</v>
      </c>
      <c r="B3735" t="s">
        <v>3573</v>
      </c>
      <c r="C3735">
        <v>99533</v>
      </c>
      <c r="D3735">
        <v>593</v>
      </c>
      <c r="E3735">
        <v>3547205</v>
      </c>
      <c r="F3735" t="s">
        <v>1085</v>
      </c>
      <c r="G3735" t="s">
        <v>1086</v>
      </c>
      <c r="H3735" t="s">
        <v>15</v>
      </c>
      <c r="L3735" t="s">
        <v>3543</v>
      </c>
    </row>
    <row r="3736" spans="1:12" x14ac:dyDescent="0.25">
      <c r="A3736">
        <v>218</v>
      </c>
      <c r="B3736" t="s">
        <v>3573</v>
      </c>
      <c r="C3736">
        <v>99533</v>
      </c>
      <c r="D3736">
        <v>593</v>
      </c>
      <c r="E3736">
        <v>3547205</v>
      </c>
      <c r="F3736" t="s">
        <v>1085</v>
      </c>
      <c r="G3736" t="s">
        <v>1086</v>
      </c>
      <c r="H3736" t="s">
        <v>16</v>
      </c>
      <c r="L3736" t="s">
        <v>3543</v>
      </c>
    </row>
    <row r="3737" spans="1:12" x14ac:dyDescent="0.25">
      <c r="A3737">
        <v>218</v>
      </c>
      <c r="B3737" t="s">
        <v>3573</v>
      </c>
      <c r="C3737">
        <v>99533</v>
      </c>
      <c r="D3737">
        <v>593</v>
      </c>
      <c r="E3737">
        <v>3547205</v>
      </c>
      <c r="F3737" t="s">
        <v>1085</v>
      </c>
      <c r="G3737" t="s">
        <v>1086</v>
      </c>
      <c r="H3737" t="s">
        <v>17</v>
      </c>
      <c r="L3737" t="s">
        <v>3543</v>
      </c>
    </row>
    <row r="3738" spans="1:12" x14ac:dyDescent="0.25">
      <c r="A3738">
        <v>218</v>
      </c>
      <c r="B3738" t="s">
        <v>3573</v>
      </c>
      <c r="C3738">
        <v>99533</v>
      </c>
      <c r="D3738">
        <v>593</v>
      </c>
      <c r="E3738">
        <v>3547205</v>
      </c>
      <c r="F3738" t="s">
        <v>1085</v>
      </c>
      <c r="G3738" t="s">
        <v>1086</v>
      </c>
      <c r="H3738" t="s">
        <v>18</v>
      </c>
      <c r="L3738" t="s">
        <v>3543</v>
      </c>
    </row>
    <row r="3739" spans="1:12" x14ac:dyDescent="0.25">
      <c r="A3739">
        <v>218</v>
      </c>
      <c r="B3739" t="s">
        <v>3573</v>
      </c>
      <c r="C3739">
        <v>99533</v>
      </c>
      <c r="D3739">
        <v>593</v>
      </c>
      <c r="E3739">
        <v>3547205</v>
      </c>
      <c r="F3739" t="s">
        <v>1085</v>
      </c>
      <c r="G3739" t="s">
        <v>1086</v>
      </c>
      <c r="H3739" t="s">
        <v>19</v>
      </c>
      <c r="L3739" t="s">
        <v>3543</v>
      </c>
    </row>
    <row r="3740" spans="1:12" x14ac:dyDescent="0.25">
      <c r="A3740">
        <v>218</v>
      </c>
      <c r="B3740" t="s">
        <v>3573</v>
      </c>
      <c r="C3740">
        <v>99534</v>
      </c>
      <c r="D3740">
        <v>594</v>
      </c>
      <c r="E3740">
        <v>3547304</v>
      </c>
      <c r="F3740" t="s">
        <v>1087</v>
      </c>
      <c r="G3740" t="s">
        <v>1088</v>
      </c>
      <c r="H3740" t="s">
        <v>13</v>
      </c>
      <c r="L3740" t="s">
        <v>3540</v>
      </c>
    </row>
    <row r="3741" spans="1:12" x14ac:dyDescent="0.25">
      <c r="A3741">
        <v>218</v>
      </c>
      <c r="B3741" t="s">
        <v>3573</v>
      </c>
      <c r="C3741">
        <v>99534</v>
      </c>
      <c r="D3741">
        <v>594</v>
      </c>
      <c r="E3741">
        <v>3547304</v>
      </c>
      <c r="F3741" t="s">
        <v>1087</v>
      </c>
      <c r="G3741" t="s">
        <v>1088</v>
      </c>
      <c r="H3741" t="s">
        <v>14</v>
      </c>
      <c r="L3741" t="s">
        <v>3540</v>
      </c>
    </row>
    <row r="3742" spans="1:12" x14ac:dyDescent="0.25">
      <c r="A3742">
        <v>218</v>
      </c>
      <c r="B3742" t="s">
        <v>3573</v>
      </c>
      <c r="C3742">
        <v>99534</v>
      </c>
      <c r="D3742">
        <v>594</v>
      </c>
      <c r="E3742">
        <v>3547304</v>
      </c>
      <c r="F3742" t="s">
        <v>1087</v>
      </c>
      <c r="G3742" t="s">
        <v>1088</v>
      </c>
      <c r="H3742" t="s">
        <v>15</v>
      </c>
      <c r="L3742" t="s">
        <v>3540</v>
      </c>
    </row>
    <row r="3743" spans="1:12" x14ac:dyDescent="0.25">
      <c r="A3743">
        <v>218</v>
      </c>
      <c r="B3743" t="s">
        <v>3573</v>
      </c>
      <c r="C3743">
        <v>99534</v>
      </c>
      <c r="D3743">
        <v>594</v>
      </c>
      <c r="E3743">
        <v>3547304</v>
      </c>
      <c r="F3743" t="s">
        <v>1087</v>
      </c>
      <c r="G3743" t="s">
        <v>1088</v>
      </c>
      <c r="H3743" t="s">
        <v>16</v>
      </c>
      <c r="L3743" t="s">
        <v>3540</v>
      </c>
    </row>
    <row r="3744" spans="1:12" x14ac:dyDescent="0.25">
      <c r="A3744">
        <v>218</v>
      </c>
      <c r="B3744" t="s">
        <v>3573</v>
      </c>
      <c r="C3744">
        <v>99534</v>
      </c>
      <c r="D3744">
        <v>594</v>
      </c>
      <c r="E3744">
        <v>3547304</v>
      </c>
      <c r="F3744" t="s">
        <v>1087</v>
      </c>
      <c r="G3744" t="s">
        <v>1088</v>
      </c>
      <c r="H3744" t="s">
        <v>17</v>
      </c>
      <c r="L3744" t="s">
        <v>3540</v>
      </c>
    </row>
    <row r="3745" spans="1:12" x14ac:dyDescent="0.25">
      <c r="A3745">
        <v>218</v>
      </c>
      <c r="B3745" t="s">
        <v>3573</v>
      </c>
      <c r="C3745">
        <v>99534</v>
      </c>
      <c r="D3745">
        <v>594</v>
      </c>
      <c r="E3745">
        <v>3547304</v>
      </c>
      <c r="F3745" t="s">
        <v>1087</v>
      </c>
      <c r="G3745" t="s">
        <v>1088</v>
      </c>
      <c r="H3745" t="s">
        <v>18</v>
      </c>
      <c r="L3745" t="s">
        <v>3540</v>
      </c>
    </row>
    <row r="3746" spans="1:12" x14ac:dyDescent="0.25">
      <c r="A3746">
        <v>218</v>
      </c>
      <c r="B3746" t="s">
        <v>3573</v>
      </c>
      <c r="C3746">
        <v>99534</v>
      </c>
      <c r="D3746">
        <v>594</v>
      </c>
      <c r="E3746">
        <v>3547304</v>
      </c>
      <c r="F3746" t="s">
        <v>1087</v>
      </c>
      <c r="G3746" t="s">
        <v>1088</v>
      </c>
      <c r="H3746" t="s">
        <v>19</v>
      </c>
      <c r="L3746" t="s">
        <v>3540</v>
      </c>
    </row>
    <row r="3747" spans="1:12" x14ac:dyDescent="0.25">
      <c r="A3747">
        <v>218</v>
      </c>
      <c r="B3747" t="s">
        <v>3573</v>
      </c>
      <c r="C3747">
        <v>99535</v>
      </c>
      <c r="D3747">
        <v>595</v>
      </c>
      <c r="E3747">
        <v>3547700</v>
      </c>
      <c r="F3747" t="s">
        <v>1089</v>
      </c>
      <c r="G3747" t="s">
        <v>1090</v>
      </c>
      <c r="H3747" t="s">
        <v>13</v>
      </c>
      <c r="I3747" t="s">
        <v>22</v>
      </c>
      <c r="J3747" t="s">
        <v>4136</v>
      </c>
      <c r="L3747" t="s">
        <v>3556</v>
      </c>
    </row>
    <row r="3748" spans="1:12" x14ac:dyDescent="0.25">
      <c r="A3748">
        <v>218</v>
      </c>
      <c r="B3748" t="s">
        <v>3573</v>
      </c>
      <c r="C3748">
        <v>99535</v>
      </c>
      <c r="D3748">
        <v>595</v>
      </c>
      <c r="E3748">
        <v>3547700</v>
      </c>
      <c r="F3748" t="s">
        <v>1089</v>
      </c>
      <c r="G3748" t="s">
        <v>1090</v>
      </c>
      <c r="H3748" t="s">
        <v>14</v>
      </c>
      <c r="I3748" t="s">
        <v>22</v>
      </c>
      <c r="J3748" t="s">
        <v>5368</v>
      </c>
      <c r="L3748" t="s">
        <v>3556</v>
      </c>
    </row>
    <row r="3749" spans="1:12" x14ac:dyDescent="0.25">
      <c r="A3749">
        <v>218</v>
      </c>
      <c r="B3749" t="s">
        <v>3573</v>
      </c>
      <c r="C3749">
        <v>99535</v>
      </c>
      <c r="D3749">
        <v>595</v>
      </c>
      <c r="E3749">
        <v>3547700</v>
      </c>
      <c r="F3749" t="s">
        <v>1089</v>
      </c>
      <c r="G3749" t="s">
        <v>1090</v>
      </c>
      <c r="H3749" t="s">
        <v>15</v>
      </c>
      <c r="L3749" t="s">
        <v>3556</v>
      </c>
    </row>
    <row r="3750" spans="1:12" x14ac:dyDescent="0.25">
      <c r="A3750">
        <v>218</v>
      </c>
      <c r="B3750" t="s">
        <v>3573</v>
      </c>
      <c r="C3750">
        <v>99535</v>
      </c>
      <c r="D3750">
        <v>595</v>
      </c>
      <c r="E3750">
        <v>3547700</v>
      </c>
      <c r="F3750" t="s">
        <v>1089</v>
      </c>
      <c r="G3750" t="s">
        <v>1090</v>
      </c>
      <c r="H3750" t="s">
        <v>16</v>
      </c>
      <c r="I3750" t="s">
        <v>22</v>
      </c>
      <c r="J3750" t="s">
        <v>4849</v>
      </c>
      <c r="L3750" t="s">
        <v>3556</v>
      </c>
    </row>
    <row r="3751" spans="1:12" x14ac:dyDescent="0.25">
      <c r="A3751">
        <v>218</v>
      </c>
      <c r="B3751" t="s">
        <v>3573</v>
      </c>
      <c r="C3751">
        <v>99535</v>
      </c>
      <c r="D3751">
        <v>595</v>
      </c>
      <c r="E3751">
        <v>3547700</v>
      </c>
      <c r="F3751" t="s">
        <v>1089</v>
      </c>
      <c r="G3751" t="s">
        <v>1090</v>
      </c>
      <c r="H3751" t="s">
        <v>17</v>
      </c>
      <c r="I3751" t="s">
        <v>22</v>
      </c>
      <c r="J3751" t="s">
        <v>4137</v>
      </c>
      <c r="L3751" t="s">
        <v>3556</v>
      </c>
    </row>
    <row r="3752" spans="1:12" x14ac:dyDescent="0.25">
      <c r="A3752">
        <v>218</v>
      </c>
      <c r="B3752" t="s">
        <v>3573</v>
      </c>
      <c r="C3752">
        <v>99535</v>
      </c>
      <c r="D3752">
        <v>595</v>
      </c>
      <c r="E3752">
        <v>3547700</v>
      </c>
      <c r="F3752" t="s">
        <v>1089</v>
      </c>
      <c r="G3752" t="s">
        <v>1090</v>
      </c>
      <c r="H3752" t="s">
        <v>18</v>
      </c>
      <c r="I3752" t="s">
        <v>22</v>
      </c>
      <c r="J3752" t="s">
        <v>5369</v>
      </c>
      <c r="L3752" t="s">
        <v>3556</v>
      </c>
    </row>
    <row r="3753" spans="1:12" x14ac:dyDescent="0.25">
      <c r="A3753">
        <v>218</v>
      </c>
      <c r="B3753" t="s">
        <v>3573</v>
      </c>
      <c r="C3753">
        <v>99535</v>
      </c>
      <c r="D3753">
        <v>595</v>
      </c>
      <c r="E3753">
        <v>3547700</v>
      </c>
      <c r="F3753" t="s">
        <v>1089</v>
      </c>
      <c r="G3753" t="s">
        <v>1090</v>
      </c>
      <c r="H3753" t="s">
        <v>19</v>
      </c>
      <c r="I3753" t="s">
        <v>22</v>
      </c>
      <c r="J3753" t="s">
        <v>4138</v>
      </c>
      <c r="L3753" t="s">
        <v>3556</v>
      </c>
    </row>
    <row r="3754" spans="1:12" x14ac:dyDescent="0.25">
      <c r="A3754">
        <v>218</v>
      </c>
      <c r="B3754" t="s">
        <v>3573</v>
      </c>
      <c r="C3754">
        <v>99536</v>
      </c>
      <c r="D3754">
        <v>596</v>
      </c>
      <c r="E3754">
        <v>3547809</v>
      </c>
      <c r="F3754" t="s">
        <v>1091</v>
      </c>
      <c r="G3754" t="s">
        <v>1092</v>
      </c>
      <c r="H3754" t="s">
        <v>13</v>
      </c>
      <c r="I3754" t="s">
        <v>22</v>
      </c>
      <c r="J3754" t="s">
        <v>4850</v>
      </c>
      <c r="L3754" t="s">
        <v>3537</v>
      </c>
    </row>
    <row r="3755" spans="1:12" x14ac:dyDescent="0.25">
      <c r="A3755">
        <v>218</v>
      </c>
      <c r="B3755" t="s">
        <v>3573</v>
      </c>
      <c r="C3755">
        <v>99536</v>
      </c>
      <c r="D3755">
        <v>596</v>
      </c>
      <c r="E3755">
        <v>3547809</v>
      </c>
      <c r="F3755" t="s">
        <v>1091</v>
      </c>
      <c r="G3755" t="s">
        <v>1092</v>
      </c>
      <c r="H3755" t="s">
        <v>14</v>
      </c>
      <c r="L3755" t="s">
        <v>3537</v>
      </c>
    </row>
    <row r="3756" spans="1:12" x14ac:dyDescent="0.25">
      <c r="A3756">
        <v>218</v>
      </c>
      <c r="B3756" t="s">
        <v>3573</v>
      </c>
      <c r="C3756">
        <v>99536</v>
      </c>
      <c r="D3756">
        <v>596</v>
      </c>
      <c r="E3756">
        <v>3547809</v>
      </c>
      <c r="F3756" t="s">
        <v>1091</v>
      </c>
      <c r="G3756" t="s">
        <v>1092</v>
      </c>
      <c r="H3756" t="s">
        <v>15</v>
      </c>
      <c r="I3756" t="s">
        <v>22</v>
      </c>
      <c r="J3756" t="s">
        <v>5370</v>
      </c>
      <c r="L3756" t="s">
        <v>3537</v>
      </c>
    </row>
    <row r="3757" spans="1:12" x14ac:dyDescent="0.25">
      <c r="A3757">
        <v>218</v>
      </c>
      <c r="B3757" t="s">
        <v>3573</v>
      </c>
      <c r="C3757">
        <v>99536</v>
      </c>
      <c r="D3757">
        <v>596</v>
      </c>
      <c r="E3757">
        <v>3547809</v>
      </c>
      <c r="F3757" t="s">
        <v>1091</v>
      </c>
      <c r="G3757" t="s">
        <v>1092</v>
      </c>
      <c r="H3757" t="s">
        <v>16</v>
      </c>
      <c r="L3757" t="s">
        <v>3537</v>
      </c>
    </row>
    <row r="3758" spans="1:12" x14ac:dyDescent="0.25">
      <c r="A3758">
        <v>218</v>
      </c>
      <c r="B3758" t="s">
        <v>3573</v>
      </c>
      <c r="C3758">
        <v>99536</v>
      </c>
      <c r="D3758">
        <v>596</v>
      </c>
      <c r="E3758">
        <v>3547809</v>
      </c>
      <c r="F3758" t="s">
        <v>1091</v>
      </c>
      <c r="G3758" t="s">
        <v>1092</v>
      </c>
      <c r="H3758" t="s">
        <v>17</v>
      </c>
      <c r="I3758" t="s">
        <v>22</v>
      </c>
      <c r="J3758" t="s">
        <v>4851</v>
      </c>
      <c r="L3758" t="s">
        <v>3537</v>
      </c>
    </row>
    <row r="3759" spans="1:12" x14ac:dyDescent="0.25">
      <c r="A3759">
        <v>218</v>
      </c>
      <c r="B3759" t="s">
        <v>3573</v>
      </c>
      <c r="C3759">
        <v>99536</v>
      </c>
      <c r="D3759">
        <v>596</v>
      </c>
      <c r="E3759">
        <v>3547809</v>
      </c>
      <c r="F3759" t="s">
        <v>1091</v>
      </c>
      <c r="G3759" t="s">
        <v>1092</v>
      </c>
      <c r="H3759" t="s">
        <v>18</v>
      </c>
      <c r="I3759" t="s">
        <v>22</v>
      </c>
      <c r="J3759" t="s">
        <v>4852</v>
      </c>
      <c r="L3759" t="s">
        <v>3537</v>
      </c>
    </row>
    <row r="3760" spans="1:12" x14ac:dyDescent="0.25">
      <c r="A3760">
        <v>218</v>
      </c>
      <c r="B3760" t="s">
        <v>3573</v>
      </c>
      <c r="C3760">
        <v>99536</v>
      </c>
      <c r="D3760">
        <v>596</v>
      </c>
      <c r="E3760">
        <v>3547809</v>
      </c>
      <c r="F3760" t="s">
        <v>1091</v>
      </c>
      <c r="G3760" t="s">
        <v>1092</v>
      </c>
      <c r="H3760" t="s">
        <v>19</v>
      </c>
      <c r="I3760" t="s">
        <v>22</v>
      </c>
      <c r="J3760" t="s">
        <v>5371</v>
      </c>
      <c r="L3760" t="s">
        <v>3537</v>
      </c>
    </row>
    <row r="3761" spans="1:12" x14ac:dyDescent="0.25">
      <c r="A3761">
        <v>218</v>
      </c>
      <c r="B3761" t="s">
        <v>3573</v>
      </c>
      <c r="C3761">
        <v>99537</v>
      </c>
      <c r="D3761">
        <v>597</v>
      </c>
      <c r="E3761">
        <v>3547908</v>
      </c>
      <c r="F3761" t="s">
        <v>1093</v>
      </c>
      <c r="G3761" t="s">
        <v>1094</v>
      </c>
      <c r="H3761" t="s">
        <v>13</v>
      </c>
      <c r="L3761" t="s">
        <v>3557</v>
      </c>
    </row>
    <row r="3762" spans="1:12" x14ac:dyDescent="0.25">
      <c r="A3762">
        <v>218</v>
      </c>
      <c r="B3762" t="s">
        <v>3573</v>
      </c>
      <c r="C3762">
        <v>99537</v>
      </c>
      <c r="D3762">
        <v>597</v>
      </c>
      <c r="E3762">
        <v>3547908</v>
      </c>
      <c r="F3762" t="s">
        <v>1093</v>
      </c>
      <c r="G3762" t="s">
        <v>1094</v>
      </c>
      <c r="H3762" t="s">
        <v>14</v>
      </c>
      <c r="L3762" t="s">
        <v>3557</v>
      </c>
    </row>
    <row r="3763" spans="1:12" x14ac:dyDescent="0.25">
      <c r="A3763">
        <v>218</v>
      </c>
      <c r="B3763" t="s">
        <v>3573</v>
      </c>
      <c r="C3763">
        <v>99537</v>
      </c>
      <c r="D3763">
        <v>597</v>
      </c>
      <c r="E3763">
        <v>3547908</v>
      </c>
      <c r="F3763" t="s">
        <v>1093</v>
      </c>
      <c r="G3763" t="s">
        <v>1094</v>
      </c>
      <c r="H3763" t="s">
        <v>15</v>
      </c>
      <c r="L3763" t="s">
        <v>3557</v>
      </c>
    </row>
    <row r="3764" spans="1:12" x14ac:dyDescent="0.25">
      <c r="A3764">
        <v>218</v>
      </c>
      <c r="B3764" t="s">
        <v>3573</v>
      </c>
      <c r="C3764">
        <v>99537</v>
      </c>
      <c r="D3764">
        <v>597</v>
      </c>
      <c r="E3764">
        <v>3547908</v>
      </c>
      <c r="F3764" t="s">
        <v>1093</v>
      </c>
      <c r="G3764" t="s">
        <v>1094</v>
      </c>
      <c r="H3764" t="s">
        <v>16</v>
      </c>
      <c r="L3764" t="s">
        <v>3557</v>
      </c>
    </row>
    <row r="3765" spans="1:12" x14ac:dyDescent="0.25">
      <c r="A3765">
        <v>218</v>
      </c>
      <c r="B3765" t="s">
        <v>3573</v>
      </c>
      <c r="C3765">
        <v>99537</v>
      </c>
      <c r="D3765">
        <v>597</v>
      </c>
      <c r="E3765">
        <v>3547908</v>
      </c>
      <c r="F3765" t="s">
        <v>1093</v>
      </c>
      <c r="G3765" t="s">
        <v>1094</v>
      </c>
      <c r="H3765" t="s">
        <v>17</v>
      </c>
      <c r="L3765" t="s">
        <v>3557</v>
      </c>
    </row>
    <row r="3766" spans="1:12" x14ac:dyDescent="0.25">
      <c r="A3766">
        <v>218</v>
      </c>
      <c r="B3766" t="s">
        <v>3573</v>
      </c>
      <c r="C3766">
        <v>99537</v>
      </c>
      <c r="D3766">
        <v>597</v>
      </c>
      <c r="E3766">
        <v>3547908</v>
      </c>
      <c r="F3766" t="s">
        <v>1093</v>
      </c>
      <c r="G3766" t="s">
        <v>1094</v>
      </c>
      <c r="H3766" t="s">
        <v>18</v>
      </c>
      <c r="L3766" t="s">
        <v>3557</v>
      </c>
    </row>
    <row r="3767" spans="1:12" x14ac:dyDescent="0.25">
      <c r="A3767">
        <v>218</v>
      </c>
      <c r="B3767" t="s">
        <v>3573</v>
      </c>
      <c r="C3767">
        <v>99537</v>
      </c>
      <c r="D3767">
        <v>597</v>
      </c>
      <c r="E3767">
        <v>3547908</v>
      </c>
      <c r="F3767" t="s">
        <v>1093</v>
      </c>
      <c r="G3767" t="s">
        <v>1094</v>
      </c>
      <c r="H3767" t="s">
        <v>19</v>
      </c>
      <c r="L3767" t="s">
        <v>3557</v>
      </c>
    </row>
    <row r="3768" spans="1:12" x14ac:dyDescent="0.25">
      <c r="A3768">
        <v>218</v>
      </c>
      <c r="B3768" t="s">
        <v>3573</v>
      </c>
      <c r="C3768">
        <v>99538</v>
      </c>
      <c r="D3768">
        <v>598</v>
      </c>
      <c r="E3768">
        <v>3548005</v>
      </c>
      <c r="F3768" t="s">
        <v>1095</v>
      </c>
      <c r="G3768" t="s">
        <v>1096</v>
      </c>
      <c r="H3768" t="s">
        <v>13</v>
      </c>
      <c r="L3768" t="s">
        <v>3551</v>
      </c>
    </row>
    <row r="3769" spans="1:12" x14ac:dyDescent="0.25">
      <c r="A3769">
        <v>218</v>
      </c>
      <c r="B3769" t="s">
        <v>3573</v>
      </c>
      <c r="C3769">
        <v>99538</v>
      </c>
      <c r="D3769">
        <v>598</v>
      </c>
      <c r="E3769">
        <v>3548005</v>
      </c>
      <c r="F3769" t="s">
        <v>1095</v>
      </c>
      <c r="G3769" t="s">
        <v>1096</v>
      </c>
      <c r="H3769" t="s">
        <v>14</v>
      </c>
      <c r="L3769" t="s">
        <v>3551</v>
      </c>
    </row>
    <row r="3770" spans="1:12" x14ac:dyDescent="0.25">
      <c r="A3770">
        <v>218</v>
      </c>
      <c r="B3770" t="s">
        <v>3573</v>
      </c>
      <c r="C3770">
        <v>99538</v>
      </c>
      <c r="D3770">
        <v>598</v>
      </c>
      <c r="E3770">
        <v>3548005</v>
      </c>
      <c r="F3770" t="s">
        <v>1095</v>
      </c>
      <c r="G3770" t="s">
        <v>1096</v>
      </c>
      <c r="H3770" t="s">
        <v>15</v>
      </c>
      <c r="L3770" t="s">
        <v>3551</v>
      </c>
    </row>
    <row r="3771" spans="1:12" x14ac:dyDescent="0.25">
      <c r="A3771">
        <v>218</v>
      </c>
      <c r="B3771" t="s">
        <v>3573</v>
      </c>
      <c r="C3771">
        <v>99538</v>
      </c>
      <c r="D3771">
        <v>598</v>
      </c>
      <c r="E3771">
        <v>3548005</v>
      </c>
      <c r="F3771" t="s">
        <v>1095</v>
      </c>
      <c r="G3771" t="s">
        <v>1096</v>
      </c>
      <c r="H3771" t="s">
        <v>16</v>
      </c>
      <c r="L3771" t="s">
        <v>3551</v>
      </c>
    </row>
    <row r="3772" spans="1:12" x14ac:dyDescent="0.25">
      <c r="A3772">
        <v>218</v>
      </c>
      <c r="B3772" t="s">
        <v>3573</v>
      </c>
      <c r="C3772">
        <v>99538</v>
      </c>
      <c r="D3772">
        <v>598</v>
      </c>
      <c r="E3772">
        <v>3548005</v>
      </c>
      <c r="F3772" t="s">
        <v>1095</v>
      </c>
      <c r="G3772" t="s">
        <v>1096</v>
      </c>
      <c r="H3772" t="s">
        <v>17</v>
      </c>
      <c r="L3772" t="s">
        <v>3551</v>
      </c>
    </row>
    <row r="3773" spans="1:12" x14ac:dyDescent="0.25">
      <c r="A3773">
        <v>218</v>
      </c>
      <c r="B3773" t="s">
        <v>3573</v>
      </c>
      <c r="C3773">
        <v>99538</v>
      </c>
      <c r="D3773">
        <v>598</v>
      </c>
      <c r="E3773">
        <v>3548005</v>
      </c>
      <c r="F3773" t="s">
        <v>1095</v>
      </c>
      <c r="G3773" t="s">
        <v>1096</v>
      </c>
      <c r="H3773" t="s">
        <v>18</v>
      </c>
      <c r="L3773" t="s">
        <v>3551</v>
      </c>
    </row>
    <row r="3774" spans="1:12" x14ac:dyDescent="0.25">
      <c r="A3774">
        <v>218</v>
      </c>
      <c r="B3774" t="s">
        <v>3573</v>
      </c>
      <c r="C3774">
        <v>99538</v>
      </c>
      <c r="D3774">
        <v>598</v>
      </c>
      <c r="E3774">
        <v>3548005</v>
      </c>
      <c r="F3774" t="s">
        <v>1095</v>
      </c>
      <c r="G3774" t="s">
        <v>1096</v>
      </c>
      <c r="H3774" t="s">
        <v>19</v>
      </c>
      <c r="L3774" t="s">
        <v>3551</v>
      </c>
    </row>
    <row r="3775" spans="1:12" x14ac:dyDescent="0.25">
      <c r="A3775">
        <v>218</v>
      </c>
      <c r="B3775" t="s">
        <v>3573</v>
      </c>
      <c r="C3775">
        <v>99539</v>
      </c>
      <c r="D3775">
        <v>599</v>
      </c>
      <c r="E3775">
        <v>3548054</v>
      </c>
      <c r="F3775" t="s">
        <v>1097</v>
      </c>
      <c r="G3775" t="s">
        <v>1098</v>
      </c>
      <c r="H3775" t="s">
        <v>13</v>
      </c>
      <c r="L3775" t="s">
        <v>3541</v>
      </c>
    </row>
    <row r="3776" spans="1:12" x14ac:dyDescent="0.25">
      <c r="A3776">
        <v>218</v>
      </c>
      <c r="B3776" t="s">
        <v>3573</v>
      </c>
      <c r="C3776">
        <v>99539</v>
      </c>
      <c r="D3776">
        <v>599</v>
      </c>
      <c r="E3776">
        <v>3548054</v>
      </c>
      <c r="F3776" t="s">
        <v>1097</v>
      </c>
      <c r="G3776" t="s">
        <v>1098</v>
      </c>
      <c r="H3776" t="s">
        <v>14</v>
      </c>
      <c r="L3776" t="s">
        <v>3541</v>
      </c>
    </row>
    <row r="3777" spans="1:12" x14ac:dyDescent="0.25">
      <c r="A3777">
        <v>218</v>
      </c>
      <c r="B3777" t="s">
        <v>3573</v>
      </c>
      <c r="C3777">
        <v>99539</v>
      </c>
      <c r="D3777">
        <v>599</v>
      </c>
      <c r="E3777">
        <v>3548054</v>
      </c>
      <c r="F3777" t="s">
        <v>1097</v>
      </c>
      <c r="G3777" t="s">
        <v>1098</v>
      </c>
      <c r="H3777" t="s">
        <v>15</v>
      </c>
      <c r="L3777" t="s">
        <v>3541</v>
      </c>
    </row>
    <row r="3778" spans="1:12" x14ac:dyDescent="0.25">
      <c r="A3778">
        <v>218</v>
      </c>
      <c r="B3778" t="s">
        <v>3573</v>
      </c>
      <c r="C3778">
        <v>99539</v>
      </c>
      <c r="D3778">
        <v>599</v>
      </c>
      <c r="E3778">
        <v>3548054</v>
      </c>
      <c r="F3778" t="s">
        <v>1097</v>
      </c>
      <c r="G3778" t="s">
        <v>1098</v>
      </c>
      <c r="H3778" t="s">
        <v>16</v>
      </c>
      <c r="L3778" t="s">
        <v>3541</v>
      </c>
    </row>
    <row r="3779" spans="1:12" x14ac:dyDescent="0.25">
      <c r="A3779">
        <v>218</v>
      </c>
      <c r="B3779" t="s">
        <v>3573</v>
      </c>
      <c r="C3779">
        <v>99539</v>
      </c>
      <c r="D3779">
        <v>599</v>
      </c>
      <c r="E3779">
        <v>3548054</v>
      </c>
      <c r="F3779" t="s">
        <v>1097</v>
      </c>
      <c r="G3779" t="s">
        <v>1098</v>
      </c>
      <c r="H3779" t="s">
        <v>17</v>
      </c>
      <c r="L3779" t="s">
        <v>3541</v>
      </c>
    </row>
    <row r="3780" spans="1:12" x14ac:dyDescent="0.25">
      <c r="A3780">
        <v>218</v>
      </c>
      <c r="B3780" t="s">
        <v>3573</v>
      </c>
      <c r="C3780">
        <v>99539</v>
      </c>
      <c r="D3780">
        <v>599</v>
      </c>
      <c r="E3780">
        <v>3548054</v>
      </c>
      <c r="F3780" t="s">
        <v>1097</v>
      </c>
      <c r="G3780" t="s">
        <v>1098</v>
      </c>
      <c r="H3780" t="s">
        <v>18</v>
      </c>
      <c r="L3780" t="s">
        <v>3541</v>
      </c>
    </row>
    <row r="3781" spans="1:12" x14ac:dyDescent="0.25">
      <c r="A3781">
        <v>218</v>
      </c>
      <c r="B3781" t="s">
        <v>3573</v>
      </c>
      <c r="C3781">
        <v>99539</v>
      </c>
      <c r="D3781">
        <v>599</v>
      </c>
      <c r="E3781">
        <v>3548054</v>
      </c>
      <c r="F3781" t="s">
        <v>1097</v>
      </c>
      <c r="G3781" t="s">
        <v>1098</v>
      </c>
      <c r="H3781" t="s">
        <v>19</v>
      </c>
      <c r="I3781" t="s">
        <v>22</v>
      </c>
      <c r="J3781" t="s">
        <v>5372</v>
      </c>
      <c r="L3781" t="s">
        <v>3541</v>
      </c>
    </row>
    <row r="3782" spans="1:12" x14ac:dyDescent="0.25">
      <c r="A3782">
        <v>218</v>
      </c>
      <c r="B3782" t="s">
        <v>3573</v>
      </c>
      <c r="C3782">
        <v>99540</v>
      </c>
      <c r="D3782">
        <v>600</v>
      </c>
      <c r="E3782">
        <v>3548104</v>
      </c>
      <c r="F3782" t="s">
        <v>1099</v>
      </c>
      <c r="G3782" t="s">
        <v>1100</v>
      </c>
      <c r="H3782" t="s">
        <v>13</v>
      </c>
      <c r="L3782" t="s">
        <v>3551</v>
      </c>
    </row>
    <row r="3783" spans="1:12" x14ac:dyDescent="0.25">
      <c r="A3783">
        <v>218</v>
      </c>
      <c r="B3783" t="s">
        <v>3573</v>
      </c>
      <c r="C3783">
        <v>99540</v>
      </c>
      <c r="D3783">
        <v>600</v>
      </c>
      <c r="E3783">
        <v>3548104</v>
      </c>
      <c r="F3783" t="s">
        <v>1099</v>
      </c>
      <c r="G3783" t="s">
        <v>1100</v>
      </c>
      <c r="H3783" t="s">
        <v>14</v>
      </c>
      <c r="L3783" t="s">
        <v>3551</v>
      </c>
    </row>
    <row r="3784" spans="1:12" x14ac:dyDescent="0.25">
      <c r="A3784">
        <v>218</v>
      </c>
      <c r="B3784" t="s">
        <v>3573</v>
      </c>
      <c r="C3784">
        <v>99540</v>
      </c>
      <c r="D3784">
        <v>600</v>
      </c>
      <c r="E3784">
        <v>3548104</v>
      </c>
      <c r="F3784" t="s">
        <v>1099</v>
      </c>
      <c r="G3784" t="s">
        <v>1100</v>
      </c>
      <c r="H3784" t="s">
        <v>15</v>
      </c>
      <c r="I3784" t="s">
        <v>22</v>
      </c>
      <c r="J3784" t="s">
        <v>5373</v>
      </c>
      <c r="L3784" t="s">
        <v>3551</v>
      </c>
    </row>
    <row r="3785" spans="1:12" x14ac:dyDescent="0.25">
      <c r="A3785">
        <v>218</v>
      </c>
      <c r="B3785" t="s">
        <v>3573</v>
      </c>
      <c r="C3785">
        <v>99540</v>
      </c>
      <c r="D3785">
        <v>600</v>
      </c>
      <c r="E3785">
        <v>3548104</v>
      </c>
      <c r="F3785" t="s">
        <v>1099</v>
      </c>
      <c r="G3785" t="s">
        <v>1100</v>
      </c>
      <c r="H3785" t="s">
        <v>16</v>
      </c>
      <c r="L3785" t="s">
        <v>3551</v>
      </c>
    </row>
    <row r="3786" spans="1:12" x14ac:dyDescent="0.25">
      <c r="A3786">
        <v>218</v>
      </c>
      <c r="B3786" t="s">
        <v>3573</v>
      </c>
      <c r="C3786">
        <v>99540</v>
      </c>
      <c r="D3786">
        <v>600</v>
      </c>
      <c r="E3786">
        <v>3548104</v>
      </c>
      <c r="F3786" t="s">
        <v>1099</v>
      </c>
      <c r="G3786" t="s">
        <v>1100</v>
      </c>
      <c r="H3786" t="s">
        <v>17</v>
      </c>
      <c r="I3786" t="s">
        <v>22</v>
      </c>
      <c r="J3786" t="s">
        <v>4139</v>
      </c>
      <c r="L3786" t="s">
        <v>3551</v>
      </c>
    </row>
    <row r="3787" spans="1:12" x14ac:dyDescent="0.25">
      <c r="A3787">
        <v>218</v>
      </c>
      <c r="B3787" t="s">
        <v>3573</v>
      </c>
      <c r="C3787">
        <v>99540</v>
      </c>
      <c r="D3787">
        <v>600</v>
      </c>
      <c r="E3787">
        <v>3548104</v>
      </c>
      <c r="F3787" t="s">
        <v>1099</v>
      </c>
      <c r="G3787" t="s">
        <v>1100</v>
      </c>
      <c r="H3787" t="s">
        <v>18</v>
      </c>
      <c r="L3787" t="s">
        <v>3551</v>
      </c>
    </row>
    <row r="3788" spans="1:12" x14ac:dyDescent="0.25">
      <c r="A3788">
        <v>218</v>
      </c>
      <c r="B3788" t="s">
        <v>3573</v>
      </c>
      <c r="C3788">
        <v>99540</v>
      </c>
      <c r="D3788">
        <v>600</v>
      </c>
      <c r="E3788">
        <v>3548104</v>
      </c>
      <c r="F3788" t="s">
        <v>1099</v>
      </c>
      <c r="G3788" t="s">
        <v>1100</v>
      </c>
      <c r="H3788" t="s">
        <v>19</v>
      </c>
      <c r="L3788" t="s">
        <v>3551</v>
      </c>
    </row>
    <row r="3789" spans="1:12" x14ac:dyDescent="0.25">
      <c r="A3789">
        <v>218</v>
      </c>
      <c r="B3789" t="s">
        <v>3573</v>
      </c>
      <c r="C3789">
        <v>99541</v>
      </c>
      <c r="D3789">
        <v>601</v>
      </c>
      <c r="E3789">
        <v>3548203</v>
      </c>
      <c r="F3789" t="s">
        <v>1101</v>
      </c>
      <c r="G3789" t="s">
        <v>1102</v>
      </c>
      <c r="H3789" t="s">
        <v>13</v>
      </c>
      <c r="L3789" t="s">
        <v>3546</v>
      </c>
    </row>
    <row r="3790" spans="1:12" x14ac:dyDescent="0.25">
      <c r="A3790">
        <v>218</v>
      </c>
      <c r="B3790" t="s">
        <v>3573</v>
      </c>
      <c r="C3790">
        <v>99541</v>
      </c>
      <c r="D3790">
        <v>601</v>
      </c>
      <c r="E3790">
        <v>3548203</v>
      </c>
      <c r="F3790" t="s">
        <v>1101</v>
      </c>
      <c r="G3790" t="s">
        <v>1102</v>
      </c>
      <c r="H3790" t="s">
        <v>14</v>
      </c>
      <c r="L3790" t="s">
        <v>3546</v>
      </c>
    </row>
    <row r="3791" spans="1:12" x14ac:dyDescent="0.25">
      <c r="A3791">
        <v>218</v>
      </c>
      <c r="B3791" t="s">
        <v>3573</v>
      </c>
      <c r="C3791">
        <v>99541</v>
      </c>
      <c r="D3791">
        <v>601</v>
      </c>
      <c r="E3791">
        <v>3548203</v>
      </c>
      <c r="F3791" t="s">
        <v>1101</v>
      </c>
      <c r="G3791" t="s">
        <v>1102</v>
      </c>
      <c r="H3791" t="s">
        <v>15</v>
      </c>
      <c r="L3791" t="s">
        <v>3546</v>
      </c>
    </row>
    <row r="3792" spans="1:12" x14ac:dyDescent="0.25">
      <c r="A3792">
        <v>218</v>
      </c>
      <c r="B3792" t="s">
        <v>3573</v>
      </c>
      <c r="C3792">
        <v>99541</v>
      </c>
      <c r="D3792">
        <v>601</v>
      </c>
      <c r="E3792">
        <v>3548203</v>
      </c>
      <c r="F3792" t="s">
        <v>1101</v>
      </c>
      <c r="G3792" t="s">
        <v>1102</v>
      </c>
      <c r="H3792" t="s">
        <v>16</v>
      </c>
      <c r="L3792" t="s">
        <v>3546</v>
      </c>
    </row>
    <row r="3793" spans="1:12" x14ac:dyDescent="0.25">
      <c r="A3793">
        <v>218</v>
      </c>
      <c r="B3793" t="s">
        <v>3573</v>
      </c>
      <c r="C3793">
        <v>99541</v>
      </c>
      <c r="D3793">
        <v>601</v>
      </c>
      <c r="E3793">
        <v>3548203</v>
      </c>
      <c r="F3793" t="s">
        <v>1101</v>
      </c>
      <c r="G3793" t="s">
        <v>1102</v>
      </c>
      <c r="H3793" t="s">
        <v>17</v>
      </c>
      <c r="L3793" t="s">
        <v>3546</v>
      </c>
    </row>
    <row r="3794" spans="1:12" x14ac:dyDescent="0.25">
      <c r="A3794">
        <v>218</v>
      </c>
      <c r="B3794" t="s">
        <v>3573</v>
      </c>
      <c r="C3794">
        <v>99541</v>
      </c>
      <c r="D3794">
        <v>601</v>
      </c>
      <c r="E3794">
        <v>3548203</v>
      </c>
      <c r="F3794" t="s">
        <v>1101</v>
      </c>
      <c r="G3794" t="s">
        <v>1102</v>
      </c>
      <c r="H3794" t="s">
        <v>18</v>
      </c>
      <c r="L3794" t="s">
        <v>3546</v>
      </c>
    </row>
    <row r="3795" spans="1:12" x14ac:dyDescent="0.25">
      <c r="A3795">
        <v>218</v>
      </c>
      <c r="B3795" t="s">
        <v>3573</v>
      </c>
      <c r="C3795">
        <v>99541</v>
      </c>
      <c r="D3795">
        <v>601</v>
      </c>
      <c r="E3795">
        <v>3548203</v>
      </c>
      <c r="F3795" t="s">
        <v>1101</v>
      </c>
      <c r="G3795" t="s">
        <v>1102</v>
      </c>
      <c r="H3795" t="s">
        <v>19</v>
      </c>
      <c r="L3795" t="s">
        <v>3546</v>
      </c>
    </row>
    <row r="3796" spans="1:12" x14ac:dyDescent="0.25">
      <c r="A3796">
        <v>218</v>
      </c>
      <c r="B3796" t="s">
        <v>3573</v>
      </c>
      <c r="C3796">
        <v>99542</v>
      </c>
      <c r="D3796">
        <v>602</v>
      </c>
      <c r="E3796">
        <v>3548302</v>
      </c>
      <c r="F3796" t="s">
        <v>1103</v>
      </c>
      <c r="G3796" t="s">
        <v>1104</v>
      </c>
      <c r="H3796" t="s">
        <v>13</v>
      </c>
      <c r="I3796" t="s">
        <v>22</v>
      </c>
      <c r="J3796" t="s">
        <v>4140</v>
      </c>
      <c r="L3796" t="s">
        <v>3556</v>
      </c>
    </row>
    <row r="3797" spans="1:12" x14ac:dyDescent="0.25">
      <c r="A3797">
        <v>218</v>
      </c>
      <c r="B3797" t="s">
        <v>3573</v>
      </c>
      <c r="C3797">
        <v>99542</v>
      </c>
      <c r="D3797">
        <v>602</v>
      </c>
      <c r="E3797">
        <v>3548302</v>
      </c>
      <c r="F3797" t="s">
        <v>1103</v>
      </c>
      <c r="G3797" t="s">
        <v>1104</v>
      </c>
      <c r="H3797" t="s">
        <v>14</v>
      </c>
      <c r="I3797" t="s">
        <v>22</v>
      </c>
      <c r="J3797" t="s">
        <v>4141</v>
      </c>
      <c r="L3797" t="s">
        <v>3556</v>
      </c>
    </row>
    <row r="3798" spans="1:12" x14ac:dyDescent="0.25">
      <c r="A3798">
        <v>218</v>
      </c>
      <c r="B3798" t="s">
        <v>3573</v>
      </c>
      <c r="C3798">
        <v>99542</v>
      </c>
      <c r="D3798">
        <v>602</v>
      </c>
      <c r="E3798">
        <v>3548302</v>
      </c>
      <c r="F3798" t="s">
        <v>1103</v>
      </c>
      <c r="G3798" t="s">
        <v>1104</v>
      </c>
      <c r="H3798" t="s">
        <v>15</v>
      </c>
      <c r="L3798" t="s">
        <v>3556</v>
      </c>
    </row>
    <row r="3799" spans="1:12" x14ac:dyDescent="0.25">
      <c r="A3799">
        <v>218</v>
      </c>
      <c r="B3799" t="s">
        <v>3573</v>
      </c>
      <c r="C3799">
        <v>99542</v>
      </c>
      <c r="D3799">
        <v>602</v>
      </c>
      <c r="E3799">
        <v>3548302</v>
      </c>
      <c r="F3799" t="s">
        <v>1103</v>
      </c>
      <c r="G3799" t="s">
        <v>1104</v>
      </c>
      <c r="H3799" t="s">
        <v>16</v>
      </c>
      <c r="I3799" t="s">
        <v>22</v>
      </c>
      <c r="J3799" t="s">
        <v>4142</v>
      </c>
      <c r="L3799" t="s">
        <v>3556</v>
      </c>
    </row>
    <row r="3800" spans="1:12" x14ac:dyDescent="0.25">
      <c r="A3800">
        <v>218</v>
      </c>
      <c r="B3800" t="s">
        <v>3573</v>
      </c>
      <c r="C3800">
        <v>99542</v>
      </c>
      <c r="D3800">
        <v>602</v>
      </c>
      <c r="E3800">
        <v>3548302</v>
      </c>
      <c r="F3800" t="s">
        <v>1103</v>
      </c>
      <c r="G3800" t="s">
        <v>1104</v>
      </c>
      <c r="H3800" t="s">
        <v>17</v>
      </c>
      <c r="I3800" t="s">
        <v>22</v>
      </c>
      <c r="J3800" t="s">
        <v>4853</v>
      </c>
      <c r="L3800" t="s">
        <v>3556</v>
      </c>
    </row>
    <row r="3801" spans="1:12" x14ac:dyDescent="0.25">
      <c r="A3801">
        <v>218</v>
      </c>
      <c r="B3801" t="s">
        <v>3573</v>
      </c>
      <c r="C3801">
        <v>99542</v>
      </c>
      <c r="D3801">
        <v>602</v>
      </c>
      <c r="E3801">
        <v>3548302</v>
      </c>
      <c r="F3801" t="s">
        <v>1103</v>
      </c>
      <c r="G3801" t="s">
        <v>1104</v>
      </c>
      <c r="H3801" t="s">
        <v>18</v>
      </c>
      <c r="L3801" t="s">
        <v>3556</v>
      </c>
    </row>
    <row r="3802" spans="1:12" x14ac:dyDescent="0.25">
      <c r="A3802">
        <v>218</v>
      </c>
      <c r="B3802" t="s">
        <v>3573</v>
      </c>
      <c r="C3802">
        <v>99542</v>
      </c>
      <c r="D3802">
        <v>602</v>
      </c>
      <c r="E3802">
        <v>3548302</v>
      </c>
      <c r="F3802" t="s">
        <v>1103</v>
      </c>
      <c r="G3802" t="s">
        <v>1104</v>
      </c>
      <c r="H3802" t="s">
        <v>19</v>
      </c>
      <c r="L3802" t="s">
        <v>3556</v>
      </c>
    </row>
    <row r="3803" spans="1:12" x14ac:dyDescent="0.25">
      <c r="A3803">
        <v>218</v>
      </c>
      <c r="B3803" t="s">
        <v>3573</v>
      </c>
      <c r="C3803">
        <v>99543</v>
      </c>
      <c r="D3803">
        <v>603</v>
      </c>
      <c r="E3803">
        <v>3548401</v>
      </c>
      <c r="F3803" t="s">
        <v>1105</v>
      </c>
      <c r="G3803" t="s">
        <v>1106</v>
      </c>
      <c r="H3803" t="s">
        <v>13</v>
      </c>
      <c r="L3803" t="s">
        <v>3541</v>
      </c>
    </row>
    <row r="3804" spans="1:12" x14ac:dyDescent="0.25">
      <c r="A3804">
        <v>218</v>
      </c>
      <c r="B3804" t="s">
        <v>3573</v>
      </c>
      <c r="C3804">
        <v>99543</v>
      </c>
      <c r="D3804">
        <v>603</v>
      </c>
      <c r="E3804">
        <v>3548401</v>
      </c>
      <c r="F3804" t="s">
        <v>1105</v>
      </c>
      <c r="G3804" t="s">
        <v>1106</v>
      </c>
      <c r="H3804" t="s">
        <v>14</v>
      </c>
      <c r="I3804" t="s">
        <v>22</v>
      </c>
      <c r="J3804" t="s">
        <v>4854</v>
      </c>
      <c r="L3804" t="s">
        <v>3541</v>
      </c>
    </row>
    <row r="3805" spans="1:12" x14ac:dyDescent="0.25">
      <c r="A3805">
        <v>218</v>
      </c>
      <c r="B3805" t="s">
        <v>3573</v>
      </c>
      <c r="C3805">
        <v>99543</v>
      </c>
      <c r="D3805">
        <v>603</v>
      </c>
      <c r="E3805">
        <v>3548401</v>
      </c>
      <c r="F3805" t="s">
        <v>1105</v>
      </c>
      <c r="G3805" t="s">
        <v>1106</v>
      </c>
      <c r="H3805" t="s">
        <v>15</v>
      </c>
      <c r="I3805" t="s">
        <v>22</v>
      </c>
      <c r="J3805" t="s">
        <v>4143</v>
      </c>
      <c r="L3805" t="s">
        <v>3541</v>
      </c>
    </row>
    <row r="3806" spans="1:12" x14ac:dyDescent="0.25">
      <c r="A3806">
        <v>218</v>
      </c>
      <c r="B3806" t="s">
        <v>3573</v>
      </c>
      <c r="C3806">
        <v>99543</v>
      </c>
      <c r="D3806">
        <v>603</v>
      </c>
      <c r="E3806">
        <v>3548401</v>
      </c>
      <c r="F3806" t="s">
        <v>1105</v>
      </c>
      <c r="G3806" t="s">
        <v>1106</v>
      </c>
      <c r="H3806" t="s">
        <v>16</v>
      </c>
      <c r="I3806" t="s">
        <v>22</v>
      </c>
      <c r="J3806" t="s">
        <v>5374</v>
      </c>
      <c r="L3806" t="s">
        <v>3541</v>
      </c>
    </row>
    <row r="3807" spans="1:12" x14ac:dyDescent="0.25">
      <c r="A3807">
        <v>218</v>
      </c>
      <c r="B3807" t="s">
        <v>3573</v>
      </c>
      <c r="C3807">
        <v>99543</v>
      </c>
      <c r="D3807">
        <v>603</v>
      </c>
      <c r="E3807">
        <v>3548401</v>
      </c>
      <c r="F3807" t="s">
        <v>1105</v>
      </c>
      <c r="G3807" t="s">
        <v>1106</v>
      </c>
      <c r="H3807" t="s">
        <v>17</v>
      </c>
      <c r="I3807" t="s">
        <v>22</v>
      </c>
      <c r="J3807" t="s">
        <v>4144</v>
      </c>
      <c r="L3807" t="s">
        <v>3541</v>
      </c>
    </row>
    <row r="3808" spans="1:12" x14ac:dyDescent="0.25">
      <c r="A3808">
        <v>218</v>
      </c>
      <c r="B3808" t="s">
        <v>3573</v>
      </c>
      <c r="C3808">
        <v>99543</v>
      </c>
      <c r="D3808">
        <v>603</v>
      </c>
      <c r="E3808">
        <v>3548401</v>
      </c>
      <c r="F3808" t="s">
        <v>1105</v>
      </c>
      <c r="G3808" t="s">
        <v>1106</v>
      </c>
      <c r="H3808" t="s">
        <v>18</v>
      </c>
      <c r="I3808" t="s">
        <v>22</v>
      </c>
      <c r="J3808" t="s">
        <v>4145</v>
      </c>
      <c r="L3808" t="s">
        <v>3541</v>
      </c>
    </row>
    <row r="3809" spans="1:12" x14ac:dyDescent="0.25">
      <c r="A3809">
        <v>218</v>
      </c>
      <c r="B3809" t="s">
        <v>3573</v>
      </c>
      <c r="C3809">
        <v>99543</v>
      </c>
      <c r="D3809">
        <v>603</v>
      </c>
      <c r="E3809">
        <v>3548401</v>
      </c>
      <c r="F3809" t="s">
        <v>1105</v>
      </c>
      <c r="G3809" t="s">
        <v>1106</v>
      </c>
      <c r="H3809" t="s">
        <v>19</v>
      </c>
      <c r="L3809" t="s">
        <v>3541</v>
      </c>
    </row>
    <row r="3810" spans="1:12" x14ac:dyDescent="0.25">
      <c r="A3810">
        <v>218</v>
      </c>
      <c r="B3810" t="s">
        <v>3573</v>
      </c>
      <c r="C3810">
        <v>99544</v>
      </c>
      <c r="D3810">
        <v>604</v>
      </c>
      <c r="E3810">
        <v>3548500</v>
      </c>
      <c r="F3810" t="s">
        <v>1107</v>
      </c>
      <c r="G3810" t="s">
        <v>1108</v>
      </c>
      <c r="H3810" t="s">
        <v>13</v>
      </c>
      <c r="I3810" t="s">
        <v>22</v>
      </c>
      <c r="J3810" t="s">
        <v>4146</v>
      </c>
      <c r="L3810" t="s">
        <v>3539</v>
      </c>
    </row>
    <row r="3811" spans="1:12" x14ac:dyDescent="0.25">
      <c r="A3811">
        <v>218</v>
      </c>
      <c r="B3811" t="s">
        <v>3573</v>
      </c>
      <c r="C3811">
        <v>99544</v>
      </c>
      <c r="D3811">
        <v>604</v>
      </c>
      <c r="E3811">
        <v>3548500</v>
      </c>
      <c r="F3811" t="s">
        <v>1107</v>
      </c>
      <c r="G3811" t="s">
        <v>1108</v>
      </c>
      <c r="H3811" t="s">
        <v>14</v>
      </c>
      <c r="I3811" t="s">
        <v>22</v>
      </c>
      <c r="J3811" t="s">
        <v>4147</v>
      </c>
      <c r="L3811" t="s">
        <v>3539</v>
      </c>
    </row>
    <row r="3812" spans="1:12" x14ac:dyDescent="0.25">
      <c r="A3812">
        <v>218</v>
      </c>
      <c r="B3812" t="s">
        <v>3573</v>
      </c>
      <c r="C3812">
        <v>99544</v>
      </c>
      <c r="D3812">
        <v>604</v>
      </c>
      <c r="E3812">
        <v>3548500</v>
      </c>
      <c r="F3812" t="s">
        <v>1107</v>
      </c>
      <c r="G3812" t="s">
        <v>1108</v>
      </c>
      <c r="H3812" t="s">
        <v>15</v>
      </c>
      <c r="I3812" t="s">
        <v>22</v>
      </c>
      <c r="J3812" t="s">
        <v>4148</v>
      </c>
      <c r="L3812" t="s">
        <v>3539</v>
      </c>
    </row>
    <row r="3813" spans="1:12" x14ac:dyDescent="0.25">
      <c r="A3813">
        <v>218</v>
      </c>
      <c r="B3813" t="s">
        <v>3573</v>
      </c>
      <c r="C3813">
        <v>99544</v>
      </c>
      <c r="D3813">
        <v>604</v>
      </c>
      <c r="E3813">
        <v>3548500</v>
      </c>
      <c r="F3813" t="s">
        <v>1107</v>
      </c>
      <c r="G3813" t="s">
        <v>1108</v>
      </c>
      <c r="H3813" t="s">
        <v>16</v>
      </c>
      <c r="I3813" t="s">
        <v>22</v>
      </c>
      <c r="J3813" t="s">
        <v>4149</v>
      </c>
      <c r="L3813" t="s">
        <v>3539</v>
      </c>
    </row>
    <row r="3814" spans="1:12" x14ac:dyDescent="0.25">
      <c r="A3814">
        <v>218</v>
      </c>
      <c r="B3814" t="s">
        <v>3573</v>
      </c>
      <c r="C3814">
        <v>99544</v>
      </c>
      <c r="D3814">
        <v>604</v>
      </c>
      <c r="E3814">
        <v>3548500</v>
      </c>
      <c r="F3814" t="s">
        <v>1107</v>
      </c>
      <c r="G3814" t="s">
        <v>1108</v>
      </c>
      <c r="H3814" t="s">
        <v>17</v>
      </c>
      <c r="I3814" t="s">
        <v>22</v>
      </c>
      <c r="J3814" t="s">
        <v>4150</v>
      </c>
      <c r="L3814" t="s">
        <v>3539</v>
      </c>
    </row>
    <row r="3815" spans="1:12" x14ac:dyDescent="0.25">
      <c r="A3815">
        <v>218</v>
      </c>
      <c r="B3815" t="s">
        <v>3573</v>
      </c>
      <c r="C3815">
        <v>99544</v>
      </c>
      <c r="D3815">
        <v>604</v>
      </c>
      <c r="E3815">
        <v>3548500</v>
      </c>
      <c r="F3815" t="s">
        <v>1107</v>
      </c>
      <c r="G3815" t="s">
        <v>1108</v>
      </c>
      <c r="H3815" t="s">
        <v>18</v>
      </c>
      <c r="I3815" t="s">
        <v>22</v>
      </c>
      <c r="J3815" t="s">
        <v>4151</v>
      </c>
      <c r="L3815" t="s">
        <v>3539</v>
      </c>
    </row>
    <row r="3816" spans="1:12" x14ac:dyDescent="0.25">
      <c r="A3816">
        <v>218</v>
      </c>
      <c r="B3816" t="s">
        <v>3573</v>
      </c>
      <c r="C3816">
        <v>99544</v>
      </c>
      <c r="D3816">
        <v>604</v>
      </c>
      <c r="E3816">
        <v>3548500</v>
      </c>
      <c r="F3816" t="s">
        <v>1107</v>
      </c>
      <c r="G3816" t="s">
        <v>1108</v>
      </c>
      <c r="H3816" t="s">
        <v>19</v>
      </c>
      <c r="I3816" t="s">
        <v>22</v>
      </c>
      <c r="J3816" t="s">
        <v>4152</v>
      </c>
      <c r="L3816" t="s">
        <v>3539</v>
      </c>
    </row>
    <row r="3817" spans="1:12" x14ac:dyDescent="0.25">
      <c r="A3817">
        <v>218</v>
      </c>
      <c r="B3817" t="s">
        <v>3573</v>
      </c>
      <c r="C3817">
        <v>99545</v>
      </c>
      <c r="D3817">
        <v>605</v>
      </c>
      <c r="E3817">
        <v>3548609</v>
      </c>
      <c r="F3817" t="s">
        <v>1109</v>
      </c>
      <c r="G3817" t="s">
        <v>1110</v>
      </c>
      <c r="H3817" t="s">
        <v>13</v>
      </c>
      <c r="L3817" t="s">
        <v>3558</v>
      </c>
    </row>
    <row r="3818" spans="1:12" x14ac:dyDescent="0.25">
      <c r="A3818">
        <v>218</v>
      </c>
      <c r="B3818" t="s">
        <v>3573</v>
      </c>
      <c r="C3818">
        <v>99545</v>
      </c>
      <c r="D3818">
        <v>605</v>
      </c>
      <c r="E3818">
        <v>3548609</v>
      </c>
      <c r="F3818" t="s">
        <v>1109</v>
      </c>
      <c r="G3818" t="s">
        <v>1110</v>
      </c>
      <c r="H3818" t="s">
        <v>14</v>
      </c>
      <c r="L3818" t="s">
        <v>3558</v>
      </c>
    </row>
    <row r="3819" spans="1:12" x14ac:dyDescent="0.25">
      <c r="A3819">
        <v>218</v>
      </c>
      <c r="B3819" t="s">
        <v>3573</v>
      </c>
      <c r="C3819">
        <v>99545</v>
      </c>
      <c r="D3819">
        <v>605</v>
      </c>
      <c r="E3819">
        <v>3548609</v>
      </c>
      <c r="F3819" t="s">
        <v>1109</v>
      </c>
      <c r="G3819" t="s">
        <v>1110</v>
      </c>
      <c r="H3819" t="s">
        <v>15</v>
      </c>
      <c r="L3819" t="s">
        <v>3558</v>
      </c>
    </row>
    <row r="3820" spans="1:12" x14ac:dyDescent="0.25">
      <c r="A3820">
        <v>218</v>
      </c>
      <c r="B3820" t="s">
        <v>3573</v>
      </c>
      <c r="C3820">
        <v>99545</v>
      </c>
      <c r="D3820">
        <v>605</v>
      </c>
      <c r="E3820">
        <v>3548609</v>
      </c>
      <c r="F3820" t="s">
        <v>1109</v>
      </c>
      <c r="G3820" t="s">
        <v>1110</v>
      </c>
      <c r="H3820" t="s">
        <v>16</v>
      </c>
      <c r="L3820" t="s">
        <v>3558</v>
      </c>
    </row>
    <row r="3821" spans="1:12" x14ac:dyDescent="0.25">
      <c r="A3821">
        <v>218</v>
      </c>
      <c r="B3821" t="s">
        <v>3573</v>
      </c>
      <c r="C3821">
        <v>99545</v>
      </c>
      <c r="D3821">
        <v>605</v>
      </c>
      <c r="E3821">
        <v>3548609</v>
      </c>
      <c r="F3821" t="s">
        <v>1109</v>
      </c>
      <c r="G3821" t="s">
        <v>1110</v>
      </c>
      <c r="H3821" t="s">
        <v>17</v>
      </c>
      <c r="L3821" t="s">
        <v>3558</v>
      </c>
    </row>
    <row r="3822" spans="1:12" x14ac:dyDescent="0.25">
      <c r="A3822">
        <v>218</v>
      </c>
      <c r="B3822" t="s">
        <v>3573</v>
      </c>
      <c r="C3822">
        <v>99545</v>
      </c>
      <c r="D3822">
        <v>605</v>
      </c>
      <c r="E3822">
        <v>3548609</v>
      </c>
      <c r="F3822" t="s">
        <v>1109</v>
      </c>
      <c r="G3822" t="s">
        <v>1110</v>
      </c>
      <c r="H3822" t="s">
        <v>18</v>
      </c>
      <c r="L3822" t="s">
        <v>3558</v>
      </c>
    </row>
    <row r="3823" spans="1:12" x14ac:dyDescent="0.25">
      <c r="A3823">
        <v>218</v>
      </c>
      <c r="B3823" t="s">
        <v>3573</v>
      </c>
      <c r="C3823">
        <v>99545</v>
      </c>
      <c r="D3823">
        <v>605</v>
      </c>
      <c r="E3823">
        <v>3548609</v>
      </c>
      <c r="F3823" t="s">
        <v>1109</v>
      </c>
      <c r="G3823" t="s">
        <v>1110</v>
      </c>
      <c r="H3823" t="s">
        <v>19</v>
      </c>
      <c r="L3823" t="s">
        <v>3558</v>
      </c>
    </row>
    <row r="3824" spans="1:12" x14ac:dyDescent="0.25">
      <c r="A3824">
        <v>218</v>
      </c>
      <c r="B3824" t="s">
        <v>3573</v>
      </c>
      <c r="C3824">
        <v>99546</v>
      </c>
      <c r="D3824">
        <v>606</v>
      </c>
      <c r="E3824">
        <v>3548708</v>
      </c>
      <c r="F3824" t="s">
        <v>1111</v>
      </c>
      <c r="G3824" t="s">
        <v>1112</v>
      </c>
      <c r="H3824" t="s">
        <v>13</v>
      </c>
      <c r="L3824" t="s">
        <v>3535</v>
      </c>
    </row>
    <row r="3825" spans="1:12" x14ac:dyDescent="0.25">
      <c r="A3825">
        <v>218</v>
      </c>
      <c r="B3825" t="s">
        <v>3573</v>
      </c>
      <c r="C3825">
        <v>99546</v>
      </c>
      <c r="D3825">
        <v>606</v>
      </c>
      <c r="E3825">
        <v>3548708</v>
      </c>
      <c r="F3825" t="s">
        <v>1111</v>
      </c>
      <c r="G3825" t="s">
        <v>1112</v>
      </c>
      <c r="H3825" t="s">
        <v>14</v>
      </c>
      <c r="L3825" t="s">
        <v>3535</v>
      </c>
    </row>
    <row r="3826" spans="1:12" x14ac:dyDescent="0.25">
      <c r="A3826">
        <v>218</v>
      </c>
      <c r="B3826" t="s">
        <v>3573</v>
      </c>
      <c r="C3826">
        <v>99546</v>
      </c>
      <c r="D3826">
        <v>606</v>
      </c>
      <c r="E3826">
        <v>3548708</v>
      </c>
      <c r="F3826" t="s">
        <v>1111</v>
      </c>
      <c r="G3826" t="s">
        <v>1112</v>
      </c>
      <c r="H3826" t="s">
        <v>15</v>
      </c>
      <c r="L3826" t="s">
        <v>3535</v>
      </c>
    </row>
    <row r="3827" spans="1:12" x14ac:dyDescent="0.25">
      <c r="A3827">
        <v>218</v>
      </c>
      <c r="B3827" t="s">
        <v>3573</v>
      </c>
      <c r="C3827">
        <v>99546</v>
      </c>
      <c r="D3827">
        <v>606</v>
      </c>
      <c r="E3827">
        <v>3548708</v>
      </c>
      <c r="F3827" t="s">
        <v>1111</v>
      </c>
      <c r="G3827" t="s">
        <v>1112</v>
      </c>
      <c r="H3827" t="s">
        <v>16</v>
      </c>
      <c r="L3827" t="s">
        <v>3535</v>
      </c>
    </row>
    <row r="3828" spans="1:12" x14ac:dyDescent="0.25">
      <c r="A3828">
        <v>218</v>
      </c>
      <c r="B3828" t="s">
        <v>3573</v>
      </c>
      <c r="C3828">
        <v>99546</v>
      </c>
      <c r="D3828">
        <v>606</v>
      </c>
      <c r="E3828">
        <v>3548708</v>
      </c>
      <c r="F3828" t="s">
        <v>1111</v>
      </c>
      <c r="G3828" t="s">
        <v>1112</v>
      </c>
      <c r="H3828" t="s">
        <v>17</v>
      </c>
      <c r="L3828" t="s">
        <v>3535</v>
      </c>
    </row>
    <row r="3829" spans="1:12" x14ac:dyDescent="0.25">
      <c r="A3829">
        <v>218</v>
      </c>
      <c r="B3829" t="s">
        <v>3573</v>
      </c>
      <c r="C3829">
        <v>99546</v>
      </c>
      <c r="D3829">
        <v>606</v>
      </c>
      <c r="E3829">
        <v>3548708</v>
      </c>
      <c r="F3829" t="s">
        <v>1111</v>
      </c>
      <c r="G3829" t="s">
        <v>1112</v>
      </c>
      <c r="H3829" t="s">
        <v>18</v>
      </c>
      <c r="L3829" t="s">
        <v>3535</v>
      </c>
    </row>
    <row r="3830" spans="1:12" x14ac:dyDescent="0.25">
      <c r="A3830">
        <v>218</v>
      </c>
      <c r="B3830" t="s">
        <v>3573</v>
      </c>
      <c r="C3830">
        <v>99546</v>
      </c>
      <c r="D3830">
        <v>606</v>
      </c>
      <c r="E3830">
        <v>3548708</v>
      </c>
      <c r="F3830" t="s">
        <v>1111</v>
      </c>
      <c r="G3830" t="s">
        <v>1112</v>
      </c>
      <c r="H3830" t="s">
        <v>19</v>
      </c>
      <c r="L3830" t="s">
        <v>3535</v>
      </c>
    </row>
    <row r="3831" spans="1:12" x14ac:dyDescent="0.25">
      <c r="A3831">
        <v>218</v>
      </c>
      <c r="B3831" t="s">
        <v>3573</v>
      </c>
      <c r="C3831">
        <v>99547</v>
      </c>
      <c r="D3831">
        <v>607</v>
      </c>
      <c r="E3831">
        <v>3548807</v>
      </c>
      <c r="F3831" t="s">
        <v>1113</v>
      </c>
      <c r="G3831" t="s">
        <v>1114</v>
      </c>
      <c r="H3831" t="s">
        <v>13</v>
      </c>
      <c r="L3831" t="s">
        <v>3536</v>
      </c>
    </row>
    <row r="3832" spans="1:12" x14ac:dyDescent="0.25">
      <c r="A3832">
        <v>218</v>
      </c>
      <c r="B3832" t="s">
        <v>3573</v>
      </c>
      <c r="C3832">
        <v>99547</v>
      </c>
      <c r="D3832">
        <v>607</v>
      </c>
      <c r="E3832">
        <v>3548807</v>
      </c>
      <c r="F3832" t="s">
        <v>1113</v>
      </c>
      <c r="G3832" t="s">
        <v>1114</v>
      </c>
      <c r="H3832" t="s">
        <v>14</v>
      </c>
      <c r="L3832" t="s">
        <v>3536</v>
      </c>
    </row>
    <row r="3833" spans="1:12" x14ac:dyDescent="0.25">
      <c r="A3833">
        <v>218</v>
      </c>
      <c r="B3833" t="s">
        <v>3573</v>
      </c>
      <c r="C3833">
        <v>99547</v>
      </c>
      <c r="D3833">
        <v>607</v>
      </c>
      <c r="E3833">
        <v>3548807</v>
      </c>
      <c r="F3833" t="s">
        <v>1113</v>
      </c>
      <c r="G3833" t="s">
        <v>1114</v>
      </c>
      <c r="H3833" t="s">
        <v>15</v>
      </c>
      <c r="L3833" t="s">
        <v>3536</v>
      </c>
    </row>
    <row r="3834" spans="1:12" x14ac:dyDescent="0.25">
      <c r="A3834">
        <v>218</v>
      </c>
      <c r="B3834" t="s">
        <v>3573</v>
      </c>
      <c r="C3834">
        <v>99547</v>
      </c>
      <c r="D3834">
        <v>607</v>
      </c>
      <c r="E3834">
        <v>3548807</v>
      </c>
      <c r="F3834" t="s">
        <v>1113</v>
      </c>
      <c r="G3834" t="s">
        <v>1114</v>
      </c>
      <c r="H3834" t="s">
        <v>16</v>
      </c>
      <c r="L3834" t="s">
        <v>3536</v>
      </c>
    </row>
    <row r="3835" spans="1:12" x14ac:dyDescent="0.25">
      <c r="A3835">
        <v>218</v>
      </c>
      <c r="B3835" t="s">
        <v>3573</v>
      </c>
      <c r="C3835">
        <v>99547</v>
      </c>
      <c r="D3835">
        <v>607</v>
      </c>
      <c r="E3835">
        <v>3548807</v>
      </c>
      <c r="F3835" t="s">
        <v>1113</v>
      </c>
      <c r="G3835" t="s">
        <v>1114</v>
      </c>
      <c r="H3835" t="s">
        <v>17</v>
      </c>
      <c r="L3835" t="s">
        <v>3536</v>
      </c>
    </row>
    <row r="3836" spans="1:12" x14ac:dyDescent="0.25">
      <c r="A3836">
        <v>218</v>
      </c>
      <c r="B3836" t="s">
        <v>3573</v>
      </c>
      <c r="C3836">
        <v>99547</v>
      </c>
      <c r="D3836">
        <v>607</v>
      </c>
      <c r="E3836">
        <v>3548807</v>
      </c>
      <c r="F3836" t="s">
        <v>1113</v>
      </c>
      <c r="G3836" t="s">
        <v>1114</v>
      </c>
      <c r="H3836" t="s">
        <v>18</v>
      </c>
      <c r="L3836" t="s">
        <v>3536</v>
      </c>
    </row>
    <row r="3837" spans="1:12" x14ac:dyDescent="0.25">
      <c r="A3837">
        <v>218</v>
      </c>
      <c r="B3837" t="s">
        <v>3573</v>
      </c>
      <c r="C3837">
        <v>99547</v>
      </c>
      <c r="D3837">
        <v>607</v>
      </c>
      <c r="E3837">
        <v>3548807</v>
      </c>
      <c r="F3837" t="s">
        <v>1113</v>
      </c>
      <c r="G3837" t="s">
        <v>1114</v>
      </c>
      <c r="H3837" t="s">
        <v>19</v>
      </c>
      <c r="L3837" t="s">
        <v>3536</v>
      </c>
    </row>
    <row r="3838" spans="1:12" x14ac:dyDescent="0.25">
      <c r="A3838">
        <v>218</v>
      </c>
      <c r="B3838" t="s">
        <v>3573</v>
      </c>
      <c r="C3838">
        <v>99548</v>
      </c>
      <c r="D3838">
        <v>608</v>
      </c>
      <c r="E3838">
        <v>3548906</v>
      </c>
      <c r="F3838" t="s">
        <v>1115</v>
      </c>
      <c r="G3838" t="s">
        <v>1116</v>
      </c>
      <c r="H3838" t="s">
        <v>13</v>
      </c>
      <c r="L3838" t="s">
        <v>3545</v>
      </c>
    </row>
    <row r="3839" spans="1:12" x14ac:dyDescent="0.25">
      <c r="A3839">
        <v>218</v>
      </c>
      <c r="B3839" t="s">
        <v>3573</v>
      </c>
      <c r="C3839">
        <v>99548</v>
      </c>
      <c r="D3839">
        <v>608</v>
      </c>
      <c r="E3839">
        <v>3548906</v>
      </c>
      <c r="F3839" t="s">
        <v>1115</v>
      </c>
      <c r="G3839" t="s">
        <v>1116</v>
      </c>
      <c r="H3839" t="s">
        <v>14</v>
      </c>
      <c r="L3839" t="s">
        <v>3545</v>
      </c>
    </row>
    <row r="3840" spans="1:12" x14ac:dyDescent="0.25">
      <c r="A3840">
        <v>218</v>
      </c>
      <c r="B3840" t="s">
        <v>3573</v>
      </c>
      <c r="C3840">
        <v>99548</v>
      </c>
      <c r="D3840">
        <v>608</v>
      </c>
      <c r="E3840">
        <v>3548906</v>
      </c>
      <c r="F3840" t="s">
        <v>1115</v>
      </c>
      <c r="G3840" t="s">
        <v>1116</v>
      </c>
      <c r="H3840" t="s">
        <v>15</v>
      </c>
      <c r="L3840" t="s">
        <v>3545</v>
      </c>
    </row>
    <row r="3841" spans="1:12" x14ac:dyDescent="0.25">
      <c r="A3841">
        <v>218</v>
      </c>
      <c r="B3841" t="s">
        <v>3573</v>
      </c>
      <c r="C3841">
        <v>99548</v>
      </c>
      <c r="D3841">
        <v>608</v>
      </c>
      <c r="E3841">
        <v>3548906</v>
      </c>
      <c r="F3841" t="s">
        <v>1115</v>
      </c>
      <c r="G3841" t="s">
        <v>1116</v>
      </c>
      <c r="H3841" t="s">
        <v>16</v>
      </c>
      <c r="L3841" t="s">
        <v>3545</v>
      </c>
    </row>
    <row r="3842" spans="1:12" x14ac:dyDescent="0.25">
      <c r="A3842">
        <v>218</v>
      </c>
      <c r="B3842" t="s">
        <v>3573</v>
      </c>
      <c r="C3842">
        <v>99548</v>
      </c>
      <c r="D3842">
        <v>608</v>
      </c>
      <c r="E3842">
        <v>3548906</v>
      </c>
      <c r="F3842" t="s">
        <v>1115</v>
      </c>
      <c r="G3842" t="s">
        <v>1116</v>
      </c>
      <c r="H3842" t="s">
        <v>17</v>
      </c>
      <c r="L3842" t="s">
        <v>3545</v>
      </c>
    </row>
    <row r="3843" spans="1:12" x14ac:dyDescent="0.25">
      <c r="A3843">
        <v>218</v>
      </c>
      <c r="B3843" t="s">
        <v>3573</v>
      </c>
      <c r="C3843">
        <v>99548</v>
      </c>
      <c r="D3843">
        <v>608</v>
      </c>
      <c r="E3843">
        <v>3548906</v>
      </c>
      <c r="F3843" t="s">
        <v>1115</v>
      </c>
      <c r="G3843" t="s">
        <v>1116</v>
      </c>
      <c r="H3843" t="s">
        <v>18</v>
      </c>
      <c r="L3843" t="s">
        <v>3545</v>
      </c>
    </row>
    <row r="3844" spans="1:12" x14ac:dyDescent="0.25">
      <c r="A3844">
        <v>218</v>
      </c>
      <c r="B3844" t="s">
        <v>3573</v>
      </c>
      <c r="C3844">
        <v>99548</v>
      </c>
      <c r="D3844">
        <v>608</v>
      </c>
      <c r="E3844">
        <v>3548906</v>
      </c>
      <c r="F3844" t="s">
        <v>1115</v>
      </c>
      <c r="G3844" t="s">
        <v>1116</v>
      </c>
      <c r="H3844" t="s">
        <v>19</v>
      </c>
      <c r="L3844" t="s">
        <v>3545</v>
      </c>
    </row>
    <row r="3845" spans="1:12" x14ac:dyDescent="0.25">
      <c r="A3845">
        <v>218</v>
      </c>
      <c r="B3845" t="s">
        <v>3573</v>
      </c>
      <c r="C3845">
        <v>99549</v>
      </c>
      <c r="D3845">
        <v>609</v>
      </c>
      <c r="E3845">
        <v>3549003</v>
      </c>
      <c r="F3845" t="s">
        <v>1117</v>
      </c>
      <c r="G3845" t="s">
        <v>1118</v>
      </c>
      <c r="H3845" t="s">
        <v>13</v>
      </c>
      <c r="L3845" t="s">
        <v>3543</v>
      </c>
    </row>
    <row r="3846" spans="1:12" x14ac:dyDescent="0.25">
      <c r="A3846">
        <v>218</v>
      </c>
      <c r="B3846" t="s">
        <v>3573</v>
      </c>
      <c r="C3846">
        <v>99549</v>
      </c>
      <c r="D3846">
        <v>609</v>
      </c>
      <c r="E3846">
        <v>3549003</v>
      </c>
      <c r="F3846" t="s">
        <v>1117</v>
      </c>
      <c r="G3846" t="s">
        <v>1118</v>
      </c>
      <c r="H3846" t="s">
        <v>14</v>
      </c>
      <c r="L3846" t="s">
        <v>3543</v>
      </c>
    </row>
    <row r="3847" spans="1:12" x14ac:dyDescent="0.25">
      <c r="A3847">
        <v>218</v>
      </c>
      <c r="B3847" t="s">
        <v>3573</v>
      </c>
      <c r="C3847">
        <v>99549</v>
      </c>
      <c r="D3847">
        <v>609</v>
      </c>
      <c r="E3847">
        <v>3549003</v>
      </c>
      <c r="F3847" t="s">
        <v>1117</v>
      </c>
      <c r="G3847" t="s">
        <v>1118</v>
      </c>
      <c r="H3847" t="s">
        <v>15</v>
      </c>
      <c r="L3847" t="s">
        <v>3543</v>
      </c>
    </row>
    <row r="3848" spans="1:12" x14ac:dyDescent="0.25">
      <c r="A3848">
        <v>218</v>
      </c>
      <c r="B3848" t="s">
        <v>3573</v>
      </c>
      <c r="C3848">
        <v>99549</v>
      </c>
      <c r="D3848">
        <v>609</v>
      </c>
      <c r="E3848">
        <v>3549003</v>
      </c>
      <c r="F3848" t="s">
        <v>1117</v>
      </c>
      <c r="G3848" t="s">
        <v>1118</v>
      </c>
      <c r="H3848" t="s">
        <v>16</v>
      </c>
      <c r="I3848" t="s">
        <v>22</v>
      </c>
      <c r="J3848" t="s">
        <v>4855</v>
      </c>
      <c r="L3848" t="s">
        <v>3543</v>
      </c>
    </row>
    <row r="3849" spans="1:12" x14ac:dyDescent="0.25">
      <c r="A3849">
        <v>218</v>
      </c>
      <c r="B3849" t="s">
        <v>3573</v>
      </c>
      <c r="C3849">
        <v>99549</v>
      </c>
      <c r="D3849">
        <v>609</v>
      </c>
      <c r="E3849">
        <v>3549003</v>
      </c>
      <c r="F3849" t="s">
        <v>1117</v>
      </c>
      <c r="G3849" t="s">
        <v>1118</v>
      </c>
      <c r="H3849" t="s">
        <v>17</v>
      </c>
      <c r="L3849" t="s">
        <v>3543</v>
      </c>
    </row>
    <row r="3850" spans="1:12" x14ac:dyDescent="0.25">
      <c r="A3850">
        <v>218</v>
      </c>
      <c r="B3850" t="s">
        <v>3573</v>
      </c>
      <c r="C3850">
        <v>99549</v>
      </c>
      <c r="D3850">
        <v>609</v>
      </c>
      <c r="E3850">
        <v>3549003</v>
      </c>
      <c r="F3850" t="s">
        <v>1117</v>
      </c>
      <c r="G3850" t="s">
        <v>1118</v>
      </c>
      <c r="H3850" t="s">
        <v>18</v>
      </c>
      <c r="I3850" t="s">
        <v>22</v>
      </c>
      <c r="J3850" t="s">
        <v>4856</v>
      </c>
      <c r="L3850" t="s">
        <v>3543</v>
      </c>
    </row>
    <row r="3851" spans="1:12" x14ac:dyDescent="0.25">
      <c r="A3851">
        <v>218</v>
      </c>
      <c r="B3851" t="s">
        <v>3573</v>
      </c>
      <c r="C3851">
        <v>99549</v>
      </c>
      <c r="D3851">
        <v>609</v>
      </c>
      <c r="E3851">
        <v>3549003</v>
      </c>
      <c r="F3851" t="s">
        <v>1117</v>
      </c>
      <c r="G3851" t="s">
        <v>1118</v>
      </c>
      <c r="H3851" t="s">
        <v>19</v>
      </c>
      <c r="L3851" t="s">
        <v>3543</v>
      </c>
    </row>
    <row r="3852" spans="1:12" x14ac:dyDescent="0.25">
      <c r="A3852">
        <v>218</v>
      </c>
      <c r="B3852" t="s">
        <v>3573</v>
      </c>
      <c r="C3852">
        <v>99550</v>
      </c>
      <c r="D3852">
        <v>610</v>
      </c>
      <c r="E3852">
        <v>3549102</v>
      </c>
      <c r="F3852" t="s">
        <v>1119</v>
      </c>
      <c r="G3852" t="s">
        <v>1120</v>
      </c>
      <c r="H3852" t="s">
        <v>13</v>
      </c>
      <c r="L3852" t="s">
        <v>3551</v>
      </c>
    </row>
    <row r="3853" spans="1:12" x14ac:dyDescent="0.25">
      <c r="A3853">
        <v>218</v>
      </c>
      <c r="B3853" t="s">
        <v>3573</v>
      </c>
      <c r="C3853">
        <v>99550</v>
      </c>
      <c r="D3853">
        <v>610</v>
      </c>
      <c r="E3853">
        <v>3549102</v>
      </c>
      <c r="F3853" t="s">
        <v>1119</v>
      </c>
      <c r="G3853" t="s">
        <v>1120</v>
      </c>
      <c r="H3853" t="s">
        <v>14</v>
      </c>
      <c r="L3853" t="s">
        <v>3551</v>
      </c>
    </row>
    <row r="3854" spans="1:12" x14ac:dyDescent="0.25">
      <c r="A3854">
        <v>218</v>
      </c>
      <c r="B3854" t="s">
        <v>3573</v>
      </c>
      <c r="C3854">
        <v>99550</v>
      </c>
      <c r="D3854">
        <v>610</v>
      </c>
      <c r="E3854">
        <v>3549102</v>
      </c>
      <c r="F3854" t="s">
        <v>1119</v>
      </c>
      <c r="G3854" t="s">
        <v>1120</v>
      </c>
      <c r="H3854" t="s">
        <v>15</v>
      </c>
      <c r="L3854" t="s">
        <v>3551</v>
      </c>
    </row>
    <row r="3855" spans="1:12" x14ac:dyDescent="0.25">
      <c r="A3855">
        <v>218</v>
      </c>
      <c r="B3855" t="s">
        <v>3573</v>
      </c>
      <c r="C3855">
        <v>99550</v>
      </c>
      <c r="D3855">
        <v>610</v>
      </c>
      <c r="E3855">
        <v>3549102</v>
      </c>
      <c r="F3855" t="s">
        <v>1119</v>
      </c>
      <c r="G3855" t="s">
        <v>1120</v>
      </c>
      <c r="H3855" t="s">
        <v>16</v>
      </c>
      <c r="L3855" t="s">
        <v>3551</v>
      </c>
    </row>
    <row r="3856" spans="1:12" x14ac:dyDescent="0.25">
      <c r="A3856">
        <v>218</v>
      </c>
      <c r="B3856" t="s">
        <v>3573</v>
      </c>
      <c r="C3856">
        <v>99550</v>
      </c>
      <c r="D3856">
        <v>610</v>
      </c>
      <c r="E3856">
        <v>3549102</v>
      </c>
      <c r="F3856" t="s">
        <v>1119</v>
      </c>
      <c r="G3856" t="s">
        <v>1120</v>
      </c>
      <c r="H3856" t="s">
        <v>17</v>
      </c>
      <c r="L3856" t="s">
        <v>3551</v>
      </c>
    </row>
    <row r="3857" spans="1:12" x14ac:dyDescent="0.25">
      <c r="A3857">
        <v>218</v>
      </c>
      <c r="B3857" t="s">
        <v>3573</v>
      </c>
      <c r="C3857">
        <v>99550</v>
      </c>
      <c r="D3857">
        <v>610</v>
      </c>
      <c r="E3857">
        <v>3549102</v>
      </c>
      <c r="F3857" t="s">
        <v>1119</v>
      </c>
      <c r="G3857" t="s">
        <v>1120</v>
      </c>
      <c r="H3857" t="s">
        <v>18</v>
      </c>
      <c r="L3857" t="s">
        <v>3551</v>
      </c>
    </row>
    <row r="3858" spans="1:12" x14ac:dyDescent="0.25">
      <c r="A3858">
        <v>218</v>
      </c>
      <c r="B3858" t="s">
        <v>3573</v>
      </c>
      <c r="C3858">
        <v>99550</v>
      </c>
      <c r="D3858">
        <v>610</v>
      </c>
      <c r="E3858">
        <v>3549102</v>
      </c>
      <c r="F3858" t="s">
        <v>1119</v>
      </c>
      <c r="G3858" t="s">
        <v>1120</v>
      </c>
      <c r="H3858" t="s">
        <v>19</v>
      </c>
      <c r="L3858" t="s">
        <v>3551</v>
      </c>
    </row>
    <row r="3859" spans="1:12" x14ac:dyDescent="0.25">
      <c r="A3859">
        <v>218</v>
      </c>
      <c r="B3859" t="s">
        <v>3573</v>
      </c>
      <c r="C3859">
        <v>99551</v>
      </c>
      <c r="D3859">
        <v>611</v>
      </c>
      <c r="E3859">
        <v>3549201</v>
      </c>
      <c r="F3859" t="s">
        <v>1121</v>
      </c>
      <c r="G3859" t="s">
        <v>1122</v>
      </c>
      <c r="H3859" t="s">
        <v>13</v>
      </c>
      <c r="L3859" t="s">
        <v>3543</v>
      </c>
    </row>
    <row r="3860" spans="1:12" x14ac:dyDescent="0.25">
      <c r="A3860">
        <v>218</v>
      </c>
      <c r="B3860" t="s">
        <v>3573</v>
      </c>
      <c r="C3860">
        <v>99551</v>
      </c>
      <c r="D3860">
        <v>611</v>
      </c>
      <c r="E3860">
        <v>3549201</v>
      </c>
      <c r="F3860" t="s">
        <v>1121</v>
      </c>
      <c r="G3860" t="s">
        <v>1122</v>
      </c>
      <c r="H3860" t="s">
        <v>14</v>
      </c>
      <c r="L3860" t="s">
        <v>3543</v>
      </c>
    </row>
    <row r="3861" spans="1:12" x14ac:dyDescent="0.25">
      <c r="A3861">
        <v>218</v>
      </c>
      <c r="B3861" t="s">
        <v>3573</v>
      </c>
      <c r="C3861">
        <v>99551</v>
      </c>
      <c r="D3861">
        <v>611</v>
      </c>
      <c r="E3861">
        <v>3549201</v>
      </c>
      <c r="F3861" t="s">
        <v>1121</v>
      </c>
      <c r="G3861" t="s">
        <v>1122</v>
      </c>
      <c r="H3861" t="s">
        <v>15</v>
      </c>
      <c r="L3861" t="s">
        <v>3543</v>
      </c>
    </row>
    <row r="3862" spans="1:12" x14ac:dyDescent="0.25">
      <c r="A3862">
        <v>218</v>
      </c>
      <c r="B3862" t="s">
        <v>3573</v>
      </c>
      <c r="C3862">
        <v>99551</v>
      </c>
      <c r="D3862">
        <v>611</v>
      </c>
      <c r="E3862">
        <v>3549201</v>
      </c>
      <c r="F3862" t="s">
        <v>1121</v>
      </c>
      <c r="G3862" t="s">
        <v>1122</v>
      </c>
      <c r="H3862" t="s">
        <v>16</v>
      </c>
      <c r="L3862" t="s">
        <v>3543</v>
      </c>
    </row>
    <row r="3863" spans="1:12" x14ac:dyDescent="0.25">
      <c r="A3863">
        <v>218</v>
      </c>
      <c r="B3863" t="s">
        <v>3573</v>
      </c>
      <c r="C3863">
        <v>99551</v>
      </c>
      <c r="D3863">
        <v>611</v>
      </c>
      <c r="E3863">
        <v>3549201</v>
      </c>
      <c r="F3863" t="s">
        <v>1121</v>
      </c>
      <c r="G3863" t="s">
        <v>1122</v>
      </c>
      <c r="H3863" t="s">
        <v>17</v>
      </c>
      <c r="L3863" t="s">
        <v>3543</v>
      </c>
    </row>
    <row r="3864" spans="1:12" x14ac:dyDescent="0.25">
      <c r="A3864">
        <v>218</v>
      </c>
      <c r="B3864" t="s">
        <v>3573</v>
      </c>
      <c r="C3864">
        <v>99551</v>
      </c>
      <c r="D3864">
        <v>611</v>
      </c>
      <c r="E3864">
        <v>3549201</v>
      </c>
      <c r="F3864" t="s">
        <v>1121</v>
      </c>
      <c r="G3864" t="s">
        <v>1122</v>
      </c>
      <c r="H3864" t="s">
        <v>18</v>
      </c>
      <c r="L3864" t="s">
        <v>3543</v>
      </c>
    </row>
    <row r="3865" spans="1:12" x14ac:dyDescent="0.25">
      <c r="A3865">
        <v>218</v>
      </c>
      <c r="B3865" t="s">
        <v>3573</v>
      </c>
      <c r="C3865">
        <v>99551</v>
      </c>
      <c r="D3865">
        <v>611</v>
      </c>
      <c r="E3865">
        <v>3549201</v>
      </c>
      <c r="F3865" t="s">
        <v>1121</v>
      </c>
      <c r="G3865" t="s">
        <v>1122</v>
      </c>
      <c r="H3865" t="s">
        <v>19</v>
      </c>
      <c r="L3865" t="s">
        <v>3543</v>
      </c>
    </row>
    <row r="3866" spans="1:12" x14ac:dyDescent="0.25">
      <c r="A3866">
        <v>218</v>
      </c>
      <c r="B3866" t="s">
        <v>3573</v>
      </c>
      <c r="C3866">
        <v>99552</v>
      </c>
      <c r="D3866">
        <v>612</v>
      </c>
      <c r="E3866">
        <v>3549250</v>
      </c>
      <c r="F3866" t="s">
        <v>1123</v>
      </c>
      <c r="G3866" t="s">
        <v>1124</v>
      </c>
      <c r="H3866" t="s">
        <v>13</v>
      </c>
      <c r="I3866" t="s">
        <v>22</v>
      </c>
      <c r="J3866" t="s">
        <v>5375</v>
      </c>
      <c r="L3866" t="s">
        <v>3543</v>
      </c>
    </row>
    <row r="3867" spans="1:12" x14ac:dyDescent="0.25">
      <c r="A3867">
        <v>218</v>
      </c>
      <c r="B3867" t="s">
        <v>3573</v>
      </c>
      <c r="C3867">
        <v>99552</v>
      </c>
      <c r="D3867">
        <v>612</v>
      </c>
      <c r="E3867">
        <v>3549250</v>
      </c>
      <c r="F3867" t="s">
        <v>1123</v>
      </c>
      <c r="G3867" t="s">
        <v>1124</v>
      </c>
      <c r="H3867" t="s">
        <v>14</v>
      </c>
      <c r="I3867" t="s">
        <v>22</v>
      </c>
      <c r="J3867" t="s">
        <v>4857</v>
      </c>
      <c r="L3867" t="s">
        <v>3543</v>
      </c>
    </row>
    <row r="3868" spans="1:12" x14ac:dyDescent="0.25">
      <c r="A3868">
        <v>218</v>
      </c>
      <c r="B3868" t="s">
        <v>3573</v>
      </c>
      <c r="C3868">
        <v>99552</v>
      </c>
      <c r="D3868">
        <v>612</v>
      </c>
      <c r="E3868">
        <v>3549250</v>
      </c>
      <c r="F3868" t="s">
        <v>1123</v>
      </c>
      <c r="G3868" t="s">
        <v>1124</v>
      </c>
      <c r="H3868" t="s">
        <v>15</v>
      </c>
      <c r="L3868" t="s">
        <v>3543</v>
      </c>
    </row>
    <row r="3869" spans="1:12" x14ac:dyDescent="0.25">
      <c r="A3869">
        <v>218</v>
      </c>
      <c r="B3869" t="s">
        <v>3573</v>
      </c>
      <c r="C3869">
        <v>99552</v>
      </c>
      <c r="D3869">
        <v>612</v>
      </c>
      <c r="E3869">
        <v>3549250</v>
      </c>
      <c r="F3869" t="s">
        <v>1123</v>
      </c>
      <c r="G3869" t="s">
        <v>1124</v>
      </c>
      <c r="H3869" t="s">
        <v>16</v>
      </c>
      <c r="I3869" t="s">
        <v>22</v>
      </c>
      <c r="J3869" t="s">
        <v>5376</v>
      </c>
      <c r="L3869" t="s">
        <v>3543</v>
      </c>
    </row>
    <row r="3870" spans="1:12" x14ac:dyDescent="0.25">
      <c r="A3870">
        <v>218</v>
      </c>
      <c r="B3870" t="s">
        <v>3573</v>
      </c>
      <c r="C3870">
        <v>99552</v>
      </c>
      <c r="D3870">
        <v>612</v>
      </c>
      <c r="E3870">
        <v>3549250</v>
      </c>
      <c r="F3870" t="s">
        <v>1123</v>
      </c>
      <c r="G3870" t="s">
        <v>1124</v>
      </c>
      <c r="H3870" t="s">
        <v>17</v>
      </c>
      <c r="I3870" t="s">
        <v>22</v>
      </c>
      <c r="J3870" t="s">
        <v>4858</v>
      </c>
      <c r="L3870" t="s">
        <v>3543</v>
      </c>
    </row>
    <row r="3871" spans="1:12" x14ac:dyDescent="0.25">
      <c r="A3871">
        <v>218</v>
      </c>
      <c r="B3871" t="s">
        <v>3573</v>
      </c>
      <c r="C3871">
        <v>99552</v>
      </c>
      <c r="D3871">
        <v>612</v>
      </c>
      <c r="E3871">
        <v>3549250</v>
      </c>
      <c r="F3871" t="s">
        <v>1123</v>
      </c>
      <c r="G3871" t="s">
        <v>1124</v>
      </c>
      <c r="H3871" t="s">
        <v>18</v>
      </c>
      <c r="I3871" t="s">
        <v>22</v>
      </c>
      <c r="J3871" t="s">
        <v>5377</v>
      </c>
      <c r="L3871" t="s">
        <v>3543</v>
      </c>
    </row>
    <row r="3872" spans="1:12" x14ac:dyDescent="0.25">
      <c r="A3872">
        <v>218</v>
      </c>
      <c r="B3872" t="s">
        <v>3573</v>
      </c>
      <c r="C3872">
        <v>99552</v>
      </c>
      <c r="D3872">
        <v>612</v>
      </c>
      <c r="E3872">
        <v>3549250</v>
      </c>
      <c r="F3872" t="s">
        <v>1123</v>
      </c>
      <c r="G3872" t="s">
        <v>1124</v>
      </c>
      <c r="H3872" t="s">
        <v>19</v>
      </c>
      <c r="I3872" t="s">
        <v>22</v>
      </c>
      <c r="J3872" t="s">
        <v>5378</v>
      </c>
      <c r="L3872" t="s">
        <v>3543</v>
      </c>
    </row>
    <row r="3873" spans="1:12" x14ac:dyDescent="0.25">
      <c r="A3873">
        <v>218</v>
      </c>
      <c r="B3873" t="s">
        <v>3573</v>
      </c>
      <c r="C3873">
        <v>99553</v>
      </c>
      <c r="D3873">
        <v>613</v>
      </c>
      <c r="E3873">
        <v>3549300</v>
      </c>
      <c r="F3873" t="s">
        <v>1125</v>
      </c>
      <c r="G3873" t="s">
        <v>1126</v>
      </c>
      <c r="H3873" t="s">
        <v>13</v>
      </c>
      <c r="I3873" t="s">
        <v>22</v>
      </c>
      <c r="J3873" t="s">
        <v>4153</v>
      </c>
      <c r="L3873" t="s">
        <v>3547</v>
      </c>
    </row>
    <row r="3874" spans="1:12" x14ac:dyDescent="0.25">
      <c r="A3874">
        <v>218</v>
      </c>
      <c r="B3874" t="s">
        <v>3573</v>
      </c>
      <c r="C3874">
        <v>99553</v>
      </c>
      <c r="D3874">
        <v>613</v>
      </c>
      <c r="E3874">
        <v>3549300</v>
      </c>
      <c r="F3874" t="s">
        <v>1125</v>
      </c>
      <c r="G3874" t="s">
        <v>1126</v>
      </c>
      <c r="H3874" t="s">
        <v>14</v>
      </c>
      <c r="I3874" t="s">
        <v>22</v>
      </c>
      <c r="J3874" t="s">
        <v>4154</v>
      </c>
      <c r="L3874" t="s">
        <v>3547</v>
      </c>
    </row>
    <row r="3875" spans="1:12" x14ac:dyDescent="0.25">
      <c r="A3875">
        <v>218</v>
      </c>
      <c r="B3875" t="s">
        <v>3573</v>
      </c>
      <c r="C3875">
        <v>99553</v>
      </c>
      <c r="D3875">
        <v>613</v>
      </c>
      <c r="E3875">
        <v>3549300</v>
      </c>
      <c r="F3875" t="s">
        <v>1125</v>
      </c>
      <c r="G3875" t="s">
        <v>1126</v>
      </c>
      <c r="H3875" t="s">
        <v>15</v>
      </c>
      <c r="I3875" t="s">
        <v>22</v>
      </c>
      <c r="J3875" t="s">
        <v>4155</v>
      </c>
      <c r="L3875" t="s">
        <v>3547</v>
      </c>
    </row>
    <row r="3876" spans="1:12" x14ac:dyDescent="0.25">
      <c r="A3876">
        <v>218</v>
      </c>
      <c r="B3876" t="s">
        <v>3573</v>
      </c>
      <c r="C3876">
        <v>99553</v>
      </c>
      <c r="D3876">
        <v>613</v>
      </c>
      <c r="E3876">
        <v>3549300</v>
      </c>
      <c r="F3876" t="s">
        <v>1125</v>
      </c>
      <c r="G3876" t="s">
        <v>1126</v>
      </c>
      <c r="H3876" t="s">
        <v>16</v>
      </c>
      <c r="I3876" t="s">
        <v>22</v>
      </c>
      <c r="J3876" t="s">
        <v>4156</v>
      </c>
      <c r="L3876" t="s">
        <v>3547</v>
      </c>
    </row>
    <row r="3877" spans="1:12" x14ac:dyDescent="0.25">
      <c r="A3877">
        <v>218</v>
      </c>
      <c r="B3877" t="s">
        <v>3573</v>
      </c>
      <c r="C3877">
        <v>99553</v>
      </c>
      <c r="D3877">
        <v>613</v>
      </c>
      <c r="E3877">
        <v>3549300</v>
      </c>
      <c r="F3877" t="s">
        <v>1125</v>
      </c>
      <c r="G3877" t="s">
        <v>1126</v>
      </c>
      <c r="H3877" t="s">
        <v>17</v>
      </c>
      <c r="I3877" t="s">
        <v>22</v>
      </c>
      <c r="J3877" t="s">
        <v>4157</v>
      </c>
      <c r="L3877" t="s">
        <v>3547</v>
      </c>
    </row>
    <row r="3878" spans="1:12" x14ac:dyDescent="0.25">
      <c r="A3878">
        <v>218</v>
      </c>
      <c r="B3878" t="s">
        <v>3573</v>
      </c>
      <c r="C3878">
        <v>99553</v>
      </c>
      <c r="D3878">
        <v>613</v>
      </c>
      <c r="E3878">
        <v>3549300</v>
      </c>
      <c r="F3878" t="s">
        <v>1125</v>
      </c>
      <c r="G3878" t="s">
        <v>1126</v>
      </c>
      <c r="H3878" t="s">
        <v>18</v>
      </c>
      <c r="I3878" t="s">
        <v>22</v>
      </c>
      <c r="J3878" t="s">
        <v>4158</v>
      </c>
      <c r="L3878" t="s">
        <v>3547</v>
      </c>
    </row>
    <row r="3879" spans="1:12" x14ac:dyDescent="0.25">
      <c r="A3879">
        <v>218</v>
      </c>
      <c r="B3879" t="s">
        <v>3573</v>
      </c>
      <c r="C3879">
        <v>99553</v>
      </c>
      <c r="D3879">
        <v>613</v>
      </c>
      <c r="E3879">
        <v>3549300</v>
      </c>
      <c r="F3879" t="s">
        <v>1125</v>
      </c>
      <c r="G3879" t="s">
        <v>1126</v>
      </c>
      <c r="H3879" t="s">
        <v>19</v>
      </c>
      <c r="I3879" t="s">
        <v>22</v>
      </c>
      <c r="J3879" t="s">
        <v>4159</v>
      </c>
      <c r="L3879" t="s">
        <v>3547</v>
      </c>
    </row>
    <row r="3880" spans="1:12" x14ac:dyDescent="0.25">
      <c r="A3880">
        <v>218</v>
      </c>
      <c r="B3880" t="s">
        <v>3573</v>
      </c>
      <c r="C3880">
        <v>99554</v>
      </c>
      <c r="D3880">
        <v>614</v>
      </c>
      <c r="E3880">
        <v>3549409</v>
      </c>
      <c r="F3880" t="s">
        <v>1127</v>
      </c>
      <c r="G3880" t="s">
        <v>1128</v>
      </c>
      <c r="H3880" t="s">
        <v>13</v>
      </c>
      <c r="L3880" t="s">
        <v>3549</v>
      </c>
    </row>
    <row r="3881" spans="1:12" x14ac:dyDescent="0.25">
      <c r="A3881">
        <v>218</v>
      </c>
      <c r="B3881" t="s">
        <v>3573</v>
      </c>
      <c r="C3881">
        <v>99554</v>
      </c>
      <c r="D3881">
        <v>614</v>
      </c>
      <c r="E3881">
        <v>3549409</v>
      </c>
      <c r="F3881" t="s">
        <v>1127</v>
      </c>
      <c r="G3881" t="s">
        <v>1128</v>
      </c>
      <c r="H3881" t="s">
        <v>14</v>
      </c>
      <c r="L3881" t="s">
        <v>3549</v>
      </c>
    </row>
    <row r="3882" spans="1:12" x14ac:dyDescent="0.25">
      <c r="A3882">
        <v>218</v>
      </c>
      <c r="B3882" t="s">
        <v>3573</v>
      </c>
      <c r="C3882">
        <v>99554</v>
      </c>
      <c r="D3882">
        <v>614</v>
      </c>
      <c r="E3882">
        <v>3549409</v>
      </c>
      <c r="F3882" t="s">
        <v>1127</v>
      </c>
      <c r="G3882" t="s">
        <v>1128</v>
      </c>
      <c r="H3882" t="s">
        <v>15</v>
      </c>
      <c r="L3882" t="s">
        <v>3549</v>
      </c>
    </row>
    <row r="3883" spans="1:12" x14ac:dyDescent="0.25">
      <c r="A3883">
        <v>218</v>
      </c>
      <c r="B3883" t="s">
        <v>3573</v>
      </c>
      <c r="C3883">
        <v>99554</v>
      </c>
      <c r="D3883">
        <v>614</v>
      </c>
      <c r="E3883">
        <v>3549409</v>
      </c>
      <c r="F3883" t="s">
        <v>1127</v>
      </c>
      <c r="G3883" t="s">
        <v>1128</v>
      </c>
      <c r="H3883" t="s">
        <v>16</v>
      </c>
      <c r="L3883" t="s">
        <v>3549</v>
      </c>
    </row>
    <row r="3884" spans="1:12" x14ac:dyDescent="0.25">
      <c r="A3884">
        <v>218</v>
      </c>
      <c r="B3884" t="s">
        <v>3573</v>
      </c>
      <c r="C3884">
        <v>99554</v>
      </c>
      <c r="D3884">
        <v>614</v>
      </c>
      <c r="E3884">
        <v>3549409</v>
      </c>
      <c r="F3884" t="s">
        <v>1127</v>
      </c>
      <c r="G3884" t="s">
        <v>1128</v>
      </c>
      <c r="H3884" t="s">
        <v>17</v>
      </c>
      <c r="L3884" t="s">
        <v>3549</v>
      </c>
    </row>
    <row r="3885" spans="1:12" x14ac:dyDescent="0.25">
      <c r="A3885">
        <v>218</v>
      </c>
      <c r="B3885" t="s">
        <v>3573</v>
      </c>
      <c r="C3885">
        <v>99554</v>
      </c>
      <c r="D3885">
        <v>614</v>
      </c>
      <c r="E3885">
        <v>3549409</v>
      </c>
      <c r="F3885" t="s">
        <v>1127</v>
      </c>
      <c r="G3885" t="s">
        <v>1128</v>
      </c>
      <c r="H3885" t="s">
        <v>18</v>
      </c>
      <c r="L3885" t="s">
        <v>3549</v>
      </c>
    </row>
    <row r="3886" spans="1:12" x14ac:dyDescent="0.25">
      <c r="A3886">
        <v>218</v>
      </c>
      <c r="B3886" t="s">
        <v>3573</v>
      </c>
      <c r="C3886">
        <v>99554</v>
      </c>
      <c r="D3886">
        <v>614</v>
      </c>
      <c r="E3886">
        <v>3549409</v>
      </c>
      <c r="F3886" t="s">
        <v>1127</v>
      </c>
      <c r="G3886" t="s">
        <v>1128</v>
      </c>
      <c r="H3886" t="s">
        <v>19</v>
      </c>
      <c r="L3886" t="s">
        <v>3549</v>
      </c>
    </row>
    <row r="3887" spans="1:12" x14ac:dyDescent="0.25">
      <c r="A3887">
        <v>218</v>
      </c>
      <c r="B3887" t="s">
        <v>3573</v>
      </c>
      <c r="C3887">
        <v>99555</v>
      </c>
      <c r="D3887">
        <v>615</v>
      </c>
      <c r="E3887">
        <v>3549508</v>
      </c>
      <c r="F3887" t="s">
        <v>1129</v>
      </c>
      <c r="G3887" t="s">
        <v>1130</v>
      </c>
      <c r="H3887" t="s">
        <v>13</v>
      </c>
      <c r="I3887" t="s">
        <v>22</v>
      </c>
      <c r="J3887" t="s">
        <v>4160</v>
      </c>
      <c r="L3887" t="s">
        <v>3549</v>
      </c>
    </row>
    <row r="3888" spans="1:12" x14ac:dyDescent="0.25">
      <c r="A3888">
        <v>218</v>
      </c>
      <c r="B3888" t="s">
        <v>3573</v>
      </c>
      <c r="C3888">
        <v>99555</v>
      </c>
      <c r="D3888">
        <v>615</v>
      </c>
      <c r="E3888">
        <v>3549508</v>
      </c>
      <c r="F3888" t="s">
        <v>1129</v>
      </c>
      <c r="G3888" t="s">
        <v>1130</v>
      </c>
      <c r="H3888" t="s">
        <v>14</v>
      </c>
      <c r="L3888" t="s">
        <v>3549</v>
      </c>
    </row>
    <row r="3889" spans="1:12" x14ac:dyDescent="0.25">
      <c r="A3889">
        <v>218</v>
      </c>
      <c r="B3889" t="s">
        <v>3573</v>
      </c>
      <c r="C3889">
        <v>99555</v>
      </c>
      <c r="D3889">
        <v>615</v>
      </c>
      <c r="E3889">
        <v>3549508</v>
      </c>
      <c r="F3889" t="s">
        <v>1129</v>
      </c>
      <c r="G3889" t="s">
        <v>1130</v>
      </c>
      <c r="H3889" t="s">
        <v>15</v>
      </c>
      <c r="L3889" t="s">
        <v>3549</v>
      </c>
    </row>
    <row r="3890" spans="1:12" x14ac:dyDescent="0.25">
      <c r="A3890">
        <v>218</v>
      </c>
      <c r="B3890" t="s">
        <v>3573</v>
      </c>
      <c r="C3890">
        <v>99555</v>
      </c>
      <c r="D3890">
        <v>615</v>
      </c>
      <c r="E3890">
        <v>3549508</v>
      </c>
      <c r="F3890" t="s">
        <v>1129</v>
      </c>
      <c r="G3890" t="s">
        <v>1130</v>
      </c>
      <c r="H3890" t="s">
        <v>16</v>
      </c>
      <c r="L3890" t="s">
        <v>3549</v>
      </c>
    </row>
    <row r="3891" spans="1:12" x14ac:dyDescent="0.25">
      <c r="A3891">
        <v>218</v>
      </c>
      <c r="B3891" t="s">
        <v>3573</v>
      </c>
      <c r="C3891">
        <v>99555</v>
      </c>
      <c r="D3891">
        <v>615</v>
      </c>
      <c r="E3891">
        <v>3549508</v>
      </c>
      <c r="F3891" t="s">
        <v>1129</v>
      </c>
      <c r="G3891" t="s">
        <v>1130</v>
      </c>
      <c r="H3891" t="s">
        <v>17</v>
      </c>
      <c r="L3891" t="s">
        <v>3549</v>
      </c>
    </row>
    <row r="3892" spans="1:12" x14ac:dyDescent="0.25">
      <c r="A3892">
        <v>218</v>
      </c>
      <c r="B3892" t="s">
        <v>3573</v>
      </c>
      <c r="C3892">
        <v>99555</v>
      </c>
      <c r="D3892">
        <v>615</v>
      </c>
      <c r="E3892">
        <v>3549508</v>
      </c>
      <c r="F3892" t="s">
        <v>1129</v>
      </c>
      <c r="G3892" t="s">
        <v>1130</v>
      </c>
      <c r="H3892" t="s">
        <v>18</v>
      </c>
      <c r="L3892" t="s">
        <v>3549</v>
      </c>
    </row>
    <row r="3893" spans="1:12" x14ac:dyDescent="0.25">
      <c r="A3893">
        <v>218</v>
      </c>
      <c r="B3893" t="s">
        <v>3573</v>
      </c>
      <c r="C3893">
        <v>99555</v>
      </c>
      <c r="D3893">
        <v>615</v>
      </c>
      <c r="E3893">
        <v>3549508</v>
      </c>
      <c r="F3893" t="s">
        <v>1129</v>
      </c>
      <c r="G3893" t="s">
        <v>1130</v>
      </c>
      <c r="H3893" t="s">
        <v>19</v>
      </c>
      <c r="L3893" t="s">
        <v>3549</v>
      </c>
    </row>
    <row r="3894" spans="1:12" x14ac:dyDescent="0.25">
      <c r="A3894">
        <v>218</v>
      </c>
      <c r="B3894" t="s">
        <v>3573</v>
      </c>
      <c r="C3894">
        <v>99556</v>
      </c>
      <c r="D3894">
        <v>616</v>
      </c>
      <c r="E3894">
        <v>3549607</v>
      </c>
      <c r="F3894" t="s">
        <v>1131</v>
      </c>
      <c r="G3894" t="s">
        <v>1132</v>
      </c>
      <c r="H3894" t="s">
        <v>13</v>
      </c>
      <c r="L3894" t="s">
        <v>3546</v>
      </c>
    </row>
    <row r="3895" spans="1:12" x14ac:dyDescent="0.25">
      <c r="A3895">
        <v>218</v>
      </c>
      <c r="B3895" t="s">
        <v>3573</v>
      </c>
      <c r="C3895">
        <v>99556</v>
      </c>
      <c r="D3895">
        <v>616</v>
      </c>
      <c r="E3895">
        <v>3549607</v>
      </c>
      <c r="F3895" t="s">
        <v>1131</v>
      </c>
      <c r="G3895" t="s">
        <v>1132</v>
      </c>
      <c r="H3895" t="s">
        <v>14</v>
      </c>
      <c r="L3895" t="s">
        <v>3546</v>
      </c>
    </row>
    <row r="3896" spans="1:12" x14ac:dyDescent="0.25">
      <c r="A3896">
        <v>218</v>
      </c>
      <c r="B3896" t="s">
        <v>3573</v>
      </c>
      <c r="C3896">
        <v>99556</v>
      </c>
      <c r="D3896">
        <v>616</v>
      </c>
      <c r="E3896">
        <v>3549607</v>
      </c>
      <c r="F3896" t="s">
        <v>1131</v>
      </c>
      <c r="G3896" t="s">
        <v>1132</v>
      </c>
      <c r="H3896" t="s">
        <v>15</v>
      </c>
      <c r="L3896" t="s">
        <v>3546</v>
      </c>
    </row>
    <row r="3897" spans="1:12" x14ac:dyDescent="0.25">
      <c r="A3897">
        <v>218</v>
      </c>
      <c r="B3897" t="s">
        <v>3573</v>
      </c>
      <c r="C3897">
        <v>99556</v>
      </c>
      <c r="D3897">
        <v>616</v>
      </c>
      <c r="E3897">
        <v>3549607</v>
      </c>
      <c r="F3897" t="s">
        <v>1131</v>
      </c>
      <c r="G3897" t="s">
        <v>1132</v>
      </c>
      <c r="H3897" t="s">
        <v>16</v>
      </c>
      <c r="L3897" t="s">
        <v>3546</v>
      </c>
    </row>
    <row r="3898" spans="1:12" x14ac:dyDescent="0.25">
      <c r="A3898">
        <v>218</v>
      </c>
      <c r="B3898" t="s">
        <v>3573</v>
      </c>
      <c r="C3898">
        <v>99556</v>
      </c>
      <c r="D3898">
        <v>616</v>
      </c>
      <c r="E3898">
        <v>3549607</v>
      </c>
      <c r="F3898" t="s">
        <v>1131</v>
      </c>
      <c r="G3898" t="s">
        <v>1132</v>
      </c>
      <c r="H3898" t="s">
        <v>17</v>
      </c>
      <c r="L3898" t="s">
        <v>3546</v>
      </c>
    </row>
    <row r="3899" spans="1:12" x14ac:dyDescent="0.25">
      <c r="A3899">
        <v>218</v>
      </c>
      <c r="B3899" t="s">
        <v>3573</v>
      </c>
      <c r="C3899">
        <v>99556</v>
      </c>
      <c r="D3899">
        <v>616</v>
      </c>
      <c r="E3899">
        <v>3549607</v>
      </c>
      <c r="F3899" t="s">
        <v>1131</v>
      </c>
      <c r="G3899" t="s">
        <v>1132</v>
      </c>
      <c r="H3899" t="s">
        <v>18</v>
      </c>
      <c r="L3899" t="s">
        <v>3546</v>
      </c>
    </row>
    <row r="3900" spans="1:12" x14ac:dyDescent="0.25">
      <c r="A3900">
        <v>218</v>
      </c>
      <c r="B3900" t="s">
        <v>3573</v>
      </c>
      <c r="C3900">
        <v>99556</v>
      </c>
      <c r="D3900">
        <v>616</v>
      </c>
      <c r="E3900">
        <v>3549607</v>
      </c>
      <c r="F3900" t="s">
        <v>1131</v>
      </c>
      <c r="G3900" t="s">
        <v>1132</v>
      </c>
      <c r="H3900" t="s">
        <v>19</v>
      </c>
      <c r="L3900" t="s">
        <v>3546</v>
      </c>
    </row>
    <row r="3901" spans="1:12" x14ac:dyDescent="0.25">
      <c r="A3901">
        <v>218</v>
      </c>
      <c r="B3901" t="s">
        <v>3573</v>
      </c>
      <c r="C3901">
        <v>99557</v>
      </c>
      <c r="D3901">
        <v>617</v>
      </c>
      <c r="E3901">
        <v>3549706</v>
      </c>
      <c r="F3901" t="s">
        <v>1133</v>
      </c>
      <c r="G3901" t="s">
        <v>1134</v>
      </c>
      <c r="H3901" t="s">
        <v>13</v>
      </c>
      <c r="L3901" t="s">
        <v>3551</v>
      </c>
    </row>
    <row r="3902" spans="1:12" x14ac:dyDescent="0.25">
      <c r="A3902">
        <v>218</v>
      </c>
      <c r="B3902" t="s">
        <v>3573</v>
      </c>
      <c r="C3902">
        <v>99557</v>
      </c>
      <c r="D3902">
        <v>617</v>
      </c>
      <c r="E3902">
        <v>3549706</v>
      </c>
      <c r="F3902" t="s">
        <v>1133</v>
      </c>
      <c r="G3902" t="s">
        <v>1134</v>
      </c>
      <c r="H3902" t="s">
        <v>14</v>
      </c>
      <c r="L3902" t="s">
        <v>3551</v>
      </c>
    </row>
    <row r="3903" spans="1:12" x14ac:dyDescent="0.25">
      <c r="A3903">
        <v>218</v>
      </c>
      <c r="B3903" t="s">
        <v>3573</v>
      </c>
      <c r="C3903">
        <v>99557</v>
      </c>
      <c r="D3903">
        <v>617</v>
      </c>
      <c r="E3903">
        <v>3549706</v>
      </c>
      <c r="F3903" t="s">
        <v>1133</v>
      </c>
      <c r="G3903" t="s">
        <v>1134</v>
      </c>
      <c r="H3903" t="s">
        <v>15</v>
      </c>
      <c r="L3903" t="s">
        <v>3551</v>
      </c>
    </row>
    <row r="3904" spans="1:12" x14ac:dyDescent="0.25">
      <c r="A3904">
        <v>218</v>
      </c>
      <c r="B3904" t="s">
        <v>3573</v>
      </c>
      <c r="C3904">
        <v>99557</v>
      </c>
      <c r="D3904">
        <v>617</v>
      </c>
      <c r="E3904">
        <v>3549706</v>
      </c>
      <c r="F3904" t="s">
        <v>1133</v>
      </c>
      <c r="G3904" t="s">
        <v>1134</v>
      </c>
      <c r="H3904" t="s">
        <v>16</v>
      </c>
      <c r="L3904" t="s">
        <v>3551</v>
      </c>
    </row>
    <row r="3905" spans="1:12" x14ac:dyDescent="0.25">
      <c r="A3905">
        <v>218</v>
      </c>
      <c r="B3905" t="s">
        <v>3573</v>
      </c>
      <c r="C3905">
        <v>99557</v>
      </c>
      <c r="D3905">
        <v>617</v>
      </c>
      <c r="E3905">
        <v>3549706</v>
      </c>
      <c r="F3905" t="s">
        <v>1133</v>
      </c>
      <c r="G3905" t="s">
        <v>1134</v>
      </c>
      <c r="H3905" t="s">
        <v>17</v>
      </c>
      <c r="L3905" t="s">
        <v>3551</v>
      </c>
    </row>
    <row r="3906" spans="1:12" x14ac:dyDescent="0.25">
      <c r="A3906">
        <v>218</v>
      </c>
      <c r="B3906" t="s">
        <v>3573</v>
      </c>
      <c r="C3906">
        <v>99557</v>
      </c>
      <c r="D3906">
        <v>617</v>
      </c>
      <c r="E3906">
        <v>3549706</v>
      </c>
      <c r="F3906" t="s">
        <v>1133</v>
      </c>
      <c r="G3906" t="s">
        <v>1134</v>
      </c>
      <c r="H3906" t="s">
        <v>18</v>
      </c>
      <c r="L3906" t="s">
        <v>3551</v>
      </c>
    </row>
    <row r="3907" spans="1:12" x14ac:dyDescent="0.25">
      <c r="A3907">
        <v>218</v>
      </c>
      <c r="B3907" t="s">
        <v>3573</v>
      </c>
      <c r="C3907">
        <v>99557</v>
      </c>
      <c r="D3907">
        <v>617</v>
      </c>
      <c r="E3907">
        <v>3549706</v>
      </c>
      <c r="F3907" t="s">
        <v>1133</v>
      </c>
      <c r="G3907" t="s">
        <v>1134</v>
      </c>
      <c r="H3907" t="s">
        <v>19</v>
      </c>
      <c r="L3907" t="s">
        <v>3551</v>
      </c>
    </row>
    <row r="3908" spans="1:12" x14ac:dyDescent="0.25">
      <c r="A3908">
        <v>218</v>
      </c>
      <c r="B3908" t="s">
        <v>3573</v>
      </c>
      <c r="C3908">
        <v>99558</v>
      </c>
      <c r="D3908">
        <v>618</v>
      </c>
      <c r="E3908">
        <v>3549805</v>
      </c>
      <c r="F3908" t="s">
        <v>1135</v>
      </c>
      <c r="G3908" t="s">
        <v>1136</v>
      </c>
      <c r="H3908" t="s">
        <v>13</v>
      </c>
      <c r="I3908" t="s">
        <v>22</v>
      </c>
      <c r="J3908" t="s">
        <v>5379</v>
      </c>
      <c r="L3908" t="s">
        <v>3557</v>
      </c>
    </row>
    <row r="3909" spans="1:12" x14ac:dyDescent="0.25">
      <c r="A3909">
        <v>218</v>
      </c>
      <c r="B3909" t="s">
        <v>3573</v>
      </c>
      <c r="C3909">
        <v>99558</v>
      </c>
      <c r="D3909">
        <v>618</v>
      </c>
      <c r="E3909">
        <v>3549805</v>
      </c>
      <c r="F3909" t="s">
        <v>1135</v>
      </c>
      <c r="G3909" t="s">
        <v>1136</v>
      </c>
      <c r="H3909" t="s">
        <v>14</v>
      </c>
      <c r="I3909" t="s">
        <v>22</v>
      </c>
      <c r="J3909" t="s">
        <v>5380</v>
      </c>
      <c r="L3909" t="s">
        <v>3557</v>
      </c>
    </row>
    <row r="3910" spans="1:12" x14ac:dyDescent="0.25">
      <c r="A3910">
        <v>218</v>
      </c>
      <c r="B3910" t="s">
        <v>3573</v>
      </c>
      <c r="C3910">
        <v>99558</v>
      </c>
      <c r="D3910">
        <v>618</v>
      </c>
      <c r="E3910">
        <v>3549805</v>
      </c>
      <c r="F3910" t="s">
        <v>1135</v>
      </c>
      <c r="G3910" t="s">
        <v>1136</v>
      </c>
      <c r="H3910" t="s">
        <v>15</v>
      </c>
      <c r="I3910" t="s">
        <v>22</v>
      </c>
      <c r="J3910" t="s">
        <v>5381</v>
      </c>
      <c r="L3910" t="s">
        <v>3557</v>
      </c>
    </row>
    <row r="3911" spans="1:12" x14ac:dyDescent="0.25">
      <c r="A3911">
        <v>218</v>
      </c>
      <c r="B3911" t="s">
        <v>3573</v>
      </c>
      <c r="C3911">
        <v>99558</v>
      </c>
      <c r="D3911">
        <v>618</v>
      </c>
      <c r="E3911">
        <v>3549805</v>
      </c>
      <c r="F3911" t="s">
        <v>1135</v>
      </c>
      <c r="G3911" t="s">
        <v>1136</v>
      </c>
      <c r="H3911" t="s">
        <v>16</v>
      </c>
      <c r="I3911" t="s">
        <v>22</v>
      </c>
      <c r="J3911" t="s">
        <v>5382</v>
      </c>
      <c r="L3911" t="s">
        <v>3557</v>
      </c>
    </row>
    <row r="3912" spans="1:12" x14ac:dyDescent="0.25">
      <c r="A3912">
        <v>218</v>
      </c>
      <c r="B3912" t="s">
        <v>3573</v>
      </c>
      <c r="C3912">
        <v>99558</v>
      </c>
      <c r="D3912">
        <v>618</v>
      </c>
      <c r="E3912">
        <v>3549805</v>
      </c>
      <c r="F3912" t="s">
        <v>1135</v>
      </c>
      <c r="G3912" t="s">
        <v>1136</v>
      </c>
      <c r="H3912" t="s">
        <v>17</v>
      </c>
      <c r="I3912" t="s">
        <v>22</v>
      </c>
      <c r="J3912" t="s">
        <v>5383</v>
      </c>
      <c r="L3912" t="s">
        <v>3557</v>
      </c>
    </row>
    <row r="3913" spans="1:12" x14ac:dyDescent="0.25">
      <c r="A3913">
        <v>218</v>
      </c>
      <c r="B3913" t="s">
        <v>3573</v>
      </c>
      <c r="C3913">
        <v>99558</v>
      </c>
      <c r="D3913">
        <v>618</v>
      </c>
      <c r="E3913">
        <v>3549805</v>
      </c>
      <c r="F3913" t="s">
        <v>1135</v>
      </c>
      <c r="G3913" t="s">
        <v>1136</v>
      </c>
      <c r="H3913" t="s">
        <v>18</v>
      </c>
      <c r="I3913" t="s">
        <v>22</v>
      </c>
      <c r="J3913" t="s">
        <v>5384</v>
      </c>
      <c r="L3913" t="s">
        <v>3557</v>
      </c>
    </row>
    <row r="3914" spans="1:12" x14ac:dyDescent="0.25">
      <c r="A3914">
        <v>218</v>
      </c>
      <c r="B3914" t="s">
        <v>3573</v>
      </c>
      <c r="C3914">
        <v>99558</v>
      </c>
      <c r="D3914">
        <v>618</v>
      </c>
      <c r="E3914">
        <v>3549805</v>
      </c>
      <c r="F3914" t="s">
        <v>1135</v>
      </c>
      <c r="G3914" t="s">
        <v>1136</v>
      </c>
      <c r="H3914" t="s">
        <v>19</v>
      </c>
      <c r="I3914" t="s">
        <v>22</v>
      </c>
      <c r="J3914" t="s">
        <v>5385</v>
      </c>
      <c r="L3914" t="s">
        <v>3557</v>
      </c>
    </row>
    <row r="3915" spans="1:12" x14ac:dyDescent="0.25">
      <c r="A3915">
        <v>218</v>
      </c>
      <c r="B3915" t="s">
        <v>3573</v>
      </c>
      <c r="C3915">
        <v>99559</v>
      </c>
      <c r="D3915">
        <v>619</v>
      </c>
      <c r="E3915">
        <v>3549904</v>
      </c>
      <c r="F3915" t="s">
        <v>1137</v>
      </c>
      <c r="G3915" t="s">
        <v>1138</v>
      </c>
      <c r="H3915" t="s">
        <v>13</v>
      </c>
      <c r="L3915" t="s">
        <v>3554</v>
      </c>
    </row>
    <row r="3916" spans="1:12" x14ac:dyDescent="0.25">
      <c r="A3916">
        <v>218</v>
      </c>
      <c r="B3916" t="s">
        <v>3573</v>
      </c>
      <c r="C3916">
        <v>99559</v>
      </c>
      <c r="D3916">
        <v>619</v>
      </c>
      <c r="E3916">
        <v>3549904</v>
      </c>
      <c r="F3916" t="s">
        <v>1137</v>
      </c>
      <c r="G3916" t="s">
        <v>1138</v>
      </c>
      <c r="H3916" t="s">
        <v>14</v>
      </c>
      <c r="L3916" t="s">
        <v>3554</v>
      </c>
    </row>
    <row r="3917" spans="1:12" x14ac:dyDescent="0.25">
      <c r="A3917">
        <v>218</v>
      </c>
      <c r="B3917" t="s">
        <v>3573</v>
      </c>
      <c r="C3917">
        <v>99559</v>
      </c>
      <c r="D3917">
        <v>619</v>
      </c>
      <c r="E3917">
        <v>3549904</v>
      </c>
      <c r="F3917" t="s">
        <v>1137</v>
      </c>
      <c r="G3917" t="s">
        <v>1138</v>
      </c>
      <c r="H3917" t="s">
        <v>15</v>
      </c>
      <c r="L3917" t="s">
        <v>3554</v>
      </c>
    </row>
    <row r="3918" spans="1:12" x14ac:dyDescent="0.25">
      <c r="A3918">
        <v>218</v>
      </c>
      <c r="B3918" t="s">
        <v>3573</v>
      </c>
      <c r="C3918">
        <v>99559</v>
      </c>
      <c r="D3918">
        <v>619</v>
      </c>
      <c r="E3918">
        <v>3549904</v>
      </c>
      <c r="F3918" t="s">
        <v>1137</v>
      </c>
      <c r="G3918" t="s">
        <v>1138</v>
      </c>
      <c r="H3918" t="s">
        <v>16</v>
      </c>
      <c r="L3918" t="s">
        <v>3554</v>
      </c>
    </row>
    <row r="3919" spans="1:12" x14ac:dyDescent="0.25">
      <c r="A3919">
        <v>218</v>
      </c>
      <c r="B3919" t="s">
        <v>3573</v>
      </c>
      <c r="C3919">
        <v>99559</v>
      </c>
      <c r="D3919">
        <v>619</v>
      </c>
      <c r="E3919">
        <v>3549904</v>
      </c>
      <c r="F3919" t="s">
        <v>1137</v>
      </c>
      <c r="G3919" t="s">
        <v>1138</v>
      </c>
      <c r="H3919" t="s">
        <v>17</v>
      </c>
      <c r="L3919" t="s">
        <v>3554</v>
      </c>
    </row>
    <row r="3920" spans="1:12" x14ac:dyDescent="0.25">
      <c r="A3920">
        <v>218</v>
      </c>
      <c r="B3920" t="s">
        <v>3573</v>
      </c>
      <c r="C3920">
        <v>99559</v>
      </c>
      <c r="D3920">
        <v>619</v>
      </c>
      <c r="E3920">
        <v>3549904</v>
      </c>
      <c r="F3920" t="s">
        <v>1137</v>
      </c>
      <c r="G3920" t="s">
        <v>1138</v>
      </c>
      <c r="H3920" t="s">
        <v>18</v>
      </c>
      <c r="L3920" t="s">
        <v>3554</v>
      </c>
    </row>
    <row r="3921" spans="1:12" x14ac:dyDescent="0.25">
      <c r="A3921">
        <v>218</v>
      </c>
      <c r="B3921" t="s">
        <v>3573</v>
      </c>
      <c r="C3921">
        <v>99559</v>
      </c>
      <c r="D3921">
        <v>619</v>
      </c>
      <c r="E3921">
        <v>3549904</v>
      </c>
      <c r="F3921" t="s">
        <v>1137</v>
      </c>
      <c r="G3921" t="s">
        <v>1138</v>
      </c>
      <c r="H3921" t="s">
        <v>19</v>
      </c>
      <c r="L3921" t="s">
        <v>3554</v>
      </c>
    </row>
    <row r="3922" spans="1:12" x14ac:dyDescent="0.25">
      <c r="A3922">
        <v>218</v>
      </c>
      <c r="B3922" t="s">
        <v>3573</v>
      </c>
      <c r="C3922">
        <v>99560</v>
      </c>
      <c r="D3922">
        <v>620</v>
      </c>
      <c r="E3922">
        <v>3549953</v>
      </c>
      <c r="F3922" t="s">
        <v>1139</v>
      </c>
      <c r="G3922" t="s">
        <v>1140</v>
      </c>
      <c r="H3922" t="s">
        <v>13</v>
      </c>
      <c r="I3922" t="s">
        <v>22</v>
      </c>
      <c r="J3922" t="s">
        <v>4161</v>
      </c>
      <c r="L3922" t="s">
        <v>3539</v>
      </c>
    </row>
    <row r="3923" spans="1:12" x14ac:dyDescent="0.25">
      <c r="A3923">
        <v>218</v>
      </c>
      <c r="B3923" t="s">
        <v>3573</v>
      </c>
      <c r="C3923">
        <v>99560</v>
      </c>
      <c r="D3923">
        <v>620</v>
      </c>
      <c r="E3923">
        <v>3549953</v>
      </c>
      <c r="F3923" t="s">
        <v>1139</v>
      </c>
      <c r="G3923" t="s">
        <v>1140</v>
      </c>
      <c r="H3923" t="s">
        <v>14</v>
      </c>
      <c r="I3923" t="s">
        <v>22</v>
      </c>
      <c r="J3923" t="s">
        <v>4162</v>
      </c>
      <c r="L3923" t="s">
        <v>3539</v>
      </c>
    </row>
    <row r="3924" spans="1:12" x14ac:dyDescent="0.25">
      <c r="A3924">
        <v>218</v>
      </c>
      <c r="B3924" t="s">
        <v>3573</v>
      </c>
      <c r="C3924">
        <v>99560</v>
      </c>
      <c r="D3924">
        <v>620</v>
      </c>
      <c r="E3924">
        <v>3549953</v>
      </c>
      <c r="F3924" t="s">
        <v>1139</v>
      </c>
      <c r="G3924" t="s">
        <v>1140</v>
      </c>
      <c r="H3924" t="s">
        <v>15</v>
      </c>
      <c r="I3924" t="s">
        <v>22</v>
      </c>
      <c r="J3924" t="s">
        <v>5386</v>
      </c>
      <c r="L3924" t="s">
        <v>3539</v>
      </c>
    </row>
    <row r="3925" spans="1:12" x14ac:dyDescent="0.25">
      <c r="A3925">
        <v>218</v>
      </c>
      <c r="B3925" t="s">
        <v>3573</v>
      </c>
      <c r="C3925">
        <v>99560</v>
      </c>
      <c r="D3925">
        <v>620</v>
      </c>
      <c r="E3925">
        <v>3549953</v>
      </c>
      <c r="F3925" t="s">
        <v>1139</v>
      </c>
      <c r="G3925" t="s">
        <v>1140</v>
      </c>
      <c r="H3925" t="s">
        <v>16</v>
      </c>
      <c r="L3925" t="s">
        <v>3539</v>
      </c>
    </row>
    <row r="3926" spans="1:12" x14ac:dyDescent="0.25">
      <c r="A3926">
        <v>218</v>
      </c>
      <c r="B3926" t="s">
        <v>3573</v>
      </c>
      <c r="C3926">
        <v>99560</v>
      </c>
      <c r="D3926">
        <v>620</v>
      </c>
      <c r="E3926">
        <v>3549953</v>
      </c>
      <c r="F3926" t="s">
        <v>1139</v>
      </c>
      <c r="G3926" t="s">
        <v>1140</v>
      </c>
      <c r="H3926" t="s">
        <v>17</v>
      </c>
      <c r="L3926" t="s">
        <v>3539</v>
      </c>
    </row>
    <row r="3927" spans="1:12" x14ac:dyDescent="0.25">
      <c r="A3927">
        <v>218</v>
      </c>
      <c r="B3927" t="s">
        <v>3573</v>
      </c>
      <c r="C3927">
        <v>99560</v>
      </c>
      <c r="D3927">
        <v>620</v>
      </c>
      <c r="E3927">
        <v>3549953</v>
      </c>
      <c r="F3927" t="s">
        <v>1139</v>
      </c>
      <c r="G3927" t="s">
        <v>1140</v>
      </c>
      <c r="H3927" t="s">
        <v>18</v>
      </c>
      <c r="L3927" t="s">
        <v>3539</v>
      </c>
    </row>
    <row r="3928" spans="1:12" x14ac:dyDescent="0.25">
      <c r="A3928">
        <v>218</v>
      </c>
      <c r="B3928" t="s">
        <v>3573</v>
      </c>
      <c r="C3928">
        <v>99560</v>
      </c>
      <c r="D3928">
        <v>620</v>
      </c>
      <c r="E3928">
        <v>3549953</v>
      </c>
      <c r="F3928" t="s">
        <v>1139</v>
      </c>
      <c r="G3928" t="s">
        <v>1140</v>
      </c>
      <c r="H3928" t="s">
        <v>19</v>
      </c>
      <c r="L3928" t="s">
        <v>3539</v>
      </c>
    </row>
    <row r="3929" spans="1:12" x14ac:dyDescent="0.25">
      <c r="A3929">
        <v>218</v>
      </c>
      <c r="B3929" t="s">
        <v>3573</v>
      </c>
      <c r="C3929">
        <v>99561</v>
      </c>
      <c r="D3929">
        <v>621</v>
      </c>
      <c r="E3929">
        <v>3550001</v>
      </c>
      <c r="F3929" t="s">
        <v>1141</v>
      </c>
      <c r="G3929" t="s">
        <v>1142</v>
      </c>
      <c r="H3929" t="s">
        <v>13</v>
      </c>
      <c r="L3929" t="s">
        <v>3546</v>
      </c>
    </row>
    <row r="3930" spans="1:12" x14ac:dyDescent="0.25">
      <c r="A3930">
        <v>218</v>
      </c>
      <c r="B3930" t="s">
        <v>3573</v>
      </c>
      <c r="C3930">
        <v>99561</v>
      </c>
      <c r="D3930">
        <v>621</v>
      </c>
      <c r="E3930">
        <v>3550001</v>
      </c>
      <c r="F3930" t="s">
        <v>1141</v>
      </c>
      <c r="G3930" t="s">
        <v>1142</v>
      </c>
      <c r="H3930" t="s">
        <v>14</v>
      </c>
      <c r="L3930" t="s">
        <v>3546</v>
      </c>
    </row>
    <row r="3931" spans="1:12" x14ac:dyDescent="0.25">
      <c r="A3931">
        <v>218</v>
      </c>
      <c r="B3931" t="s">
        <v>3573</v>
      </c>
      <c r="C3931">
        <v>99561</v>
      </c>
      <c r="D3931">
        <v>621</v>
      </c>
      <c r="E3931">
        <v>3550001</v>
      </c>
      <c r="F3931" t="s">
        <v>1141</v>
      </c>
      <c r="G3931" t="s">
        <v>1142</v>
      </c>
      <c r="H3931" t="s">
        <v>15</v>
      </c>
      <c r="L3931" t="s">
        <v>3546</v>
      </c>
    </row>
    <row r="3932" spans="1:12" x14ac:dyDescent="0.25">
      <c r="A3932">
        <v>218</v>
      </c>
      <c r="B3932" t="s">
        <v>3573</v>
      </c>
      <c r="C3932">
        <v>99561</v>
      </c>
      <c r="D3932">
        <v>621</v>
      </c>
      <c r="E3932">
        <v>3550001</v>
      </c>
      <c r="F3932" t="s">
        <v>1141</v>
      </c>
      <c r="G3932" t="s">
        <v>1142</v>
      </c>
      <c r="H3932" t="s">
        <v>16</v>
      </c>
      <c r="L3932" t="s">
        <v>3546</v>
      </c>
    </row>
    <row r="3933" spans="1:12" x14ac:dyDescent="0.25">
      <c r="A3933">
        <v>218</v>
      </c>
      <c r="B3933" t="s">
        <v>3573</v>
      </c>
      <c r="C3933">
        <v>99561</v>
      </c>
      <c r="D3933">
        <v>621</v>
      </c>
      <c r="E3933">
        <v>3550001</v>
      </c>
      <c r="F3933" t="s">
        <v>1141</v>
      </c>
      <c r="G3933" t="s">
        <v>1142</v>
      </c>
      <c r="H3933" t="s">
        <v>17</v>
      </c>
      <c r="L3933" t="s">
        <v>3546</v>
      </c>
    </row>
    <row r="3934" spans="1:12" x14ac:dyDescent="0.25">
      <c r="A3934">
        <v>218</v>
      </c>
      <c r="B3934" t="s">
        <v>3573</v>
      </c>
      <c r="C3934">
        <v>99561</v>
      </c>
      <c r="D3934">
        <v>621</v>
      </c>
      <c r="E3934">
        <v>3550001</v>
      </c>
      <c r="F3934" t="s">
        <v>1141</v>
      </c>
      <c r="G3934" t="s">
        <v>1142</v>
      </c>
      <c r="H3934" t="s">
        <v>18</v>
      </c>
      <c r="L3934" t="s">
        <v>3546</v>
      </c>
    </row>
    <row r="3935" spans="1:12" x14ac:dyDescent="0.25">
      <c r="A3935">
        <v>218</v>
      </c>
      <c r="B3935" t="s">
        <v>3573</v>
      </c>
      <c r="C3935">
        <v>99561</v>
      </c>
      <c r="D3935">
        <v>621</v>
      </c>
      <c r="E3935">
        <v>3550001</v>
      </c>
      <c r="F3935" t="s">
        <v>1141</v>
      </c>
      <c r="G3935" t="s">
        <v>1142</v>
      </c>
      <c r="H3935" t="s">
        <v>19</v>
      </c>
      <c r="L3935" t="s">
        <v>3546</v>
      </c>
    </row>
    <row r="3936" spans="1:12" x14ac:dyDescent="0.25">
      <c r="A3936">
        <v>218</v>
      </c>
      <c r="B3936" t="s">
        <v>3573</v>
      </c>
      <c r="C3936">
        <v>99562</v>
      </c>
      <c r="D3936">
        <v>622</v>
      </c>
      <c r="E3936">
        <v>3550100</v>
      </c>
      <c r="F3936" t="s">
        <v>1143</v>
      </c>
      <c r="G3936" t="s">
        <v>1144</v>
      </c>
      <c r="H3936" t="s">
        <v>13</v>
      </c>
      <c r="L3936" t="s">
        <v>3552</v>
      </c>
    </row>
    <row r="3937" spans="1:12" x14ac:dyDescent="0.25">
      <c r="A3937">
        <v>218</v>
      </c>
      <c r="B3937" t="s">
        <v>3573</v>
      </c>
      <c r="C3937">
        <v>99562</v>
      </c>
      <c r="D3937">
        <v>622</v>
      </c>
      <c r="E3937">
        <v>3550100</v>
      </c>
      <c r="F3937" t="s">
        <v>1143</v>
      </c>
      <c r="G3937" t="s">
        <v>1144</v>
      </c>
      <c r="H3937" t="s">
        <v>14</v>
      </c>
      <c r="L3937" t="s">
        <v>3552</v>
      </c>
    </row>
    <row r="3938" spans="1:12" x14ac:dyDescent="0.25">
      <c r="A3938">
        <v>218</v>
      </c>
      <c r="B3938" t="s">
        <v>3573</v>
      </c>
      <c r="C3938">
        <v>99562</v>
      </c>
      <c r="D3938">
        <v>622</v>
      </c>
      <c r="E3938">
        <v>3550100</v>
      </c>
      <c r="F3938" t="s">
        <v>1143</v>
      </c>
      <c r="G3938" t="s">
        <v>1144</v>
      </c>
      <c r="H3938" t="s">
        <v>15</v>
      </c>
      <c r="L3938" t="s">
        <v>3552</v>
      </c>
    </row>
    <row r="3939" spans="1:12" x14ac:dyDescent="0.25">
      <c r="A3939">
        <v>218</v>
      </c>
      <c r="B3939" t="s">
        <v>3573</v>
      </c>
      <c r="C3939">
        <v>99562</v>
      </c>
      <c r="D3939">
        <v>622</v>
      </c>
      <c r="E3939">
        <v>3550100</v>
      </c>
      <c r="F3939" t="s">
        <v>1143</v>
      </c>
      <c r="G3939" t="s">
        <v>1144</v>
      </c>
      <c r="H3939" t="s">
        <v>16</v>
      </c>
      <c r="L3939" t="s">
        <v>3552</v>
      </c>
    </row>
    <row r="3940" spans="1:12" x14ac:dyDescent="0.25">
      <c r="A3940">
        <v>218</v>
      </c>
      <c r="B3940" t="s">
        <v>3573</v>
      </c>
      <c r="C3940">
        <v>99562</v>
      </c>
      <c r="D3940">
        <v>622</v>
      </c>
      <c r="E3940">
        <v>3550100</v>
      </c>
      <c r="F3940" t="s">
        <v>1143</v>
      </c>
      <c r="G3940" t="s">
        <v>1144</v>
      </c>
      <c r="H3940" t="s">
        <v>17</v>
      </c>
      <c r="L3940" t="s">
        <v>3552</v>
      </c>
    </row>
    <row r="3941" spans="1:12" x14ac:dyDescent="0.25">
      <c r="A3941">
        <v>218</v>
      </c>
      <c r="B3941" t="s">
        <v>3573</v>
      </c>
      <c r="C3941">
        <v>99562</v>
      </c>
      <c r="D3941">
        <v>622</v>
      </c>
      <c r="E3941">
        <v>3550100</v>
      </c>
      <c r="F3941" t="s">
        <v>1143</v>
      </c>
      <c r="G3941" t="s">
        <v>1144</v>
      </c>
      <c r="H3941" t="s">
        <v>18</v>
      </c>
      <c r="L3941" t="s">
        <v>3552</v>
      </c>
    </row>
    <row r="3942" spans="1:12" x14ac:dyDescent="0.25">
      <c r="A3942">
        <v>218</v>
      </c>
      <c r="B3942" t="s">
        <v>3573</v>
      </c>
      <c r="C3942">
        <v>99562</v>
      </c>
      <c r="D3942">
        <v>622</v>
      </c>
      <c r="E3942">
        <v>3550100</v>
      </c>
      <c r="F3942" t="s">
        <v>1143</v>
      </c>
      <c r="G3942" t="s">
        <v>1144</v>
      </c>
      <c r="H3942" t="s">
        <v>19</v>
      </c>
      <c r="L3942" t="s">
        <v>3552</v>
      </c>
    </row>
    <row r="3943" spans="1:12" x14ac:dyDescent="0.25">
      <c r="A3943">
        <v>218</v>
      </c>
      <c r="B3943" t="s">
        <v>3573</v>
      </c>
      <c r="C3943">
        <v>99563</v>
      </c>
      <c r="D3943">
        <v>623</v>
      </c>
      <c r="E3943">
        <v>3550209</v>
      </c>
      <c r="F3943" t="s">
        <v>1145</v>
      </c>
      <c r="G3943" t="s">
        <v>1146</v>
      </c>
      <c r="H3943" t="s">
        <v>13</v>
      </c>
      <c r="L3943" t="s">
        <v>3560</v>
      </c>
    </row>
    <row r="3944" spans="1:12" x14ac:dyDescent="0.25">
      <c r="A3944">
        <v>218</v>
      </c>
      <c r="B3944" t="s">
        <v>3573</v>
      </c>
      <c r="C3944">
        <v>99563</v>
      </c>
      <c r="D3944">
        <v>623</v>
      </c>
      <c r="E3944">
        <v>3550209</v>
      </c>
      <c r="F3944" t="s">
        <v>1145</v>
      </c>
      <c r="G3944" t="s">
        <v>1146</v>
      </c>
      <c r="H3944" t="s">
        <v>14</v>
      </c>
      <c r="L3944" t="s">
        <v>3560</v>
      </c>
    </row>
    <row r="3945" spans="1:12" x14ac:dyDescent="0.25">
      <c r="A3945">
        <v>218</v>
      </c>
      <c r="B3945" t="s">
        <v>3573</v>
      </c>
      <c r="C3945">
        <v>99563</v>
      </c>
      <c r="D3945">
        <v>623</v>
      </c>
      <c r="E3945">
        <v>3550209</v>
      </c>
      <c r="F3945" t="s">
        <v>1145</v>
      </c>
      <c r="G3945" t="s">
        <v>1146</v>
      </c>
      <c r="H3945" t="s">
        <v>15</v>
      </c>
      <c r="L3945" t="s">
        <v>3560</v>
      </c>
    </row>
    <row r="3946" spans="1:12" x14ac:dyDescent="0.25">
      <c r="A3946">
        <v>218</v>
      </c>
      <c r="B3946" t="s">
        <v>3573</v>
      </c>
      <c r="C3946">
        <v>99563</v>
      </c>
      <c r="D3946">
        <v>623</v>
      </c>
      <c r="E3946">
        <v>3550209</v>
      </c>
      <c r="F3946" t="s">
        <v>1145</v>
      </c>
      <c r="G3946" t="s">
        <v>1146</v>
      </c>
      <c r="H3946" t="s">
        <v>16</v>
      </c>
      <c r="L3946" t="s">
        <v>3560</v>
      </c>
    </row>
    <row r="3947" spans="1:12" x14ac:dyDescent="0.25">
      <c r="A3947">
        <v>218</v>
      </c>
      <c r="B3947" t="s">
        <v>3573</v>
      </c>
      <c r="C3947">
        <v>99563</v>
      </c>
      <c r="D3947">
        <v>623</v>
      </c>
      <c r="E3947">
        <v>3550209</v>
      </c>
      <c r="F3947" t="s">
        <v>1145</v>
      </c>
      <c r="G3947" t="s">
        <v>1146</v>
      </c>
      <c r="H3947" t="s">
        <v>17</v>
      </c>
      <c r="L3947" t="s">
        <v>3560</v>
      </c>
    </row>
    <row r="3948" spans="1:12" x14ac:dyDescent="0.25">
      <c r="A3948">
        <v>218</v>
      </c>
      <c r="B3948" t="s">
        <v>3573</v>
      </c>
      <c r="C3948">
        <v>99563</v>
      </c>
      <c r="D3948">
        <v>623</v>
      </c>
      <c r="E3948">
        <v>3550209</v>
      </c>
      <c r="F3948" t="s">
        <v>1145</v>
      </c>
      <c r="G3948" t="s">
        <v>1146</v>
      </c>
      <c r="H3948" t="s">
        <v>18</v>
      </c>
      <c r="L3948" t="s">
        <v>3560</v>
      </c>
    </row>
    <row r="3949" spans="1:12" x14ac:dyDescent="0.25">
      <c r="A3949">
        <v>218</v>
      </c>
      <c r="B3949" t="s">
        <v>3573</v>
      </c>
      <c r="C3949">
        <v>99563</v>
      </c>
      <c r="D3949">
        <v>623</v>
      </c>
      <c r="E3949">
        <v>3550209</v>
      </c>
      <c r="F3949" t="s">
        <v>1145</v>
      </c>
      <c r="G3949" t="s">
        <v>1146</v>
      </c>
      <c r="H3949" t="s">
        <v>19</v>
      </c>
      <c r="L3949" t="s">
        <v>3560</v>
      </c>
    </row>
    <row r="3950" spans="1:12" x14ac:dyDescent="0.25">
      <c r="A3950">
        <v>218</v>
      </c>
      <c r="B3950" t="s">
        <v>3573</v>
      </c>
      <c r="C3950">
        <v>99564</v>
      </c>
      <c r="D3950">
        <v>624</v>
      </c>
      <c r="E3950">
        <v>3550407</v>
      </c>
      <c r="F3950" t="s">
        <v>1147</v>
      </c>
      <c r="G3950" t="s">
        <v>1148</v>
      </c>
      <c r="H3950" t="s">
        <v>13</v>
      </c>
      <c r="L3950" t="s">
        <v>3542</v>
      </c>
    </row>
    <row r="3951" spans="1:12" x14ac:dyDescent="0.25">
      <c r="A3951">
        <v>218</v>
      </c>
      <c r="B3951" t="s">
        <v>3573</v>
      </c>
      <c r="C3951">
        <v>99564</v>
      </c>
      <c r="D3951">
        <v>624</v>
      </c>
      <c r="E3951">
        <v>3550407</v>
      </c>
      <c r="F3951" t="s">
        <v>1147</v>
      </c>
      <c r="G3951" t="s">
        <v>1148</v>
      </c>
      <c r="H3951" t="s">
        <v>14</v>
      </c>
      <c r="I3951" t="s">
        <v>22</v>
      </c>
      <c r="J3951" t="s">
        <v>4163</v>
      </c>
      <c r="L3951" t="s">
        <v>3542</v>
      </c>
    </row>
    <row r="3952" spans="1:12" x14ac:dyDescent="0.25">
      <c r="A3952">
        <v>218</v>
      </c>
      <c r="B3952" t="s">
        <v>3573</v>
      </c>
      <c r="C3952">
        <v>99564</v>
      </c>
      <c r="D3952">
        <v>624</v>
      </c>
      <c r="E3952">
        <v>3550407</v>
      </c>
      <c r="F3952" t="s">
        <v>1147</v>
      </c>
      <c r="G3952" t="s">
        <v>1148</v>
      </c>
      <c r="H3952" t="s">
        <v>15</v>
      </c>
      <c r="I3952" t="s">
        <v>22</v>
      </c>
      <c r="J3952" t="s">
        <v>5387</v>
      </c>
      <c r="L3952" t="s">
        <v>3542</v>
      </c>
    </row>
    <row r="3953" spans="1:12" x14ac:dyDescent="0.25">
      <c r="A3953">
        <v>218</v>
      </c>
      <c r="B3953" t="s">
        <v>3573</v>
      </c>
      <c r="C3953">
        <v>99564</v>
      </c>
      <c r="D3953">
        <v>624</v>
      </c>
      <c r="E3953">
        <v>3550407</v>
      </c>
      <c r="F3953" t="s">
        <v>1147</v>
      </c>
      <c r="G3953" t="s">
        <v>1148</v>
      </c>
      <c r="H3953" t="s">
        <v>16</v>
      </c>
      <c r="L3953" t="s">
        <v>3542</v>
      </c>
    </row>
    <row r="3954" spans="1:12" x14ac:dyDescent="0.25">
      <c r="A3954">
        <v>218</v>
      </c>
      <c r="B3954" t="s">
        <v>3573</v>
      </c>
      <c r="C3954">
        <v>99564</v>
      </c>
      <c r="D3954">
        <v>624</v>
      </c>
      <c r="E3954">
        <v>3550407</v>
      </c>
      <c r="F3954" t="s">
        <v>1147</v>
      </c>
      <c r="G3954" t="s">
        <v>1148</v>
      </c>
      <c r="H3954" t="s">
        <v>17</v>
      </c>
      <c r="L3954" t="s">
        <v>3542</v>
      </c>
    </row>
    <row r="3955" spans="1:12" x14ac:dyDescent="0.25">
      <c r="A3955">
        <v>218</v>
      </c>
      <c r="B3955" t="s">
        <v>3573</v>
      </c>
      <c r="C3955">
        <v>99564</v>
      </c>
      <c r="D3955">
        <v>624</v>
      </c>
      <c r="E3955">
        <v>3550407</v>
      </c>
      <c r="F3955" t="s">
        <v>1147</v>
      </c>
      <c r="G3955" t="s">
        <v>1148</v>
      </c>
      <c r="H3955" t="s">
        <v>18</v>
      </c>
      <c r="I3955" t="s">
        <v>22</v>
      </c>
      <c r="J3955" t="s">
        <v>4164</v>
      </c>
      <c r="L3955" t="s">
        <v>3542</v>
      </c>
    </row>
    <row r="3956" spans="1:12" x14ac:dyDescent="0.25">
      <c r="A3956">
        <v>218</v>
      </c>
      <c r="B3956" t="s">
        <v>3573</v>
      </c>
      <c r="C3956">
        <v>99564</v>
      </c>
      <c r="D3956">
        <v>624</v>
      </c>
      <c r="E3956">
        <v>3550407</v>
      </c>
      <c r="F3956" t="s">
        <v>1147</v>
      </c>
      <c r="G3956" t="s">
        <v>1148</v>
      </c>
      <c r="H3956" t="s">
        <v>19</v>
      </c>
      <c r="L3956" t="s">
        <v>3542</v>
      </c>
    </row>
    <row r="3957" spans="1:12" x14ac:dyDescent="0.25">
      <c r="A3957">
        <v>218</v>
      </c>
      <c r="B3957" t="s">
        <v>3573</v>
      </c>
      <c r="C3957">
        <v>99565</v>
      </c>
      <c r="D3957">
        <v>625</v>
      </c>
      <c r="E3957">
        <v>3550506</v>
      </c>
      <c r="F3957" t="s">
        <v>1149</v>
      </c>
      <c r="G3957" t="s">
        <v>1150</v>
      </c>
      <c r="H3957" t="s">
        <v>13</v>
      </c>
      <c r="I3957" t="s">
        <v>22</v>
      </c>
      <c r="J3957" t="s">
        <v>4165</v>
      </c>
      <c r="L3957" t="s">
        <v>3555</v>
      </c>
    </row>
    <row r="3958" spans="1:12" x14ac:dyDescent="0.25">
      <c r="A3958">
        <v>218</v>
      </c>
      <c r="B3958" t="s">
        <v>3573</v>
      </c>
      <c r="C3958">
        <v>99565</v>
      </c>
      <c r="D3958">
        <v>625</v>
      </c>
      <c r="E3958">
        <v>3550506</v>
      </c>
      <c r="F3958" t="s">
        <v>1149</v>
      </c>
      <c r="G3958" t="s">
        <v>1150</v>
      </c>
      <c r="H3958" t="s">
        <v>14</v>
      </c>
      <c r="I3958" t="s">
        <v>22</v>
      </c>
      <c r="J3958" t="s">
        <v>4166</v>
      </c>
      <c r="L3958" t="s">
        <v>3555</v>
      </c>
    </row>
    <row r="3959" spans="1:12" x14ac:dyDescent="0.25">
      <c r="A3959">
        <v>218</v>
      </c>
      <c r="B3959" t="s">
        <v>3573</v>
      </c>
      <c r="C3959">
        <v>99565</v>
      </c>
      <c r="D3959">
        <v>625</v>
      </c>
      <c r="E3959">
        <v>3550506</v>
      </c>
      <c r="F3959" t="s">
        <v>1149</v>
      </c>
      <c r="G3959" t="s">
        <v>1150</v>
      </c>
      <c r="H3959" t="s">
        <v>15</v>
      </c>
      <c r="I3959" t="s">
        <v>22</v>
      </c>
      <c r="J3959" t="s">
        <v>4167</v>
      </c>
      <c r="L3959" t="s">
        <v>3555</v>
      </c>
    </row>
    <row r="3960" spans="1:12" x14ac:dyDescent="0.25">
      <c r="A3960">
        <v>218</v>
      </c>
      <c r="B3960" t="s">
        <v>3573</v>
      </c>
      <c r="C3960">
        <v>99565</v>
      </c>
      <c r="D3960">
        <v>625</v>
      </c>
      <c r="E3960">
        <v>3550506</v>
      </c>
      <c r="F3960" t="s">
        <v>1149</v>
      </c>
      <c r="G3960" t="s">
        <v>1150</v>
      </c>
      <c r="H3960" t="s">
        <v>16</v>
      </c>
      <c r="I3960" t="s">
        <v>22</v>
      </c>
      <c r="J3960" t="s">
        <v>4168</v>
      </c>
      <c r="L3960" t="s">
        <v>3555</v>
      </c>
    </row>
    <row r="3961" spans="1:12" x14ac:dyDescent="0.25">
      <c r="A3961">
        <v>218</v>
      </c>
      <c r="B3961" t="s">
        <v>3573</v>
      </c>
      <c r="C3961">
        <v>99565</v>
      </c>
      <c r="D3961">
        <v>625</v>
      </c>
      <c r="E3961">
        <v>3550506</v>
      </c>
      <c r="F3961" t="s">
        <v>1149</v>
      </c>
      <c r="G3961" t="s">
        <v>1150</v>
      </c>
      <c r="H3961" t="s">
        <v>17</v>
      </c>
      <c r="I3961" t="s">
        <v>22</v>
      </c>
      <c r="J3961" t="s">
        <v>4169</v>
      </c>
      <c r="L3961" t="s">
        <v>3555</v>
      </c>
    </row>
    <row r="3962" spans="1:12" x14ac:dyDescent="0.25">
      <c r="A3962">
        <v>218</v>
      </c>
      <c r="B3962" t="s">
        <v>3573</v>
      </c>
      <c r="C3962">
        <v>99565</v>
      </c>
      <c r="D3962">
        <v>625</v>
      </c>
      <c r="E3962">
        <v>3550506</v>
      </c>
      <c r="F3962" t="s">
        <v>1149</v>
      </c>
      <c r="G3962" t="s">
        <v>1150</v>
      </c>
      <c r="H3962" t="s">
        <v>18</v>
      </c>
      <c r="I3962" t="s">
        <v>22</v>
      </c>
      <c r="J3962" t="s">
        <v>4170</v>
      </c>
      <c r="L3962" t="s">
        <v>3555</v>
      </c>
    </row>
    <row r="3963" spans="1:12" x14ac:dyDescent="0.25">
      <c r="A3963">
        <v>218</v>
      </c>
      <c r="B3963" t="s">
        <v>3573</v>
      </c>
      <c r="C3963">
        <v>99565</v>
      </c>
      <c r="D3963">
        <v>625</v>
      </c>
      <c r="E3963">
        <v>3550506</v>
      </c>
      <c r="F3963" t="s">
        <v>1149</v>
      </c>
      <c r="G3963" t="s">
        <v>1150</v>
      </c>
      <c r="H3963" t="s">
        <v>19</v>
      </c>
      <c r="I3963" t="s">
        <v>22</v>
      </c>
      <c r="J3963" t="s">
        <v>4171</v>
      </c>
      <c r="L3963" t="s">
        <v>3555</v>
      </c>
    </row>
    <row r="3964" spans="1:12" x14ac:dyDescent="0.25">
      <c r="A3964">
        <v>218</v>
      </c>
      <c r="B3964" t="s">
        <v>3573</v>
      </c>
      <c r="C3964">
        <v>99566</v>
      </c>
      <c r="D3964">
        <v>626</v>
      </c>
      <c r="E3964">
        <v>3550605</v>
      </c>
      <c r="F3964" t="s">
        <v>1151</v>
      </c>
      <c r="G3964" t="s">
        <v>1152</v>
      </c>
      <c r="H3964" t="s">
        <v>13</v>
      </c>
      <c r="L3964" t="s">
        <v>3560</v>
      </c>
    </row>
    <row r="3965" spans="1:12" x14ac:dyDescent="0.25">
      <c r="A3965">
        <v>218</v>
      </c>
      <c r="B3965" t="s">
        <v>3573</v>
      </c>
      <c r="C3965">
        <v>99566</v>
      </c>
      <c r="D3965">
        <v>626</v>
      </c>
      <c r="E3965">
        <v>3550605</v>
      </c>
      <c r="F3965" t="s">
        <v>1151</v>
      </c>
      <c r="G3965" t="s">
        <v>1152</v>
      </c>
      <c r="H3965" t="s">
        <v>14</v>
      </c>
      <c r="L3965" t="s">
        <v>3560</v>
      </c>
    </row>
    <row r="3966" spans="1:12" x14ac:dyDescent="0.25">
      <c r="A3966">
        <v>218</v>
      </c>
      <c r="B3966" t="s">
        <v>3573</v>
      </c>
      <c r="C3966">
        <v>99566</v>
      </c>
      <c r="D3966">
        <v>626</v>
      </c>
      <c r="E3966">
        <v>3550605</v>
      </c>
      <c r="F3966" t="s">
        <v>1151</v>
      </c>
      <c r="G3966" t="s">
        <v>1152</v>
      </c>
      <c r="H3966" t="s">
        <v>15</v>
      </c>
      <c r="L3966" t="s">
        <v>3560</v>
      </c>
    </row>
    <row r="3967" spans="1:12" x14ac:dyDescent="0.25">
      <c r="A3967">
        <v>218</v>
      </c>
      <c r="B3967" t="s">
        <v>3573</v>
      </c>
      <c r="C3967">
        <v>99566</v>
      </c>
      <c r="D3967">
        <v>626</v>
      </c>
      <c r="E3967">
        <v>3550605</v>
      </c>
      <c r="F3967" t="s">
        <v>1151</v>
      </c>
      <c r="G3967" t="s">
        <v>1152</v>
      </c>
      <c r="H3967" t="s">
        <v>16</v>
      </c>
      <c r="L3967" t="s">
        <v>3560</v>
      </c>
    </row>
    <row r="3968" spans="1:12" x14ac:dyDescent="0.25">
      <c r="A3968">
        <v>218</v>
      </c>
      <c r="B3968" t="s">
        <v>3573</v>
      </c>
      <c r="C3968">
        <v>99566</v>
      </c>
      <c r="D3968">
        <v>626</v>
      </c>
      <c r="E3968">
        <v>3550605</v>
      </c>
      <c r="F3968" t="s">
        <v>1151</v>
      </c>
      <c r="G3968" t="s">
        <v>1152</v>
      </c>
      <c r="H3968" t="s">
        <v>17</v>
      </c>
      <c r="L3968" t="s">
        <v>3560</v>
      </c>
    </row>
    <row r="3969" spans="1:12" x14ac:dyDescent="0.25">
      <c r="A3969">
        <v>218</v>
      </c>
      <c r="B3969" t="s">
        <v>3573</v>
      </c>
      <c r="C3969">
        <v>99566</v>
      </c>
      <c r="D3969">
        <v>626</v>
      </c>
      <c r="E3969">
        <v>3550605</v>
      </c>
      <c r="F3969" t="s">
        <v>1151</v>
      </c>
      <c r="G3969" t="s">
        <v>1152</v>
      </c>
      <c r="H3969" t="s">
        <v>18</v>
      </c>
      <c r="L3969" t="s">
        <v>3560</v>
      </c>
    </row>
    <row r="3970" spans="1:12" x14ac:dyDescent="0.25">
      <c r="A3970">
        <v>218</v>
      </c>
      <c r="B3970" t="s">
        <v>3573</v>
      </c>
      <c r="C3970">
        <v>99566</v>
      </c>
      <c r="D3970">
        <v>626</v>
      </c>
      <c r="E3970">
        <v>3550605</v>
      </c>
      <c r="F3970" t="s">
        <v>1151</v>
      </c>
      <c r="G3970" t="s">
        <v>1152</v>
      </c>
      <c r="H3970" t="s">
        <v>19</v>
      </c>
      <c r="L3970" t="s">
        <v>3560</v>
      </c>
    </row>
    <row r="3971" spans="1:12" x14ac:dyDescent="0.25">
      <c r="A3971">
        <v>218</v>
      </c>
      <c r="B3971" t="s">
        <v>3573</v>
      </c>
      <c r="C3971">
        <v>99567</v>
      </c>
      <c r="D3971">
        <v>627</v>
      </c>
      <c r="E3971">
        <v>3550704</v>
      </c>
      <c r="F3971" t="s">
        <v>1153</v>
      </c>
      <c r="G3971" t="s">
        <v>1154</v>
      </c>
      <c r="H3971" t="s">
        <v>13</v>
      </c>
      <c r="L3971" t="s">
        <v>3558</v>
      </c>
    </row>
    <row r="3972" spans="1:12" x14ac:dyDescent="0.25">
      <c r="A3972">
        <v>218</v>
      </c>
      <c r="B3972" t="s">
        <v>3573</v>
      </c>
      <c r="C3972">
        <v>99567</v>
      </c>
      <c r="D3972">
        <v>627</v>
      </c>
      <c r="E3972">
        <v>3550704</v>
      </c>
      <c r="F3972" t="s">
        <v>1153</v>
      </c>
      <c r="G3972" t="s">
        <v>1154</v>
      </c>
      <c r="H3972" t="s">
        <v>14</v>
      </c>
      <c r="I3972" t="s">
        <v>22</v>
      </c>
      <c r="J3972" t="s">
        <v>5388</v>
      </c>
      <c r="L3972" t="s">
        <v>3558</v>
      </c>
    </row>
    <row r="3973" spans="1:12" x14ac:dyDescent="0.25">
      <c r="A3973">
        <v>218</v>
      </c>
      <c r="B3973" t="s">
        <v>3573</v>
      </c>
      <c r="C3973">
        <v>99567</v>
      </c>
      <c r="D3973">
        <v>627</v>
      </c>
      <c r="E3973">
        <v>3550704</v>
      </c>
      <c r="F3973" t="s">
        <v>1153</v>
      </c>
      <c r="G3973" t="s">
        <v>1154</v>
      </c>
      <c r="H3973" t="s">
        <v>15</v>
      </c>
      <c r="L3973" t="s">
        <v>3558</v>
      </c>
    </row>
    <row r="3974" spans="1:12" x14ac:dyDescent="0.25">
      <c r="A3974">
        <v>218</v>
      </c>
      <c r="B3974" t="s">
        <v>3573</v>
      </c>
      <c r="C3974">
        <v>99567</v>
      </c>
      <c r="D3974">
        <v>627</v>
      </c>
      <c r="E3974">
        <v>3550704</v>
      </c>
      <c r="F3974" t="s">
        <v>1153</v>
      </c>
      <c r="G3974" t="s">
        <v>1154</v>
      </c>
      <c r="H3974" t="s">
        <v>16</v>
      </c>
      <c r="L3974" t="s">
        <v>3558</v>
      </c>
    </row>
    <row r="3975" spans="1:12" x14ac:dyDescent="0.25">
      <c r="A3975">
        <v>218</v>
      </c>
      <c r="B3975" t="s">
        <v>3573</v>
      </c>
      <c r="C3975">
        <v>99567</v>
      </c>
      <c r="D3975">
        <v>627</v>
      </c>
      <c r="E3975">
        <v>3550704</v>
      </c>
      <c r="F3975" t="s">
        <v>1153</v>
      </c>
      <c r="G3975" t="s">
        <v>1154</v>
      </c>
      <c r="H3975" t="s">
        <v>17</v>
      </c>
      <c r="I3975" t="s">
        <v>22</v>
      </c>
      <c r="J3975" t="s">
        <v>5389</v>
      </c>
      <c r="L3975" t="s">
        <v>3558</v>
      </c>
    </row>
    <row r="3976" spans="1:12" x14ac:dyDescent="0.25">
      <c r="A3976">
        <v>218</v>
      </c>
      <c r="B3976" t="s">
        <v>3573</v>
      </c>
      <c r="C3976">
        <v>99567</v>
      </c>
      <c r="D3976">
        <v>627</v>
      </c>
      <c r="E3976">
        <v>3550704</v>
      </c>
      <c r="F3976" t="s">
        <v>1153</v>
      </c>
      <c r="G3976" t="s">
        <v>1154</v>
      </c>
      <c r="H3976" t="s">
        <v>18</v>
      </c>
      <c r="L3976" t="s">
        <v>3558</v>
      </c>
    </row>
    <row r="3977" spans="1:12" x14ac:dyDescent="0.25">
      <c r="A3977">
        <v>218</v>
      </c>
      <c r="B3977" t="s">
        <v>3573</v>
      </c>
      <c r="C3977">
        <v>99567</v>
      </c>
      <c r="D3977">
        <v>627</v>
      </c>
      <c r="E3977">
        <v>3550704</v>
      </c>
      <c r="F3977" t="s">
        <v>1153</v>
      </c>
      <c r="G3977" t="s">
        <v>1154</v>
      </c>
      <c r="H3977" t="s">
        <v>19</v>
      </c>
      <c r="I3977" t="s">
        <v>22</v>
      </c>
      <c r="J3977" t="s">
        <v>5390</v>
      </c>
      <c r="L3977" t="s">
        <v>3558</v>
      </c>
    </row>
    <row r="3978" spans="1:12" x14ac:dyDescent="0.25">
      <c r="A3978">
        <v>218</v>
      </c>
      <c r="B3978" t="s">
        <v>3573</v>
      </c>
      <c r="C3978">
        <v>99568</v>
      </c>
      <c r="D3978">
        <v>628</v>
      </c>
      <c r="E3978">
        <v>3550803</v>
      </c>
      <c r="F3978" t="s">
        <v>1155</v>
      </c>
      <c r="G3978" t="s">
        <v>1156</v>
      </c>
      <c r="H3978" t="s">
        <v>13</v>
      </c>
      <c r="I3978" t="s">
        <v>22</v>
      </c>
      <c r="J3978" t="s">
        <v>4859</v>
      </c>
      <c r="L3978" t="s">
        <v>3551</v>
      </c>
    </row>
    <row r="3979" spans="1:12" x14ac:dyDescent="0.25">
      <c r="A3979">
        <v>218</v>
      </c>
      <c r="B3979" t="s">
        <v>3573</v>
      </c>
      <c r="C3979">
        <v>99568</v>
      </c>
      <c r="D3979">
        <v>628</v>
      </c>
      <c r="E3979">
        <v>3550803</v>
      </c>
      <c r="F3979" t="s">
        <v>1155</v>
      </c>
      <c r="G3979" t="s">
        <v>1156</v>
      </c>
      <c r="H3979" t="s">
        <v>14</v>
      </c>
      <c r="I3979" t="s">
        <v>22</v>
      </c>
      <c r="J3979" t="s">
        <v>4860</v>
      </c>
      <c r="L3979" t="s">
        <v>3551</v>
      </c>
    </row>
    <row r="3980" spans="1:12" x14ac:dyDescent="0.25">
      <c r="A3980">
        <v>218</v>
      </c>
      <c r="B3980" t="s">
        <v>3573</v>
      </c>
      <c r="C3980">
        <v>99568</v>
      </c>
      <c r="D3980">
        <v>628</v>
      </c>
      <c r="E3980">
        <v>3550803</v>
      </c>
      <c r="F3980" t="s">
        <v>1155</v>
      </c>
      <c r="G3980" t="s">
        <v>1156</v>
      </c>
      <c r="H3980" t="s">
        <v>15</v>
      </c>
      <c r="I3980" t="s">
        <v>22</v>
      </c>
      <c r="J3980" t="s">
        <v>4172</v>
      </c>
      <c r="L3980" t="s">
        <v>3551</v>
      </c>
    </row>
    <row r="3981" spans="1:12" x14ac:dyDescent="0.25">
      <c r="A3981">
        <v>218</v>
      </c>
      <c r="B3981" t="s">
        <v>3573</v>
      </c>
      <c r="C3981">
        <v>99568</v>
      </c>
      <c r="D3981">
        <v>628</v>
      </c>
      <c r="E3981">
        <v>3550803</v>
      </c>
      <c r="F3981" t="s">
        <v>1155</v>
      </c>
      <c r="G3981" t="s">
        <v>1156</v>
      </c>
      <c r="H3981" t="s">
        <v>16</v>
      </c>
      <c r="L3981" t="s">
        <v>3551</v>
      </c>
    </row>
    <row r="3982" spans="1:12" x14ac:dyDescent="0.25">
      <c r="A3982">
        <v>218</v>
      </c>
      <c r="B3982" t="s">
        <v>3573</v>
      </c>
      <c r="C3982">
        <v>99568</v>
      </c>
      <c r="D3982">
        <v>628</v>
      </c>
      <c r="E3982">
        <v>3550803</v>
      </c>
      <c r="F3982" t="s">
        <v>1155</v>
      </c>
      <c r="G3982" t="s">
        <v>1156</v>
      </c>
      <c r="H3982" t="s">
        <v>17</v>
      </c>
      <c r="L3982" t="s">
        <v>3551</v>
      </c>
    </row>
    <row r="3983" spans="1:12" x14ac:dyDescent="0.25">
      <c r="A3983">
        <v>218</v>
      </c>
      <c r="B3983" t="s">
        <v>3573</v>
      </c>
      <c r="C3983">
        <v>99568</v>
      </c>
      <c r="D3983">
        <v>628</v>
      </c>
      <c r="E3983">
        <v>3550803</v>
      </c>
      <c r="F3983" t="s">
        <v>1155</v>
      </c>
      <c r="G3983" t="s">
        <v>1156</v>
      </c>
      <c r="H3983" t="s">
        <v>18</v>
      </c>
      <c r="L3983" t="s">
        <v>3551</v>
      </c>
    </row>
    <row r="3984" spans="1:12" x14ac:dyDescent="0.25">
      <c r="A3984">
        <v>218</v>
      </c>
      <c r="B3984" t="s">
        <v>3573</v>
      </c>
      <c r="C3984">
        <v>99568</v>
      </c>
      <c r="D3984">
        <v>628</v>
      </c>
      <c r="E3984">
        <v>3550803</v>
      </c>
      <c r="F3984" t="s">
        <v>1155</v>
      </c>
      <c r="G3984" t="s">
        <v>1156</v>
      </c>
      <c r="H3984" t="s">
        <v>19</v>
      </c>
      <c r="I3984" t="s">
        <v>22</v>
      </c>
      <c r="J3984" t="s">
        <v>4173</v>
      </c>
      <c r="L3984" t="s">
        <v>3551</v>
      </c>
    </row>
    <row r="3985" spans="1:12" x14ac:dyDescent="0.25">
      <c r="A3985">
        <v>218</v>
      </c>
      <c r="B3985" t="s">
        <v>3573</v>
      </c>
      <c r="C3985">
        <v>99569</v>
      </c>
      <c r="D3985">
        <v>629</v>
      </c>
      <c r="E3985">
        <v>3550902</v>
      </c>
      <c r="F3985" t="s">
        <v>1157</v>
      </c>
      <c r="G3985" t="s">
        <v>1158</v>
      </c>
      <c r="H3985" t="s">
        <v>13</v>
      </c>
      <c r="I3985" t="s">
        <v>22</v>
      </c>
      <c r="J3985" t="s">
        <v>5391</v>
      </c>
      <c r="L3985" t="s">
        <v>3557</v>
      </c>
    </row>
    <row r="3986" spans="1:12" x14ac:dyDescent="0.25">
      <c r="A3986">
        <v>218</v>
      </c>
      <c r="B3986" t="s">
        <v>3573</v>
      </c>
      <c r="C3986">
        <v>99569</v>
      </c>
      <c r="D3986">
        <v>629</v>
      </c>
      <c r="E3986">
        <v>3550902</v>
      </c>
      <c r="F3986" t="s">
        <v>1157</v>
      </c>
      <c r="G3986" t="s">
        <v>1158</v>
      </c>
      <c r="H3986" t="s">
        <v>14</v>
      </c>
      <c r="I3986" t="s">
        <v>22</v>
      </c>
      <c r="J3986" t="s">
        <v>4174</v>
      </c>
      <c r="L3986" t="s">
        <v>3557</v>
      </c>
    </row>
    <row r="3987" spans="1:12" x14ac:dyDescent="0.25">
      <c r="A3987">
        <v>218</v>
      </c>
      <c r="B3987" t="s">
        <v>3573</v>
      </c>
      <c r="C3987">
        <v>99569</v>
      </c>
      <c r="D3987">
        <v>629</v>
      </c>
      <c r="E3987">
        <v>3550902</v>
      </c>
      <c r="F3987" t="s">
        <v>1157</v>
      </c>
      <c r="G3987" t="s">
        <v>1158</v>
      </c>
      <c r="H3987" t="s">
        <v>15</v>
      </c>
      <c r="I3987" t="s">
        <v>22</v>
      </c>
      <c r="J3987" t="s">
        <v>5392</v>
      </c>
      <c r="L3987" t="s">
        <v>3557</v>
      </c>
    </row>
    <row r="3988" spans="1:12" x14ac:dyDescent="0.25">
      <c r="A3988">
        <v>218</v>
      </c>
      <c r="B3988" t="s">
        <v>3573</v>
      </c>
      <c r="C3988">
        <v>99569</v>
      </c>
      <c r="D3988">
        <v>629</v>
      </c>
      <c r="E3988">
        <v>3550902</v>
      </c>
      <c r="F3988" t="s">
        <v>1157</v>
      </c>
      <c r="G3988" t="s">
        <v>1158</v>
      </c>
      <c r="H3988" t="s">
        <v>16</v>
      </c>
      <c r="I3988" t="s">
        <v>22</v>
      </c>
      <c r="J3988" t="s">
        <v>5393</v>
      </c>
      <c r="L3988" t="s">
        <v>3557</v>
      </c>
    </row>
    <row r="3989" spans="1:12" x14ac:dyDescent="0.25">
      <c r="A3989">
        <v>218</v>
      </c>
      <c r="B3989" t="s">
        <v>3573</v>
      </c>
      <c r="C3989">
        <v>99569</v>
      </c>
      <c r="D3989">
        <v>629</v>
      </c>
      <c r="E3989">
        <v>3550902</v>
      </c>
      <c r="F3989" t="s">
        <v>1157</v>
      </c>
      <c r="G3989" t="s">
        <v>1158</v>
      </c>
      <c r="H3989" t="s">
        <v>17</v>
      </c>
      <c r="I3989" t="s">
        <v>22</v>
      </c>
      <c r="J3989" t="s">
        <v>5394</v>
      </c>
      <c r="L3989" t="s">
        <v>3557</v>
      </c>
    </row>
    <row r="3990" spans="1:12" x14ac:dyDescent="0.25">
      <c r="A3990">
        <v>218</v>
      </c>
      <c r="B3990" t="s">
        <v>3573</v>
      </c>
      <c r="C3990">
        <v>99569</v>
      </c>
      <c r="D3990">
        <v>629</v>
      </c>
      <c r="E3990">
        <v>3550902</v>
      </c>
      <c r="F3990" t="s">
        <v>1157</v>
      </c>
      <c r="G3990" t="s">
        <v>1158</v>
      </c>
      <c r="H3990" t="s">
        <v>18</v>
      </c>
      <c r="I3990" t="s">
        <v>22</v>
      </c>
      <c r="J3990" t="s">
        <v>5395</v>
      </c>
      <c r="L3990" t="s">
        <v>3557</v>
      </c>
    </row>
    <row r="3991" spans="1:12" x14ac:dyDescent="0.25">
      <c r="A3991">
        <v>218</v>
      </c>
      <c r="B3991" t="s">
        <v>3573</v>
      </c>
      <c r="C3991">
        <v>99569</v>
      </c>
      <c r="D3991">
        <v>629</v>
      </c>
      <c r="E3991">
        <v>3550902</v>
      </c>
      <c r="F3991" t="s">
        <v>1157</v>
      </c>
      <c r="G3991" t="s">
        <v>1158</v>
      </c>
      <c r="H3991" t="s">
        <v>19</v>
      </c>
      <c r="I3991" t="s">
        <v>22</v>
      </c>
      <c r="J3991" t="s">
        <v>5396</v>
      </c>
      <c r="L3991" t="s">
        <v>3557</v>
      </c>
    </row>
    <row r="3992" spans="1:12" x14ac:dyDescent="0.25">
      <c r="A3992">
        <v>218</v>
      </c>
      <c r="B3992" t="s">
        <v>3573</v>
      </c>
      <c r="C3992">
        <v>99570</v>
      </c>
      <c r="D3992">
        <v>630</v>
      </c>
      <c r="E3992">
        <v>3551009</v>
      </c>
      <c r="F3992" t="s">
        <v>1159</v>
      </c>
      <c r="G3992" t="s">
        <v>1160</v>
      </c>
      <c r="H3992" t="s">
        <v>13</v>
      </c>
      <c r="I3992" t="s">
        <v>22</v>
      </c>
      <c r="J3992" t="s">
        <v>5397</v>
      </c>
      <c r="L3992" t="s">
        <v>3553</v>
      </c>
    </row>
    <row r="3993" spans="1:12" x14ac:dyDescent="0.25">
      <c r="A3993">
        <v>218</v>
      </c>
      <c r="B3993" t="s">
        <v>3573</v>
      </c>
      <c r="C3993">
        <v>99570</v>
      </c>
      <c r="D3993">
        <v>630</v>
      </c>
      <c r="E3993">
        <v>3551009</v>
      </c>
      <c r="F3993" t="s">
        <v>1159</v>
      </c>
      <c r="G3993" t="s">
        <v>1160</v>
      </c>
      <c r="H3993" t="s">
        <v>14</v>
      </c>
      <c r="L3993" t="s">
        <v>3553</v>
      </c>
    </row>
    <row r="3994" spans="1:12" x14ac:dyDescent="0.25">
      <c r="A3994">
        <v>218</v>
      </c>
      <c r="B3994" t="s">
        <v>3573</v>
      </c>
      <c r="C3994">
        <v>99570</v>
      </c>
      <c r="D3994">
        <v>630</v>
      </c>
      <c r="E3994">
        <v>3551009</v>
      </c>
      <c r="F3994" t="s">
        <v>1159</v>
      </c>
      <c r="G3994" t="s">
        <v>1160</v>
      </c>
      <c r="H3994" t="s">
        <v>15</v>
      </c>
      <c r="I3994" t="s">
        <v>22</v>
      </c>
      <c r="J3994" t="s">
        <v>4175</v>
      </c>
      <c r="L3994" t="s">
        <v>3553</v>
      </c>
    </row>
    <row r="3995" spans="1:12" x14ac:dyDescent="0.25">
      <c r="A3995">
        <v>218</v>
      </c>
      <c r="B3995" t="s">
        <v>3573</v>
      </c>
      <c r="C3995">
        <v>99570</v>
      </c>
      <c r="D3995">
        <v>630</v>
      </c>
      <c r="E3995">
        <v>3551009</v>
      </c>
      <c r="F3995" t="s">
        <v>1159</v>
      </c>
      <c r="G3995" t="s">
        <v>1160</v>
      </c>
      <c r="H3995" t="s">
        <v>16</v>
      </c>
      <c r="L3995" t="s">
        <v>3553</v>
      </c>
    </row>
    <row r="3996" spans="1:12" x14ac:dyDescent="0.25">
      <c r="A3996">
        <v>218</v>
      </c>
      <c r="B3996" t="s">
        <v>3573</v>
      </c>
      <c r="C3996">
        <v>99570</v>
      </c>
      <c r="D3996">
        <v>630</v>
      </c>
      <c r="E3996">
        <v>3551009</v>
      </c>
      <c r="F3996" t="s">
        <v>1159</v>
      </c>
      <c r="G3996" t="s">
        <v>1160</v>
      </c>
      <c r="H3996" t="s">
        <v>17</v>
      </c>
      <c r="I3996" t="s">
        <v>22</v>
      </c>
      <c r="J3996" t="s">
        <v>4861</v>
      </c>
      <c r="L3996" t="s">
        <v>3553</v>
      </c>
    </row>
    <row r="3997" spans="1:12" x14ac:dyDescent="0.25">
      <c r="A3997">
        <v>218</v>
      </c>
      <c r="B3997" t="s">
        <v>3573</v>
      </c>
      <c r="C3997">
        <v>99570</v>
      </c>
      <c r="D3997">
        <v>630</v>
      </c>
      <c r="E3997">
        <v>3551009</v>
      </c>
      <c r="F3997" t="s">
        <v>1159</v>
      </c>
      <c r="G3997" t="s">
        <v>1160</v>
      </c>
      <c r="H3997" t="s">
        <v>18</v>
      </c>
      <c r="L3997" t="s">
        <v>3553</v>
      </c>
    </row>
    <row r="3998" spans="1:12" x14ac:dyDescent="0.25">
      <c r="A3998">
        <v>218</v>
      </c>
      <c r="B3998" t="s">
        <v>3573</v>
      </c>
      <c r="C3998">
        <v>99570</v>
      </c>
      <c r="D3998">
        <v>630</v>
      </c>
      <c r="E3998">
        <v>3551009</v>
      </c>
      <c r="F3998" t="s">
        <v>1159</v>
      </c>
      <c r="G3998" t="s">
        <v>1160</v>
      </c>
      <c r="H3998" t="s">
        <v>19</v>
      </c>
      <c r="I3998" t="s">
        <v>22</v>
      </c>
      <c r="J3998" t="s">
        <v>4176</v>
      </c>
      <c r="L3998" t="s">
        <v>3553</v>
      </c>
    </row>
    <row r="3999" spans="1:12" x14ac:dyDescent="0.25">
      <c r="A3999">
        <v>218</v>
      </c>
      <c r="B3999" t="s">
        <v>3573</v>
      </c>
      <c r="C3999">
        <v>99571</v>
      </c>
      <c r="D3999">
        <v>631</v>
      </c>
      <c r="E3999">
        <v>3551108</v>
      </c>
      <c r="F3999" t="s">
        <v>1161</v>
      </c>
      <c r="G3999" t="s">
        <v>1162</v>
      </c>
      <c r="H3999" t="s">
        <v>13</v>
      </c>
      <c r="L3999" t="s">
        <v>3560</v>
      </c>
    </row>
    <row r="4000" spans="1:12" x14ac:dyDescent="0.25">
      <c r="A4000">
        <v>218</v>
      </c>
      <c r="B4000" t="s">
        <v>3573</v>
      </c>
      <c r="C4000">
        <v>99571</v>
      </c>
      <c r="D4000">
        <v>631</v>
      </c>
      <c r="E4000">
        <v>3551108</v>
      </c>
      <c r="F4000" t="s">
        <v>1161</v>
      </c>
      <c r="G4000" t="s">
        <v>1162</v>
      </c>
      <c r="H4000" t="s">
        <v>14</v>
      </c>
      <c r="L4000" t="s">
        <v>3560</v>
      </c>
    </row>
    <row r="4001" spans="1:12" x14ac:dyDescent="0.25">
      <c r="A4001">
        <v>218</v>
      </c>
      <c r="B4001" t="s">
        <v>3573</v>
      </c>
      <c r="C4001">
        <v>99571</v>
      </c>
      <c r="D4001">
        <v>631</v>
      </c>
      <c r="E4001">
        <v>3551108</v>
      </c>
      <c r="F4001" t="s">
        <v>1161</v>
      </c>
      <c r="G4001" t="s">
        <v>1162</v>
      </c>
      <c r="H4001" t="s">
        <v>15</v>
      </c>
      <c r="L4001" t="s">
        <v>3560</v>
      </c>
    </row>
    <row r="4002" spans="1:12" x14ac:dyDescent="0.25">
      <c r="A4002">
        <v>218</v>
      </c>
      <c r="B4002" t="s">
        <v>3573</v>
      </c>
      <c r="C4002">
        <v>99571</v>
      </c>
      <c r="D4002">
        <v>631</v>
      </c>
      <c r="E4002">
        <v>3551108</v>
      </c>
      <c r="F4002" t="s">
        <v>1161</v>
      </c>
      <c r="G4002" t="s">
        <v>1162</v>
      </c>
      <c r="H4002" t="s">
        <v>16</v>
      </c>
      <c r="L4002" t="s">
        <v>3560</v>
      </c>
    </row>
    <row r="4003" spans="1:12" x14ac:dyDescent="0.25">
      <c r="A4003">
        <v>218</v>
      </c>
      <c r="B4003" t="s">
        <v>3573</v>
      </c>
      <c r="C4003">
        <v>99571</v>
      </c>
      <c r="D4003">
        <v>631</v>
      </c>
      <c r="E4003">
        <v>3551108</v>
      </c>
      <c r="F4003" t="s">
        <v>1161</v>
      </c>
      <c r="G4003" t="s">
        <v>1162</v>
      </c>
      <c r="H4003" t="s">
        <v>17</v>
      </c>
      <c r="L4003" t="s">
        <v>3560</v>
      </c>
    </row>
    <row r="4004" spans="1:12" x14ac:dyDescent="0.25">
      <c r="A4004">
        <v>218</v>
      </c>
      <c r="B4004" t="s">
        <v>3573</v>
      </c>
      <c r="C4004">
        <v>99571</v>
      </c>
      <c r="D4004">
        <v>631</v>
      </c>
      <c r="E4004">
        <v>3551108</v>
      </c>
      <c r="F4004" t="s">
        <v>1161</v>
      </c>
      <c r="G4004" t="s">
        <v>1162</v>
      </c>
      <c r="H4004" t="s">
        <v>18</v>
      </c>
      <c r="L4004" t="s">
        <v>3560</v>
      </c>
    </row>
    <row r="4005" spans="1:12" x14ac:dyDescent="0.25">
      <c r="A4005">
        <v>218</v>
      </c>
      <c r="B4005" t="s">
        <v>3573</v>
      </c>
      <c r="C4005">
        <v>99571</v>
      </c>
      <c r="D4005">
        <v>631</v>
      </c>
      <c r="E4005">
        <v>3551108</v>
      </c>
      <c r="F4005" t="s">
        <v>1161</v>
      </c>
      <c r="G4005" t="s">
        <v>1162</v>
      </c>
      <c r="H4005" t="s">
        <v>19</v>
      </c>
      <c r="L4005" t="s">
        <v>3560</v>
      </c>
    </row>
    <row r="4006" spans="1:12" x14ac:dyDescent="0.25">
      <c r="A4006">
        <v>218</v>
      </c>
      <c r="B4006" t="s">
        <v>3573</v>
      </c>
      <c r="C4006">
        <v>99572</v>
      </c>
      <c r="D4006">
        <v>632</v>
      </c>
      <c r="E4006">
        <v>3551207</v>
      </c>
      <c r="F4006" t="s">
        <v>1163</v>
      </c>
      <c r="G4006" t="s">
        <v>1164</v>
      </c>
      <c r="H4006" t="s">
        <v>13</v>
      </c>
      <c r="I4006" t="s">
        <v>22</v>
      </c>
      <c r="J4006" t="s">
        <v>4177</v>
      </c>
      <c r="L4006" t="s">
        <v>3548</v>
      </c>
    </row>
    <row r="4007" spans="1:12" x14ac:dyDescent="0.25">
      <c r="A4007">
        <v>218</v>
      </c>
      <c r="B4007" t="s">
        <v>3573</v>
      </c>
      <c r="C4007">
        <v>99572</v>
      </c>
      <c r="D4007">
        <v>632</v>
      </c>
      <c r="E4007">
        <v>3551207</v>
      </c>
      <c r="F4007" t="s">
        <v>1163</v>
      </c>
      <c r="G4007" t="s">
        <v>1164</v>
      </c>
      <c r="H4007" t="s">
        <v>14</v>
      </c>
      <c r="I4007" t="s">
        <v>22</v>
      </c>
      <c r="J4007" t="s">
        <v>4178</v>
      </c>
      <c r="L4007" t="s">
        <v>3548</v>
      </c>
    </row>
    <row r="4008" spans="1:12" x14ac:dyDescent="0.25">
      <c r="A4008">
        <v>218</v>
      </c>
      <c r="B4008" t="s">
        <v>3573</v>
      </c>
      <c r="C4008">
        <v>99572</v>
      </c>
      <c r="D4008">
        <v>632</v>
      </c>
      <c r="E4008">
        <v>3551207</v>
      </c>
      <c r="F4008" t="s">
        <v>1163</v>
      </c>
      <c r="G4008" t="s">
        <v>1164</v>
      </c>
      <c r="H4008" t="s">
        <v>15</v>
      </c>
      <c r="L4008" t="s">
        <v>3548</v>
      </c>
    </row>
    <row r="4009" spans="1:12" x14ac:dyDescent="0.25">
      <c r="A4009">
        <v>218</v>
      </c>
      <c r="B4009" t="s">
        <v>3573</v>
      </c>
      <c r="C4009">
        <v>99572</v>
      </c>
      <c r="D4009">
        <v>632</v>
      </c>
      <c r="E4009">
        <v>3551207</v>
      </c>
      <c r="F4009" t="s">
        <v>1163</v>
      </c>
      <c r="G4009" t="s">
        <v>1164</v>
      </c>
      <c r="H4009" t="s">
        <v>16</v>
      </c>
      <c r="L4009" t="s">
        <v>3548</v>
      </c>
    </row>
    <row r="4010" spans="1:12" x14ac:dyDescent="0.25">
      <c r="A4010">
        <v>218</v>
      </c>
      <c r="B4010" t="s">
        <v>3573</v>
      </c>
      <c r="C4010">
        <v>99572</v>
      </c>
      <c r="D4010">
        <v>632</v>
      </c>
      <c r="E4010">
        <v>3551207</v>
      </c>
      <c r="F4010" t="s">
        <v>1163</v>
      </c>
      <c r="G4010" t="s">
        <v>1164</v>
      </c>
      <c r="H4010" t="s">
        <v>17</v>
      </c>
      <c r="L4010" t="s">
        <v>3548</v>
      </c>
    </row>
    <row r="4011" spans="1:12" x14ac:dyDescent="0.25">
      <c r="A4011">
        <v>218</v>
      </c>
      <c r="B4011" t="s">
        <v>3573</v>
      </c>
      <c r="C4011">
        <v>99572</v>
      </c>
      <c r="D4011">
        <v>632</v>
      </c>
      <c r="E4011">
        <v>3551207</v>
      </c>
      <c r="F4011" t="s">
        <v>1163</v>
      </c>
      <c r="G4011" t="s">
        <v>1164</v>
      </c>
      <c r="H4011" t="s">
        <v>18</v>
      </c>
      <c r="L4011" t="s">
        <v>3548</v>
      </c>
    </row>
    <row r="4012" spans="1:12" x14ac:dyDescent="0.25">
      <c r="A4012">
        <v>218</v>
      </c>
      <c r="B4012" t="s">
        <v>3573</v>
      </c>
      <c r="C4012">
        <v>99572</v>
      </c>
      <c r="D4012">
        <v>632</v>
      </c>
      <c r="E4012">
        <v>3551207</v>
      </c>
      <c r="F4012" t="s">
        <v>1163</v>
      </c>
      <c r="G4012" t="s">
        <v>1164</v>
      </c>
      <c r="H4012" t="s">
        <v>19</v>
      </c>
      <c r="L4012" t="s">
        <v>3548</v>
      </c>
    </row>
    <row r="4013" spans="1:12" x14ac:dyDescent="0.25">
      <c r="A4013">
        <v>218</v>
      </c>
      <c r="B4013" t="s">
        <v>3573</v>
      </c>
      <c r="C4013">
        <v>99573</v>
      </c>
      <c r="D4013">
        <v>633</v>
      </c>
      <c r="E4013">
        <v>3551306</v>
      </c>
      <c r="F4013" t="s">
        <v>1165</v>
      </c>
      <c r="G4013" t="s">
        <v>1166</v>
      </c>
      <c r="H4013" t="s">
        <v>13</v>
      </c>
      <c r="I4013" t="s">
        <v>22</v>
      </c>
      <c r="J4013" t="s">
        <v>4179</v>
      </c>
      <c r="L4013" t="s">
        <v>3559</v>
      </c>
    </row>
    <row r="4014" spans="1:12" x14ac:dyDescent="0.25">
      <c r="A4014">
        <v>218</v>
      </c>
      <c r="B4014" t="s">
        <v>3573</v>
      </c>
      <c r="C4014">
        <v>99573</v>
      </c>
      <c r="D4014">
        <v>633</v>
      </c>
      <c r="E4014">
        <v>3551306</v>
      </c>
      <c r="F4014" t="s">
        <v>1165</v>
      </c>
      <c r="G4014" t="s">
        <v>1166</v>
      </c>
      <c r="H4014" t="s">
        <v>14</v>
      </c>
      <c r="L4014" t="s">
        <v>3559</v>
      </c>
    </row>
    <row r="4015" spans="1:12" x14ac:dyDescent="0.25">
      <c r="A4015">
        <v>218</v>
      </c>
      <c r="B4015" t="s">
        <v>3573</v>
      </c>
      <c r="C4015">
        <v>99573</v>
      </c>
      <c r="D4015">
        <v>633</v>
      </c>
      <c r="E4015">
        <v>3551306</v>
      </c>
      <c r="F4015" t="s">
        <v>1165</v>
      </c>
      <c r="G4015" t="s">
        <v>1166</v>
      </c>
      <c r="H4015" t="s">
        <v>15</v>
      </c>
      <c r="L4015" t="s">
        <v>3559</v>
      </c>
    </row>
    <row r="4016" spans="1:12" x14ac:dyDescent="0.25">
      <c r="A4016">
        <v>218</v>
      </c>
      <c r="B4016" t="s">
        <v>3573</v>
      </c>
      <c r="C4016">
        <v>99573</v>
      </c>
      <c r="D4016">
        <v>633</v>
      </c>
      <c r="E4016">
        <v>3551306</v>
      </c>
      <c r="F4016" t="s">
        <v>1165</v>
      </c>
      <c r="G4016" t="s">
        <v>1166</v>
      </c>
      <c r="H4016" t="s">
        <v>16</v>
      </c>
      <c r="L4016" t="s">
        <v>3559</v>
      </c>
    </row>
    <row r="4017" spans="1:12" x14ac:dyDescent="0.25">
      <c r="A4017">
        <v>218</v>
      </c>
      <c r="B4017" t="s">
        <v>3573</v>
      </c>
      <c r="C4017">
        <v>99573</v>
      </c>
      <c r="D4017">
        <v>633</v>
      </c>
      <c r="E4017">
        <v>3551306</v>
      </c>
      <c r="F4017" t="s">
        <v>1165</v>
      </c>
      <c r="G4017" t="s">
        <v>1166</v>
      </c>
      <c r="H4017" t="s">
        <v>17</v>
      </c>
      <c r="L4017" t="s">
        <v>3559</v>
      </c>
    </row>
    <row r="4018" spans="1:12" x14ac:dyDescent="0.25">
      <c r="A4018">
        <v>218</v>
      </c>
      <c r="B4018" t="s">
        <v>3573</v>
      </c>
      <c r="C4018">
        <v>99573</v>
      </c>
      <c r="D4018">
        <v>633</v>
      </c>
      <c r="E4018">
        <v>3551306</v>
      </c>
      <c r="F4018" t="s">
        <v>1165</v>
      </c>
      <c r="G4018" t="s">
        <v>1166</v>
      </c>
      <c r="H4018" t="s">
        <v>18</v>
      </c>
      <c r="I4018" t="s">
        <v>22</v>
      </c>
      <c r="J4018" t="s">
        <v>5398</v>
      </c>
      <c r="L4018" t="s">
        <v>3559</v>
      </c>
    </row>
    <row r="4019" spans="1:12" x14ac:dyDescent="0.25">
      <c r="A4019">
        <v>218</v>
      </c>
      <c r="B4019" t="s">
        <v>3573</v>
      </c>
      <c r="C4019">
        <v>99573</v>
      </c>
      <c r="D4019">
        <v>633</v>
      </c>
      <c r="E4019">
        <v>3551306</v>
      </c>
      <c r="F4019" t="s">
        <v>1165</v>
      </c>
      <c r="G4019" t="s">
        <v>1166</v>
      </c>
      <c r="H4019" t="s">
        <v>19</v>
      </c>
      <c r="L4019" t="s">
        <v>3559</v>
      </c>
    </row>
    <row r="4020" spans="1:12" x14ac:dyDescent="0.25">
      <c r="A4020">
        <v>218</v>
      </c>
      <c r="B4020" t="s">
        <v>3573</v>
      </c>
      <c r="C4020">
        <v>99574</v>
      </c>
      <c r="D4020">
        <v>634</v>
      </c>
      <c r="E4020">
        <v>3551405</v>
      </c>
      <c r="F4020" t="s">
        <v>1167</v>
      </c>
      <c r="G4020" t="s">
        <v>1168</v>
      </c>
      <c r="H4020" t="s">
        <v>13</v>
      </c>
      <c r="L4020" t="s">
        <v>3557</v>
      </c>
    </row>
    <row r="4021" spans="1:12" x14ac:dyDescent="0.25">
      <c r="A4021">
        <v>218</v>
      </c>
      <c r="B4021" t="s">
        <v>3573</v>
      </c>
      <c r="C4021">
        <v>99574</v>
      </c>
      <c r="D4021">
        <v>634</v>
      </c>
      <c r="E4021">
        <v>3551405</v>
      </c>
      <c r="F4021" t="s">
        <v>1167</v>
      </c>
      <c r="G4021" t="s">
        <v>1168</v>
      </c>
      <c r="H4021" t="s">
        <v>14</v>
      </c>
      <c r="L4021" t="s">
        <v>3557</v>
      </c>
    </row>
    <row r="4022" spans="1:12" x14ac:dyDescent="0.25">
      <c r="A4022">
        <v>218</v>
      </c>
      <c r="B4022" t="s">
        <v>3573</v>
      </c>
      <c r="C4022">
        <v>99574</v>
      </c>
      <c r="D4022">
        <v>634</v>
      </c>
      <c r="E4022">
        <v>3551405</v>
      </c>
      <c r="F4022" t="s">
        <v>1167</v>
      </c>
      <c r="G4022" t="s">
        <v>1168</v>
      </c>
      <c r="H4022" t="s">
        <v>15</v>
      </c>
      <c r="L4022" t="s">
        <v>3557</v>
      </c>
    </row>
    <row r="4023" spans="1:12" x14ac:dyDescent="0.25">
      <c r="A4023">
        <v>218</v>
      </c>
      <c r="B4023" t="s">
        <v>3573</v>
      </c>
      <c r="C4023">
        <v>99574</v>
      </c>
      <c r="D4023">
        <v>634</v>
      </c>
      <c r="E4023">
        <v>3551405</v>
      </c>
      <c r="F4023" t="s">
        <v>1167</v>
      </c>
      <c r="G4023" t="s">
        <v>1168</v>
      </c>
      <c r="H4023" t="s">
        <v>16</v>
      </c>
      <c r="L4023" t="s">
        <v>3557</v>
      </c>
    </row>
    <row r="4024" spans="1:12" x14ac:dyDescent="0.25">
      <c r="A4024">
        <v>218</v>
      </c>
      <c r="B4024" t="s">
        <v>3573</v>
      </c>
      <c r="C4024">
        <v>99574</v>
      </c>
      <c r="D4024">
        <v>634</v>
      </c>
      <c r="E4024">
        <v>3551405</v>
      </c>
      <c r="F4024" t="s">
        <v>1167</v>
      </c>
      <c r="G4024" t="s">
        <v>1168</v>
      </c>
      <c r="H4024" t="s">
        <v>17</v>
      </c>
      <c r="I4024" t="s">
        <v>22</v>
      </c>
      <c r="J4024" t="s">
        <v>5399</v>
      </c>
      <c r="L4024" t="s">
        <v>3557</v>
      </c>
    </row>
    <row r="4025" spans="1:12" x14ac:dyDescent="0.25">
      <c r="A4025">
        <v>218</v>
      </c>
      <c r="B4025" t="s">
        <v>3573</v>
      </c>
      <c r="C4025">
        <v>99574</v>
      </c>
      <c r="D4025">
        <v>634</v>
      </c>
      <c r="E4025">
        <v>3551405</v>
      </c>
      <c r="F4025" t="s">
        <v>1167</v>
      </c>
      <c r="G4025" t="s">
        <v>1168</v>
      </c>
      <c r="H4025" t="s">
        <v>18</v>
      </c>
      <c r="L4025" t="s">
        <v>3557</v>
      </c>
    </row>
    <row r="4026" spans="1:12" x14ac:dyDescent="0.25">
      <c r="A4026">
        <v>218</v>
      </c>
      <c r="B4026" t="s">
        <v>3573</v>
      </c>
      <c r="C4026">
        <v>99574</v>
      </c>
      <c r="D4026">
        <v>634</v>
      </c>
      <c r="E4026">
        <v>3551405</v>
      </c>
      <c r="F4026" t="s">
        <v>1167</v>
      </c>
      <c r="G4026" t="s">
        <v>1168</v>
      </c>
      <c r="H4026" t="s">
        <v>19</v>
      </c>
      <c r="I4026" t="s">
        <v>22</v>
      </c>
      <c r="J4026" t="s">
        <v>5400</v>
      </c>
      <c r="L4026" t="s">
        <v>3557</v>
      </c>
    </row>
    <row r="4027" spans="1:12" x14ac:dyDescent="0.25">
      <c r="A4027">
        <v>218</v>
      </c>
      <c r="B4027" t="s">
        <v>3573</v>
      </c>
      <c r="C4027">
        <v>99575</v>
      </c>
      <c r="D4027">
        <v>635</v>
      </c>
      <c r="E4027">
        <v>3551603</v>
      </c>
      <c r="F4027" t="s">
        <v>1169</v>
      </c>
      <c r="G4027" t="s">
        <v>1170</v>
      </c>
      <c r="H4027" t="s">
        <v>13</v>
      </c>
      <c r="L4027" t="s">
        <v>3551</v>
      </c>
    </row>
    <row r="4028" spans="1:12" x14ac:dyDescent="0.25">
      <c r="A4028">
        <v>218</v>
      </c>
      <c r="B4028" t="s">
        <v>3573</v>
      </c>
      <c r="C4028">
        <v>99575</v>
      </c>
      <c r="D4028">
        <v>635</v>
      </c>
      <c r="E4028">
        <v>3551603</v>
      </c>
      <c r="F4028" t="s">
        <v>1169</v>
      </c>
      <c r="G4028" t="s">
        <v>1170</v>
      </c>
      <c r="H4028" t="s">
        <v>14</v>
      </c>
      <c r="L4028" t="s">
        <v>3551</v>
      </c>
    </row>
    <row r="4029" spans="1:12" x14ac:dyDescent="0.25">
      <c r="A4029">
        <v>218</v>
      </c>
      <c r="B4029" t="s">
        <v>3573</v>
      </c>
      <c r="C4029">
        <v>99575</v>
      </c>
      <c r="D4029">
        <v>635</v>
      </c>
      <c r="E4029">
        <v>3551603</v>
      </c>
      <c r="F4029" t="s">
        <v>1169</v>
      </c>
      <c r="G4029" t="s">
        <v>1170</v>
      </c>
      <c r="H4029" t="s">
        <v>15</v>
      </c>
      <c r="L4029" t="s">
        <v>3551</v>
      </c>
    </row>
    <row r="4030" spans="1:12" x14ac:dyDescent="0.25">
      <c r="A4030">
        <v>218</v>
      </c>
      <c r="B4030" t="s">
        <v>3573</v>
      </c>
      <c r="C4030">
        <v>99575</v>
      </c>
      <c r="D4030">
        <v>635</v>
      </c>
      <c r="E4030">
        <v>3551603</v>
      </c>
      <c r="F4030" t="s">
        <v>1169</v>
      </c>
      <c r="G4030" t="s">
        <v>1170</v>
      </c>
      <c r="H4030" t="s">
        <v>16</v>
      </c>
      <c r="L4030" t="s">
        <v>3551</v>
      </c>
    </row>
    <row r="4031" spans="1:12" x14ac:dyDescent="0.25">
      <c r="A4031">
        <v>218</v>
      </c>
      <c r="B4031" t="s">
        <v>3573</v>
      </c>
      <c r="C4031">
        <v>99575</v>
      </c>
      <c r="D4031">
        <v>635</v>
      </c>
      <c r="E4031">
        <v>3551603</v>
      </c>
      <c r="F4031" t="s">
        <v>1169</v>
      </c>
      <c r="G4031" t="s">
        <v>1170</v>
      </c>
      <c r="H4031" t="s">
        <v>17</v>
      </c>
      <c r="L4031" t="s">
        <v>3551</v>
      </c>
    </row>
    <row r="4032" spans="1:12" x14ac:dyDescent="0.25">
      <c r="A4032">
        <v>218</v>
      </c>
      <c r="B4032" t="s">
        <v>3573</v>
      </c>
      <c r="C4032">
        <v>99575</v>
      </c>
      <c r="D4032">
        <v>635</v>
      </c>
      <c r="E4032">
        <v>3551603</v>
      </c>
      <c r="F4032" t="s">
        <v>1169</v>
      </c>
      <c r="G4032" t="s">
        <v>1170</v>
      </c>
      <c r="H4032" t="s">
        <v>18</v>
      </c>
      <c r="L4032" t="s">
        <v>3551</v>
      </c>
    </row>
    <row r="4033" spans="1:12" x14ac:dyDescent="0.25">
      <c r="A4033">
        <v>218</v>
      </c>
      <c r="B4033" t="s">
        <v>3573</v>
      </c>
      <c r="C4033">
        <v>99575</v>
      </c>
      <c r="D4033">
        <v>635</v>
      </c>
      <c r="E4033">
        <v>3551603</v>
      </c>
      <c r="F4033" t="s">
        <v>1169</v>
      </c>
      <c r="G4033" t="s">
        <v>1170</v>
      </c>
      <c r="H4033" t="s">
        <v>19</v>
      </c>
      <c r="L4033" t="s">
        <v>3551</v>
      </c>
    </row>
    <row r="4034" spans="1:12" x14ac:dyDescent="0.25">
      <c r="A4034">
        <v>218</v>
      </c>
      <c r="B4034" t="s">
        <v>3573</v>
      </c>
      <c r="C4034">
        <v>99576</v>
      </c>
      <c r="D4034">
        <v>636</v>
      </c>
      <c r="E4034">
        <v>3551504</v>
      </c>
      <c r="F4034" t="s">
        <v>1171</v>
      </c>
      <c r="G4034" t="s">
        <v>1172</v>
      </c>
      <c r="H4034" t="s">
        <v>13</v>
      </c>
      <c r="I4034" t="s">
        <v>22</v>
      </c>
      <c r="J4034" t="s">
        <v>4180</v>
      </c>
      <c r="L4034" t="s">
        <v>3557</v>
      </c>
    </row>
    <row r="4035" spans="1:12" x14ac:dyDescent="0.25">
      <c r="A4035">
        <v>218</v>
      </c>
      <c r="B4035" t="s">
        <v>3573</v>
      </c>
      <c r="C4035">
        <v>99576</v>
      </c>
      <c r="D4035">
        <v>636</v>
      </c>
      <c r="E4035">
        <v>3551504</v>
      </c>
      <c r="F4035" t="s">
        <v>1171</v>
      </c>
      <c r="G4035" t="s">
        <v>1172</v>
      </c>
      <c r="H4035" t="s">
        <v>14</v>
      </c>
      <c r="I4035" t="s">
        <v>22</v>
      </c>
      <c r="J4035" t="s">
        <v>5401</v>
      </c>
      <c r="L4035" t="s">
        <v>3557</v>
      </c>
    </row>
    <row r="4036" spans="1:12" x14ac:dyDescent="0.25">
      <c r="A4036">
        <v>218</v>
      </c>
      <c r="B4036" t="s">
        <v>3573</v>
      </c>
      <c r="C4036">
        <v>99576</v>
      </c>
      <c r="D4036">
        <v>636</v>
      </c>
      <c r="E4036">
        <v>3551504</v>
      </c>
      <c r="F4036" t="s">
        <v>1171</v>
      </c>
      <c r="G4036" t="s">
        <v>1172</v>
      </c>
      <c r="H4036" t="s">
        <v>15</v>
      </c>
      <c r="I4036" t="s">
        <v>22</v>
      </c>
      <c r="J4036" t="s">
        <v>4181</v>
      </c>
      <c r="L4036" t="s">
        <v>3557</v>
      </c>
    </row>
    <row r="4037" spans="1:12" x14ac:dyDescent="0.25">
      <c r="A4037">
        <v>218</v>
      </c>
      <c r="B4037" t="s">
        <v>3573</v>
      </c>
      <c r="C4037">
        <v>99576</v>
      </c>
      <c r="D4037">
        <v>636</v>
      </c>
      <c r="E4037">
        <v>3551504</v>
      </c>
      <c r="F4037" t="s">
        <v>1171</v>
      </c>
      <c r="G4037" t="s">
        <v>1172</v>
      </c>
      <c r="H4037" t="s">
        <v>16</v>
      </c>
      <c r="I4037" t="s">
        <v>22</v>
      </c>
      <c r="J4037" t="s">
        <v>5402</v>
      </c>
      <c r="L4037" t="s">
        <v>3557</v>
      </c>
    </row>
    <row r="4038" spans="1:12" x14ac:dyDescent="0.25">
      <c r="A4038">
        <v>218</v>
      </c>
      <c r="B4038" t="s">
        <v>3573</v>
      </c>
      <c r="C4038">
        <v>99576</v>
      </c>
      <c r="D4038">
        <v>636</v>
      </c>
      <c r="E4038">
        <v>3551504</v>
      </c>
      <c r="F4038" t="s">
        <v>1171</v>
      </c>
      <c r="G4038" t="s">
        <v>1172</v>
      </c>
      <c r="H4038" t="s">
        <v>17</v>
      </c>
      <c r="I4038" t="s">
        <v>22</v>
      </c>
      <c r="J4038" t="s">
        <v>4182</v>
      </c>
      <c r="L4038" t="s">
        <v>3557</v>
      </c>
    </row>
    <row r="4039" spans="1:12" x14ac:dyDescent="0.25">
      <c r="A4039">
        <v>218</v>
      </c>
      <c r="B4039" t="s">
        <v>3573</v>
      </c>
      <c r="C4039">
        <v>99576</v>
      </c>
      <c r="D4039">
        <v>636</v>
      </c>
      <c r="E4039">
        <v>3551504</v>
      </c>
      <c r="F4039" t="s">
        <v>1171</v>
      </c>
      <c r="G4039" t="s">
        <v>1172</v>
      </c>
      <c r="H4039" t="s">
        <v>18</v>
      </c>
      <c r="I4039" t="s">
        <v>22</v>
      </c>
      <c r="J4039" t="s">
        <v>5403</v>
      </c>
      <c r="L4039" t="s">
        <v>3557</v>
      </c>
    </row>
    <row r="4040" spans="1:12" x14ac:dyDescent="0.25">
      <c r="A4040">
        <v>218</v>
      </c>
      <c r="B4040" t="s">
        <v>3573</v>
      </c>
      <c r="C4040">
        <v>99576</v>
      </c>
      <c r="D4040">
        <v>636</v>
      </c>
      <c r="E4040">
        <v>3551504</v>
      </c>
      <c r="F4040" t="s">
        <v>1171</v>
      </c>
      <c r="G4040" t="s">
        <v>1172</v>
      </c>
      <c r="H4040" t="s">
        <v>19</v>
      </c>
      <c r="I4040" t="s">
        <v>22</v>
      </c>
      <c r="J4040" t="s">
        <v>4183</v>
      </c>
      <c r="L4040" t="s">
        <v>3557</v>
      </c>
    </row>
    <row r="4041" spans="1:12" x14ac:dyDescent="0.25">
      <c r="A4041">
        <v>218</v>
      </c>
      <c r="B4041" t="s">
        <v>3573</v>
      </c>
      <c r="C4041">
        <v>99577</v>
      </c>
      <c r="D4041">
        <v>637</v>
      </c>
      <c r="E4041">
        <v>3551702</v>
      </c>
      <c r="F4041" t="s">
        <v>1173</v>
      </c>
      <c r="G4041" t="s">
        <v>1174</v>
      </c>
      <c r="H4041" t="s">
        <v>13</v>
      </c>
      <c r="I4041" t="s">
        <v>22</v>
      </c>
      <c r="J4041" t="s">
        <v>4184</v>
      </c>
      <c r="L4041" t="s">
        <v>3557</v>
      </c>
    </row>
    <row r="4042" spans="1:12" x14ac:dyDescent="0.25">
      <c r="A4042">
        <v>218</v>
      </c>
      <c r="B4042" t="s">
        <v>3573</v>
      </c>
      <c r="C4042">
        <v>99577</v>
      </c>
      <c r="D4042">
        <v>637</v>
      </c>
      <c r="E4042">
        <v>3551702</v>
      </c>
      <c r="F4042" t="s">
        <v>1173</v>
      </c>
      <c r="G4042" t="s">
        <v>1174</v>
      </c>
      <c r="H4042" t="s">
        <v>14</v>
      </c>
      <c r="I4042" t="s">
        <v>22</v>
      </c>
      <c r="J4042" t="s">
        <v>4185</v>
      </c>
      <c r="L4042" t="s">
        <v>3557</v>
      </c>
    </row>
    <row r="4043" spans="1:12" x14ac:dyDescent="0.25">
      <c r="A4043">
        <v>218</v>
      </c>
      <c r="B4043" t="s">
        <v>3573</v>
      </c>
      <c r="C4043">
        <v>99577</v>
      </c>
      <c r="D4043">
        <v>637</v>
      </c>
      <c r="E4043">
        <v>3551702</v>
      </c>
      <c r="F4043" t="s">
        <v>1173</v>
      </c>
      <c r="G4043" t="s">
        <v>1174</v>
      </c>
      <c r="H4043" t="s">
        <v>15</v>
      </c>
      <c r="L4043" t="s">
        <v>3557</v>
      </c>
    </row>
    <row r="4044" spans="1:12" x14ac:dyDescent="0.25">
      <c r="A4044">
        <v>218</v>
      </c>
      <c r="B4044" t="s">
        <v>3573</v>
      </c>
      <c r="C4044">
        <v>99577</v>
      </c>
      <c r="D4044">
        <v>637</v>
      </c>
      <c r="E4044">
        <v>3551702</v>
      </c>
      <c r="F4044" t="s">
        <v>1173</v>
      </c>
      <c r="G4044" t="s">
        <v>1174</v>
      </c>
      <c r="H4044" t="s">
        <v>16</v>
      </c>
      <c r="I4044" t="s">
        <v>22</v>
      </c>
      <c r="J4044" t="s">
        <v>5404</v>
      </c>
      <c r="L4044" t="s">
        <v>3557</v>
      </c>
    </row>
    <row r="4045" spans="1:12" x14ac:dyDescent="0.25">
      <c r="A4045">
        <v>218</v>
      </c>
      <c r="B4045" t="s">
        <v>3573</v>
      </c>
      <c r="C4045">
        <v>99577</v>
      </c>
      <c r="D4045">
        <v>637</v>
      </c>
      <c r="E4045">
        <v>3551702</v>
      </c>
      <c r="F4045" t="s">
        <v>1173</v>
      </c>
      <c r="G4045" t="s">
        <v>1174</v>
      </c>
      <c r="H4045" t="s">
        <v>17</v>
      </c>
      <c r="I4045" t="s">
        <v>22</v>
      </c>
      <c r="J4045" t="s">
        <v>4186</v>
      </c>
      <c r="L4045" t="s">
        <v>3557</v>
      </c>
    </row>
    <row r="4046" spans="1:12" x14ac:dyDescent="0.25">
      <c r="A4046">
        <v>218</v>
      </c>
      <c r="B4046" t="s">
        <v>3573</v>
      </c>
      <c r="C4046">
        <v>99577</v>
      </c>
      <c r="D4046">
        <v>637</v>
      </c>
      <c r="E4046">
        <v>3551702</v>
      </c>
      <c r="F4046" t="s">
        <v>1173</v>
      </c>
      <c r="G4046" t="s">
        <v>1174</v>
      </c>
      <c r="H4046" t="s">
        <v>18</v>
      </c>
      <c r="I4046" t="s">
        <v>22</v>
      </c>
      <c r="J4046" t="s">
        <v>4187</v>
      </c>
      <c r="L4046" t="s">
        <v>3557</v>
      </c>
    </row>
    <row r="4047" spans="1:12" x14ac:dyDescent="0.25">
      <c r="A4047">
        <v>218</v>
      </c>
      <c r="B4047" t="s">
        <v>3573</v>
      </c>
      <c r="C4047">
        <v>99577</v>
      </c>
      <c r="D4047">
        <v>637</v>
      </c>
      <c r="E4047">
        <v>3551702</v>
      </c>
      <c r="F4047" t="s">
        <v>1173</v>
      </c>
      <c r="G4047" t="s">
        <v>1174</v>
      </c>
      <c r="H4047" t="s">
        <v>19</v>
      </c>
      <c r="I4047" t="s">
        <v>22</v>
      </c>
      <c r="J4047" t="s">
        <v>4188</v>
      </c>
      <c r="L4047" t="s">
        <v>3557</v>
      </c>
    </row>
    <row r="4048" spans="1:12" x14ac:dyDescent="0.25">
      <c r="A4048">
        <v>218</v>
      </c>
      <c r="B4048" t="s">
        <v>3573</v>
      </c>
      <c r="C4048">
        <v>99578</v>
      </c>
      <c r="D4048">
        <v>638</v>
      </c>
      <c r="E4048">
        <v>3551801</v>
      </c>
      <c r="F4048" t="s">
        <v>1175</v>
      </c>
      <c r="G4048" t="s">
        <v>1176</v>
      </c>
      <c r="H4048" t="s">
        <v>13</v>
      </c>
      <c r="L4048" t="s">
        <v>3544</v>
      </c>
    </row>
    <row r="4049" spans="1:12" x14ac:dyDescent="0.25">
      <c r="A4049">
        <v>218</v>
      </c>
      <c r="B4049" t="s">
        <v>3573</v>
      </c>
      <c r="C4049">
        <v>99578</v>
      </c>
      <c r="D4049">
        <v>638</v>
      </c>
      <c r="E4049">
        <v>3551801</v>
      </c>
      <c r="F4049" t="s">
        <v>1175</v>
      </c>
      <c r="G4049" t="s">
        <v>1176</v>
      </c>
      <c r="H4049" t="s">
        <v>14</v>
      </c>
      <c r="L4049" t="s">
        <v>3544</v>
      </c>
    </row>
    <row r="4050" spans="1:12" x14ac:dyDescent="0.25">
      <c r="A4050">
        <v>218</v>
      </c>
      <c r="B4050" t="s">
        <v>3573</v>
      </c>
      <c r="C4050">
        <v>99578</v>
      </c>
      <c r="D4050">
        <v>638</v>
      </c>
      <c r="E4050">
        <v>3551801</v>
      </c>
      <c r="F4050" t="s">
        <v>1175</v>
      </c>
      <c r="G4050" t="s">
        <v>1176</v>
      </c>
      <c r="H4050" t="s">
        <v>15</v>
      </c>
      <c r="L4050" t="s">
        <v>3544</v>
      </c>
    </row>
    <row r="4051" spans="1:12" x14ac:dyDescent="0.25">
      <c r="A4051">
        <v>218</v>
      </c>
      <c r="B4051" t="s">
        <v>3573</v>
      </c>
      <c r="C4051">
        <v>99578</v>
      </c>
      <c r="D4051">
        <v>638</v>
      </c>
      <c r="E4051">
        <v>3551801</v>
      </c>
      <c r="F4051" t="s">
        <v>1175</v>
      </c>
      <c r="G4051" t="s">
        <v>1176</v>
      </c>
      <c r="H4051" t="s">
        <v>16</v>
      </c>
      <c r="L4051" t="s">
        <v>3544</v>
      </c>
    </row>
    <row r="4052" spans="1:12" x14ac:dyDescent="0.25">
      <c r="A4052">
        <v>218</v>
      </c>
      <c r="B4052" t="s">
        <v>3573</v>
      </c>
      <c r="C4052">
        <v>99578</v>
      </c>
      <c r="D4052">
        <v>638</v>
      </c>
      <c r="E4052">
        <v>3551801</v>
      </c>
      <c r="F4052" t="s">
        <v>1175</v>
      </c>
      <c r="G4052" t="s">
        <v>1176</v>
      </c>
      <c r="H4052" t="s">
        <v>17</v>
      </c>
      <c r="L4052" t="s">
        <v>3544</v>
      </c>
    </row>
    <row r="4053" spans="1:12" x14ac:dyDescent="0.25">
      <c r="A4053">
        <v>218</v>
      </c>
      <c r="B4053" t="s">
        <v>3573</v>
      </c>
      <c r="C4053">
        <v>99578</v>
      </c>
      <c r="D4053">
        <v>638</v>
      </c>
      <c r="E4053">
        <v>3551801</v>
      </c>
      <c r="F4053" t="s">
        <v>1175</v>
      </c>
      <c r="G4053" t="s">
        <v>1176</v>
      </c>
      <c r="H4053" t="s">
        <v>18</v>
      </c>
      <c r="L4053" t="s">
        <v>3544</v>
      </c>
    </row>
    <row r="4054" spans="1:12" x14ac:dyDescent="0.25">
      <c r="A4054">
        <v>218</v>
      </c>
      <c r="B4054" t="s">
        <v>3573</v>
      </c>
      <c r="C4054">
        <v>99578</v>
      </c>
      <c r="D4054">
        <v>638</v>
      </c>
      <c r="E4054">
        <v>3551801</v>
      </c>
      <c r="F4054" t="s">
        <v>1175</v>
      </c>
      <c r="G4054" t="s">
        <v>1176</v>
      </c>
      <c r="H4054" t="s">
        <v>19</v>
      </c>
      <c r="L4054" t="s">
        <v>3544</v>
      </c>
    </row>
    <row r="4055" spans="1:12" x14ac:dyDescent="0.25">
      <c r="A4055">
        <v>218</v>
      </c>
      <c r="B4055" t="s">
        <v>3573</v>
      </c>
      <c r="C4055">
        <v>99579</v>
      </c>
      <c r="D4055">
        <v>639</v>
      </c>
      <c r="E4055">
        <v>3551900</v>
      </c>
      <c r="F4055" t="s">
        <v>1177</v>
      </c>
      <c r="G4055" t="s">
        <v>1178</v>
      </c>
      <c r="H4055" t="s">
        <v>13</v>
      </c>
      <c r="I4055" t="s">
        <v>22</v>
      </c>
      <c r="J4055" t="s">
        <v>4189</v>
      </c>
      <c r="L4055" t="s">
        <v>3559</v>
      </c>
    </row>
    <row r="4056" spans="1:12" x14ac:dyDescent="0.25">
      <c r="A4056">
        <v>218</v>
      </c>
      <c r="B4056" t="s">
        <v>3573</v>
      </c>
      <c r="C4056">
        <v>99579</v>
      </c>
      <c r="D4056">
        <v>639</v>
      </c>
      <c r="E4056">
        <v>3551900</v>
      </c>
      <c r="F4056" t="s">
        <v>1177</v>
      </c>
      <c r="G4056" t="s">
        <v>1178</v>
      </c>
      <c r="H4056" t="s">
        <v>14</v>
      </c>
      <c r="I4056" t="s">
        <v>22</v>
      </c>
      <c r="J4056" t="s">
        <v>4190</v>
      </c>
      <c r="L4056" t="s">
        <v>3559</v>
      </c>
    </row>
    <row r="4057" spans="1:12" x14ac:dyDescent="0.25">
      <c r="A4057">
        <v>218</v>
      </c>
      <c r="B4057" t="s">
        <v>3573</v>
      </c>
      <c r="C4057">
        <v>99579</v>
      </c>
      <c r="D4057">
        <v>639</v>
      </c>
      <c r="E4057">
        <v>3551900</v>
      </c>
      <c r="F4057" t="s">
        <v>1177</v>
      </c>
      <c r="G4057" t="s">
        <v>1178</v>
      </c>
      <c r="H4057" t="s">
        <v>15</v>
      </c>
      <c r="L4057" t="s">
        <v>3559</v>
      </c>
    </row>
    <row r="4058" spans="1:12" x14ac:dyDescent="0.25">
      <c r="A4058">
        <v>218</v>
      </c>
      <c r="B4058" t="s">
        <v>3573</v>
      </c>
      <c r="C4058">
        <v>99579</v>
      </c>
      <c r="D4058">
        <v>639</v>
      </c>
      <c r="E4058">
        <v>3551900</v>
      </c>
      <c r="F4058" t="s">
        <v>1177</v>
      </c>
      <c r="G4058" t="s">
        <v>1178</v>
      </c>
      <c r="H4058" t="s">
        <v>16</v>
      </c>
      <c r="L4058" t="s">
        <v>3559</v>
      </c>
    </row>
    <row r="4059" spans="1:12" x14ac:dyDescent="0.25">
      <c r="A4059">
        <v>218</v>
      </c>
      <c r="B4059" t="s">
        <v>3573</v>
      </c>
      <c r="C4059">
        <v>99579</v>
      </c>
      <c r="D4059">
        <v>639</v>
      </c>
      <c r="E4059">
        <v>3551900</v>
      </c>
      <c r="F4059" t="s">
        <v>1177</v>
      </c>
      <c r="G4059" t="s">
        <v>1178</v>
      </c>
      <c r="H4059" t="s">
        <v>17</v>
      </c>
      <c r="L4059" t="s">
        <v>3559</v>
      </c>
    </row>
    <row r="4060" spans="1:12" x14ac:dyDescent="0.25">
      <c r="A4060">
        <v>218</v>
      </c>
      <c r="B4060" t="s">
        <v>3573</v>
      </c>
      <c r="C4060">
        <v>99579</v>
      </c>
      <c r="D4060">
        <v>639</v>
      </c>
      <c r="E4060">
        <v>3551900</v>
      </c>
      <c r="F4060" t="s">
        <v>1177</v>
      </c>
      <c r="G4060" t="s">
        <v>1178</v>
      </c>
      <c r="H4060" t="s">
        <v>18</v>
      </c>
      <c r="L4060" t="s">
        <v>3559</v>
      </c>
    </row>
    <row r="4061" spans="1:12" x14ac:dyDescent="0.25">
      <c r="A4061">
        <v>218</v>
      </c>
      <c r="B4061" t="s">
        <v>3573</v>
      </c>
      <c r="C4061">
        <v>99579</v>
      </c>
      <c r="D4061">
        <v>639</v>
      </c>
      <c r="E4061">
        <v>3551900</v>
      </c>
      <c r="F4061" t="s">
        <v>1177</v>
      </c>
      <c r="G4061" t="s">
        <v>1178</v>
      </c>
      <c r="H4061" t="s">
        <v>19</v>
      </c>
      <c r="L4061" t="s">
        <v>3559</v>
      </c>
    </row>
    <row r="4062" spans="1:12" x14ac:dyDescent="0.25">
      <c r="A4062">
        <v>218</v>
      </c>
      <c r="B4062" t="s">
        <v>3573</v>
      </c>
      <c r="C4062">
        <v>99580</v>
      </c>
      <c r="D4062">
        <v>640</v>
      </c>
      <c r="E4062">
        <v>3552007</v>
      </c>
      <c r="F4062" t="s">
        <v>1179</v>
      </c>
      <c r="G4062" t="s">
        <v>1180</v>
      </c>
      <c r="H4062" t="s">
        <v>13</v>
      </c>
      <c r="L4062" t="s">
        <v>3546</v>
      </c>
    </row>
    <row r="4063" spans="1:12" x14ac:dyDescent="0.25">
      <c r="A4063">
        <v>218</v>
      </c>
      <c r="B4063" t="s">
        <v>3573</v>
      </c>
      <c r="C4063">
        <v>99580</v>
      </c>
      <c r="D4063">
        <v>640</v>
      </c>
      <c r="E4063">
        <v>3552007</v>
      </c>
      <c r="F4063" t="s">
        <v>1179</v>
      </c>
      <c r="G4063" t="s">
        <v>1180</v>
      </c>
      <c r="H4063" t="s">
        <v>14</v>
      </c>
      <c r="L4063" t="s">
        <v>3546</v>
      </c>
    </row>
    <row r="4064" spans="1:12" x14ac:dyDescent="0.25">
      <c r="A4064">
        <v>218</v>
      </c>
      <c r="B4064" t="s">
        <v>3573</v>
      </c>
      <c r="C4064">
        <v>99580</v>
      </c>
      <c r="D4064">
        <v>640</v>
      </c>
      <c r="E4064">
        <v>3552007</v>
      </c>
      <c r="F4064" t="s">
        <v>1179</v>
      </c>
      <c r="G4064" t="s">
        <v>1180</v>
      </c>
      <c r="H4064" t="s">
        <v>15</v>
      </c>
      <c r="L4064" t="s">
        <v>3546</v>
      </c>
    </row>
    <row r="4065" spans="1:12" x14ac:dyDescent="0.25">
      <c r="A4065">
        <v>218</v>
      </c>
      <c r="B4065" t="s">
        <v>3573</v>
      </c>
      <c r="C4065">
        <v>99580</v>
      </c>
      <c r="D4065">
        <v>640</v>
      </c>
      <c r="E4065">
        <v>3552007</v>
      </c>
      <c r="F4065" t="s">
        <v>1179</v>
      </c>
      <c r="G4065" t="s">
        <v>1180</v>
      </c>
      <c r="H4065" t="s">
        <v>16</v>
      </c>
      <c r="L4065" t="s">
        <v>3546</v>
      </c>
    </row>
    <row r="4066" spans="1:12" x14ac:dyDescent="0.25">
      <c r="A4066">
        <v>218</v>
      </c>
      <c r="B4066" t="s">
        <v>3573</v>
      </c>
      <c r="C4066">
        <v>99580</v>
      </c>
      <c r="D4066">
        <v>640</v>
      </c>
      <c r="E4066">
        <v>3552007</v>
      </c>
      <c r="F4066" t="s">
        <v>1179</v>
      </c>
      <c r="G4066" t="s">
        <v>1180</v>
      </c>
      <c r="H4066" t="s">
        <v>17</v>
      </c>
      <c r="I4066" t="s">
        <v>22</v>
      </c>
      <c r="J4066" t="s">
        <v>4191</v>
      </c>
      <c r="L4066" t="s">
        <v>3546</v>
      </c>
    </row>
    <row r="4067" spans="1:12" x14ac:dyDescent="0.25">
      <c r="A4067">
        <v>218</v>
      </c>
      <c r="B4067" t="s">
        <v>3573</v>
      </c>
      <c r="C4067">
        <v>99580</v>
      </c>
      <c r="D4067">
        <v>640</v>
      </c>
      <c r="E4067">
        <v>3552007</v>
      </c>
      <c r="F4067" t="s">
        <v>1179</v>
      </c>
      <c r="G4067" t="s">
        <v>1180</v>
      </c>
      <c r="H4067" t="s">
        <v>18</v>
      </c>
      <c r="L4067" t="s">
        <v>3546</v>
      </c>
    </row>
    <row r="4068" spans="1:12" x14ac:dyDescent="0.25">
      <c r="A4068">
        <v>218</v>
      </c>
      <c r="B4068" t="s">
        <v>3573</v>
      </c>
      <c r="C4068">
        <v>99580</v>
      </c>
      <c r="D4068">
        <v>640</v>
      </c>
      <c r="E4068">
        <v>3552007</v>
      </c>
      <c r="F4068" t="s">
        <v>1179</v>
      </c>
      <c r="G4068" t="s">
        <v>1180</v>
      </c>
      <c r="H4068" t="s">
        <v>19</v>
      </c>
      <c r="L4068" t="s">
        <v>3546</v>
      </c>
    </row>
    <row r="4069" spans="1:12" x14ac:dyDescent="0.25">
      <c r="A4069">
        <v>218</v>
      </c>
      <c r="B4069" t="s">
        <v>3573</v>
      </c>
      <c r="C4069">
        <v>99581</v>
      </c>
      <c r="D4069">
        <v>641</v>
      </c>
      <c r="E4069">
        <v>3552106</v>
      </c>
      <c r="F4069" t="s">
        <v>1181</v>
      </c>
      <c r="G4069" t="s">
        <v>1182</v>
      </c>
      <c r="H4069" t="s">
        <v>13</v>
      </c>
      <c r="I4069" t="s">
        <v>22</v>
      </c>
      <c r="J4069" t="s">
        <v>5405</v>
      </c>
      <c r="L4069" t="s">
        <v>3551</v>
      </c>
    </row>
    <row r="4070" spans="1:12" x14ac:dyDescent="0.25">
      <c r="A4070">
        <v>218</v>
      </c>
      <c r="B4070" t="s">
        <v>3573</v>
      </c>
      <c r="C4070">
        <v>99581</v>
      </c>
      <c r="D4070">
        <v>641</v>
      </c>
      <c r="E4070">
        <v>3552106</v>
      </c>
      <c r="F4070" t="s">
        <v>1181</v>
      </c>
      <c r="G4070" t="s">
        <v>1182</v>
      </c>
      <c r="H4070" t="s">
        <v>14</v>
      </c>
      <c r="I4070" t="s">
        <v>22</v>
      </c>
      <c r="J4070" t="s">
        <v>4862</v>
      </c>
      <c r="L4070" t="s">
        <v>3551</v>
      </c>
    </row>
    <row r="4071" spans="1:12" x14ac:dyDescent="0.25">
      <c r="A4071">
        <v>218</v>
      </c>
      <c r="B4071" t="s">
        <v>3573</v>
      </c>
      <c r="C4071">
        <v>99581</v>
      </c>
      <c r="D4071">
        <v>641</v>
      </c>
      <c r="E4071">
        <v>3552106</v>
      </c>
      <c r="F4071" t="s">
        <v>1181</v>
      </c>
      <c r="G4071" t="s">
        <v>1182</v>
      </c>
      <c r="H4071" t="s">
        <v>15</v>
      </c>
      <c r="L4071" t="s">
        <v>3551</v>
      </c>
    </row>
    <row r="4072" spans="1:12" x14ac:dyDescent="0.25">
      <c r="A4072">
        <v>218</v>
      </c>
      <c r="B4072" t="s">
        <v>3573</v>
      </c>
      <c r="C4072">
        <v>99581</v>
      </c>
      <c r="D4072">
        <v>641</v>
      </c>
      <c r="E4072">
        <v>3552106</v>
      </c>
      <c r="F4072" t="s">
        <v>1181</v>
      </c>
      <c r="G4072" t="s">
        <v>1182</v>
      </c>
      <c r="H4072" t="s">
        <v>16</v>
      </c>
      <c r="L4072" t="s">
        <v>3551</v>
      </c>
    </row>
    <row r="4073" spans="1:12" x14ac:dyDescent="0.25">
      <c r="A4073">
        <v>218</v>
      </c>
      <c r="B4073" t="s">
        <v>3573</v>
      </c>
      <c r="C4073">
        <v>99581</v>
      </c>
      <c r="D4073">
        <v>641</v>
      </c>
      <c r="E4073">
        <v>3552106</v>
      </c>
      <c r="F4073" t="s">
        <v>1181</v>
      </c>
      <c r="G4073" t="s">
        <v>1182</v>
      </c>
      <c r="H4073" t="s">
        <v>17</v>
      </c>
      <c r="L4073" t="s">
        <v>3551</v>
      </c>
    </row>
    <row r="4074" spans="1:12" x14ac:dyDescent="0.25">
      <c r="A4074">
        <v>218</v>
      </c>
      <c r="B4074" t="s">
        <v>3573</v>
      </c>
      <c r="C4074">
        <v>99581</v>
      </c>
      <c r="D4074">
        <v>641</v>
      </c>
      <c r="E4074">
        <v>3552106</v>
      </c>
      <c r="F4074" t="s">
        <v>1181</v>
      </c>
      <c r="G4074" t="s">
        <v>1182</v>
      </c>
      <c r="H4074" t="s">
        <v>18</v>
      </c>
      <c r="L4074" t="s">
        <v>3551</v>
      </c>
    </row>
    <row r="4075" spans="1:12" x14ac:dyDescent="0.25">
      <c r="A4075">
        <v>218</v>
      </c>
      <c r="B4075" t="s">
        <v>3573</v>
      </c>
      <c r="C4075">
        <v>99581</v>
      </c>
      <c r="D4075">
        <v>641</v>
      </c>
      <c r="E4075">
        <v>3552106</v>
      </c>
      <c r="F4075" t="s">
        <v>1181</v>
      </c>
      <c r="G4075" t="s">
        <v>1182</v>
      </c>
      <c r="H4075" t="s">
        <v>19</v>
      </c>
      <c r="L4075" t="s">
        <v>3551</v>
      </c>
    </row>
    <row r="4076" spans="1:12" x14ac:dyDescent="0.25">
      <c r="A4076">
        <v>218</v>
      </c>
      <c r="B4076" t="s">
        <v>3573</v>
      </c>
      <c r="C4076">
        <v>99582</v>
      </c>
      <c r="D4076">
        <v>642</v>
      </c>
      <c r="E4076">
        <v>3552205</v>
      </c>
      <c r="F4076" t="s">
        <v>1183</v>
      </c>
      <c r="G4076" t="s">
        <v>1184</v>
      </c>
      <c r="H4076" t="s">
        <v>13</v>
      </c>
      <c r="I4076" t="s">
        <v>22</v>
      </c>
      <c r="J4076" t="s">
        <v>5406</v>
      </c>
      <c r="L4076" t="s">
        <v>3542</v>
      </c>
    </row>
    <row r="4077" spans="1:12" x14ac:dyDescent="0.25">
      <c r="A4077">
        <v>218</v>
      </c>
      <c r="B4077" t="s">
        <v>3573</v>
      </c>
      <c r="C4077">
        <v>99582</v>
      </c>
      <c r="D4077">
        <v>642</v>
      </c>
      <c r="E4077">
        <v>3552205</v>
      </c>
      <c r="F4077" t="s">
        <v>1183</v>
      </c>
      <c r="G4077" t="s">
        <v>1184</v>
      </c>
      <c r="H4077" t="s">
        <v>14</v>
      </c>
      <c r="L4077" t="s">
        <v>3542</v>
      </c>
    </row>
    <row r="4078" spans="1:12" x14ac:dyDescent="0.25">
      <c r="A4078">
        <v>218</v>
      </c>
      <c r="B4078" t="s">
        <v>3573</v>
      </c>
      <c r="C4078">
        <v>99582</v>
      </c>
      <c r="D4078">
        <v>642</v>
      </c>
      <c r="E4078">
        <v>3552205</v>
      </c>
      <c r="F4078" t="s">
        <v>1183</v>
      </c>
      <c r="G4078" t="s">
        <v>1184</v>
      </c>
      <c r="H4078" t="s">
        <v>15</v>
      </c>
      <c r="L4078" t="s">
        <v>3542</v>
      </c>
    </row>
    <row r="4079" spans="1:12" x14ac:dyDescent="0.25">
      <c r="A4079">
        <v>218</v>
      </c>
      <c r="B4079" t="s">
        <v>3573</v>
      </c>
      <c r="C4079">
        <v>99582</v>
      </c>
      <c r="D4079">
        <v>642</v>
      </c>
      <c r="E4079">
        <v>3552205</v>
      </c>
      <c r="F4079" t="s">
        <v>1183</v>
      </c>
      <c r="G4079" t="s">
        <v>1184</v>
      </c>
      <c r="H4079" t="s">
        <v>16</v>
      </c>
      <c r="L4079" t="s">
        <v>3542</v>
      </c>
    </row>
    <row r="4080" spans="1:12" x14ac:dyDescent="0.25">
      <c r="A4080">
        <v>218</v>
      </c>
      <c r="B4080" t="s">
        <v>3573</v>
      </c>
      <c r="C4080">
        <v>99582</v>
      </c>
      <c r="D4080">
        <v>642</v>
      </c>
      <c r="E4080">
        <v>3552205</v>
      </c>
      <c r="F4080" t="s">
        <v>1183</v>
      </c>
      <c r="G4080" t="s">
        <v>1184</v>
      </c>
      <c r="H4080" t="s">
        <v>17</v>
      </c>
      <c r="I4080" t="s">
        <v>22</v>
      </c>
      <c r="J4080" t="s">
        <v>5407</v>
      </c>
      <c r="L4080" t="s">
        <v>3542</v>
      </c>
    </row>
    <row r="4081" spans="1:12" x14ac:dyDescent="0.25">
      <c r="A4081">
        <v>218</v>
      </c>
      <c r="B4081" t="s">
        <v>3573</v>
      </c>
      <c r="C4081">
        <v>99582</v>
      </c>
      <c r="D4081">
        <v>642</v>
      </c>
      <c r="E4081">
        <v>3552205</v>
      </c>
      <c r="F4081" t="s">
        <v>1183</v>
      </c>
      <c r="G4081" t="s">
        <v>1184</v>
      </c>
      <c r="H4081" t="s">
        <v>18</v>
      </c>
      <c r="L4081" t="s">
        <v>3542</v>
      </c>
    </row>
    <row r="4082" spans="1:12" x14ac:dyDescent="0.25">
      <c r="A4082">
        <v>218</v>
      </c>
      <c r="B4082" t="s">
        <v>3573</v>
      </c>
      <c r="C4082">
        <v>99582</v>
      </c>
      <c r="D4082">
        <v>642</v>
      </c>
      <c r="E4082">
        <v>3552205</v>
      </c>
      <c r="F4082" t="s">
        <v>1183</v>
      </c>
      <c r="G4082" t="s">
        <v>1184</v>
      </c>
      <c r="H4082" t="s">
        <v>19</v>
      </c>
      <c r="L4082" t="s">
        <v>3542</v>
      </c>
    </row>
    <row r="4083" spans="1:12" x14ac:dyDescent="0.25">
      <c r="A4083">
        <v>218</v>
      </c>
      <c r="B4083" t="s">
        <v>3573</v>
      </c>
      <c r="C4083">
        <v>99583</v>
      </c>
      <c r="D4083">
        <v>643</v>
      </c>
      <c r="E4083">
        <v>3552304</v>
      </c>
      <c r="F4083" t="s">
        <v>1185</v>
      </c>
      <c r="G4083" t="s">
        <v>1186</v>
      </c>
      <c r="H4083" t="s">
        <v>13</v>
      </c>
      <c r="L4083" t="s">
        <v>3547</v>
      </c>
    </row>
    <row r="4084" spans="1:12" x14ac:dyDescent="0.25">
      <c r="A4084">
        <v>218</v>
      </c>
      <c r="B4084" t="s">
        <v>3573</v>
      </c>
      <c r="C4084">
        <v>99583</v>
      </c>
      <c r="D4084">
        <v>643</v>
      </c>
      <c r="E4084">
        <v>3552304</v>
      </c>
      <c r="F4084" t="s">
        <v>1185</v>
      </c>
      <c r="G4084" t="s">
        <v>1186</v>
      </c>
      <c r="H4084" t="s">
        <v>14</v>
      </c>
      <c r="I4084" t="s">
        <v>22</v>
      </c>
      <c r="J4084" t="s">
        <v>5408</v>
      </c>
      <c r="L4084" t="s">
        <v>3547</v>
      </c>
    </row>
    <row r="4085" spans="1:12" x14ac:dyDescent="0.25">
      <c r="A4085">
        <v>218</v>
      </c>
      <c r="B4085" t="s">
        <v>3573</v>
      </c>
      <c r="C4085">
        <v>99583</v>
      </c>
      <c r="D4085">
        <v>643</v>
      </c>
      <c r="E4085">
        <v>3552304</v>
      </c>
      <c r="F4085" t="s">
        <v>1185</v>
      </c>
      <c r="G4085" t="s">
        <v>1186</v>
      </c>
      <c r="H4085" t="s">
        <v>15</v>
      </c>
      <c r="I4085" t="s">
        <v>22</v>
      </c>
      <c r="J4085" t="s">
        <v>5409</v>
      </c>
      <c r="L4085" t="s">
        <v>3547</v>
      </c>
    </row>
    <row r="4086" spans="1:12" x14ac:dyDescent="0.25">
      <c r="A4086">
        <v>218</v>
      </c>
      <c r="B4086" t="s">
        <v>3573</v>
      </c>
      <c r="C4086">
        <v>99583</v>
      </c>
      <c r="D4086">
        <v>643</v>
      </c>
      <c r="E4086">
        <v>3552304</v>
      </c>
      <c r="F4086" t="s">
        <v>1185</v>
      </c>
      <c r="G4086" t="s">
        <v>1186</v>
      </c>
      <c r="H4086" t="s">
        <v>16</v>
      </c>
      <c r="L4086" t="s">
        <v>3547</v>
      </c>
    </row>
    <row r="4087" spans="1:12" x14ac:dyDescent="0.25">
      <c r="A4087">
        <v>218</v>
      </c>
      <c r="B4087" t="s">
        <v>3573</v>
      </c>
      <c r="C4087">
        <v>99583</v>
      </c>
      <c r="D4087">
        <v>643</v>
      </c>
      <c r="E4087">
        <v>3552304</v>
      </c>
      <c r="F4087" t="s">
        <v>1185</v>
      </c>
      <c r="G4087" t="s">
        <v>1186</v>
      </c>
      <c r="H4087" t="s">
        <v>17</v>
      </c>
      <c r="I4087" t="s">
        <v>22</v>
      </c>
      <c r="J4087" t="s">
        <v>4863</v>
      </c>
      <c r="L4087" t="s">
        <v>3547</v>
      </c>
    </row>
    <row r="4088" spans="1:12" x14ac:dyDescent="0.25">
      <c r="A4088">
        <v>218</v>
      </c>
      <c r="B4088" t="s">
        <v>3573</v>
      </c>
      <c r="C4088">
        <v>99583</v>
      </c>
      <c r="D4088">
        <v>643</v>
      </c>
      <c r="E4088">
        <v>3552304</v>
      </c>
      <c r="F4088" t="s">
        <v>1185</v>
      </c>
      <c r="G4088" t="s">
        <v>1186</v>
      </c>
      <c r="H4088" t="s">
        <v>18</v>
      </c>
      <c r="I4088" t="s">
        <v>22</v>
      </c>
      <c r="J4088" t="s">
        <v>5410</v>
      </c>
      <c r="L4088" t="s">
        <v>3547</v>
      </c>
    </row>
    <row r="4089" spans="1:12" x14ac:dyDescent="0.25">
      <c r="A4089">
        <v>218</v>
      </c>
      <c r="B4089" t="s">
        <v>3573</v>
      </c>
      <c r="C4089">
        <v>99583</v>
      </c>
      <c r="D4089">
        <v>643</v>
      </c>
      <c r="E4089">
        <v>3552304</v>
      </c>
      <c r="F4089" t="s">
        <v>1185</v>
      </c>
      <c r="G4089" t="s">
        <v>1186</v>
      </c>
      <c r="H4089" t="s">
        <v>19</v>
      </c>
      <c r="I4089" t="s">
        <v>22</v>
      </c>
      <c r="J4089" t="s">
        <v>5411</v>
      </c>
      <c r="L4089" t="s">
        <v>3547</v>
      </c>
    </row>
    <row r="4090" spans="1:12" x14ac:dyDescent="0.25">
      <c r="A4090">
        <v>218</v>
      </c>
      <c r="B4090" t="s">
        <v>3573</v>
      </c>
      <c r="C4090">
        <v>99584</v>
      </c>
      <c r="D4090">
        <v>644</v>
      </c>
      <c r="E4090">
        <v>3552403</v>
      </c>
      <c r="F4090" t="s">
        <v>1187</v>
      </c>
      <c r="G4090" t="s">
        <v>1188</v>
      </c>
      <c r="H4090" t="s">
        <v>13</v>
      </c>
      <c r="L4090" t="s">
        <v>3554</v>
      </c>
    </row>
    <row r="4091" spans="1:12" x14ac:dyDescent="0.25">
      <c r="A4091">
        <v>218</v>
      </c>
      <c r="B4091" t="s">
        <v>3573</v>
      </c>
      <c r="C4091">
        <v>99584</v>
      </c>
      <c r="D4091">
        <v>644</v>
      </c>
      <c r="E4091">
        <v>3552403</v>
      </c>
      <c r="F4091" t="s">
        <v>1187</v>
      </c>
      <c r="G4091" t="s">
        <v>1188</v>
      </c>
      <c r="H4091" t="s">
        <v>14</v>
      </c>
      <c r="L4091" t="s">
        <v>3554</v>
      </c>
    </row>
    <row r="4092" spans="1:12" x14ac:dyDescent="0.25">
      <c r="A4092">
        <v>218</v>
      </c>
      <c r="B4092" t="s">
        <v>3573</v>
      </c>
      <c r="C4092">
        <v>99584</v>
      </c>
      <c r="D4092">
        <v>644</v>
      </c>
      <c r="E4092">
        <v>3552403</v>
      </c>
      <c r="F4092" t="s">
        <v>1187</v>
      </c>
      <c r="G4092" t="s">
        <v>1188</v>
      </c>
      <c r="H4092" t="s">
        <v>15</v>
      </c>
      <c r="L4092" t="s">
        <v>3554</v>
      </c>
    </row>
    <row r="4093" spans="1:12" x14ac:dyDescent="0.25">
      <c r="A4093">
        <v>218</v>
      </c>
      <c r="B4093" t="s">
        <v>3573</v>
      </c>
      <c r="C4093">
        <v>99584</v>
      </c>
      <c r="D4093">
        <v>644</v>
      </c>
      <c r="E4093">
        <v>3552403</v>
      </c>
      <c r="F4093" t="s">
        <v>1187</v>
      </c>
      <c r="G4093" t="s">
        <v>1188</v>
      </c>
      <c r="H4093" t="s">
        <v>16</v>
      </c>
      <c r="L4093" t="s">
        <v>3554</v>
      </c>
    </row>
    <row r="4094" spans="1:12" x14ac:dyDescent="0.25">
      <c r="A4094">
        <v>218</v>
      </c>
      <c r="B4094" t="s">
        <v>3573</v>
      </c>
      <c r="C4094">
        <v>99584</v>
      </c>
      <c r="D4094">
        <v>644</v>
      </c>
      <c r="E4094">
        <v>3552403</v>
      </c>
      <c r="F4094" t="s">
        <v>1187</v>
      </c>
      <c r="G4094" t="s">
        <v>1188</v>
      </c>
      <c r="H4094" t="s">
        <v>17</v>
      </c>
      <c r="L4094" t="s">
        <v>3554</v>
      </c>
    </row>
    <row r="4095" spans="1:12" x14ac:dyDescent="0.25">
      <c r="A4095">
        <v>218</v>
      </c>
      <c r="B4095" t="s">
        <v>3573</v>
      </c>
      <c r="C4095">
        <v>99584</v>
      </c>
      <c r="D4095">
        <v>644</v>
      </c>
      <c r="E4095">
        <v>3552403</v>
      </c>
      <c r="F4095" t="s">
        <v>1187</v>
      </c>
      <c r="G4095" t="s">
        <v>1188</v>
      </c>
      <c r="H4095" t="s">
        <v>18</v>
      </c>
      <c r="L4095" t="s">
        <v>3554</v>
      </c>
    </row>
    <row r="4096" spans="1:12" x14ac:dyDescent="0.25">
      <c r="A4096">
        <v>218</v>
      </c>
      <c r="B4096" t="s">
        <v>3573</v>
      </c>
      <c r="C4096">
        <v>99584</v>
      </c>
      <c r="D4096">
        <v>644</v>
      </c>
      <c r="E4096">
        <v>3552403</v>
      </c>
      <c r="F4096" t="s">
        <v>1187</v>
      </c>
      <c r="G4096" t="s">
        <v>1188</v>
      </c>
      <c r="H4096" t="s">
        <v>19</v>
      </c>
      <c r="L4096" t="s">
        <v>3554</v>
      </c>
    </row>
    <row r="4097" spans="1:12" x14ac:dyDescent="0.25">
      <c r="A4097">
        <v>218</v>
      </c>
      <c r="B4097" t="s">
        <v>3573</v>
      </c>
      <c r="C4097">
        <v>99585</v>
      </c>
      <c r="D4097">
        <v>645</v>
      </c>
      <c r="E4097">
        <v>3552551</v>
      </c>
      <c r="F4097" t="s">
        <v>1189</v>
      </c>
      <c r="G4097" t="s">
        <v>1190</v>
      </c>
      <c r="H4097" t="s">
        <v>13</v>
      </c>
      <c r="L4097" t="s">
        <v>3547</v>
      </c>
    </row>
    <row r="4098" spans="1:12" x14ac:dyDescent="0.25">
      <c r="A4098">
        <v>218</v>
      </c>
      <c r="B4098" t="s">
        <v>3573</v>
      </c>
      <c r="C4098">
        <v>99585</v>
      </c>
      <c r="D4098">
        <v>645</v>
      </c>
      <c r="E4098">
        <v>3552551</v>
      </c>
      <c r="F4098" t="s">
        <v>1189</v>
      </c>
      <c r="G4098" t="s">
        <v>1190</v>
      </c>
      <c r="H4098" t="s">
        <v>14</v>
      </c>
      <c r="L4098" t="s">
        <v>3547</v>
      </c>
    </row>
    <row r="4099" spans="1:12" x14ac:dyDescent="0.25">
      <c r="A4099">
        <v>218</v>
      </c>
      <c r="B4099" t="s">
        <v>3573</v>
      </c>
      <c r="C4099">
        <v>99585</v>
      </c>
      <c r="D4099">
        <v>645</v>
      </c>
      <c r="E4099">
        <v>3552551</v>
      </c>
      <c r="F4099" t="s">
        <v>1189</v>
      </c>
      <c r="G4099" t="s">
        <v>1190</v>
      </c>
      <c r="H4099" t="s">
        <v>15</v>
      </c>
      <c r="L4099" t="s">
        <v>3547</v>
      </c>
    </row>
    <row r="4100" spans="1:12" x14ac:dyDescent="0.25">
      <c r="A4100">
        <v>218</v>
      </c>
      <c r="B4100" t="s">
        <v>3573</v>
      </c>
      <c r="C4100">
        <v>99585</v>
      </c>
      <c r="D4100">
        <v>645</v>
      </c>
      <c r="E4100">
        <v>3552551</v>
      </c>
      <c r="F4100" t="s">
        <v>1189</v>
      </c>
      <c r="G4100" t="s">
        <v>1190</v>
      </c>
      <c r="H4100" t="s">
        <v>16</v>
      </c>
      <c r="L4100" t="s">
        <v>3547</v>
      </c>
    </row>
    <row r="4101" spans="1:12" x14ac:dyDescent="0.25">
      <c r="A4101">
        <v>218</v>
      </c>
      <c r="B4101" t="s">
        <v>3573</v>
      </c>
      <c r="C4101">
        <v>99585</v>
      </c>
      <c r="D4101">
        <v>645</v>
      </c>
      <c r="E4101">
        <v>3552551</v>
      </c>
      <c r="F4101" t="s">
        <v>1189</v>
      </c>
      <c r="G4101" t="s">
        <v>1190</v>
      </c>
      <c r="H4101" t="s">
        <v>17</v>
      </c>
      <c r="I4101" t="s">
        <v>22</v>
      </c>
      <c r="J4101" t="s">
        <v>5412</v>
      </c>
      <c r="L4101" t="s">
        <v>3547</v>
      </c>
    </row>
    <row r="4102" spans="1:12" x14ac:dyDescent="0.25">
      <c r="A4102">
        <v>218</v>
      </c>
      <c r="B4102" t="s">
        <v>3573</v>
      </c>
      <c r="C4102">
        <v>99585</v>
      </c>
      <c r="D4102">
        <v>645</v>
      </c>
      <c r="E4102">
        <v>3552551</v>
      </c>
      <c r="F4102" t="s">
        <v>1189</v>
      </c>
      <c r="G4102" t="s">
        <v>1190</v>
      </c>
      <c r="H4102" t="s">
        <v>18</v>
      </c>
      <c r="L4102" t="s">
        <v>3547</v>
      </c>
    </row>
    <row r="4103" spans="1:12" x14ac:dyDescent="0.25">
      <c r="A4103">
        <v>218</v>
      </c>
      <c r="B4103" t="s">
        <v>3573</v>
      </c>
      <c r="C4103">
        <v>99585</v>
      </c>
      <c r="D4103">
        <v>645</v>
      </c>
      <c r="E4103">
        <v>3552551</v>
      </c>
      <c r="F4103" t="s">
        <v>1189</v>
      </c>
      <c r="G4103" t="s">
        <v>1190</v>
      </c>
      <c r="H4103" t="s">
        <v>19</v>
      </c>
      <c r="I4103" t="s">
        <v>22</v>
      </c>
      <c r="J4103" t="s">
        <v>4192</v>
      </c>
      <c r="L4103" t="s">
        <v>3547</v>
      </c>
    </row>
    <row r="4104" spans="1:12" x14ac:dyDescent="0.25">
      <c r="A4104">
        <v>218</v>
      </c>
      <c r="B4104" t="s">
        <v>3573</v>
      </c>
      <c r="C4104">
        <v>99586</v>
      </c>
      <c r="D4104">
        <v>646</v>
      </c>
      <c r="E4104">
        <v>3552502</v>
      </c>
      <c r="F4104" t="s">
        <v>1191</v>
      </c>
      <c r="G4104" t="s">
        <v>1192</v>
      </c>
      <c r="H4104" t="s">
        <v>13</v>
      </c>
      <c r="L4104" t="s">
        <v>3534</v>
      </c>
    </row>
    <row r="4105" spans="1:12" x14ac:dyDescent="0.25">
      <c r="A4105">
        <v>218</v>
      </c>
      <c r="B4105" t="s">
        <v>3573</v>
      </c>
      <c r="C4105">
        <v>99586</v>
      </c>
      <c r="D4105">
        <v>646</v>
      </c>
      <c r="E4105">
        <v>3552502</v>
      </c>
      <c r="F4105" t="s">
        <v>1191</v>
      </c>
      <c r="G4105" t="s">
        <v>1192</v>
      </c>
      <c r="H4105" t="s">
        <v>14</v>
      </c>
      <c r="L4105" t="s">
        <v>3534</v>
      </c>
    </row>
    <row r="4106" spans="1:12" x14ac:dyDescent="0.25">
      <c r="A4106">
        <v>218</v>
      </c>
      <c r="B4106" t="s">
        <v>3573</v>
      </c>
      <c r="C4106">
        <v>99586</v>
      </c>
      <c r="D4106">
        <v>646</v>
      </c>
      <c r="E4106">
        <v>3552502</v>
      </c>
      <c r="F4106" t="s">
        <v>1191</v>
      </c>
      <c r="G4106" t="s">
        <v>1192</v>
      </c>
      <c r="H4106" t="s">
        <v>15</v>
      </c>
      <c r="L4106" t="s">
        <v>3534</v>
      </c>
    </row>
    <row r="4107" spans="1:12" x14ac:dyDescent="0.25">
      <c r="A4107">
        <v>218</v>
      </c>
      <c r="B4107" t="s">
        <v>3573</v>
      </c>
      <c r="C4107">
        <v>99586</v>
      </c>
      <c r="D4107">
        <v>646</v>
      </c>
      <c r="E4107">
        <v>3552502</v>
      </c>
      <c r="F4107" t="s">
        <v>1191</v>
      </c>
      <c r="G4107" t="s">
        <v>1192</v>
      </c>
      <c r="H4107" t="s">
        <v>16</v>
      </c>
      <c r="L4107" t="s">
        <v>3534</v>
      </c>
    </row>
    <row r="4108" spans="1:12" x14ac:dyDescent="0.25">
      <c r="A4108">
        <v>218</v>
      </c>
      <c r="B4108" t="s">
        <v>3573</v>
      </c>
      <c r="C4108">
        <v>99586</v>
      </c>
      <c r="D4108">
        <v>646</v>
      </c>
      <c r="E4108">
        <v>3552502</v>
      </c>
      <c r="F4108" t="s">
        <v>1191</v>
      </c>
      <c r="G4108" t="s">
        <v>1192</v>
      </c>
      <c r="H4108" t="s">
        <v>17</v>
      </c>
      <c r="L4108" t="s">
        <v>3534</v>
      </c>
    </row>
    <row r="4109" spans="1:12" x14ac:dyDescent="0.25">
      <c r="A4109">
        <v>218</v>
      </c>
      <c r="B4109" t="s">
        <v>3573</v>
      </c>
      <c r="C4109">
        <v>99586</v>
      </c>
      <c r="D4109">
        <v>646</v>
      </c>
      <c r="E4109">
        <v>3552502</v>
      </c>
      <c r="F4109" t="s">
        <v>1191</v>
      </c>
      <c r="G4109" t="s">
        <v>1192</v>
      </c>
      <c r="H4109" t="s">
        <v>18</v>
      </c>
      <c r="L4109" t="s">
        <v>3534</v>
      </c>
    </row>
    <row r="4110" spans="1:12" x14ac:dyDescent="0.25">
      <c r="A4110">
        <v>218</v>
      </c>
      <c r="B4110" t="s">
        <v>3573</v>
      </c>
      <c r="C4110">
        <v>99586</v>
      </c>
      <c r="D4110">
        <v>646</v>
      </c>
      <c r="E4110">
        <v>3552502</v>
      </c>
      <c r="F4110" t="s">
        <v>1191</v>
      </c>
      <c r="G4110" t="s">
        <v>1192</v>
      </c>
      <c r="H4110" t="s">
        <v>19</v>
      </c>
      <c r="L4110" t="s">
        <v>3534</v>
      </c>
    </row>
    <row r="4111" spans="1:12" x14ac:dyDescent="0.25">
      <c r="A4111">
        <v>218</v>
      </c>
      <c r="B4111" t="s">
        <v>3573</v>
      </c>
      <c r="C4111">
        <v>99587</v>
      </c>
      <c r="D4111">
        <v>647</v>
      </c>
      <c r="E4111">
        <v>3552601</v>
      </c>
      <c r="F4111" t="s">
        <v>1193</v>
      </c>
      <c r="G4111" t="s">
        <v>1194</v>
      </c>
      <c r="H4111" t="s">
        <v>13</v>
      </c>
      <c r="I4111" t="s">
        <v>22</v>
      </c>
      <c r="J4111" t="s">
        <v>5413</v>
      </c>
      <c r="L4111" t="s">
        <v>3559</v>
      </c>
    </row>
    <row r="4112" spans="1:12" x14ac:dyDescent="0.25">
      <c r="A4112">
        <v>218</v>
      </c>
      <c r="B4112" t="s">
        <v>3573</v>
      </c>
      <c r="C4112">
        <v>99587</v>
      </c>
      <c r="D4112">
        <v>647</v>
      </c>
      <c r="E4112">
        <v>3552601</v>
      </c>
      <c r="F4112" t="s">
        <v>1193</v>
      </c>
      <c r="G4112" t="s">
        <v>1194</v>
      </c>
      <c r="H4112" t="s">
        <v>14</v>
      </c>
      <c r="L4112" t="s">
        <v>3559</v>
      </c>
    </row>
    <row r="4113" spans="1:12" x14ac:dyDescent="0.25">
      <c r="A4113">
        <v>218</v>
      </c>
      <c r="B4113" t="s">
        <v>3573</v>
      </c>
      <c r="C4113">
        <v>99587</v>
      </c>
      <c r="D4113">
        <v>647</v>
      </c>
      <c r="E4113">
        <v>3552601</v>
      </c>
      <c r="F4113" t="s">
        <v>1193</v>
      </c>
      <c r="G4113" t="s">
        <v>1194</v>
      </c>
      <c r="H4113" t="s">
        <v>15</v>
      </c>
      <c r="I4113" t="s">
        <v>22</v>
      </c>
      <c r="J4113" t="s">
        <v>5414</v>
      </c>
      <c r="L4113" t="s">
        <v>3559</v>
      </c>
    </row>
    <row r="4114" spans="1:12" x14ac:dyDescent="0.25">
      <c r="A4114">
        <v>218</v>
      </c>
      <c r="B4114" t="s">
        <v>3573</v>
      </c>
      <c r="C4114">
        <v>99587</v>
      </c>
      <c r="D4114">
        <v>647</v>
      </c>
      <c r="E4114">
        <v>3552601</v>
      </c>
      <c r="F4114" t="s">
        <v>1193</v>
      </c>
      <c r="G4114" t="s">
        <v>1194</v>
      </c>
      <c r="H4114" t="s">
        <v>16</v>
      </c>
      <c r="L4114" t="s">
        <v>3559</v>
      </c>
    </row>
    <row r="4115" spans="1:12" x14ac:dyDescent="0.25">
      <c r="A4115">
        <v>218</v>
      </c>
      <c r="B4115" t="s">
        <v>3573</v>
      </c>
      <c r="C4115">
        <v>99587</v>
      </c>
      <c r="D4115">
        <v>647</v>
      </c>
      <c r="E4115">
        <v>3552601</v>
      </c>
      <c r="F4115" t="s">
        <v>1193</v>
      </c>
      <c r="G4115" t="s">
        <v>1194</v>
      </c>
      <c r="H4115" t="s">
        <v>17</v>
      </c>
      <c r="L4115" t="s">
        <v>3559</v>
      </c>
    </row>
    <row r="4116" spans="1:12" x14ac:dyDescent="0.25">
      <c r="A4116">
        <v>218</v>
      </c>
      <c r="B4116" t="s">
        <v>3573</v>
      </c>
      <c r="C4116">
        <v>99587</v>
      </c>
      <c r="D4116">
        <v>647</v>
      </c>
      <c r="E4116">
        <v>3552601</v>
      </c>
      <c r="F4116" t="s">
        <v>1193</v>
      </c>
      <c r="G4116" t="s">
        <v>1194</v>
      </c>
      <c r="H4116" t="s">
        <v>18</v>
      </c>
      <c r="I4116" t="s">
        <v>22</v>
      </c>
      <c r="J4116" t="s">
        <v>5415</v>
      </c>
      <c r="L4116" t="s">
        <v>3559</v>
      </c>
    </row>
    <row r="4117" spans="1:12" x14ac:dyDescent="0.25">
      <c r="A4117">
        <v>218</v>
      </c>
      <c r="B4117" t="s">
        <v>3573</v>
      </c>
      <c r="C4117">
        <v>99587</v>
      </c>
      <c r="D4117">
        <v>647</v>
      </c>
      <c r="E4117">
        <v>3552601</v>
      </c>
      <c r="F4117" t="s">
        <v>1193</v>
      </c>
      <c r="G4117" t="s">
        <v>1194</v>
      </c>
      <c r="H4117" t="s">
        <v>19</v>
      </c>
      <c r="I4117" t="s">
        <v>22</v>
      </c>
      <c r="J4117" t="s">
        <v>4193</v>
      </c>
      <c r="L4117" t="s">
        <v>3559</v>
      </c>
    </row>
    <row r="4118" spans="1:12" x14ac:dyDescent="0.25">
      <c r="A4118">
        <v>218</v>
      </c>
      <c r="B4118" t="s">
        <v>3573</v>
      </c>
      <c r="C4118">
        <v>99588</v>
      </c>
      <c r="D4118">
        <v>648</v>
      </c>
      <c r="E4118">
        <v>3552700</v>
      </c>
      <c r="F4118" t="s">
        <v>1195</v>
      </c>
      <c r="G4118" t="s">
        <v>1196</v>
      </c>
      <c r="H4118" t="s">
        <v>13</v>
      </c>
      <c r="L4118" t="s">
        <v>3545</v>
      </c>
    </row>
    <row r="4119" spans="1:12" x14ac:dyDescent="0.25">
      <c r="A4119">
        <v>218</v>
      </c>
      <c r="B4119" t="s">
        <v>3573</v>
      </c>
      <c r="C4119">
        <v>99588</v>
      </c>
      <c r="D4119">
        <v>648</v>
      </c>
      <c r="E4119">
        <v>3552700</v>
      </c>
      <c r="F4119" t="s">
        <v>1195</v>
      </c>
      <c r="G4119" t="s">
        <v>1196</v>
      </c>
      <c r="H4119" t="s">
        <v>14</v>
      </c>
      <c r="L4119" t="s">
        <v>3545</v>
      </c>
    </row>
    <row r="4120" spans="1:12" x14ac:dyDescent="0.25">
      <c r="A4120">
        <v>218</v>
      </c>
      <c r="B4120" t="s">
        <v>3573</v>
      </c>
      <c r="C4120">
        <v>99588</v>
      </c>
      <c r="D4120">
        <v>648</v>
      </c>
      <c r="E4120">
        <v>3552700</v>
      </c>
      <c r="F4120" t="s">
        <v>1195</v>
      </c>
      <c r="G4120" t="s">
        <v>1196</v>
      </c>
      <c r="H4120" t="s">
        <v>15</v>
      </c>
      <c r="L4120" t="s">
        <v>3545</v>
      </c>
    </row>
    <row r="4121" spans="1:12" x14ac:dyDescent="0.25">
      <c r="A4121">
        <v>218</v>
      </c>
      <c r="B4121" t="s">
        <v>3573</v>
      </c>
      <c r="C4121">
        <v>99588</v>
      </c>
      <c r="D4121">
        <v>648</v>
      </c>
      <c r="E4121">
        <v>3552700</v>
      </c>
      <c r="F4121" t="s">
        <v>1195</v>
      </c>
      <c r="G4121" t="s">
        <v>1196</v>
      </c>
      <c r="H4121" t="s">
        <v>16</v>
      </c>
      <c r="L4121" t="s">
        <v>3545</v>
      </c>
    </row>
    <row r="4122" spans="1:12" x14ac:dyDescent="0.25">
      <c r="A4122">
        <v>218</v>
      </c>
      <c r="B4122" t="s">
        <v>3573</v>
      </c>
      <c r="C4122">
        <v>99588</v>
      </c>
      <c r="D4122">
        <v>648</v>
      </c>
      <c r="E4122">
        <v>3552700</v>
      </c>
      <c r="F4122" t="s">
        <v>1195</v>
      </c>
      <c r="G4122" t="s">
        <v>1196</v>
      </c>
      <c r="H4122" t="s">
        <v>17</v>
      </c>
      <c r="L4122" t="s">
        <v>3545</v>
      </c>
    </row>
    <row r="4123" spans="1:12" x14ac:dyDescent="0.25">
      <c r="A4123">
        <v>218</v>
      </c>
      <c r="B4123" t="s">
        <v>3573</v>
      </c>
      <c r="C4123">
        <v>99588</v>
      </c>
      <c r="D4123">
        <v>648</v>
      </c>
      <c r="E4123">
        <v>3552700</v>
      </c>
      <c r="F4123" t="s">
        <v>1195</v>
      </c>
      <c r="G4123" t="s">
        <v>1196</v>
      </c>
      <c r="H4123" t="s">
        <v>18</v>
      </c>
      <c r="L4123" t="s">
        <v>3545</v>
      </c>
    </row>
    <row r="4124" spans="1:12" x14ac:dyDescent="0.25">
      <c r="A4124">
        <v>218</v>
      </c>
      <c r="B4124" t="s">
        <v>3573</v>
      </c>
      <c r="C4124">
        <v>99588</v>
      </c>
      <c r="D4124">
        <v>648</v>
      </c>
      <c r="E4124">
        <v>3552700</v>
      </c>
      <c r="F4124" t="s">
        <v>1195</v>
      </c>
      <c r="G4124" t="s">
        <v>1196</v>
      </c>
      <c r="H4124" t="s">
        <v>19</v>
      </c>
      <c r="I4124" t="s">
        <v>22</v>
      </c>
      <c r="J4124" t="s">
        <v>5416</v>
      </c>
      <c r="L4124" t="s">
        <v>3545</v>
      </c>
    </row>
    <row r="4125" spans="1:12" x14ac:dyDescent="0.25">
      <c r="A4125">
        <v>218</v>
      </c>
      <c r="B4125" t="s">
        <v>3573</v>
      </c>
      <c r="C4125">
        <v>99589</v>
      </c>
      <c r="D4125">
        <v>649</v>
      </c>
      <c r="E4125">
        <v>3552809</v>
      </c>
      <c r="F4125" t="s">
        <v>1197</v>
      </c>
      <c r="G4125" t="s">
        <v>1198</v>
      </c>
      <c r="H4125" t="s">
        <v>13</v>
      </c>
      <c r="L4125" t="s">
        <v>3531</v>
      </c>
    </row>
    <row r="4126" spans="1:12" x14ac:dyDescent="0.25">
      <c r="A4126">
        <v>218</v>
      </c>
      <c r="B4126" t="s">
        <v>3573</v>
      </c>
      <c r="C4126">
        <v>99589</v>
      </c>
      <c r="D4126">
        <v>649</v>
      </c>
      <c r="E4126">
        <v>3552809</v>
      </c>
      <c r="F4126" t="s">
        <v>1197</v>
      </c>
      <c r="G4126" t="s">
        <v>1198</v>
      </c>
      <c r="H4126" t="s">
        <v>14</v>
      </c>
      <c r="L4126" t="s">
        <v>3531</v>
      </c>
    </row>
    <row r="4127" spans="1:12" x14ac:dyDescent="0.25">
      <c r="A4127">
        <v>218</v>
      </c>
      <c r="B4127" t="s">
        <v>3573</v>
      </c>
      <c r="C4127">
        <v>99589</v>
      </c>
      <c r="D4127">
        <v>649</v>
      </c>
      <c r="E4127">
        <v>3552809</v>
      </c>
      <c r="F4127" t="s">
        <v>1197</v>
      </c>
      <c r="G4127" t="s">
        <v>1198</v>
      </c>
      <c r="H4127" t="s">
        <v>15</v>
      </c>
      <c r="L4127" t="s">
        <v>3531</v>
      </c>
    </row>
    <row r="4128" spans="1:12" x14ac:dyDescent="0.25">
      <c r="A4128">
        <v>218</v>
      </c>
      <c r="B4128" t="s">
        <v>3573</v>
      </c>
      <c r="C4128">
        <v>99589</v>
      </c>
      <c r="D4128">
        <v>649</v>
      </c>
      <c r="E4128">
        <v>3552809</v>
      </c>
      <c r="F4128" t="s">
        <v>1197</v>
      </c>
      <c r="G4128" t="s">
        <v>1198</v>
      </c>
      <c r="H4128" t="s">
        <v>16</v>
      </c>
      <c r="L4128" t="s">
        <v>3531</v>
      </c>
    </row>
    <row r="4129" spans="1:12" x14ac:dyDescent="0.25">
      <c r="A4129">
        <v>218</v>
      </c>
      <c r="B4129" t="s">
        <v>3573</v>
      </c>
      <c r="C4129">
        <v>99589</v>
      </c>
      <c r="D4129">
        <v>649</v>
      </c>
      <c r="E4129">
        <v>3552809</v>
      </c>
      <c r="F4129" t="s">
        <v>1197</v>
      </c>
      <c r="G4129" t="s">
        <v>1198</v>
      </c>
      <c r="H4129" t="s">
        <v>17</v>
      </c>
      <c r="L4129" t="s">
        <v>3531</v>
      </c>
    </row>
    <row r="4130" spans="1:12" x14ac:dyDescent="0.25">
      <c r="A4130">
        <v>218</v>
      </c>
      <c r="B4130" t="s">
        <v>3573</v>
      </c>
      <c r="C4130">
        <v>99589</v>
      </c>
      <c r="D4130">
        <v>649</v>
      </c>
      <c r="E4130">
        <v>3552809</v>
      </c>
      <c r="F4130" t="s">
        <v>1197</v>
      </c>
      <c r="G4130" t="s">
        <v>1198</v>
      </c>
      <c r="H4130" t="s">
        <v>18</v>
      </c>
      <c r="L4130" t="s">
        <v>3531</v>
      </c>
    </row>
    <row r="4131" spans="1:12" x14ac:dyDescent="0.25">
      <c r="A4131">
        <v>218</v>
      </c>
      <c r="B4131" t="s">
        <v>3573</v>
      </c>
      <c r="C4131">
        <v>99589</v>
      </c>
      <c r="D4131">
        <v>649</v>
      </c>
      <c r="E4131">
        <v>3552809</v>
      </c>
      <c r="F4131" t="s">
        <v>1197</v>
      </c>
      <c r="G4131" t="s">
        <v>1198</v>
      </c>
      <c r="H4131" t="s">
        <v>19</v>
      </c>
      <c r="L4131" t="s">
        <v>3531</v>
      </c>
    </row>
    <row r="4132" spans="1:12" x14ac:dyDescent="0.25">
      <c r="A4132">
        <v>218</v>
      </c>
      <c r="B4132" t="s">
        <v>3573</v>
      </c>
      <c r="C4132">
        <v>99590</v>
      </c>
      <c r="D4132">
        <v>650</v>
      </c>
      <c r="E4132">
        <v>3552908</v>
      </c>
      <c r="F4132" t="s">
        <v>1199</v>
      </c>
      <c r="G4132" t="s">
        <v>1200</v>
      </c>
      <c r="H4132" t="s">
        <v>13</v>
      </c>
      <c r="L4132" t="s">
        <v>3556</v>
      </c>
    </row>
    <row r="4133" spans="1:12" x14ac:dyDescent="0.25">
      <c r="A4133">
        <v>218</v>
      </c>
      <c r="B4133" t="s">
        <v>3573</v>
      </c>
      <c r="C4133">
        <v>99590</v>
      </c>
      <c r="D4133">
        <v>650</v>
      </c>
      <c r="E4133">
        <v>3552908</v>
      </c>
      <c r="F4133" t="s">
        <v>1199</v>
      </c>
      <c r="G4133" t="s">
        <v>1200</v>
      </c>
      <c r="H4133" t="s">
        <v>14</v>
      </c>
      <c r="L4133" t="s">
        <v>3556</v>
      </c>
    </row>
    <row r="4134" spans="1:12" x14ac:dyDescent="0.25">
      <c r="A4134">
        <v>218</v>
      </c>
      <c r="B4134" t="s">
        <v>3573</v>
      </c>
      <c r="C4134">
        <v>99590</v>
      </c>
      <c r="D4134">
        <v>650</v>
      </c>
      <c r="E4134">
        <v>3552908</v>
      </c>
      <c r="F4134" t="s">
        <v>1199</v>
      </c>
      <c r="G4134" t="s">
        <v>1200</v>
      </c>
      <c r="H4134" t="s">
        <v>15</v>
      </c>
      <c r="L4134" t="s">
        <v>3556</v>
      </c>
    </row>
    <row r="4135" spans="1:12" x14ac:dyDescent="0.25">
      <c r="A4135">
        <v>218</v>
      </c>
      <c r="B4135" t="s">
        <v>3573</v>
      </c>
      <c r="C4135">
        <v>99590</v>
      </c>
      <c r="D4135">
        <v>650</v>
      </c>
      <c r="E4135">
        <v>3552908</v>
      </c>
      <c r="F4135" t="s">
        <v>1199</v>
      </c>
      <c r="G4135" t="s">
        <v>1200</v>
      </c>
      <c r="H4135" t="s">
        <v>16</v>
      </c>
      <c r="L4135" t="s">
        <v>3556</v>
      </c>
    </row>
    <row r="4136" spans="1:12" x14ac:dyDescent="0.25">
      <c r="A4136">
        <v>218</v>
      </c>
      <c r="B4136" t="s">
        <v>3573</v>
      </c>
      <c r="C4136">
        <v>99590</v>
      </c>
      <c r="D4136">
        <v>650</v>
      </c>
      <c r="E4136">
        <v>3552908</v>
      </c>
      <c r="F4136" t="s">
        <v>1199</v>
      </c>
      <c r="G4136" t="s">
        <v>1200</v>
      </c>
      <c r="H4136" t="s">
        <v>17</v>
      </c>
      <c r="L4136" t="s">
        <v>3556</v>
      </c>
    </row>
    <row r="4137" spans="1:12" x14ac:dyDescent="0.25">
      <c r="A4137">
        <v>218</v>
      </c>
      <c r="B4137" t="s">
        <v>3573</v>
      </c>
      <c r="C4137">
        <v>99590</v>
      </c>
      <c r="D4137">
        <v>650</v>
      </c>
      <c r="E4137">
        <v>3552908</v>
      </c>
      <c r="F4137" t="s">
        <v>1199</v>
      </c>
      <c r="G4137" t="s">
        <v>1200</v>
      </c>
      <c r="H4137" t="s">
        <v>18</v>
      </c>
      <c r="L4137" t="s">
        <v>3556</v>
      </c>
    </row>
    <row r="4138" spans="1:12" x14ac:dyDescent="0.25">
      <c r="A4138">
        <v>218</v>
      </c>
      <c r="B4138" t="s">
        <v>3573</v>
      </c>
      <c r="C4138">
        <v>99590</v>
      </c>
      <c r="D4138">
        <v>650</v>
      </c>
      <c r="E4138">
        <v>3552908</v>
      </c>
      <c r="F4138" t="s">
        <v>1199</v>
      </c>
      <c r="G4138" t="s">
        <v>1200</v>
      </c>
      <c r="H4138" t="s">
        <v>19</v>
      </c>
      <c r="L4138" t="s">
        <v>3556</v>
      </c>
    </row>
    <row r="4139" spans="1:12" x14ac:dyDescent="0.25">
      <c r="A4139">
        <v>218</v>
      </c>
      <c r="B4139" t="s">
        <v>3573</v>
      </c>
      <c r="C4139">
        <v>99591</v>
      </c>
      <c r="D4139">
        <v>651</v>
      </c>
      <c r="E4139">
        <v>3553005</v>
      </c>
      <c r="F4139" t="s">
        <v>1201</v>
      </c>
      <c r="G4139" t="s">
        <v>1202</v>
      </c>
      <c r="H4139" t="s">
        <v>13</v>
      </c>
      <c r="L4139" t="s">
        <v>3548</v>
      </c>
    </row>
    <row r="4140" spans="1:12" x14ac:dyDescent="0.25">
      <c r="A4140">
        <v>218</v>
      </c>
      <c r="B4140" t="s">
        <v>3573</v>
      </c>
      <c r="C4140">
        <v>99591</v>
      </c>
      <c r="D4140">
        <v>651</v>
      </c>
      <c r="E4140">
        <v>3553005</v>
      </c>
      <c r="F4140" t="s">
        <v>1201</v>
      </c>
      <c r="G4140" t="s">
        <v>1202</v>
      </c>
      <c r="H4140" t="s">
        <v>14</v>
      </c>
      <c r="L4140" t="s">
        <v>3548</v>
      </c>
    </row>
    <row r="4141" spans="1:12" x14ac:dyDescent="0.25">
      <c r="A4141">
        <v>218</v>
      </c>
      <c r="B4141" t="s">
        <v>3573</v>
      </c>
      <c r="C4141">
        <v>99591</v>
      </c>
      <c r="D4141">
        <v>651</v>
      </c>
      <c r="E4141">
        <v>3553005</v>
      </c>
      <c r="F4141" t="s">
        <v>1201</v>
      </c>
      <c r="G4141" t="s">
        <v>1202</v>
      </c>
      <c r="H4141" t="s">
        <v>15</v>
      </c>
      <c r="L4141" t="s">
        <v>3548</v>
      </c>
    </row>
    <row r="4142" spans="1:12" x14ac:dyDescent="0.25">
      <c r="A4142">
        <v>218</v>
      </c>
      <c r="B4142" t="s">
        <v>3573</v>
      </c>
      <c r="C4142">
        <v>99591</v>
      </c>
      <c r="D4142">
        <v>651</v>
      </c>
      <c r="E4142">
        <v>3553005</v>
      </c>
      <c r="F4142" t="s">
        <v>1201</v>
      </c>
      <c r="G4142" t="s">
        <v>1202</v>
      </c>
      <c r="H4142" t="s">
        <v>16</v>
      </c>
      <c r="L4142" t="s">
        <v>3548</v>
      </c>
    </row>
    <row r="4143" spans="1:12" x14ac:dyDescent="0.25">
      <c r="A4143">
        <v>218</v>
      </c>
      <c r="B4143" t="s">
        <v>3573</v>
      </c>
      <c r="C4143">
        <v>99591</v>
      </c>
      <c r="D4143">
        <v>651</v>
      </c>
      <c r="E4143">
        <v>3553005</v>
      </c>
      <c r="F4143" t="s">
        <v>1201</v>
      </c>
      <c r="G4143" t="s">
        <v>1202</v>
      </c>
      <c r="H4143" t="s">
        <v>17</v>
      </c>
      <c r="I4143" t="s">
        <v>22</v>
      </c>
      <c r="J4143" t="s">
        <v>5417</v>
      </c>
      <c r="L4143" t="s">
        <v>3548</v>
      </c>
    </row>
    <row r="4144" spans="1:12" x14ac:dyDescent="0.25">
      <c r="A4144">
        <v>218</v>
      </c>
      <c r="B4144" t="s">
        <v>3573</v>
      </c>
      <c r="C4144">
        <v>99591</v>
      </c>
      <c r="D4144">
        <v>651</v>
      </c>
      <c r="E4144">
        <v>3553005</v>
      </c>
      <c r="F4144" t="s">
        <v>1201</v>
      </c>
      <c r="G4144" t="s">
        <v>1202</v>
      </c>
      <c r="H4144" t="s">
        <v>18</v>
      </c>
      <c r="L4144" t="s">
        <v>3548</v>
      </c>
    </row>
    <row r="4145" spans="1:12" x14ac:dyDescent="0.25">
      <c r="A4145">
        <v>218</v>
      </c>
      <c r="B4145" t="s">
        <v>3573</v>
      </c>
      <c r="C4145">
        <v>99591</v>
      </c>
      <c r="D4145">
        <v>651</v>
      </c>
      <c r="E4145">
        <v>3553005</v>
      </c>
      <c r="F4145" t="s">
        <v>1201</v>
      </c>
      <c r="G4145" t="s">
        <v>1202</v>
      </c>
      <c r="H4145" t="s">
        <v>19</v>
      </c>
      <c r="L4145" t="s">
        <v>3548</v>
      </c>
    </row>
    <row r="4146" spans="1:12" x14ac:dyDescent="0.25">
      <c r="A4146">
        <v>218</v>
      </c>
      <c r="B4146" t="s">
        <v>3573</v>
      </c>
      <c r="C4146">
        <v>99592</v>
      </c>
      <c r="D4146">
        <v>652</v>
      </c>
      <c r="E4146">
        <v>3553104</v>
      </c>
      <c r="F4146" t="s">
        <v>1203</v>
      </c>
      <c r="G4146" t="s">
        <v>1204</v>
      </c>
      <c r="H4146" t="s">
        <v>13</v>
      </c>
      <c r="L4146" t="s">
        <v>3545</v>
      </c>
    </row>
    <row r="4147" spans="1:12" x14ac:dyDescent="0.25">
      <c r="A4147">
        <v>218</v>
      </c>
      <c r="B4147" t="s">
        <v>3573</v>
      </c>
      <c r="C4147">
        <v>99592</v>
      </c>
      <c r="D4147">
        <v>652</v>
      </c>
      <c r="E4147">
        <v>3553104</v>
      </c>
      <c r="F4147" t="s">
        <v>1203</v>
      </c>
      <c r="G4147" t="s">
        <v>1204</v>
      </c>
      <c r="H4147" t="s">
        <v>14</v>
      </c>
      <c r="L4147" t="s">
        <v>3545</v>
      </c>
    </row>
    <row r="4148" spans="1:12" x14ac:dyDescent="0.25">
      <c r="A4148">
        <v>218</v>
      </c>
      <c r="B4148" t="s">
        <v>3573</v>
      </c>
      <c r="C4148">
        <v>99592</v>
      </c>
      <c r="D4148">
        <v>652</v>
      </c>
      <c r="E4148">
        <v>3553104</v>
      </c>
      <c r="F4148" t="s">
        <v>1203</v>
      </c>
      <c r="G4148" t="s">
        <v>1204</v>
      </c>
      <c r="H4148" t="s">
        <v>15</v>
      </c>
      <c r="L4148" t="s">
        <v>3545</v>
      </c>
    </row>
    <row r="4149" spans="1:12" x14ac:dyDescent="0.25">
      <c r="A4149">
        <v>218</v>
      </c>
      <c r="B4149" t="s">
        <v>3573</v>
      </c>
      <c r="C4149">
        <v>99592</v>
      </c>
      <c r="D4149">
        <v>652</v>
      </c>
      <c r="E4149">
        <v>3553104</v>
      </c>
      <c r="F4149" t="s">
        <v>1203</v>
      </c>
      <c r="G4149" t="s">
        <v>1204</v>
      </c>
      <c r="H4149" t="s">
        <v>16</v>
      </c>
      <c r="L4149" t="s">
        <v>3545</v>
      </c>
    </row>
    <row r="4150" spans="1:12" x14ac:dyDescent="0.25">
      <c r="A4150">
        <v>218</v>
      </c>
      <c r="B4150" t="s">
        <v>3573</v>
      </c>
      <c r="C4150">
        <v>99592</v>
      </c>
      <c r="D4150">
        <v>652</v>
      </c>
      <c r="E4150">
        <v>3553104</v>
      </c>
      <c r="F4150" t="s">
        <v>1203</v>
      </c>
      <c r="G4150" t="s">
        <v>1204</v>
      </c>
      <c r="H4150" t="s">
        <v>17</v>
      </c>
      <c r="L4150" t="s">
        <v>3545</v>
      </c>
    </row>
    <row r="4151" spans="1:12" x14ac:dyDescent="0.25">
      <c r="A4151">
        <v>218</v>
      </c>
      <c r="B4151" t="s">
        <v>3573</v>
      </c>
      <c r="C4151">
        <v>99592</v>
      </c>
      <c r="D4151">
        <v>652</v>
      </c>
      <c r="E4151">
        <v>3553104</v>
      </c>
      <c r="F4151" t="s">
        <v>1203</v>
      </c>
      <c r="G4151" t="s">
        <v>1204</v>
      </c>
      <c r="H4151" t="s">
        <v>18</v>
      </c>
      <c r="L4151" t="s">
        <v>3545</v>
      </c>
    </row>
    <row r="4152" spans="1:12" x14ac:dyDescent="0.25">
      <c r="A4152">
        <v>218</v>
      </c>
      <c r="B4152" t="s">
        <v>3573</v>
      </c>
      <c r="C4152">
        <v>99592</v>
      </c>
      <c r="D4152">
        <v>652</v>
      </c>
      <c r="E4152">
        <v>3553104</v>
      </c>
      <c r="F4152" t="s">
        <v>1203</v>
      </c>
      <c r="G4152" t="s">
        <v>1204</v>
      </c>
      <c r="H4152" t="s">
        <v>19</v>
      </c>
      <c r="L4152" t="s">
        <v>3545</v>
      </c>
    </row>
    <row r="4153" spans="1:12" x14ac:dyDescent="0.25">
      <c r="A4153">
        <v>218</v>
      </c>
      <c r="B4153" t="s">
        <v>3573</v>
      </c>
      <c r="C4153">
        <v>99593</v>
      </c>
      <c r="D4153">
        <v>653</v>
      </c>
      <c r="E4153">
        <v>3553203</v>
      </c>
      <c r="F4153" t="s">
        <v>1205</v>
      </c>
      <c r="G4153" t="s">
        <v>1206</v>
      </c>
      <c r="H4153" t="s">
        <v>13</v>
      </c>
      <c r="L4153" t="s">
        <v>3557</v>
      </c>
    </row>
    <row r="4154" spans="1:12" x14ac:dyDescent="0.25">
      <c r="A4154">
        <v>218</v>
      </c>
      <c r="B4154" t="s">
        <v>3573</v>
      </c>
      <c r="C4154">
        <v>99593</v>
      </c>
      <c r="D4154">
        <v>653</v>
      </c>
      <c r="E4154">
        <v>3553203</v>
      </c>
      <c r="F4154" t="s">
        <v>1205</v>
      </c>
      <c r="G4154" t="s">
        <v>1206</v>
      </c>
      <c r="H4154" t="s">
        <v>14</v>
      </c>
      <c r="I4154" t="s">
        <v>22</v>
      </c>
      <c r="J4154" t="s">
        <v>5418</v>
      </c>
      <c r="L4154" t="s">
        <v>3557</v>
      </c>
    </row>
    <row r="4155" spans="1:12" x14ac:dyDescent="0.25">
      <c r="A4155">
        <v>218</v>
      </c>
      <c r="B4155" t="s">
        <v>3573</v>
      </c>
      <c r="C4155">
        <v>99593</v>
      </c>
      <c r="D4155">
        <v>653</v>
      </c>
      <c r="E4155">
        <v>3553203</v>
      </c>
      <c r="F4155" t="s">
        <v>1205</v>
      </c>
      <c r="G4155" t="s">
        <v>1206</v>
      </c>
      <c r="H4155" t="s">
        <v>15</v>
      </c>
      <c r="I4155" t="s">
        <v>22</v>
      </c>
      <c r="J4155" t="s">
        <v>5419</v>
      </c>
      <c r="L4155" t="s">
        <v>3557</v>
      </c>
    </row>
    <row r="4156" spans="1:12" x14ac:dyDescent="0.25">
      <c r="A4156">
        <v>218</v>
      </c>
      <c r="B4156" t="s">
        <v>3573</v>
      </c>
      <c r="C4156">
        <v>99593</v>
      </c>
      <c r="D4156">
        <v>653</v>
      </c>
      <c r="E4156">
        <v>3553203</v>
      </c>
      <c r="F4156" t="s">
        <v>1205</v>
      </c>
      <c r="G4156" t="s">
        <v>1206</v>
      </c>
      <c r="H4156" t="s">
        <v>16</v>
      </c>
      <c r="I4156" t="s">
        <v>22</v>
      </c>
      <c r="J4156" t="s">
        <v>4864</v>
      </c>
      <c r="L4156" t="s">
        <v>3557</v>
      </c>
    </row>
    <row r="4157" spans="1:12" x14ac:dyDescent="0.25">
      <c r="A4157">
        <v>218</v>
      </c>
      <c r="B4157" t="s">
        <v>3573</v>
      </c>
      <c r="C4157">
        <v>99593</v>
      </c>
      <c r="D4157">
        <v>653</v>
      </c>
      <c r="E4157">
        <v>3553203</v>
      </c>
      <c r="F4157" t="s">
        <v>1205</v>
      </c>
      <c r="G4157" t="s">
        <v>1206</v>
      </c>
      <c r="H4157" t="s">
        <v>17</v>
      </c>
      <c r="I4157" t="s">
        <v>22</v>
      </c>
      <c r="J4157" t="s">
        <v>4194</v>
      </c>
      <c r="L4157" t="s">
        <v>3557</v>
      </c>
    </row>
    <row r="4158" spans="1:12" x14ac:dyDescent="0.25">
      <c r="A4158">
        <v>218</v>
      </c>
      <c r="B4158" t="s">
        <v>3573</v>
      </c>
      <c r="C4158">
        <v>99593</v>
      </c>
      <c r="D4158">
        <v>653</v>
      </c>
      <c r="E4158">
        <v>3553203</v>
      </c>
      <c r="F4158" t="s">
        <v>1205</v>
      </c>
      <c r="G4158" t="s">
        <v>1206</v>
      </c>
      <c r="H4158" t="s">
        <v>18</v>
      </c>
      <c r="I4158" t="s">
        <v>22</v>
      </c>
      <c r="J4158" t="s">
        <v>5420</v>
      </c>
      <c r="L4158" t="s">
        <v>3557</v>
      </c>
    </row>
    <row r="4159" spans="1:12" x14ac:dyDescent="0.25">
      <c r="A4159">
        <v>218</v>
      </c>
      <c r="B4159" t="s">
        <v>3573</v>
      </c>
      <c r="C4159">
        <v>99593</v>
      </c>
      <c r="D4159">
        <v>653</v>
      </c>
      <c r="E4159">
        <v>3553203</v>
      </c>
      <c r="F4159" t="s">
        <v>1205</v>
      </c>
      <c r="G4159" t="s">
        <v>1206</v>
      </c>
      <c r="H4159" t="s">
        <v>19</v>
      </c>
      <c r="L4159" t="s">
        <v>3557</v>
      </c>
    </row>
    <row r="4160" spans="1:12" x14ac:dyDescent="0.25">
      <c r="A4160">
        <v>218</v>
      </c>
      <c r="B4160" t="s">
        <v>3573</v>
      </c>
      <c r="C4160">
        <v>99594</v>
      </c>
      <c r="D4160">
        <v>654</v>
      </c>
      <c r="E4160">
        <v>3553302</v>
      </c>
      <c r="F4160" t="s">
        <v>1207</v>
      </c>
      <c r="G4160" t="s">
        <v>1208</v>
      </c>
      <c r="H4160" t="s">
        <v>13</v>
      </c>
      <c r="L4160" t="s">
        <v>3542</v>
      </c>
    </row>
    <row r="4161" spans="1:12" x14ac:dyDescent="0.25">
      <c r="A4161">
        <v>218</v>
      </c>
      <c r="B4161" t="s">
        <v>3573</v>
      </c>
      <c r="C4161">
        <v>99594</v>
      </c>
      <c r="D4161">
        <v>654</v>
      </c>
      <c r="E4161">
        <v>3553302</v>
      </c>
      <c r="F4161" t="s">
        <v>1207</v>
      </c>
      <c r="G4161" t="s">
        <v>1208</v>
      </c>
      <c r="H4161" t="s">
        <v>14</v>
      </c>
      <c r="I4161" t="s">
        <v>22</v>
      </c>
      <c r="J4161" t="s">
        <v>5421</v>
      </c>
      <c r="L4161" t="s">
        <v>3542</v>
      </c>
    </row>
    <row r="4162" spans="1:12" x14ac:dyDescent="0.25">
      <c r="A4162">
        <v>218</v>
      </c>
      <c r="B4162" t="s">
        <v>3573</v>
      </c>
      <c r="C4162">
        <v>99594</v>
      </c>
      <c r="D4162">
        <v>654</v>
      </c>
      <c r="E4162">
        <v>3553302</v>
      </c>
      <c r="F4162" t="s">
        <v>1207</v>
      </c>
      <c r="G4162" t="s">
        <v>1208</v>
      </c>
      <c r="H4162" t="s">
        <v>15</v>
      </c>
      <c r="I4162" t="s">
        <v>22</v>
      </c>
      <c r="J4162" t="s">
        <v>5422</v>
      </c>
      <c r="L4162" t="s">
        <v>3542</v>
      </c>
    </row>
    <row r="4163" spans="1:12" x14ac:dyDescent="0.25">
      <c r="A4163">
        <v>218</v>
      </c>
      <c r="B4163" t="s">
        <v>3573</v>
      </c>
      <c r="C4163">
        <v>99594</v>
      </c>
      <c r="D4163">
        <v>654</v>
      </c>
      <c r="E4163">
        <v>3553302</v>
      </c>
      <c r="F4163" t="s">
        <v>1207</v>
      </c>
      <c r="G4163" t="s">
        <v>1208</v>
      </c>
      <c r="H4163" t="s">
        <v>16</v>
      </c>
      <c r="L4163" t="s">
        <v>3542</v>
      </c>
    </row>
    <row r="4164" spans="1:12" x14ac:dyDescent="0.25">
      <c r="A4164">
        <v>218</v>
      </c>
      <c r="B4164" t="s">
        <v>3573</v>
      </c>
      <c r="C4164">
        <v>99594</v>
      </c>
      <c r="D4164">
        <v>654</v>
      </c>
      <c r="E4164">
        <v>3553302</v>
      </c>
      <c r="F4164" t="s">
        <v>1207</v>
      </c>
      <c r="G4164" t="s">
        <v>1208</v>
      </c>
      <c r="H4164" t="s">
        <v>17</v>
      </c>
      <c r="I4164" t="s">
        <v>22</v>
      </c>
      <c r="J4164" t="s">
        <v>4195</v>
      </c>
      <c r="L4164" t="s">
        <v>3542</v>
      </c>
    </row>
    <row r="4165" spans="1:12" x14ac:dyDescent="0.25">
      <c r="A4165">
        <v>218</v>
      </c>
      <c r="B4165" t="s">
        <v>3573</v>
      </c>
      <c r="C4165">
        <v>99594</v>
      </c>
      <c r="D4165">
        <v>654</v>
      </c>
      <c r="E4165">
        <v>3553302</v>
      </c>
      <c r="F4165" t="s">
        <v>1207</v>
      </c>
      <c r="G4165" t="s">
        <v>1208</v>
      </c>
      <c r="H4165" t="s">
        <v>18</v>
      </c>
      <c r="I4165" t="s">
        <v>22</v>
      </c>
      <c r="J4165" t="s">
        <v>4196</v>
      </c>
      <c r="L4165" t="s">
        <v>3542</v>
      </c>
    </row>
    <row r="4166" spans="1:12" x14ac:dyDescent="0.25">
      <c r="A4166">
        <v>218</v>
      </c>
      <c r="B4166" t="s">
        <v>3573</v>
      </c>
      <c r="C4166">
        <v>99594</v>
      </c>
      <c r="D4166">
        <v>654</v>
      </c>
      <c r="E4166">
        <v>3553302</v>
      </c>
      <c r="F4166" t="s">
        <v>1207</v>
      </c>
      <c r="G4166" t="s">
        <v>1208</v>
      </c>
      <c r="H4166" t="s">
        <v>19</v>
      </c>
      <c r="I4166" t="s">
        <v>22</v>
      </c>
      <c r="J4166" t="s">
        <v>4865</v>
      </c>
      <c r="L4166" t="s">
        <v>3542</v>
      </c>
    </row>
    <row r="4167" spans="1:12" x14ac:dyDescent="0.25">
      <c r="A4167">
        <v>218</v>
      </c>
      <c r="B4167" t="s">
        <v>3573</v>
      </c>
      <c r="C4167">
        <v>99595</v>
      </c>
      <c r="D4167">
        <v>655</v>
      </c>
      <c r="E4167">
        <v>3553401</v>
      </c>
      <c r="F4167" t="s">
        <v>1209</v>
      </c>
      <c r="G4167" t="s">
        <v>1210</v>
      </c>
      <c r="H4167" t="s">
        <v>13</v>
      </c>
      <c r="I4167" t="s">
        <v>22</v>
      </c>
      <c r="J4167" t="s">
        <v>4197</v>
      </c>
      <c r="L4167" t="s">
        <v>3559</v>
      </c>
    </row>
    <row r="4168" spans="1:12" x14ac:dyDescent="0.25">
      <c r="A4168">
        <v>218</v>
      </c>
      <c r="B4168" t="s">
        <v>3573</v>
      </c>
      <c r="C4168">
        <v>99595</v>
      </c>
      <c r="D4168">
        <v>655</v>
      </c>
      <c r="E4168">
        <v>3553401</v>
      </c>
      <c r="F4168" t="s">
        <v>1209</v>
      </c>
      <c r="G4168" t="s">
        <v>1210</v>
      </c>
      <c r="H4168" t="s">
        <v>14</v>
      </c>
      <c r="I4168" t="s">
        <v>22</v>
      </c>
      <c r="J4168" t="s">
        <v>4198</v>
      </c>
      <c r="L4168" t="s">
        <v>3559</v>
      </c>
    </row>
    <row r="4169" spans="1:12" x14ac:dyDescent="0.25">
      <c r="A4169">
        <v>218</v>
      </c>
      <c r="B4169" t="s">
        <v>3573</v>
      </c>
      <c r="C4169">
        <v>99595</v>
      </c>
      <c r="D4169">
        <v>655</v>
      </c>
      <c r="E4169">
        <v>3553401</v>
      </c>
      <c r="F4169" t="s">
        <v>1209</v>
      </c>
      <c r="G4169" t="s">
        <v>1210</v>
      </c>
      <c r="H4169" t="s">
        <v>15</v>
      </c>
      <c r="L4169" t="s">
        <v>3559</v>
      </c>
    </row>
    <row r="4170" spans="1:12" x14ac:dyDescent="0.25">
      <c r="A4170">
        <v>218</v>
      </c>
      <c r="B4170" t="s">
        <v>3573</v>
      </c>
      <c r="C4170">
        <v>99595</v>
      </c>
      <c r="D4170">
        <v>655</v>
      </c>
      <c r="E4170">
        <v>3553401</v>
      </c>
      <c r="F4170" t="s">
        <v>1209</v>
      </c>
      <c r="G4170" t="s">
        <v>1210</v>
      </c>
      <c r="H4170" t="s">
        <v>16</v>
      </c>
      <c r="L4170" t="s">
        <v>3559</v>
      </c>
    </row>
    <row r="4171" spans="1:12" x14ac:dyDescent="0.25">
      <c r="A4171">
        <v>218</v>
      </c>
      <c r="B4171" t="s">
        <v>3573</v>
      </c>
      <c r="C4171">
        <v>99595</v>
      </c>
      <c r="D4171">
        <v>655</v>
      </c>
      <c r="E4171">
        <v>3553401</v>
      </c>
      <c r="F4171" t="s">
        <v>1209</v>
      </c>
      <c r="G4171" t="s">
        <v>1210</v>
      </c>
      <c r="H4171" t="s">
        <v>17</v>
      </c>
      <c r="L4171" t="s">
        <v>3559</v>
      </c>
    </row>
    <row r="4172" spans="1:12" x14ac:dyDescent="0.25">
      <c r="A4172">
        <v>218</v>
      </c>
      <c r="B4172" t="s">
        <v>3573</v>
      </c>
      <c r="C4172">
        <v>99595</v>
      </c>
      <c r="D4172">
        <v>655</v>
      </c>
      <c r="E4172">
        <v>3553401</v>
      </c>
      <c r="F4172" t="s">
        <v>1209</v>
      </c>
      <c r="G4172" t="s">
        <v>1210</v>
      </c>
      <c r="H4172" t="s">
        <v>18</v>
      </c>
      <c r="L4172" t="s">
        <v>3559</v>
      </c>
    </row>
    <row r="4173" spans="1:12" x14ac:dyDescent="0.25">
      <c r="A4173">
        <v>218</v>
      </c>
      <c r="B4173" t="s">
        <v>3573</v>
      </c>
      <c r="C4173">
        <v>99595</v>
      </c>
      <c r="D4173">
        <v>655</v>
      </c>
      <c r="E4173">
        <v>3553401</v>
      </c>
      <c r="F4173" t="s">
        <v>1209</v>
      </c>
      <c r="G4173" t="s">
        <v>1210</v>
      </c>
      <c r="H4173" t="s">
        <v>19</v>
      </c>
      <c r="L4173" t="s">
        <v>3559</v>
      </c>
    </row>
    <row r="4174" spans="1:12" x14ac:dyDescent="0.25">
      <c r="A4174">
        <v>218</v>
      </c>
      <c r="B4174" t="s">
        <v>3573</v>
      </c>
      <c r="C4174">
        <v>99596</v>
      </c>
      <c r="D4174">
        <v>656</v>
      </c>
      <c r="E4174">
        <v>3553500</v>
      </c>
      <c r="F4174" t="s">
        <v>1211</v>
      </c>
      <c r="G4174" t="s">
        <v>1212</v>
      </c>
      <c r="H4174" t="s">
        <v>13</v>
      </c>
      <c r="L4174" t="s">
        <v>3560</v>
      </c>
    </row>
    <row r="4175" spans="1:12" x14ac:dyDescent="0.25">
      <c r="A4175">
        <v>218</v>
      </c>
      <c r="B4175" t="s">
        <v>3573</v>
      </c>
      <c r="C4175">
        <v>99596</v>
      </c>
      <c r="D4175">
        <v>656</v>
      </c>
      <c r="E4175">
        <v>3553500</v>
      </c>
      <c r="F4175" t="s">
        <v>1211</v>
      </c>
      <c r="G4175" t="s">
        <v>1212</v>
      </c>
      <c r="H4175" t="s">
        <v>14</v>
      </c>
      <c r="L4175" t="s">
        <v>3560</v>
      </c>
    </row>
    <row r="4176" spans="1:12" x14ac:dyDescent="0.25">
      <c r="A4176">
        <v>218</v>
      </c>
      <c r="B4176" t="s">
        <v>3573</v>
      </c>
      <c r="C4176">
        <v>99596</v>
      </c>
      <c r="D4176">
        <v>656</v>
      </c>
      <c r="E4176">
        <v>3553500</v>
      </c>
      <c r="F4176" t="s">
        <v>1211</v>
      </c>
      <c r="G4176" t="s">
        <v>1212</v>
      </c>
      <c r="H4176" t="s">
        <v>15</v>
      </c>
      <c r="L4176" t="s">
        <v>3560</v>
      </c>
    </row>
    <row r="4177" spans="1:12" x14ac:dyDescent="0.25">
      <c r="A4177">
        <v>218</v>
      </c>
      <c r="B4177" t="s">
        <v>3573</v>
      </c>
      <c r="C4177">
        <v>99596</v>
      </c>
      <c r="D4177">
        <v>656</v>
      </c>
      <c r="E4177">
        <v>3553500</v>
      </c>
      <c r="F4177" t="s">
        <v>1211</v>
      </c>
      <c r="G4177" t="s">
        <v>1212</v>
      </c>
      <c r="H4177" t="s">
        <v>16</v>
      </c>
      <c r="L4177" t="s">
        <v>3560</v>
      </c>
    </row>
    <row r="4178" spans="1:12" x14ac:dyDescent="0.25">
      <c r="A4178">
        <v>218</v>
      </c>
      <c r="B4178" t="s">
        <v>3573</v>
      </c>
      <c r="C4178">
        <v>99596</v>
      </c>
      <c r="D4178">
        <v>656</v>
      </c>
      <c r="E4178">
        <v>3553500</v>
      </c>
      <c r="F4178" t="s">
        <v>1211</v>
      </c>
      <c r="G4178" t="s">
        <v>1212</v>
      </c>
      <c r="H4178" t="s">
        <v>17</v>
      </c>
      <c r="I4178" t="s">
        <v>22</v>
      </c>
      <c r="J4178" t="s">
        <v>5423</v>
      </c>
      <c r="L4178" t="s">
        <v>3560</v>
      </c>
    </row>
    <row r="4179" spans="1:12" x14ac:dyDescent="0.25">
      <c r="A4179">
        <v>218</v>
      </c>
      <c r="B4179" t="s">
        <v>3573</v>
      </c>
      <c r="C4179">
        <v>99596</v>
      </c>
      <c r="D4179">
        <v>656</v>
      </c>
      <c r="E4179">
        <v>3553500</v>
      </c>
      <c r="F4179" t="s">
        <v>1211</v>
      </c>
      <c r="G4179" t="s">
        <v>1212</v>
      </c>
      <c r="H4179" t="s">
        <v>18</v>
      </c>
      <c r="L4179" t="s">
        <v>3560</v>
      </c>
    </row>
    <row r="4180" spans="1:12" x14ac:dyDescent="0.25">
      <c r="A4180">
        <v>218</v>
      </c>
      <c r="B4180" t="s">
        <v>3573</v>
      </c>
      <c r="C4180">
        <v>99596</v>
      </c>
      <c r="D4180">
        <v>656</v>
      </c>
      <c r="E4180">
        <v>3553500</v>
      </c>
      <c r="F4180" t="s">
        <v>1211</v>
      </c>
      <c r="G4180" t="s">
        <v>1212</v>
      </c>
      <c r="H4180" t="s">
        <v>19</v>
      </c>
      <c r="L4180" t="s">
        <v>3560</v>
      </c>
    </row>
    <row r="4181" spans="1:12" x14ac:dyDescent="0.25">
      <c r="A4181">
        <v>218</v>
      </c>
      <c r="B4181" t="s">
        <v>3573</v>
      </c>
      <c r="C4181">
        <v>99597</v>
      </c>
      <c r="D4181">
        <v>657</v>
      </c>
      <c r="E4181">
        <v>3553609</v>
      </c>
      <c r="F4181" t="s">
        <v>1213</v>
      </c>
      <c r="G4181" t="s">
        <v>1214</v>
      </c>
      <c r="H4181" t="s">
        <v>13</v>
      </c>
      <c r="L4181" t="s">
        <v>3551</v>
      </c>
    </row>
    <row r="4182" spans="1:12" x14ac:dyDescent="0.25">
      <c r="A4182">
        <v>218</v>
      </c>
      <c r="B4182" t="s">
        <v>3573</v>
      </c>
      <c r="C4182">
        <v>99597</v>
      </c>
      <c r="D4182">
        <v>657</v>
      </c>
      <c r="E4182">
        <v>3553609</v>
      </c>
      <c r="F4182" t="s">
        <v>1213</v>
      </c>
      <c r="G4182" t="s">
        <v>1214</v>
      </c>
      <c r="H4182" t="s">
        <v>14</v>
      </c>
      <c r="L4182" t="s">
        <v>3551</v>
      </c>
    </row>
    <row r="4183" spans="1:12" x14ac:dyDescent="0.25">
      <c r="A4183">
        <v>218</v>
      </c>
      <c r="B4183" t="s">
        <v>3573</v>
      </c>
      <c r="C4183">
        <v>99597</v>
      </c>
      <c r="D4183">
        <v>657</v>
      </c>
      <c r="E4183">
        <v>3553609</v>
      </c>
      <c r="F4183" t="s">
        <v>1213</v>
      </c>
      <c r="G4183" t="s">
        <v>1214</v>
      </c>
      <c r="H4183" t="s">
        <v>15</v>
      </c>
      <c r="L4183" t="s">
        <v>3551</v>
      </c>
    </row>
    <row r="4184" spans="1:12" x14ac:dyDescent="0.25">
      <c r="A4184">
        <v>218</v>
      </c>
      <c r="B4184" t="s">
        <v>3573</v>
      </c>
      <c r="C4184">
        <v>99597</v>
      </c>
      <c r="D4184">
        <v>657</v>
      </c>
      <c r="E4184">
        <v>3553609</v>
      </c>
      <c r="F4184" t="s">
        <v>1213</v>
      </c>
      <c r="G4184" t="s">
        <v>1214</v>
      </c>
      <c r="H4184" t="s">
        <v>16</v>
      </c>
      <c r="L4184" t="s">
        <v>3551</v>
      </c>
    </row>
    <row r="4185" spans="1:12" x14ac:dyDescent="0.25">
      <c r="A4185">
        <v>218</v>
      </c>
      <c r="B4185" t="s">
        <v>3573</v>
      </c>
      <c r="C4185">
        <v>99597</v>
      </c>
      <c r="D4185">
        <v>657</v>
      </c>
      <c r="E4185">
        <v>3553609</v>
      </c>
      <c r="F4185" t="s">
        <v>1213</v>
      </c>
      <c r="G4185" t="s">
        <v>1214</v>
      </c>
      <c r="H4185" t="s">
        <v>17</v>
      </c>
      <c r="L4185" t="s">
        <v>3551</v>
      </c>
    </row>
    <row r="4186" spans="1:12" x14ac:dyDescent="0.25">
      <c r="A4186">
        <v>218</v>
      </c>
      <c r="B4186" t="s">
        <v>3573</v>
      </c>
      <c r="C4186">
        <v>99597</v>
      </c>
      <c r="D4186">
        <v>657</v>
      </c>
      <c r="E4186">
        <v>3553609</v>
      </c>
      <c r="F4186" t="s">
        <v>1213</v>
      </c>
      <c r="G4186" t="s">
        <v>1214</v>
      </c>
      <c r="H4186" t="s">
        <v>18</v>
      </c>
      <c r="L4186" t="s">
        <v>3551</v>
      </c>
    </row>
    <row r="4187" spans="1:12" x14ac:dyDescent="0.25">
      <c r="A4187">
        <v>218</v>
      </c>
      <c r="B4187" t="s">
        <v>3573</v>
      </c>
      <c r="C4187">
        <v>99597</v>
      </c>
      <c r="D4187">
        <v>657</v>
      </c>
      <c r="E4187">
        <v>3553609</v>
      </c>
      <c r="F4187" t="s">
        <v>1213</v>
      </c>
      <c r="G4187" t="s">
        <v>1214</v>
      </c>
      <c r="H4187" t="s">
        <v>19</v>
      </c>
      <c r="L4187" t="s">
        <v>3551</v>
      </c>
    </row>
    <row r="4188" spans="1:12" x14ac:dyDescent="0.25">
      <c r="A4188">
        <v>218</v>
      </c>
      <c r="B4188" t="s">
        <v>3573</v>
      </c>
      <c r="C4188">
        <v>99598</v>
      </c>
      <c r="D4188">
        <v>658</v>
      </c>
      <c r="E4188">
        <v>3553658</v>
      </c>
      <c r="F4188" t="s">
        <v>1215</v>
      </c>
      <c r="G4188" t="s">
        <v>1216</v>
      </c>
      <c r="H4188" t="s">
        <v>13</v>
      </c>
      <c r="L4188" t="s">
        <v>3557</v>
      </c>
    </row>
    <row r="4189" spans="1:12" x14ac:dyDescent="0.25">
      <c r="A4189">
        <v>218</v>
      </c>
      <c r="B4189" t="s">
        <v>3573</v>
      </c>
      <c r="C4189">
        <v>99598</v>
      </c>
      <c r="D4189">
        <v>658</v>
      </c>
      <c r="E4189">
        <v>3553658</v>
      </c>
      <c r="F4189" t="s">
        <v>1215</v>
      </c>
      <c r="G4189" t="s">
        <v>1216</v>
      </c>
      <c r="H4189" t="s">
        <v>14</v>
      </c>
      <c r="L4189" t="s">
        <v>3557</v>
      </c>
    </row>
    <row r="4190" spans="1:12" x14ac:dyDescent="0.25">
      <c r="A4190">
        <v>218</v>
      </c>
      <c r="B4190" t="s">
        <v>3573</v>
      </c>
      <c r="C4190">
        <v>99598</v>
      </c>
      <c r="D4190">
        <v>658</v>
      </c>
      <c r="E4190">
        <v>3553658</v>
      </c>
      <c r="F4190" t="s">
        <v>1215</v>
      </c>
      <c r="G4190" t="s">
        <v>1216</v>
      </c>
      <c r="H4190" t="s">
        <v>15</v>
      </c>
      <c r="I4190" t="s">
        <v>22</v>
      </c>
      <c r="J4190" t="s">
        <v>5424</v>
      </c>
      <c r="L4190" t="s">
        <v>3557</v>
      </c>
    </row>
    <row r="4191" spans="1:12" x14ac:dyDescent="0.25">
      <c r="A4191">
        <v>218</v>
      </c>
      <c r="B4191" t="s">
        <v>3573</v>
      </c>
      <c r="C4191">
        <v>99598</v>
      </c>
      <c r="D4191">
        <v>658</v>
      </c>
      <c r="E4191">
        <v>3553658</v>
      </c>
      <c r="F4191" t="s">
        <v>1215</v>
      </c>
      <c r="G4191" t="s">
        <v>1216</v>
      </c>
      <c r="H4191" t="s">
        <v>16</v>
      </c>
      <c r="L4191" t="s">
        <v>3557</v>
      </c>
    </row>
    <row r="4192" spans="1:12" x14ac:dyDescent="0.25">
      <c r="A4192">
        <v>218</v>
      </c>
      <c r="B4192" t="s">
        <v>3573</v>
      </c>
      <c r="C4192">
        <v>99598</v>
      </c>
      <c r="D4192">
        <v>658</v>
      </c>
      <c r="E4192">
        <v>3553658</v>
      </c>
      <c r="F4192" t="s">
        <v>1215</v>
      </c>
      <c r="G4192" t="s">
        <v>1216</v>
      </c>
      <c r="H4192" t="s">
        <v>17</v>
      </c>
      <c r="L4192" t="s">
        <v>3557</v>
      </c>
    </row>
    <row r="4193" spans="1:12" x14ac:dyDescent="0.25">
      <c r="A4193">
        <v>218</v>
      </c>
      <c r="B4193" t="s">
        <v>3573</v>
      </c>
      <c r="C4193">
        <v>99598</v>
      </c>
      <c r="D4193">
        <v>658</v>
      </c>
      <c r="E4193">
        <v>3553658</v>
      </c>
      <c r="F4193" t="s">
        <v>1215</v>
      </c>
      <c r="G4193" t="s">
        <v>1216</v>
      </c>
      <c r="H4193" t="s">
        <v>18</v>
      </c>
      <c r="L4193" t="s">
        <v>3557</v>
      </c>
    </row>
    <row r="4194" spans="1:12" x14ac:dyDescent="0.25">
      <c r="A4194">
        <v>218</v>
      </c>
      <c r="B4194" t="s">
        <v>3573</v>
      </c>
      <c r="C4194">
        <v>99598</v>
      </c>
      <c r="D4194">
        <v>658</v>
      </c>
      <c r="E4194">
        <v>3553658</v>
      </c>
      <c r="F4194" t="s">
        <v>1215</v>
      </c>
      <c r="G4194" t="s">
        <v>1216</v>
      </c>
      <c r="H4194" t="s">
        <v>19</v>
      </c>
      <c r="L4194" t="s">
        <v>3557</v>
      </c>
    </row>
    <row r="4195" spans="1:12" x14ac:dyDescent="0.25">
      <c r="A4195">
        <v>218</v>
      </c>
      <c r="B4195" t="s">
        <v>3573</v>
      </c>
      <c r="C4195">
        <v>99599</v>
      </c>
      <c r="D4195">
        <v>659</v>
      </c>
      <c r="E4195">
        <v>3553708</v>
      </c>
      <c r="F4195" t="s">
        <v>1217</v>
      </c>
      <c r="G4195" t="s">
        <v>1218</v>
      </c>
      <c r="H4195" t="s">
        <v>13</v>
      </c>
      <c r="I4195" t="s">
        <v>22</v>
      </c>
      <c r="J4195" t="s">
        <v>5425</v>
      </c>
      <c r="L4195" t="s">
        <v>3545</v>
      </c>
    </row>
    <row r="4196" spans="1:12" x14ac:dyDescent="0.25">
      <c r="A4196">
        <v>218</v>
      </c>
      <c r="B4196" t="s">
        <v>3573</v>
      </c>
      <c r="C4196">
        <v>99599</v>
      </c>
      <c r="D4196">
        <v>659</v>
      </c>
      <c r="E4196">
        <v>3553708</v>
      </c>
      <c r="F4196" t="s">
        <v>1217</v>
      </c>
      <c r="G4196" t="s">
        <v>1218</v>
      </c>
      <c r="H4196" t="s">
        <v>14</v>
      </c>
      <c r="I4196" t="s">
        <v>22</v>
      </c>
      <c r="J4196" t="s">
        <v>4199</v>
      </c>
      <c r="L4196" t="s">
        <v>3545</v>
      </c>
    </row>
    <row r="4197" spans="1:12" x14ac:dyDescent="0.25">
      <c r="A4197">
        <v>218</v>
      </c>
      <c r="B4197" t="s">
        <v>3573</v>
      </c>
      <c r="C4197">
        <v>99599</v>
      </c>
      <c r="D4197">
        <v>659</v>
      </c>
      <c r="E4197">
        <v>3553708</v>
      </c>
      <c r="F4197" t="s">
        <v>1217</v>
      </c>
      <c r="G4197" t="s">
        <v>1218</v>
      </c>
      <c r="H4197" t="s">
        <v>15</v>
      </c>
      <c r="L4197" t="s">
        <v>3545</v>
      </c>
    </row>
    <row r="4198" spans="1:12" x14ac:dyDescent="0.25">
      <c r="A4198">
        <v>218</v>
      </c>
      <c r="B4198" t="s">
        <v>3573</v>
      </c>
      <c r="C4198">
        <v>99599</v>
      </c>
      <c r="D4198">
        <v>659</v>
      </c>
      <c r="E4198">
        <v>3553708</v>
      </c>
      <c r="F4198" t="s">
        <v>1217</v>
      </c>
      <c r="G4198" t="s">
        <v>1218</v>
      </c>
      <c r="H4198" t="s">
        <v>16</v>
      </c>
      <c r="L4198" t="s">
        <v>3545</v>
      </c>
    </row>
    <row r="4199" spans="1:12" x14ac:dyDescent="0.25">
      <c r="A4199">
        <v>218</v>
      </c>
      <c r="B4199" t="s">
        <v>3573</v>
      </c>
      <c r="C4199">
        <v>99599</v>
      </c>
      <c r="D4199">
        <v>659</v>
      </c>
      <c r="E4199">
        <v>3553708</v>
      </c>
      <c r="F4199" t="s">
        <v>1217</v>
      </c>
      <c r="G4199" t="s">
        <v>1218</v>
      </c>
      <c r="H4199" t="s">
        <v>17</v>
      </c>
      <c r="L4199" t="s">
        <v>3545</v>
      </c>
    </row>
    <row r="4200" spans="1:12" x14ac:dyDescent="0.25">
      <c r="A4200">
        <v>218</v>
      </c>
      <c r="B4200" t="s">
        <v>3573</v>
      </c>
      <c r="C4200">
        <v>99599</v>
      </c>
      <c r="D4200">
        <v>659</v>
      </c>
      <c r="E4200">
        <v>3553708</v>
      </c>
      <c r="F4200" t="s">
        <v>1217</v>
      </c>
      <c r="G4200" t="s">
        <v>1218</v>
      </c>
      <c r="H4200" t="s">
        <v>18</v>
      </c>
      <c r="L4200" t="s">
        <v>3545</v>
      </c>
    </row>
    <row r="4201" spans="1:12" x14ac:dyDescent="0.25">
      <c r="A4201">
        <v>218</v>
      </c>
      <c r="B4201" t="s">
        <v>3573</v>
      </c>
      <c r="C4201">
        <v>99599</v>
      </c>
      <c r="D4201">
        <v>659</v>
      </c>
      <c r="E4201">
        <v>3553708</v>
      </c>
      <c r="F4201" t="s">
        <v>1217</v>
      </c>
      <c r="G4201" t="s">
        <v>1218</v>
      </c>
      <c r="H4201" t="s">
        <v>19</v>
      </c>
      <c r="I4201" t="s">
        <v>22</v>
      </c>
      <c r="J4201" t="s">
        <v>4866</v>
      </c>
      <c r="L4201" t="s">
        <v>3545</v>
      </c>
    </row>
    <row r="4202" spans="1:12" x14ac:dyDescent="0.25">
      <c r="A4202">
        <v>218</v>
      </c>
      <c r="B4202" t="s">
        <v>3573</v>
      </c>
      <c r="C4202">
        <v>99600</v>
      </c>
      <c r="D4202">
        <v>660</v>
      </c>
      <c r="E4202">
        <v>3553807</v>
      </c>
      <c r="F4202" t="s">
        <v>1219</v>
      </c>
      <c r="G4202" t="s">
        <v>1220</v>
      </c>
      <c r="H4202" t="s">
        <v>13</v>
      </c>
      <c r="I4202" t="s">
        <v>22</v>
      </c>
      <c r="J4202" t="s">
        <v>4200</v>
      </c>
      <c r="L4202" t="s">
        <v>3548</v>
      </c>
    </row>
    <row r="4203" spans="1:12" x14ac:dyDescent="0.25">
      <c r="A4203">
        <v>218</v>
      </c>
      <c r="B4203" t="s">
        <v>3573</v>
      </c>
      <c r="C4203">
        <v>99600</v>
      </c>
      <c r="D4203">
        <v>660</v>
      </c>
      <c r="E4203">
        <v>3553807</v>
      </c>
      <c r="F4203" t="s">
        <v>1219</v>
      </c>
      <c r="G4203" t="s">
        <v>1220</v>
      </c>
      <c r="H4203" t="s">
        <v>14</v>
      </c>
      <c r="L4203" t="s">
        <v>3548</v>
      </c>
    </row>
    <row r="4204" spans="1:12" x14ac:dyDescent="0.25">
      <c r="A4204">
        <v>218</v>
      </c>
      <c r="B4204" t="s">
        <v>3573</v>
      </c>
      <c r="C4204">
        <v>99600</v>
      </c>
      <c r="D4204">
        <v>660</v>
      </c>
      <c r="E4204">
        <v>3553807</v>
      </c>
      <c r="F4204" t="s">
        <v>1219</v>
      </c>
      <c r="G4204" t="s">
        <v>1220</v>
      </c>
      <c r="H4204" t="s">
        <v>15</v>
      </c>
      <c r="L4204" t="s">
        <v>3548</v>
      </c>
    </row>
    <row r="4205" spans="1:12" x14ac:dyDescent="0.25">
      <c r="A4205">
        <v>218</v>
      </c>
      <c r="B4205" t="s">
        <v>3573</v>
      </c>
      <c r="C4205">
        <v>99600</v>
      </c>
      <c r="D4205">
        <v>660</v>
      </c>
      <c r="E4205">
        <v>3553807</v>
      </c>
      <c r="F4205" t="s">
        <v>1219</v>
      </c>
      <c r="G4205" t="s">
        <v>1220</v>
      </c>
      <c r="H4205" t="s">
        <v>16</v>
      </c>
      <c r="L4205" t="s">
        <v>3548</v>
      </c>
    </row>
    <row r="4206" spans="1:12" x14ac:dyDescent="0.25">
      <c r="A4206">
        <v>218</v>
      </c>
      <c r="B4206" t="s">
        <v>3573</v>
      </c>
      <c r="C4206">
        <v>99600</v>
      </c>
      <c r="D4206">
        <v>660</v>
      </c>
      <c r="E4206">
        <v>3553807</v>
      </c>
      <c r="F4206" t="s">
        <v>1219</v>
      </c>
      <c r="G4206" t="s">
        <v>1220</v>
      </c>
      <c r="H4206" t="s">
        <v>17</v>
      </c>
      <c r="L4206" t="s">
        <v>3548</v>
      </c>
    </row>
    <row r="4207" spans="1:12" x14ac:dyDescent="0.25">
      <c r="A4207">
        <v>218</v>
      </c>
      <c r="B4207" t="s">
        <v>3573</v>
      </c>
      <c r="C4207">
        <v>99600</v>
      </c>
      <c r="D4207">
        <v>660</v>
      </c>
      <c r="E4207">
        <v>3553807</v>
      </c>
      <c r="F4207" t="s">
        <v>1219</v>
      </c>
      <c r="G4207" t="s">
        <v>1220</v>
      </c>
      <c r="H4207" t="s">
        <v>18</v>
      </c>
      <c r="L4207" t="s">
        <v>3548</v>
      </c>
    </row>
    <row r="4208" spans="1:12" x14ac:dyDescent="0.25">
      <c r="A4208">
        <v>218</v>
      </c>
      <c r="B4208" t="s">
        <v>3573</v>
      </c>
      <c r="C4208">
        <v>99600</v>
      </c>
      <c r="D4208">
        <v>660</v>
      </c>
      <c r="E4208">
        <v>3553807</v>
      </c>
      <c r="F4208" t="s">
        <v>1219</v>
      </c>
      <c r="G4208" t="s">
        <v>1220</v>
      </c>
      <c r="H4208" t="s">
        <v>19</v>
      </c>
      <c r="I4208" t="s">
        <v>22</v>
      </c>
      <c r="J4208" t="s">
        <v>4201</v>
      </c>
      <c r="L4208" t="s">
        <v>3548</v>
      </c>
    </row>
    <row r="4209" spans="1:12" x14ac:dyDescent="0.25">
      <c r="A4209">
        <v>218</v>
      </c>
      <c r="B4209" t="s">
        <v>3573</v>
      </c>
      <c r="C4209">
        <v>99601</v>
      </c>
      <c r="D4209">
        <v>661</v>
      </c>
      <c r="E4209">
        <v>3553856</v>
      </c>
      <c r="F4209" t="s">
        <v>1221</v>
      </c>
      <c r="G4209" t="s">
        <v>1222</v>
      </c>
      <c r="H4209" t="s">
        <v>13</v>
      </c>
      <c r="L4209" t="s">
        <v>3548</v>
      </c>
    </row>
    <row r="4210" spans="1:12" x14ac:dyDescent="0.25">
      <c r="A4210">
        <v>218</v>
      </c>
      <c r="B4210" t="s">
        <v>3573</v>
      </c>
      <c r="C4210">
        <v>99601</v>
      </c>
      <c r="D4210">
        <v>661</v>
      </c>
      <c r="E4210">
        <v>3553856</v>
      </c>
      <c r="F4210" t="s">
        <v>1221</v>
      </c>
      <c r="G4210" t="s">
        <v>1222</v>
      </c>
      <c r="H4210" t="s">
        <v>14</v>
      </c>
      <c r="L4210" t="s">
        <v>3548</v>
      </c>
    </row>
    <row r="4211" spans="1:12" x14ac:dyDescent="0.25">
      <c r="A4211">
        <v>218</v>
      </c>
      <c r="B4211" t="s">
        <v>3573</v>
      </c>
      <c r="C4211">
        <v>99601</v>
      </c>
      <c r="D4211">
        <v>661</v>
      </c>
      <c r="E4211">
        <v>3553856</v>
      </c>
      <c r="F4211" t="s">
        <v>1221</v>
      </c>
      <c r="G4211" t="s">
        <v>1222</v>
      </c>
      <c r="H4211" t="s">
        <v>15</v>
      </c>
      <c r="I4211" t="s">
        <v>22</v>
      </c>
      <c r="J4211" t="s">
        <v>4202</v>
      </c>
      <c r="L4211" t="s">
        <v>3548</v>
      </c>
    </row>
    <row r="4212" spans="1:12" x14ac:dyDescent="0.25">
      <c r="A4212">
        <v>218</v>
      </c>
      <c r="B4212" t="s">
        <v>3573</v>
      </c>
      <c r="C4212">
        <v>99601</v>
      </c>
      <c r="D4212">
        <v>661</v>
      </c>
      <c r="E4212">
        <v>3553856</v>
      </c>
      <c r="F4212" t="s">
        <v>1221</v>
      </c>
      <c r="G4212" t="s">
        <v>1222</v>
      </c>
      <c r="H4212" t="s">
        <v>16</v>
      </c>
      <c r="I4212" t="s">
        <v>22</v>
      </c>
      <c r="J4212" t="s">
        <v>4203</v>
      </c>
      <c r="L4212" t="s">
        <v>3548</v>
      </c>
    </row>
    <row r="4213" spans="1:12" x14ac:dyDescent="0.25">
      <c r="A4213">
        <v>218</v>
      </c>
      <c r="B4213" t="s">
        <v>3573</v>
      </c>
      <c r="C4213">
        <v>99601</v>
      </c>
      <c r="D4213">
        <v>661</v>
      </c>
      <c r="E4213">
        <v>3553856</v>
      </c>
      <c r="F4213" t="s">
        <v>1221</v>
      </c>
      <c r="G4213" t="s">
        <v>1222</v>
      </c>
      <c r="H4213" t="s">
        <v>17</v>
      </c>
      <c r="I4213" t="s">
        <v>22</v>
      </c>
      <c r="J4213" t="s">
        <v>4867</v>
      </c>
      <c r="L4213" t="s">
        <v>3548</v>
      </c>
    </row>
    <row r="4214" spans="1:12" x14ac:dyDescent="0.25">
      <c r="A4214">
        <v>218</v>
      </c>
      <c r="B4214" t="s">
        <v>3573</v>
      </c>
      <c r="C4214">
        <v>99601</v>
      </c>
      <c r="D4214">
        <v>661</v>
      </c>
      <c r="E4214">
        <v>3553856</v>
      </c>
      <c r="F4214" t="s">
        <v>1221</v>
      </c>
      <c r="G4214" t="s">
        <v>1222</v>
      </c>
      <c r="H4214" t="s">
        <v>18</v>
      </c>
      <c r="L4214" t="s">
        <v>3548</v>
      </c>
    </row>
    <row r="4215" spans="1:12" x14ac:dyDescent="0.25">
      <c r="A4215">
        <v>218</v>
      </c>
      <c r="B4215" t="s">
        <v>3573</v>
      </c>
      <c r="C4215">
        <v>99601</v>
      </c>
      <c r="D4215">
        <v>661</v>
      </c>
      <c r="E4215">
        <v>3553856</v>
      </c>
      <c r="F4215" t="s">
        <v>1221</v>
      </c>
      <c r="G4215" t="s">
        <v>1222</v>
      </c>
      <c r="H4215" t="s">
        <v>19</v>
      </c>
      <c r="L4215" t="s">
        <v>3548</v>
      </c>
    </row>
    <row r="4216" spans="1:12" x14ac:dyDescent="0.25">
      <c r="A4216">
        <v>218</v>
      </c>
      <c r="B4216" t="s">
        <v>3573</v>
      </c>
      <c r="C4216">
        <v>99602</v>
      </c>
      <c r="D4216">
        <v>662</v>
      </c>
      <c r="E4216">
        <v>3553906</v>
      </c>
      <c r="F4216" t="s">
        <v>1223</v>
      </c>
      <c r="G4216" t="s">
        <v>1224</v>
      </c>
      <c r="H4216" t="s">
        <v>13</v>
      </c>
      <c r="I4216" t="s">
        <v>22</v>
      </c>
      <c r="J4216" t="s">
        <v>4204</v>
      </c>
      <c r="L4216" t="s">
        <v>3556</v>
      </c>
    </row>
    <row r="4217" spans="1:12" x14ac:dyDescent="0.25">
      <c r="A4217">
        <v>218</v>
      </c>
      <c r="B4217" t="s">
        <v>3573</v>
      </c>
      <c r="C4217">
        <v>99602</v>
      </c>
      <c r="D4217">
        <v>662</v>
      </c>
      <c r="E4217">
        <v>3553906</v>
      </c>
      <c r="F4217" t="s">
        <v>1223</v>
      </c>
      <c r="G4217" t="s">
        <v>1224</v>
      </c>
      <c r="H4217" t="s">
        <v>14</v>
      </c>
      <c r="L4217" t="s">
        <v>3556</v>
      </c>
    </row>
    <row r="4218" spans="1:12" x14ac:dyDescent="0.25">
      <c r="A4218">
        <v>218</v>
      </c>
      <c r="B4218" t="s">
        <v>3573</v>
      </c>
      <c r="C4218">
        <v>99602</v>
      </c>
      <c r="D4218">
        <v>662</v>
      </c>
      <c r="E4218">
        <v>3553906</v>
      </c>
      <c r="F4218" t="s">
        <v>1223</v>
      </c>
      <c r="G4218" t="s">
        <v>1224</v>
      </c>
      <c r="H4218" t="s">
        <v>15</v>
      </c>
      <c r="I4218" t="s">
        <v>22</v>
      </c>
      <c r="J4218" t="s">
        <v>4205</v>
      </c>
      <c r="L4218" t="s">
        <v>3556</v>
      </c>
    </row>
    <row r="4219" spans="1:12" x14ac:dyDescent="0.25">
      <c r="A4219">
        <v>218</v>
      </c>
      <c r="B4219" t="s">
        <v>3573</v>
      </c>
      <c r="C4219">
        <v>99602</v>
      </c>
      <c r="D4219">
        <v>662</v>
      </c>
      <c r="E4219">
        <v>3553906</v>
      </c>
      <c r="F4219" t="s">
        <v>1223</v>
      </c>
      <c r="G4219" t="s">
        <v>1224</v>
      </c>
      <c r="H4219" t="s">
        <v>16</v>
      </c>
      <c r="L4219" t="s">
        <v>3556</v>
      </c>
    </row>
    <row r="4220" spans="1:12" x14ac:dyDescent="0.25">
      <c r="A4220">
        <v>218</v>
      </c>
      <c r="B4220" t="s">
        <v>3573</v>
      </c>
      <c r="C4220">
        <v>99602</v>
      </c>
      <c r="D4220">
        <v>662</v>
      </c>
      <c r="E4220">
        <v>3553906</v>
      </c>
      <c r="F4220" t="s">
        <v>1223</v>
      </c>
      <c r="G4220" t="s">
        <v>1224</v>
      </c>
      <c r="H4220" t="s">
        <v>17</v>
      </c>
      <c r="L4220" t="s">
        <v>3556</v>
      </c>
    </row>
    <row r="4221" spans="1:12" x14ac:dyDescent="0.25">
      <c r="A4221">
        <v>218</v>
      </c>
      <c r="B4221" t="s">
        <v>3573</v>
      </c>
      <c r="C4221">
        <v>99602</v>
      </c>
      <c r="D4221">
        <v>662</v>
      </c>
      <c r="E4221">
        <v>3553906</v>
      </c>
      <c r="F4221" t="s">
        <v>1223</v>
      </c>
      <c r="G4221" t="s">
        <v>1224</v>
      </c>
      <c r="H4221" t="s">
        <v>18</v>
      </c>
      <c r="L4221" t="s">
        <v>3556</v>
      </c>
    </row>
    <row r="4222" spans="1:12" x14ac:dyDescent="0.25">
      <c r="A4222">
        <v>218</v>
      </c>
      <c r="B4222" t="s">
        <v>3573</v>
      </c>
      <c r="C4222">
        <v>99602</v>
      </c>
      <c r="D4222">
        <v>662</v>
      </c>
      <c r="E4222">
        <v>3553906</v>
      </c>
      <c r="F4222" t="s">
        <v>1223</v>
      </c>
      <c r="G4222" t="s">
        <v>1224</v>
      </c>
      <c r="H4222" t="s">
        <v>19</v>
      </c>
      <c r="L4222" t="s">
        <v>3556</v>
      </c>
    </row>
    <row r="4223" spans="1:12" x14ac:dyDescent="0.25">
      <c r="A4223">
        <v>218</v>
      </c>
      <c r="B4223" t="s">
        <v>3573</v>
      </c>
      <c r="C4223">
        <v>99603</v>
      </c>
      <c r="D4223">
        <v>663</v>
      </c>
      <c r="E4223">
        <v>3553955</v>
      </c>
      <c r="F4223" t="s">
        <v>1225</v>
      </c>
      <c r="G4223" t="s">
        <v>1226</v>
      </c>
      <c r="H4223" t="s">
        <v>13</v>
      </c>
      <c r="I4223" t="s">
        <v>22</v>
      </c>
      <c r="J4223" t="s">
        <v>4206</v>
      </c>
      <c r="L4223" t="s">
        <v>3555</v>
      </c>
    </row>
    <row r="4224" spans="1:12" x14ac:dyDescent="0.25">
      <c r="A4224">
        <v>218</v>
      </c>
      <c r="B4224" t="s">
        <v>3573</v>
      </c>
      <c r="C4224">
        <v>99603</v>
      </c>
      <c r="D4224">
        <v>663</v>
      </c>
      <c r="E4224">
        <v>3553955</v>
      </c>
      <c r="F4224" t="s">
        <v>1225</v>
      </c>
      <c r="G4224" t="s">
        <v>1226</v>
      </c>
      <c r="H4224" t="s">
        <v>14</v>
      </c>
      <c r="L4224" t="s">
        <v>3555</v>
      </c>
    </row>
    <row r="4225" spans="1:12" x14ac:dyDescent="0.25">
      <c r="A4225">
        <v>218</v>
      </c>
      <c r="B4225" t="s">
        <v>3573</v>
      </c>
      <c r="C4225">
        <v>99603</v>
      </c>
      <c r="D4225">
        <v>663</v>
      </c>
      <c r="E4225">
        <v>3553955</v>
      </c>
      <c r="F4225" t="s">
        <v>1225</v>
      </c>
      <c r="G4225" t="s">
        <v>1226</v>
      </c>
      <c r="H4225" t="s">
        <v>15</v>
      </c>
      <c r="L4225" t="s">
        <v>3555</v>
      </c>
    </row>
    <row r="4226" spans="1:12" x14ac:dyDescent="0.25">
      <c r="A4226">
        <v>218</v>
      </c>
      <c r="B4226" t="s">
        <v>3573</v>
      </c>
      <c r="C4226">
        <v>99603</v>
      </c>
      <c r="D4226">
        <v>663</v>
      </c>
      <c r="E4226">
        <v>3553955</v>
      </c>
      <c r="F4226" t="s">
        <v>1225</v>
      </c>
      <c r="G4226" t="s">
        <v>1226</v>
      </c>
      <c r="H4226" t="s">
        <v>16</v>
      </c>
      <c r="L4226" t="s">
        <v>3555</v>
      </c>
    </row>
    <row r="4227" spans="1:12" x14ac:dyDescent="0.25">
      <c r="A4227">
        <v>218</v>
      </c>
      <c r="B4227" t="s">
        <v>3573</v>
      </c>
      <c r="C4227">
        <v>99603</v>
      </c>
      <c r="D4227">
        <v>663</v>
      </c>
      <c r="E4227">
        <v>3553955</v>
      </c>
      <c r="F4227" t="s">
        <v>1225</v>
      </c>
      <c r="G4227" t="s">
        <v>1226</v>
      </c>
      <c r="H4227" t="s">
        <v>17</v>
      </c>
      <c r="I4227" t="s">
        <v>22</v>
      </c>
      <c r="J4227" t="s">
        <v>4207</v>
      </c>
      <c r="L4227" t="s">
        <v>3555</v>
      </c>
    </row>
    <row r="4228" spans="1:12" x14ac:dyDescent="0.25">
      <c r="A4228">
        <v>218</v>
      </c>
      <c r="B4228" t="s">
        <v>3573</v>
      </c>
      <c r="C4228">
        <v>99603</v>
      </c>
      <c r="D4228">
        <v>663</v>
      </c>
      <c r="E4228">
        <v>3553955</v>
      </c>
      <c r="F4228" t="s">
        <v>1225</v>
      </c>
      <c r="G4228" t="s">
        <v>1226</v>
      </c>
      <c r="H4228" t="s">
        <v>18</v>
      </c>
      <c r="L4228" t="s">
        <v>3555</v>
      </c>
    </row>
    <row r="4229" spans="1:12" x14ac:dyDescent="0.25">
      <c r="A4229">
        <v>218</v>
      </c>
      <c r="B4229" t="s">
        <v>3573</v>
      </c>
      <c r="C4229">
        <v>99603</v>
      </c>
      <c r="D4229">
        <v>663</v>
      </c>
      <c r="E4229">
        <v>3553955</v>
      </c>
      <c r="F4229" t="s">
        <v>1225</v>
      </c>
      <c r="G4229" t="s">
        <v>1226</v>
      </c>
      <c r="H4229" t="s">
        <v>19</v>
      </c>
      <c r="L4229" t="s">
        <v>3555</v>
      </c>
    </row>
    <row r="4230" spans="1:12" x14ac:dyDescent="0.25">
      <c r="A4230">
        <v>218</v>
      </c>
      <c r="B4230" t="s">
        <v>3573</v>
      </c>
      <c r="C4230">
        <v>99604</v>
      </c>
      <c r="D4230">
        <v>664</v>
      </c>
      <c r="E4230">
        <v>3554003</v>
      </c>
      <c r="F4230" t="s">
        <v>1227</v>
      </c>
      <c r="G4230" t="s">
        <v>1228</v>
      </c>
      <c r="H4230" t="s">
        <v>13</v>
      </c>
      <c r="L4230" t="s">
        <v>3560</v>
      </c>
    </row>
    <row r="4231" spans="1:12" x14ac:dyDescent="0.25">
      <c r="A4231">
        <v>218</v>
      </c>
      <c r="B4231" t="s">
        <v>3573</v>
      </c>
      <c r="C4231">
        <v>99604</v>
      </c>
      <c r="D4231">
        <v>664</v>
      </c>
      <c r="E4231">
        <v>3554003</v>
      </c>
      <c r="F4231" t="s">
        <v>1227</v>
      </c>
      <c r="G4231" t="s">
        <v>1228</v>
      </c>
      <c r="H4231" t="s">
        <v>14</v>
      </c>
      <c r="L4231" t="s">
        <v>3560</v>
      </c>
    </row>
    <row r="4232" spans="1:12" x14ac:dyDescent="0.25">
      <c r="A4232">
        <v>218</v>
      </c>
      <c r="B4232" t="s">
        <v>3573</v>
      </c>
      <c r="C4232">
        <v>99604</v>
      </c>
      <c r="D4232">
        <v>664</v>
      </c>
      <c r="E4232">
        <v>3554003</v>
      </c>
      <c r="F4232" t="s">
        <v>1227</v>
      </c>
      <c r="G4232" t="s">
        <v>1228</v>
      </c>
      <c r="H4232" t="s">
        <v>15</v>
      </c>
      <c r="L4232" t="s">
        <v>3560</v>
      </c>
    </row>
    <row r="4233" spans="1:12" x14ac:dyDescent="0.25">
      <c r="A4233">
        <v>218</v>
      </c>
      <c r="B4233" t="s">
        <v>3573</v>
      </c>
      <c r="C4233">
        <v>99604</v>
      </c>
      <c r="D4233">
        <v>664</v>
      </c>
      <c r="E4233">
        <v>3554003</v>
      </c>
      <c r="F4233" t="s">
        <v>1227</v>
      </c>
      <c r="G4233" t="s">
        <v>1228</v>
      </c>
      <c r="H4233" t="s">
        <v>16</v>
      </c>
      <c r="L4233" t="s">
        <v>3560</v>
      </c>
    </row>
    <row r="4234" spans="1:12" x14ac:dyDescent="0.25">
      <c r="A4234">
        <v>218</v>
      </c>
      <c r="B4234" t="s">
        <v>3573</v>
      </c>
      <c r="C4234">
        <v>99604</v>
      </c>
      <c r="D4234">
        <v>664</v>
      </c>
      <c r="E4234">
        <v>3554003</v>
      </c>
      <c r="F4234" t="s">
        <v>1227</v>
      </c>
      <c r="G4234" t="s">
        <v>1228</v>
      </c>
      <c r="H4234" t="s">
        <v>17</v>
      </c>
      <c r="I4234" t="s">
        <v>22</v>
      </c>
      <c r="J4234" t="s">
        <v>4208</v>
      </c>
      <c r="L4234" t="s">
        <v>3560</v>
      </c>
    </row>
    <row r="4235" spans="1:12" x14ac:dyDescent="0.25">
      <c r="A4235">
        <v>218</v>
      </c>
      <c r="B4235" t="s">
        <v>3573</v>
      </c>
      <c r="C4235">
        <v>99604</v>
      </c>
      <c r="D4235">
        <v>664</v>
      </c>
      <c r="E4235">
        <v>3554003</v>
      </c>
      <c r="F4235" t="s">
        <v>1227</v>
      </c>
      <c r="G4235" t="s">
        <v>1228</v>
      </c>
      <c r="H4235" t="s">
        <v>18</v>
      </c>
      <c r="L4235" t="s">
        <v>3560</v>
      </c>
    </row>
    <row r="4236" spans="1:12" x14ac:dyDescent="0.25">
      <c r="A4236">
        <v>218</v>
      </c>
      <c r="B4236" t="s">
        <v>3573</v>
      </c>
      <c r="C4236">
        <v>99604</v>
      </c>
      <c r="D4236">
        <v>664</v>
      </c>
      <c r="E4236">
        <v>3554003</v>
      </c>
      <c r="F4236" t="s">
        <v>1227</v>
      </c>
      <c r="G4236" t="s">
        <v>1228</v>
      </c>
      <c r="H4236" t="s">
        <v>19</v>
      </c>
      <c r="L4236" t="s">
        <v>3560</v>
      </c>
    </row>
    <row r="4237" spans="1:12" x14ac:dyDescent="0.25">
      <c r="A4237">
        <v>218</v>
      </c>
      <c r="B4237" t="s">
        <v>3573</v>
      </c>
      <c r="C4237">
        <v>99605</v>
      </c>
      <c r="D4237">
        <v>665</v>
      </c>
      <c r="E4237">
        <v>3554102</v>
      </c>
      <c r="F4237" t="s">
        <v>1229</v>
      </c>
      <c r="G4237" t="s">
        <v>1230</v>
      </c>
      <c r="H4237" t="s">
        <v>13</v>
      </c>
      <c r="I4237" t="s">
        <v>22</v>
      </c>
      <c r="J4237" t="s">
        <v>4868</v>
      </c>
      <c r="L4237" t="s">
        <v>3558</v>
      </c>
    </row>
    <row r="4238" spans="1:12" x14ac:dyDescent="0.25">
      <c r="A4238">
        <v>218</v>
      </c>
      <c r="B4238" t="s">
        <v>3573</v>
      </c>
      <c r="C4238">
        <v>99605</v>
      </c>
      <c r="D4238">
        <v>665</v>
      </c>
      <c r="E4238">
        <v>3554102</v>
      </c>
      <c r="F4238" t="s">
        <v>1229</v>
      </c>
      <c r="G4238" t="s">
        <v>1230</v>
      </c>
      <c r="H4238" t="s">
        <v>14</v>
      </c>
      <c r="L4238" t="s">
        <v>3558</v>
      </c>
    </row>
    <row r="4239" spans="1:12" x14ac:dyDescent="0.25">
      <c r="A4239">
        <v>218</v>
      </c>
      <c r="B4239" t="s">
        <v>3573</v>
      </c>
      <c r="C4239">
        <v>99605</v>
      </c>
      <c r="D4239">
        <v>665</v>
      </c>
      <c r="E4239">
        <v>3554102</v>
      </c>
      <c r="F4239" t="s">
        <v>1229</v>
      </c>
      <c r="G4239" t="s">
        <v>1230</v>
      </c>
      <c r="H4239" t="s">
        <v>15</v>
      </c>
      <c r="I4239" t="s">
        <v>22</v>
      </c>
      <c r="J4239" t="s">
        <v>4869</v>
      </c>
      <c r="L4239" t="s">
        <v>3558</v>
      </c>
    </row>
    <row r="4240" spans="1:12" x14ac:dyDescent="0.25">
      <c r="A4240">
        <v>218</v>
      </c>
      <c r="B4240" t="s">
        <v>3573</v>
      </c>
      <c r="C4240">
        <v>99605</v>
      </c>
      <c r="D4240">
        <v>665</v>
      </c>
      <c r="E4240">
        <v>3554102</v>
      </c>
      <c r="F4240" t="s">
        <v>1229</v>
      </c>
      <c r="G4240" t="s">
        <v>1230</v>
      </c>
      <c r="H4240" t="s">
        <v>16</v>
      </c>
      <c r="L4240" t="s">
        <v>3558</v>
      </c>
    </row>
    <row r="4241" spans="1:12" x14ac:dyDescent="0.25">
      <c r="A4241">
        <v>218</v>
      </c>
      <c r="B4241" t="s">
        <v>3573</v>
      </c>
      <c r="C4241">
        <v>99605</v>
      </c>
      <c r="D4241">
        <v>665</v>
      </c>
      <c r="E4241">
        <v>3554102</v>
      </c>
      <c r="F4241" t="s">
        <v>1229</v>
      </c>
      <c r="G4241" t="s">
        <v>1230</v>
      </c>
      <c r="H4241" t="s">
        <v>17</v>
      </c>
      <c r="L4241" t="s">
        <v>3558</v>
      </c>
    </row>
    <row r="4242" spans="1:12" x14ac:dyDescent="0.25">
      <c r="A4242">
        <v>218</v>
      </c>
      <c r="B4242" t="s">
        <v>3573</v>
      </c>
      <c r="C4242">
        <v>99605</v>
      </c>
      <c r="D4242">
        <v>665</v>
      </c>
      <c r="E4242">
        <v>3554102</v>
      </c>
      <c r="F4242" t="s">
        <v>1229</v>
      </c>
      <c r="G4242" t="s">
        <v>1230</v>
      </c>
      <c r="H4242" t="s">
        <v>18</v>
      </c>
      <c r="L4242" t="s">
        <v>3558</v>
      </c>
    </row>
    <row r="4243" spans="1:12" x14ac:dyDescent="0.25">
      <c r="A4243">
        <v>218</v>
      </c>
      <c r="B4243" t="s">
        <v>3573</v>
      </c>
      <c r="C4243">
        <v>99605</v>
      </c>
      <c r="D4243">
        <v>665</v>
      </c>
      <c r="E4243">
        <v>3554102</v>
      </c>
      <c r="F4243" t="s">
        <v>1229</v>
      </c>
      <c r="G4243" t="s">
        <v>1230</v>
      </c>
      <c r="H4243" t="s">
        <v>19</v>
      </c>
      <c r="I4243" t="s">
        <v>22</v>
      </c>
      <c r="J4243" t="s">
        <v>4870</v>
      </c>
      <c r="L4243" t="s">
        <v>3558</v>
      </c>
    </row>
    <row r="4244" spans="1:12" x14ac:dyDescent="0.25">
      <c r="A4244">
        <v>218</v>
      </c>
      <c r="B4244" t="s">
        <v>3573</v>
      </c>
      <c r="C4244">
        <v>99606</v>
      </c>
      <c r="D4244">
        <v>666</v>
      </c>
      <c r="E4244">
        <v>3554201</v>
      </c>
      <c r="F4244" t="s">
        <v>1231</v>
      </c>
      <c r="G4244" t="s">
        <v>1232</v>
      </c>
      <c r="H4244" t="s">
        <v>13</v>
      </c>
      <c r="I4244" t="s">
        <v>22</v>
      </c>
      <c r="J4244" t="s">
        <v>4209</v>
      </c>
      <c r="L4244" t="s">
        <v>3548</v>
      </c>
    </row>
    <row r="4245" spans="1:12" x14ac:dyDescent="0.25">
      <c r="A4245">
        <v>218</v>
      </c>
      <c r="B4245" t="s">
        <v>3573</v>
      </c>
      <c r="C4245">
        <v>99606</v>
      </c>
      <c r="D4245">
        <v>666</v>
      </c>
      <c r="E4245">
        <v>3554201</v>
      </c>
      <c r="F4245" t="s">
        <v>1231</v>
      </c>
      <c r="G4245" t="s">
        <v>1232</v>
      </c>
      <c r="H4245" t="s">
        <v>14</v>
      </c>
      <c r="I4245" t="s">
        <v>22</v>
      </c>
      <c r="J4245" t="s">
        <v>4210</v>
      </c>
      <c r="L4245" t="s">
        <v>3548</v>
      </c>
    </row>
    <row r="4246" spans="1:12" x14ac:dyDescent="0.25">
      <c r="A4246">
        <v>218</v>
      </c>
      <c r="B4246" t="s">
        <v>3573</v>
      </c>
      <c r="C4246">
        <v>99606</v>
      </c>
      <c r="D4246">
        <v>666</v>
      </c>
      <c r="E4246">
        <v>3554201</v>
      </c>
      <c r="F4246" t="s">
        <v>1231</v>
      </c>
      <c r="G4246" t="s">
        <v>1232</v>
      </c>
      <c r="H4246" t="s">
        <v>15</v>
      </c>
      <c r="I4246" t="s">
        <v>22</v>
      </c>
      <c r="J4246" t="s">
        <v>4211</v>
      </c>
      <c r="L4246" t="s">
        <v>3548</v>
      </c>
    </row>
    <row r="4247" spans="1:12" x14ac:dyDescent="0.25">
      <c r="A4247">
        <v>218</v>
      </c>
      <c r="B4247" t="s">
        <v>3573</v>
      </c>
      <c r="C4247">
        <v>99606</v>
      </c>
      <c r="D4247">
        <v>666</v>
      </c>
      <c r="E4247">
        <v>3554201</v>
      </c>
      <c r="F4247" t="s">
        <v>1231</v>
      </c>
      <c r="G4247" t="s">
        <v>1232</v>
      </c>
      <c r="H4247" t="s">
        <v>16</v>
      </c>
      <c r="I4247" t="s">
        <v>22</v>
      </c>
      <c r="J4247" t="s">
        <v>4212</v>
      </c>
      <c r="L4247" t="s">
        <v>3548</v>
      </c>
    </row>
    <row r="4248" spans="1:12" x14ac:dyDescent="0.25">
      <c r="A4248">
        <v>218</v>
      </c>
      <c r="B4248" t="s">
        <v>3573</v>
      </c>
      <c r="C4248">
        <v>99606</v>
      </c>
      <c r="D4248">
        <v>666</v>
      </c>
      <c r="E4248">
        <v>3554201</v>
      </c>
      <c r="F4248" t="s">
        <v>1231</v>
      </c>
      <c r="G4248" t="s">
        <v>1232</v>
      </c>
      <c r="H4248" t="s">
        <v>17</v>
      </c>
      <c r="I4248" t="s">
        <v>22</v>
      </c>
      <c r="J4248" t="s">
        <v>4213</v>
      </c>
      <c r="L4248" t="s">
        <v>3548</v>
      </c>
    </row>
    <row r="4249" spans="1:12" x14ac:dyDescent="0.25">
      <c r="A4249">
        <v>218</v>
      </c>
      <c r="B4249" t="s">
        <v>3573</v>
      </c>
      <c r="C4249">
        <v>99606</v>
      </c>
      <c r="D4249">
        <v>666</v>
      </c>
      <c r="E4249">
        <v>3554201</v>
      </c>
      <c r="F4249" t="s">
        <v>1231</v>
      </c>
      <c r="G4249" t="s">
        <v>1232</v>
      </c>
      <c r="H4249" t="s">
        <v>18</v>
      </c>
      <c r="I4249" t="s">
        <v>22</v>
      </c>
      <c r="J4249" t="s">
        <v>4214</v>
      </c>
      <c r="L4249" t="s">
        <v>3548</v>
      </c>
    </row>
    <row r="4250" spans="1:12" x14ac:dyDescent="0.25">
      <c r="A4250">
        <v>218</v>
      </c>
      <c r="B4250" t="s">
        <v>3573</v>
      </c>
      <c r="C4250">
        <v>99606</v>
      </c>
      <c r="D4250">
        <v>666</v>
      </c>
      <c r="E4250">
        <v>3554201</v>
      </c>
      <c r="F4250" t="s">
        <v>1231</v>
      </c>
      <c r="G4250" t="s">
        <v>1232</v>
      </c>
      <c r="H4250" t="s">
        <v>19</v>
      </c>
      <c r="I4250" t="s">
        <v>22</v>
      </c>
      <c r="J4250" t="s">
        <v>4215</v>
      </c>
      <c r="L4250" t="s">
        <v>3548</v>
      </c>
    </row>
    <row r="4251" spans="1:12" x14ac:dyDescent="0.25">
      <c r="A4251">
        <v>218</v>
      </c>
      <c r="B4251" t="s">
        <v>3573</v>
      </c>
      <c r="C4251">
        <v>99607</v>
      </c>
      <c r="D4251">
        <v>667</v>
      </c>
      <c r="E4251">
        <v>3554300</v>
      </c>
      <c r="F4251" t="s">
        <v>1233</v>
      </c>
      <c r="G4251" t="s">
        <v>1234</v>
      </c>
      <c r="H4251" t="s">
        <v>13</v>
      </c>
      <c r="I4251" t="s">
        <v>22</v>
      </c>
      <c r="J4251" t="s">
        <v>4216</v>
      </c>
      <c r="L4251" t="s">
        <v>3556</v>
      </c>
    </row>
    <row r="4252" spans="1:12" x14ac:dyDescent="0.25">
      <c r="A4252">
        <v>218</v>
      </c>
      <c r="B4252" t="s">
        <v>3573</v>
      </c>
      <c r="C4252">
        <v>99607</v>
      </c>
      <c r="D4252">
        <v>667</v>
      </c>
      <c r="E4252">
        <v>3554300</v>
      </c>
      <c r="F4252" t="s">
        <v>1233</v>
      </c>
      <c r="G4252" t="s">
        <v>1234</v>
      </c>
      <c r="H4252" t="s">
        <v>14</v>
      </c>
      <c r="L4252" t="s">
        <v>3556</v>
      </c>
    </row>
    <row r="4253" spans="1:12" x14ac:dyDescent="0.25">
      <c r="A4253">
        <v>218</v>
      </c>
      <c r="B4253" t="s">
        <v>3573</v>
      </c>
      <c r="C4253">
        <v>99607</v>
      </c>
      <c r="D4253">
        <v>667</v>
      </c>
      <c r="E4253">
        <v>3554300</v>
      </c>
      <c r="F4253" t="s">
        <v>1233</v>
      </c>
      <c r="G4253" t="s">
        <v>1234</v>
      </c>
      <c r="H4253" t="s">
        <v>15</v>
      </c>
      <c r="L4253" t="s">
        <v>3556</v>
      </c>
    </row>
    <row r="4254" spans="1:12" x14ac:dyDescent="0.25">
      <c r="A4254">
        <v>218</v>
      </c>
      <c r="B4254" t="s">
        <v>3573</v>
      </c>
      <c r="C4254">
        <v>99607</v>
      </c>
      <c r="D4254">
        <v>667</v>
      </c>
      <c r="E4254">
        <v>3554300</v>
      </c>
      <c r="F4254" t="s">
        <v>1233</v>
      </c>
      <c r="G4254" t="s">
        <v>1234</v>
      </c>
      <c r="H4254" t="s">
        <v>16</v>
      </c>
      <c r="L4254" t="s">
        <v>3556</v>
      </c>
    </row>
    <row r="4255" spans="1:12" x14ac:dyDescent="0.25">
      <c r="A4255">
        <v>218</v>
      </c>
      <c r="B4255" t="s">
        <v>3573</v>
      </c>
      <c r="C4255">
        <v>99607</v>
      </c>
      <c r="D4255">
        <v>667</v>
      </c>
      <c r="E4255">
        <v>3554300</v>
      </c>
      <c r="F4255" t="s">
        <v>1233</v>
      </c>
      <c r="G4255" t="s">
        <v>1234</v>
      </c>
      <c r="H4255" t="s">
        <v>17</v>
      </c>
      <c r="L4255" t="s">
        <v>3556</v>
      </c>
    </row>
    <row r="4256" spans="1:12" x14ac:dyDescent="0.25">
      <c r="A4256">
        <v>218</v>
      </c>
      <c r="B4256" t="s">
        <v>3573</v>
      </c>
      <c r="C4256">
        <v>99607</v>
      </c>
      <c r="D4256">
        <v>667</v>
      </c>
      <c r="E4256">
        <v>3554300</v>
      </c>
      <c r="F4256" t="s">
        <v>1233</v>
      </c>
      <c r="G4256" t="s">
        <v>1234</v>
      </c>
      <c r="H4256" t="s">
        <v>18</v>
      </c>
      <c r="L4256" t="s">
        <v>3556</v>
      </c>
    </row>
    <row r="4257" spans="1:12" x14ac:dyDescent="0.25">
      <c r="A4257">
        <v>218</v>
      </c>
      <c r="B4257" t="s">
        <v>3573</v>
      </c>
      <c r="C4257">
        <v>99607</v>
      </c>
      <c r="D4257">
        <v>667</v>
      </c>
      <c r="E4257">
        <v>3554300</v>
      </c>
      <c r="F4257" t="s">
        <v>1233</v>
      </c>
      <c r="G4257" t="s">
        <v>1234</v>
      </c>
      <c r="H4257" t="s">
        <v>19</v>
      </c>
      <c r="L4257" t="s">
        <v>3556</v>
      </c>
    </row>
    <row r="4258" spans="1:12" x14ac:dyDescent="0.25">
      <c r="A4258">
        <v>218</v>
      </c>
      <c r="B4258" t="s">
        <v>3573</v>
      </c>
      <c r="C4258">
        <v>99608</v>
      </c>
      <c r="D4258">
        <v>668</v>
      </c>
      <c r="E4258">
        <v>3554409</v>
      </c>
      <c r="F4258" t="s">
        <v>1235</v>
      </c>
      <c r="G4258" t="s">
        <v>1236</v>
      </c>
      <c r="H4258" t="s">
        <v>13</v>
      </c>
      <c r="L4258" t="s">
        <v>3557</v>
      </c>
    </row>
    <row r="4259" spans="1:12" x14ac:dyDescent="0.25">
      <c r="A4259">
        <v>218</v>
      </c>
      <c r="B4259" t="s">
        <v>3573</v>
      </c>
      <c r="C4259">
        <v>99608</v>
      </c>
      <c r="D4259">
        <v>668</v>
      </c>
      <c r="E4259">
        <v>3554409</v>
      </c>
      <c r="F4259" t="s">
        <v>1235</v>
      </c>
      <c r="G4259" t="s">
        <v>1236</v>
      </c>
      <c r="H4259" t="s">
        <v>14</v>
      </c>
      <c r="L4259" t="s">
        <v>3557</v>
      </c>
    </row>
    <row r="4260" spans="1:12" x14ac:dyDescent="0.25">
      <c r="A4260">
        <v>218</v>
      </c>
      <c r="B4260" t="s">
        <v>3573</v>
      </c>
      <c r="C4260">
        <v>99608</v>
      </c>
      <c r="D4260">
        <v>668</v>
      </c>
      <c r="E4260">
        <v>3554409</v>
      </c>
      <c r="F4260" t="s">
        <v>1235</v>
      </c>
      <c r="G4260" t="s">
        <v>1236</v>
      </c>
      <c r="H4260" t="s">
        <v>15</v>
      </c>
      <c r="L4260" t="s">
        <v>3557</v>
      </c>
    </row>
    <row r="4261" spans="1:12" x14ac:dyDescent="0.25">
      <c r="A4261">
        <v>218</v>
      </c>
      <c r="B4261" t="s">
        <v>3573</v>
      </c>
      <c r="C4261">
        <v>99608</v>
      </c>
      <c r="D4261">
        <v>668</v>
      </c>
      <c r="E4261">
        <v>3554409</v>
      </c>
      <c r="F4261" t="s">
        <v>1235</v>
      </c>
      <c r="G4261" t="s">
        <v>1236</v>
      </c>
      <c r="H4261" t="s">
        <v>16</v>
      </c>
      <c r="L4261" t="s">
        <v>3557</v>
      </c>
    </row>
    <row r="4262" spans="1:12" x14ac:dyDescent="0.25">
      <c r="A4262">
        <v>218</v>
      </c>
      <c r="B4262" t="s">
        <v>3573</v>
      </c>
      <c r="C4262">
        <v>99608</v>
      </c>
      <c r="D4262">
        <v>668</v>
      </c>
      <c r="E4262">
        <v>3554409</v>
      </c>
      <c r="F4262" t="s">
        <v>1235</v>
      </c>
      <c r="G4262" t="s">
        <v>1236</v>
      </c>
      <c r="H4262" t="s">
        <v>17</v>
      </c>
      <c r="L4262" t="s">
        <v>3557</v>
      </c>
    </row>
    <row r="4263" spans="1:12" x14ac:dyDescent="0.25">
      <c r="A4263">
        <v>218</v>
      </c>
      <c r="B4263" t="s">
        <v>3573</v>
      </c>
      <c r="C4263">
        <v>99608</v>
      </c>
      <c r="D4263">
        <v>668</v>
      </c>
      <c r="E4263">
        <v>3554409</v>
      </c>
      <c r="F4263" t="s">
        <v>1235</v>
      </c>
      <c r="G4263" t="s">
        <v>1236</v>
      </c>
      <c r="H4263" t="s">
        <v>18</v>
      </c>
      <c r="L4263" t="s">
        <v>3557</v>
      </c>
    </row>
    <row r="4264" spans="1:12" x14ac:dyDescent="0.25">
      <c r="A4264">
        <v>218</v>
      </c>
      <c r="B4264" t="s">
        <v>3573</v>
      </c>
      <c r="C4264">
        <v>99608</v>
      </c>
      <c r="D4264">
        <v>668</v>
      </c>
      <c r="E4264">
        <v>3554409</v>
      </c>
      <c r="F4264" t="s">
        <v>1235</v>
      </c>
      <c r="G4264" t="s">
        <v>1236</v>
      </c>
      <c r="H4264" t="s">
        <v>19</v>
      </c>
      <c r="I4264" t="s">
        <v>22</v>
      </c>
      <c r="J4264" t="s">
        <v>4217</v>
      </c>
      <c r="L4264" t="s">
        <v>3557</v>
      </c>
    </row>
    <row r="4265" spans="1:12" x14ac:dyDescent="0.25">
      <c r="A4265">
        <v>218</v>
      </c>
      <c r="B4265" t="s">
        <v>3573</v>
      </c>
      <c r="C4265">
        <v>99609</v>
      </c>
      <c r="D4265">
        <v>669</v>
      </c>
      <c r="E4265">
        <v>3554508</v>
      </c>
      <c r="F4265" t="s">
        <v>1237</v>
      </c>
      <c r="G4265" t="s">
        <v>1238</v>
      </c>
      <c r="H4265" t="s">
        <v>13</v>
      </c>
      <c r="L4265" t="s">
        <v>3560</v>
      </c>
    </row>
    <row r="4266" spans="1:12" x14ac:dyDescent="0.25">
      <c r="A4266">
        <v>218</v>
      </c>
      <c r="B4266" t="s">
        <v>3573</v>
      </c>
      <c r="C4266">
        <v>99609</v>
      </c>
      <c r="D4266">
        <v>669</v>
      </c>
      <c r="E4266">
        <v>3554508</v>
      </c>
      <c r="F4266" t="s">
        <v>1237</v>
      </c>
      <c r="G4266" t="s">
        <v>1238</v>
      </c>
      <c r="H4266" t="s">
        <v>14</v>
      </c>
      <c r="L4266" t="s">
        <v>3560</v>
      </c>
    </row>
    <row r="4267" spans="1:12" x14ac:dyDescent="0.25">
      <c r="A4267">
        <v>218</v>
      </c>
      <c r="B4267" t="s">
        <v>3573</v>
      </c>
      <c r="C4267">
        <v>99609</v>
      </c>
      <c r="D4267">
        <v>669</v>
      </c>
      <c r="E4267">
        <v>3554508</v>
      </c>
      <c r="F4267" t="s">
        <v>1237</v>
      </c>
      <c r="G4267" t="s">
        <v>1238</v>
      </c>
      <c r="H4267" t="s">
        <v>15</v>
      </c>
      <c r="L4267" t="s">
        <v>3560</v>
      </c>
    </row>
    <row r="4268" spans="1:12" x14ac:dyDescent="0.25">
      <c r="A4268">
        <v>218</v>
      </c>
      <c r="B4268" t="s">
        <v>3573</v>
      </c>
      <c r="C4268">
        <v>99609</v>
      </c>
      <c r="D4268">
        <v>669</v>
      </c>
      <c r="E4268">
        <v>3554508</v>
      </c>
      <c r="F4268" t="s">
        <v>1237</v>
      </c>
      <c r="G4268" t="s">
        <v>1238</v>
      </c>
      <c r="H4268" t="s">
        <v>16</v>
      </c>
      <c r="L4268" t="s">
        <v>3560</v>
      </c>
    </row>
    <row r="4269" spans="1:12" x14ac:dyDescent="0.25">
      <c r="A4269">
        <v>218</v>
      </c>
      <c r="B4269" t="s">
        <v>3573</v>
      </c>
      <c r="C4269">
        <v>99609</v>
      </c>
      <c r="D4269">
        <v>669</v>
      </c>
      <c r="E4269">
        <v>3554508</v>
      </c>
      <c r="F4269" t="s">
        <v>1237</v>
      </c>
      <c r="G4269" t="s">
        <v>1238</v>
      </c>
      <c r="H4269" t="s">
        <v>17</v>
      </c>
      <c r="L4269" t="s">
        <v>3560</v>
      </c>
    </row>
    <row r="4270" spans="1:12" x14ac:dyDescent="0.25">
      <c r="A4270">
        <v>218</v>
      </c>
      <c r="B4270" t="s">
        <v>3573</v>
      </c>
      <c r="C4270">
        <v>99609</v>
      </c>
      <c r="D4270">
        <v>669</v>
      </c>
      <c r="E4270">
        <v>3554508</v>
      </c>
      <c r="F4270" t="s">
        <v>1237</v>
      </c>
      <c r="G4270" t="s">
        <v>1238</v>
      </c>
      <c r="H4270" t="s">
        <v>18</v>
      </c>
      <c r="L4270" t="s">
        <v>3560</v>
      </c>
    </row>
    <row r="4271" spans="1:12" x14ac:dyDescent="0.25">
      <c r="A4271">
        <v>218</v>
      </c>
      <c r="B4271" t="s">
        <v>3573</v>
      </c>
      <c r="C4271">
        <v>99609</v>
      </c>
      <c r="D4271">
        <v>669</v>
      </c>
      <c r="E4271">
        <v>3554508</v>
      </c>
      <c r="F4271" t="s">
        <v>1237</v>
      </c>
      <c r="G4271" t="s">
        <v>1238</v>
      </c>
      <c r="H4271" t="s">
        <v>19</v>
      </c>
      <c r="L4271" t="s">
        <v>3560</v>
      </c>
    </row>
    <row r="4272" spans="1:12" x14ac:dyDescent="0.25">
      <c r="A4272">
        <v>218</v>
      </c>
      <c r="B4272" t="s">
        <v>3573</v>
      </c>
      <c r="C4272">
        <v>99610</v>
      </c>
      <c r="D4272">
        <v>670</v>
      </c>
      <c r="E4272">
        <v>3554607</v>
      </c>
      <c r="F4272" t="s">
        <v>1239</v>
      </c>
      <c r="G4272" t="s">
        <v>1240</v>
      </c>
      <c r="H4272" t="s">
        <v>13</v>
      </c>
      <c r="L4272" t="s">
        <v>3548</v>
      </c>
    </row>
    <row r="4273" spans="1:12" x14ac:dyDescent="0.25">
      <c r="A4273">
        <v>218</v>
      </c>
      <c r="B4273" t="s">
        <v>3573</v>
      </c>
      <c r="C4273">
        <v>99610</v>
      </c>
      <c r="D4273">
        <v>670</v>
      </c>
      <c r="E4273">
        <v>3554607</v>
      </c>
      <c r="F4273" t="s">
        <v>1239</v>
      </c>
      <c r="G4273" t="s">
        <v>1240</v>
      </c>
      <c r="H4273" t="s">
        <v>14</v>
      </c>
      <c r="L4273" t="s">
        <v>3548</v>
      </c>
    </row>
    <row r="4274" spans="1:12" x14ac:dyDescent="0.25">
      <c r="A4274">
        <v>218</v>
      </c>
      <c r="B4274" t="s">
        <v>3573</v>
      </c>
      <c r="C4274">
        <v>99610</v>
      </c>
      <c r="D4274">
        <v>670</v>
      </c>
      <c r="E4274">
        <v>3554607</v>
      </c>
      <c r="F4274" t="s">
        <v>1239</v>
      </c>
      <c r="G4274" t="s">
        <v>1240</v>
      </c>
      <c r="H4274" t="s">
        <v>15</v>
      </c>
      <c r="L4274" t="s">
        <v>3548</v>
      </c>
    </row>
    <row r="4275" spans="1:12" x14ac:dyDescent="0.25">
      <c r="A4275">
        <v>218</v>
      </c>
      <c r="B4275" t="s">
        <v>3573</v>
      </c>
      <c r="C4275">
        <v>99610</v>
      </c>
      <c r="D4275">
        <v>670</v>
      </c>
      <c r="E4275">
        <v>3554607</v>
      </c>
      <c r="F4275" t="s">
        <v>1239</v>
      </c>
      <c r="G4275" t="s">
        <v>1240</v>
      </c>
      <c r="H4275" t="s">
        <v>16</v>
      </c>
      <c r="L4275" t="s">
        <v>3548</v>
      </c>
    </row>
    <row r="4276" spans="1:12" x14ac:dyDescent="0.25">
      <c r="A4276">
        <v>218</v>
      </c>
      <c r="B4276" t="s">
        <v>3573</v>
      </c>
      <c r="C4276">
        <v>99610</v>
      </c>
      <c r="D4276">
        <v>670</v>
      </c>
      <c r="E4276">
        <v>3554607</v>
      </c>
      <c r="F4276" t="s">
        <v>1239</v>
      </c>
      <c r="G4276" t="s">
        <v>1240</v>
      </c>
      <c r="H4276" t="s">
        <v>17</v>
      </c>
      <c r="L4276" t="s">
        <v>3548</v>
      </c>
    </row>
    <row r="4277" spans="1:12" x14ac:dyDescent="0.25">
      <c r="A4277">
        <v>218</v>
      </c>
      <c r="B4277" t="s">
        <v>3573</v>
      </c>
      <c r="C4277">
        <v>99610</v>
      </c>
      <c r="D4277">
        <v>670</v>
      </c>
      <c r="E4277">
        <v>3554607</v>
      </c>
      <c r="F4277" t="s">
        <v>1239</v>
      </c>
      <c r="G4277" t="s">
        <v>1240</v>
      </c>
      <c r="H4277" t="s">
        <v>18</v>
      </c>
      <c r="L4277" t="s">
        <v>3548</v>
      </c>
    </row>
    <row r="4278" spans="1:12" x14ac:dyDescent="0.25">
      <c r="A4278">
        <v>218</v>
      </c>
      <c r="B4278" t="s">
        <v>3573</v>
      </c>
      <c r="C4278">
        <v>99610</v>
      </c>
      <c r="D4278">
        <v>670</v>
      </c>
      <c r="E4278">
        <v>3554607</v>
      </c>
      <c r="F4278" t="s">
        <v>1239</v>
      </c>
      <c r="G4278" t="s">
        <v>1240</v>
      </c>
      <c r="H4278" t="s">
        <v>19</v>
      </c>
      <c r="L4278" t="s">
        <v>3548</v>
      </c>
    </row>
    <row r="4279" spans="1:12" x14ac:dyDescent="0.25">
      <c r="A4279">
        <v>218</v>
      </c>
      <c r="B4279" t="s">
        <v>3573</v>
      </c>
      <c r="C4279">
        <v>99611</v>
      </c>
      <c r="D4279">
        <v>671</v>
      </c>
      <c r="E4279">
        <v>3554656</v>
      </c>
      <c r="F4279" t="s">
        <v>1241</v>
      </c>
      <c r="G4279" t="s">
        <v>1242</v>
      </c>
      <c r="H4279" t="s">
        <v>13</v>
      </c>
      <c r="L4279" t="s">
        <v>3560</v>
      </c>
    </row>
    <row r="4280" spans="1:12" x14ac:dyDescent="0.25">
      <c r="A4280">
        <v>218</v>
      </c>
      <c r="B4280" t="s">
        <v>3573</v>
      </c>
      <c r="C4280">
        <v>99611</v>
      </c>
      <c r="D4280">
        <v>671</v>
      </c>
      <c r="E4280">
        <v>3554656</v>
      </c>
      <c r="F4280" t="s">
        <v>1241</v>
      </c>
      <c r="G4280" t="s">
        <v>1242</v>
      </c>
      <c r="H4280" t="s">
        <v>14</v>
      </c>
      <c r="L4280" t="s">
        <v>3560</v>
      </c>
    </row>
    <row r="4281" spans="1:12" x14ac:dyDescent="0.25">
      <c r="A4281">
        <v>218</v>
      </c>
      <c r="B4281" t="s">
        <v>3573</v>
      </c>
      <c r="C4281">
        <v>99611</v>
      </c>
      <c r="D4281">
        <v>671</v>
      </c>
      <c r="E4281">
        <v>3554656</v>
      </c>
      <c r="F4281" t="s">
        <v>1241</v>
      </c>
      <c r="G4281" t="s">
        <v>1242</v>
      </c>
      <c r="H4281" t="s">
        <v>15</v>
      </c>
      <c r="I4281" t="s">
        <v>22</v>
      </c>
      <c r="J4281" t="s">
        <v>4218</v>
      </c>
      <c r="L4281" t="s">
        <v>3560</v>
      </c>
    </row>
    <row r="4282" spans="1:12" x14ac:dyDescent="0.25">
      <c r="A4282">
        <v>218</v>
      </c>
      <c r="B4282" t="s">
        <v>3573</v>
      </c>
      <c r="C4282">
        <v>99611</v>
      </c>
      <c r="D4282">
        <v>671</v>
      </c>
      <c r="E4282">
        <v>3554656</v>
      </c>
      <c r="F4282" t="s">
        <v>1241</v>
      </c>
      <c r="G4282" t="s">
        <v>1242</v>
      </c>
      <c r="H4282" t="s">
        <v>16</v>
      </c>
      <c r="L4282" t="s">
        <v>3560</v>
      </c>
    </row>
    <row r="4283" spans="1:12" x14ac:dyDescent="0.25">
      <c r="A4283">
        <v>218</v>
      </c>
      <c r="B4283" t="s">
        <v>3573</v>
      </c>
      <c r="C4283">
        <v>99611</v>
      </c>
      <c r="D4283">
        <v>671</v>
      </c>
      <c r="E4283">
        <v>3554656</v>
      </c>
      <c r="F4283" t="s">
        <v>1241</v>
      </c>
      <c r="G4283" t="s">
        <v>1242</v>
      </c>
      <c r="H4283" t="s">
        <v>17</v>
      </c>
      <c r="L4283" t="s">
        <v>3560</v>
      </c>
    </row>
    <row r="4284" spans="1:12" x14ac:dyDescent="0.25">
      <c r="A4284">
        <v>218</v>
      </c>
      <c r="B4284" t="s">
        <v>3573</v>
      </c>
      <c r="C4284">
        <v>99611</v>
      </c>
      <c r="D4284">
        <v>671</v>
      </c>
      <c r="E4284">
        <v>3554656</v>
      </c>
      <c r="F4284" t="s">
        <v>1241</v>
      </c>
      <c r="G4284" t="s">
        <v>1242</v>
      </c>
      <c r="H4284" t="s">
        <v>18</v>
      </c>
      <c r="L4284" t="s">
        <v>3560</v>
      </c>
    </row>
    <row r="4285" spans="1:12" x14ac:dyDescent="0.25">
      <c r="A4285">
        <v>218</v>
      </c>
      <c r="B4285" t="s">
        <v>3573</v>
      </c>
      <c r="C4285">
        <v>99611</v>
      </c>
      <c r="D4285">
        <v>671</v>
      </c>
      <c r="E4285">
        <v>3554656</v>
      </c>
      <c r="F4285" t="s">
        <v>1241</v>
      </c>
      <c r="G4285" t="s">
        <v>1242</v>
      </c>
      <c r="H4285" t="s">
        <v>19</v>
      </c>
      <c r="I4285" t="s">
        <v>22</v>
      </c>
      <c r="J4285" t="s">
        <v>4219</v>
      </c>
      <c r="L4285" t="s">
        <v>3560</v>
      </c>
    </row>
    <row r="4286" spans="1:12" x14ac:dyDescent="0.25">
      <c r="A4286">
        <v>218</v>
      </c>
      <c r="B4286" t="s">
        <v>3573</v>
      </c>
      <c r="C4286">
        <v>99612</v>
      </c>
      <c r="D4286">
        <v>672</v>
      </c>
      <c r="E4286">
        <v>3554706</v>
      </c>
      <c r="F4286" t="s">
        <v>1243</v>
      </c>
      <c r="G4286" t="s">
        <v>1244</v>
      </c>
      <c r="H4286" t="s">
        <v>13</v>
      </c>
      <c r="L4286" t="s">
        <v>3552</v>
      </c>
    </row>
    <row r="4287" spans="1:12" x14ac:dyDescent="0.25">
      <c r="A4287">
        <v>218</v>
      </c>
      <c r="B4287" t="s">
        <v>3573</v>
      </c>
      <c r="C4287">
        <v>99612</v>
      </c>
      <c r="D4287">
        <v>672</v>
      </c>
      <c r="E4287">
        <v>3554706</v>
      </c>
      <c r="F4287" t="s">
        <v>1243</v>
      </c>
      <c r="G4287" t="s">
        <v>1244</v>
      </c>
      <c r="H4287" t="s">
        <v>14</v>
      </c>
      <c r="L4287" t="s">
        <v>3552</v>
      </c>
    </row>
    <row r="4288" spans="1:12" x14ac:dyDescent="0.25">
      <c r="A4288">
        <v>218</v>
      </c>
      <c r="B4288" t="s">
        <v>3573</v>
      </c>
      <c r="C4288">
        <v>99612</v>
      </c>
      <c r="D4288">
        <v>672</v>
      </c>
      <c r="E4288">
        <v>3554706</v>
      </c>
      <c r="F4288" t="s">
        <v>1243</v>
      </c>
      <c r="G4288" t="s">
        <v>1244</v>
      </c>
      <c r="H4288" t="s">
        <v>15</v>
      </c>
      <c r="L4288" t="s">
        <v>3552</v>
      </c>
    </row>
    <row r="4289" spans="1:12" x14ac:dyDescent="0.25">
      <c r="A4289">
        <v>218</v>
      </c>
      <c r="B4289" t="s">
        <v>3573</v>
      </c>
      <c r="C4289">
        <v>99612</v>
      </c>
      <c r="D4289">
        <v>672</v>
      </c>
      <c r="E4289">
        <v>3554706</v>
      </c>
      <c r="F4289" t="s">
        <v>1243</v>
      </c>
      <c r="G4289" t="s">
        <v>1244</v>
      </c>
      <c r="H4289" t="s">
        <v>16</v>
      </c>
      <c r="L4289" t="s">
        <v>3552</v>
      </c>
    </row>
    <row r="4290" spans="1:12" x14ac:dyDescent="0.25">
      <c r="A4290">
        <v>218</v>
      </c>
      <c r="B4290" t="s">
        <v>3573</v>
      </c>
      <c r="C4290">
        <v>99612</v>
      </c>
      <c r="D4290">
        <v>672</v>
      </c>
      <c r="E4290">
        <v>3554706</v>
      </c>
      <c r="F4290" t="s">
        <v>1243</v>
      </c>
      <c r="G4290" t="s">
        <v>1244</v>
      </c>
      <c r="H4290" t="s">
        <v>17</v>
      </c>
      <c r="L4290" t="s">
        <v>3552</v>
      </c>
    </row>
    <row r="4291" spans="1:12" x14ac:dyDescent="0.25">
      <c r="A4291">
        <v>218</v>
      </c>
      <c r="B4291" t="s">
        <v>3573</v>
      </c>
      <c r="C4291">
        <v>99612</v>
      </c>
      <c r="D4291">
        <v>672</v>
      </c>
      <c r="E4291">
        <v>3554706</v>
      </c>
      <c r="F4291" t="s">
        <v>1243</v>
      </c>
      <c r="G4291" t="s">
        <v>1244</v>
      </c>
      <c r="H4291" t="s">
        <v>18</v>
      </c>
      <c r="L4291" t="s">
        <v>3552</v>
      </c>
    </row>
    <row r="4292" spans="1:12" x14ac:dyDescent="0.25">
      <c r="A4292">
        <v>218</v>
      </c>
      <c r="B4292" t="s">
        <v>3573</v>
      </c>
      <c r="C4292">
        <v>99612</v>
      </c>
      <c r="D4292">
        <v>672</v>
      </c>
      <c r="E4292">
        <v>3554706</v>
      </c>
      <c r="F4292" t="s">
        <v>1243</v>
      </c>
      <c r="G4292" t="s">
        <v>1244</v>
      </c>
      <c r="H4292" t="s">
        <v>19</v>
      </c>
      <c r="L4292" t="s">
        <v>3552</v>
      </c>
    </row>
    <row r="4293" spans="1:12" x14ac:dyDescent="0.25">
      <c r="A4293">
        <v>218</v>
      </c>
      <c r="B4293" t="s">
        <v>3573</v>
      </c>
      <c r="C4293">
        <v>99613</v>
      </c>
      <c r="D4293">
        <v>673</v>
      </c>
      <c r="E4293">
        <v>3554755</v>
      </c>
      <c r="F4293" t="s">
        <v>1245</v>
      </c>
      <c r="G4293" t="s">
        <v>1246</v>
      </c>
      <c r="H4293" t="s">
        <v>13</v>
      </c>
      <c r="I4293" t="s">
        <v>22</v>
      </c>
      <c r="J4293" t="s">
        <v>4220</v>
      </c>
      <c r="L4293" t="s">
        <v>3545</v>
      </c>
    </row>
    <row r="4294" spans="1:12" x14ac:dyDescent="0.25">
      <c r="A4294">
        <v>218</v>
      </c>
      <c r="B4294" t="s">
        <v>3573</v>
      </c>
      <c r="C4294">
        <v>99613</v>
      </c>
      <c r="D4294">
        <v>673</v>
      </c>
      <c r="E4294">
        <v>3554755</v>
      </c>
      <c r="F4294" t="s">
        <v>1245</v>
      </c>
      <c r="G4294" t="s">
        <v>1246</v>
      </c>
      <c r="H4294" t="s">
        <v>14</v>
      </c>
      <c r="I4294" t="s">
        <v>22</v>
      </c>
      <c r="J4294" t="s">
        <v>4221</v>
      </c>
      <c r="L4294" t="s">
        <v>3545</v>
      </c>
    </row>
    <row r="4295" spans="1:12" x14ac:dyDescent="0.25">
      <c r="A4295">
        <v>218</v>
      </c>
      <c r="B4295" t="s">
        <v>3573</v>
      </c>
      <c r="C4295">
        <v>99613</v>
      </c>
      <c r="D4295">
        <v>673</v>
      </c>
      <c r="E4295">
        <v>3554755</v>
      </c>
      <c r="F4295" t="s">
        <v>1245</v>
      </c>
      <c r="G4295" t="s">
        <v>1246</v>
      </c>
      <c r="H4295" t="s">
        <v>15</v>
      </c>
      <c r="L4295" t="s">
        <v>3545</v>
      </c>
    </row>
    <row r="4296" spans="1:12" x14ac:dyDescent="0.25">
      <c r="A4296">
        <v>218</v>
      </c>
      <c r="B4296" t="s">
        <v>3573</v>
      </c>
      <c r="C4296">
        <v>99613</v>
      </c>
      <c r="D4296">
        <v>673</v>
      </c>
      <c r="E4296">
        <v>3554755</v>
      </c>
      <c r="F4296" t="s">
        <v>1245</v>
      </c>
      <c r="G4296" t="s">
        <v>1246</v>
      </c>
      <c r="H4296" t="s">
        <v>16</v>
      </c>
      <c r="L4296" t="s">
        <v>3545</v>
      </c>
    </row>
    <row r="4297" spans="1:12" x14ac:dyDescent="0.25">
      <c r="A4297">
        <v>218</v>
      </c>
      <c r="B4297" t="s">
        <v>3573</v>
      </c>
      <c r="C4297">
        <v>99613</v>
      </c>
      <c r="D4297">
        <v>673</v>
      </c>
      <c r="E4297">
        <v>3554755</v>
      </c>
      <c r="F4297" t="s">
        <v>1245</v>
      </c>
      <c r="G4297" t="s">
        <v>1246</v>
      </c>
      <c r="H4297" t="s">
        <v>17</v>
      </c>
      <c r="L4297" t="s">
        <v>3545</v>
      </c>
    </row>
    <row r="4298" spans="1:12" x14ac:dyDescent="0.25">
      <c r="A4298">
        <v>218</v>
      </c>
      <c r="B4298" t="s">
        <v>3573</v>
      </c>
      <c r="C4298">
        <v>99613</v>
      </c>
      <c r="D4298">
        <v>673</v>
      </c>
      <c r="E4298">
        <v>3554755</v>
      </c>
      <c r="F4298" t="s">
        <v>1245</v>
      </c>
      <c r="G4298" t="s">
        <v>1246</v>
      </c>
      <c r="H4298" t="s">
        <v>18</v>
      </c>
      <c r="L4298" t="s">
        <v>3545</v>
      </c>
    </row>
    <row r="4299" spans="1:12" x14ac:dyDescent="0.25">
      <c r="A4299">
        <v>218</v>
      </c>
      <c r="B4299" t="s">
        <v>3573</v>
      </c>
      <c r="C4299">
        <v>99613</v>
      </c>
      <c r="D4299">
        <v>673</v>
      </c>
      <c r="E4299">
        <v>3554755</v>
      </c>
      <c r="F4299" t="s">
        <v>1245</v>
      </c>
      <c r="G4299" t="s">
        <v>1246</v>
      </c>
      <c r="H4299" t="s">
        <v>19</v>
      </c>
      <c r="I4299" t="s">
        <v>22</v>
      </c>
      <c r="J4299" t="s">
        <v>4222</v>
      </c>
      <c r="L4299" t="s">
        <v>3545</v>
      </c>
    </row>
    <row r="4300" spans="1:12" x14ac:dyDescent="0.25">
      <c r="A4300">
        <v>218</v>
      </c>
      <c r="B4300" t="s">
        <v>3573</v>
      </c>
      <c r="C4300">
        <v>99614</v>
      </c>
      <c r="D4300">
        <v>674</v>
      </c>
      <c r="E4300">
        <v>3554805</v>
      </c>
      <c r="F4300" t="s">
        <v>1247</v>
      </c>
      <c r="G4300" t="s">
        <v>1248</v>
      </c>
      <c r="H4300" t="s">
        <v>13</v>
      </c>
      <c r="I4300" t="s">
        <v>22</v>
      </c>
      <c r="J4300" t="s">
        <v>5426</v>
      </c>
      <c r="L4300" t="s">
        <v>3546</v>
      </c>
    </row>
    <row r="4301" spans="1:12" x14ac:dyDescent="0.25">
      <c r="A4301">
        <v>218</v>
      </c>
      <c r="B4301" t="s">
        <v>3573</v>
      </c>
      <c r="C4301">
        <v>99614</v>
      </c>
      <c r="D4301">
        <v>674</v>
      </c>
      <c r="E4301">
        <v>3554805</v>
      </c>
      <c r="F4301" t="s">
        <v>1247</v>
      </c>
      <c r="G4301" t="s">
        <v>1248</v>
      </c>
      <c r="H4301" t="s">
        <v>14</v>
      </c>
      <c r="L4301" t="s">
        <v>3546</v>
      </c>
    </row>
    <row r="4302" spans="1:12" x14ac:dyDescent="0.25">
      <c r="A4302">
        <v>218</v>
      </c>
      <c r="B4302" t="s">
        <v>3573</v>
      </c>
      <c r="C4302">
        <v>99614</v>
      </c>
      <c r="D4302">
        <v>674</v>
      </c>
      <c r="E4302">
        <v>3554805</v>
      </c>
      <c r="F4302" t="s">
        <v>1247</v>
      </c>
      <c r="G4302" t="s">
        <v>1248</v>
      </c>
      <c r="H4302" t="s">
        <v>15</v>
      </c>
      <c r="L4302" t="s">
        <v>3546</v>
      </c>
    </row>
    <row r="4303" spans="1:12" x14ac:dyDescent="0.25">
      <c r="A4303">
        <v>218</v>
      </c>
      <c r="B4303" t="s">
        <v>3573</v>
      </c>
      <c r="C4303">
        <v>99614</v>
      </c>
      <c r="D4303">
        <v>674</v>
      </c>
      <c r="E4303">
        <v>3554805</v>
      </c>
      <c r="F4303" t="s">
        <v>1247</v>
      </c>
      <c r="G4303" t="s">
        <v>1248</v>
      </c>
      <c r="H4303" t="s">
        <v>16</v>
      </c>
      <c r="L4303" t="s">
        <v>3546</v>
      </c>
    </row>
    <row r="4304" spans="1:12" x14ac:dyDescent="0.25">
      <c r="A4304">
        <v>218</v>
      </c>
      <c r="B4304" t="s">
        <v>3573</v>
      </c>
      <c r="C4304">
        <v>99614</v>
      </c>
      <c r="D4304">
        <v>674</v>
      </c>
      <c r="E4304">
        <v>3554805</v>
      </c>
      <c r="F4304" t="s">
        <v>1247</v>
      </c>
      <c r="G4304" t="s">
        <v>1248</v>
      </c>
      <c r="H4304" t="s">
        <v>17</v>
      </c>
      <c r="L4304" t="s">
        <v>3546</v>
      </c>
    </row>
    <row r="4305" spans="1:12" x14ac:dyDescent="0.25">
      <c r="A4305">
        <v>218</v>
      </c>
      <c r="B4305" t="s">
        <v>3573</v>
      </c>
      <c r="C4305">
        <v>99614</v>
      </c>
      <c r="D4305">
        <v>674</v>
      </c>
      <c r="E4305">
        <v>3554805</v>
      </c>
      <c r="F4305" t="s">
        <v>1247</v>
      </c>
      <c r="G4305" t="s">
        <v>1248</v>
      </c>
      <c r="H4305" t="s">
        <v>18</v>
      </c>
      <c r="L4305" t="s">
        <v>3546</v>
      </c>
    </row>
    <row r="4306" spans="1:12" x14ac:dyDescent="0.25">
      <c r="A4306">
        <v>218</v>
      </c>
      <c r="B4306" t="s">
        <v>3573</v>
      </c>
      <c r="C4306">
        <v>99614</v>
      </c>
      <c r="D4306">
        <v>674</v>
      </c>
      <c r="E4306">
        <v>3554805</v>
      </c>
      <c r="F4306" t="s">
        <v>1247</v>
      </c>
      <c r="G4306" t="s">
        <v>1248</v>
      </c>
      <c r="H4306" t="s">
        <v>19</v>
      </c>
      <c r="L4306" t="s">
        <v>3546</v>
      </c>
    </row>
    <row r="4307" spans="1:12" x14ac:dyDescent="0.25">
      <c r="A4307">
        <v>218</v>
      </c>
      <c r="B4307" t="s">
        <v>3573</v>
      </c>
      <c r="C4307">
        <v>99615</v>
      </c>
      <c r="D4307">
        <v>675</v>
      </c>
      <c r="E4307">
        <v>3554904</v>
      </c>
      <c r="F4307" t="s">
        <v>1249</v>
      </c>
      <c r="G4307" t="s">
        <v>1250</v>
      </c>
      <c r="H4307" t="s">
        <v>13</v>
      </c>
      <c r="L4307" t="s">
        <v>3543</v>
      </c>
    </row>
    <row r="4308" spans="1:12" x14ac:dyDescent="0.25">
      <c r="A4308">
        <v>218</v>
      </c>
      <c r="B4308" t="s">
        <v>3573</v>
      </c>
      <c r="C4308">
        <v>99615</v>
      </c>
      <c r="D4308">
        <v>675</v>
      </c>
      <c r="E4308">
        <v>3554904</v>
      </c>
      <c r="F4308" t="s">
        <v>1249</v>
      </c>
      <c r="G4308" t="s">
        <v>1250</v>
      </c>
      <c r="H4308" t="s">
        <v>14</v>
      </c>
      <c r="L4308" t="s">
        <v>3543</v>
      </c>
    </row>
    <row r="4309" spans="1:12" x14ac:dyDescent="0.25">
      <c r="A4309">
        <v>218</v>
      </c>
      <c r="B4309" t="s">
        <v>3573</v>
      </c>
      <c r="C4309">
        <v>99615</v>
      </c>
      <c r="D4309">
        <v>675</v>
      </c>
      <c r="E4309">
        <v>3554904</v>
      </c>
      <c r="F4309" t="s">
        <v>1249</v>
      </c>
      <c r="G4309" t="s">
        <v>1250</v>
      </c>
      <c r="H4309" t="s">
        <v>15</v>
      </c>
      <c r="L4309" t="s">
        <v>3543</v>
      </c>
    </row>
    <row r="4310" spans="1:12" x14ac:dyDescent="0.25">
      <c r="A4310">
        <v>218</v>
      </c>
      <c r="B4310" t="s">
        <v>3573</v>
      </c>
      <c r="C4310">
        <v>99615</v>
      </c>
      <c r="D4310">
        <v>675</v>
      </c>
      <c r="E4310">
        <v>3554904</v>
      </c>
      <c r="F4310" t="s">
        <v>1249</v>
      </c>
      <c r="G4310" t="s">
        <v>1250</v>
      </c>
      <c r="H4310" t="s">
        <v>16</v>
      </c>
      <c r="L4310" t="s">
        <v>3543</v>
      </c>
    </row>
    <row r="4311" spans="1:12" x14ac:dyDescent="0.25">
      <c r="A4311">
        <v>218</v>
      </c>
      <c r="B4311" t="s">
        <v>3573</v>
      </c>
      <c r="C4311">
        <v>99615</v>
      </c>
      <c r="D4311">
        <v>675</v>
      </c>
      <c r="E4311">
        <v>3554904</v>
      </c>
      <c r="F4311" t="s">
        <v>1249</v>
      </c>
      <c r="G4311" t="s">
        <v>1250</v>
      </c>
      <c r="H4311" t="s">
        <v>17</v>
      </c>
      <c r="L4311" t="s">
        <v>3543</v>
      </c>
    </row>
    <row r="4312" spans="1:12" x14ac:dyDescent="0.25">
      <c r="A4312">
        <v>218</v>
      </c>
      <c r="B4312" t="s">
        <v>3573</v>
      </c>
      <c r="C4312">
        <v>99615</v>
      </c>
      <c r="D4312">
        <v>675</v>
      </c>
      <c r="E4312">
        <v>3554904</v>
      </c>
      <c r="F4312" t="s">
        <v>1249</v>
      </c>
      <c r="G4312" t="s">
        <v>1250</v>
      </c>
      <c r="H4312" t="s">
        <v>18</v>
      </c>
      <c r="L4312" t="s">
        <v>3543</v>
      </c>
    </row>
    <row r="4313" spans="1:12" x14ac:dyDescent="0.25">
      <c r="A4313">
        <v>218</v>
      </c>
      <c r="B4313" t="s">
        <v>3573</v>
      </c>
      <c r="C4313">
        <v>99615</v>
      </c>
      <c r="D4313">
        <v>675</v>
      </c>
      <c r="E4313">
        <v>3554904</v>
      </c>
      <c r="F4313" t="s">
        <v>1249</v>
      </c>
      <c r="G4313" t="s">
        <v>1250</v>
      </c>
      <c r="H4313" t="s">
        <v>19</v>
      </c>
      <c r="L4313" t="s">
        <v>3543</v>
      </c>
    </row>
    <row r="4314" spans="1:12" x14ac:dyDescent="0.25">
      <c r="A4314">
        <v>218</v>
      </c>
      <c r="B4314" t="s">
        <v>3573</v>
      </c>
      <c r="C4314">
        <v>99616</v>
      </c>
      <c r="D4314">
        <v>676</v>
      </c>
      <c r="E4314">
        <v>3554953</v>
      </c>
      <c r="F4314" t="s">
        <v>1251</v>
      </c>
      <c r="G4314" t="s">
        <v>1252</v>
      </c>
      <c r="H4314" t="s">
        <v>13</v>
      </c>
      <c r="L4314" t="s">
        <v>3554</v>
      </c>
    </row>
    <row r="4315" spans="1:12" x14ac:dyDescent="0.25">
      <c r="A4315">
        <v>218</v>
      </c>
      <c r="B4315" t="s">
        <v>3573</v>
      </c>
      <c r="C4315">
        <v>99616</v>
      </c>
      <c r="D4315">
        <v>676</v>
      </c>
      <c r="E4315">
        <v>3554953</v>
      </c>
      <c r="F4315" t="s">
        <v>1251</v>
      </c>
      <c r="G4315" t="s">
        <v>1252</v>
      </c>
      <c r="H4315" t="s">
        <v>14</v>
      </c>
      <c r="I4315" t="s">
        <v>22</v>
      </c>
      <c r="J4315" t="s">
        <v>5427</v>
      </c>
      <c r="L4315" t="s">
        <v>3554</v>
      </c>
    </row>
    <row r="4316" spans="1:12" x14ac:dyDescent="0.25">
      <c r="A4316">
        <v>218</v>
      </c>
      <c r="B4316" t="s">
        <v>3573</v>
      </c>
      <c r="C4316">
        <v>99616</v>
      </c>
      <c r="D4316">
        <v>676</v>
      </c>
      <c r="E4316">
        <v>3554953</v>
      </c>
      <c r="F4316" t="s">
        <v>1251</v>
      </c>
      <c r="G4316" t="s">
        <v>1252</v>
      </c>
      <c r="H4316" t="s">
        <v>15</v>
      </c>
      <c r="L4316" t="s">
        <v>3554</v>
      </c>
    </row>
    <row r="4317" spans="1:12" x14ac:dyDescent="0.25">
      <c r="A4317">
        <v>218</v>
      </c>
      <c r="B4317" t="s">
        <v>3573</v>
      </c>
      <c r="C4317">
        <v>99616</v>
      </c>
      <c r="D4317">
        <v>676</v>
      </c>
      <c r="E4317">
        <v>3554953</v>
      </c>
      <c r="F4317" t="s">
        <v>1251</v>
      </c>
      <c r="G4317" t="s">
        <v>1252</v>
      </c>
      <c r="H4317" t="s">
        <v>16</v>
      </c>
      <c r="L4317" t="s">
        <v>3554</v>
      </c>
    </row>
    <row r="4318" spans="1:12" x14ac:dyDescent="0.25">
      <c r="A4318">
        <v>218</v>
      </c>
      <c r="B4318" t="s">
        <v>3573</v>
      </c>
      <c r="C4318">
        <v>99616</v>
      </c>
      <c r="D4318">
        <v>676</v>
      </c>
      <c r="E4318">
        <v>3554953</v>
      </c>
      <c r="F4318" t="s">
        <v>1251</v>
      </c>
      <c r="G4318" t="s">
        <v>1252</v>
      </c>
      <c r="H4318" t="s">
        <v>17</v>
      </c>
      <c r="L4318" t="s">
        <v>3554</v>
      </c>
    </row>
    <row r="4319" spans="1:12" x14ac:dyDescent="0.25">
      <c r="A4319">
        <v>218</v>
      </c>
      <c r="B4319" t="s">
        <v>3573</v>
      </c>
      <c r="C4319">
        <v>99616</v>
      </c>
      <c r="D4319">
        <v>676</v>
      </c>
      <c r="E4319">
        <v>3554953</v>
      </c>
      <c r="F4319" t="s">
        <v>1251</v>
      </c>
      <c r="G4319" t="s">
        <v>1252</v>
      </c>
      <c r="H4319" t="s">
        <v>18</v>
      </c>
      <c r="L4319" t="s">
        <v>3554</v>
      </c>
    </row>
    <row r="4320" spans="1:12" x14ac:dyDescent="0.25">
      <c r="A4320">
        <v>218</v>
      </c>
      <c r="B4320" t="s">
        <v>3573</v>
      </c>
      <c r="C4320">
        <v>99616</v>
      </c>
      <c r="D4320">
        <v>676</v>
      </c>
      <c r="E4320">
        <v>3554953</v>
      </c>
      <c r="F4320" t="s">
        <v>1251</v>
      </c>
      <c r="G4320" t="s">
        <v>1252</v>
      </c>
      <c r="H4320" t="s">
        <v>19</v>
      </c>
      <c r="L4320" t="s">
        <v>3554</v>
      </c>
    </row>
    <row r="4321" spans="1:12" x14ac:dyDescent="0.25">
      <c r="A4321">
        <v>218</v>
      </c>
      <c r="B4321" t="s">
        <v>3573</v>
      </c>
      <c r="C4321">
        <v>99617</v>
      </c>
      <c r="D4321">
        <v>677</v>
      </c>
      <c r="E4321">
        <v>3555000</v>
      </c>
      <c r="F4321" t="s">
        <v>1253</v>
      </c>
      <c r="G4321" t="s">
        <v>1254</v>
      </c>
      <c r="H4321" t="s">
        <v>13</v>
      </c>
      <c r="I4321" t="s">
        <v>22</v>
      </c>
      <c r="J4321" t="s">
        <v>4223</v>
      </c>
      <c r="L4321" t="s">
        <v>3550</v>
      </c>
    </row>
    <row r="4322" spans="1:12" x14ac:dyDescent="0.25">
      <c r="A4322">
        <v>218</v>
      </c>
      <c r="B4322" t="s">
        <v>3573</v>
      </c>
      <c r="C4322">
        <v>99617</v>
      </c>
      <c r="D4322">
        <v>677</v>
      </c>
      <c r="E4322">
        <v>3555000</v>
      </c>
      <c r="F4322" t="s">
        <v>1253</v>
      </c>
      <c r="G4322" t="s">
        <v>1254</v>
      </c>
      <c r="H4322" t="s">
        <v>14</v>
      </c>
      <c r="I4322" t="s">
        <v>22</v>
      </c>
      <c r="J4322" t="s">
        <v>4224</v>
      </c>
      <c r="L4322" t="s">
        <v>3550</v>
      </c>
    </row>
    <row r="4323" spans="1:12" x14ac:dyDescent="0.25">
      <c r="A4323">
        <v>218</v>
      </c>
      <c r="B4323" t="s">
        <v>3573</v>
      </c>
      <c r="C4323">
        <v>99617</v>
      </c>
      <c r="D4323">
        <v>677</v>
      </c>
      <c r="E4323">
        <v>3555000</v>
      </c>
      <c r="F4323" t="s">
        <v>1253</v>
      </c>
      <c r="G4323" t="s">
        <v>1254</v>
      </c>
      <c r="H4323" t="s">
        <v>15</v>
      </c>
      <c r="L4323" t="s">
        <v>3550</v>
      </c>
    </row>
    <row r="4324" spans="1:12" x14ac:dyDescent="0.25">
      <c r="A4324">
        <v>218</v>
      </c>
      <c r="B4324" t="s">
        <v>3573</v>
      </c>
      <c r="C4324">
        <v>99617</v>
      </c>
      <c r="D4324">
        <v>677</v>
      </c>
      <c r="E4324">
        <v>3555000</v>
      </c>
      <c r="F4324" t="s">
        <v>1253</v>
      </c>
      <c r="G4324" t="s">
        <v>1254</v>
      </c>
      <c r="H4324" t="s">
        <v>16</v>
      </c>
      <c r="I4324" t="s">
        <v>22</v>
      </c>
      <c r="J4324" t="s">
        <v>5428</v>
      </c>
      <c r="L4324" t="s">
        <v>3550</v>
      </c>
    </row>
    <row r="4325" spans="1:12" x14ac:dyDescent="0.25">
      <c r="A4325">
        <v>218</v>
      </c>
      <c r="B4325" t="s">
        <v>3573</v>
      </c>
      <c r="C4325">
        <v>99617</v>
      </c>
      <c r="D4325">
        <v>677</v>
      </c>
      <c r="E4325">
        <v>3555000</v>
      </c>
      <c r="F4325" t="s">
        <v>1253</v>
      </c>
      <c r="G4325" t="s">
        <v>1254</v>
      </c>
      <c r="H4325" t="s">
        <v>17</v>
      </c>
      <c r="I4325" t="s">
        <v>22</v>
      </c>
      <c r="J4325" t="s">
        <v>4225</v>
      </c>
      <c r="L4325" t="s">
        <v>3550</v>
      </c>
    </row>
    <row r="4326" spans="1:12" x14ac:dyDescent="0.25">
      <c r="A4326">
        <v>218</v>
      </c>
      <c r="B4326" t="s">
        <v>3573</v>
      </c>
      <c r="C4326">
        <v>99617</v>
      </c>
      <c r="D4326">
        <v>677</v>
      </c>
      <c r="E4326">
        <v>3555000</v>
      </c>
      <c r="F4326" t="s">
        <v>1253</v>
      </c>
      <c r="G4326" t="s">
        <v>1254</v>
      </c>
      <c r="H4326" t="s">
        <v>18</v>
      </c>
      <c r="I4326" t="s">
        <v>22</v>
      </c>
      <c r="J4326" t="s">
        <v>5429</v>
      </c>
      <c r="L4326" t="s">
        <v>3550</v>
      </c>
    </row>
    <row r="4327" spans="1:12" x14ac:dyDescent="0.25">
      <c r="A4327">
        <v>218</v>
      </c>
      <c r="B4327" t="s">
        <v>3573</v>
      </c>
      <c r="C4327">
        <v>99617</v>
      </c>
      <c r="D4327">
        <v>677</v>
      </c>
      <c r="E4327">
        <v>3555000</v>
      </c>
      <c r="F4327" t="s">
        <v>1253</v>
      </c>
      <c r="G4327" t="s">
        <v>1254</v>
      </c>
      <c r="H4327" t="s">
        <v>19</v>
      </c>
      <c r="I4327" t="s">
        <v>22</v>
      </c>
      <c r="J4327" t="s">
        <v>4226</v>
      </c>
      <c r="L4327" t="s">
        <v>3550</v>
      </c>
    </row>
    <row r="4328" spans="1:12" x14ac:dyDescent="0.25">
      <c r="A4328">
        <v>218</v>
      </c>
      <c r="B4328" t="s">
        <v>3573</v>
      </c>
      <c r="C4328">
        <v>99618</v>
      </c>
      <c r="D4328">
        <v>678</v>
      </c>
      <c r="E4328">
        <v>3555109</v>
      </c>
      <c r="F4328" t="s">
        <v>1255</v>
      </c>
      <c r="G4328" t="s">
        <v>1256</v>
      </c>
      <c r="H4328" t="s">
        <v>13</v>
      </c>
      <c r="L4328" t="s">
        <v>3547</v>
      </c>
    </row>
    <row r="4329" spans="1:12" x14ac:dyDescent="0.25">
      <c r="A4329">
        <v>218</v>
      </c>
      <c r="B4329" t="s">
        <v>3573</v>
      </c>
      <c r="C4329">
        <v>99618</v>
      </c>
      <c r="D4329">
        <v>678</v>
      </c>
      <c r="E4329">
        <v>3555109</v>
      </c>
      <c r="F4329" t="s">
        <v>1255</v>
      </c>
      <c r="G4329" t="s">
        <v>1256</v>
      </c>
      <c r="H4329" t="s">
        <v>14</v>
      </c>
      <c r="L4329" t="s">
        <v>3547</v>
      </c>
    </row>
    <row r="4330" spans="1:12" x14ac:dyDescent="0.25">
      <c r="A4330">
        <v>218</v>
      </c>
      <c r="B4330" t="s">
        <v>3573</v>
      </c>
      <c r="C4330">
        <v>99618</v>
      </c>
      <c r="D4330">
        <v>678</v>
      </c>
      <c r="E4330">
        <v>3555109</v>
      </c>
      <c r="F4330" t="s">
        <v>1255</v>
      </c>
      <c r="G4330" t="s">
        <v>1256</v>
      </c>
      <c r="H4330" t="s">
        <v>15</v>
      </c>
      <c r="L4330" t="s">
        <v>3547</v>
      </c>
    </row>
    <row r="4331" spans="1:12" x14ac:dyDescent="0.25">
      <c r="A4331">
        <v>218</v>
      </c>
      <c r="B4331" t="s">
        <v>3573</v>
      </c>
      <c r="C4331">
        <v>99618</v>
      </c>
      <c r="D4331">
        <v>678</v>
      </c>
      <c r="E4331">
        <v>3555109</v>
      </c>
      <c r="F4331" t="s">
        <v>1255</v>
      </c>
      <c r="G4331" t="s">
        <v>1256</v>
      </c>
      <c r="H4331" t="s">
        <v>16</v>
      </c>
      <c r="L4331" t="s">
        <v>3547</v>
      </c>
    </row>
    <row r="4332" spans="1:12" x14ac:dyDescent="0.25">
      <c r="A4332">
        <v>218</v>
      </c>
      <c r="B4332" t="s">
        <v>3573</v>
      </c>
      <c r="C4332">
        <v>99618</v>
      </c>
      <c r="D4332">
        <v>678</v>
      </c>
      <c r="E4332">
        <v>3555109</v>
      </c>
      <c r="F4332" t="s">
        <v>1255</v>
      </c>
      <c r="G4332" t="s">
        <v>1256</v>
      </c>
      <c r="H4332" t="s">
        <v>17</v>
      </c>
      <c r="L4332" t="s">
        <v>3547</v>
      </c>
    </row>
    <row r="4333" spans="1:12" x14ac:dyDescent="0.25">
      <c r="A4333">
        <v>218</v>
      </c>
      <c r="B4333" t="s">
        <v>3573</v>
      </c>
      <c r="C4333">
        <v>99618</v>
      </c>
      <c r="D4333">
        <v>678</v>
      </c>
      <c r="E4333">
        <v>3555109</v>
      </c>
      <c r="F4333" t="s">
        <v>1255</v>
      </c>
      <c r="G4333" t="s">
        <v>1256</v>
      </c>
      <c r="H4333" t="s">
        <v>18</v>
      </c>
      <c r="L4333" t="s">
        <v>3547</v>
      </c>
    </row>
    <row r="4334" spans="1:12" x14ac:dyDescent="0.25">
      <c r="A4334">
        <v>218</v>
      </c>
      <c r="B4334" t="s">
        <v>3573</v>
      </c>
      <c r="C4334">
        <v>99618</v>
      </c>
      <c r="D4334">
        <v>678</v>
      </c>
      <c r="E4334">
        <v>3555109</v>
      </c>
      <c r="F4334" t="s">
        <v>1255</v>
      </c>
      <c r="G4334" t="s">
        <v>1256</v>
      </c>
      <c r="H4334" t="s">
        <v>19</v>
      </c>
      <c r="L4334" t="s">
        <v>3547</v>
      </c>
    </row>
    <row r="4335" spans="1:12" x14ac:dyDescent="0.25">
      <c r="A4335">
        <v>218</v>
      </c>
      <c r="B4335" t="s">
        <v>3573</v>
      </c>
      <c r="C4335">
        <v>99619</v>
      </c>
      <c r="D4335">
        <v>679</v>
      </c>
      <c r="E4335">
        <v>3555208</v>
      </c>
      <c r="F4335" t="s">
        <v>1257</v>
      </c>
      <c r="G4335" t="s">
        <v>1258</v>
      </c>
      <c r="H4335" t="s">
        <v>13</v>
      </c>
      <c r="I4335" t="s">
        <v>22</v>
      </c>
      <c r="J4335" t="s">
        <v>4871</v>
      </c>
      <c r="L4335" t="s">
        <v>3541</v>
      </c>
    </row>
    <row r="4336" spans="1:12" x14ac:dyDescent="0.25">
      <c r="A4336">
        <v>218</v>
      </c>
      <c r="B4336" t="s">
        <v>3573</v>
      </c>
      <c r="C4336">
        <v>99619</v>
      </c>
      <c r="D4336">
        <v>679</v>
      </c>
      <c r="E4336">
        <v>3555208</v>
      </c>
      <c r="F4336" t="s">
        <v>1257</v>
      </c>
      <c r="G4336" t="s">
        <v>1258</v>
      </c>
      <c r="H4336" t="s">
        <v>14</v>
      </c>
      <c r="I4336" t="s">
        <v>22</v>
      </c>
      <c r="J4336" t="s">
        <v>4872</v>
      </c>
      <c r="L4336" t="s">
        <v>3541</v>
      </c>
    </row>
    <row r="4337" spans="1:12" x14ac:dyDescent="0.25">
      <c r="A4337">
        <v>218</v>
      </c>
      <c r="B4337" t="s">
        <v>3573</v>
      </c>
      <c r="C4337">
        <v>99619</v>
      </c>
      <c r="D4337">
        <v>679</v>
      </c>
      <c r="E4337">
        <v>3555208</v>
      </c>
      <c r="F4337" t="s">
        <v>1257</v>
      </c>
      <c r="G4337" t="s">
        <v>1258</v>
      </c>
      <c r="H4337" t="s">
        <v>15</v>
      </c>
      <c r="I4337" t="s">
        <v>22</v>
      </c>
      <c r="J4337" t="s">
        <v>4873</v>
      </c>
      <c r="L4337" t="s">
        <v>3541</v>
      </c>
    </row>
    <row r="4338" spans="1:12" x14ac:dyDescent="0.25">
      <c r="A4338">
        <v>218</v>
      </c>
      <c r="B4338" t="s">
        <v>3573</v>
      </c>
      <c r="C4338">
        <v>99619</v>
      </c>
      <c r="D4338">
        <v>679</v>
      </c>
      <c r="E4338">
        <v>3555208</v>
      </c>
      <c r="F4338" t="s">
        <v>1257</v>
      </c>
      <c r="G4338" t="s">
        <v>1258</v>
      </c>
      <c r="H4338" t="s">
        <v>16</v>
      </c>
      <c r="I4338" t="s">
        <v>22</v>
      </c>
      <c r="J4338" t="s">
        <v>4874</v>
      </c>
      <c r="L4338" t="s">
        <v>3541</v>
      </c>
    </row>
    <row r="4339" spans="1:12" x14ac:dyDescent="0.25">
      <c r="A4339">
        <v>218</v>
      </c>
      <c r="B4339" t="s">
        <v>3573</v>
      </c>
      <c r="C4339">
        <v>99619</v>
      </c>
      <c r="D4339">
        <v>679</v>
      </c>
      <c r="E4339">
        <v>3555208</v>
      </c>
      <c r="F4339" t="s">
        <v>1257</v>
      </c>
      <c r="G4339" t="s">
        <v>1258</v>
      </c>
      <c r="H4339" t="s">
        <v>17</v>
      </c>
      <c r="I4339" t="s">
        <v>22</v>
      </c>
      <c r="J4339" t="s">
        <v>4875</v>
      </c>
      <c r="L4339" t="s">
        <v>3541</v>
      </c>
    </row>
    <row r="4340" spans="1:12" x14ac:dyDescent="0.25">
      <c r="A4340">
        <v>218</v>
      </c>
      <c r="B4340" t="s">
        <v>3573</v>
      </c>
      <c r="C4340">
        <v>99619</v>
      </c>
      <c r="D4340">
        <v>679</v>
      </c>
      <c r="E4340">
        <v>3555208</v>
      </c>
      <c r="F4340" t="s">
        <v>1257</v>
      </c>
      <c r="G4340" t="s">
        <v>1258</v>
      </c>
      <c r="H4340" t="s">
        <v>18</v>
      </c>
      <c r="I4340" t="s">
        <v>22</v>
      </c>
      <c r="J4340" t="s">
        <v>4876</v>
      </c>
      <c r="L4340" t="s">
        <v>3541</v>
      </c>
    </row>
    <row r="4341" spans="1:12" x14ac:dyDescent="0.25">
      <c r="A4341">
        <v>218</v>
      </c>
      <c r="B4341" t="s">
        <v>3573</v>
      </c>
      <c r="C4341">
        <v>99619</v>
      </c>
      <c r="D4341">
        <v>679</v>
      </c>
      <c r="E4341">
        <v>3555208</v>
      </c>
      <c r="F4341" t="s">
        <v>1257</v>
      </c>
      <c r="G4341" t="s">
        <v>1258</v>
      </c>
      <c r="H4341" t="s">
        <v>19</v>
      </c>
      <c r="I4341" t="s">
        <v>22</v>
      </c>
      <c r="J4341" t="s">
        <v>4877</v>
      </c>
      <c r="L4341" t="s">
        <v>3541</v>
      </c>
    </row>
    <row r="4342" spans="1:12" x14ac:dyDescent="0.25">
      <c r="A4342">
        <v>218</v>
      </c>
      <c r="B4342" t="s">
        <v>3573</v>
      </c>
      <c r="C4342">
        <v>99620</v>
      </c>
      <c r="D4342">
        <v>680</v>
      </c>
      <c r="E4342">
        <v>3555307</v>
      </c>
      <c r="F4342" t="s">
        <v>1259</v>
      </c>
      <c r="G4342" t="s">
        <v>1260</v>
      </c>
      <c r="H4342" t="s">
        <v>13</v>
      </c>
      <c r="I4342" t="s">
        <v>22</v>
      </c>
      <c r="J4342" t="s">
        <v>5430</v>
      </c>
      <c r="L4342" t="s">
        <v>3543</v>
      </c>
    </row>
    <row r="4343" spans="1:12" x14ac:dyDescent="0.25">
      <c r="A4343">
        <v>218</v>
      </c>
      <c r="B4343" t="s">
        <v>3573</v>
      </c>
      <c r="C4343">
        <v>99620</v>
      </c>
      <c r="D4343">
        <v>680</v>
      </c>
      <c r="E4343">
        <v>3555307</v>
      </c>
      <c r="F4343" t="s">
        <v>1259</v>
      </c>
      <c r="G4343" t="s">
        <v>1260</v>
      </c>
      <c r="H4343" t="s">
        <v>14</v>
      </c>
      <c r="L4343" t="s">
        <v>3543</v>
      </c>
    </row>
    <row r="4344" spans="1:12" x14ac:dyDescent="0.25">
      <c r="A4344">
        <v>218</v>
      </c>
      <c r="B4344" t="s">
        <v>3573</v>
      </c>
      <c r="C4344">
        <v>99620</v>
      </c>
      <c r="D4344">
        <v>680</v>
      </c>
      <c r="E4344">
        <v>3555307</v>
      </c>
      <c r="F4344" t="s">
        <v>1259</v>
      </c>
      <c r="G4344" t="s">
        <v>1260</v>
      </c>
      <c r="H4344" t="s">
        <v>15</v>
      </c>
      <c r="I4344" t="s">
        <v>22</v>
      </c>
      <c r="J4344" t="s">
        <v>5431</v>
      </c>
      <c r="L4344" t="s">
        <v>3543</v>
      </c>
    </row>
    <row r="4345" spans="1:12" x14ac:dyDescent="0.25">
      <c r="A4345">
        <v>218</v>
      </c>
      <c r="B4345" t="s">
        <v>3573</v>
      </c>
      <c r="C4345">
        <v>99620</v>
      </c>
      <c r="D4345">
        <v>680</v>
      </c>
      <c r="E4345">
        <v>3555307</v>
      </c>
      <c r="F4345" t="s">
        <v>1259</v>
      </c>
      <c r="G4345" t="s">
        <v>1260</v>
      </c>
      <c r="H4345" t="s">
        <v>16</v>
      </c>
      <c r="L4345" t="s">
        <v>3543</v>
      </c>
    </row>
    <row r="4346" spans="1:12" x14ac:dyDescent="0.25">
      <c r="A4346">
        <v>218</v>
      </c>
      <c r="B4346" t="s">
        <v>3573</v>
      </c>
      <c r="C4346">
        <v>99620</v>
      </c>
      <c r="D4346">
        <v>680</v>
      </c>
      <c r="E4346">
        <v>3555307</v>
      </c>
      <c r="F4346" t="s">
        <v>1259</v>
      </c>
      <c r="G4346" t="s">
        <v>1260</v>
      </c>
      <c r="H4346" t="s">
        <v>17</v>
      </c>
      <c r="I4346" t="s">
        <v>22</v>
      </c>
      <c r="J4346" t="s">
        <v>5432</v>
      </c>
      <c r="L4346" t="s">
        <v>3543</v>
      </c>
    </row>
    <row r="4347" spans="1:12" x14ac:dyDescent="0.25">
      <c r="A4347">
        <v>218</v>
      </c>
      <c r="B4347" t="s">
        <v>3573</v>
      </c>
      <c r="C4347">
        <v>99620</v>
      </c>
      <c r="D4347">
        <v>680</v>
      </c>
      <c r="E4347">
        <v>3555307</v>
      </c>
      <c r="F4347" t="s">
        <v>1259</v>
      </c>
      <c r="G4347" t="s">
        <v>1260</v>
      </c>
      <c r="H4347" t="s">
        <v>18</v>
      </c>
      <c r="L4347" t="s">
        <v>3543</v>
      </c>
    </row>
    <row r="4348" spans="1:12" x14ac:dyDescent="0.25">
      <c r="A4348">
        <v>218</v>
      </c>
      <c r="B4348" t="s">
        <v>3573</v>
      </c>
      <c r="C4348">
        <v>99620</v>
      </c>
      <c r="D4348">
        <v>680</v>
      </c>
      <c r="E4348">
        <v>3555307</v>
      </c>
      <c r="F4348" t="s">
        <v>1259</v>
      </c>
      <c r="G4348" t="s">
        <v>1260</v>
      </c>
      <c r="H4348" t="s">
        <v>19</v>
      </c>
      <c r="L4348" t="s">
        <v>3543</v>
      </c>
    </row>
    <row r="4349" spans="1:12" x14ac:dyDescent="0.25">
      <c r="A4349">
        <v>218</v>
      </c>
      <c r="B4349" t="s">
        <v>3573</v>
      </c>
      <c r="C4349">
        <v>99621</v>
      </c>
      <c r="D4349">
        <v>681</v>
      </c>
      <c r="E4349">
        <v>3555356</v>
      </c>
      <c r="F4349" t="s">
        <v>1261</v>
      </c>
      <c r="G4349" t="s">
        <v>1262</v>
      </c>
      <c r="H4349" t="s">
        <v>13</v>
      </c>
      <c r="I4349" t="s">
        <v>22</v>
      </c>
      <c r="J4349" t="s">
        <v>5433</v>
      </c>
      <c r="L4349" t="s">
        <v>3559</v>
      </c>
    </row>
    <row r="4350" spans="1:12" x14ac:dyDescent="0.25">
      <c r="A4350">
        <v>218</v>
      </c>
      <c r="B4350" t="s">
        <v>3573</v>
      </c>
      <c r="C4350">
        <v>99621</v>
      </c>
      <c r="D4350">
        <v>681</v>
      </c>
      <c r="E4350">
        <v>3555356</v>
      </c>
      <c r="F4350" t="s">
        <v>1261</v>
      </c>
      <c r="G4350" t="s">
        <v>1262</v>
      </c>
      <c r="H4350" t="s">
        <v>14</v>
      </c>
      <c r="I4350" t="s">
        <v>22</v>
      </c>
      <c r="J4350" t="s">
        <v>5434</v>
      </c>
      <c r="L4350" t="s">
        <v>3559</v>
      </c>
    </row>
    <row r="4351" spans="1:12" x14ac:dyDescent="0.25">
      <c r="A4351">
        <v>218</v>
      </c>
      <c r="B4351" t="s">
        <v>3573</v>
      </c>
      <c r="C4351">
        <v>99621</v>
      </c>
      <c r="D4351">
        <v>681</v>
      </c>
      <c r="E4351">
        <v>3555356</v>
      </c>
      <c r="F4351" t="s">
        <v>1261</v>
      </c>
      <c r="G4351" t="s">
        <v>1262</v>
      </c>
      <c r="H4351" t="s">
        <v>15</v>
      </c>
      <c r="I4351" t="s">
        <v>22</v>
      </c>
      <c r="J4351" t="s">
        <v>5435</v>
      </c>
      <c r="L4351" t="s">
        <v>3559</v>
      </c>
    </row>
    <row r="4352" spans="1:12" x14ac:dyDescent="0.25">
      <c r="A4352">
        <v>218</v>
      </c>
      <c r="B4352" t="s">
        <v>3573</v>
      </c>
      <c r="C4352">
        <v>99621</v>
      </c>
      <c r="D4352">
        <v>681</v>
      </c>
      <c r="E4352">
        <v>3555356</v>
      </c>
      <c r="F4352" t="s">
        <v>1261</v>
      </c>
      <c r="G4352" t="s">
        <v>1262</v>
      </c>
      <c r="H4352" t="s">
        <v>16</v>
      </c>
      <c r="L4352" t="s">
        <v>3559</v>
      </c>
    </row>
    <row r="4353" spans="1:12" x14ac:dyDescent="0.25">
      <c r="A4353">
        <v>218</v>
      </c>
      <c r="B4353" t="s">
        <v>3573</v>
      </c>
      <c r="C4353">
        <v>99621</v>
      </c>
      <c r="D4353">
        <v>681</v>
      </c>
      <c r="E4353">
        <v>3555356</v>
      </c>
      <c r="F4353" t="s">
        <v>1261</v>
      </c>
      <c r="G4353" t="s">
        <v>1262</v>
      </c>
      <c r="H4353" t="s">
        <v>17</v>
      </c>
      <c r="I4353" t="s">
        <v>22</v>
      </c>
      <c r="J4353" t="s">
        <v>4227</v>
      </c>
      <c r="L4353" t="s">
        <v>3559</v>
      </c>
    </row>
    <row r="4354" spans="1:12" x14ac:dyDescent="0.25">
      <c r="A4354">
        <v>218</v>
      </c>
      <c r="B4354" t="s">
        <v>3573</v>
      </c>
      <c r="C4354">
        <v>99621</v>
      </c>
      <c r="D4354">
        <v>681</v>
      </c>
      <c r="E4354">
        <v>3555356</v>
      </c>
      <c r="F4354" t="s">
        <v>1261</v>
      </c>
      <c r="G4354" t="s">
        <v>1262</v>
      </c>
      <c r="H4354" t="s">
        <v>18</v>
      </c>
      <c r="I4354" t="s">
        <v>22</v>
      </c>
      <c r="J4354" t="s">
        <v>4228</v>
      </c>
      <c r="L4354" t="s">
        <v>3559</v>
      </c>
    </row>
    <row r="4355" spans="1:12" x14ac:dyDescent="0.25">
      <c r="A4355">
        <v>218</v>
      </c>
      <c r="B4355" t="s">
        <v>3573</v>
      </c>
      <c r="C4355">
        <v>99621</v>
      </c>
      <c r="D4355">
        <v>681</v>
      </c>
      <c r="E4355">
        <v>3555356</v>
      </c>
      <c r="F4355" t="s">
        <v>1261</v>
      </c>
      <c r="G4355" t="s">
        <v>1262</v>
      </c>
      <c r="H4355" t="s">
        <v>19</v>
      </c>
      <c r="L4355" t="s">
        <v>3559</v>
      </c>
    </row>
    <row r="4356" spans="1:12" x14ac:dyDescent="0.25">
      <c r="A4356">
        <v>218</v>
      </c>
      <c r="B4356" t="s">
        <v>3573</v>
      </c>
      <c r="C4356">
        <v>99622</v>
      </c>
      <c r="D4356">
        <v>682</v>
      </c>
      <c r="E4356">
        <v>3555406</v>
      </c>
      <c r="F4356" t="s">
        <v>1263</v>
      </c>
      <c r="G4356" t="s">
        <v>1264</v>
      </c>
      <c r="H4356" t="s">
        <v>13</v>
      </c>
      <c r="L4356" t="s">
        <v>3546</v>
      </c>
    </row>
    <row r="4357" spans="1:12" x14ac:dyDescent="0.25">
      <c r="A4357">
        <v>218</v>
      </c>
      <c r="B4357" t="s">
        <v>3573</v>
      </c>
      <c r="C4357">
        <v>99622</v>
      </c>
      <c r="D4357">
        <v>682</v>
      </c>
      <c r="E4357">
        <v>3555406</v>
      </c>
      <c r="F4357" t="s">
        <v>1263</v>
      </c>
      <c r="G4357" t="s">
        <v>1264</v>
      </c>
      <c r="H4357" t="s">
        <v>14</v>
      </c>
      <c r="L4357" t="s">
        <v>3546</v>
      </c>
    </row>
    <row r="4358" spans="1:12" x14ac:dyDescent="0.25">
      <c r="A4358">
        <v>218</v>
      </c>
      <c r="B4358" t="s">
        <v>3573</v>
      </c>
      <c r="C4358">
        <v>99622</v>
      </c>
      <c r="D4358">
        <v>682</v>
      </c>
      <c r="E4358">
        <v>3555406</v>
      </c>
      <c r="F4358" t="s">
        <v>1263</v>
      </c>
      <c r="G4358" t="s">
        <v>1264</v>
      </c>
      <c r="H4358" t="s">
        <v>15</v>
      </c>
      <c r="L4358" t="s">
        <v>3546</v>
      </c>
    </row>
    <row r="4359" spans="1:12" x14ac:dyDescent="0.25">
      <c r="A4359">
        <v>218</v>
      </c>
      <c r="B4359" t="s">
        <v>3573</v>
      </c>
      <c r="C4359">
        <v>99622</v>
      </c>
      <c r="D4359">
        <v>682</v>
      </c>
      <c r="E4359">
        <v>3555406</v>
      </c>
      <c r="F4359" t="s">
        <v>1263</v>
      </c>
      <c r="G4359" t="s">
        <v>1264</v>
      </c>
      <c r="H4359" t="s">
        <v>16</v>
      </c>
      <c r="L4359" t="s">
        <v>3546</v>
      </c>
    </row>
    <row r="4360" spans="1:12" x14ac:dyDescent="0.25">
      <c r="A4360">
        <v>218</v>
      </c>
      <c r="B4360" t="s">
        <v>3573</v>
      </c>
      <c r="C4360">
        <v>99622</v>
      </c>
      <c r="D4360">
        <v>682</v>
      </c>
      <c r="E4360">
        <v>3555406</v>
      </c>
      <c r="F4360" t="s">
        <v>1263</v>
      </c>
      <c r="G4360" t="s">
        <v>1264</v>
      </c>
      <c r="H4360" t="s">
        <v>17</v>
      </c>
      <c r="L4360" t="s">
        <v>3546</v>
      </c>
    </row>
    <row r="4361" spans="1:12" x14ac:dyDescent="0.25">
      <c r="A4361">
        <v>218</v>
      </c>
      <c r="B4361" t="s">
        <v>3573</v>
      </c>
      <c r="C4361">
        <v>99622</v>
      </c>
      <c r="D4361">
        <v>682</v>
      </c>
      <c r="E4361">
        <v>3555406</v>
      </c>
      <c r="F4361" t="s">
        <v>1263</v>
      </c>
      <c r="G4361" t="s">
        <v>1264</v>
      </c>
      <c r="H4361" t="s">
        <v>18</v>
      </c>
      <c r="L4361" t="s">
        <v>3546</v>
      </c>
    </row>
    <row r="4362" spans="1:12" x14ac:dyDescent="0.25">
      <c r="A4362">
        <v>218</v>
      </c>
      <c r="B4362" t="s">
        <v>3573</v>
      </c>
      <c r="C4362">
        <v>99622</v>
      </c>
      <c r="D4362">
        <v>682</v>
      </c>
      <c r="E4362">
        <v>3555406</v>
      </c>
      <c r="F4362" t="s">
        <v>1263</v>
      </c>
      <c r="G4362" t="s">
        <v>1264</v>
      </c>
      <c r="H4362" t="s">
        <v>19</v>
      </c>
      <c r="L4362" t="s">
        <v>3546</v>
      </c>
    </row>
    <row r="4363" spans="1:12" x14ac:dyDescent="0.25">
      <c r="A4363">
        <v>218</v>
      </c>
      <c r="B4363" t="s">
        <v>3573</v>
      </c>
      <c r="C4363">
        <v>99623</v>
      </c>
      <c r="D4363">
        <v>683</v>
      </c>
      <c r="E4363">
        <v>3555505</v>
      </c>
      <c r="F4363" t="s">
        <v>1265</v>
      </c>
      <c r="G4363" t="s">
        <v>1266</v>
      </c>
      <c r="H4363" t="s">
        <v>13</v>
      </c>
      <c r="I4363" t="s">
        <v>22</v>
      </c>
      <c r="J4363" t="s">
        <v>4878</v>
      </c>
      <c r="L4363" t="s">
        <v>3552</v>
      </c>
    </row>
    <row r="4364" spans="1:12" x14ac:dyDescent="0.25">
      <c r="A4364">
        <v>218</v>
      </c>
      <c r="B4364" t="s">
        <v>3573</v>
      </c>
      <c r="C4364">
        <v>99623</v>
      </c>
      <c r="D4364">
        <v>683</v>
      </c>
      <c r="E4364">
        <v>3555505</v>
      </c>
      <c r="F4364" t="s">
        <v>1265</v>
      </c>
      <c r="G4364" t="s">
        <v>1266</v>
      </c>
      <c r="H4364" t="s">
        <v>14</v>
      </c>
      <c r="I4364" t="s">
        <v>22</v>
      </c>
      <c r="J4364" t="s">
        <v>4879</v>
      </c>
      <c r="L4364" t="s">
        <v>3552</v>
      </c>
    </row>
    <row r="4365" spans="1:12" x14ac:dyDescent="0.25">
      <c r="A4365">
        <v>218</v>
      </c>
      <c r="B4365" t="s">
        <v>3573</v>
      </c>
      <c r="C4365">
        <v>99623</v>
      </c>
      <c r="D4365">
        <v>683</v>
      </c>
      <c r="E4365">
        <v>3555505</v>
      </c>
      <c r="F4365" t="s">
        <v>1265</v>
      </c>
      <c r="G4365" t="s">
        <v>1266</v>
      </c>
      <c r="H4365" t="s">
        <v>15</v>
      </c>
      <c r="I4365" t="s">
        <v>22</v>
      </c>
      <c r="J4365" t="s">
        <v>4229</v>
      </c>
      <c r="L4365" t="s">
        <v>3552</v>
      </c>
    </row>
    <row r="4366" spans="1:12" x14ac:dyDescent="0.25">
      <c r="A4366">
        <v>218</v>
      </c>
      <c r="B4366" t="s">
        <v>3573</v>
      </c>
      <c r="C4366">
        <v>99623</v>
      </c>
      <c r="D4366">
        <v>683</v>
      </c>
      <c r="E4366">
        <v>3555505</v>
      </c>
      <c r="F4366" t="s">
        <v>1265</v>
      </c>
      <c r="G4366" t="s">
        <v>1266</v>
      </c>
      <c r="H4366" t="s">
        <v>16</v>
      </c>
      <c r="I4366" t="s">
        <v>22</v>
      </c>
      <c r="J4366" t="s">
        <v>4880</v>
      </c>
      <c r="L4366" t="s">
        <v>3552</v>
      </c>
    </row>
    <row r="4367" spans="1:12" x14ac:dyDescent="0.25">
      <c r="A4367">
        <v>218</v>
      </c>
      <c r="B4367" t="s">
        <v>3573</v>
      </c>
      <c r="C4367">
        <v>99623</v>
      </c>
      <c r="D4367">
        <v>683</v>
      </c>
      <c r="E4367">
        <v>3555505</v>
      </c>
      <c r="F4367" t="s">
        <v>1265</v>
      </c>
      <c r="G4367" t="s">
        <v>1266</v>
      </c>
      <c r="H4367" t="s">
        <v>17</v>
      </c>
      <c r="I4367" t="s">
        <v>22</v>
      </c>
      <c r="J4367" t="s">
        <v>4881</v>
      </c>
      <c r="L4367" t="s">
        <v>3552</v>
      </c>
    </row>
    <row r="4368" spans="1:12" x14ac:dyDescent="0.25">
      <c r="A4368">
        <v>218</v>
      </c>
      <c r="B4368" t="s">
        <v>3573</v>
      </c>
      <c r="C4368">
        <v>99623</v>
      </c>
      <c r="D4368">
        <v>683</v>
      </c>
      <c r="E4368">
        <v>3555505</v>
      </c>
      <c r="F4368" t="s">
        <v>1265</v>
      </c>
      <c r="G4368" t="s">
        <v>1266</v>
      </c>
      <c r="H4368" t="s">
        <v>18</v>
      </c>
      <c r="I4368" t="s">
        <v>22</v>
      </c>
      <c r="J4368" t="s">
        <v>4882</v>
      </c>
      <c r="L4368" t="s">
        <v>3552</v>
      </c>
    </row>
    <row r="4369" spans="1:12" x14ac:dyDescent="0.25">
      <c r="A4369">
        <v>218</v>
      </c>
      <c r="B4369" t="s">
        <v>3573</v>
      </c>
      <c r="C4369">
        <v>99623</v>
      </c>
      <c r="D4369">
        <v>683</v>
      </c>
      <c r="E4369">
        <v>3555505</v>
      </c>
      <c r="F4369" t="s">
        <v>1265</v>
      </c>
      <c r="G4369" t="s">
        <v>1266</v>
      </c>
      <c r="H4369" t="s">
        <v>19</v>
      </c>
      <c r="I4369" t="s">
        <v>22</v>
      </c>
      <c r="J4369" t="s">
        <v>4883</v>
      </c>
      <c r="L4369" t="s">
        <v>3552</v>
      </c>
    </row>
    <row r="4370" spans="1:12" x14ac:dyDescent="0.25">
      <c r="A4370">
        <v>218</v>
      </c>
      <c r="B4370" t="s">
        <v>3573</v>
      </c>
      <c r="C4370">
        <v>99624</v>
      </c>
      <c r="D4370">
        <v>684</v>
      </c>
      <c r="E4370">
        <v>3555604</v>
      </c>
      <c r="F4370" t="s">
        <v>1267</v>
      </c>
      <c r="G4370" t="s">
        <v>1268</v>
      </c>
      <c r="H4370" t="s">
        <v>13</v>
      </c>
      <c r="I4370" t="s">
        <v>22</v>
      </c>
      <c r="J4370" t="s">
        <v>4230</v>
      </c>
      <c r="L4370" t="s">
        <v>3559</v>
      </c>
    </row>
    <row r="4371" spans="1:12" x14ac:dyDescent="0.25">
      <c r="A4371">
        <v>218</v>
      </c>
      <c r="B4371" t="s">
        <v>3573</v>
      </c>
      <c r="C4371">
        <v>99624</v>
      </c>
      <c r="D4371">
        <v>684</v>
      </c>
      <c r="E4371">
        <v>3555604</v>
      </c>
      <c r="F4371" t="s">
        <v>1267</v>
      </c>
      <c r="G4371" t="s">
        <v>1268</v>
      </c>
      <c r="H4371" t="s">
        <v>14</v>
      </c>
      <c r="I4371" t="s">
        <v>22</v>
      </c>
      <c r="J4371" t="s">
        <v>4231</v>
      </c>
      <c r="L4371" t="s">
        <v>3559</v>
      </c>
    </row>
    <row r="4372" spans="1:12" x14ac:dyDescent="0.25">
      <c r="A4372">
        <v>218</v>
      </c>
      <c r="B4372" t="s">
        <v>3573</v>
      </c>
      <c r="C4372">
        <v>99624</v>
      </c>
      <c r="D4372">
        <v>684</v>
      </c>
      <c r="E4372">
        <v>3555604</v>
      </c>
      <c r="F4372" t="s">
        <v>1267</v>
      </c>
      <c r="G4372" t="s">
        <v>1268</v>
      </c>
      <c r="H4372" t="s">
        <v>15</v>
      </c>
      <c r="L4372" t="s">
        <v>3559</v>
      </c>
    </row>
    <row r="4373" spans="1:12" x14ac:dyDescent="0.25">
      <c r="A4373">
        <v>218</v>
      </c>
      <c r="B4373" t="s">
        <v>3573</v>
      </c>
      <c r="C4373">
        <v>99624</v>
      </c>
      <c r="D4373">
        <v>684</v>
      </c>
      <c r="E4373">
        <v>3555604</v>
      </c>
      <c r="F4373" t="s">
        <v>1267</v>
      </c>
      <c r="G4373" t="s">
        <v>1268</v>
      </c>
      <c r="H4373" t="s">
        <v>16</v>
      </c>
      <c r="I4373" t="s">
        <v>22</v>
      </c>
      <c r="J4373" t="s">
        <v>4232</v>
      </c>
      <c r="L4373" t="s">
        <v>3559</v>
      </c>
    </row>
    <row r="4374" spans="1:12" x14ac:dyDescent="0.25">
      <c r="A4374">
        <v>218</v>
      </c>
      <c r="B4374" t="s">
        <v>3573</v>
      </c>
      <c r="C4374">
        <v>99624</v>
      </c>
      <c r="D4374">
        <v>684</v>
      </c>
      <c r="E4374">
        <v>3555604</v>
      </c>
      <c r="F4374" t="s">
        <v>1267</v>
      </c>
      <c r="G4374" t="s">
        <v>1268</v>
      </c>
      <c r="H4374" t="s">
        <v>17</v>
      </c>
      <c r="I4374" t="s">
        <v>22</v>
      </c>
      <c r="J4374" t="s">
        <v>4233</v>
      </c>
      <c r="L4374" t="s">
        <v>3559</v>
      </c>
    </row>
    <row r="4375" spans="1:12" x14ac:dyDescent="0.25">
      <c r="A4375">
        <v>218</v>
      </c>
      <c r="B4375" t="s">
        <v>3573</v>
      </c>
      <c r="C4375">
        <v>99624</v>
      </c>
      <c r="D4375">
        <v>684</v>
      </c>
      <c r="E4375">
        <v>3555604</v>
      </c>
      <c r="F4375" t="s">
        <v>1267</v>
      </c>
      <c r="G4375" t="s">
        <v>1268</v>
      </c>
      <c r="H4375" t="s">
        <v>18</v>
      </c>
      <c r="I4375" t="s">
        <v>22</v>
      </c>
      <c r="J4375" t="s">
        <v>4234</v>
      </c>
      <c r="L4375" t="s">
        <v>3559</v>
      </c>
    </row>
    <row r="4376" spans="1:12" x14ac:dyDescent="0.25">
      <c r="A4376">
        <v>218</v>
      </c>
      <c r="B4376" t="s">
        <v>3573</v>
      </c>
      <c r="C4376">
        <v>99624</v>
      </c>
      <c r="D4376">
        <v>684</v>
      </c>
      <c r="E4376">
        <v>3555604</v>
      </c>
      <c r="F4376" t="s">
        <v>1267</v>
      </c>
      <c r="G4376" t="s">
        <v>1268</v>
      </c>
      <c r="H4376" t="s">
        <v>19</v>
      </c>
      <c r="I4376" t="s">
        <v>22</v>
      </c>
      <c r="J4376" t="s">
        <v>4235</v>
      </c>
      <c r="L4376" t="s">
        <v>3559</v>
      </c>
    </row>
    <row r="4377" spans="1:12" x14ac:dyDescent="0.25">
      <c r="A4377">
        <v>218</v>
      </c>
      <c r="B4377" t="s">
        <v>3573</v>
      </c>
      <c r="C4377">
        <v>99625</v>
      </c>
      <c r="D4377">
        <v>685</v>
      </c>
      <c r="E4377">
        <v>3555703</v>
      </c>
      <c r="F4377" t="s">
        <v>1269</v>
      </c>
      <c r="G4377" t="s">
        <v>1270</v>
      </c>
      <c r="H4377" t="s">
        <v>13</v>
      </c>
      <c r="L4377" t="s">
        <v>3559</v>
      </c>
    </row>
    <row r="4378" spans="1:12" x14ac:dyDescent="0.25">
      <c r="A4378">
        <v>218</v>
      </c>
      <c r="B4378" t="s">
        <v>3573</v>
      </c>
      <c r="C4378">
        <v>99625</v>
      </c>
      <c r="D4378">
        <v>685</v>
      </c>
      <c r="E4378">
        <v>3555703</v>
      </c>
      <c r="F4378" t="s">
        <v>1269</v>
      </c>
      <c r="G4378" t="s">
        <v>1270</v>
      </c>
      <c r="H4378" t="s">
        <v>14</v>
      </c>
      <c r="L4378" t="s">
        <v>3559</v>
      </c>
    </row>
    <row r="4379" spans="1:12" x14ac:dyDescent="0.25">
      <c r="A4379">
        <v>218</v>
      </c>
      <c r="B4379" t="s">
        <v>3573</v>
      </c>
      <c r="C4379">
        <v>99625</v>
      </c>
      <c r="D4379">
        <v>685</v>
      </c>
      <c r="E4379">
        <v>3555703</v>
      </c>
      <c r="F4379" t="s">
        <v>1269</v>
      </c>
      <c r="G4379" t="s">
        <v>1270</v>
      </c>
      <c r="H4379" t="s">
        <v>15</v>
      </c>
      <c r="I4379" t="s">
        <v>22</v>
      </c>
      <c r="J4379" t="s">
        <v>5436</v>
      </c>
      <c r="L4379" t="s">
        <v>3559</v>
      </c>
    </row>
    <row r="4380" spans="1:12" x14ac:dyDescent="0.25">
      <c r="A4380">
        <v>218</v>
      </c>
      <c r="B4380" t="s">
        <v>3573</v>
      </c>
      <c r="C4380">
        <v>99625</v>
      </c>
      <c r="D4380">
        <v>685</v>
      </c>
      <c r="E4380">
        <v>3555703</v>
      </c>
      <c r="F4380" t="s">
        <v>1269</v>
      </c>
      <c r="G4380" t="s">
        <v>1270</v>
      </c>
      <c r="H4380" t="s">
        <v>16</v>
      </c>
      <c r="I4380" t="s">
        <v>22</v>
      </c>
      <c r="J4380" t="s">
        <v>4236</v>
      </c>
      <c r="L4380" t="s">
        <v>3559</v>
      </c>
    </row>
    <row r="4381" spans="1:12" x14ac:dyDescent="0.25">
      <c r="A4381">
        <v>218</v>
      </c>
      <c r="B4381" t="s">
        <v>3573</v>
      </c>
      <c r="C4381">
        <v>99625</v>
      </c>
      <c r="D4381">
        <v>685</v>
      </c>
      <c r="E4381">
        <v>3555703</v>
      </c>
      <c r="F4381" t="s">
        <v>1269</v>
      </c>
      <c r="G4381" t="s">
        <v>1270</v>
      </c>
      <c r="H4381" t="s">
        <v>17</v>
      </c>
      <c r="L4381" t="s">
        <v>3559</v>
      </c>
    </row>
    <row r="4382" spans="1:12" x14ac:dyDescent="0.25">
      <c r="A4382">
        <v>218</v>
      </c>
      <c r="B4382" t="s">
        <v>3573</v>
      </c>
      <c r="C4382">
        <v>99625</v>
      </c>
      <c r="D4382">
        <v>685</v>
      </c>
      <c r="E4382">
        <v>3555703</v>
      </c>
      <c r="F4382" t="s">
        <v>1269</v>
      </c>
      <c r="G4382" t="s">
        <v>1270</v>
      </c>
      <c r="H4382" t="s">
        <v>18</v>
      </c>
      <c r="L4382" t="s">
        <v>3559</v>
      </c>
    </row>
    <row r="4383" spans="1:12" x14ac:dyDescent="0.25">
      <c r="A4383">
        <v>218</v>
      </c>
      <c r="B4383" t="s">
        <v>3573</v>
      </c>
      <c r="C4383">
        <v>99625</v>
      </c>
      <c r="D4383">
        <v>685</v>
      </c>
      <c r="E4383">
        <v>3555703</v>
      </c>
      <c r="F4383" t="s">
        <v>1269</v>
      </c>
      <c r="G4383" t="s">
        <v>1270</v>
      </c>
      <c r="H4383" t="s">
        <v>19</v>
      </c>
      <c r="L4383" t="s">
        <v>3559</v>
      </c>
    </row>
    <row r="4384" spans="1:12" x14ac:dyDescent="0.25">
      <c r="A4384">
        <v>218</v>
      </c>
      <c r="B4384" t="s">
        <v>3573</v>
      </c>
      <c r="C4384">
        <v>99626</v>
      </c>
      <c r="D4384">
        <v>686</v>
      </c>
      <c r="E4384">
        <v>3555802</v>
      </c>
      <c r="F4384" t="s">
        <v>1271</v>
      </c>
      <c r="G4384" t="s">
        <v>1272</v>
      </c>
      <c r="H4384" t="s">
        <v>13</v>
      </c>
      <c r="I4384" t="s">
        <v>22</v>
      </c>
      <c r="J4384" t="s">
        <v>4237</v>
      </c>
      <c r="L4384" t="s">
        <v>3543</v>
      </c>
    </row>
    <row r="4385" spans="1:12" x14ac:dyDescent="0.25">
      <c r="A4385">
        <v>218</v>
      </c>
      <c r="B4385" t="s">
        <v>3573</v>
      </c>
      <c r="C4385">
        <v>99626</v>
      </c>
      <c r="D4385">
        <v>686</v>
      </c>
      <c r="E4385">
        <v>3555802</v>
      </c>
      <c r="F4385" t="s">
        <v>1271</v>
      </c>
      <c r="G4385" t="s">
        <v>1272</v>
      </c>
      <c r="H4385" t="s">
        <v>14</v>
      </c>
      <c r="L4385" t="s">
        <v>3543</v>
      </c>
    </row>
    <row r="4386" spans="1:12" x14ac:dyDescent="0.25">
      <c r="A4386">
        <v>218</v>
      </c>
      <c r="B4386" t="s">
        <v>3573</v>
      </c>
      <c r="C4386">
        <v>99626</v>
      </c>
      <c r="D4386">
        <v>686</v>
      </c>
      <c r="E4386">
        <v>3555802</v>
      </c>
      <c r="F4386" t="s">
        <v>1271</v>
      </c>
      <c r="G4386" t="s">
        <v>1272</v>
      </c>
      <c r="H4386" t="s">
        <v>15</v>
      </c>
      <c r="I4386" t="s">
        <v>22</v>
      </c>
      <c r="J4386" t="s">
        <v>5437</v>
      </c>
      <c r="L4386" t="s">
        <v>3543</v>
      </c>
    </row>
    <row r="4387" spans="1:12" x14ac:dyDescent="0.25">
      <c r="A4387">
        <v>218</v>
      </c>
      <c r="B4387" t="s">
        <v>3573</v>
      </c>
      <c r="C4387">
        <v>99626</v>
      </c>
      <c r="D4387">
        <v>686</v>
      </c>
      <c r="E4387">
        <v>3555802</v>
      </c>
      <c r="F4387" t="s">
        <v>1271</v>
      </c>
      <c r="G4387" t="s">
        <v>1272</v>
      </c>
      <c r="H4387" t="s">
        <v>16</v>
      </c>
      <c r="L4387" t="s">
        <v>3543</v>
      </c>
    </row>
    <row r="4388" spans="1:12" x14ac:dyDescent="0.25">
      <c r="A4388">
        <v>218</v>
      </c>
      <c r="B4388" t="s">
        <v>3573</v>
      </c>
      <c r="C4388">
        <v>99626</v>
      </c>
      <c r="D4388">
        <v>686</v>
      </c>
      <c r="E4388">
        <v>3555802</v>
      </c>
      <c r="F4388" t="s">
        <v>1271</v>
      </c>
      <c r="G4388" t="s">
        <v>1272</v>
      </c>
      <c r="H4388" t="s">
        <v>17</v>
      </c>
      <c r="I4388" t="s">
        <v>22</v>
      </c>
      <c r="J4388" t="s">
        <v>4884</v>
      </c>
      <c r="L4388" t="s">
        <v>3543</v>
      </c>
    </row>
    <row r="4389" spans="1:12" x14ac:dyDescent="0.25">
      <c r="A4389">
        <v>218</v>
      </c>
      <c r="B4389" t="s">
        <v>3573</v>
      </c>
      <c r="C4389">
        <v>99626</v>
      </c>
      <c r="D4389">
        <v>686</v>
      </c>
      <c r="E4389">
        <v>3555802</v>
      </c>
      <c r="F4389" t="s">
        <v>1271</v>
      </c>
      <c r="G4389" t="s">
        <v>1272</v>
      </c>
      <c r="H4389" t="s">
        <v>18</v>
      </c>
      <c r="I4389" t="s">
        <v>22</v>
      </c>
      <c r="J4389" t="s">
        <v>4885</v>
      </c>
      <c r="L4389" t="s">
        <v>3543</v>
      </c>
    </row>
    <row r="4390" spans="1:12" x14ac:dyDescent="0.25">
      <c r="A4390">
        <v>218</v>
      </c>
      <c r="B4390" t="s">
        <v>3573</v>
      </c>
      <c r="C4390">
        <v>99626</v>
      </c>
      <c r="D4390">
        <v>686</v>
      </c>
      <c r="E4390">
        <v>3555802</v>
      </c>
      <c r="F4390" t="s">
        <v>1271</v>
      </c>
      <c r="G4390" t="s">
        <v>1272</v>
      </c>
      <c r="H4390" t="s">
        <v>19</v>
      </c>
      <c r="L4390" t="s">
        <v>3543</v>
      </c>
    </row>
    <row r="4391" spans="1:12" x14ac:dyDescent="0.25">
      <c r="A4391">
        <v>218</v>
      </c>
      <c r="B4391" t="s">
        <v>3573</v>
      </c>
      <c r="C4391">
        <v>99627</v>
      </c>
      <c r="D4391">
        <v>687</v>
      </c>
      <c r="E4391">
        <v>3555901</v>
      </c>
      <c r="F4391" t="s">
        <v>1273</v>
      </c>
      <c r="G4391" t="s">
        <v>1274</v>
      </c>
      <c r="H4391" t="s">
        <v>13</v>
      </c>
      <c r="I4391" t="s">
        <v>22</v>
      </c>
      <c r="J4391" t="s">
        <v>5438</v>
      </c>
      <c r="L4391" t="s">
        <v>3555</v>
      </c>
    </row>
    <row r="4392" spans="1:12" x14ac:dyDescent="0.25">
      <c r="A4392">
        <v>218</v>
      </c>
      <c r="B4392" t="s">
        <v>3573</v>
      </c>
      <c r="C4392">
        <v>99627</v>
      </c>
      <c r="D4392">
        <v>687</v>
      </c>
      <c r="E4392">
        <v>3555901</v>
      </c>
      <c r="F4392" t="s">
        <v>1273</v>
      </c>
      <c r="G4392" t="s">
        <v>1274</v>
      </c>
      <c r="H4392" t="s">
        <v>14</v>
      </c>
      <c r="I4392" t="s">
        <v>22</v>
      </c>
      <c r="J4392" t="s">
        <v>5439</v>
      </c>
      <c r="L4392" t="s">
        <v>3555</v>
      </c>
    </row>
    <row r="4393" spans="1:12" x14ac:dyDescent="0.25">
      <c r="A4393">
        <v>218</v>
      </c>
      <c r="B4393" t="s">
        <v>3573</v>
      </c>
      <c r="C4393">
        <v>99627</v>
      </c>
      <c r="D4393">
        <v>687</v>
      </c>
      <c r="E4393">
        <v>3555901</v>
      </c>
      <c r="F4393" t="s">
        <v>1273</v>
      </c>
      <c r="G4393" t="s">
        <v>1274</v>
      </c>
      <c r="H4393" t="s">
        <v>15</v>
      </c>
      <c r="L4393" t="s">
        <v>3555</v>
      </c>
    </row>
    <row r="4394" spans="1:12" x14ac:dyDescent="0.25">
      <c r="A4394">
        <v>218</v>
      </c>
      <c r="B4394" t="s">
        <v>3573</v>
      </c>
      <c r="C4394">
        <v>99627</v>
      </c>
      <c r="D4394">
        <v>687</v>
      </c>
      <c r="E4394">
        <v>3555901</v>
      </c>
      <c r="F4394" t="s">
        <v>1273</v>
      </c>
      <c r="G4394" t="s">
        <v>1274</v>
      </c>
      <c r="H4394" t="s">
        <v>16</v>
      </c>
      <c r="L4394" t="s">
        <v>3555</v>
      </c>
    </row>
    <row r="4395" spans="1:12" x14ac:dyDescent="0.25">
      <c r="A4395">
        <v>218</v>
      </c>
      <c r="B4395" t="s">
        <v>3573</v>
      </c>
      <c r="C4395">
        <v>99627</v>
      </c>
      <c r="D4395">
        <v>687</v>
      </c>
      <c r="E4395">
        <v>3555901</v>
      </c>
      <c r="F4395" t="s">
        <v>1273</v>
      </c>
      <c r="G4395" t="s">
        <v>1274</v>
      </c>
      <c r="H4395" t="s">
        <v>17</v>
      </c>
      <c r="I4395" t="s">
        <v>22</v>
      </c>
      <c r="J4395" t="s">
        <v>5440</v>
      </c>
      <c r="L4395" t="s">
        <v>3555</v>
      </c>
    </row>
    <row r="4396" spans="1:12" x14ac:dyDescent="0.25">
      <c r="A4396">
        <v>218</v>
      </c>
      <c r="B4396" t="s">
        <v>3573</v>
      </c>
      <c r="C4396">
        <v>99627</v>
      </c>
      <c r="D4396">
        <v>687</v>
      </c>
      <c r="E4396">
        <v>3555901</v>
      </c>
      <c r="F4396" t="s">
        <v>1273</v>
      </c>
      <c r="G4396" t="s">
        <v>1274</v>
      </c>
      <c r="H4396" t="s">
        <v>18</v>
      </c>
      <c r="L4396" t="s">
        <v>3555</v>
      </c>
    </row>
    <row r="4397" spans="1:12" x14ac:dyDescent="0.25">
      <c r="A4397">
        <v>218</v>
      </c>
      <c r="B4397" t="s">
        <v>3573</v>
      </c>
      <c r="C4397">
        <v>99627</v>
      </c>
      <c r="D4397">
        <v>687</v>
      </c>
      <c r="E4397">
        <v>3555901</v>
      </c>
      <c r="F4397" t="s">
        <v>1273</v>
      </c>
      <c r="G4397" t="s">
        <v>1274</v>
      </c>
      <c r="H4397" t="s">
        <v>19</v>
      </c>
      <c r="L4397" t="s">
        <v>3555</v>
      </c>
    </row>
    <row r="4398" spans="1:12" x14ac:dyDescent="0.25">
      <c r="A4398">
        <v>218</v>
      </c>
      <c r="B4398" t="s">
        <v>3573</v>
      </c>
      <c r="C4398">
        <v>99628</v>
      </c>
      <c r="D4398">
        <v>688</v>
      </c>
      <c r="E4398">
        <v>3556008</v>
      </c>
      <c r="F4398" t="s">
        <v>1275</v>
      </c>
      <c r="G4398" t="s">
        <v>1276</v>
      </c>
      <c r="H4398" t="s">
        <v>13</v>
      </c>
      <c r="L4398" t="s">
        <v>3559</v>
      </c>
    </row>
    <row r="4399" spans="1:12" x14ac:dyDescent="0.25">
      <c r="A4399">
        <v>218</v>
      </c>
      <c r="B4399" t="s">
        <v>3573</v>
      </c>
      <c r="C4399">
        <v>99628</v>
      </c>
      <c r="D4399">
        <v>688</v>
      </c>
      <c r="E4399">
        <v>3556008</v>
      </c>
      <c r="F4399" t="s">
        <v>1275</v>
      </c>
      <c r="G4399" t="s">
        <v>1276</v>
      </c>
      <c r="H4399" t="s">
        <v>14</v>
      </c>
      <c r="I4399" t="s">
        <v>22</v>
      </c>
      <c r="J4399" t="s">
        <v>5441</v>
      </c>
      <c r="L4399" t="s">
        <v>3559</v>
      </c>
    </row>
    <row r="4400" spans="1:12" x14ac:dyDescent="0.25">
      <c r="A4400">
        <v>218</v>
      </c>
      <c r="B4400" t="s">
        <v>3573</v>
      </c>
      <c r="C4400">
        <v>99628</v>
      </c>
      <c r="D4400">
        <v>688</v>
      </c>
      <c r="E4400">
        <v>3556008</v>
      </c>
      <c r="F4400" t="s">
        <v>1275</v>
      </c>
      <c r="G4400" t="s">
        <v>1276</v>
      </c>
      <c r="H4400" t="s">
        <v>15</v>
      </c>
      <c r="L4400" t="s">
        <v>3559</v>
      </c>
    </row>
    <row r="4401" spans="1:12" x14ac:dyDescent="0.25">
      <c r="A4401">
        <v>218</v>
      </c>
      <c r="B4401" t="s">
        <v>3573</v>
      </c>
      <c r="C4401">
        <v>99628</v>
      </c>
      <c r="D4401">
        <v>688</v>
      </c>
      <c r="E4401">
        <v>3556008</v>
      </c>
      <c r="F4401" t="s">
        <v>1275</v>
      </c>
      <c r="G4401" t="s">
        <v>1276</v>
      </c>
      <c r="H4401" t="s">
        <v>16</v>
      </c>
      <c r="L4401" t="s">
        <v>3559</v>
      </c>
    </row>
    <row r="4402" spans="1:12" x14ac:dyDescent="0.25">
      <c r="A4402">
        <v>218</v>
      </c>
      <c r="B4402" t="s">
        <v>3573</v>
      </c>
      <c r="C4402">
        <v>99628</v>
      </c>
      <c r="D4402">
        <v>688</v>
      </c>
      <c r="E4402">
        <v>3556008</v>
      </c>
      <c r="F4402" t="s">
        <v>1275</v>
      </c>
      <c r="G4402" t="s">
        <v>1276</v>
      </c>
      <c r="H4402" t="s">
        <v>17</v>
      </c>
      <c r="L4402" t="s">
        <v>3559</v>
      </c>
    </row>
    <row r="4403" spans="1:12" x14ac:dyDescent="0.25">
      <c r="A4403">
        <v>218</v>
      </c>
      <c r="B4403" t="s">
        <v>3573</v>
      </c>
      <c r="C4403">
        <v>99628</v>
      </c>
      <c r="D4403">
        <v>688</v>
      </c>
      <c r="E4403">
        <v>3556008</v>
      </c>
      <c r="F4403" t="s">
        <v>1275</v>
      </c>
      <c r="G4403" t="s">
        <v>1276</v>
      </c>
      <c r="H4403" t="s">
        <v>18</v>
      </c>
      <c r="L4403" t="s">
        <v>3559</v>
      </c>
    </row>
    <row r="4404" spans="1:12" x14ac:dyDescent="0.25">
      <c r="A4404">
        <v>218</v>
      </c>
      <c r="B4404" t="s">
        <v>3573</v>
      </c>
      <c r="C4404">
        <v>99628</v>
      </c>
      <c r="D4404">
        <v>688</v>
      </c>
      <c r="E4404">
        <v>3556008</v>
      </c>
      <c r="F4404" t="s">
        <v>1275</v>
      </c>
      <c r="G4404" t="s">
        <v>1276</v>
      </c>
      <c r="H4404" t="s">
        <v>19</v>
      </c>
      <c r="L4404" t="s">
        <v>3559</v>
      </c>
    </row>
    <row r="4405" spans="1:12" x14ac:dyDescent="0.25">
      <c r="A4405">
        <v>218</v>
      </c>
      <c r="B4405" t="s">
        <v>3573</v>
      </c>
      <c r="C4405">
        <v>99629</v>
      </c>
      <c r="D4405">
        <v>689</v>
      </c>
      <c r="E4405">
        <v>3556107</v>
      </c>
      <c r="F4405" t="s">
        <v>1277</v>
      </c>
      <c r="G4405" t="s">
        <v>1278</v>
      </c>
      <c r="H4405" t="s">
        <v>13</v>
      </c>
      <c r="I4405" t="s">
        <v>22</v>
      </c>
      <c r="J4405" t="s">
        <v>5442</v>
      </c>
      <c r="L4405" t="s">
        <v>3543</v>
      </c>
    </row>
    <row r="4406" spans="1:12" x14ac:dyDescent="0.25">
      <c r="A4406">
        <v>218</v>
      </c>
      <c r="B4406" t="s">
        <v>3573</v>
      </c>
      <c r="C4406">
        <v>99629</v>
      </c>
      <c r="D4406">
        <v>689</v>
      </c>
      <c r="E4406">
        <v>3556107</v>
      </c>
      <c r="F4406" t="s">
        <v>1277</v>
      </c>
      <c r="G4406" t="s">
        <v>1278</v>
      </c>
      <c r="H4406" t="s">
        <v>14</v>
      </c>
      <c r="I4406" t="s">
        <v>22</v>
      </c>
      <c r="J4406" t="s">
        <v>5443</v>
      </c>
      <c r="L4406" t="s">
        <v>3543</v>
      </c>
    </row>
    <row r="4407" spans="1:12" x14ac:dyDescent="0.25">
      <c r="A4407">
        <v>218</v>
      </c>
      <c r="B4407" t="s">
        <v>3573</v>
      </c>
      <c r="C4407">
        <v>99629</v>
      </c>
      <c r="D4407">
        <v>689</v>
      </c>
      <c r="E4407">
        <v>3556107</v>
      </c>
      <c r="F4407" t="s">
        <v>1277</v>
      </c>
      <c r="G4407" t="s">
        <v>1278</v>
      </c>
      <c r="H4407" t="s">
        <v>15</v>
      </c>
      <c r="L4407" t="s">
        <v>3543</v>
      </c>
    </row>
    <row r="4408" spans="1:12" x14ac:dyDescent="0.25">
      <c r="A4408">
        <v>218</v>
      </c>
      <c r="B4408" t="s">
        <v>3573</v>
      </c>
      <c r="C4408">
        <v>99629</v>
      </c>
      <c r="D4408">
        <v>689</v>
      </c>
      <c r="E4408">
        <v>3556107</v>
      </c>
      <c r="F4408" t="s">
        <v>1277</v>
      </c>
      <c r="G4408" t="s">
        <v>1278</v>
      </c>
      <c r="H4408" t="s">
        <v>16</v>
      </c>
      <c r="I4408" t="s">
        <v>22</v>
      </c>
      <c r="J4408" t="s">
        <v>4238</v>
      </c>
      <c r="L4408" t="s">
        <v>3543</v>
      </c>
    </row>
    <row r="4409" spans="1:12" x14ac:dyDescent="0.25">
      <c r="A4409">
        <v>218</v>
      </c>
      <c r="B4409" t="s">
        <v>3573</v>
      </c>
      <c r="C4409">
        <v>99629</v>
      </c>
      <c r="D4409">
        <v>689</v>
      </c>
      <c r="E4409">
        <v>3556107</v>
      </c>
      <c r="F4409" t="s">
        <v>1277</v>
      </c>
      <c r="G4409" t="s">
        <v>1278</v>
      </c>
      <c r="H4409" t="s">
        <v>17</v>
      </c>
      <c r="I4409" t="s">
        <v>22</v>
      </c>
      <c r="J4409" t="s">
        <v>4239</v>
      </c>
      <c r="L4409" t="s">
        <v>3543</v>
      </c>
    </row>
    <row r="4410" spans="1:12" x14ac:dyDescent="0.25">
      <c r="A4410">
        <v>218</v>
      </c>
      <c r="B4410" t="s">
        <v>3573</v>
      </c>
      <c r="C4410">
        <v>99629</v>
      </c>
      <c r="D4410">
        <v>689</v>
      </c>
      <c r="E4410">
        <v>3556107</v>
      </c>
      <c r="F4410" t="s">
        <v>1277</v>
      </c>
      <c r="G4410" t="s">
        <v>1278</v>
      </c>
      <c r="H4410" t="s">
        <v>18</v>
      </c>
      <c r="I4410" t="s">
        <v>22</v>
      </c>
      <c r="J4410" t="s">
        <v>4240</v>
      </c>
      <c r="L4410" t="s">
        <v>3543</v>
      </c>
    </row>
    <row r="4411" spans="1:12" x14ac:dyDescent="0.25">
      <c r="A4411">
        <v>218</v>
      </c>
      <c r="B4411" t="s">
        <v>3573</v>
      </c>
      <c r="C4411">
        <v>99629</v>
      </c>
      <c r="D4411">
        <v>689</v>
      </c>
      <c r="E4411">
        <v>3556107</v>
      </c>
      <c r="F4411" t="s">
        <v>1277</v>
      </c>
      <c r="G4411" t="s">
        <v>1278</v>
      </c>
      <c r="H4411" t="s">
        <v>19</v>
      </c>
      <c r="L4411" t="s">
        <v>3543</v>
      </c>
    </row>
    <row r="4412" spans="1:12" x14ac:dyDescent="0.25">
      <c r="A4412">
        <v>218</v>
      </c>
      <c r="B4412" t="s">
        <v>3573</v>
      </c>
      <c r="C4412">
        <v>99630</v>
      </c>
      <c r="D4412">
        <v>690</v>
      </c>
      <c r="E4412">
        <v>3556206</v>
      </c>
      <c r="F4412" t="s">
        <v>1279</v>
      </c>
      <c r="G4412" t="s">
        <v>1280</v>
      </c>
      <c r="H4412" t="s">
        <v>13</v>
      </c>
      <c r="L4412" t="s">
        <v>3554</v>
      </c>
    </row>
    <row r="4413" spans="1:12" x14ac:dyDescent="0.25">
      <c r="A4413">
        <v>218</v>
      </c>
      <c r="B4413" t="s">
        <v>3573</v>
      </c>
      <c r="C4413">
        <v>99630</v>
      </c>
      <c r="D4413">
        <v>690</v>
      </c>
      <c r="E4413">
        <v>3556206</v>
      </c>
      <c r="F4413" t="s">
        <v>1279</v>
      </c>
      <c r="G4413" t="s">
        <v>1280</v>
      </c>
      <c r="H4413" t="s">
        <v>14</v>
      </c>
      <c r="L4413" t="s">
        <v>3554</v>
      </c>
    </row>
    <row r="4414" spans="1:12" x14ac:dyDescent="0.25">
      <c r="A4414">
        <v>218</v>
      </c>
      <c r="B4414" t="s">
        <v>3573</v>
      </c>
      <c r="C4414">
        <v>99630</v>
      </c>
      <c r="D4414">
        <v>690</v>
      </c>
      <c r="E4414">
        <v>3556206</v>
      </c>
      <c r="F4414" t="s">
        <v>1279</v>
      </c>
      <c r="G4414" t="s">
        <v>1280</v>
      </c>
      <c r="H4414" t="s">
        <v>15</v>
      </c>
      <c r="L4414" t="s">
        <v>3554</v>
      </c>
    </row>
    <row r="4415" spans="1:12" x14ac:dyDescent="0.25">
      <c r="A4415">
        <v>218</v>
      </c>
      <c r="B4415" t="s">
        <v>3573</v>
      </c>
      <c r="C4415">
        <v>99630</v>
      </c>
      <c r="D4415">
        <v>690</v>
      </c>
      <c r="E4415">
        <v>3556206</v>
      </c>
      <c r="F4415" t="s">
        <v>1279</v>
      </c>
      <c r="G4415" t="s">
        <v>1280</v>
      </c>
      <c r="H4415" t="s">
        <v>16</v>
      </c>
      <c r="L4415" t="s">
        <v>3554</v>
      </c>
    </row>
    <row r="4416" spans="1:12" x14ac:dyDescent="0.25">
      <c r="A4416">
        <v>218</v>
      </c>
      <c r="B4416" t="s">
        <v>3573</v>
      </c>
      <c r="C4416">
        <v>99630</v>
      </c>
      <c r="D4416">
        <v>690</v>
      </c>
      <c r="E4416">
        <v>3556206</v>
      </c>
      <c r="F4416" t="s">
        <v>1279</v>
      </c>
      <c r="G4416" t="s">
        <v>1280</v>
      </c>
      <c r="H4416" t="s">
        <v>17</v>
      </c>
      <c r="L4416" t="s">
        <v>3554</v>
      </c>
    </row>
    <row r="4417" spans="1:12" x14ac:dyDescent="0.25">
      <c r="A4417">
        <v>218</v>
      </c>
      <c r="B4417" t="s">
        <v>3573</v>
      </c>
      <c r="C4417">
        <v>99630</v>
      </c>
      <c r="D4417">
        <v>690</v>
      </c>
      <c r="E4417">
        <v>3556206</v>
      </c>
      <c r="F4417" t="s">
        <v>1279</v>
      </c>
      <c r="G4417" t="s">
        <v>1280</v>
      </c>
      <c r="H4417" t="s">
        <v>18</v>
      </c>
      <c r="L4417" t="s">
        <v>3554</v>
      </c>
    </row>
    <row r="4418" spans="1:12" x14ac:dyDescent="0.25">
      <c r="A4418">
        <v>218</v>
      </c>
      <c r="B4418" t="s">
        <v>3573</v>
      </c>
      <c r="C4418">
        <v>99630</v>
      </c>
      <c r="D4418">
        <v>690</v>
      </c>
      <c r="E4418">
        <v>3556206</v>
      </c>
      <c r="F4418" t="s">
        <v>1279</v>
      </c>
      <c r="G4418" t="s">
        <v>1280</v>
      </c>
      <c r="H4418" t="s">
        <v>19</v>
      </c>
      <c r="L4418" t="s">
        <v>3554</v>
      </c>
    </row>
    <row r="4419" spans="1:12" x14ac:dyDescent="0.25">
      <c r="A4419">
        <v>218</v>
      </c>
      <c r="B4419" t="s">
        <v>3573</v>
      </c>
      <c r="C4419">
        <v>99631</v>
      </c>
      <c r="D4419">
        <v>691</v>
      </c>
      <c r="E4419">
        <v>3556305</v>
      </c>
      <c r="F4419" t="s">
        <v>1281</v>
      </c>
      <c r="G4419" t="s">
        <v>1282</v>
      </c>
      <c r="H4419" t="s">
        <v>13</v>
      </c>
      <c r="I4419" t="s">
        <v>22</v>
      </c>
      <c r="J4419" t="s">
        <v>4241</v>
      </c>
      <c r="L4419" t="s">
        <v>3541</v>
      </c>
    </row>
    <row r="4420" spans="1:12" x14ac:dyDescent="0.25">
      <c r="A4420">
        <v>218</v>
      </c>
      <c r="B4420" t="s">
        <v>3573</v>
      </c>
      <c r="C4420">
        <v>99631</v>
      </c>
      <c r="D4420">
        <v>691</v>
      </c>
      <c r="E4420">
        <v>3556305</v>
      </c>
      <c r="F4420" t="s">
        <v>1281</v>
      </c>
      <c r="G4420" t="s">
        <v>1282</v>
      </c>
      <c r="H4420" t="s">
        <v>14</v>
      </c>
      <c r="I4420" t="s">
        <v>22</v>
      </c>
      <c r="J4420" t="s">
        <v>4242</v>
      </c>
      <c r="L4420" t="s">
        <v>3541</v>
      </c>
    </row>
    <row r="4421" spans="1:12" x14ac:dyDescent="0.25">
      <c r="A4421">
        <v>218</v>
      </c>
      <c r="B4421" t="s">
        <v>3573</v>
      </c>
      <c r="C4421">
        <v>99631</v>
      </c>
      <c r="D4421">
        <v>691</v>
      </c>
      <c r="E4421">
        <v>3556305</v>
      </c>
      <c r="F4421" t="s">
        <v>1281</v>
      </c>
      <c r="G4421" t="s">
        <v>1282</v>
      </c>
      <c r="H4421" t="s">
        <v>15</v>
      </c>
      <c r="L4421" t="s">
        <v>3541</v>
      </c>
    </row>
    <row r="4422" spans="1:12" x14ac:dyDescent="0.25">
      <c r="A4422">
        <v>218</v>
      </c>
      <c r="B4422" t="s">
        <v>3573</v>
      </c>
      <c r="C4422">
        <v>99631</v>
      </c>
      <c r="D4422">
        <v>691</v>
      </c>
      <c r="E4422">
        <v>3556305</v>
      </c>
      <c r="F4422" t="s">
        <v>1281</v>
      </c>
      <c r="G4422" t="s">
        <v>1282</v>
      </c>
      <c r="H4422" t="s">
        <v>16</v>
      </c>
      <c r="I4422" t="s">
        <v>22</v>
      </c>
      <c r="J4422" t="s">
        <v>4886</v>
      </c>
      <c r="L4422" t="s">
        <v>3541</v>
      </c>
    </row>
    <row r="4423" spans="1:12" x14ac:dyDescent="0.25">
      <c r="A4423">
        <v>218</v>
      </c>
      <c r="B4423" t="s">
        <v>3573</v>
      </c>
      <c r="C4423">
        <v>99631</v>
      </c>
      <c r="D4423">
        <v>691</v>
      </c>
      <c r="E4423">
        <v>3556305</v>
      </c>
      <c r="F4423" t="s">
        <v>1281</v>
      </c>
      <c r="G4423" t="s">
        <v>1282</v>
      </c>
      <c r="H4423" t="s">
        <v>17</v>
      </c>
      <c r="I4423" t="s">
        <v>22</v>
      </c>
      <c r="J4423" t="s">
        <v>4243</v>
      </c>
      <c r="L4423" t="s">
        <v>3541</v>
      </c>
    </row>
    <row r="4424" spans="1:12" x14ac:dyDescent="0.25">
      <c r="A4424">
        <v>218</v>
      </c>
      <c r="B4424" t="s">
        <v>3573</v>
      </c>
      <c r="C4424">
        <v>99631</v>
      </c>
      <c r="D4424">
        <v>691</v>
      </c>
      <c r="E4424">
        <v>3556305</v>
      </c>
      <c r="F4424" t="s">
        <v>1281</v>
      </c>
      <c r="G4424" t="s">
        <v>1282</v>
      </c>
      <c r="H4424" t="s">
        <v>18</v>
      </c>
      <c r="I4424" t="s">
        <v>22</v>
      </c>
      <c r="J4424" t="s">
        <v>4244</v>
      </c>
      <c r="L4424" t="s">
        <v>3541</v>
      </c>
    </row>
    <row r="4425" spans="1:12" x14ac:dyDescent="0.25">
      <c r="A4425">
        <v>218</v>
      </c>
      <c r="B4425" t="s">
        <v>3573</v>
      </c>
      <c r="C4425">
        <v>99631</v>
      </c>
      <c r="D4425">
        <v>691</v>
      </c>
      <c r="E4425">
        <v>3556305</v>
      </c>
      <c r="F4425" t="s">
        <v>1281</v>
      </c>
      <c r="G4425" t="s">
        <v>1282</v>
      </c>
      <c r="H4425" t="s">
        <v>19</v>
      </c>
      <c r="I4425" t="s">
        <v>22</v>
      </c>
      <c r="J4425" t="s">
        <v>5444</v>
      </c>
      <c r="L4425" t="s">
        <v>3541</v>
      </c>
    </row>
    <row r="4426" spans="1:12" x14ac:dyDescent="0.25">
      <c r="A4426">
        <v>218</v>
      </c>
      <c r="B4426" t="s">
        <v>3573</v>
      </c>
      <c r="C4426">
        <v>99632</v>
      </c>
      <c r="D4426">
        <v>692</v>
      </c>
      <c r="E4426">
        <v>3556354</v>
      </c>
      <c r="F4426" t="s">
        <v>1283</v>
      </c>
      <c r="G4426" t="s">
        <v>1284</v>
      </c>
      <c r="H4426" t="s">
        <v>13</v>
      </c>
      <c r="L4426" t="s">
        <v>3554</v>
      </c>
    </row>
    <row r="4427" spans="1:12" x14ac:dyDescent="0.25">
      <c r="A4427">
        <v>218</v>
      </c>
      <c r="B4427" t="s">
        <v>3573</v>
      </c>
      <c r="C4427">
        <v>99632</v>
      </c>
      <c r="D4427">
        <v>692</v>
      </c>
      <c r="E4427">
        <v>3556354</v>
      </c>
      <c r="F4427" t="s">
        <v>1283</v>
      </c>
      <c r="G4427" t="s">
        <v>1284</v>
      </c>
      <c r="H4427" t="s">
        <v>14</v>
      </c>
      <c r="L4427" t="s">
        <v>3554</v>
      </c>
    </row>
    <row r="4428" spans="1:12" x14ac:dyDescent="0.25">
      <c r="A4428">
        <v>218</v>
      </c>
      <c r="B4428" t="s">
        <v>3573</v>
      </c>
      <c r="C4428">
        <v>99632</v>
      </c>
      <c r="D4428">
        <v>692</v>
      </c>
      <c r="E4428">
        <v>3556354</v>
      </c>
      <c r="F4428" t="s">
        <v>1283</v>
      </c>
      <c r="G4428" t="s">
        <v>1284</v>
      </c>
      <c r="H4428" t="s">
        <v>15</v>
      </c>
      <c r="L4428" t="s">
        <v>3554</v>
      </c>
    </row>
    <row r="4429" spans="1:12" x14ac:dyDescent="0.25">
      <c r="A4429">
        <v>218</v>
      </c>
      <c r="B4429" t="s">
        <v>3573</v>
      </c>
      <c r="C4429">
        <v>99632</v>
      </c>
      <c r="D4429">
        <v>692</v>
      </c>
      <c r="E4429">
        <v>3556354</v>
      </c>
      <c r="F4429" t="s">
        <v>1283</v>
      </c>
      <c r="G4429" t="s">
        <v>1284</v>
      </c>
      <c r="H4429" t="s">
        <v>16</v>
      </c>
      <c r="L4429" t="s">
        <v>3554</v>
      </c>
    </row>
    <row r="4430" spans="1:12" x14ac:dyDescent="0.25">
      <c r="A4430">
        <v>218</v>
      </c>
      <c r="B4430" t="s">
        <v>3573</v>
      </c>
      <c r="C4430">
        <v>99632</v>
      </c>
      <c r="D4430">
        <v>692</v>
      </c>
      <c r="E4430">
        <v>3556354</v>
      </c>
      <c r="F4430" t="s">
        <v>1283</v>
      </c>
      <c r="G4430" t="s">
        <v>1284</v>
      </c>
      <c r="H4430" t="s">
        <v>17</v>
      </c>
      <c r="L4430" t="s">
        <v>3554</v>
      </c>
    </row>
    <row r="4431" spans="1:12" x14ac:dyDescent="0.25">
      <c r="A4431">
        <v>218</v>
      </c>
      <c r="B4431" t="s">
        <v>3573</v>
      </c>
      <c r="C4431">
        <v>99632</v>
      </c>
      <c r="D4431">
        <v>692</v>
      </c>
      <c r="E4431">
        <v>3556354</v>
      </c>
      <c r="F4431" t="s">
        <v>1283</v>
      </c>
      <c r="G4431" t="s">
        <v>1284</v>
      </c>
      <c r="H4431" t="s">
        <v>18</v>
      </c>
      <c r="L4431" t="s">
        <v>3554</v>
      </c>
    </row>
    <row r="4432" spans="1:12" x14ac:dyDescent="0.25">
      <c r="A4432">
        <v>218</v>
      </c>
      <c r="B4432" t="s">
        <v>3573</v>
      </c>
      <c r="C4432">
        <v>99632</v>
      </c>
      <c r="D4432">
        <v>692</v>
      </c>
      <c r="E4432">
        <v>3556354</v>
      </c>
      <c r="F4432" t="s">
        <v>1283</v>
      </c>
      <c r="G4432" t="s">
        <v>1284</v>
      </c>
      <c r="H4432" t="s">
        <v>19</v>
      </c>
      <c r="L4432" t="s">
        <v>3554</v>
      </c>
    </row>
    <row r="4433" spans="1:12" x14ac:dyDescent="0.25">
      <c r="A4433">
        <v>218</v>
      </c>
      <c r="B4433" t="s">
        <v>3573</v>
      </c>
      <c r="C4433">
        <v>99633</v>
      </c>
      <c r="D4433">
        <v>693</v>
      </c>
      <c r="E4433">
        <v>3556404</v>
      </c>
      <c r="F4433" t="s">
        <v>1285</v>
      </c>
      <c r="G4433" t="s">
        <v>1286</v>
      </c>
      <c r="H4433" t="s">
        <v>13</v>
      </c>
      <c r="L4433" t="s">
        <v>3551</v>
      </c>
    </row>
    <row r="4434" spans="1:12" x14ac:dyDescent="0.25">
      <c r="A4434">
        <v>218</v>
      </c>
      <c r="B4434" t="s">
        <v>3573</v>
      </c>
      <c r="C4434">
        <v>99633</v>
      </c>
      <c r="D4434">
        <v>693</v>
      </c>
      <c r="E4434">
        <v>3556404</v>
      </c>
      <c r="F4434" t="s">
        <v>1285</v>
      </c>
      <c r="G4434" t="s">
        <v>1286</v>
      </c>
      <c r="H4434" t="s">
        <v>14</v>
      </c>
      <c r="I4434" t="s">
        <v>22</v>
      </c>
      <c r="J4434" t="s">
        <v>4245</v>
      </c>
      <c r="L4434" t="s">
        <v>3551</v>
      </c>
    </row>
    <row r="4435" spans="1:12" x14ac:dyDescent="0.25">
      <c r="A4435">
        <v>218</v>
      </c>
      <c r="B4435" t="s">
        <v>3573</v>
      </c>
      <c r="C4435">
        <v>99633</v>
      </c>
      <c r="D4435">
        <v>693</v>
      </c>
      <c r="E4435">
        <v>3556404</v>
      </c>
      <c r="F4435" t="s">
        <v>1285</v>
      </c>
      <c r="G4435" t="s">
        <v>1286</v>
      </c>
      <c r="H4435" t="s">
        <v>15</v>
      </c>
      <c r="I4435" t="s">
        <v>22</v>
      </c>
      <c r="J4435" t="s">
        <v>4887</v>
      </c>
      <c r="L4435" t="s">
        <v>3551</v>
      </c>
    </row>
    <row r="4436" spans="1:12" x14ac:dyDescent="0.25">
      <c r="A4436">
        <v>218</v>
      </c>
      <c r="B4436" t="s">
        <v>3573</v>
      </c>
      <c r="C4436">
        <v>99633</v>
      </c>
      <c r="D4436">
        <v>693</v>
      </c>
      <c r="E4436">
        <v>3556404</v>
      </c>
      <c r="F4436" t="s">
        <v>1285</v>
      </c>
      <c r="G4436" t="s">
        <v>1286</v>
      </c>
      <c r="H4436" t="s">
        <v>16</v>
      </c>
      <c r="L4436" t="s">
        <v>3551</v>
      </c>
    </row>
    <row r="4437" spans="1:12" x14ac:dyDescent="0.25">
      <c r="A4437">
        <v>218</v>
      </c>
      <c r="B4437" t="s">
        <v>3573</v>
      </c>
      <c r="C4437">
        <v>99633</v>
      </c>
      <c r="D4437">
        <v>693</v>
      </c>
      <c r="E4437">
        <v>3556404</v>
      </c>
      <c r="F4437" t="s">
        <v>1285</v>
      </c>
      <c r="G4437" t="s">
        <v>1286</v>
      </c>
      <c r="H4437" t="s">
        <v>17</v>
      </c>
      <c r="L4437" t="s">
        <v>3551</v>
      </c>
    </row>
    <row r="4438" spans="1:12" x14ac:dyDescent="0.25">
      <c r="A4438">
        <v>218</v>
      </c>
      <c r="B4438" t="s">
        <v>3573</v>
      </c>
      <c r="C4438">
        <v>99633</v>
      </c>
      <c r="D4438">
        <v>693</v>
      </c>
      <c r="E4438">
        <v>3556404</v>
      </c>
      <c r="F4438" t="s">
        <v>1285</v>
      </c>
      <c r="G4438" t="s">
        <v>1286</v>
      </c>
      <c r="H4438" t="s">
        <v>18</v>
      </c>
      <c r="L4438" t="s">
        <v>3551</v>
      </c>
    </row>
    <row r="4439" spans="1:12" x14ac:dyDescent="0.25">
      <c r="A4439">
        <v>218</v>
      </c>
      <c r="B4439" t="s">
        <v>3573</v>
      </c>
      <c r="C4439">
        <v>99633</v>
      </c>
      <c r="D4439">
        <v>693</v>
      </c>
      <c r="E4439">
        <v>3556404</v>
      </c>
      <c r="F4439" t="s">
        <v>1285</v>
      </c>
      <c r="G4439" t="s">
        <v>1286</v>
      </c>
      <c r="H4439" t="s">
        <v>19</v>
      </c>
      <c r="L4439" t="s">
        <v>3551</v>
      </c>
    </row>
    <row r="4440" spans="1:12" x14ac:dyDescent="0.25">
      <c r="A4440">
        <v>218</v>
      </c>
      <c r="B4440" t="s">
        <v>3573</v>
      </c>
      <c r="C4440">
        <v>99634</v>
      </c>
      <c r="D4440">
        <v>694</v>
      </c>
      <c r="E4440">
        <v>3556453</v>
      </c>
      <c r="F4440" t="s">
        <v>1287</v>
      </c>
      <c r="G4440" t="s">
        <v>1288</v>
      </c>
      <c r="H4440" t="s">
        <v>13</v>
      </c>
      <c r="L4440" t="s">
        <v>3538</v>
      </c>
    </row>
    <row r="4441" spans="1:12" x14ac:dyDescent="0.25">
      <c r="A4441">
        <v>218</v>
      </c>
      <c r="B4441" t="s">
        <v>3573</v>
      </c>
      <c r="C4441">
        <v>99634</v>
      </c>
      <c r="D4441">
        <v>694</v>
      </c>
      <c r="E4441">
        <v>3556453</v>
      </c>
      <c r="F4441" t="s">
        <v>1287</v>
      </c>
      <c r="G4441" t="s">
        <v>1288</v>
      </c>
      <c r="H4441" t="s">
        <v>14</v>
      </c>
      <c r="L4441" t="s">
        <v>3538</v>
      </c>
    </row>
    <row r="4442" spans="1:12" x14ac:dyDescent="0.25">
      <c r="A4442">
        <v>218</v>
      </c>
      <c r="B4442" t="s">
        <v>3573</v>
      </c>
      <c r="C4442">
        <v>99634</v>
      </c>
      <c r="D4442">
        <v>694</v>
      </c>
      <c r="E4442">
        <v>3556453</v>
      </c>
      <c r="F4442" t="s">
        <v>1287</v>
      </c>
      <c r="G4442" t="s">
        <v>1288</v>
      </c>
      <c r="H4442" t="s">
        <v>15</v>
      </c>
      <c r="I4442" t="s">
        <v>22</v>
      </c>
      <c r="J4442" t="s">
        <v>5445</v>
      </c>
      <c r="L4442" t="s">
        <v>3538</v>
      </c>
    </row>
    <row r="4443" spans="1:12" x14ac:dyDescent="0.25">
      <c r="A4443">
        <v>218</v>
      </c>
      <c r="B4443" t="s">
        <v>3573</v>
      </c>
      <c r="C4443">
        <v>99634</v>
      </c>
      <c r="D4443">
        <v>694</v>
      </c>
      <c r="E4443">
        <v>3556453</v>
      </c>
      <c r="F4443" t="s">
        <v>1287</v>
      </c>
      <c r="G4443" t="s">
        <v>1288</v>
      </c>
      <c r="H4443" t="s">
        <v>16</v>
      </c>
      <c r="L4443" t="s">
        <v>3538</v>
      </c>
    </row>
    <row r="4444" spans="1:12" x14ac:dyDescent="0.25">
      <c r="A4444">
        <v>218</v>
      </c>
      <c r="B4444" t="s">
        <v>3573</v>
      </c>
      <c r="C4444">
        <v>99634</v>
      </c>
      <c r="D4444">
        <v>694</v>
      </c>
      <c r="E4444">
        <v>3556453</v>
      </c>
      <c r="F4444" t="s">
        <v>1287</v>
      </c>
      <c r="G4444" t="s">
        <v>1288</v>
      </c>
      <c r="H4444" t="s">
        <v>17</v>
      </c>
      <c r="L4444" t="s">
        <v>3538</v>
      </c>
    </row>
    <row r="4445" spans="1:12" x14ac:dyDescent="0.25">
      <c r="A4445">
        <v>218</v>
      </c>
      <c r="B4445" t="s">
        <v>3573</v>
      </c>
      <c r="C4445">
        <v>99634</v>
      </c>
      <c r="D4445">
        <v>694</v>
      </c>
      <c r="E4445">
        <v>3556453</v>
      </c>
      <c r="F4445" t="s">
        <v>1287</v>
      </c>
      <c r="G4445" t="s">
        <v>1288</v>
      </c>
      <c r="H4445" t="s">
        <v>18</v>
      </c>
      <c r="L4445" t="s">
        <v>3538</v>
      </c>
    </row>
    <row r="4446" spans="1:12" x14ac:dyDescent="0.25">
      <c r="A4446">
        <v>218</v>
      </c>
      <c r="B4446" t="s">
        <v>3573</v>
      </c>
      <c r="C4446">
        <v>99634</v>
      </c>
      <c r="D4446">
        <v>694</v>
      </c>
      <c r="E4446">
        <v>3556453</v>
      </c>
      <c r="F4446" t="s">
        <v>1287</v>
      </c>
      <c r="G4446" t="s">
        <v>1288</v>
      </c>
      <c r="H4446" t="s">
        <v>19</v>
      </c>
      <c r="L4446" t="s">
        <v>3538</v>
      </c>
    </row>
    <row r="4447" spans="1:12" x14ac:dyDescent="0.25">
      <c r="A4447">
        <v>218</v>
      </c>
      <c r="B4447" t="s">
        <v>3573</v>
      </c>
      <c r="C4447">
        <v>99635</v>
      </c>
      <c r="D4447">
        <v>695</v>
      </c>
      <c r="E4447">
        <v>3556503</v>
      </c>
      <c r="F4447" t="s">
        <v>1289</v>
      </c>
      <c r="G4447" t="s">
        <v>1290</v>
      </c>
      <c r="H4447" t="s">
        <v>13</v>
      </c>
      <c r="L4447" t="s">
        <v>3554</v>
      </c>
    </row>
    <row r="4448" spans="1:12" x14ac:dyDescent="0.25">
      <c r="A4448">
        <v>218</v>
      </c>
      <c r="B4448" t="s">
        <v>3573</v>
      </c>
      <c r="C4448">
        <v>99635</v>
      </c>
      <c r="D4448">
        <v>695</v>
      </c>
      <c r="E4448">
        <v>3556503</v>
      </c>
      <c r="F4448" t="s">
        <v>1289</v>
      </c>
      <c r="G4448" t="s">
        <v>1290</v>
      </c>
      <c r="H4448" t="s">
        <v>14</v>
      </c>
      <c r="L4448" t="s">
        <v>3554</v>
      </c>
    </row>
    <row r="4449" spans="1:12" x14ac:dyDescent="0.25">
      <c r="A4449">
        <v>218</v>
      </c>
      <c r="B4449" t="s">
        <v>3573</v>
      </c>
      <c r="C4449">
        <v>99635</v>
      </c>
      <c r="D4449">
        <v>695</v>
      </c>
      <c r="E4449">
        <v>3556503</v>
      </c>
      <c r="F4449" t="s">
        <v>1289</v>
      </c>
      <c r="G4449" t="s">
        <v>1290</v>
      </c>
      <c r="H4449" t="s">
        <v>15</v>
      </c>
      <c r="L4449" t="s">
        <v>3554</v>
      </c>
    </row>
    <row r="4450" spans="1:12" x14ac:dyDescent="0.25">
      <c r="A4450">
        <v>218</v>
      </c>
      <c r="B4450" t="s">
        <v>3573</v>
      </c>
      <c r="C4450">
        <v>99635</v>
      </c>
      <c r="D4450">
        <v>695</v>
      </c>
      <c r="E4450">
        <v>3556503</v>
      </c>
      <c r="F4450" t="s">
        <v>1289</v>
      </c>
      <c r="G4450" t="s">
        <v>1290</v>
      </c>
      <c r="H4450" t="s">
        <v>16</v>
      </c>
      <c r="L4450" t="s">
        <v>3554</v>
      </c>
    </row>
    <row r="4451" spans="1:12" x14ac:dyDescent="0.25">
      <c r="A4451">
        <v>218</v>
      </c>
      <c r="B4451" t="s">
        <v>3573</v>
      </c>
      <c r="C4451">
        <v>99635</v>
      </c>
      <c r="D4451">
        <v>695</v>
      </c>
      <c r="E4451">
        <v>3556503</v>
      </c>
      <c r="F4451" t="s">
        <v>1289</v>
      </c>
      <c r="G4451" t="s">
        <v>1290</v>
      </c>
      <c r="H4451" t="s">
        <v>17</v>
      </c>
      <c r="L4451" t="s">
        <v>3554</v>
      </c>
    </row>
    <row r="4452" spans="1:12" x14ac:dyDescent="0.25">
      <c r="A4452">
        <v>218</v>
      </c>
      <c r="B4452" t="s">
        <v>3573</v>
      </c>
      <c r="C4452">
        <v>99635</v>
      </c>
      <c r="D4452">
        <v>695</v>
      </c>
      <c r="E4452">
        <v>3556503</v>
      </c>
      <c r="F4452" t="s">
        <v>1289</v>
      </c>
      <c r="G4452" t="s">
        <v>1290</v>
      </c>
      <c r="H4452" t="s">
        <v>18</v>
      </c>
      <c r="L4452" t="s">
        <v>3554</v>
      </c>
    </row>
    <row r="4453" spans="1:12" x14ac:dyDescent="0.25">
      <c r="A4453">
        <v>218</v>
      </c>
      <c r="B4453" t="s">
        <v>3573</v>
      </c>
      <c r="C4453">
        <v>99635</v>
      </c>
      <c r="D4453">
        <v>695</v>
      </c>
      <c r="E4453">
        <v>3556503</v>
      </c>
      <c r="F4453" t="s">
        <v>1289</v>
      </c>
      <c r="G4453" t="s">
        <v>1290</v>
      </c>
      <c r="H4453" t="s">
        <v>19</v>
      </c>
      <c r="L4453" t="s">
        <v>3554</v>
      </c>
    </row>
    <row r="4454" spans="1:12" x14ac:dyDescent="0.25">
      <c r="A4454">
        <v>218</v>
      </c>
      <c r="B4454" t="s">
        <v>3573</v>
      </c>
      <c r="C4454">
        <v>99636</v>
      </c>
      <c r="D4454">
        <v>696</v>
      </c>
      <c r="E4454">
        <v>3556602</v>
      </c>
      <c r="F4454" t="s">
        <v>1291</v>
      </c>
      <c r="G4454" t="s">
        <v>1292</v>
      </c>
      <c r="H4454" t="s">
        <v>13</v>
      </c>
      <c r="L4454" t="s">
        <v>3555</v>
      </c>
    </row>
    <row r="4455" spans="1:12" x14ac:dyDescent="0.25">
      <c r="A4455">
        <v>218</v>
      </c>
      <c r="B4455" t="s">
        <v>3573</v>
      </c>
      <c r="C4455">
        <v>99636</v>
      </c>
      <c r="D4455">
        <v>696</v>
      </c>
      <c r="E4455">
        <v>3556602</v>
      </c>
      <c r="F4455" t="s">
        <v>1291</v>
      </c>
      <c r="G4455" t="s">
        <v>1292</v>
      </c>
      <c r="H4455" t="s">
        <v>14</v>
      </c>
      <c r="L4455" t="s">
        <v>3555</v>
      </c>
    </row>
    <row r="4456" spans="1:12" x14ac:dyDescent="0.25">
      <c r="A4456">
        <v>218</v>
      </c>
      <c r="B4456" t="s">
        <v>3573</v>
      </c>
      <c r="C4456">
        <v>99636</v>
      </c>
      <c r="D4456">
        <v>696</v>
      </c>
      <c r="E4456">
        <v>3556602</v>
      </c>
      <c r="F4456" t="s">
        <v>1291</v>
      </c>
      <c r="G4456" t="s">
        <v>1292</v>
      </c>
      <c r="H4456" t="s">
        <v>15</v>
      </c>
      <c r="L4456" t="s">
        <v>3555</v>
      </c>
    </row>
    <row r="4457" spans="1:12" x14ac:dyDescent="0.25">
      <c r="A4457">
        <v>218</v>
      </c>
      <c r="B4457" t="s">
        <v>3573</v>
      </c>
      <c r="C4457">
        <v>99636</v>
      </c>
      <c r="D4457">
        <v>696</v>
      </c>
      <c r="E4457">
        <v>3556602</v>
      </c>
      <c r="F4457" t="s">
        <v>1291</v>
      </c>
      <c r="G4457" t="s">
        <v>1292</v>
      </c>
      <c r="H4457" t="s">
        <v>16</v>
      </c>
      <c r="L4457" t="s">
        <v>3555</v>
      </c>
    </row>
    <row r="4458" spans="1:12" x14ac:dyDescent="0.25">
      <c r="A4458">
        <v>218</v>
      </c>
      <c r="B4458" t="s">
        <v>3573</v>
      </c>
      <c r="C4458">
        <v>99636</v>
      </c>
      <c r="D4458">
        <v>696</v>
      </c>
      <c r="E4458">
        <v>3556602</v>
      </c>
      <c r="F4458" t="s">
        <v>1291</v>
      </c>
      <c r="G4458" t="s">
        <v>1292</v>
      </c>
      <c r="H4458" t="s">
        <v>17</v>
      </c>
      <c r="L4458" t="s">
        <v>3555</v>
      </c>
    </row>
    <row r="4459" spans="1:12" x14ac:dyDescent="0.25">
      <c r="A4459">
        <v>218</v>
      </c>
      <c r="B4459" t="s">
        <v>3573</v>
      </c>
      <c r="C4459">
        <v>99636</v>
      </c>
      <c r="D4459">
        <v>696</v>
      </c>
      <c r="E4459">
        <v>3556602</v>
      </c>
      <c r="F4459" t="s">
        <v>1291</v>
      </c>
      <c r="G4459" t="s">
        <v>1292</v>
      </c>
      <c r="H4459" t="s">
        <v>18</v>
      </c>
      <c r="L4459" t="s">
        <v>3555</v>
      </c>
    </row>
    <row r="4460" spans="1:12" x14ac:dyDescent="0.25">
      <c r="A4460">
        <v>218</v>
      </c>
      <c r="B4460" t="s">
        <v>3573</v>
      </c>
      <c r="C4460">
        <v>99636</v>
      </c>
      <c r="D4460">
        <v>696</v>
      </c>
      <c r="E4460">
        <v>3556602</v>
      </c>
      <c r="F4460" t="s">
        <v>1291</v>
      </c>
      <c r="G4460" t="s">
        <v>1292</v>
      </c>
      <c r="H4460" t="s">
        <v>19</v>
      </c>
      <c r="I4460" t="s">
        <v>22</v>
      </c>
      <c r="J4460" t="s">
        <v>4888</v>
      </c>
      <c r="L4460" t="s">
        <v>3555</v>
      </c>
    </row>
    <row r="4461" spans="1:12" x14ac:dyDescent="0.25">
      <c r="A4461">
        <v>218</v>
      </c>
      <c r="B4461" t="s">
        <v>3573</v>
      </c>
      <c r="C4461">
        <v>99637</v>
      </c>
      <c r="D4461">
        <v>697</v>
      </c>
      <c r="E4461">
        <v>3556701</v>
      </c>
      <c r="F4461" t="s">
        <v>1293</v>
      </c>
      <c r="G4461" t="s">
        <v>1294</v>
      </c>
      <c r="H4461" t="s">
        <v>13</v>
      </c>
      <c r="L4461" t="s">
        <v>3554</v>
      </c>
    </row>
    <row r="4462" spans="1:12" x14ac:dyDescent="0.25">
      <c r="A4462">
        <v>218</v>
      </c>
      <c r="B4462" t="s">
        <v>3573</v>
      </c>
      <c r="C4462">
        <v>99637</v>
      </c>
      <c r="D4462">
        <v>697</v>
      </c>
      <c r="E4462">
        <v>3556701</v>
      </c>
      <c r="F4462" t="s">
        <v>1293</v>
      </c>
      <c r="G4462" t="s">
        <v>1294</v>
      </c>
      <c r="H4462" t="s">
        <v>14</v>
      </c>
      <c r="L4462" t="s">
        <v>3554</v>
      </c>
    </row>
    <row r="4463" spans="1:12" x14ac:dyDescent="0.25">
      <c r="A4463">
        <v>218</v>
      </c>
      <c r="B4463" t="s">
        <v>3573</v>
      </c>
      <c r="C4463">
        <v>99637</v>
      </c>
      <c r="D4463">
        <v>697</v>
      </c>
      <c r="E4463">
        <v>3556701</v>
      </c>
      <c r="F4463" t="s">
        <v>1293</v>
      </c>
      <c r="G4463" t="s">
        <v>1294</v>
      </c>
      <c r="H4463" t="s">
        <v>15</v>
      </c>
      <c r="L4463" t="s">
        <v>3554</v>
      </c>
    </row>
    <row r="4464" spans="1:12" x14ac:dyDescent="0.25">
      <c r="A4464">
        <v>218</v>
      </c>
      <c r="B4464" t="s">
        <v>3573</v>
      </c>
      <c r="C4464">
        <v>99637</v>
      </c>
      <c r="D4464">
        <v>697</v>
      </c>
      <c r="E4464">
        <v>3556701</v>
      </c>
      <c r="F4464" t="s">
        <v>1293</v>
      </c>
      <c r="G4464" t="s">
        <v>1294</v>
      </c>
      <c r="H4464" t="s">
        <v>16</v>
      </c>
      <c r="L4464" t="s">
        <v>3554</v>
      </c>
    </row>
    <row r="4465" spans="1:12" x14ac:dyDescent="0.25">
      <c r="A4465">
        <v>218</v>
      </c>
      <c r="B4465" t="s">
        <v>3573</v>
      </c>
      <c r="C4465">
        <v>99637</v>
      </c>
      <c r="D4465">
        <v>697</v>
      </c>
      <c r="E4465">
        <v>3556701</v>
      </c>
      <c r="F4465" t="s">
        <v>1293</v>
      </c>
      <c r="G4465" t="s">
        <v>1294</v>
      </c>
      <c r="H4465" t="s">
        <v>17</v>
      </c>
      <c r="I4465" t="s">
        <v>22</v>
      </c>
      <c r="J4465" t="s">
        <v>4246</v>
      </c>
      <c r="L4465" t="s">
        <v>3554</v>
      </c>
    </row>
    <row r="4466" spans="1:12" x14ac:dyDescent="0.25">
      <c r="A4466">
        <v>218</v>
      </c>
      <c r="B4466" t="s">
        <v>3573</v>
      </c>
      <c r="C4466">
        <v>99637</v>
      </c>
      <c r="D4466">
        <v>697</v>
      </c>
      <c r="E4466">
        <v>3556701</v>
      </c>
      <c r="F4466" t="s">
        <v>1293</v>
      </c>
      <c r="G4466" t="s">
        <v>1294</v>
      </c>
      <c r="H4466" t="s">
        <v>18</v>
      </c>
      <c r="L4466" t="s">
        <v>3554</v>
      </c>
    </row>
    <row r="4467" spans="1:12" x14ac:dyDescent="0.25">
      <c r="A4467">
        <v>218</v>
      </c>
      <c r="B4467" t="s">
        <v>3573</v>
      </c>
      <c r="C4467">
        <v>99637</v>
      </c>
      <c r="D4467">
        <v>697</v>
      </c>
      <c r="E4467">
        <v>3556701</v>
      </c>
      <c r="F4467" t="s">
        <v>1293</v>
      </c>
      <c r="G4467" t="s">
        <v>1294</v>
      </c>
      <c r="H4467" t="s">
        <v>19</v>
      </c>
      <c r="L4467" t="s">
        <v>3554</v>
      </c>
    </row>
    <row r="4468" spans="1:12" x14ac:dyDescent="0.25">
      <c r="A4468">
        <v>218</v>
      </c>
      <c r="B4468" t="s">
        <v>3573</v>
      </c>
      <c r="C4468">
        <v>99638</v>
      </c>
      <c r="D4468">
        <v>698</v>
      </c>
      <c r="E4468">
        <v>3556800</v>
      </c>
      <c r="F4468" t="s">
        <v>1295</v>
      </c>
      <c r="G4468" t="s">
        <v>1296</v>
      </c>
      <c r="H4468" t="s">
        <v>13</v>
      </c>
      <c r="I4468" t="s">
        <v>22</v>
      </c>
      <c r="J4468" t="s">
        <v>4247</v>
      </c>
      <c r="L4468" t="s">
        <v>3557</v>
      </c>
    </row>
    <row r="4469" spans="1:12" x14ac:dyDescent="0.25">
      <c r="A4469">
        <v>218</v>
      </c>
      <c r="B4469" t="s">
        <v>3573</v>
      </c>
      <c r="C4469">
        <v>99638</v>
      </c>
      <c r="D4469">
        <v>698</v>
      </c>
      <c r="E4469">
        <v>3556800</v>
      </c>
      <c r="F4469" t="s">
        <v>1295</v>
      </c>
      <c r="G4469" t="s">
        <v>1296</v>
      </c>
      <c r="H4469" t="s">
        <v>14</v>
      </c>
      <c r="I4469" t="s">
        <v>22</v>
      </c>
      <c r="J4469" t="s">
        <v>4248</v>
      </c>
      <c r="L4469" t="s">
        <v>3557</v>
      </c>
    </row>
    <row r="4470" spans="1:12" x14ac:dyDescent="0.25">
      <c r="A4470">
        <v>218</v>
      </c>
      <c r="B4470" t="s">
        <v>3573</v>
      </c>
      <c r="C4470">
        <v>99638</v>
      </c>
      <c r="D4470">
        <v>698</v>
      </c>
      <c r="E4470">
        <v>3556800</v>
      </c>
      <c r="F4470" t="s">
        <v>1295</v>
      </c>
      <c r="G4470" t="s">
        <v>1296</v>
      </c>
      <c r="H4470" t="s">
        <v>15</v>
      </c>
      <c r="L4470" t="s">
        <v>3557</v>
      </c>
    </row>
    <row r="4471" spans="1:12" x14ac:dyDescent="0.25">
      <c r="A4471">
        <v>218</v>
      </c>
      <c r="B4471" t="s">
        <v>3573</v>
      </c>
      <c r="C4471">
        <v>99638</v>
      </c>
      <c r="D4471">
        <v>698</v>
      </c>
      <c r="E4471">
        <v>3556800</v>
      </c>
      <c r="F4471" t="s">
        <v>1295</v>
      </c>
      <c r="G4471" t="s">
        <v>1296</v>
      </c>
      <c r="H4471" t="s">
        <v>16</v>
      </c>
      <c r="L4471" t="s">
        <v>3557</v>
      </c>
    </row>
    <row r="4472" spans="1:12" x14ac:dyDescent="0.25">
      <c r="A4472">
        <v>218</v>
      </c>
      <c r="B4472" t="s">
        <v>3573</v>
      </c>
      <c r="C4472">
        <v>99638</v>
      </c>
      <c r="D4472">
        <v>698</v>
      </c>
      <c r="E4472">
        <v>3556800</v>
      </c>
      <c r="F4472" t="s">
        <v>1295</v>
      </c>
      <c r="G4472" t="s">
        <v>1296</v>
      </c>
      <c r="H4472" t="s">
        <v>17</v>
      </c>
      <c r="L4472" t="s">
        <v>3557</v>
      </c>
    </row>
    <row r="4473" spans="1:12" x14ac:dyDescent="0.25">
      <c r="A4473">
        <v>218</v>
      </c>
      <c r="B4473" t="s">
        <v>3573</v>
      </c>
      <c r="C4473">
        <v>99638</v>
      </c>
      <c r="D4473">
        <v>698</v>
      </c>
      <c r="E4473">
        <v>3556800</v>
      </c>
      <c r="F4473" t="s">
        <v>1295</v>
      </c>
      <c r="G4473" t="s">
        <v>1296</v>
      </c>
      <c r="H4473" t="s">
        <v>18</v>
      </c>
      <c r="I4473" t="s">
        <v>22</v>
      </c>
      <c r="J4473" t="s">
        <v>5446</v>
      </c>
      <c r="L4473" t="s">
        <v>3557</v>
      </c>
    </row>
    <row r="4474" spans="1:12" x14ac:dyDescent="0.25">
      <c r="A4474">
        <v>218</v>
      </c>
      <c r="B4474" t="s">
        <v>3573</v>
      </c>
      <c r="C4474">
        <v>99638</v>
      </c>
      <c r="D4474">
        <v>698</v>
      </c>
      <c r="E4474">
        <v>3556800</v>
      </c>
      <c r="F4474" t="s">
        <v>1295</v>
      </c>
      <c r="G4474" t="s">
        <v>1296</v>
      </c>
      <c r="H4474" t="s">
        <v>19</v>
      </c>
      <c r="L4474" t="s">
        <v>3557</v>
      </c>
    </row>
    <row r="4475" spans="1:12" x14ac:dyDescent="0.25">
      <c r="A4475">
        <v>218</v>
      </c>
      <c r="B4475" t="s">
        <v>3573</v>
      </c>
      <c r="C4475">
        <v>99639</v>
      </c>
      <c r="D4475">
        <v>699</v>
      </c>
      <c r="E4475">
        <v>3556909</v>
      </c>
      <c r="F4475" t="s">
        <v>1297</v>
      </c>
      <c r="G4475" t="s">
        <v>1298</v>
      </c>
      <c r="H4475" t="s">
        <v>13</v>
      </c>
      <c r="I4475" t="s">
        <v>22</v>
      </c>
      <c r="J4475" t="s">
        <v>4249</v>
      </c>
      <c r="L4475" t="s">
        <v>3545</v>
      </c>
    </row>
    <row r="4476" spans="1:12" x14ac:dyDescent="0.25">
      <c r="A4476">
        <v>218</v>
      </c>
      <c r="B4476" t="s">
        <v>3573</v>
      </c>
      <c r="C4476">
        <v>99639</v>
      </c>
      <c r="D4476">
        <v>699</v>
      </c>
      <c r="E4476">
        <v>3556909</v>
      </c>
      <c r="F4476" t="s">
        <v>1297</v>
      </c>
      <c r="G4476" t="s">
        <v>1298</v>
      </c>
      <c r="H4476" t="s">
        <v>14</v>
      </c>
      <c r="I4476" t="s">
        <v>22</v>
      </c>
      <c r="J4476" t="s">
        <v>4250</v>
      </c>
      <c r="L4476" t="s">
        <v>3545</v>
      </c>
    </row>
    <row r="4477" spans="1:12" x14ac:dyDescent="0.25">
      <c r="A4477">
        <v>218</v>
      </c>
      <c r="B4477" t="s">
        <v>3573</v>
      </c>
      <c r="C4477">
        <v>99639</v>
      </c>
      <c r="D4477">
        <v>699</v>
      </c>
      <c r="E4477">
        <v>3556909</v>
      </c>
      <c r="F4477" t="s">
        <v>1297</v>
      </c>
      <c r="G4477" t="s">
        <v>1298</v>
      </c>
      <c r="H4477" t="s">
        <v>15</v>
      </c>
      <c r="I4477" t="s">
        <v>22</v>
      </c>
      <c r="J4477" t="s">
        <v>4251</v>
      </c>
      <c r="L4477" t="s">
        <v>3545</v>
      </c>
    </row>
    <row r="4478" spans="1:12" x14ac:dyDescent="0.25">
      <c r="A4478">
        <v>218</v>
      </c>
      <c r="B4478" t="s">
        <v>3573</v>
      </c>
      <c r="C4478">
        <v>99639</v>
      </c>
      <c r="D4478">
        <v>699</v>
      </c>
      <c r="E4478">
        <v>3556909</v>
      </c>
      <c r="F4478" t="s">
        <v>1297</v>
      </c>
      <c r="G4478" t="s">
        <v>1298</v>
      </c>
      <c r="H4478" t="s">
        <v>16</v>
      </c>
      <c r="I4478" t="s">
        <v>22</v>
      </c>
      <c r="J4478" t="s">
        <v>4252</v>
      </c>
      <c r="L4478" t="s">
        <v>3545</v>
      </c>
    </row>
    <row r="4479" spans="1:12" x14ac:dyDescent="0.25">
      <c r="A4479">
        <v>218</v>
      </c>
      <c r="B4479" t="s">
        <v>3573</v>
      </c>
      <c r="C4479">
        <v>99639</v>
      </c>
      <c r="D4479">
        <v>699</v>
      </c>
      <c r="E4479">
        <v>3556909</v>
      </c>
      <c r="F4479" t="s">
        <v>1297</v>
      </c>
      <c r="G4479" t="s">
        <v>1298</v>
      </c>
      <c r="H4479" t="s">
        <v>17</v>
      </c>
      <c r="I4479" t="s">
        <v>22</v>
      </c>
      <c r="J4479" t="s">
        <v>4253</v>
      </c>
      <c r="L4479" t="s">
        <v>3545</v>
      </c>
    </row>
    <row r="4480" spans="1:12" x14ac:dyDescent="0.25">
      <c r="A4480">
        <v>218</v>
      </c>
      <c r="B4480" t="s">
        <v>3573</v>
      </c>
      <c r="C4480">
        <v>99639</v>
      </c>
      <c r="D4480">
        <v>699</v>
      </c>
      <c r="E4480">
        <v>3556909</v>
      </c>
      <c r="F4480" t="s">
        <v>1297</v>
      </c>
      <c r="G4480" t="s">
        <v>1298</v>
      </c>
      <c r="H4480" t="s">
        <v>18</v>
      </c>
      <c r="I4480" t="s">
        <v>22</v>
      </c>
      <c r="J4480" t="s">
        <v>4254</v>
      </c>
      <c r="L4480" t="s">
        <v>3545</v>
      </c>
    </row>
    <row r="4481" spans="1:12" x14ac:dyDescent="0.25">
      <c r="A4481">
        <v>218</v>
      </c>
      <c r="B4481" t="s">
        <v>3573</v>
      </c>
      <c r="C4481">
        <v>99639</v>
      </c>
      <c r="D4481">
        <v>699</v>
      </c>
      <c r="E4481">
        <v>3556909</v>
      </c>
      <c r="F4481" t="s">
        <v>1297</v>
      </c>
      <c r="G4481" t="s">
        <v>1298</v>
      </c>
      <c r="H4481" t="s">
        <v>19</v>
      </c>
      <c r="I4481" t="s">
        <v>22</v>
      </c>
      <c r="J4481" t="s">
        <v>4255</v>
      </c>
      <c r="L4481" t="s">
        <v>3545</v>
      </c>
    </row>
    <row r="4482" spans="1:12" x14ac:dyDescent="0.25">
      <c r="A4482">
        <v>218</v>
      </c>
      <c r="B4482" t="s">
        <v>3573</v>
      </c>
      <c r="C4482">
        <v>99640</v>
      </c>
      <c r="D4482">
        <v>700</v>
      </c>
      <c r="E4482">
        <v>3556958</v>
      </c>
      <c r="F4482" t="s">
        <v>1299</v>
      </c>
      <c r="G4482" t="s">
        <v>1300</v>
      </c>
      <c r="H4482" t="s">
        <v>13</v>
      </c>
      <c r="L4482" t="s">
        <v>3543</v>
      </c>
    </row>
    <row r="4483" spans="1:12" x14ac:dyDescent="0.25">
      <c r="A4483">
        <v>218</v>
      </c>
      <c r="B4483" t="s">
        <v>3573</v>
      </c>
      <c r="C4483">
        <v>99640</v>
      </c>
      <c r="D4483">
        <v>700</v>
      </c>
      <c r="E4483">
        <v>3556958</v>
      </c>
      <c r="F4483" t="s">
        <v>1299</v>
      </c>
      <c r="G4483" t="s">
        <v>1300</v>
      </c>
      <c r="H4483" t="s">
        <v>14</v>
      </c>
      <c r="L4483" t="s">
        <v>3543</v>
      </c>
    </row>
    <row r="4484" spans="1:12" x14ac:dyDescent="0.25">
      <c r="A4484">
        <v>218</v>
      </c>
      <c r="B4484" t="s">
        <v>3573</v>
      </c>
      <c r="C4484">
        <v>99640</v>
      </c>
      <c r="D4484">
        <v>700</v>
      </c>
      <c r="E4484">
        <v>3556958</v>
      </c>
      <c r="F4484" t="s">
        <v>1299</v>
      </c>
      <c r="G4484" t="s">
        <v>1300</v>
      </c>
      <c r="H4484" t="s">
        <v>15</v>
      </c>
      <c r="I4484" t="s">
        <v>22</v>
      </c>
      <c r="J4484" t="s">
        <v>4256</v>
      </c>
      <c r="L4484" t="s">
        <v>3543</v>
      </c>
    </row>
    <row r="4485" spans="1:12" x14ac:dyDescent="0.25">
      <c r="A4485">
        <v>218</v>
      </c>
      <c r="B4485" t="s">
        <v>3573</v>
      </c>
      <c r="C4485">
        <v>99640</v>
      </c>
      <c r="D4485">
        <v>700</v>
      </c>
      <c r="E4485">
        <v>3556958</v>
      </c>
      <c r="F4485" t="s">
        <v>1299</v>
      </c>
      <c r="G4485" t="s">
        <v>1300</v>
      </c>
      <c r="H4485" t="s">
        <v>16</v>
      </c>
      <c r="L4485" t="s">
        <v>3543</v>
      </c>
    </row>
    <row r="4486" spans="1:12" x14ac:dyDescent="0.25">
      <c r="A4486">
        <v>218</v>
      </c>
      <c r="B4486" t="s">
        <v>3573</v>
      </c>
      <c r="C4486">
        <v>99640</v>
      </c>
      <c r="D4486">
        <v>700</v>
      </c>
      <c r="E4486">
        <v>3556958</v>
      </c>
      <c r="F4486" t="s">
        <v>1299</v>
      </c>
      <c r="G4486" t="s">
        <v>1300</v>
      </c>
      <c r="H4486" t="s">
        <v>17</v>
      </c>
      <c r="L4486" t="s">
        <v>3543</v>
      </c>
    </row>
    <row r="4487" spans="1:12" x14ac:dyDescent="0.25">
      <c r="A4487">
        <v>218</v>
      </c>
      <c r="B4487" t="s">
        <v>3573</v>
      </c>
      <c r="C4487">
        <v>99640</v>
      </c>
      <c r="D4487">
        <v>700</v>
      </c>
      <c r="E4487">
        <v>3556958</v>
      </c>
      <c r="F4487" t="s">
        <v>1299</v>
      </c>
      <c r="G4487" t="s">
        <v>1300</v>
      </c>
      <c r="H4487" t="s">
        <v>18</v>
      </c>
      <c r="L4487" t="s">
        <v>3543</v>
      </c>
    </row>
    <row r="4488" spans="1:12" x14ac:dyDescent="0.25">
      <c r="A4488">
        <v>218</v>
      </c>
      <c r="B4488" t="s">
        <v>3573</v>
      </c>
      <c r="C4488">
        <v>99640</v>
      </c>
      <c r="D4488">
        <v>700</v>
      </c>
      <c r="E4488">
        <v>3556958</v>
      </c>
      <c r="F4488" t="s">
        <v>1299</v>
      </c>
      <c r="G4488" t="s">
        <v>1300</v>
      </c>
      <c r="H4488" t="s">
        <v>19</v>
      </c>
      <c r="L4488" t="s">
        <v>3543</v>
      </c>
    </row>
    <row r="4489" spans="1:12" x14ac:dyDescent="0.25">
      <c r="A4489">
        <v>218</v>
      </c>
      <c r="B4489" t="s">
        <v>3573</v>
      </c>
      <c r="C4489">
        <v>99641</v>
      </c>
      <c r="D4489">
        <v>701</v>
      </c>
      <c r="E4489">
        <v>3557006</v>
      </c>
      <c r="F4489" t="s">
        <v>1301</v>
      </c>
      <c r="G4489" t="s">
        <v>1302</v>
      </c>
      <c r="H4489" t="s">
        <v>13</v>
      </c>
      <c r="L4489" t="s">
        <v>3560</v>
      </c>
    </row>
    <row r="4490" spans="1:12" x14ac:dyDescent="0.25">
      <c r="A4490">
        <v>218</v>
      </c>
      <c r="B4490" t="s">
        <v>3573</v>
      </c>
      <c r="C4490">
        <v>99641</v>
      </c>
      <c r="D4490">
        <v>701</v>
      </c>
      <c r="E4490">
        <v>3557006</v>
      </c>
      <c r="F4490" t="s">
        <v>1301</v>
      </c>
      <c r="G4490" t="s">
        <v>1302</v>
      </c>
      <c r="H4490" t="s">
        <v>14</v>
      </c>
      <c r="L4490" t="s">
        <v>3560</v>
      </c>
    </row>
    <row r="4491" spans="1:12" x14ac:dyDescent="0.25">
      <c r="A4491">
        <v>218</v>
      </c>
      <c r="B4491" t="s">
        <v>3573</v>
      </c>
      <c r="C4491">
        <v>99641</v>
      </c>
      <c r="D4491">
        <v>701</v>
      </c>
      <c r="E4491">
        <v>3557006</v>
      </c>
      <c r="F4491" t="s">
        <v>1301</v>
      </c>
      <c r="G4491" t="s">
        <v>1302</v>
      </c>
      <c r="H4491" t="s">
        <v>15</v>
      </c>
      <c r="L4491" t="s">
        <v>3560</v>
      </c>
    </row>
    <row r="4492" spans="1:12" x14ac:dyDescent="0.25">
      <c r="A4492">
        <v>218</v>
      </c>
      <c r="B4492" t="s">
        <v>3573</v>
      </c>
      <c r="C4492">
        <v>99641</v>
      </c>
      <c r="D4492">
        <v>701</v>
      </c>
      <c r="E4492">
        <v>3557006</v>
      </c>
      <c r="F4492" t="s">
        <v>1301</v>
      </c>
      <c r="G4492" t="s">
        <v>1302</v>
      </c>
      <c r="H4492" t="s">
        <v>16</v>
      </c>
      <c r="L4492" t="s">
        <v>3560</v>
      </c>
    </row>
    <row r="4493" spans="1:12" x14ac:dyDescent="0.25">
      <c r="A4493">
        <v>218</v>
      </c>
      <c r="B4493" t="s">
        <v>3573</v>
      </c>
      <c r="C4493">
        <v>99641</v>
      </c>
      <c r="D4493">
        <v>701</v>
      </c>
      <c r="E4493">
        <v>3557006</v>
      </c>
      <c r="F4493" t="s">
        <v>1301</v>
      </c>
      <c r="G4493" t="s">
        <v>1302</v>
      </c>
      <c r="H4493" t="s">
        <v>17</v>
      </c>
      <c r="L4493" t="s">
        <v>3560</v>
      </c>
    </row>
    <row r="4494" spans="1:12" x14ac:dyDescent="0.25">
      <c r="A4494">
        <v>218</v>
      </c>
      <c r="B4494" t="s">
        <v>3573</v>
      </c>
      <c r="C4494">
        <v>99641</v>
      </c>
      <c r="D4494">
        <v>701</v>
      </c>
      <c r="E4494">
        <v>3557006</v>
      </c>
      <c r="F4494" t="s">
        <v>1301</v>
      </c>
      <c r="G4494" t="s">
        <v>1302</v>
      </c>
      <c r="H4494" t="s">
        <v>18</v>
      </c>
      <c r="L4494" t="s">
        <v>3560</v>
      </c>
    </row>
    <row r="4495" spans="1:12" x14ac:dyDescent="0.25">
      <c r="A4495">
        <v>218</v>
      </c>
      <c r="B4495" t="s">
        <v>3573</v>
      </c>
      <c r="C4495">
        <v>99641</v>
      </c>
      <c r="D4495">
        <v>701</v>
      </c>
      <c r="E4495">
        <v>3557006</v>
      </c>
      <c r="F4495" t="s">
        <v>1301</v>
      </c>
      <c r="G4495" t="s">
        <v>1302</v>
      </c>
      <c r="H4495" t="s">
        <v>19</v>
      </c>
      <c r="L4495" t="s">
        <v>3560</v>
      </c>
    </row>
    <row r="4496" spans="1:12" x14ac:dyDescent="0.25">
      <c r="A4496">
        <v>218</v>
      </c>
      <c r="B4496" t="s">
        <v>3573</v>
      </c>
      <c r="C4496">
        <v>99642</v>
      </c>
      <c r="D4496">
        <v>702</v>
      </c>
      <c r="E4496">
        <v>3557105</v>
      </c>
      <c r="F4496" t="s">
        <v>1303</v>
      </c>
      <c r="G4496" t="s">
        <v>1304</v>
      </c>
      <c r="H4496" t="s">
        <v>13</v>
      </c>
      <c r="L4496" t="s">
        <v>3543</v>
      </c>
    </row>
    <row r="4497" spans="1:12" x14ac:dyDescent="0.25">
      <c r="A4497">
        <v>218</v>
      </c>
      <c r="B4497" t="s">
        <v>3573</v>
      </c>
      <c r="C4497">
        <v>99642</v>
      </c>
      <c r="D4497">
        <v>702</v>
      </c>
      <c r="E4497">
        <v>3557105</v>
      </c>
      <c r="F4497" t="s">
        <v>1303</v>
      </c>
      <c r="G4497" t="s">
        <v>1304</v>
      </c>
      <c r="H4497" t="s">
        <v>14</v>
      </c>
      <c r="L4497" t="s">
        <v>3543</v>
      </c>
    </row>
    <row r="4498" spans="1:12" x14ac:dyDescent="0.25">
      <c r="A4498">
        <v>218</v>
      </c>
      <c r="B4498" t="s">
        <v>3573</v>
      </c>
      <c r="C4498">
        <v>99642</v>
      </c>
      <c r="D4498">
        <v>702</v>
      </c>
      <c r="E4498">
        <v>3557105</v>
      </c>
      <c r="F4498" t="s">
        <v>1303</v>
      </c>
      <c r="G4498" t="s">
        <v>1304</v>
      </c>
      <c r="H4498" t="s">
        <v>15</v>
      </c>
      <c r="L4498" t="s">
        <v>3543</v>
      </c>
    </row>
    <row r="4499" spans="1:12" x14ac:dyDescent="0.25">
      <c r="A4499">
        <v>218</v>
      </c>
      <c r="B4499" t="s">
        <v>3573</v>
      </c>
      <c r="C4499">
        <v>99642</v>
      </c>
      <c r="D4499">
        <v>702</v>
      </c>
      <c r="E4499">
        <v>3557105</v>
      </c>
      <c r="F4499" t="s">
        <v>1303</v>
      </c>
      <c r="G4499" t="s">
        <v>1304</v>
      </c>
      <c r="H4499" t="s">
        <v>16</v>
      </c>
      <c r="L4499" t="s">
        <v>3543</v>
      </c>
    </row>
    <row r="4500" spans="1:12" x14ac:dyDescent="0.25">
      <c r="A4500">
        <v>218</v>
      </c>
      <c r="B4500" t="s">
        <v>3573</v>
      </c>
      <c r="C4500">
        <v>99642</v>
      </c>
      <c r="D4500">
        <v>702</v>
      </c>
      <c r="E4500">
        <v>3557105</v>
      </c>
      <c r="F4500" t="s">
        <v>1303</v>
      </c>
      <c r="G4500" t="s">
        <v>1304</v>
      </c>
      <c r="H4500" t="s">
        <v>17</v>
      </c>
      <c r="L4500" t="s">
        <v>3543</v>
      </c>
    </row>
    <row r="4501" spans="1:12" x14ac:dyDescent="0.25">
      <c r="A4501">
        <v>218</v>
      </c>
      <c r="B4501" t="s">
        <v>3573</v>
      </c>
      <c r="C4501">
        <v>99642</v>
      </c>
      <c r="D4501">
        <v>702</v>
      </c>
      <c r="E4501">
        <v>3557105</v>
      </c>
      <c r="F4501" t="s">
        <v>1303</v>
      </c>
      <c r="G4501" t="s">
        <v>1304</v>
      </c>
      <c r="H4501" t="s">
        <v>18</v>
      </c>
      <c r="L4501" t="s">
        <v>3543</v>
      </c>
    </row>
    <row r="4502" spans="1:12" x14ac:dyDescent="0.25">
      <c r="A4502">
        <v>218</v>
      </c>
      <c r="B4502" t="s">
        <v>3573</v>
      </c>
      <c r="C4502">
        <v>99642</v>
      </c>
      <c r="D4502">
        <v>702</v>
      </c>
      <c r="E4502">
        <v>3557105</v>
      </c>
      <c r="F4502" t="s">
        <v>1303</v>
      </c>
      <c r="G4502" t="s">
        <v>1304</v>
      </c>
      <c r="H4502" t="s">
        <v>19</v>
      </c>
      <c r="L4502" t="s">
        <v>3543</v>
      </c>
    </row>
    <row r="4503" spans="1:12" x14ac:dyDescent="0.25">
      <c r="A4503">
        <v>218</v>
      </c>
      <c r="B4503" t="s">
        <v>3573</v>
      </c>
      <c r="C4503">
        <v>99643</v>
      </c>
      <c r="D4503">
        <v>703</v>
      </c>
      <c r="E4503">
        <v>3557154</v>
      </c>
      <c r="F4503" t="s">
        <v>1305</v>
      </c>
      <c r="G4503" t="s">
        <v>1306</v>
      </c>
      <c r="H4503" t="s">
        <v>13</v>
      </c>
      <c r="L4503" t="s">
        <v>3541</v>
      </c>
    </row>
    <row r="4504" spans="1:12" x14ac:dyDescent="0.25">
      <c r="A4504">
        <v>218</v>
      </c>
      <c r="B4504" t="s">
        <v>3573</v>
      </c>
      <c r="C4504">
        <v>99643</v>
      </c>
      <c r="D4504">
        <v>703</v>
      </c>
      <c r="E4504">
        <v>3557154</v>
      </c>
      <c r="F4504" t="s">
        <v>1305</v>
      </c>
      <c r="G4504" t="s">
        <v>1306</v>
      </c>
      <c r="H4504" t="s">
        <v>14</v>
      </c>
      <c r="L4504" t="s">
        <v>3541</v>
      </c>
    </row>
    <row r="4505" spans="1:12" x14ac:dyDescent="0.25">
      <c r="A4505">
        <v>218</v>
      </c>
      <c r="B4505" t="s">
        <v>3573</v>
      </c>
      <c r="C4505">
        <v>99643</v>
      </c>
      <c r="D4505">
        <v>703</v>
      </c>
      <c r="E4505">
        <v>3557154</v>
      </c>
      <c r="F4505" t="s">
        <v>1305</v>
      </c>
      <c r="G4505" t="s">
        <v>1306</v>
      </c>
      <c r="H4505" t="s">
        <v>15</v>
      </c>
      <c r="L4505" t="s">
        <v>3541</v>
      </c>
    </row>
    <row r="4506" spans="1:12" x14ac:dyDescent="0.25">
      <c r="A4506">
        <v>218</v>
      </c>
      <c r="B4506" t="s">
        <v>3573</v>
      </c>
      <c r="C4506">
        <v>99643</v>
      </c>
      <c r="D4506">
        <v>703</v>
      </c>
      <c r="E4506">
        <v>3557154</v>
      </c>
      <c r="F4506" t="s">
        <v>1305</v>
      </c>
      <c r="G4506" t="s">
        <v>1306</v>
      </c>
      <c r="H4506" t="s">
        <v>16</v>
      </c>
      <c r="L4506" t="s">
        <v>3541</v>
      </c>
    </row>
    <row r="4507" spans="1:12" x14ac:dyDescent="0.25">
      <c r="A4507">
        <v>218</v>
      </c>
      <c r="B4507" t="s">
        <v>3573</v>
      </c>
      <c r="C4507">
        <v>99643</v>
      </c>
      <c r="D4507">
        <v>703</v>
      </c>
      <c r="E4507">
        <v>3557154</v>
      </c>
      <c r="F4507" t="s">
        <v>1305</v>
      </c>
      <c r="G4507" t="s">
        <v>1306</v>
      </c>
      <c r="H4507" t="s">
        <v>17</v>
      </c>
      <c r="L4507" t="s">
        <v>3541</v>
      </c>
    </row>
    <row r="4508" spans="1:12" x14ac:dyDescent="0.25">
      <c r="A4508">
        <v>218</v>
      </c>
      <c r="B4508" t="s">
        <v>3573</v>
      </c>
      <c r="C4508">
        <v>99643</v>
      </c>
      <c r="D4508">
        <v>703</v>
      </c>
      <c r="E4508">
        <v>3557154</v>
      </c>
      <c r="F4508" t="s">
        <v>1305</v>
      </c>
      <c r="G4508" t="s">
        <v>1306</v>
      </c>
      <c r="H4508" t="s">
        <v>18</v>
      </c>
      <c r="L4508" t="s">
        <v>3541</v>
      </c>
    </row>
    <row r="4509" spans="1:12" x14ac:dyDescent="0.25">
      <c r="A4509">
        <v>218</v>
      </c>
      <c r="B4509" t="s">
        <v>3573</v>
      </c>
      <c r="C4509">
        <v>99643</v>
      </c>
      <c r="D4509">
        <v>703</v>
      </c>
      <c r="E4509">
        <v>3557154</v>
      </c>
      <c r="F4509" t="s">
        <v>1305</v>
      </c>
      <c r="G4509" t="s">
        <v>1306</v>
      </c>
      <c r="H4509" t="s">
        <v>19</v>
      </c>
      <c r="L4509" t="s">
        <v>3541</v>
      </c>
    </row>
    <row r="4510" spans="1:12" x14ac:dyDescent="0.25">
      <c r="A4510">
        <v>219</v>
      </c>
      <c r="B4510" t="s">
        <v>4257</v>
      </c>
      <c r="C4510">
        <v>100001</v>
      </c>
      <c r="D4510">
        <v>60</v>
      </c>
      <c r="E4510">
        <v>3500105</v>
      </c>
      <c r="F4510" t="s">
        <v>11</v>
      </c>
      <c r="G4510" t="s">
        <v>12</v>
      </c>
      <c r="H4510" t="s">
        <v>1307</v>
      </c>
      <c r="L4510" t="s">
        <v>3552</v>
      </c>
    </row>
    <row r="4511" spans="1:12" x14ac:dyDescent="0.25">
      <c r="A4511">
        <v>219</v>
      </c>
      <c r="B4511" t="s">
        <v>4257</v>
      </c>
      <c r="C4511">
        <v>100002</v>
      </c>
      <c r="D4511">
        <v>61</v>
      </c>
      <c r="E4511">
        <v>3500204</v>
      </c>
      <c r="F4511" t="s">
        <v>20</v>
      </c>
      <c r="G4511" t="s">
        <v>21</v>
      </c>
      <c r="H4511" t="s">
        <v>1307</v>
      </c>
      <c r="L4511" t="s">
        <v>3559</v>
      </c>
    </row>
    <row r="4512" spans="1:12" x14ac:dyDescent="0.25">
      <c r="A4512">
        <v>219</v>
      </c>
      <c r="B4512" t="s">
        <v>4257</v>
      </c>
      <c r="C4512">
        <v>100003</v>
      </c>
      <c r="D4512">
        <v>62</v>
      </c>
      <c r="E4512">
        <v>3500303</v>
      </c>
      <c r="F4512" t="s">
        <v>23</v>
      </c>
      <c r="G4512" t="s">
        <v>24</v>
      </c>
      <c r="H4512" t="s">
        <v>1307</v>
      </c>
      <c r="I4512" t="s">
        <v>22</v>
      </c>
      <c r="J4512" t="s">
        <v>5447</v>
      </c>
      <c r="L4512" t="s">
        <v>3551</v>
      </c>
    </row>
    <row r="4513" spans="1:12" x14ac:dyDescent="0.25">
      <c r="A4513">
        <v>219</v>
      </c>
      <c r="B4513" t="s">
        <v>4257</v>
      </c>
      <c r="C4513">
        <v>100004</v>
      </c>
      <c r="D4513">
        <v>63</v>
      </c>
      <c r="E4513">
        <v>3500402</v>
      </c>
      <c r="F4513" t="s">
        <v>25</v>
      </c>
      <c r="G4513" t="s">
        <v>26</v>
      </c>
      <c r="H4513" t="s">
        <v>1307</v>
      </c>
      <c r="L4513" t="s">
        <v>3551</v>
      </c>
    </row>
    <row r="4514" spans="1:12" x14ac:dyDescent="0.25">
      <c r="A4514">
        <v>219</v>
      </c>
      <c r="B4514" t="s">
        <v>4257</v>
      </c>
      <c r="C4514">
        <v>100005</v>
      </c>
      <c r="D4514">
        <v>64</v>
      </c>
      <c r="E4514">
        <v>3500501</v>
      </c>
      <c r="F4514" t="s">
        <v>27</v>
      </c>
      <c r="G4514" t="s">
        <v>28</v>
      </c>
      <c r="H4514" t="s">
        <v>1307</v>
      </c>
      <c r="I4514" t="s">
        <v>22</v>
      </c>
      <c r="J4514" t="s">
        <v>5448</v>
      </c>
      <c r="L4514" t="s">
        <v>3551</v>
      </c>
    </row>
    <row r="4515" spans="1:12" x14ac:dyDescent="0.25">
      <c r="A4515">
        <v>219</v>
      </c>
      <c r="B4515" t="s">
        <v>4257</v>
      </c>
      <c r="C4515">
        <v>100006</v>
      </c>
      <c r="D4515">
        <v>65</v>
      </c>
      <c r="E4515">
        <v>3500550</v>
      </c>
      <c r="F4515" t="s">
        <v>29</v>
      </c>
      <c r="G4515" t="s">
        <v>30</v>
      </c>
      <c r="H4515" t="s">
        <v>1307</v>
      </c>
      <c r="I4515" t="s">
        <v>22</v>
      </c>
      <c r="J4515" t="s">
        <v>4258</v>
      </c>
      <c r="L4515" t="s">
        <v>3552</v>
      </c>
    </row>
    <row r="4516" spans="1:12" x14ac:dyDescent="0.25">
      <c r="A4516">
        <v>219</v>
      </c>
      <c r="B4516" t="s">
        <v>4257</v>
      </c>
      <c r="C4516">
        <v>100007</v>
      </c>
      <c r="D4516">
        <v>66</v>
      </c>
      <c r="E4516">
        <v>3500600</v>
      </c>
      <c r="F4516" t="s">
        <v>31</v>
      </c>
      <c r="G4516" t="s">
        <v>32</v>
      </c>
      <c r="H4516" t="s">
        <v>1307</v>
      </c>
      <c r="L4516" t="s">
        <v>3542</v>
      </c>
    </row>
    <row r="4517" spans="1:12" x14ac:dyDescent="0.25">
      <c r="A4517">
        <v>219</v>
      </c>
      <c r="B4517" t="s">
        <v>4257</v>
      </c>
      <c r="C4517">
        <v>100008</v>
      </c>
      <c r="D4517">
        <v>67</v>
      </c>
      <c r="E4517">
        <v>3500709</v>
      </c>
      <c r="F4517" t="s">
        <v>33</v>
      </c>
      <c r="G4517" t="s">
        <v>34</v>
      </c>
      <c r="H4517" t="s">
        <v>1307</v>
      </c>
      <c r="I4517" t="s">
        <v>22</v>
      </c>
      <c r="J4517" t="s">
        <v>4259</v>
      </c>
      <c r="L4517" t="s">
        <v>3552</v>
      </c>
    </row>
    <row r="4518" spans="1:12" x14ac:dyDescent="0.25">
      <c r="A4518">
        <v>219</v>
      </c>
      <c r="B4518" t="s">
        <v>4257</v>
      </c>
      <c r="C4518">
        <v>100009</v>
      </c>
      <c r="D4518">
        <v>68</v>
      </c>
      <c r="E4518">
        <v>3500758</v>
      </c>
      <c r="F4518" t="s">
        <v>35</v>
      </c>
      <c r="G4518" t="s">
        <v>36</v>
      </c>
      <c r="H4518" t="s">
        <v>1307</v>
      </c>
      <c r="L4518" t="s">
        <v>3560</v>
      </c>
    </row>
    <row r="4519" spans="1:12" x14ac:dyDescent="0.25">
      <c r="A4519">
        <v>219</v>
      </c>
      <c r="B4519" t="s">
        <v>4257</v>
      </c>
      <c r="C4519">
        <v>100010</v>
      </c>
      <c r="D4519">
        <v>69</v>
      </c>
      <c r="E4519">
        <v>3500808</v>
      </c>
      <c r="F4519" t="s">
        <v>37</v>
      </c>
      <c r="G4519" t="s">
        <v>38</v>
      </c>
      <c r="H4519" t="s">
        <v>1307</v>
      </c>
      <c r="I4519" t="s">
        <v>22</v>
      </c>
      <c r="J4519" t="s">
        <v>4260</v>
      </c>
      <c r="L4519" t="s">
        <v>3556</v>
      </c>
    </row>
    <row r="4520" spans="1:12" x14ac:dyDescent="0.25">
      <c r="A4520">
        <v>219</v>
      </c>
      <c r="B4520" t="s">
        <v>4257</v>
      </c>
      <c r="C4520">
        <v>100011</v>
      </c>
      <c r="D4520">
        <v>70</v>
      </c>
      <c r="E4520">
        <v>3500907</v>
      </c>
      <c r="F4520" t="s">
        <v>39</v>
      </c>
      <c r="G4520" t="s">
        <v>40</v>
      </c>
      <c r="H4520" t="s">
        <v>1307</v>
      </c>
      <c r="L4520" t="s">
        <v>3559</v>
      </c>
    </row>
    <row r="4521" spans="1:12" x14ac:dyDescent="0.25">
      <c r="A4521">
        <v>219</v>
      </c>
      <c r="B4521" t="s">
        <v>4257</v>
      </c>
      <c r="C4521">
        <v>100012</v>
      </c>
      <c r="D4521">
        <v>71</v>
      </c>
      <c r="E4521">
        <v>3501004</v>
      </c>
      <c r="F4521" t="s">
        <v>41</v>
      </c>
      <c r="G4521" t="s">
        <v>42</v>
      </c>
      <c r="H4521" t="s">
        <v>1307</v>
      </c>
      <c r="L4521" t="s">
        <v>3557</v>
      </c>
    </row>
    <row r="4522" spans="1:12" x14ac:dyDescent="0.25">
      <c r="A4522">
        <v>219</v>
      </c>
      <c r="B4522" t="s">
        <v>4257</v>
      </c>
      <c r="C4522">
        <v>100013</v>
      </c>
      <c r="D4522">
        <v>72</v>
      </c>
      <c r="E4522">
        <v>3501103</v>
      </c>
      <c r="F4522" t="s">
        <v>43</v>
      </c>
      <c r="G4522" t="s">
        <v>44</v>
      </c>
      <c r="H4522" t="s">
        <v>1307</v>
      </c>
      <c r="L4522" t="s">
        <v>3541</v>
      </c>
    </row>
    <row r="4523" spans="1:12" x14ac:dyDescent="0.25">
      <c r="A4523">
        <v>219</v>
      </c>
      <c r="B4523" t="s">
        <v>4257</v>
      </c>
      <c r="C4523">
        <v>100014</v>
      </c>
      <c r="D4523">
        <v>73</v>
      </c>
      <c r="E4523">
        <v>3501152</v>
      </c>
      <c r="F4523" t="s">
        <v>45</v>
      </c>
      <c r="G4523" t="s">
        <v>46</v>
      </c>
      <c r="H4523" t="s">
        <v>1307</v>
      </c>
      <c r="L4523" t="s">
        <v>3560</v>
      </c>
    </row>
    <row r="4524" spans="1:12" x14ac:dyDescent="0.25">
      <c r="A4524">
        <v>219</v>
      </c>
      <c r="B4524" t="s">
        <v>4257</v>
      </c>
      <c r="C4524">
        <v>100015</v>
      </c>
      <c r="D4524">
        <v>74</v>
      </c>
      <c r="E4524">
        <v>3501202</v>
      </c>
      <c r="F4524" t="s">
        <v>47</v>
      </c>
      <c r="G4524" t="s">
        <v>48</v>
      </c>
      <c r="H4524" t="s">
        <v>1307</v>
      </c>
      <c r="L4524" t="s">
        <v>3543</v>
      </c>
    </row>
    <row r="4525" spans="1:12" x14ac:dyDescent="0.25">
      <c r="A4525">
        <v>219</v>
      </c>
      <c r="B4525" t="s">
        <v>4257</v>
      </c>
      <c r="C4525">
        <v>100016</v>
      </c>
      <c r="D4525">
        <v>75</v>
      </c>
      <c r="E4525">
        <v>3501301</v>
      </c>
      <c r="F4525" t="s">
        <v>49</v>
      </c>
      <c r="G4525" t="s">
        <v>50</v>
      </c>
      <c r="H4525" t="s">
        <v>1307</v>
      </c>
      <c r="I4525" t="s">
        <v>22</v>
      </c>
      <c r="J4525" t="s">
        <v>5449</v>
      </c>
      <c r="L4525" t="s">
        <v>3556</v>
      </c>
    </row>
    <row r="4526" spans="1:12" x14ac:dyDescent="0.25">
      <c r="A4526">
        <v>219</v>
      </c>
      <c r="B4526" t="s">
        <v>4257</v>
      </c>
      <c r="C4526">
        <v>100017</v>
      </c>
      <c r="D4526">
        <v>76</v>
      </c>
      <c r="E4526">
        <v>3501400</v>
      </c>
      <c r="F4526" t="s">
        <v>51</v>
      </c>
      <c r="G4526" t="s">
        <v>52</v>
      </c>
      <c r="H4526" t="s">
        <v>1307</v>
      </c>
      <c r="L4526" t="s">
        <v>3555</v>
      </c>
    </row>
    <row r="4527" spans="1:12" x14ac:dyDescent="0.25">
      <c r="A4527">
        <v>219</v>
      </c>
      <c r="B4527" t="s">
        <v>4257</v>
      </c>
      <c r="C4527">
        <v>100018</v>
      </c>
      <c r="D4527">
        <v>77</v>
      </c>
      <c r="E4527">
        <v>3501509</v>
      </c>
      <c r="F4527" t="s">
        <v>53</v>
      </c>
      <c r="G4527" t="s">
        <v>54</v>
      </c>
      <c r="H4527" t="s">
        <v>1307</v>
      </c>
      <c r="I4527" t="s">
        <v>22</v>
      </c>
      <c r="J4527" t="s">
        <v>4261</v>
      </c>
      <c r="L4527" t="s">
        <v>3555</v>
      </c>
    </row>
    <row r="4528" spans="1:12" x14ac:dyDescent="0.25">
      <c r="A4528">
        <v>219</v>
      </c>
      <c r="B4528" t="s">
        <v>4257</v>
      </c>
      <c r="C4528">
        <v>100019</v>
      </c>
      <c r="D4528">
        <v>78</v>
      </c>
      <c r="E4528">
        <v>3501608</v>
      </c>
      <c r="F4528" t="s">
        <v>55</v>
      </c>
      <c r="G4528" t="s">
        <v>56</v>
      </c>
      <c r="H4528" t="s">
        <v>1307</v>
      </c>
      <c r="L4528" t="s">
        <v>3554</v>
      </c>
    </row>
    <row r="4529" spans="1:12" x14ac:dyDescent="0.25">
      <c r="A4529">
        <v>219</v>
      </c>
      <c r="B4529" t="s">
        <v>4257</v>
      </c>
      <c r="C4529">
        <v>100020</v>
      </c>
      <c r="D4529">
        <v>79</v>
      </c>
      <c r="E4529">
        <v>3501707</v>
      </c>
      <c r="F4529" t="s">
        <v>57</v>
      </c>
      <c r="G4529" t="s">
        <v>58</v>
      </c>
      <c r="H4529" t="s">
        <v>1307</v>
      </c>
      <c r="L4529" t="s">
        <v>3545</v>
      </c>
    </row>
    <row r="4530" spans="1:12" x14ac:dyDescent="0.25">
      <c r="A4530">
        <v>219</v>
      </c>
      <c r="B4530" t="s">
        <v>4257</v>
      </c>
      <c r="C4530">
        <v>100021</v>
      </c>
      <c r="D4530">
        <v>80</v>
      </c>
      <c r="E4530">
        <v>3501806</v>
      </c>
      <c r="F4530" t="s">
        <v>59</v>
      </c>
      <c r="G4530" t="s">
        <v>60</v>
      </c>
      <c r="H4530" t="s">
        <v>1307</v>
      </c>
      <c r="L4530" t="s">
        <v>3543</v>
      </c>
    </row>
    <row r="4531" spans="1:12" x14ac:dyDescent="0.25">
      <c r="A4531">
        <v>219</v>
      </c>
      <c r="B4531" t="s">
        <v>4257</v>
      </c>
      <c r="C4531">
        <v>100022</v>
      </c>
      <c r="D4531">
        <v>81</v>
      </c>
      <c r="E4531">
        <v>3501905</v>
      </c>
      <c r="F4531" t="s">
        <v>61</v>
      </c>
      <c r="G4531" t="s">
        <v>62</v>
      </c>
      <c r="H4531" t="s">
        <v>1307</v>
      </c>
      <c r="I4531" t="s">
        <v>22</v>
      </c>
      <c r="J4531" t="s">
        <v>4262</v>
      </c>
      <c r="L4531" t="s">
        <v>3551</v>
      </c>
    </row>
    <row r="4532" spans="1:12" x14ac:dyDescent="0.25">
      <c r="A4532">
        <v>219</v>
      </c>
      <c r="B4532" t="s">
        <v>4257</v>
      </c>
      <c r="C4532">
        <v>100023</v>
      </c>
      <c r="D4532">
        <v>82</v>
      </c>
      <c r="E4532">
        <v>3502002</v>
      </c>
      <c r="F4532" t="s">
        <v>63</v>
      </c>
      <c r="G4532" t="s">
        <v>64</v>
      </c>
      <c r="H4532" t="s">
        <v>1307</v>
      </c>
      <c r="L4532" t="s">
        <v>3542</v>
      </c>
    </row>
    <row r="4533" spans="1:12" x14ac:dyDescent="0.25">
      <c r="A4533">
        <v>219</v>
      </c>
      <c r="B4533" t="s">
        <v>4257</v>
      </c>
      <c r="C4533">
        <v>100024</v>
      </c>
      <c r="D4533">
        <v>83</v>
      </c>
      <c r="E4533">
        <v>3502101</v>
      </c>
      <c r="F4533" t="s">
        <v>65</v>
      </c>
      <c r="G4533" t="s">
        <v>66</v>
      </c>
      <c r="H4533" t="s">
        <v>1307</v>
      </c>
      <c r="L4533" t="s">
        <v>3543</v>
      </c>
    </row>
    <row r="4534" spans="1:12" x14ac:dyDescent="0.25">
      <c r="A4534">
        <v>219</v>
      </c>
      <c r="B4534" t="s">
        <v>4257</v>
      </c>
      <c r="C4534">
        <v>100025</v>
      </c>
      <c r="D4534">
        <v>84</v>
      </c>
      <c r="E4534">
        <v>3502200</v>
      </c>
      <c r="F4534" t="s">
        <v>67</v>
      </c>
      <c r="G4534" t="s">
        <v>68</v>
      </c>
      <c r="H4534" t="s">
        <v>1307</v>
      </c>
      <c r="L4534" t="s">
        <v>3548</v>
      </c>
    </row>
    <row r="4535" spans="1:12" x14ac:dyDescent="0.25">
      <c r="A4535">
        <v>219</v>
      </c>
      <c r="B4535" t="s">
        <v>4257</v>
      </c>
      <c r="C4535">
        <v>100026</v>
      </c>
      <c r="D4535">
        <v>85</v>
      </c>
      <c r="E4535">
        <v>3502309</v>
      </c>
      <c r="F4535" t="s">
        <v>69</v>
      </c>
      <c r="G4535" t="s">
        <v>70</v>
      </c>
      <c r="H4535" t="s">
        <v>1307</v>
      </c>
      <c r="L4535" t="s">
        <v>3542</v>
      </c>
    </row>
    <row r="4536" spans="1:12" x14ac:dyDescent="0.25">
      <c r="A4536">
        <v>219</v>
      </c>
      <c r="B4536" t="s">
        <v>4257</v>
      </c>
      <c r="C4536">
        <v>100027</v>
      </c>
      <c r="D4536">
        <v>86</v>
      </c>
      <c r="E4536">
        <v>3502408</v>
      </c>
      <c r="F4536" t="s">
        <v>71</v>
      </c>
      <c r="G4536" t="s">
        <v>72</v>
      </c>
      <c r="H4536" t="s">
        <v>1307</v>
      </c>
      <c r="L4536" t="s">
        <v>3556</v>
      </c>
    </row>
    <row r="4537" spans="1:12" x14ac:dyDescent="0.25">
      <c r="A4537">
        <v>219</v>
      </c>
      <c r="B4537" t="s">
        <v>4257</v>
      </c>
      <c r="C4537">
        <v>100028</v>
      </c>
      <c r="D4537">
        <v>87</v>
      </c>
      <c r="E4537">
        <v>3502507</v>
      </c>
      <c r="F4537" t="s">
        <v>73</v>
      </c>
      <c r="G4537" t="s">
        <v>74</v>
      </c>
      <c r="H4537" t="s">
        <v>1307</v>
      </c>
      <c r="L4537" t="s">
        <v>3546</v>
      </c>
    </row>
    <row r="4538" spans="1:12" x14ac:dyDescent="0.25">
      <c r="A4538">
        <v>219</v>
      </c>
      <c r="B4538" t="s">
        <v>4257</v>
      </c>
      <c r="C4538">
        <v>100029</v>
      </c>
      <c r="D4538">
        <v>88</v>
      </c>
      <c r="E4538">
        <v>3502606</v>
      </c>
      <c r="F4538" t="s">
        <v>75</v>
      </c>
      <c r="G4538" t="s">
        <v>76</v>
      </c>
      <c r="H4538" t="s">
        <v>1307</v>
      </c>
      <c r="L4538" t="s">
        <v>3543</v>
      </c>
    </row>
    <row r="4539" spans="1:12" x14ac:dyDescent="0.25">
      <c r="A4539">
        <v>219</v>
      </c>
      <c r="B4539" t="s">
        <v>4257</v>
      </c>
      <c r="C4539">
        <v>100030</v>
      </c>
      <c r="D4539">
        <v>89</v>
      </c>
      <c r="E4539">
        <v>3502705</v>
      </c>
      <c r="F4539" t="s">
        <v>77</v>
      </c>
      <c r="G4539" t="s">
        <v>78</v>
      </c>
      <c r="H4539" t="s">
        <v>1307</v>
      </c>
      <c r="L4539" t="s">
        <v>3548</v>
      </c>
    </row>
    <row r="4540" spans="1:12" x14ac:dyDescent="0.25">
      <c r="A4540">
        <v>219</v>
      </c>
      <c r="B4540" t="s">
        <v>4257</v>
      </c>
      <c r="C4540">
        <v>100031</v>
      </c>
      <c r="D4540">
        <v>90</v>
      </c>
      <c r="E4540">
        <v>3502754</v>
      </c>
      <c r="F4540" t="s">
        <v>79</v>
      </c>
      <c r="G4540" t="s">
        <v>80</v>
      </c>
      <c r="H4540" t="s">
        <v>1307</v>
      </c>
      <c r="L4540" t="s">
        <v>3560</v>
      </c>
    </row>
    <row r="4541" spans="1:12" x14ac:dyDescent="0.25">
      <c r="A4541">
        <v>219</v>
      </c>
      <c r="B4541" t="s">
        <v>4257</v>
      </c>
      <c r="C4541">
        <v>100032</v>
      </c>
      <c r="D4541">
        <v>91</v>
      </c>
      <c r="E4541">
        <v>3502804</v>
      </c>
      <c r="F4541" t="s">
        <v>81</v>
      </c>
      <c r="G4541" t="s">
        <v>82</v>
      </c>
      <c r="H4541" t="s">
        <v>1307</v>
      </c>
      <c r="L4541" t="s">
        <v>3556</v>
      </c>
    </row>
    <row r="4542" spans="1:12" x14ac:dyDescent="0.25">
      <c r="A4542">
        <v>219</v>
      </c>
      <c r="B4542" t="s">
        <v>4257</v>
      </c>
      <c r="C4542">
        <v>100033</v>
      </c>
      <c r="D4542">
        <v>92</v>
      </c>
      <c r="E4542">
        <v>3502903</v>
      </c>
      <c r="F4542" t="s">
        <v>83</v>
      </c>
      <c r="G4542" t="s">
        <v>84</v>
      </c>
      <c r="H4542" t="s">
        <v>1307</v>
      </c>
      <c r="L4542" t="s">
        <v>3560</v>
      </c>
    </row>
    <row r="4543" spans="1:12" x14ac:dyDescent="0.25">
      <c r="A4543">
        <v>219</v>
      </c>
      <c r="B4543" t="s">
        <v>4257</v>
      </c>
      <c r="C4543">
        <v>100034</v>
      </c>
      <c r="D4543">
        <v>93</v>
      </c>
      <c r="E4543">
        <v>3503000</v>
      </c>
      <c r="F4543" t="s">
        <v>85</v>
      </c>
      <c r="G4543" t="s">
        <v>86</v>
      </c>
      <c r="H4543" t="s">
        <v>1307</v>
      </c>
      <c r="L4543" t="s">
        <v>3549</v>
      </c>
    </row>
    <row r="4544" spans="1:12" x14ac:dyDescent="0.25">
      <c r="A4544">
        <v>219</v>
      </c>
      <c r="B4544" t="s">
        <v>4257</v>
      </c>
      <c r="C4544">
        <v>100035</v>
      </c>
      <c r="D4544">
        <v>94</v>
      </c>
      <c r="E4544">
        <v>3503109</v>
      </c>
      <c r="F4544" t="s">
        <v>87</v>
      </c>
      <c r="G4544" t="s">
        <v>88</v>
      </c>
      <c r="H4544" t="s">
        <v>1307</v>
      </c>
      <c r="L4544" t="s">
        <v>3552</v>
      </c>
    </row>
    <row r="4545" spans="1:12" x14ac:dyDescent="0.25">
      <c r="A4545">
        <v>219</v>
      </c>
      <c r="B4545" t="s">
        <v>4257</v>
      </c>
      <c r="C4545">
        <v>100036</v>
      </c>
      <c r="D4545">
        <v>95</v>
      </c>
      <c r="E4545">
        <v>3503158</v>
      </c>
      <c r="F4545" t="s">
        <v>89</v>
      </c>
      <c r="G4545" t="s">
        <v>90</v>
      </c>
      <c r="H4545" t="s">
        <v>1307</v>
      </c>
      <c r="L4545" t="s">
        <v>3546</v>
      </c>
    </row>
    <row r="4546" spans="1:12" x14ac:dyDescent="0.25">
      <c r="A4546">
        <v>219</v>
      </c>
      <c r="B4546" t="s">
        <v>4257</v>
      </c>
      <c r="C4546">
        <v>100037</v>
      </c>
      <c r="D4546">
        <v>96</v>
      </c>
      <c r="E4546">
        <v>3503208</v>
      </c>
      <c r="F4546" t="s">
        <v>91</v>
      </c>
      <c r="G4546" t="s">
        <v>92</v>
      </c>
      <c r="H4546" t="s">
        <v>1307</v>
      </c>
      <c r="L4546" t="s">
        <v>3549</v>
      </c>
    </row>
    <row r="4547" spans="1:12" x14ac:dyDescent="0.25">
      <c r="A4547">
        <v>219</v>
      </c>
      <c r="B4547" t="s">
        <v>4257</v>
      </c>
      <c r="C4547">
        <v>100038</v>
      </c>
      <c r="D4547">
        <v>97</v>
      </c>
      <c r="E4547">
        <v>3503307</v>
      </c>
      <c r="F4547" t="s">
        <v>93</v>
      </c>
      <c r="G4547" t="s">
        <v>94</v>
      </c>
      <c r="H4547" t="s">
        <v>1307</v>
      </c>
      <c r="L4547" t="s">
        <v>3557</v>
      </c>
    </row>
    <row r="4548" spans="1:12" x14ac:dyDescent="0.25">
      <c r="A4548">
        <v>219</v>
      </c>
      <c r="B4548" t="s">
        <v>4257</v>
      </c>
      <c r="C4548">
        <v>100039</v>
      </c>
      <c r="D4548">
        <v>98</v>
      </c>
      <c r="E4548">
        <v>3503356</v>
      </c>
      <c r="F4548" t="s">
        <v>95</v>
      </c>
      <c r="G4548" t="s">
        <v>96</v>
      </c>
      <c r="H4548" t="s">
        <v>1307</v>
      </c>
      <c r="L4548" t="s">
        <v>3550</v>
      </c>
    </row>
    <row r="4549" spans="1:12" x14ac:dyDescent="0.25">
      <c r="A4549">
        <v>219</v>
      </c>
      <c r="B4549" t="s">
        <v>4257</v>
      </c>
      <c r="C4549">
        <v>100040</v>
      </c>
      <c r="D4549">
        <v>99</v>
      </c>
      <c r="E4549">
        <v>3503406</v>
      </c>
      <c r="F4549" t="s">
        <v>97</v>
      </c>
      <c r="G4549" t="s">
        <v>98</v>
      </c>
      <c r="H4549" t="s">
        <v>1307</v>
      </c>
      <c r="L4549" t="s">
        <v>3552</v>
      </c>
    </row>
    <row r="4550" spans="1:12" x14ac:dyDescent="0.25">
      <c r="A4550">
        <v>219</v>
      </c>
      <c r="B4550" t="s">
        <v>4257</v>
      </c>
      <c r="C4550">
        <v>100041</v>
      </c>
      <c r="D4550">
        <v>100</v>
      </c>
      <c r="E4550">
        <v>3503505</v>
      </c>
      <c r="F4550" t="s">
        <v>99</v>
      </c>
      <c r="G4550" t="s">
        <v>100</v>
      </c>
      <c r="H4550" t="s">
        <v>1307</v>
      </c>
      <c r="L4550" t="s">
        <v>3546</v>
      </c>
    </row>
    <row r="4551" spans="1:12" x14ac:dyDescent="0.25">
      <c r="A4551">
        <v>219</v>
      </c>
      <c r="B4551" t="s">
        <v>4257</v>
      </c>
      <c r="C4551">
        <v>100042</v>
      </c>
      <c r="D4551">
        <v>101</v>
      </c>
      <c r="E4551">
        <v>3503604</v>
      </c>
      <c r="F4551" t="s">
        <v>101</v>
      </c>
      <c r="G4551" t="s">
        <v>102</v>
      </c>
      <c r="H4551" t="s">
        <v>1307</v>
      </c>
      <c r="I4551" t="s">
        <v>22</v>
      </c>
      <c r="J4551" t="s">
        <v>5450</v>
      </c>
      <c r="L4551" t="s">
        <v>3552</v>
      </c>
    </row>
    <row r="4552" spans="1:12" x14ac:dyDescent="0.25">
      <c r="A4552">
        <v>219</v>
      </c>
      <c r="B4552" t="s">
        <v>4257</v>
      </c>
      <c r="C4552">
        <v>100043</v>
      </c>
      <c r="D4552">
        <v>102</v>
      </c>
      <c r="E4552">
        <v>3503703</v>
      </c>
      <c r="F4552" t="s">
        <v>103</v>
      </c>
      <c r="G4552" t="s">
        <v>104</v>
      </c>
      <c r="H4552" t="s">
        <v>1307</v>
      </c>
      <c r="I4552" t="s">
        <v>22</v>
      </c>
      <c r="J4552" t="s">
        <v>4263</v>
      </c>
      <c r="L4552" t="s">
        <v>3545</v>
      </c>
    </row>
    <row r="4553" spans="1:12" x14ac:dyDescent="0.25">
      <c r="A4553">
        <v>219</v>
      </c>
      <c r="B4553" t="s">
        <v>4257</v>
      </c>
      <c r="C4553">
        <v>100044</v>
      </c>
      <c r="D4553">
        <v>103</v>
      </c>
      <c r="E4553">
        <v>3503802</v>
      </c>
      <c r="F4553" t="s">
        <v>105</v>
      </c>
      <c r="G4553" t="s">
        <v>106</v>
      </c>
      <c r="H4553" t="s">
        <v>1307</v>
      </c>
      <c r="I4553" t="s">
        <v>22</v>
      </c>
      <c r="J4553" t="s">
        <v>4264</v>
      </c>
      <c r="L4553" t="s">
        <v>3551</v>
      </c>
    </row>
    <row r="4554" spans="1:12" x14ac:dyDescent="0.25">
      <c r="A4554">
        <v>219</v>
      </c>
      <c r="B4554" t="s">
        <v>4257</v>
      </c>
      <c r="C4554">
        <v>100045</v>
      </c>
      <c r="D4554">
        <v>104</v>
      </c>
      <c r="E4554">
        <v>3503901</v>
      </c>
      <c r="F4554" t="s">
        <v>107</v>
      </c>
      <c r="G4554" t="s">
        <v>108</v>
      </c>
      <c r="H4554" t="s">
        <v>1307</v>
      </c>
      <c r="L4554" t="s">
        <v>3534</v>
      </c>
    </row>
    <row r="4555" spans="1:12" x14ac:dyDescent="0.25">
      <c r="A4555">
        <v>219</v>
      </c>
      <c r="B4555" t="s">
        <v>4257</v>
      </c>
      <c r="C4555">
        <v>100046</v>
      </c>
      <c r="D4555">
        <v>105</v>
      </c>
      <c r="E4555">
        <v>3503950</v>
      </c>
      <c r="F4555" t="s">
        <v>109</v>
      </c>
      <c r="G4555" t="s">
        <v>110</v>
      </c>
      <c r="H4555" t="s">
        <v>1307</v>
      </c>
      <c r="L4555" t="s">
        <v>3543</v>
      </c>
    </row>
    <row r="4556" spans="1:12" x14ac:dyDescent="0.25">
      <c r="A4556">
        <v>219</v>
      </c>
      <c r="B4556" t="s">
        <v>4257</v>
      </c>
      <c r="C4556">
        <v>100047</v>
      </c>
      <c r="D4556">
        <v>106</v>
      </c>
      <c r="E4556">
        <v>3504008</v>
      </c>
      <c r="F4556" t="s">
        <v>111</v>
      </c>
      <c r="G4556" t="s">
        <v>112</v>
      </c>
      <c r="H4556" t="s">
        <v>1307</v>
      </c>
      <c r="L4556" t="s">
        <v>3555</v>
      </c>
    </row>
    <row r="4557" spans="1:12" x14ac:dyDescent="0.25">
      <c r="A4557">
        <v>219</v>
      </c>
      <c r="B4557" t="s">
        <v>4257</v>
      </c>
      <c r="C4557">
        <v>100048</v>
      </c>
      <c r="D4557">
        <v>107</v>
      </c>
      <c r="E4557">
        <v>3504107</v>
      </c>
      <c r="F4557" t="s">
        <v>113</v>
      </c>
      <c r="G4557" t="s">
        <v>1308</v>
      </c>
      <c r="H4557" t="s">
        <v>1307</v>
      </c>
      <c r="L4557" t="s">
        <v>3554</v>
      </c>
    </row>
    <row r="4558" spans="1:12" x14ac:dyDescent="0.25">
      <c r="A4558">
        <v>219</v>
      </c>
      <c r="B4558" t="s">
        <v>4257</v>
      </c>
      <c r="C4558">
        <v>100049</v>
      </c>
      <c r="D4558">
        <v>108</v>
      </c>
      <c r="E4558">
        <v>3504206</v>
      </c>
      <c r="F4558" t="s">
        <v>115</v>
      </c>
      <c r="G4558" t="s">
        <v>116</v>
      </c>
      <c r="H4558" t="s">
        <v>1307</v>
      </c>
      <c r="L4558" t="s">
        <v>3547</v>
      </c>
    </row>
    <row r="4559" spans="1:12" x14ac:dyDescent="0.25">
      <c r="A4559">
        <v>219</v>
      </c>
      <c r="B4559" t="s">
        <v>4257</v>
      </c>
      <c r="C4559">
        <v>100050</v>
      </c>
      <c r="D4559">
        <v>109</v>
      </c>
      <c r="E4559">
        <v>3504305</v>
      </c>
      <c r="F4559" t="s">
        <v>117</v>
      </c>
      <c r="G4559" t="s">
        <v>118</v>
      </c>
      <c r="H4559" t="s">
        <v>1307</v>
      </c>
      <c r="L4559" t="s">
        <v>3552</v>
      </c>
    </row>
    <row r="4560" spans="1:12" x14ac:dyDescent="0.25">
      <c r="A4560">
        <v>219</v>
      </c>
      <c r="B4560" t="s">
        <v>4257</v>
      </c>
      <c r="C4560">
        <v>100051</v>
      </c>
      <c r="D4560">
        <v>110</v>
      </c>
      <c r="E4560">
        <v>3504404</v>
      </c>
      <c r="F4560" t="s">
        <v>119</v>
      </c>
      <c r="G4560" t="s">
        <v>120</v>
      </c>
      <c r="H4560" t="s">
        <v>1307</v>
      </c>
      <c r="I4560" t="s">
        <v>22</v>
      </c>
      <c r="J4560" t="s">
        <v>4265</v>
      </c>
      <c r="L4560" t="s">
        <v>3541</v>
      </c>
    </row>
    <row r="4561" spans="1:12" x14ac:dyDescent="0.25">
      <c r="A4561">
        <v>219</v>
      </c>
      <c r="B4561" t="s">
        <v>4257</v>
      </c>
      <c r="C4561">
        <v>100052</v>
      </c>
      <c r="D4561">
        <v>111</v>
      </c>
      <c r="E4561">
        <v>3504503</v>
      </c>
      <c r="F4561" t="s">
        <v>121</v>
      </c>
      <c r="G4561" t="s">
        <v>122</v>
      </c>
      <c r="H4561" t="s">
        <v>1307</v>
      </c>
      <c r="L4561" t="s">
        <v>3552</v>
      </c>
    </row>
    <row r="4562" spans="1:12" x14ac:dyDescent="0.25">
      <c r="A4562">
        <v>219</v>
      </c>
      <c r="B4562" t="s">
        <v>4257</v>
      </c>
      <c r="C4562">
        <v>100053</v>
      </c>
      <c r="D4562">
        <v>112</v>
      </c>
      <c r="E4562">
        <v>3504602</v>
      </c>
      <c r="F4562" t="s">
        <v>123</v>
      </c>
      <c r="G4562" t="s">
        <v>124</v>
      </c>
      <c r="H4562" t="s">
        <v>1307</v>
      </c>
      <c r="L4562" t="s">
        <v>3559</v>
      </c>
    </row>
    <row r="4563" spans="1:12" x14ac:dyDescent="0.25">
      <c r="A4563">
        <v>219</v>
      </c>
      <c r="B4563" t="s">
        <v>4257</v>
      </c>
      <c r="C4563">
        <v>100054</v>
      </c>
      <c r="D4563">
        <v>113</v>
      </c>
      <c r="E4563">
        <v>3504701</v>
      </c>
      <c r="F4563" t="s">
        <v>125</v>
      </c>
      <c r="G4563" t="s">
        <v>126</v>
      </c>
      <c r="H4563" t="s">
        <v>1307</v>
      </c>
      <c r="I4563" t="s">
        <v>22</v>
      </c>
      <c r="J4563" t="s">
        <v>5451</v>
      </c>
      <c r="L4563" t="s">
        <v>3552</v>
      </c>
    </row>
    <row r="4564" spans="1:12" x14ac:dyDescent="0.25">
      <c r="A4564">
        <v>219</v>
      </c>
      <c r="B4564" t="s">
        <v>4257</v>
      </c>
      <c r="C4564">
        <v>100055</v>
      </c>
      <c r="D4564">
        <v>114</v>
      </c>
      <c r="E4564">
        <v>3504800</v>
      </c>
      <c r="F4564" t="s">
        <v>127</v>
      </c>
      <c r="G4564" t="s">
        <v>128</v>
      </c>
      <c r="H4564" t="s">
        <v>1307</v>
      </c>
      <c r="I4564" t="s">
        <v>22</v>
      </c>
      <c r="J4564" t="s">
        <v>4266</v>
      </c>
      <c r="L4564" t="s">
        <v>3559</v>
      </c>
    </row>
    <row r="4565" spans="1:12" x14ac:dyDescent="0.25">
      <c r="A4565">
        <v>219</v>
      </c>
      <c r="B4565" t="s">
        <v>4257</v>
      </c>
      <c r="C4565">
        <v>100056</v>
      </c>
      <c r="D4565">
        <v>115</v>
      </c>
      <c r="E4565">
        <v>3504909</v>
      </c>
      <c r="F4565" t="s">
        <v>129</v>
      </c>
      <c r="G4565" t="s">
        <v>130</v>
      </c>
      <c r="H4565" t="s">
        <v>1307</v>
      </c>
      <c r="L4565" t="s">
        <v>3546</v>
      </c>
    </row>
    <row r="4566" spans="1:12" x14ac:dyDescent="0.25">
      <c r="A4566">
        <v>219</v>
      </c>
      <c r="B4566" t="s">
        <v>4257</v>
      </c>
      <c r="C4566">
        <v>100057</v>
      </c>
      <c r="D4566">
        <v>116</v>
      </c>
      <c r="E4566">
        <v>3505005</v>
      </c>
      <c r="F4566" t="s">
        <v>131</v>
      </c>
      <c r="G4566" t="s">
        <v>132</v>
      </c>
      <c r="H4566" t="s">
        <v>1307</v>
      </c>
      <c r="I4566" t="s">
        <v>22</v>
      </c>
      <c r="J4566" t="s">
        <v>4889</v>
      </c>
      <c r="L4566" t="s">
        <v>3548</v>
      </c>
    </row>
    <row r="4567" spans="1:12" x14ac:dyDescent="0.25">
      <c r="A4567">
        <v>219</v>
      </c>
      <c r="B4567" t="s">
        <v>4257</v>
      </c>
      <c r="C4567">
        <v>100058</v>
      </c>
      <c r="D4567">
        <v>117</v>
      </c>
      <c r="E4567">
        <v>3505104</v>
      </c>
      <c r="F4567" t="s">
        <v>133</v>
      </c>
      <c r="G4567" t="s">
        <v>134</v>
      </c>
      <c r="H4567" t="s">
        <v>1307</v>
      </c>
      <c r="L4567" t="s">
        <v>3541</v>
      </c>
    </row>
    <row r="4568" spans="1:12" x14ac:dyDescent="0.25">
      <c r="A4568">
        <v>219</v>
      </c>
      <c r="B4568" t="s">
        <v>4257</v>
      </c>
      <c r="C4568">
        <v>100059</v>
      </c>
      <c r="D4568">
        <v>118</v>
      </c>
      <c r="E4568">
        <v>3505203</v>
      </c>
      <c r="F4568" t="s">
        <v>135</v>
      </c>
      <c r="G4568" t="s">
        <v>136</v>
      </c>
      <c r="H4568" t="s">
        <v>1307</v>
      </c>
      <c r="L4568" t="s">
        <v>3552</v>
      </c>
    </row>
    <row r="4569" spans="1:12" x14ac:dyDescent="0.25">
      <c r="A4569">
        <v>219</v>
      </c>
      <c r="B4569" t="s">
        <v>4257</v>
      </c>
      <c r="C4569">
        <v>100060</v>
      </c>
      <c r="D4569">
        <v>119</v>
      </c>
      <c r="E4569">
        <v>3505302</v>
      </c>
      <c r="F4569" t="s">
        <v>137</v>
      </c>
      <c r="G4569" t="s">
        <v>138</v>
      </c>
      <c r="H4569" t="s">
        <v>1307</v>
      </c>
      <c r="I4569" t="s">
        <v>22</v>
      </c>
      <c r="J4569" t="s">
        <v>5452</v>
      </c>
      <c r="L4569" t="s">
        <v>3552</v>
      </c>
    </row>
    <row r="4570" spans="1:12" x14ac:dyDescent="0.25">
      <c r="A4570">
        <v>219</v>
      </c>
      <c r="B4570" t="s">
        <v>4257</v>
      </c>
      <c r="C4570">
        <v>100061</v>
      </c>
      <c r="D4570">
        <v>120</v>
      </c>
      <c r="E4570">
        <v>3505351</v>
      </c>
      <c r="F4570" t="s">
        <v>139</v>
      </c>
      <c r="G4570" t="s">
        <v>140</v>
      </c>
      <c r="H4570" t="s">
        <v>1307</v>
      </c>
      <c r="L4570" t="s">
        <v>3548</v>
      </c>
    </row>
    <row r="4571" spans="1:12" x14ac:dyDescent="0.25">
      <c r="A4571">
        <v>219</v>
      </c>
      <c r="B4571" t="s">
        <v>4257</v>
      </c>
      <c r="C4571">
        <v>100062</v>
      </c>
      <c r="D4571">
        <v>121</v>
      </c>
      <c r="E4571">
        <v>3505401</v>
      </c>
      <c r="F4571" t="s">
        <v>141</v>
      </c>
      <c r="G4571" t="s">
        <v>142</v>
      </c>
      <c r="H4571" t="s">
        <v>1307</v>
      </c>
      <c r="L4571" t="s">
        <v>3544</v>
      </c>
    </row>
    <row r="4572" spans="1:12" x14ac:dyDescent="0.25">
      <c r="A4572">
        <v>219</v>
      </c>
      <c r="B4572" t="s">
        <v>4257</v>
      </c>
      <c r="C4572">
        <v>100063</v>
      </c>
      <c r="D4572">
        <v>122</v>
      </c>
      <c r="E4572">
        <v>3505500</v>
      </c>
      <c r="F4572" t="s">
        <v>143</v>
      </c>
      <c r="G4572" t="s">
        <v>144</v>
      </c>
      <c r="H4572" t="s">
        <v>1307</v>
      </c>
      <c r="L4572" t="s">
        <v>3559</v>
      </c>
    </row>
    <row r="4573" spans="1:12" x14ac:dyDescent="0.25">
      <c r="A4573">
        <v>219</v>
      </c>
      <c r="B4573" t="s">
        <v>4257</v>
      </c>
      <c r="C4573">
        <v>100064</v>
      </c>
      <c r="D4573">
        <v>123</v>
      </c>
      <c r="E4573">
        <v>3505609</v>
      </c>
      <c r="F4573" t="s">
        <v>145</v>
      </c>
      <c r="G4573" t="s">
        <v>146</v>
      </c>
      <c r="H4573" t="s">
        <v>1307</v>
      </c>
      <c r="L4573" t="s">
        <v>3557</v>
      </c>
    </row>
    <row r="4574" spans="1:12" x14ac:dyDescent="0.25">
      <c r="A4574">
        <v>219</v>
      </c>
      <c r="B4574" t="s">
        <v>4257</v>
      </c>
      <c r="C4574">
        <v>100065</v>
      </c>
      <c r="D4574">
        <v>124</v>
      </c>
      <c r="E4574">
        <v>3505708</v>
      </c>
      <c r="F4574" t="s">
        <v>147</v>
      </c>
      <c r="G4574" t="s">
        <v>148</v>
      </c>
      <c r="H4574" t="s">
        <v>1307</v>
      </c>
      <c r="L4574" t="s">
        <v>3540</v>
      </c>
    </row>
    <row r="4575" spans="1:12" x14ac:dyDescent="0.25">
      <c r="A4575">
        <v>219</v>
      </c>
      <c r="B4575" t="s">
        <v>4257</v>
      </c>
      <c r="C4575">
        <v>100066</v>
      </c>
      <c r="D4575">
        <v>125</v>
      </c>
      <c r="E4575">
        <v>3505807</v>
      </c>
      <c r="F4575" t="s">
        <v>149</v>
      </c>
      <c r="G4575" t="s">
        <v>150</v>
      </c>
      <c r="H4575" t="s">
        <v>1307</v>
      </c>
      <c r="I4575" t="s">
        <v>22</v>
      </c>
      <c r="J4575" t="s">
        <v>4267</v>
      </c>
      <c r="L4575" t="s">
        <v>3550</v>
      </c>
    </row>
    <row r="4576" spans="1:12" x14ac:dyDescent="0.25">
      <c r="A4576">
        <v>219</v>
      </c>
      <c r="B4576" t="s">
        <v>4257</v>
      </c>
      <c r="C4576">
        <v>100067</v>
      </c>
      <c r="D4576">
        <v>126</v>
      </c>
      <c r="E4576">
        <v>3505906</v>
      </c>
      <c r="F4576" t="s">
        <v>151</v>
      </c>
      <c r="G4576" t="s">
        <v>152</v>
      </c>
      <c r="H4576" t="s">
        <v>1307</v>
      </c>
      <c r="L4576" t="s">
        <v>3557</v>
      </c>
    </row>
    <row r="4577" spans="1:12" x14ac:dyDescent="0.25">
      <c r="A4577">
        <v>219</v>
      </c>
      <c r="B4577" t="s">
        <v>4257</v>
      </c>
      <c r="C4577">
        <v>100068</v>
      </c>
      <c r="D4577">
        <v>127</v>
      </c>
      <c r="E4577">
        <v>3506003</v>
      </c>
      <c r="F4577" t="s">
        <v>153</v>
      </c>
      <c r="G4577" t="s">
        <v>154</v>
      </c>
      <c r="H4577" t="s">
        <v>1307</v>
      </c>
      <c r="L4577" t="s">
        <v>3555</v>
      </c>
    </row>
    <row r="4578" spans="1:12" x14ac:dyDescent="0.25">
      <c r="A4578">
        <v>219</v>
      </c>
      <c r="B4578" t="s">
        <v>4257</v>
      </c>
      <c r="C4578">
        <v>100069</v>
      </c>
      <c r="D4578">
        <v>128</v>
      </c>
      <c r="E4578">
        <v>3506102</v>
      </c>
      <c r="F4578" t="s">
        <v>155</v>
      </c>
      <c r="G4578" t="s">
        <v>156</v>
      </c>
      <c r="H4578" t="s">
        <v>1307</v>
      </c>
      <c r="L4578" t="s">
        <v>3557</v>
      </c>
    </row>
    <row r="4579" spans="1:12" x14ac:dyDescent="0.25">
      <c r="A4579">
        <v>219</v>
      </c>
      <c r="B4579" t="s">
        <v>4257</v>
      </c>
      <c r="C4579">
        <v>100070</v>
      </c>
      <c r="D4579">
        <v>129</v>
      </c>
      <c r="E4579">
        <v>3506201</v>
      </c>
      <c r="F4579" t="s">
        <v>157</v>
      </c>
      <c r="G4579" t="s">
        <v>158</v>
      </c>
      <c r="H4579" t="s">
        <v>1307</v>
      </c>
      <c r="I4579" t="s">
        <v>22</v>
      </c>
      <c r="J4579" t="s">
        <v>4268</v>
      </c>
      <c r="L4579" t="s">
        <v>3541</v>
      </c>
    </row>
    <row r="4580" spans="1:12" x14ac:dyDescent="0.25">
      <c r="A4580">
        <v>219</v>
      </c>
      <c r="B4580" t="s">
        <v>4257</v>
      </c>
      <c r="C4580">
        <v>100071</v>
      </c>
      <c r="D4580">
        <v>130</v>
      </c>
      <c r="E4580">
        <v>3506300</v>
      </c>
      <c r="F4580" t="s">
        <v>159</v>
      </c>
      <c r="G4580" t="s">
        <v>160</v>
      </c>
      <c r="H4580" t="s">
        <v>1307</v>
      </c>
      <c r="L4580" t="s">
        <v>3555</v>
      </c>
    </row>
    <row r="4581" spans="1:12" x14ac:dyDescent="0.25">
      <c r="A4581">
        <v>219</v>
      </c>
      <c r="B4581" t="s">
        <v>4257</v>
      </c>
      <c r="C4581">
        <v>100072</v>
      </c>
      <c r="D4581">
        <v>131</v>
      </c>
      <c r="E4581">
        <v>3506359</v>
      </c>
      <c r="F4581" t="s">
        <v>161</v>
      </c>
      <c r="G4581" t="s">
        <v>162</v>
      </c>
      <c r="H4581" t="s">
        <v>1307</v>
      </c>
      <c r="L4581" t="s">
        <v>3553</v>
      </c>
    </row>
    <row r="4582" spans="1:12" x14ac:dyDescent="0.25">
      <c r="A4582">
        <v>219</v>
      </c>
      <c r="B4582" t="s">
        <v>4257</v>
      </c>
      <c r="C4582">
        <v>100073</v>
      </c>
      <c r="D4582">
        <v>132</v>
      </c>
      <c r="E4582">
        <v>3506409</v>
      </c>
      <c r="F4582" t="s">
        <v>163</v>
      </c>
      <c r="G4582" t="s">
        <v>164</v>
      </c>
      <c r="H4582" t="s">
        <v>1307</v>
      </c>
      <c r="I4582" t="s">
        <v>22</v>
      </c>
      <c r="J4582" t="s">
        <v>5453</v>
      </c>
      <c r="L4582" t="s">
        <v>3541</v>
      </c>
    </row>
    <row r="4583" spans="1:12" x14ac:dyDescent="0.25">
      <c r="A4583">
        <v>219</v>
      </c>
      <c r="B4583" t="s">
        <v>4257</v>
      </c>
      <c r="C4583">
        <v>100074</v>
      </c>
      <c r="D4583">
        <v>133</v>
      </c>
      <c r="E4583">
        <v>3506508</v>
      </c>
      <c r="F4583" t="s">
        <v>165</v>
      </c>
      <c r="G4583" t="s">
        <v>166</v>
      </c>
      <c r="H4583" t="s">
        <v>1307</v>
      </c>
      <c r="L4583" t="s">
        <v>3541</v>
      </c>
    </row>
    <row r="4584" spans="1:12" x14ac:dyDescent="0.25">
      <c r="A4584">
        <v>219</v>
      </c>
      <c r="B4584" t="s">
        <v>4257</v>
      </c>
      <c r="C4584">
        <v>100075</v>
      </c>
      <c r="D4584">
        <v>134</v>
      </c>
      <c r="E4584">
        <v>3506607</v>
      </c>
      <c r="F4584" t="s">
        <v>167</v>
      </c>
      <c r="G4584" t="s">
        <v>168</v>
      </c>
      <c r="H4584" t="s">
        <v>1307</v>
      </c>
      <c r="L4584" t="s">
        <v>3558</v>
      </c>
    </row>
    <row r="4585" spans="1:12" x14ac:dyDescent="0.25">
      <c r="A4585">
        <v>219</v>
      </c>
      <c r="B4585" t="s">
        <v>4257</v>
      </c>
      <c r="C4585">
        <v>100076</v>
      </c>
      <c r="D4585">
        <v>135</v>
      </c>
      <c r="E4585">
        <v>3506706</v>
      </c>
      <c r="F4585" t="s">
        <v>169</v>
      </c>
      <c r="G4585" t="s">
        <v>170</v>
      </c>
      <c r="H4585" t="s">
        <v>1307</v>
      </c>
      <c r="L4585" t="s">
        <v>3545</v>
      </c>
    </row>
    <row r="4586" spans="1:12" x14ac:dyDescent="0.25">
      <c r="A4586">
        <v>219</v>
      </c>
      <c r="B4586" t="s">
        <v>4257</v>
      </c>
      <c r="C4586">
        <v>100077</v>
      </c>
      <c r="D4586">
        <v>136</v>
      </c>
      <c r="E4586">
        <v>3506805</v>
      </c>
      <c r="F4586" t="s">
        <v>171</v>
      </c>
      <c r="G4586" t="s">
        <v>172</v>
      </c>
      <c r="H4586" t="s">
        <v>1307</v>
      </c>
      <c r="L4586" t="s">
        <v>3545</v>
      </c>
    </row>
    <row r="4587" spans="1:12" x14ac:dyDescent="0.25">
      <c r="A4587">
        <v>219</v>
      </c>
      <c r="B4587" t="s">
        <v>4257</v>
      </c>
      <c r="C4587">
        <v>100078</v>
      </c>
      <c r="D4587">
        <v>137</v>
      </c>
      <c r="E4587">
        <v>3506904</v>
      </c>
      <c r="F4587" t="s">
        <v>173</v>
      </c>
      <c r="G4587" t="s">
        <v>174</v>
      </c>
      <c r="H4587" t="s">
        <v>1307</v>
      </c>
      <c r="I4587" t="s">
        <v>22</v>
      </c>
      <c r="J4587" t="s">
        <v>4269</v>
      </c>
      <c r="L4587" t="s">
        <v>3560</v>
      </c>
    </row>
    <row r="4588" spans="1:12" x14ac:dyDescent="0.25">
      <c r="A4588">
        <v>219</v>
      </c>
      <c r="B4588" t="s">
        <v>4257</v>
      </c>
      <c r="C4588">
        <v>100079</v>
      </c>
      <c r="D4588">
        <v>138</v>
      </c>
      <c r="E4588">
        <v>3507001</v>
      </c>
      <c r="F4588" t="s">
        <v>175</v>
      </c>
      <c r="G4588" t="s">
        <v>176</v>
      </c>
      <c r="H4588" t="s">
        <v>1307</v>
      </c>
      <c r="L4588" t="s">
        <v>3560</v>
      </c>
    </row>
    <row r="4589" spans="1:12" x14ac:dyDescent="0.25">
      <c r="A4589">
        <v>219</v>
      </c>
      <c r="B4589" t="s">
        <v>4257</v>
      </c>
      <c r="C4589">
        <v>100080</v>
      </c>
      <c r="D4589">
        <v>139</v>
      </c>
      <c r="E4589">
        <v>3507100</v>
      </c>
      <c r="F4589" t="s">
        <v>177</v>
      </c>
      <c r="G4589" t="s">
        <v>178</v>
      </c>
      <c r="H4589" t="s">
        <v>1307</v>
      </c>
      <c r="L4589" t="s">
        <v>3558</v>
      </c>
    </row>
    <row r="4590" spans="1:12" x14ac:dyDescent="0.25">
      <c r="A4590">
        <v>219</v>
      </c>
      <c r="B4590" t="s">
        <v>4257</v>
      </c>
      <c r="C4590">
        <v>100081</v>
      </c>
      <c r="D4590">
        <v>140</v>
      </c>
      <c r="E4590">
        <v>3507159</v>
      </c>
      <c r="F4590" t="s">
        <v>179</v>
      </c>
      <c r="G4590" t="s">
        <v>180</v>
      </c>
      <c r="H4590" t="s">
        <v>1307</v>
      </c>
      <c r="L4590" t="s">
        <v>3548</v>
      </c>
    </row>
    <row r="4591" spans="1:12" x14ac:dyDescent="0.25">
      <c r="A4591">
        <v>219</v>
      </c>
      <c r="B4591" t="s">
        <v>4257</v>
      </c>
      <c r="C4591">
        <v>100082</v>
      </c>
      <c r="D4591">
        <v>141</v>
      </c>
      <c r="E4591">
        <v>3507209</v>
      </c>
      <c r="F4591" t="s">
        <v>181</v>
      </c>
      <c r="G4591" t="s">
        <v>182</v>
      </c>
      <c r="H4591" t="s">
        <v>1307</v>
      </c>
      <c r="I4591" t="s">
        <v>22</v>
      </c>
      <c r="J4591" t="s">
        <v>4270</v>
      </c>
      <c r="L4591" t="s">
        <v>3555</v>
      </c>
    </row>
    <row r="4592" spans="1:12" x14ac:dyDescent="0.25">
      <c r="A4592">
        <v>219</v>
      </c>
      <c r="B4592" t="s">
        <v>4257</v>
      </c>
      <c r="C4592">
        <v>100083</v>
      </c>
      <c r="D4592">
        <v>142</v>
      </c>
      <c r="E4592">
        <v>3507308</v>
      </c>
      <c r="F4592" t="s">
        <v>183</v>
      </c>
      <c r="G4592" t="s">
        <v>184</v>
      </c>
      <c r="H4592" t="s">
        <v>1307</v>
      </c>
      <c r="I4592" t="s">
        <v>22</v>
      </c>
      <c r="J4592" t="s">
        <v>5454</v>
      </c>
      <c r="L4592" t="s">
        <v>3552</v>
      </c>
    </row>
    <row r="4593" spans="1:12" x14ac:dyDescent="0.25">
      <c r="A4593">
        <v>219</v>
      </c>
      <c r="B4593" t="s">
        <v>4257</v>
      </c>
      <c r="C4593">
        <v>100084</v>
      </c>
      <c r="D4593">
        <v>143</v>
      </c>
      <c r="E4593">
        <v>3507407</v>
      </c>
      <c r="F4593" t="s">
        <v>185</v>
      </c>
      <c r="G4593" t="s">
        <v>186</v>
      </c>
      <c r="H4593" t="s">
        <v>1307</v>
      </c>
      <c r="I4593" t="s">
        <v>22</v>
      </c>
      <c r="J4593" t="s">
        <v>4271</v>
      </c>
      <c r="L4593" t="s">
        <v>3545</v>
      </c>
    </row>
    <row r="4594" spans="1:12" x14ac:dyDescent="0.25">
      <c r="A4594">
        <v>219</v>
      </c>
      <c r="B4594" t="s">
        <v>4257</v>
      </c>
      <c r="C4594">
        <v>100085</v>
      </c>
      <c r="D4594">
        <v>144</v>
      </c>
      <c r="E4594">
        <v>3507456</v>
      </c>
      <c r="F4594" t="s">
        <v>187</v>
      </c>
      <c r="G4594" t="s">
        <v>188</v>
      </c>
      <c r="H4594" t="s">
        <v>1307</v>
      </c>
      <c r="I4594" t="s">
        <v>22</v>
      </c>
      <c r="J4594" t="s">
        <v>5455</v>
      </c>
      <c r="L4594" t="s">
        <v>3552</v>
      </c>
    </row>
    <row r="4595" spans="1:12" x14ac:dyDescent="0.25">
      <c r="A4595">
        <v>219</v>
      </c>
      <c r="B4595" t="s">
        <v>4257</v>
      </c>
      <c r="C4595">
        <v>100086</v>
      </c>
      <c r="D4595">
        <v>145</v>
      </c>
      <c r="E4595">
        <v>3507506</v>
      </c>
      <c r="F4595" t="s">
        <v>189</v>
      </c>
      <c r="G4595" t="s">
        <v>190</v>
      </c>
      <c r="H4595" t="s">
        <v>1307</v>
      </c>
      <c r="L4595" t="s">
        <v>3552</v>
      </c>
    </row>
    <row r="4596" spans="1:12" x14ac:dyDescent="0.25">
      <c r="A4596">
        <v>219</v>
      </c>
      <c r="B4596" t="s">
        <v>4257</v>
      </c>
      <c r="C4596">
        <v>100087</v>
      </c>
      <c r="D4596">
        <v>146</v>
      </c>
      <c r="E4596">
        <v>3507605</v>
      </c>
      <c r="F4596" t="s">
        <v>191</v>
      </c>
      <c r="G4596" t="s">
        <v>192</v>
      </c>
      <c r="H4596" t="s">
        <v>1307</v>
      </c>
      <c r="I4596" t="s">
        <v>22</v>
      </c>
      <c r="J4596" t="s">
        <v>4272</v>
      </c>
      <c r="L4596" t="s">
        <v>3554</v>
      </c>
    </row>
    <row r="4597" spans="1:12" x14ac:dyDescent="0.25">
      <c r="A4597">
        <v>219</v>
      </c>
      <c r="B4597" t="s">
        <v>4257</v>
      </c>
      <c r="C4597">
        <v>100088</v>
      </c>
      <c r="D4597">
        <v>147</v>
      </c>
      <c r="E4597">
        <v>3507704</v>
      </c>
      <c r="F4597" t="s">
        <v>193</v>
      </c>
      <c r="G4597" t="s">
        <v>194</v>
      </c>
      <c r="H4597" t="s">
        <v>1307</v>
      </c>
      <c r="L4597" t="s">
        <v>3541</v>
      </c>
    </row>
    <row r="4598" spans="1:12" x14ac:dyDescent="0.25">
      <c r="A4598">
        <v>219</v>
      </c>
      <c r="B4598" t="s">
        <v>4257</v>
      </c>
      <c r="C4598">
        <v>100089</v>
      </c>
      <c r="D4598">
        <v>148</v>
      </c>
      <c r="E4598">
        <v>3507753</v>
      </c>
      <c r="F4598" t="s">
        <v>195</v>
      </c>
      <c r="G4598" t="s">
        <v>196</v>
      </c>
      <c r="H4598" t="s">
        <v>1307</v>
      </c>
      <c r="I4598" t="s">
        <v>22</v>
      </c>
      <c r="J4598" t="s">
        <v>5456</v>
      </c>
      <c r="L4598" t="s">
        <v>3541</v>
      </c>
    </row>
    <row r="4599" spans="1:12" x14ac:dyDescent="0.25">
      <c r="A4599">
        <v>219</v>
      </c>
      <c r="B4599" t="s">
        <v>4257</v>
      </c>
      <c r="C4599">
        <v>100090</v>
      </c>
      <c r="D4599">
        <v>149</v>
      </c>
      <c r="E4599">
        <v>3507803</v>
      </c>
      <c r="F4599" t="s">
        <v>197</v>
      </c>
      <c r="G4599" t="s">
        <v>198</v>
      </c>
      <c r="H4599" t="s">
        <v>1307</v>
      </c>
      <c r="L4599" t="s">
        <v>3557</v>
      </c>
    </row>
    <row r="4600" spans="1:12" x14ac:dyDescent="0.25">
      <c r="A4600">
        <v>219</v>
      </c>
      <c r="B4600" t="s">
        <v>4257</v>
      </c>
      <c r="C4600">
        <v>100091</v>
      </c>
      <c r="D4600">
        <v>150</v>
      </c>
      <c r="E4600">
        <v>3507902</v>
      </c>
      <c r="F4600" t="s">
        <v>199</v>
      </c>
      <c r="G4600" t="s">
        <v>200</v>
      </c>
      <c r="H4600" t="s">
        <v>1307</v>
      </c>
      <c r="L4600" t="s">
        <v>3552</v>
      </c>
    </row>
    <row r="4601" spans="1:12" x14ac:dyDescent="0.25">
      <c r="A4601">
        <v>219</v>
      </c>
      <c r="B4601" t="s">
        <v>4257</v>
      </c>
      <c r="C4601">
        <v>100092</v>
      </c>
      <c r="D4601">
        <v>151</v>
      </c>
      <c r="E4601">
        <v>3508009</v>
      </c>
      <c r="F4601" t="s">
        <v>201</v>
      </c>
      <c r="G4601" t="s">
        <v>202</v>
      </c>
      <c r="H4601" t="s">
        <v>1307</v>
      </c>
      <c r="I4601" t="s">
        <v>22</v>
      </c>
      <c r="J4601" t="s">
        <v>5457</v>
      </c>
      <c r="L4601" t="s">
        <v>3548</v>
      </c>
    </row>
    <row r="4602" spans="1:12" x14ac:dyDescent="0.25">
      <c r="A4602">
        <v>219</v>
      </c>
      <c r="B4602" t="s">
        <v>4257</v>
      </c>
      <c r="C4602">
        <v>100093</v>
      </c>
      <c r="D4602">
        <v>152</v>
      </c>
      <c r="E4602">
        <v>3508108</v>
      </c>
      <c r="F4602" t="s">
        <v>203</v>
      </c>
      <c r="G4602" t="s">
        <v>204</v>
      </c>
      <c r="H4602" t="s">
        <v>1307</v>
      </c>
      <c r="L4602" t="s">
        <v>3541</v>
      </c>
    </row>
    <row r="4603" spans="1:12" x14ac:dyDescent="0.25">
      <c r="A4603">
        <v>219</v>
      </c>
      <c r="B4603" t="s">
        <v>4257</v>
      </c>
      <c r="C4603">
        <v>100094</v>
      </c>
      <c r="D4603">
        <v>153</v>
      </c>
      <c r="E4603">
        <v>3508207</v>
      </c>
      <c r="F4603" t="s">
        <v>205</v>
      </c>
      <c r="G4603" t="s">
        <v>206</v>
      </c>
      <c r="H4603" t="s">
        <v>1307</v>
      </c>
      <c r="I4603" t="s">
        <v>22</v>
      </c>
      <c r="J4603" t="s">
        <v>5458</v>
      </c>
      <c r="L4603" t="s">
        <v>3549</v>
      </c>
    </row>
    <row r="4604" spans="1:12" x14ac:dyDescent="0.25">
      <c r="A4604">
        <v>219</v>
      </c>
      <c r="B4604" t="s">
        <v>4257</v>
      </c>
      <c r="C4604">
        <v>100095</v>
      </c>
      <c r="D4604">
        <v>154</v>
      </c>
      <c r="E4604">
        <v>3508306</v>
      </c>
      <c r="F4604" t="s">
        <v>207</v>
      </c>
      <c r="G4604" t="s">
        <v>208</v>
      </c>
      <c r="H4604" t="s">
        <v>1307</v>
      </c>
      <c r="L4604" t="s">
        <v>3552</v>
      </c>
    </row>
    <row r="4605" spans="1:12" x14ac:dyDescent="0.25">
      <c r="A4605">
        <v>219</v>
      </c>
      <c r="B4605" t="s">
        <v>4257</v>
      </c>
      <c r="C4605">
        <v>100096</v>
      </c>
      <c r="D4605">
        <v>155</v>
      </c>
      <c r="E4605">
        <v>3508405</v>
      </c>
      <c r="F4605" t="s">
        <v>209</v>
      </c>
      <c r="G4605" t="s">
        <v>210</v>
      </c>
      <c r="H4605" t="s">
        <v>1307</v>
      </c>
      <c r="I4605" t="s">
        <v>22</v>
      </c>
      <c r="J4605" t="s">
        <v>4273</v>
      </c>
      <c r="L4605" t="s">
        <v>3560</v>
      </c>
    </row>
    <row r="4606" spans="1:12" x14ac:dyDescent="0.25">
      <c r="A4606">
        <v>219</v>
      </c>
      <c r="B4606" t="s">
        <v>4257</v>
      </c>
      <c r="C4606">
        <v>100097</v>
      </c>
      <c r="D4606">
        <v>156</v>
      </c>
      <c r="E4606">
        <v>3508504</v>
      </c>
      <c r="F4606" t="s">
        <v>211</v>
      </c>
      <c r="G4606" t="s">
        <v>212</v>
      </c>
      <c r="H4606" t="s">
        <v>1307</v>
      </c>
      <c r="I4606" t="s">
        <v>22</v>
      </c>
      <c r="J4606" t="s">
        <v>4274</v>
      </c>
      <c r="L4606" t="s">
        <v>3558</v>
      </c>
    </row>
    <row r="4607" spans="1:12" x14ac:dyDescent="0.25">
      <c r="A4607">
        <v>219</v>
      </c>
      <c r="B4607" t="s">
        <v>4257</v>
      </c>
      <c r="C4607">
        <v>100098</v>
      </c>
      <c r="D4607">
        <v>157</v>
      </c>
      <c r="E4607">
        <v>3508603</v>
      </c>
      <c r="F4607" t="s">
        <v>213</v>
      </c>
      <c r="G4607" t="s">
        <v>214</v>
      </c>
      <c r="H4607" t="s">
        <v>1307</v>
      </c>
      <c r="L4607" t="s">
        <v>3546</v>
      </c>
    </row>
    <row r="4608" spans="1:12" x14ac:dyDescent="0.25">
      <c r="A4608">
        <v>219</v>
      </c>
      <c r="B4608" t="s">
        <v>4257</v>
      </c>
      <c r="C4608">
        <v>100099</v>
      </c>
      <c r="D4608">
        <v>158</v>
      </c>
      <c r="E4608">
        <v>3508702</v>
      </c>
      <c r="F4608" t="s">
        <v>215</v>
      </c>
      <c r="G4608" t="s">
        <v>216</v>
      </c>
      <c r="H4608" t="s">
        <v>1307</v>
      </c>
      <c r="I4608" t="s">
        <v>22</v>
      </c>
      <c r="J4608" t="s">
        <v>4275</v>
      </c>
      <c r="L4608" t="s">
        <v>3551</v>
      </c>
    </row>
    <row r="4609" spans="1:12" x14ac:dyDescent="0.25">
      <c r="A4609">
        <v>219</v>
      </c>
      <c r="B4609" t="s">
        <v>4257</v>
      </c>
      <c r="C4609">
        <v>100100</v>
      </c>
      <c r="D4609">
        <v>159</v>
      </c>
      <c r="E4609">
        <v>3508801</v>
      </c>
      <c r="F4609" t="s">
        <v>217</v>
      </c>
      <c r="G4609" t="s">
        <v>218</v>
      </c>
      <c r="H4609" t="s">
        <v>1307</v>
      </c>
      <c r="L4609" t="s">
        <v>3555</v>
      </c>
    </row>
    <row r="4610" spans="1:12" x14ac:dyDescent="0.25">
      <c r="A4610">
        <v>219</v>
      </c>
      <c r="B4610" t="s">
        <v>4257</v>
      </c>
      <c r="C4610">
        <v>100101</v>
      </c>
      <c r="D4610">
        <v>160</v>
      </c>
      <c r="E4610">
        <v>3508900</v>
      </c>
      <c r="F4610" t="s">
        <v>219</v>
      </c>
      <c r="G4610" t="s">
        <v>220</v>
      </c>
      <c r="H4610" t="s">
        <v>1307</v>
      </c>
      <c r="L4610" t="s">
        <v>3556</v>
      </c>
    </row>
    <row r="4611" spans="1:12" x14ac:dyDescent="0.25">
      <c r="A4611">
        <v>219</v>
      </c>
      <c r="B4611" t="s">
        <v>4257</v>
      </c>
      <c r="C4611">
        <v>100102</v>
      </c>
      <c r="D4611">
        <v>161</v>
      </c>
      <c r="E4611">
        <v>3509007</v>
      </c>
      <c r="F4611" t="s">
        <v>221</v>
      </c>
      <c r="G4611" t="s">
        <v>222</v>
      </c>
      <c r="H4611" t="s">
        <v>1307</v>
      </c>
      <c r="L4611" t="s">
        <v>3535</v>
      </c>
    </row>
    <row r="4612" spans="1:12" x14ac:dyDescent="0.25">
      <c r="A4612">
        <v>219</v>
      </c>
      <c r="B4612" t="s">
        <v>4257</v>
      </c>
      <c r="C4612">
        <v>100103</v>
      </c>
      <c r="D4612">
        <v>162</v>
      </c>
      <c r="E4612">
        <v>3509106</v>
      </c>
      <c r="F4612" t="s">
        <v>223</v>
      </c>
      <c r="G4612" t="s">
        <v>224</v>
      </c>
      <c r="H4612" t="s">
        <v>1307</v>
      </c>
      <c r="L4612" t="s">
        <v>3556</v>
      </c>
    </row>
    <row r="4613" spans="1:12" x14ac:dyDescent="0.25">
      <c r="A4613">
        <v>219</v>
      </c>
      <c r="B4613" t="s">
        <v>4257</v>
      </c>
      <c r="C4613">
        <v>100104</v>
      </c>
      <c r="D4613">
        <v>163</v>
      </c>
      <c r="E4613">
        <v>3509205</v>
      </c>
      <c r="F4613" t="s">
        <v>225</v>
      </c>
      <c r="G4613" t="s">
        <v>226</v>
      </c>
      <c r="H4613" t="s">
        <v>1307</v>
      </c>
      <c r="L4613" t="s">
        <v>3540</v>
      </c>
    </row>
    <row r="4614" spans="1:12" x14ac:dyDescent="0.25">
      <c r="A4614">
        <v>219</v>
      </c>
      <c r="B4614" t="s">
        <v>4257</v>
      </c>
      <c r="C4614">
        <v>100105</v>
      </c>
      <c r="D4614">
        <v>164</v>
      </c>
      <c r="E4614">
        <v>3509254</v>
      </c>
      <c r="F4614" t="s">
        <v>227</v>
      </c>
      <c r="G4614" t="s">
        <v>228</v>
      </c>
      <c r="H4614" t="s">
        <v>1307</v>
      </c>
      <c r="L4614" t="s">
        <v>3544</v>
      </c>
    </row>
    <row r="4615" spans="1:12" x14ac:dyDescent="0.25">
      <c r="A4615">
        <v>219</v>
      </c>
      <c r="B4615" t="s">
        <v>4257</v>
      </c>
      <c r="C4615">
        <v>100106</v>
      </c>
      <c r="D4615">
        <v>165</v>
      </c>
      <c r="E4615">
        <v>3509304</v>
      </c>
      <c r="F4615" t="s">
        <v>229</v>
      </c>
      <c r="G4615" t="s">
        <v>230</v>
      </c>
      <c r="H4615" t="s">
        <v>1307</v>
      </c>
      <c r="I4615" t="s">
        <v>22</v>
      </c>
      <c r="J4615" t="s">
        <v>5459</v>
      </c>
      <c r="L4615" t="s">
        <v>3559</v>
      </c>
    </row>
    <row r="4616" spans="1:12" x14ac:dyDescent="0.25">
      <c r="A4616">
        <v>219</v>
      </c>
      <c r="B4616" t="s">
        <v>4257</v>
      </c>
      <c r="C4616">
        <v>100107</v>
      </c>
      <c r="D4616">
        <v>166</v>
      </c>
      <c r="E4616">
        <v>3509403</v>
      </c>
      <c r="F4616" t="s">
        <v>231</v>
      </c>
      <c r="G4616" t="s">
        <v>232</v>
      </c>
      <c r="H4616" t="s">
        <v>1307</v>
      </c>
      <c r="L4616" t="s">
        <v>3557</v>
      </c>
    </row>
    <row r="4617" spans="1:12" x14ac:dyDescent="0.25">
      <c r="A4617">
        <v>219</v>
      </c>
      <c r="B4617" t="s">
        <v>4257</v>
      </c>
      <c r="C4617">
        <v>100108</v>
      </c>
      <c r="D4617">
        <v>167</v>
      </c>
      <c r="E4617">
        <v>3509452</v>
      </c>
      <c r="F4617" t="s">
        <v>233</v>
      </c>
      <c r="G4617" t="s">
        <v>234</v>
      </c>
      <c r="H4617" t="s">
        <v>1307</v>
      </c>
      <c r="L4617" t="s">
        <v>3548</v>
      </c>
    </row>
    <row r="4618" spans="1:12" x14ac:dyDescent="0.25">
      <c r="A4618">
        <v>219</v>
      </c>
      <c r="B4618" t="s">
        <v>4257</v>
      </c>
      <c r="C4618">
        <v>100109</v>
      </c>
      <c r="D4618">
        <v>168</v>
      </c>
      <c r="E4618">
        <v>3509502</v>
      </c>
      <c r="F4618" t="s">
        <v>235</v>
      </c>
      <c r="G4618" t="s">
        <v>236</v>
      </c>
      <c r="H4618" t="s">
        <v>1307</v>
      </c>
      <c r="I4618" t="s">
        <v>22</v>
      </c>
      <c r="J4618" t="s">
        <v>5460</v>
      </c>
      <c r="L4618" t="s">
        <v>3558</v>
      </c>
    </row>
    <row r="4619" spans="1:12" x14ac:dyDescent="0.25">
      <c r="A4619">
        <v>219</v>
      </c>
      <c r="B4619" t="s">
        <v>4257</v>
      </c>
      <c r="C4619">
        <v>100110</v>
      </c>
      <c r="D4619">
        <v>169</v>
      </c>
      <c r="E4619">
        <v>3509601</v>
      </c>
      <c r="F4619" t="s">
        <v>237</v>
      </c>
      <c r="G4619" t="s">
        <v>238</v>
      </c>
      <c r="H4619" t="s">
        <v>1307</v>
      </c>
      <c r="L4619" t="s">
        <v>3554</v>
      </c>
    </row>
    <row r="4620" spans="1:12" x14ac:dyDescent="0.25">
      <c r="A4620">
        <v>219</v>
      </c>
      <c r="B4620" t="s">
        <v>4257</v>
      </c>
      <c r="C4620">
        <v>100111</v>
      </c>
      <c r="D4620">
        <v>170</v>
      </c>
      <c r="E4620">
        <v>3509700</v>
      </c>
      <c r="F4620" t="s">
        <v>239</v>
      </c>
      <c r="G4620" t="s">
        <v>240</v>
      </c>
      <c r="H4620" t="s">
        <v>1307</v>
      </c>
      <c r="I4620" t="s">
        <v>22</v>
      </c>
      <c r="J4620" t="s">
        <v>5461</v>
      </c>
      <c r="L4620" t="s">
        <v>3546</v>
      </c>
    </row>
    <row r="4621" spans="1:12" x14ac:dyDescent="0.25">
      <c r="A4621">
        <v>219</v>
      </c>
      <c r="B4621" t="s">
        <v>4257</v>
      </c>
      <c r="C4621">
        <v>100112</v>
      </c>
      <c r="D4621">
        <v>171</v>
      </c>
      <c r="E4621">
        <v>3509809</v>
      </c>
      <c r="F4621" t="s">
        <v>241</v>
      </c>
      <c r="G4621" t="s">
        <v>242</v>
      </c>
      <c r="H4621" t="s">
        <v>1307</v>
      </c>
      <c r="I4621" t="s">
        <v>22</v>
      </c>
      <c r="J4621" t="s">
        <v>5462</v>
      </c>
      <c r="L4621" t="s">
        <v>3555</v>
      </c>
    </row>
    <row r="4622" spans="1:12" x14ac:dyDescent="0.25">
      <c r="A4622">
        <v>219</v>
      </c>
      <c r="B4622" t="s">
        <v>4257</v>
      </c>
      <c r="C4622">
        <v>100113</v>
      </c>
      <c r="D4622">
        <v>172</v>
      </c>
      <c r="E4622">
        <v>3509908</v>
      </c>
      <c r="F4622" t="s">
        <v>243</v>
      </c>
      <c r="G4622" t="s">
        <v>244</v>
      </c>
      <c r="H4622" t="s">
        <v>1307</v>
      </c>
      <c r="L4622" t="s">
        <v>3544</v>
      </c>
    </row>
    <row r="4623" spans="1:12" x14ac:dyDescent="0.25">
      <c r="A4623">
        <v>219</v>
      </c>
      <c r="B4623" t="s">
        <v>4257</v>
      </c>
      <c r="C4623">
        <v>100114</v>
      </c>
      <c r="D4623">
        <v>173</v>
      </c>
      <c r="E4623">
        <v>3509957</v>
      </c>
      <c r="F4623" t="s">
        <v>245</v>
      </c>
      <c r="G4623" t="s">
        <v>246</v>
      </c>
      <c r="H4623" t="s">
        <v>1307</v>
      </c>
      <c r="L4623" t="s">
        <v>3546</v>
      </c>
    </row>
    <row r="4624" spans="1:12" x14ac:dyDescent="0.25">
      <c r="A4624">
        <v>219</v>
      </c>
      <c r="B4624" t="s">
        <v>4257</v>
      </c>
      <c r="C4624">
        <v>100115</v>
      </c>
      <c r="D4624">
        <v>174</v>
      </c>
      <c r="E4624">
        <v>3510005</v>
      </c>
      <c r="F4624" t="s">
        <v>247</v>
      </c>
      <c r="G4624" t="s">
        <v>248</v>
      </c>
      <c r="H4624" t="s">
        <v>1307</v>
      </c>
      <c r="I4624" t="s">
        <v>22</v>
      </c>
      <c r="J4624" t="s">
        <v>4890</v>
      </c>
      <c r="L4624" t="s">
        <v>3555</v>
      </c>
    </row>
    <row r="4625" spans="1:12" x14ac:dyDescent="0.25">
      <c r="A4625">
        <v>219</v>
      </c>
      <c r="B4625" t="s">
        <v>4257</v>
      </c>
      <c r="C4625">
        <v>100116</v>
      </c>
      <c r="D4625">
        <v>175</v>
      </c>
      <c r="E4625">
        <v>3510104</v>
      </c>
      <c r="F4625" t="s">
        <v>249</v>
      </c>
      <c r="G4625" t="s">
        <v>250</v>
      </c>
      <c r="H4625" t="s">
        <v>1307</v>
      </c>
      <c r="L4625" t="s">
        <v>3545</v>
      </c>
    </row>
    <row r="4626" spans="1:12" x14ac:dyDescent="0.25">
      <c r="A4626">
        <v>219</v>
      </c>
      <c r="B4626" t="s">
        <v>4257</v>
      </c>
      <c r="C4626">
        <v>100117</v>
      </c>
      <c r="D4626">
        <v>176</v>
      </c>
      <c r="E4626">
        <v>3510153</v>
      </c>
      <c r="F4626" t="s">
        <v>251</v>
      </c>
      <c r="G4626" t="s">
        <v>252</v>
      </c>
      <c r="H4626" t="s">
        <v>1307</v>
      </c>
      <c r="I4626" t="s">
        <v>22</v>
      </c>
      <c r="J4626" t="s">
        <v>4276</v>
      </c>
      <c r="L4626" t="s">
        <v>3555</v>
      </c>
    </row>
    <row r="4627" spans="1:12" x14ac:dyDescent="0.25">
      <c r="A4627">
        <v>219</v>
      </c>
      <c r="B4627" t="s">
        <v>4257</v>
      </c>
      <c r="C4627">
        <v>100118</v>
      </c>
      <c r="D4627">
        <v>177</v>
      </c>
      <c r="E4627">
        <v>3510203</v>
      </c>
      <c r="F4627" t="s">
        <v>253</v>
      </c>
      <c r="G4627" t="s">
        <v>254</v>
      </c>
      <c r="H4627" t="s">
        <v>1307</v>
      </c>
      <c r="I4627" t="s">
        <v>22</v>
      </c>
      <c r="J4627" t="s">
        <v>4277</v>
      </c>
      <c r="L4627" t="s">
        <v>3548</v>
      </c>
    </row>
    <row r="4628" spans="1:12" x14ac:dyDescent="0.25">
      <c r="A4628">
        <v>219</v>
      </c>
      <c r="B4628" t="s">
        <v>4257</v>
      </c>
      <c r="C4628">
        <v>100119</v>
      </c>
      <c r="D4628">
        <v>178</v>
      </c>
      <c r="E4628">
        <v>3510302</v>
      </c>
      <c r="F4628" t="s">
        <v>255</v>
      </c>
      <c r="G4628" t="s">
        <v>256</v>
      </c>
      <c r="H4628" t="s">
        <v>1307</v>
      </c>
      <c r="I4628" t="s">
        <v>22</v>
      </c>
      <c r="J4628" t="s">
        <v>4278</v>
      </c>
      <c r="L4628" t="s">
        <v>3560</v>
      </c>
    </row>
    <row r="4629" spans="1:12" x14ac:dyDescent="0.25">
      <c r="A4629">
        <v>219</v>
      </c>
      <c r="B4629" t="s">
        <v>4257</v>
      </c>
      <c r="C4629">
        <v>100120</v>
      </c>
      <c r="D4629">
        <v>179</v>
      </c>
      <c r="E4629">
        <v>3510401</v>
      </c>
      <c r="F4629" t="s">
        <v>257</v>
      </c>
      <c r="G4629" t="s">
        <v>258</v>
      </c>
      <c r="H4629" t="s">
        <v>1307</v>
      </c>
      <c r="I4629" t="s">
        <v>22</v>
      </c>
      <c r="J4629" t="s">
        <v>4279</v>
      </c>
      <c r="L4629" t="s">
        <v>3554</v>
      </c>
    </row>
    <row r="4630" spans="1:12" x14ac:dyDescent="0.25">
      <c r="A4630">
        <v>219</v>
      </c>
      <c r="B4630" t="s">
        <v>4257</v>
      </c>
      <c r="C4630">
        <v>100121</v>
      </c>
      <c r="D4630">
        <v>180</v>
      </c>
      <c r="E4630">
        <v>3510500</v>
      </c>
      <c r="F4630" t="s">
        <v>259</v>
      </c>
      <c r="G4630" t="s">
        <v>260</v>
      </c>
      <c r="H4630" t="s">
        <v>1307</v>
      </c>
      <c r="L4630" t="s">
        <v>3558</v>
      </c>
    </row>
    <row r="4631" spans="1:12" x14ac:dyDescent="0.25">
      <c r="A4631">
        <v>219</v>
      </c>
      <c r="B4631" t="s">
        <v>4257</v>
      </c>
      <c r="C4631">
        <v>100122</v>
      </c>
      <c r="D4631">
        <v>181</v>
      </c>
      <c r="E4631">
        <v>3510609</v>
      </c>
      <c r="F4631" t="s">
        <v>261</v>
      </c>
      <c r="G4631" t="s">
        <v>262</v>
      </c>
      <c r="H4631" t="s">
        <v>1307</v>
      </c>
      <c r="I4631" t="s">
        <v>22</v>
      </c>
      <c r="J4631" t="s">
        <v>5463</v>
      </c>
      <c r="L4631" t="s">
        <v>3538</v>
      </c>
    </row>
    <row r="4632" spans="1:12" x14ac:dyDescent="0.25">
      <c r="A4632">
        <v>219</v>
      </c>
      <c r="B4632" t="s">
        <v>4257</v>
      </c>
      <c r="C4632">
        <v>100123</v>
      </c>
      <c r="D4632">
        <v>182</v>
      </c>
      <c r="E4632">
        <v>3510708</v>
      </c>
      <c r="F4632" t="s">
        <v>263</v>
      </c>
      <c r="G4632" t="s">
        <v>264</v>
      </c>
      <c r="H4632" t="s">
        <v>1307</v>
      </c>
      <c r="L4632" t="s">
        <v>3543</v>
      </c>
    </row>
    <row r="4633" spans="1:12" x14ac:dyDescent="0.25">
      <c r="A4633">
        <v>219</v>
      </c>
      <c r="B4633" t="s">
        <v>4257</v>
      </c>
      <c r="C4633">
        <v>100124</v>
      </c>
      <c r="D4633">
        <v>183</v>
      </c>
      <c r="E4633">
        <v>3510807</v>
      </c>
      <c r="F4633" t="s">
        <v>265</v>
      </c>
      <c r="G4633" t="s">
        <v>266</v>
      </c>
      <c r="H4633" t="s">
        <v>1307</v>
      </c>
      <c r="I4633" t="s">
        <v>22</v>
      </c>
      <c r="J4633" t="s">
        <v>5464</v>
      </c>
      <c r="L4633" t="s">
        <v>3542</v>
      </c>
    </row>
    <row r="4634" spans="1:12" x14ac:dyDescent="0.25">
      <c r="A4634">
        <v>219</v>
      </c>
      <c r="B4634" t="s">
        <v>4257</v>
      </c>
      <c r="C4634">
        <v>100125</v>
      </c>
      <c r="D4634">
        <v>184</v>
      </c>
      <c r="E4634">
        <v>3510906</v>
      </c>
      <c r="F4634" t="s">
        <v>267</v>
      </c>
      <c r="G4634" t="s">
        <v>268</v>
      </c>
      <c r="H4634" t="s">
        <v>1307</v>
      </c>
      <c r="I4634" t="s">
        <v>22</v>
      </c>
      <c r="J4634" t="s">
        <v>5465</v>
      </c>
      <c r="L4634" t="s">
        <v>3557</v>
      </c>
    </row>
    <row r="4635" spans="1:12" x14ac:dyDescent="0.25">
      <c r="A4635">
        <v>219</v>
      </c>
      <c r="B4635" t="s">
        <v>4257</v>
      </c>
      <c r="C4635">
        <v>100126</v>
      </c>
      <c r="D4635">
        <v>185</v>
      </c>
      <c r="E4635">
        <v>3511003</v>
      </c>
      <c r="F4635" t="s">
        <v>269</v>
      </c>
      <c r="G4635" t="s">
        <v>270</v>
      </c>
      <c r="H4635" t="s">
        <v>1307</v>
      </c>
      <c r="L4635" t="s">
        <v>3547</v>
      </c>
    </row>
    <row r="4636" spans="1:12" x14ac:dyDescent="0.25">
      <c r="A4636">
        <v>219</v>
      </c>
      <c r="B4636" t="s">
        <v>4257</v>
      </c>
      <c r="C4636">
        <v>100127</v>
      </c>
      <c r="D4636">
        <v>186</v>
      </c>
      <c r="E4636">
        <v>3511102</v>
      </c>
      <c r="F4636" t="s">
        <v>271</v>
      </c>
      <c r="G4636" t="s">
        <v>272</v>
      </c>
      <c r="H4636" t="s">
        <v>1307</v>
      </c>
      <c r="I4636" t="s">
        <v>22</v>
      </c>
      <c r="J4636" t="s">
        <v>5466</v>
      </c>
      <c r="L4636" t="s">
        <v>3559</v>
      </c>
    </row>
    <row r="4637" spans="1:12" x14ac:dyDescent="0.25">
      <c r="A4637">
        <v>219</v>
      </c>
      <c r="B4637" t="s">
        <v>4257</v>
      </c>
      <c r="C4637">
        <v>100128</v>
      </c>
      <c r="D4637">
        <v>187</v>
      </c>
      <c r="E4637">
        <v>3511201</v>
      </c>
      <c r="F4637" t="s">
        <v>273</v>
      </c>
      <c r="G4637" t="s">
        <v>274</v>
      </c>
      <c r="H4637" t="s">
        <v>1307</v>
      </c>
      <c r="L4637" t="s">
        <v>3559</v>
      </c>
    </row>
    <row r="4638" spans="1:12" x14ac:dyDescent="0.25">
      <c r="A4638">
        <v>219</v>
      </c>
      <c r="B4638" t="s">
        <v>4257</v>
      </c>
      <c r="C4638">
        <v>100129</v>
      </c>
      <c r="D4638">
        <v>188</v>
      </c>
      <c r="E4638">
        <v>3511300</v>
      </c>
      <c r="F4638" t="s">
        <v>275</v>
      </c>
      <c r="G4638" t="s">
        <v>276</v>
      </c>
      <c r="H4638" t="s">
        <v>1307</v>
      </c>
      <c r="I4638" t="s">
        <v>22</v>
      </c>
      <c r="J4638" t="s">
        <v>4891</v>
      </c>
      <c r="L4638" t="s">
        <v>3559</v>
      </c>
    </row>
    <row r="4639" spans="1:12" x14ac:dyDescent="0.25">
      <c r="A4639">
        <v>219</v>
      </c>
      <c r="B4639" t="s">
        <v>4257</v>
      </c>
      <c r="C4639">
        <v>100130</v>
      </c>
      <c r="D4639">
        <v>189</v>
      </c>
      <c r="E4639">
        <v>3511409</v>
      </c>
      <c r="F4639" t="s">
        <v>277</v>
      </c>
      <c r="G4639" t="s">
        <v>278</v>
      </c>
      <c r="H4639" t="s">
        <v>1307</v>
      </c>
      <c r="I4639" t="s">
        <v>22</v>
      </c>
      <c r="J4639" t="s">
        <v>4892</v>
      </c>
      <c r="L4639" t="s">
        <v>3552</v>
      </c>
    </row>
    <row r="4640" spans="1:12" x14ac:dyDescent="0.25">
      <c r="A4640">
        <v>219</v>
      </c>
      <c r="B4640" t="s">
        <v>4257</v>
      </c>
      <c r="C4640">
        <v>100131</v>
      </c>
      <c r="D4640">
        <v>190</v>
      </c>
      <c r="E4640">
        <v>3511508</v>
      </c>
      <c r="F4640" t="s">
        <v>279</v>
      </c>
      <c r="G4640" t="s">
        <v>280</v>
      </c>
      <c r="H4640" t="s">
        <v>1307</v>
      </c>
      <c r="I4640" t="s">
        <v>22</v>
      </c>
      <c r="J4640" t="s">
        <v>5467</v>
      </c>
      <c r="L4640" t="s">
        <v>3560</v>
      </c>
    </row>
    <row r="4641" spans="1:12" x14ac:dyDescent="0.25">
      <c r="A4641">
        <v>219</v>
      </c>
      <c r="B4641" t="s">
        <v>4257</v>
      </c>
      <c r="C4641">
        <v>100132</v>
      </c>
      <c r="D4641">
        <v>191</v>
      </c>
      <c r="E4641">
        <v>3511607</v>
      </c>
      <c r="F4641" t="s">
        <v>281</v>
      </c>
      <c r="G4641" t="s">
        <v>282</v>
      </c>
      <c r="H4641" t="s">
        <v>1307</v>
      </c>
      <c r="L4641" t="s">
        <v>3560</v>
      </c>
    </row>
    <row r="4642" spans="1:12" x14ac:dyDescent="0.25">
      <c r="A4642">
        <v>219</v>
      </c>
      <c r="B4642" t="s">
        <v>4257</v>
      </c>
      <c r="C4642">
        <v>100133</v>
      </c>
      <c r="D4642">
        <v>192</v>
      </c>
      <c r="E4642">
        <v>3511706</v>
      </c>
      <c r="F4642" t="s">
        <v>283</v>
      </c>
      <c r="G4642" t="s">
        <v>284</v>
      </c>
      <c r="H4642" t="s">
        <v>1307</v>
      </c>
      <c r="I4642" t="s">
        <v>22</v>
      </c>
      <c r="J4642" t="s">
        <v>5468</v>
      </c>
      <c r="L4642" t="s">
        <v>3542</v>
      </c>
    </row>
    <row r="4643" spans="1:12" x14ac:dyDescent="0.25">
      <c r="A4643">
        <v>219</v>
      </c>
      <c r="B4643" t="s">
        <v>4257</v>
      </c>
      <c r="C4643">
        <v>100134</v>
      </c>
      <c r="D4643">
        <v>193</v>
      </c>
      <c r="E4643">
        <v>3557204</v>
      </c>
      <c r="F4643" t="s">
        <v>285</v>
      </c>
      <c r="G4643" t="s">
        <v>286</v>
      </c>
      <c r="H4643" t="s">
        <v>1307</v>
      </c>
      <c r="L4643" t="s">
        <v>3555</v>
      </c>
    </row>
    <row r="4644" spans="1:12" x14ac:dyDescent="0.25">
      <c r="A4644">
        <v>219</v>
      </c>
      <c r="B4644" t="s">
        <v>4257</v>
      </c>
      <c r="C4644">
        <v>100135</v>
      </c>
      <c r="D4644">
        <v>194</v>
      </c>
      <c r="E4644">
        <v>3511904</v>
      </c>
      <c r="F4644" t="s">
        <v>287</v>
      </c>
      <c r="G4644" t="s">
        <v>288</v>
      </c>
      <c r="H4644" t="s">
        <v>1307</v>
      </c>
      <c r="L4644" t="s">
        <v>3541</v>
      </c>
    </row>
    <row r="4645" spans="1:12" x14ac:dyDescent="0.25">
      <c r="A4645">
        <v>219</v>
      </c>
      <c r="B4645" t="s">
        <v>4257</v>
      </c>
      <c r="C4645">
        <v>100136</v>
      </c>
      <c r="D4645">
        <v>195</v>
      </c>
      <c r="E4645">
        <v>3512001</v>
      </c>
      <c r="F4645" t="s">
        <v>289</v>
      </c>
      <c r="G4645" t="s">
        <v>290</v>
      </c>
      <c r="H4645" t="s">
        <v>1307</v>
      </c>
      <c r="L4645" t="s">
        <v>3557</v>
      </c>
    </row>
    <row r="4646" spans="1:12" x14ac:dyDescent="0.25">
      <c r="A4646">
        <v>219</v>
      </c>
      <c r="B4646" t="s">
        <v>4257</v>
      </c>
      <c r="C4646">
        <v>100137</v>
      </c>
      <c r="D4646">
        <v>196</v>
      </c>
      <c r="E4646">
        <v>3512100</v>
      </c>
      <c r="F4646" t="s">
        <v>291</v>
      </c>
      <c r="G4646" t="s">
        <v>292</v>
      </c>
      <c r="H4646" t="s">
        <v>1307</v>
      </c>
      <c r="L4646" t="s">
        <v>3559</v>
      </c>
    </row>
    <row r="4647" spans="1:12" x14ac:dyDescent="0.25">
      <c r="A4647">
        <v>219</v>
      </c>
      <c r="B4647" t="s">
        <v>4257</v>
      </c>
      <c r="C4647">
        <v>100138</v>
      </c>
      <c r="D4647">
        <v>197</v>
      </c>
      <c r="E4647">
        <v>3512209</v>
      </c>
      <c r="F4647" t="s">
        <v>293</v>
      </c>
      <c r="G4647" t="s">
        <v>294</v>
      </c>
      <c r="H4647" t="s">
        <v>1307</v>
      </c>
      <c r="L4647" t="s">
        <v>3542</v>
      </c>
    </row>
    <row r="4648" spans="1:12" x14ac:dyDescent="0.25">
      <c r="A4648">
        <v>219</v>
      </c>
      <c r="B4648" t="s">
        <v>4257</v>
      </c>
      <c r="C4648">
        <v>100139</v>
      </c>
      <c r="D4648">
        <v>198</v>
      </c>
      <c r="E4648">
        <v>3512308</v>
      </c>
      <c r="F4648" t="s">
        <v>295</v>
      </c>
      <c r="G4648" t="s">
        <v>296</v>
      </c>
      <c r="H4648" t="s">
        <v>1307</v>
      </c>
      <c r="I4648" t="s">
        <v>22</v>
      </c>
      <c r="J4648" t="s">
        <v>4893</v>
      </c>
      <c r="L4648" t="s">
        <v>3560</v>
      </c>
    </row>
    <row r="4649" spans="1:12" x14ac:dyDescent="0.25">
      <c r="A4649">
        <v>219</v>
      </c>
      <c r="B4649" t="s">
        <v>4257</v>
      </c>
      <c r="C4649">
        <v>100140</v>
      </c>
      <c r="D4649">
        <v>199</v>
      </c>
      <c r="E4649">
        <v>3512407</v>
      </c>
      <c r="F4649" t="s">
        <v>297</v>
      </c>
      <c r="G4649" t="s">
        <v>298</v>
      </c>
      <c r="H4649" t="s">
        <v>1307</v>
      </c>
      <c r="L4649" t="s">
        <v>3542</v>
      </c>
    </row>
    <row r="4650" spans="1:12" x14ac:dyDescent="0.25">
      <c r="A4650">
        <v>219</v>
      </c>
      <c r="B4650" t="s">
        <v>4257</v>
      </c>
      <c r="C4650">
        <v>100141</v>
      </c>
      <c r="D4650">
        <v>200</v>
      </c>
      <c r="E4650">
        <v>3512506</v>
      </c>
      <c r="F4650" t="s">
        <v>299</v>
      </c>
      <c r="G4650" t="s">
        <v>300</v>
      </c>
      <c r="H4650" t="s">
        <v>1307</v>
      </c>
      <c r="L4650" t="s">
        <v>3541</v>
      </c>
    </row>
    <row r="4651" spans="1:12" x14ac:dyDescent="0.25">
      <c r="A4651">
        <v>219</v>
      </c>
      <c r="B4651" t="s">
        <v>4257</v>
      </c>
      <c r="C4651">
        <v>100142</v>
      </c>
      <c r="D4651">
        <v>201</v>
      </c>
      <c r="E4651">
        <v>3512605</v>
      </c>
      <c r="F4651" t="s">
        <v>301</v>
      </c>
      <c r="G4651" t="s">
        <v>302</v>
      </c>
      <c r="H4651" t="s">
        <v>1307</v>
      </c>
      <c r="L4651" t="s">
        <v>3548</v>
      </c>
    </row>
    <row r="4652" spans="1:12" x14ac:dyDescent="0.25">
      <c r="A4652">
        <v>219</v>
      </c>
      <c r="B4652" t="s">
        <v>4257</v>
      </c>
      <c r="C4652">
        <v>100143</v>
      </c>
      <c r="D4652">
        <v>202</v>
      </c>
      <c r="E4652">
        <v>3512704</v>
      </c>
      <c r="F4652" t="s">
        <v>303</v>
      </c>
      <c r="G4652" t="s">
        <v>304</v>
      </c>
      <c r="H4652" t="s">
        <v>1307</v>
      </c>
      <c r="I4652" t="s">
        <v>22</v>
      </c>
      <c r="J4652" t="s">
        <v>5469</v>
      </c>
      <c r="L4652" t="s">
        <v>3542</v>
      </c>
    </row>
    <row r="4653" spans="1:12" x14ac:dyDescent="0.25">
      <c r="A4653">
        <v>219</v>
      </c>
      <c r="B4653" t="s">
        <v>4257</v>
      </c>
      <c r="C4653">
        <v>100144</v>
      </c>
      <c r="D4653">
        <v>203</v>
      </c>
      <c r="E4653">
        <v>3512803</v>
      </c>
      <c r="F4653" t="s">
        <v>305</v>
      </c>
      <c r="G4653" t="s">
        <v>306</v>
      </c>
      <c r="H4653" t="s">
        <v>1307</v>
      </c>
      <c r="I4653" t="s">
        <v>22</v>
      </c>
      <c r="J4653" t="s">
        <v>4280</v>
      </c>
      <c r="L4653" t="s">
        <v>3551</v>
      </c>
    </row>
    <row r="4654" spans="1:12" x14ac:dyDescent="0.25">
      <c r="A4654">
        <v>219</v>
      </c>
      <c r="B4654" t="s">
        <v>4257</v>
      </c>
      <c r="C4654">
        <v>100145</v>
      </c>
      <c r="D4654">
        <v>204</v>
      </c>
      <c r="E4654">
        <v>3512902</v>
      </c>
      <c r="F4654" t="s">
        <v>307</v>
      </c>
      <c r="G4654" t="s">
        <v>308</v>
      </c>
      <c r="H4654" t="s">
        <v>1307</v>
      </c>
      <c r="I4654" t="s">
        <v>22</v>
      </c>
      <c r="J4654" t="s">
        <v>5470</v>
      </c>
      <c r="L4654" t="s">
        <v>3559</v>
      </c>
    </row>
    <row r="4655" spans="1:12" x14ac:dyDescent="0.25">
      <c r="A4655">
        <v>219</v>
      </c>
      <c r="B4655" t="s">
        <v>4257</v>
      </c>
      <c r="C4655">
        <v>100146</v>
      </c>
      <c r="D4655">
        <v>205</v>
      </c>
      <c r="E4655">
        <v>3513009</v>
      </c>
      <c r="F4655" t="s">
        <v>309</v>
      </c>
      <c r="G4655" t="s">
        <v>310</v>
      </c>
      <c r="H4655" t="s">
        <v>1307</v>
      </c>
      <c r="L4655" t="s">
        <v>3539</v>
      </c>
    </row>
    <row r="4656" spans="1:12" x14ac:dyDescent="0.25">
      <c r="A4656">
        <v>219</v>
      </c>
      <c r="B4656" t="s">
        <v>4257</v>
      </c>
      <c r="C4656">
        <v>100147</v>
      </c>
      <c r="D4656">
        <v>206</v>
      </c>
      <c r="E4656">
        <v>3513108</v>
      </c>
      <c r="F4656" t="s">
        <v>311</v>
      </c>
      <c r="G4656" t="s">
        <v>312</v>
      </c>
      <c r="H4656" t="s">
        <v>1307</v>
      </c>
      <c r="L4656" t="s">
        <v>3557</v>
      </c>
    </row>
    <row r="4657" spans="1:12" x14ac:dyDescent="0.25">
      <c r="A4657">
        <v>219</v>
      </c>
      <c r="B4657" t="s">
        <v>4257</v>
      </c>
      <c r="C4657">
        <v>100148</v>
      </c>
      <c r="D4657">
        <v>207</v>
      </c>
      <c r="E4657">
        <v>3513207</v>
      </c>
      <c r="F4657" t="s">
        <v>313</v>
      </c>
      <c r="G4657" t="s">
        <v>314</v>
      </c>
      <c r="H4657" t="s">
        <v>1307</v>
      </c>
      <c r="L4657" t="s">
        <v>3549</v>
      </c>
    </row>
    <row r="4658" spans="1:12" x14ac:dyDescent="0.25">
      <c r="A4658">
        <v>219</v>
      </c>
      <c r="B4658" t="s">
        <v>4257</v>
      </c>
      <c r="C4658">
        <v>100149</v>
      </c>
      <c r="D4658">
        <v>208</v>
      </c>
      <c r="E4658">
        <v>3513306</v>
      </c>
      <c r="F4658" t="s">
        <v>315</v>
      </c>
      <c r="G4658" t="s">
        <v>316</v>
      </c>
      <c r="H4658" t="s">
        <v>1307</v>
      </c>
      <c r="L4658" t="s">
        <v>3556</v>
      </c>
    </row>
    <row r="4659" spans="1:12" x14ac:dyDescent="0.25">
      <c r="A4659">
        <v>219</v>
      </c>
      <c r="B4659" t="s">
        <v>4257</v>
      </c>
      <c r="C4659">
        <v>100150</v>
      </c>
      <c r="D4659">
        <v>209</v>
      </c>
      <c r="E4659">
        <v>3513405</v>
      </c>
      <c r="F4659" t="s">
        <v>317</v>
      </c>
      <c r="G4659" t="s">
        <v>318</v>
      </c>
      <c r="H4659" t="s">
        <v>1307</v>
      </c>
      <c r="L4659" t="s">
        <v>3546</v>
      </c>
    </row>
    <row r="4660" spans="1:12" x14ac:dyDescent="0.25">
      <c r="A4660">
        <v>219</v>
      </c>
      <c r="B4660" t="s">
        <v>4257</v>
      </c>
      <c r="C4660">
        <v>100151</v>
      </c>
      <c r="D4660">
        <v>210</v>
      </c>
      <c r="E4660">
        <v>3513504</v>
      </c>
      <c r="F4660" t="s">
        <v>319</v>
      </c>
      <c r="G4660" t="s">
        <v>320</v>
      </c>
      <c r="H4660" t="s">
        <v>1307</v>
      </c>
      <c r="I4660" t="s">
        <v>22</v>
      </c>
      <c r="J4660" t="s">
        <v>4281</v>
      </c>
      <c r="L4660" t="s">
        <v>3553</v>
      </c>
    </row>
    <row r="4661" spans="1:12" x14ac:dyDescent="0.25">
      <c r="A4661">
        <v>219</v>
      </c>
      <c r="B4661" t="s">
        <v>4257</v>
      </c>
      <c r="C4661">
        <v>100152</v>
      </c>
      <c r="D4661">
        <v>211</v>
      </c>
      <c r="E4661">
        <v>3513603</v>
      </c>
      <c r="F4661" t="s">
        <v>321</v>
      </c>
      <c r="G4661" t="s">
        <v>322</v>
      </c>
      <c r="H4661" t="s">
        <v>1307</v>
      </c>
      <c r="L4661" t="s">
        <v>3546</v>
      </c>
    </row>
    <row r="4662" spans="1:12" x14ac:dyDescent="0.25">
      <c r="A4662">
        <v>219</v>
      </c>
      <c r="B4662" t="s">
        <v>4257</v>
      </c>
      <c r="C4662">
        <v>100153</v>
      </c>
      <c r="D4662">
        <v>212</v>
      </c>
      <c r="E4662">
        <v>3513702</v>
      </c>
      <c r="F4662" t="s">
        <v>323</v>
      </c>
      <c r="G4662" t="s">
        <v>324</v>
      </c>
      <c r="H4662" t="s">
        <v>1307</v>
      </c>
      <c r="I4662" t="s">
        <v>22</v>
      </c>
      <c r="J4662" t="s">
        <v>5471</v>
      </c>
      <c r="L4662" t="s">
        <v>3545</v>
      </c>
    </row>
    <row r="4663" spans="1:12" x14ac:dyDescent="0.25">
      <c r="A4663">
        <v>219</v>
      </c>
      <c r="B4663" t="s">
        <v>4257</v>
      </c>
      <c r="C4663">
        <v>100154</v>
      </c>
      <c r="D4663">
        <v>213</v>
      </c>
      <c r="E4663">
        <v>3513801</v>
      </c>
      <c r="F4663" t="s">
        <v>325</v>
      </c>
      <c r="G4663" t="s">
        <v>326</v>
      </c>
      <c r="H4663" t="s">
        <v>1307</v>
      </c>
      <c r="L4663" t="s">
        <v>3536</v>
      </c>
    </row>
    <row r="4664" spans="1:12" x14ac:dyDescent="0.25">
      <c r="A4664">
        <v>219</v>
      </c>
      <c r="B4664" t="s">
        <v>4257</v>
      </c>
      <c r="C4664">
        <v>100155</v>
      </c>
      <c r="D4664">
        <v>214</v>
      </c>
      <c r="E4664">
        <v>3513850</v>
      </c>
      <c r="F4664" t="s">
        <v>327</v>
      </c>
      <c r="G4664" t="s">
        <v>328</v>
      </c>
      <c r="H4664" t="s">
        <v>1307</v>
      </c>
      <c r="I4664" t="s">
        <v>22</v>
      </c>
      <c r="J4664" t="s">
        <v>5472</v>
      </c>
      <c r="L4664" t="s">
        <v>3543</v>
      </c>
    </row>
    <row r="4665" spans="1:12" x14ac:dyDescent="0.25">
      <c r="A4665">
        <v>219</v>
      </c>
      <c r="B4665" t="s">
        <v>4257</v>
      </c>
      <c r="C4665">
        <v>100156</v>
      </c>
      <c r="D4665">
        <v>215</v>
      </c>
      <c r="E4665">
        <v>3513900</v>
      </c>
      <c r="F4665" t="s">
        <v>329</v>
      </c>
      <c r="G4665" t="s">
        <v>330</v>
      </c>
      <c r="H4665" t="s">
        <v>1307</v>
      </c>
      <c r="L4665" t="s">
        <v>3551</v>
      </c>
    </row>
    <row r="4666" spans="1:12" x14ac:dyDescent="0.25">
      <c r="A4666">
        <v>219</v>
      </c>
      <c r="B4666" t="s">
        <v>4257</v>
      </c>
      <c r="C4666">
        <v>100157</v>
      </c>
      <c r="D4666">
        <v>216</v>
      </c>
      <c r="E4666">
        <v>3514007</v>
      </c>
      <c r="F4666" t="s">
        <v>331</v>
      </c>
      <c r="G4666" t="s">
        <v>332</v>
      </c>
      <c r="H4666" t="s">
        <v>1307</v>
      </c>
      <c r="L4666" t="s">
        <v>3545</v>
      </c>
    </row>
    <row r="4667" spans="1:12" x14ac:dyDescent="0.25">
      <c r="A4667">
        <v>219</v>
      </c>
      <c r="B4667" t="s">
        <v>4257</v>
      </c>
      <c r="C4667">
        <v>100158</v>
      </c>
      <c r="D4667">
        <v>217</v>
      </c>
      <c r="E4667">
        <v>3514106</v>
      </c>
      <c r="F4667" t="s">
        <v>333</v>
      </c>
      <c r="G4667" t="s">
        <v>334</v>
      </c>
      <c r="H4667" t="s">
        <v>1307</v>
      </c>
      <c r="L4667" t="s">
        <v>3552</v>
      </c>
    </row>
    <row r="4668" spans="1:12" x14ac:dyDescent="0.25">
      <c r="A4668">
        <v>219</v>
      </c>
      <c r="B4668" t="s">
        <v>4257</v>
      </c>
      <c r="C4668">
        <v>100159</v>
      </c>
      <c r="D4668">
        <v>218</v>
      </c>
      <c r="E4668">
        <v>3514205</v>
      </c>
      <c r="F4668" t="s">
        <v>335</v>
      </c>
      <c r="G4668" t="s">
        <v>336</v>
      </c>
      <c r="H4668" t="s">
        <v>1307</v>
      </c>
      <c r="L4668" t="s">
        <v>3543</v>
      </c>
    </row>
    <row r="4669" spans="1:12" x14ac:dyDescent="0.25">
      <c r="A4669">
        <v>219</v>
      </c>
      <c r="B4669" t="s">
        <v>4257</v>
      </c>
      <c r="C4669">
        <v>100160</v>
      </c>
      <c r="D4669">
        <v>219</v>
      </c>
      <c r="E4669">
        <v>3514304</v>
      </c>
      <c r="F4669" t="s">
        <v>337</v>
      </c>
      <c r="G4669" t="s">
        <v>338</v>
      </c>
      <c r="H4669" t="s">
        <v>1307</v>
      </c>
      <c r="L4669" t="s">
        <v>3545</v>
      </c>
    </row>
    <row r="4670" spans="1:12" x14ac:dyDescent="0.25">
      <c r="A4670">
        <v>219</v>
      </c>
      <c r="B4670" t="s">
        <v>4257</v>
      </c>
      <c r="C4670">
        <v>100161</v>
      </c>
      <c r="D4670">
        <v>220</v>
      </c>
      <c r="E4670">
        <v>3514403</v>
      </c>
      <c r="F4670" t="s">
        <v>339</v>
      </c>
      <c r="G4670" t="s">
        <v>340</v>
      </c>
      <c r="H4670" t="s">
        <v>1307</v>
      </c>
      <c r="I4670" t="s">
        <v>22</v>
      </c>
      <c r="J4670" t="s">
        <v>5473</v>
      </c>
      <c r="L4670" t="s">
        <v>3550</v>
      </c>
    </row>
    <row r="4671" spans="1:12" x14ac:dyDescent="0.25">
      <c r="A4671">
        <v>219</v>
      </c>
      <c r="B4671" t="s">
        <v>4257</v>
      </c>
      <c r="C4671">
        <v>100162</v>
      </c>
      <c r="D4671">
        <v>221</v>
      </c>
      <c r="E4671">
        <v>3514502</v>
      </c>
      <c r="F4671" t="s">
        <v>341</v>
      </c>
      <c r="G4671" t="s">
        <v>342</v>
      </c>
      <c r="H4671" t="s">
        <v>1307</v>
      </c>
      <c r="L4671" t="s">
        <v>3552</v>
      </c>
    </row>
    <row r="4672" spans="1:12" x14ac:dyDescent="0.25">
      <c r="A4672">
        <v>219</v>
      </c>
      <c r="B4672" t="s">
        <v>4257</v>
      </c>
      <c r="C4672">
        <v>100163</v>
      </c>
      <c r="D4672">
        <v>222</v>
      </c>
      <c r="E4672">
        <v>3514601</v>
      </c>
      <c r="F4672" t="s">
        <v>343</v>
      </c>
      <c r="G4672" t="s">
        <v>344</v>
      </c>
      <c r="H4672" t="s">
        <v>1307</v>
      </c>
      <c r="L4672" t="s">
        <v>3557</v>
      </c>
    </row>
    <row r="4673" spans="1:12" x14ac:dyDescent="0.25">
      <c r="A4673">
        <v>219</v>
      </c>
      <c r="B4673" t="s">
        <v>4257</v>
      </c>
      <c r="C4673">
        <v>100164</v>
      </c>
      <c r="D4673">
        <v>223</v>
      </c>
      <c r="E4673">
        <v>3514700</v>
      </c>
      <c r="F4673" t="s">
        <v>345</v>
      </c>
      <c r="G4673" t="s">
        <v>346</v>
      </c>
      <c r="H4673" t="s">
        <v>1307</v>
      </c>
      <c r="L4673" t="s">
        <v>3555</v>
      </c>
    </row>
    <row r="4674" spans="1:12" x14ac:dyDescent="0.25">
      <c r="A4674">
        <v>219</v>
      </c>
      <c r="B4674" t="s">
        <v>4257</v>
      </c>
      <c r="C4674">
        <v>100165</v>
      </c>
      <c r="D4674">
        <v>224</v>
      </c>
      <c r="E4674">
        <v>3514809</v>
      </c>
      <c r="F4674" t="s">
        <v>347</v>
      </c>
      <c r="G4674" t="s">
        <v>348</v>
      </c>
      <c r="H4674" t="s">
        <v>1307</v>
      </c>
      <c r="L4674" t="s">
        <v>3544</v>
      </c>
    </row>
    <row r="4675" spans="1:12" x14ac:dyDescent="0.25">
      <c r="A4675">
        <v>219</v>
      </c>
      <c r="B4675" t="s">
        <v>4257</v>
      </c>
      <c r="C4675">
        <v>100166</v>
      </c>
      <c r="D4675">
        <v>225</v>
      </c>
      <c r="E4675">
        <v>3514908</v>
      </c>
      <c r="F4675" t="s">
        <v>349</v>
      </c>
      <c r="G4675" t="s">
        <v>350</v>
      </c>
      <c r="H4675" t="s">
        <v>1307</v>
      </c>
      <c r="I4675" t="s">
        <v>22</v>
      </c>
      <c r="J4675" t="s">
        <v>5474</v>
      </c>
      <c r="L4675" t="s">
        <v>3554</v>
      </c>
    </row>
    <row r="4676" spans="1:12" x14ac:dyDescent="0.25">
      <c r="A4676">
        <v>219</v>
      </c>
      <c r="B4676" t="s">
        <v>4257</v>
      </c>
      <c r="C4676">
        <v>100167</v>
      </c>
      <c r="D4676">
        <v>226</v>
      </c>
      <c r="E4676">
        <v>3514924</v>
      </c>
      <c r="F4676" t="s">
        <v>351</v>
      </c>
      <c r="G4676" t="s">
        <v>352</v>
      </c>
      <c r="H4676" t="s">
        <v>1307</v>
      </c>
      <c r="I4676" t="s">
        <v>22</v>
      </c>
      <c r="J4676" t="s">
        <v>4282</v>
      </c>
      <c r="L4676" t="s">
        <v>3559</v>
      </c>
    </row>
    <row r="4677" spans="1:12" x14ac:dyDescent="0.25">
      <c r="A4677">
        <v>219</v>
      </c>
      <c r="B4677" t="s">
        <v>4257</v>
      </c>
      <c r="C4677">
        <v>100168</v>
      </c>
      <c r="D4677">
        <v>227</v>
      </c>
      <c r="E4677">
        <v>3514957</v>
      </c>
      <c r="F4677" t="s">
        <v>353</v>
      </c>
      <c r="G4677" t="s">
        <v>354</v>
      </c>
      <c r="H4677" t="s">
        <v>1307</v>
      </c>
      <c r="I4677" t="s">
        <v>22</v>
      </c>
      <c r="J4677" t="s">
        <v>4283</v>
      </c>
      <c r="L4677" t="s">
        <v>3559</v>
      </c>
    </row>
    <row r="4678" spans="1:12" x14ac:dyDescent="0.25">
      <c r="A4678">
        <v>219</v>
      </c>
      <c r="B4678" t="s">
        <v>4257</v>
      </c>
      <c r="C4678">
        <v>100169</v>
      </c>
      <c r="D4678">
        <v>228</v>
      </c>
      <c r="E4678">
        <v>3515004</v>
      </c>
      <c r="F4678" t="s">
        <v>355</v>
      </c>
      <c r="G4678" t="s">
        <v>356</v>
      </c>
      <c r="H4678" t="s">
        <v>1307</v>
      </c>
      <c r="L4678" t="s">
        <v>3531</v>
      </c>
    </row>
    <row r="4679" spans="1:12" x14ac:dyDescent="0.25">
      <c r="A4679">
        <v>219</v>
      </c>
      <c r="B4679" t="s">
        <v>4257</v>
      </c>
      <c r="C4679">
        <v>100170</v>
      </c>
      <c r="D4679">
        <v>229</v>
      </c>
      <c r="E4679">
        <v>3515103</v>
      </c>
      <c r="F4679" t="s">
        <v>357</v>
      </c>
      <c r="G4679" t="s">
        <v>358</v>
      </c>
      <c r="H4679" t="s">
        <v>1307</v>
      </c>
      <c r="L4679" t="s">
        <v>3539</v>
      </c>
    </row>
    <row r="4680" spans="1:12" x14ac:dyDescent="0.25">
      <c r="A4680">
        <v>219</v>
      </c>
      <c r="B4680" t="s">
        <v>4257</v>
      </c>
      <c r="C4680">
        <v>100171</v>
      </c>
      <c r="D4680">
        <v>230</v>
      </c>
      <c r="E4680">
        <v>3515129</v>
      </c>
      <c r="F4680" t="s">
        <v>359</v>
      </c>
      <c r="G4680" t="s">
        <v>360</v>
      </c>
      <c r="H4680" t="s">
        <v>1307</v>
      </c>
      <c r="L4680" t="s">
        <v>3556</v>
      </c>
    </row>
    <row r="4681" spans="1:12" x14ac:dyDescent="0.25">
      <c r="A4681">
        <v>219</v>
      </c>
      <c r="B4681" t="s">
        <v>4257</v>
      </c>
      <c r="C4681">
        <v>100172</v>
      </c>
      <c r="D4681">
        <v>231</v>
      </c>
      <c r="E4681">
        <v>3515152</v>
      </c>
      <c r="F4681" t="s">
        <v>361</v>
      </c>
      <c r="G4681" t="s">
        <v>362</v>
      </c>
      <c r="H4681" t="s">
        <v>1307</v>
      </c>
      <c r="L4681" t="s">
        <v>3551</v>
      </c>
    </row>
    <row r="4682" spans="1:12" x14ac:dyDescent="0.25">
      <c r="A4682">
        <v>219</v>
      </c>
      <c r="B4682" t="s">
        <v>4257</v>
      </c>
      <c r="C4682">
        <v>100173</v>
      </c>
      <c r="D4682">
        <v>232</v>
      </c>
      <c r="E4682">
        <v>3515186</v>
      </c>
      <c r="F4682" t="s">
        <v>363</v>
      </c>
      <c r="G4682" t="s">
        <v>364</v>
      </c>
      <c r="H4682" t="s">
        <v>1307</v>
      </c>
      <c r="L4682" t="s">
        <v>3551</v>
      </c>
    </row>
    <row r="4683" spans="1:12" x14ac:dyDescent="0.25">
      <c r="A4683">
        <v>219</v>
      </c>
      <c r="B4683" t="s">
        <v>4257</v>
      </c>
      <c r="C4683">
        <v>100174</v>
      </c>
      <c r="D4683">
        <v>233</v>
      </c>
      <c r="E4683">
        <v>3515194</v>
      </c>
      <c r="F4683" t="s">
        <v>365</v>
      </c>
      <c r="G4683" t="s">
        <v>366</v>
      </c>
      <c r="H4683" t="s">
        <v>1307</v>
      </c>
      <c r="L4683" t="s">
        <v>3552</v>
      </c>
    </row>
    <row r="4684" spans="1:12" x14ac:dyDescent="0.25">
      <c r="A4684">
        <v>219</v>
      </c>
      <c r="B4684" t="s">
        <v>4257</v>
      </c>
      <c r="C4684">
        <v>100175</v>
      </c>
      <c r="D4684">
        <v>234</v>
      </c>
      <c r="E4684">
        <v>3557303</v>
      </c>
      <c r="F4684" t="s">
        <v>367</v>
      </c>
      <c r="G4684" t="s">
        <v>368</v>
      </c>
      <c r="H4684" t="s">
        <v>1307</v>
      </c>
      <c r="L4684" t="s">
        <v>3551</v>
      </c>
    </row>
    <row r="4685" spans="1:12" x14ac:dyDescent="0.25">
      <c r="A4685">
        <v>219</v>
      </c>
      <c r="B4685" t="s">
        <v>4257</v>
      </c>
      <c r="C4685">
        <v>100176</v>
      </c>
      <c r="D4685">
        <v>235</v>
      </c>
      <c r="E4685">
        <v>3515301</v>
      </c>
      <c r="F4685" t="s">
        <v>369</v>
      </c>
      <c r="G4685" t="s">
        <v>370</v>
      </c>
      <c r="H4685" t="s">
        <v>1307</v>
      </c>
      <c r="L4685" t="s">
        <v>3556</v>
      </c>
    </row>
    <row r="4686" spans="1:12" x14ac:dyDescent="0.25">
      <c r="A4686">
        <v>219</v>
      </c>
      <c r="B4686" t="s">
        <v>4257</v>
      </c>
      <c r="C4686">
        <v>100177</v>
      </c>
      <c r="D4686">
        <v>236</v>
      </c>
      <c r="E4686">
        <v>3515202</v>
      </c>
      <c r="F4686" t="s">
        <v>371</v>
      </c>
      <c r="G4686" t="s">
        <v>372</v>
      </c>
      <c r="H4686" t="s">
        <v>1307</v>
      </c>
      <c r="L4686" t="s">
        <v>3543</v>
      </c>
    </row>
    <row r="4687" spans="1:12" x14ac:dyDescent="0.25">
      <c r="A4687">
        <v>219</v>
      </c>
      <c r="B4687" t="s">
        <v>4257</v>
      </c>
      <c r="C4687">
        <v>100178</v>
      </c>
      <c r="D4687">
        <v>237</v>
      </c>
      <c r="E4687">
        <v>3515350</v>
      </c>
      <c r="F4687" t="s">
        <v>373</v>
      </c>
      <c r="G4687" t="s">
        <v>374</v>
      </c>
      <c r="H4687" t="s">
        <v>1307</v>
      </c>
      <c r="L4687" t="s">
        <v>3556</v>
      </c>
    </row>
    <row r="4688" spans="1:12" x14ac:dyDescent="0.25">
      <c r="A4688">
        <v>219</v>
      </c>
      <c r="B4688" t="s">
        <v>4257</v>
      </c>
      <c r="C4688">
        <v>100179</v>
      </c>
      <c r="D4688">
        <v>238</v>
      </c>
      <c r="E4688">
        <v>3515400</v>
      </c>
      <c r="F4688" t="s">
        <v>375</v>
      </c>
      <c r="G4688" t="s">
        <v>376</v>
      </c>
      <c r="H4688" t="s">
        <v>1307</v>
      </c>
      <c r="L4688" t="s">
        <v>3548</v>
      </c>
    </row>
    <row r="4689" spans="1:12" x14ac:dyDescent="0.25">
      <c r="A4689">
        <v>219</v>
      </c>
      <c r="B4689" t="s">
        <v>4257</v>
      </c>
      <c r="C4689">
        <v>100180</v>
      </c>
      <c r="D4689">
        <v>239</v>
      </c>
      <c r="E4689">
        <v>3515608</v>
      </c>
      <c r="F4689" t="s">
        <v>377</v>
      </c>
      <c r="G4689" t="s">
        <v>378</v>
      </c>
      <c r="H4689" t="s">
        <v>1307</v>
      </c>
      <c r="L4689" t="s">
        <v>3545</v>
      </c>
    </row>
    <row r="4690" spans="1:12" x14ac:dyDescent="0.25">
      <c r="A4690">
        <v>219</v>
      </c>
      <c r="B4690" t="s">
        <v>4257</v>
      </c>
      <c r="C4690">
        <v>100181</v>
      </c>
      <c r="D4690">
        <v>240</v>
      </c>
      <c r="E4690">
        <v>3515509</v>
      </c>
      <c r="F4690" t="s">
        <v>379</v>
      </c>
      <c r="G4690" t="s">
        <v>380</v>
      </c>
      <c r="H4690" t="s">
        <v>1307</v>
      </c>
      <c r="I4690" t="s">
        <v>22</v>
      </c>
      <c r="J4690" t="s">
        <v>5475</v>
      </c>
      <c r="L4690" t="s">
        <v>3547</v>
      </c>
    </row>
    <row r="4691" spans="1:12" x14ac:dyDescent="0.25">
      <c r="A4691">
        <v>219</v>
      </c>
      <c r="B4691" t="s">
        <v>4257</v>
      </c>
      <c r="C4691">
        <v>100182</v>
      </c>
      <c r="D4691">
        <v>241</v>
      </c>
      <c r="E4691">
        <v>3515657</v>
      </c>
      <c r="F4691" t="s">
        <v>381</v>
      </c>
      <c r="G4691" t="s">
        <v>382</v>
      </c>
      <c r="H4691" t="s">
        <v>1307</v>
      </c>
      <c r="I4691" t="s">
        <v>22</v>
      </c>
      <c r="J4691" t="s">
        <v>5476</v>
      </c>
      <c r="L4691" t="s">
        <v>3555</v>
      </c>
    </row>
    <row r="4692" spans="1:12" x14ac:dyDescent="0.25">
      <c r="A4692">
        <v>219</v>
      </c>
      <c r="B4692" t="s">
        <v>4257</v>
      </c>
      <c r="C4692">
        <v>100183</v>
      </c>
      <c r="D4692">
        <v>242</v>
      </c>
      <c r="E4692">
        <v>3515707</v>
      </c>
      <c r="F4692" t="s">
        <v>383</v>
      </c>
      <c r="G4692" t="s">
        <v>384</v>
      </c>
      <c r="H4692" t="s">
        <v>1307</v>
      </c>
      <c r="L4692" t="s">
        <v>3537</v>
      </c>
    </row>
    <row r="4693" spans="1:12" x14ac:dyDescent="0.25">
      <c r="A4693">
        <v>219</v>
      </c>
      <c r="B4693" t="s">
        <v>4257</v>
      </c>
      <c r="C4693">
        <v>100184</v>
      </c>
      <c r="D4693">
        <v>243</v>
      </c>
      <c r="E4693">
        <v>3515806</v>
      </c>
      <c r="F4693" t="s">
        <v>385</v>
      </c>
      <c r="G4693" t="s">
        <v>386</v>
      </c>
      <c r="H4693" t="s">
        <v>1307</v>
      </c>
      <c r="I4693" t="s">
        <v>22</v>
      </c>
      <c r="J4693" t="s">
        <v>4284</v>
      </c>
      <c r="L4693" t="s">
        <v>3550</v>
      </c>
    </row>
    <row r="4694" spans="1:12" x14ac:dyDescent="0.25">
      <c r="A4694">
        <v>219</v>
      </c>
      <c r="B4694" t="s">
        <v>4257</v>
      </c>
      <c r="C4694">
        <v>100185</v>
      </c>
      <c r="D4694">
        <v>244</v>
      </c>
      <c r="E4694">
        <v>3515905</v>
      </c>
      <c r="F4694" t="s">
        <v>387</v>
      </c>
      <c r="G4694" t="s">
        <v>388</v>
      </c>
      <c r="H4694" t="s">
        <v>1307</v>
      </c>
      <c r="I4694" t="s">
        <v>22</v>
      </c>
      <c r="J4694" t="s">
        <v>4285</v>
      </c>
      <c r="L4694" t="s">
        <v>3541</v>
      </c>
    </row>
    <row r="4695" spans="1:12" x14ac:dyDescent="0.25">
      <c r="A4695">
        <v>219</v>
      </c>
      <c r="B4695" t="s">
        <v>4257</v>
      </c>
      <c r="C4695">
        <v>100186</v>
      </c>
      <c r="D4695">
        <v>245</v>
      </c>
      <c r="E4695">
        <v>3516002</v>
      </c>
      <c r="F4695" t="s">
        <v>389</v>
      </c>
      <c r="G4695" t="s">
        <v>390</v>
      </c>
      <c r="H4695" t="s">
        <v>1307</v>
      </c>
      <c r="L4695" t="s">
        <v>3550</v>
      </c>
    </row>
    <row r="4696" spans="1:12" x14ac:dyDescent="0.25">
      <c r="A4696">
        <v>219</v>
      </c>
      <c r="B4696" t="s">
        <v>4257</v>
      </c>
      <c r="C4696">
        <v>100187</v>
      </c>
      <c r="D4696">
        <v>246</v>
      </c>
      <c r="E4696">
        <v>3516101</v>
      </c>
      <c r="F4696" t="s">
        <v>391</v>
      </c>
      <c r="G4696" t="s">
        <v>392</v>
      </c>
      <c r="H4696" t="s">
        <v>1307</v>
      </c>
      <c r="L4696" t="s">
        <v>3555</v>
      </c>
    </row>
    <row r="4697" spans="1:12" x14ac:dyDescent="0.25">
      <c r="A4697">
        <v>219</v>
      </c>
      <c r="B4697" t="s">
        <v>4257</v>
      </c>
      <c r="C4697">
        <v>100188</v>
      </c>
      <c r="D4697">
        <v>247</v>
      </c>
      <c r="E4697">
        <v>3516200</v>
      </c>
      <c r="F4697" t="s">
        <v>393</v>
      </c>
      <c r="G4697" t="s">
        <v>394</v>
      </c>
      <c r="H4697" t="s">
        <v>1307</v>
      </c>
      <c r="L4697" t="s">
        <v>3549</v>
      </c>
    </row>
    <row r="4698" spans="1:12" x14ac:dyDescent="0.25">
      <c r="A4698">
        <v>219</v>
      </c>
      <c r="B4698" t="s">
        <v>4257</v>
      </c>
      <c r="C4698">
        <v>100189</v>
      </c>
      <c r="D4698">
        <v>248</v>
      </c>
      <c r="E4698">
        <v>3516309</v>
      </c>
      <c r="F4698" t="s">
        <v>395</v>
      </c>
      <c r="G4698" t="s">
        <v>396</v>
      </c>
      <c r="H4698" t="s">
        <v>1307</v>
      </c>
      <c r="L4698" t="s">
        <v>3536</v>
      </c>
    </row>
    <row r="4699" spans="1:12" x14ac:dyDescent="0.25">
      <c r="A4699">
        <v>219</v>
      </c>
      <c r="B4699" t="s">
        <v>4257</v>
      </c>
      <c r="C4699">
        <v>100190</v>
      </c>
      <c r="D4699">
        <v>249</v>
      </c>
      <c r="E4699">
        <v>3516408</v>
      </c>
      <c r="F4699" t="s">
        <v>397</v>
      </c>
      <c r="G4699" t="s">
        <v>398</v>
      </c>
      <c r="H4699" t="s">
        <v>1307</v>
      </c>
      <c r="L4699" t="s">
        <v>3535</v>
      </c>
    </row>
    <row r="4700" spans="1:12" x14ac:dyDescent="0.25">
      <c r="A4700">
        <v>219</v>
      </c>
      <c r="B4700" t="s">
        <v>4257</v>
      </c>
      <c r="C4700">
        <v>100191</v>
      </c>
      <c r="D4700">
        <v>250</v>
      </c>
      <c r="E4700">
        <v>3516507</v>
      </c>
      <c r="F4700" t="s">
        <v>399</v>
      </c>
      <c r="G4700" t="s">
        <v>400</v>
      </c>
      <c r="H4700" t="s">
        <v>1307</v>
      </c>
      <c r="I4700" t="s">
        <v>22</v>
      </c>
      <c r="J4700" t="s">
        <v>5477</v>
      </c>
      <c r="L4700" t="s">
        <v>3541</v>
      </c>
    </row>
    <row r="4701" spans="1:12" x14ac:dyDescent="0.25">
      <c r="A4701">
        <v>219</v>
      </c>
      <c r="B4701" t="s">
        <v>4257</v>
      </c>
      <c r="C4701">
        <v>100192</v>
      </c>
      <c r="D4701">
        <v>251</v>
      </c>
      <c r="E4701">
        <v>3516606</v>
      </c>
      <c r="F4701" t="s">
        <v>401</v>
      </c>
      <c r="G4701" t="s">
        <v>402</v>
      </c>
      <c r="H4701" t="s">
        <v>1307</v>
      </c>
      <c r="I4701" t="s">
        <v>22</v>
      </c>
      <c r="J4701" t="s">
        <v>4286</v>
      </c>
      <c r="L4701" t="s">
        <v>3555</v>
      </c>
    </row>
    <row r="4702" spans="1:12" x14ac:dyDescent="0.25">
      <c r="A4702">
        <v>219</v>
      </c>
      <c r="B4702" t="s">
        <v>4257</v>
      </c>
      <c r="C4702">
        <v>100193</v>
      </c>
      <c r="D4702">
        <v>252</v>
      </c>
      <c r="E4702">
        <v>3516705</v>
      </c>
      <c r="F4702" t="s">
        <v>403</v>
      </c>
      <c r="G4702" t="s">
        <v>404</v>
      </c>
      <c r="H4702" t="s">
        <v>1307</v>
      </c>
      <c r="I4702" t="s">
        <v>22</v>
      </c>
      <c r="J4702" t="s">
        <v>5478</v>
      </c>
      <c r="L4702" t="s">
        <v>3555</v>
      </c>
    </row>
    <row r="4703" spans="1:12" x14ac:dyDescent="0.25">
      <c r="A4703">
        <v>219</v>
      </c>
      <c r="B4703" t="s">
        <v>4257</v>
      </c>
      <c r="C4703">
        <v>100194</v>
      </c>
      <c r="D4703">
        <v>253</v>
      </c>
      <c r="E4703">
        <v>3516804</v>
      </c>
      <c r="F4703" t="s">
        <v>405</v>
      </c>
      <c r="G4703" t="s">
        <v>406</v>
      </c>
      <c r="H4703" t="s">
        <v>1307</v>
      </c>
      <c r="L4703" t="s">
        <v>3541</v>
      </c>
    </row>
    <row r="4704" spans="1:12" x14ac:dyDescent="0.25">
      <c r="A4704">
        <v>219</v>
      </c>
      <c r="B4704" t="s">
        <v>4257</v>
      </c>
      <c r="C4704">
        <v>100195</v>
      </c>
      <c r="D4704">
        <v>254</v>
      </c>
      <c r="E4704">
        <v>3516853</v>
      </c>
      <c r="F4704" t="s">
        <v>407</v>
      </c>
      <c r="G4704" t="s">
        <v>408</v>
      </c>
      <c r="H4704" t="s">
        <v>1307</v>
      </c>
      <c r="L4704" t="s">
        <v>3545</v>
      </c>
    </row>
    <row r="4705" spans="1:12" x14ac:dyDescent="0.25">
      <c r="A4705">
        <v>219</v>
      </c>
      <c r="B4705" t="s">
        <v>4257</v>
      </c>
      <c r="C4705">
        <v>100196</v>
      </c>
      <c r="D4705">
        <v>255</v>
      </c>
      <c r="E4705">
        <v>3516903</v>
      </c>
      <c r="F4705" t="s">
        <v>409</v>
      </c>
      <c r="G4705" t="s">
        <v>410</v>
      </c>
      <c r="H4705" t="s">
        <v>1307</v>
      </c>
      <c r="L4705" t="s">
        <v>3541</v>
      </c>
    </row>
    <row r="4706" spans="1:12" x14ac:dyDescent="0.25">
      <c r="A4706">
        <v>219</v>
      </c>
      <c r="B4706" t="s">
        <v>4257</v>
      </c>
      <c r="C4706">
        <v>100197</v>
      </c>
      <c r="D4706">
        <v>256</v>
      </c>
      <c r="E4706">
        <v>3517000</v>
      </c>
      <c r="F4706" t="s">
        <v>411</v>
      </c>
      <c r="G4706" t="s">
        <v>412</v>
      </c>
      <c r="H4706" t="s">
        <v>1307</v>
      </c>
      <c r="L4706" t="s">
        <v>3555</v>
      </c>
    </row>
    <row r="4707" spans="1:12" x14ac:dyDescent="0.25">
      <c r="A4707">
        <v>219</v>
      </c>
      <c r="B4707" t="s">
        <v>4257</v>
      </c>
      <c r="C4707">
        <v>100198</v>
      </c>
      <c r="D4707">
        <v>257</v>
      </c>
      <c r="E4707">
        <v>3517109</v>
      </c>
      <c r="F4707" t="s">
        <v>413</v>
      </c>
      <c r="G4707" t="s">
        <v>414</v>
      </c>
      <c r="H4707" t="s">
        <v>1307</v>
      </c>
      <c r="L4707" t="s">
        <v>3541</v>
      </c>
    </row>
    <row r="4708" spans="1:12" x14ac:dyDescent="0.25">
      <c r="A4708">
        <v>219</v>
      </c>
      <c r="B4708" t="s">
        <v>4257</v>
      </c>
      <c r="C4708">
        <v>100199</v>
      </c>
      <c r="D4708">
        <v>258</v>
      </c>
      <c r="E4708">
        <v>3517208</v>
      </c>
      <c r="F4708" t="s">
        <v>415</v>
      </c>
      <c r="G4708" t="s">
        <v>416</v>
      </c>
      <c r="H4708" t="s">
        <v>1307</v>
      </c>
      <c r="I4708" t="s">
        <v>22</v>
      </c>
      <c r="J4708" t="s">
        <v>4287</v>
      </c>
      <c r="L4708" t="s">
        <v>3541</v>
      </c>
    </row>
    <row r="4709" spans="1:12" x14ac:dyDescent="0.25">
      <c r="A4709">
        <v>219</v>
      </c>
      <c r="B4709" t="s">
        <v>4257</v>
      </c>
      <c r="C4709">
        <v>100200</v>
      </c>
      <c r="D4709">
        <v>259</v>
      </c>
      <c r="E4709">
        <v>3517307</v>
      </c>
      <c r="F4709" t="s">
        <v>417</v>
      </c>
      <c r="G4709" t="s">
        <v>418</v>
      </c>
      <c r="H4709" t="s">
        <v>1307</v>
      </c>
      <c r="L4709" t="s">
        <v>3555</v>
      </c>
    </row>
    <row r="4710" spans="1:12" x14ac:dyDescent="0.25">
      <c r="A4710">
        <v>219</v>
      </c>
      <c r="B4710" t="s">
        <v>4257</v>
      </c>
      <c r="C4710">
        <v>100201</v>
      </c>
      <c r="D4710">
        <v>260</v>
      </c>
      <c r="E4710">
        <v>3517406</v>
      </c>
      <c r="F4710" t="s">
        <v>419</v>
      </c>
      <c r="G4710" t="s">
        <v>420</v>
      </c>
      <c r="H4710" t="s">
        <v>1307</v>
      </c>
      <c r="L4710" t="s">
        <v>3549</v>
      </c>
    </row>
    <row r="4711" spans="1:12" x14ac:dyDescent="0.25">
      <c r="A4711">
        <v>219</v>
      </c>
      <c r="B4711" t="s">
        <v>4257</v>
      </c>
      <c r="C4711">
        <v>100202</v>
      </c>
      <c r="D4711">
        <v>261</v>
      </c>
      <c r="E4711">
        <v>3517505</v>
      </c>
      <c r="F4711" t="s">
        <v>421</v>
      </c>
      <c r="G4711" t="s">
        <v>422</v>
      </c>
      <c r="H4711" t="s">
        <v>1307</v>
      </c>
      <c r="I4711" t="s">
        <v>22</v>
      </c>
      <c r="J4711" t="s">
        <v>5479</v>
      </c>
      <c r="L4711" t="s">
        <v>3559</v>
      </c>
    </row>
    <row r="4712" spans="1:12" x14ac:dyDescent="0.25">
      <c r="A4712">
        <v>219</v>
      </c>
      <c r="B4712" t="s">
        <v>4257</v>
      </c>
      <c r="C4712">
        <v>100203</v>
      </c>
      <c r="D4712">
        <v>262</v>
      </c>
      <c r="E4712">
        <v>3517604</v>
      </c>
      <c r="F4712" t="s">
        <v>423</v>
      </c>
      <c r="G4712" t="s">
        <v>424</v>
      </c>
      <c r="H4712" t="s">
        <v>1307</v>
      </c>
      <c r="L4712" t="s">
        <v>3548</v>
      </c>
    </row>
    <row r="4713" spans="1:12" x14ac:dyDescent="0.25">
      <c r="A4713">
        <v>219</v>
      </c>
      <c r="B4713" t="s">
        <v>4257</v>
      </c>
      <c r="C4713">
        <v>100204</v>
      </c>
      <c r="D4713">
        <v>263</v>
      </c>
      <c r="E4713">
        <v>3517703</v>
      </c>
      <c r="F4713" t="s">
        <v>425</v>
      </c>
      <c r="G4713" t="s">
        <v>426</v>
      </c>
      <c r="H4713" t="s">
        <v>1307</v>
      </c>
      <c r="L4713" t="s">
        <v>3549</v>
      </c>
    </row>
    <row r="4714" spans="1:12" x14ac:dyDescent="0.25">
      <c r="A4714">
        <v>219</v>
      </c>
      <c r="B4714" t="s">
        <v>4257</v>
      </c>
      <c r="C4714">
        <v>100205</v>
      </c>
      <c r="D4714">
        <v>264</v>
      </c>
      <c r="E4714">
        <v>3517802</v>
      </c>
      <c r="F4714" t="s">
        <v>427</v>
      </c>
      <c r="G4714" t="s">
        <v>428</v>
      </c>
      <c r="H4714" t="s">
        <v>1307</v>
      </c>
      <c r="I4714" t="s">
        <v>22</v>
      </c>
      <c r="J4714" t="s">
        <v>4288</v>
      </c>
      <c r="L4714" t="s">
        <v>3547</v>
      </c>
    </row>
    <row r="4715" spans="1:12" x14ac:dyDescent="0.25">
      <c r="A4715">
        <v>219</v>
      </c>
      <c r="B4715" t="s">
        <v>4257</v>
      </c>
      <c r="C4715">
        <v>100206</v>
      </c>
      <c r="D4715">
        <v>265</v>
      </c>
      <c r="E4715">
        <v>3517901</v>
      </c>
      <c r="F4715" t="s">
        <v>429</v>
      </c>
      <c r="G4715" t="s">
        <v>430</v>
      </c>
      <c r="H4715" t="s">
        <v>1307</v>
      </c>
      <c r="I4715" t="s">
        <v>22</v>
      </c>
      <c r="J4715" t="s">
        <v>4894</v>
      </c>
      <c r="L4715" t="s">
        <v>3559</v>
      </c>
    </row>
    <row r="4716" spans="1:12" x14ac:dyDescent="0.25">
      <c r="A4716">
        <v>219</v>
      </c>
      <c r="B4716" t="s">
        <v>4257</v>
      </c>
      <c r="C4716">
        <v>100207</v>
      </c>
      <c r="D4716">
        <v>266</v>
      </c>
      <c r="E4716">
        <v>3518008</v>
      </c>
      <c r="F4716" t="s">
        <v>431</v>
      </c>
      <c r="G4716" t="s">
        <v>1309</v>
      </c>
      <c r="H4716" t="s">
        <v>1307</v>
      </c>
      <c r="L4716" t="s">
        <v>3543</v>
      </c>
    </row>
    <row r="4717" spans="1:12" x14ac:dyDescent="0.25">
      <c r="A4717">
        <v>219</v>
      </c>
      <c r="B4717" t="s">
        <v>4257</v>
      </c>
      <c r="C4717">
        <v>100208</v>
      </c>
      <c r="D4717">
        <v>267</v>
      </c>
      <c r="E4717">
        <v>3518107</v>
      </c>
      <c r="F4717" t="s">
        <v>433</v>
      </c>
      <c r="G4717" t="s">
        <v>434</v>
      </c>
      <c r="H4717" t="s">
        <v>1307</v>
      </c>
      <c r="L4717" t="s">
        <v>3555</v>
      </c>
    </row>
    <row r="4718" spans="1:12" x14ac:dyDescent="0.25">
      <c r="A4718">
        <v>219</v>
      </c>
      <c r="B4718" t="s">
        <v>4257</v>
      </c>
      <c r="C4718">
        <v>100209</v>
      </c>
      <c r="D4718">
        <v>268</v>
      </c>
      <c r="E4718">
        <v>3518206</v>
      </c>
      <c r="F4718" t="s">
        <v>435</v>
      </c>
      <c r="G4718" t="s">
        <v>436</v>
      </c>
      <c r="H4718" t="s">
        <v>1307</v>
      </c>
      <c r="L4718" t="s">
        <v>3541</v>
      </c>
    </row>
    <row r="4719" spans="1:12" x14ac:dyDescent="0.25">
      <c r="A4719">
        <v>219</v>
      </c>
      <c r="B4719" t="s">
        <v>4257</v>
      </c>
      <c r="C4719">
        <v>100210</v>
      </c>
      <c r="D4719">
        <v>269</v>
      </c>
      <c r="E4719">
        <v>3518305</v>
      </c>
      <c r="F4719" t="s">
        <v>437</v>
      </c>
      <c r="G4719" t="s">
        <v>438</v>
      </c>
      <c r="H4719" t="s">
        <v>1307</v>
      </c>
      <c r="L4719" t="s">
        <v>3558</v>
      </c>
    </row>
    <row r="4720" spans="1:12" x14ac:dyDescent="0.25">
      <c r="A4720">
        <v>219</v>
      </c>
      <c r="B4720" t="s">
        <v>4257</v>
      </c>
      <c r="C4720">
        <v>100211</v>
      </c>
      <c r="D4720">
        <v>270</v>
      </c>
      <c r="E4720">
        <v>3518404</v>
      </c>
      <c r="F4720" t="s">
        <v>439</v>
      </c>
      <c r="G4720" t="s">
        <v>440</v>
      </c>
      <c r="H4720" t="s">
        <v>1307</v>
      </c>
      <c r="L4720" t="s">
        <v>3554</v>
      </c>
    </row>
    <row r="4721" spans="1:12" x14ac:dyDescent="0.25">
      <c r="A4721">
        <v>219</v>
      </c>
      <c r="B4721" t="s">
        <v>4257</v>
      </c>
      <c r="C4721">
        <v>100212</v>
      </c>
      <c r="D4721">
        <v>271</v>
      </c>
      <c r="E4721">
        <v>3518503</v>
      </c>
      <c r="F4721" t="s">
        <v>441</v>
      </c>
      <c r="G4721" t="s">
        <v>442</v>
      </c>
      <c r="H4721" t="s">
        <v>1307</v>
      </c>
      <c r="L4721" t="s">
        <v>3560</v>
      </c>
    </row>
    <row r="4722" spans="1:12" x14ac:dyDescent="0.25">
      <c r="A4722">
        <v>219</v>
      </c>
      <c r="B4722" t="s">
        <v>4257</v>
      </c>
      <c r="C4722">
        <v>100213</v>
      </c>
      <c r="D4722">
        <v>272</v>
      </c>
      <c r="E4722">
        <v>3518602</v>
      </c>
      <c r="F4722" t="s">
        <v>443</v>
      </c>
      <c r="G4722" t="s">
        <v>444</v>
      </c>
      <c r="H4722" t="s">
        <v>1307</v>
      </c>
      <c r="L4722" t="s">
        <v>3557</v>
      </c>
    </row>
    <row r="4723" spans="1:12" x14ac:dyDescent="0.25">
      <c r="A4723">
        <v>219</v>
      </c>
      <c r="B4723" t="s">
        <v>4257</v>
      </c>
      <c r="C4723">
        <v>100214</v>
      </c>
      <c r="D4723">
        <v>273</v>
      </c>
      <c r="E4723">
        <v>3518701</v>
      </c>
      <c r="F4723" t="s">
        <v>445</v>
      </c>
      <c r="G4723" t="s">
        <v>446</v>
      </c>
      <c r="H4723" t="s">
        <v>1307</v>
      </c>
      <c r="L4723" t="s">
        <v>3553</v>
      </c>
    </row>
    <row r="4724" spans="1:12" x14ac:dyDescent="0.25">
      <c r="A4724">
        <v>219</v>
      </c>
      <c r="B4724" t="s">
        <v>4257</v>
      </c>
      <c r="C4724">
        <v>100215</v>
      </c>
      <c r="D4724">
        <v>274</v>
      </c>
      <c r="E4724">
        <v>3518800</v>
      </c>
      <c r="F4724" t="s">
        <v>447</v>
      </c>
      <c r="G4724" t="s">
        <v>448</v>
      </c>
      <c r="H4724" t="s">
        <v>1307</v>
      </c>
      <c r="L4724" t="s">
        <v>3534</v>
      </c>
    </row>
    <row r="4725" spans="1:12" x14ac:dyDescent="0.25">
      <c r="A4725">
        <v>219</v>
      </c>
      <c r="B4725" t="s">
        <v>4257</v>
      </c>
      <c r="C4725">
        <v>100216</v>
      </c>
      <c r="D4725">
        <v>275</v>
      </c>
      <c r="E4725">
        <v>3518859</v>
      </c>
      <c r="F4725" t="s">
        <v>449</v>
      </c>
      <c r="G4725" t="s">
        <v>450</v>
      </c>
      <c r="H4725" t="s">
        <v>1307</v>
      </c>
      <c r="I4725" t="s">
        <v>22</v>
      </c>
      <c r="J4725" t="s">
        <v>4895</v>
      </c>
      <c r="L4725" t="s">
        <v>3545</v>
      </c>
    </row>
    <row r="4726" spans="1:12" x14ac:dyDescent="0.25">
      <c r="A4726">
        <v>219</v>
      </c>
      <c r="B4726" t="s">
        <v>4257</v>
      </c>
      <c r="C4726">
        <v>100217</v>
      </c>
      <c r="D4726">
        <v>276</v>
      </c>
      <c r="E4726">
        <v>3518909</v>
      </c>
      <c r="F4726" t="s">
        <v>451</v>
      </c>
      <c r="G4726" t="s">
        <v>452</v>
      </c>
      <c r="H4726" t="s">
        <v>1307</v>
      </c>
      <c r="L4726" t="s">
        <v>3547</v>
      </c>
    </row>
    <row r="4727" spans="1:12" x14ac:dyDescent="0.25">
      <c r="A4727">
        <v>219</v>
      </c>
      <c r="B4727" t="s">
        <v>4257</v>
      </c>
      <c r="C4727">
        <v>100218</v>
      </c>
      <c r="D4727">
        <v>277</v>
      </c>
      <c r="E4727">
        <v>3519006</v>
      </c>
      <c r="F4727" t="s">
        <v>453</v>
      </c>
      <c r="G4727" t="s">
        <v>454</v>
      </c>
      <c r="H4727" t="s">
        <v>1307</v>
      </c>
      <c r="I4727" t="s">
        <v>22</v>
      </c>
      <c r="J4727" t="s">
        <v>4289</v>
      </c>
      <c r="L4727" t="s">
        <v>3550</v>
      </c>
    </row>
    <row r="4728" spans="1:12" x14ac:dyDescent="0.25">
      <c r="A4728">
        <v>219</v>
      </c>
      <c r="B4728" t="s">
        <v>4257</v>
      </c>
      <c r="C4728">
        <v>100219</v>
      </c>
      <c r="D4728">
        <v>278</v>
      </c>
      <c r="E4728">
        <v>3519055</v>
      </c>
      <c r="F4728" t="s">
        <v>455</v>
      </c>
      <c r="G4728" t="s">
        <v>456</v>
      </c>
      <c r="H4728" t="s">
        <v>1307</v>
      </c>
      <c r="I4728" t="s">
        <v>22</v>
      </c>
      <c r="J4728" t="s">
        <v>4290</v>
      </c>
      <c r="L4728" t="s">
        <v>3551</v>
      </c>
    </row>
    <row r="4729" spans="1:12" x14ac:dyDescent="0.25">
      <c r="A4729">
        <v>219</v>
      </c>
      <c r="B4729" t="s">
        <v>4257</v>
      </c>
      <c r="C4729">
        <v>100220</v>
      </c>
      <c r="D4729">
        <v>279</v>
      </c>
      <c r="E4729">
        <v>3519071</v>
      </c>
      <c r="F4729" t="s">
        <v>457</v>
      </c>
      <c r="G4729" t="s">
        <v>458</v>
      </c>
      <c r="H4729" t="s">
        <v>1307</v>
      </c>
      <c r="L4729" t="s">
        <v>3554</v>
      </c>
    </row>
    <row r="4730" spans="1:12" x14ac:dyDescent="0.25">
      <c r="A4730">
        <v>219</v>
      </c>
      <c r="B4730" t="s">
        <v>4257</v>
      </c>
      <c r="C4730">
        <v>100221</v>
      </c>
      <c r="D4730">
        <v>280</v>
      </c>
      <c r="E4730">
        <v>3519105</v>
      </c>
      <c r="F4730" t="s">
        <v>459</v>
      </c>
      <c r="G4730" t="s">
        <v>460</v>
      </c>
      <c r="H4730" t="s">
        <v>1307</v>
      </c>
      <c r="L4730" t="s">
        <v>3552</v>
      </c>
    </row>
    <row r="4731" spans="1:12" x14ac:dyDescent="0.25">
      <c r="A4731">
        <v>219</v>
      </c>
      <c r="B4731" t="s">
        <v>4257</v>
      </c>
      <c r="C4731">
        <v>100222</v>
      </c>
      <c r="D4731">
        <v>281</v>
      </c>
      <c r="E4731">
        <v>3519204</v>
      </c>
      <c r="F4731" t="s">
        <v>461</v>
      </c>
      <c r="G4731" t="s">
        <v>462</v>
      </c>
      <c r="H4731" t="s">
        <v>1307</v>
      </c>
      <c r="I4731" t="s">
        <v>22</v>
      </c>
      <c r="J4731" t="s">
        <v>4896</v>
      </c>
      <c r="L4731" t="s">
        <v>3550</v>
      </c>
    </row>
    <row r="4732" spans="1:12" x14ac:dyDescent="0.25">
      <c r="A4732">
        <v>219</v>
      </c>
      <c r="B4732" t="s">
        <v>4257</v>
      </c>
      <c r="C4732">
        <v>100223</v>
      </c>
      <c r="D4732">
        <v>282</v>
      </c>
      <c r="E4732">
        <v>3519253</v>
      </c>
      <c r="F4732" t="s">
        <v>463</v>
      </c>
      <c r="G4732" t="s">
        <v>464</v>
      </c>
      <c r="H4732" t="s">
        <v>1307</v>
      </c>
      <c r="I4732" t="s">
        <v>22</v>
      </c>
      <c r="J4732" t="s">
        <v>4291</v>
      </c>
      <c r="L4732" t="s">
        <v>3552</v>
      </c>
    </row>
    <row r="4733" spans="1:12" x14ac:dyDescent="0.25">
      <c r="A4733">
        <v>219</v>
      </c>
      <c r="B4733" t="s">
        <v>4257</v>
      </c>
      <c r="C4733">
        <v>100224</v>
      </c>
      <c r="D4733">
        <v>283</v>
      </c>
      <c r="E4733">
        <v>3519303</v>
      </c>
      <c r="F4733" t="s">
        <v>465</v>
      </c>
      <c r="G4733" t="s">
        <v>466</v>
      </c>
      <c r="H4733" t="s">
        <v>1307</v>
      </c>
      <c r="L4733" t="s">
        <v>3545</v>
      </c>
    </row>
    <row r="4734" spans="1:12" x14ac:dyDescent="0.25">
      <c r="A4734">
        <v>219</v>
      </c>
      <c r="B4734" t="s">
        <v>4257</v>
      </c>
      <c r="C4734">
        <v>100225</v>
      </c>
      <c r="D4734">
        <v>284</v>
      </c>
      <c r="E4734">
        <v>3519402</v>
      </c>
      <c r="F4734" t="s">
        <v>467</v>
      </c>
      <c r="G4734" t="s">
        <v>468</v>
      </c>
      <c r="H4734" t="s">
        <v>1307</v>
      </c>
      <c r="L4734" t="s">
        <v>3559</v>
      </c>
    </row>
    <row r="4735" spans="1:12" x14ac:dyDescent="0.25">
      <c r="A4735">
        <v>219</v>
      </c>
      <c r="B4735" t="s">
        <v>4257</v>
      </c>
      <c r="C4735">
        <v>100226</v>
      </c>
      <c r="D4735">
        <v>285</v>
      </c>
      <c r="E4735">
        <v>3519501</v>
      </c>
      <c r="F4735" t="s">
        <v>469</v>
      </c>
      <c r="G4735" t="s">
        <v>470</v>
      </c>
      <c r="H4735" t="s">
        <v>1307</v>
      </c>
      <c r="L4735" t="s">
        <v>3555</v>
      </c>
    </row>
    <row r="4736" spans="1:12" x14ac:dyDescent="0.25">
      <c r="A4736">
        <v>219</v>
      </c>
      <c r="B4736" t="s">
        <v>4257</v>
      </c>
      <c r="C4736">
        <v>100227</v>
      </c>
      <c r="D4736">
        <v>286</v>
      </c>
      <c r="E4736">
        <v>3519600</v>
      </c>
      <c r="F4736" t="s">
        <v>471</v>
      </c>
      <c r="G4736" t="s">
        <v>1310</v>
      </c>
      <c r="H4736" t="s">
        <v>1307</v>
      </c>
      <c r="L4736" t="s">
        <v>3545</v>
      </c>
    </row>
    <row r="4737" spans="1:12" x14ac:dyDescent="0.25">
      <c r="A4737">
        <v>219</v>
      </c>
      <c r="B4737" t="s">
        <v>4257</v>
      </c>
      <c r="C4737">
        <v>100228</v>
      </c>
      <c r="D4737">
        <v>287</v>
      </c>
      <c r="E4737">
        <v>3519709</v>
      </c>
      <c r="F4737" t="s">
        <v>473</v>
      </c>
      <c r="G4737" t="s">
        <v>474</v>
      </c>
      <c r="H4737" t="s">
        <v>1307</v>
      </c>
      <c r="L4737" t="s">
        <v>3560</v>
      </c>
    </row>
    <row r="4738" spans="1:12" x14ac:dyDescent="0.25">
      <c r="A4738">
        <v>219</v>
      </c>
      <c r="B4738" t="s">
        <v>4257</v>
      </c>
      <c r="C4738">
        <v>100229</v>
      </c>
      <c r="D4738">
        <v>288</v>
      </c>
      <c r="E4738">
        <v>3519808</v>
      </c>
      <c r="F4738" t="s">
        <v>475</v>
      </c>
      <c r="G4738" t="s">
        <v>476</v>
      </c>
      <c r="H4738" t="s">
        <v>1307</v>
      </c>
      <c r="L4738" t="s">
        <v>3559</v>
      </c>
    </row>
    <row r="4739" spans="1:12" x14ac:dyDescent="0.25">
      <c r="A4739">
        <v>219</v>
      </c>
      <c r="B4739" t="s">
        <v>4257</v>
      </c>
      <c r="C4739">
        <v>100230</v>
      </c>
      <c r="D4739">
        <v>289</v>
      </c>
      <c r="E4739">
        <v>3519907</v>
      </c>
      <c r="F4739" t="s">
        <v>477</v>
      </c>
      <c r="G4739" t="s">
        <v>478</v>
      </c>
      <c r="H4739" t="s">
        <v>1307</v>
      </c>
      <c r="I4739" t="s">
        <v>22</v>
      </c>
      <c r="J4739" t="s">
        <v>5480</v>
      </c>
      <c r="L4739" t="s">
        <v>3556</v>
      </c>
    </row>
    <row r="4740" spans="1:12" x14ac:dyDescent="0.25">
      <c r="A4740">
        <v>219</v>
      </c>
      <c r="B4740" t="s">
        <v>4257</v>
      </c>
      <c r="C4740">
        <v>100231</v>
      </c>
      <c r="D4740">
        <v>290</v>
      </c>
      <c r="E4740">
        <v>3520004</v>
      </c>
      <c r="F4740" t="s">
        <v>479</v>
      </c>
      <c r="G4740" t="s">
        <v>480</v>
      </c>
      <c r="H4740" t="s">
        <v>1307</v>
      </c>
      <c r="L4740" t="s">
        <v>3552</v>
      </c>
    </row>
    <row r="4741" spans="1:12" x14ac:dyDescent="0.25">
      <c r="A4741">
        <v>219</v>
      </c>
      <c r="B4741" t="s">
        <v>4257</v>
      </c>
      <c r="C4741">
        <v>100232</v>
      </c>
      <c r="D4741">
        <v>291</v>
      </c>
      <c r="E4741">
        <v>3520103</v>
      </c>
      <c r="F4741" t="s">
        <v>481</v>
      </c>
      <c r="G4741" t="s">
        <v>482</v>
      </c>
      <c r="H4741" t="s">
        <v>1307</v>
      </c>
      <c r="L4741" t="s">
        <v>3549</v>
      </c>
    </row>
    <row r="4742" spans="1:12" x14ac:dyDescent="0.25">
      <c r="A4742">
        <v>219</v>
      </c>
      <c r="B4742" t="s">
        <v>4257</v>
      </c>
      <c r="C4742">
        <v>100233</v>
      </c>
      <c r="D4742">
        <v>292</v>
      </c>
      <c r="E4742">
        <v>3520202</v>
      </c>
      <c r="F4742" t="s">
        <v>483</v>
      </c>
      <c r="G4742" t="s">
        <v>484</v>
      </c>
      <c r="H4742" t="s">
        <v>1307</v>
      </c>
      <c r="L4742" t="s">
        <v>3558</v>
      </c>
    </row>
    <row r="4743" spans="1:12" x14ac:dyDescent="0.25">
      <c r="A4743">
        <v>219</v>
      </c>
      <c r="B4743" t="s">
        <v>4257</v>
      </c>
      <c r="C4743">
        <v>100234</v>
      </c>
      <c r="D4743">
        <v>293</v>
      </c>
      <c r="E4743">
        <v>3520301</v>
      </c>
      <c r="F4743" t="s">
        <v>485</v>
      </c>
      <c r="G4743" t="s">
        <v>486</v>
      </c>
      <c r="H4743" t="s">
        <v>1307</v>
      </c>
      <c r="L4743" t="s">
        <v>3544</v>
      </c>
    </row>
    <row r="4744" spans="1:12" x14ac:dyDescent="0.25">
      <c r="A4744">
        <v>219</v>
      </c>
      <c r="B4744" t="s">
        <v>4257</v>
      </c>
      <c r="C4744">
        <v>100235</v>
      </c>
      <c r="D4744">
        <v>294</v>
      </c>
      <c r="E4744">
        <v>3520426</v>
      </c>
      <c r="F4744" t="s">
        <v>487</v>
      </c>
      <c r="G4744" t="s">
        <v>488</v>
      </c>
      <c r="H4744" t="s">
        <v>1307</v>
      </c>
      <c r="L4744" t="s">
        <v>3544</v>
      </c>
    </row>
    <row r="4745" spans="1:12" x14ac:dyDescent="0.25">
      <c r="A4745">
        <v>219</v>
      </c>
      <c r="B4745" t="s">
        <v>4257</v>
      </c>
      <c r="C4745">
        <v>100236</v>
      </c>
      <c r="D4745">
        <v>295</v>
      </c>
      <c r="E4745">
        <v>3520442</v>
      </c>
      <c r="F4745" t="s">
        <v>489</v>
      </c>
      <c r="G4745" t="s">
        <v>490</v>
      </c>
      <c r="H4745" t="s">
        <v>1307</v>
      </c>
      <c r="L4745" t="s">
        <v>3547</v>
      </c>
    </row>
    <row r="4746" spans="1:12" x14ac:dyDescent="0.25">
      <c r="A4746">
        <v>219</v>
      </c>
      <c r="B4746" t="s">
        <v>4257</v>
      </c>
      <c r="C4746">
        <v>100237</v>
      </c>
      <c r="D4746">
        <v>296</v>
      </c>
      <c r="E4746">
        <v>3520400</v>
      </c>
      <c r="F4746" t="s">
        <v>491</v>
      </c>
      <c r="G4746" t="s">
        <v>492</v>
      </c>
      <c r="H4746" t="s">
        <v>1307</v>
      </c>
      <c r="L4746" t="s">
        <v>3558</v>
      </c>
    </row>
    <row r="4747" spans="1:12" x14ac:dyDescent="0.25">
      <c r="A4747">
        <v>219</v>
      </c>
      <c r="B4747" t="s">
        <v>4257</v>
      </c>
      <c r="C4747">
        <v>100238</v>
      </c>
      <c r="D4747">
        <v>297</v>
      </c>
      <c r="E4747">
        <v>3520509</v>
      </c>
      <c r="F4747" t="s">
        <v>493</v>
      </c>
      <c r="G4747" t="s">
        <v>1311</v>
      </c>
      <c r="H4747" t="s">
        <v>1307</v>
      </c>
      <c r="L4747" t="s">
        <v>3554</v>
      </c>
    </row>
    <row r="4748" spans="1:12" x14ac:dyDescent="0.25">
      <c r="A4748">
        <v>219</v>
      </c>
      <c r="B4748" t="s">
        <v>4257</v>
      </c>
      <c r="C4748">
        <v>100239</v>
      </c>
      <c r="D4748">
        <v>298</v>
      </c>
      <c r="E4748">
        <v>3520608</v>
      </c>
      <c r="F4748" t="s">
        <v>495</v>
      </c>
      <c r="G4748" t="s">
        <v>496</v>
      </c>
      <c r="H4748" t="s">
        <v>1307</v>
      </c>
      <c r="L4748" t="s">
        <v>3556</v>
      </c>
    </row>
    <row r="4749" spans="1:12" x14ac:dyDescent="0.25">
      <c r="A4749">
        <v>219</v>
      </c>
      <c r="B4749" t="s">
        <v>4257</v>
      </c>
      <c r="C4749">
        <v>100240</v>
      </c>
      <c r="D4749">
        <v>299</v>
      </c>
      <c r="E4749">
        <v>3520707</v>
      </c>
      <c r="F4749" t="s">
        <v>497</v>
      </c>
      <c r="G4749" t="s">
        <v>498</v>
      </c>
      <c r="H4749" t="s">
        <v>1307</v>
      </c>
      <c r="I4749" t="s">
        <v>22</v>
      </c>
      <c r="J4749" t="s">
        <v>5481</v>
      </c>
      <c r="L4749" t="s">
        <v>3543</v>
      </c>
    </row>
    <row r="4750" spans="1:12" x14ac:dyDescent="0.25">
      <c r="A4750">
        <v>219</v>
      </c>
      <c r="B4750" t="s">
        <v>4257</v>
      </c>
      <c r="C4750">
        <v>100241</v>
      </c>
      <c r="D4750">
        <v>300</v>
      </c>
      <c r="E4750">
        <v>3520806</v>
      </c>
      <c r="F4750" t="s">
        <v>499</v>
      </c>
      <c r="G4750" t="s">
        <v>500</v>
      </c>
      <c r="H4750" t="s">
        <v>1307</v>
      </c>
      <c r="L4750" t="s">
        <v>3550</v>
      </c>
    </row>
    <row r="4751" spans="1:12" x14ac:dyDescent="0.25">
      <c r="A4751">
        <v>219</v>
      </c>
      <c r="B4751" t="s">
        <v>4257</v>
      </c>
      <c r="C4751">
        <v>100242</v>
      </c>
      <c r="D4751">
        <v>301</v>
      </c>
      <c r="E4751">
        <v>3520905</v>
      </c>
      <c r="F4751" t="s">
        <v>501</v>
      </c>
      <c r="G4751" t="s">
        <v>502</v>
      </c>
      <c r="H4751" t="s">
        <v>1307</v>
      </c>
      <c r="L4751" t="s">
        <v>3555</v>
      </c>
    </row>
    <row r="4752" spans="1:12" x14ac:dyDescent="0.25">
      <c r="A4752">
        <v>219</v>
      </c>
      <c r="B4752" t="s">
        <v>4257</v>
      </c>
      <c r="C4752">
        <v>100243</v>
      </c>
      <c r="D4752">
        <v>302</v>
      </c>
      <c r="E4752">
        <v>3521002</v>
      </c>
      <c r="F4752" t="s">
        <v>503</v>
      </c>
      <c r="G4752" t="s">
        <v>504</v>
      </c>
      <c r="H4752" t="s">
        <v>1307</v>
      </c>
      <c r="I4752" t="s">
        <v>22</v>
      </c>
      <c r="J4752" t="s">
        <v>4292</v>
      </c>
      <c r="L4752" t="s">
        <v>3560</v>
      </c>
    </row>
    <row r="4753" spans="1:12" x14ac:dyDescent="0.25">
      <c r="A4753">
        <v>219</v>
      </c>
      <c r="B4753" t="s">
        <v>4257</v>
      </c>
      <c r="C4753">
        <v>100244</v>
      </c>
      <c r="D4753">
        <v>303</v>
      </c>
      <c r="E4753">
        <v>3521101</v>
      </c>
      <c r="F4753" t="s">
        <v>505</v>
      </c>
      <c r="G4753" t="s">
        <v>506</v>
      </c>
      <c r="H4753" t="s">
        <v>1307</v>
      </c>
      <c r="L4753" t="s">
        <v>3542</v>
      </c>
    </row>
    <row r="4754" spans="1:12" x14ac:dyDescent="0.25">
      <c r="A4754">
        <v>219</v>
      </c>
      <c r="B4754" t="s">
        <v>4257</v>
      </c>
      <c r="C4754">
        <v>100245</v>
      </c>
      <c r="D4754">
        <v>304</v>
      </c>
      <c r="E4754">
        <v>3521150</v>
      </c>
      <c r="F4754" t="s">
        <v>507</v>
      </c>
      <c r="G4754" t="s">
        <v>508</v>
      </c>
      <c r="H4754" t="s">
        <v>1307</v>
      </c>
      <c r="L4754" t="s">
        <v>3559</v>
      </c>
    </row>
    <row r="4755" spans="1:12" x14ac:dyDescent="0.25">
      <c r="A4755">
        <v>219</v>
      </c>
      <c r="B4755" t="s">
        <v>4257</v>
      </c>
      <c r="C4755">
        <v>100246</v>
      </c>
      <c r="D4755">
        <v>305</v>
      </c>
      <c r="E4755">
        <v>3521200</v>
      </c>
      <c r="F4755" t="s">
        <v>509</v>
      </c>
      <c r="G4755" t="s">
        <v>510</v>
      </c>
      <c r="H4755" t="s">
        <v>1307</v>
      </c>
      <c r="L4755" t="s">
        <v>3544</v>
      </c>
    </row>
    <row r="4756" spans="1:12" x14ac:dyDescent="0.25">
      <c r="A4756">
        <v>219</v>
      </c>
      <c r="B4756" t="s">
        <v>4257</v>
      </c>
      <c r="C4756">
        <v>100247</v>
      </c>
      <c r="D4756">
        <v>306</v>
      </c>
      <c r="E4756">
        <v>3521309</v>
      </c>
      <c r="F4756" t="s">
        <v>511</v>
      </c>
      <c r="G4756" t="s">
        <v>512</v>
      </c>
      <c r="H4756" t="s">
        <v>1307</v>
      </c>
      <c r="I4756" t="s">
        <v>22</v>
      </c>
      <c r="J4756" t="s">
        <v>4293</v>
      </c>
      <c r="L4756" t="s">
        <v>3549</v>
      </c>
    </row>
    <row r="4757" spans="1:12" x14ac:dyDescent="0.25">
      <c r="A4757">
        <v>219</v>
      </c>
      <c r="B4757" t="s">
        <v>4257</v>
      </c>
      <c r="C4757">
        <v>100248</v>
      </c>
      <c r="D4757">
        <v>307</v>
      </c>
      <c r="E4757">
        <v>3521408</v>
      </c>
      <c r="F4757" t="s">
        <v>513</v>
      </c>
      <c r="G4757" t="s">
        <v>514</v>
      </c>
      <c r="H4757" t="s">
        <v>1307</v>
      </c>
      <c r="L4757" t="s">
        <v>3542</v>
      </c>
    </row>
    <row r="4758" spans="1:12" x14ac:dyDescent="0.25">
      <c r="A4758">
        <v>219</v>
      </c>
      <c r="B4758" t="s">
        <v>4257</v>
      </c>
      <c r="C4758">
        <v>100249</v>
      </c>
      <c r="D4758">
        <v>308</v>
      </c>
      <c r="E4758">
        <v>3521507</v>
      </c>
      <c r="F4758" t="s">
        <v>515</v>
      </c>
      <c r="G4758" t="s">
        <v>516</v>
      </c>
      <c r="H4758" t="s">
        <v>1307</v>
      </c>
      <c r="L4758" t="s">
        <v>3559</v>
      </c>
    </row>
    <row r="4759" spans="1:12" x14ac:dyDescent="0.25">
      <c r="A4759">
        <v>219</v>
      </c>
      <c r="B4759" t="s">
        <v>4257</v>
      </c>
      <c r="C4759">
        <v>100250</v>
      </c>
      <c r="D4759">
        <v>309</v>
      </c>
      <c r="E4759">
        <v>3521606</v>
      </c>
      <c r="F4759" t="s">
        <v>517</v>
      </c>
      <c r="G4759" t="s">
        <v>518</v>
      </c>
      <c r="H4759" t="s">
        <v>1307</v>
      </c>
      <c r="I4759" t="s">
        <v>22</v>
      </c>
      <c r="J4759" t="s">
        <v>4294</v>
      </c>
      <c r="L4759" t="s">
        <v>3550</v>
      </c>
    </row>
    <row r="4760" spans="1:12" x14ac:dyDescent="0.25">
      <c r="A4760">
        <v>219</v>
      </c>
      <c r="B4760" t="s">
        <v>4257</v>
      </c>
      <c r="C4760">
        <v>100251</v>
      </c>
      <c r="D4760">
        <v>310</v>
      </c>
      <c r="E4760">
        <v>3521705</v>
      </c>
      <c r="F4760" t="s">
        <v>519</v>
      </c>
      <c r="G4760" t="s">
        <v>520</v>
      </c>
      <c r="H4760" t="s">
        <v>1307</v>
      </c>
      <c r="L4760" t="s">
        <v>3548</v>
      </c>
    </row>
    <row r="4761" spans="1:12" x14ac:dyDescent="0.25">
      <c r="A4761">
        <v>219</v>
      </c>
      <c r="B4761" t="s">
        <v>4257</v>
      </c>
      <c r="C4761">
        <v>100252</v>
      </c>
      <c r="D4761">
        <v>311</v>
      </c>
      <c r="E4761">
        <v>3521804</v>
      </c>
      <c r="F4761" t="s">
        <v>521</v>
      </c>
      <c r="G4761" t="s">
        <v>522</v>
      </c>
      <c r="H4761" t="s">
        <v>1307</v>
      </c>
      <c r="L4761" t="s">
        <v>3548</v>
      </c>
    </row>
    <row r="4762" spans="1:12" x14ac:dyDescent="0.25">
      <c r="A4762">
        <v>219</v>
      </c>
      <c r="B4762" t="s">
        <v>4257</v>
      </c>
      <c r="C4762">
        <v>100253</v>
      </c>
      <c r="D4762">
        <v>312</v>
      </c>
      <c r="E4762">
        <v>3521903</v>
      </c>
      <c r="F4762" t="s">
        <v>523</v>
      </c>
      <c r="G4762" t="s">
        <v>524</v>
      </c>
      <c r="H4762" t="s">
        <v>1307</v>
      </c>
      <c r="L4762" t="s">
        <v>3545</v>
      </c>
    </row>
    <row r="4763" spans="1:12" x14ac:dyDescent="0.25">
      <c r="A4763">
        <v>219</v>
      </c>
      <c r="B4763" t="s">
        <v>4257</v>
      </c>
      <c r="C4763">
        <v>100254</v>
      </c>
      <c r="D4763">
        <v>313</v>
      </c>
      <c r="E4763">
        <v>3522000</v>
      </c>
      <c r="F4763" t="s">
        <v>525</v>
      </c>
      <c r="G4763" t="s">
        <v>526</v>
      </c>
      <c r="H4763" t="s">
        <v>1307</v>
      </c>
      <c r="L4763" t="s">
        <v>3552</v>
      </c>
    </row>
    <row r="4764" spans="1:12" x14ac:dyDescent="0.25">
      <c r="A4764">
        <v>219</v>
      </c>
      <c r="B4764" t="s">
        <v>4257</v>
      </c>
      <c r="C4764">
        <v>100255</v>
      </c>
      <c r="D4764">
        <v>314</v>
      </c>
      <c r="E4764">
        <v>3522109</v>
      </c>
      <c r="F4764" t="s">
        <v>527</v>
      </c>
      <c r="G4764" t="s">
        <v>528</v>
      </c>
      <c r="H4764" t="s">
        <v>1307</v>
      </c>
      <c r="L4764" t="s">
        <v>3553</v>
      </c>
    </row>
    <row r="4765" spans="1:12" x14ac:dyDescent="0.25">
      <c r="A4765">
        <v>219</v>
      </c>
      <c r="B4765" t="s">
        <v>4257</v>
      </c>
      <c r="C4765">
        <v>100256</v>
      </c>
      <c r="D4765">
        <v>315</v>
      </c>
      <c r="E4765">
        <v>3522158</v>
      </c>
      <c r="F4765" t="s">
        <v>529</v>
      </c>
      <c r="G4765" t="s">
        <v>530</v>
      </c>
      <c r="H4765" t="s">
        <v>1307</v>
      </c>
      <c r="L4765" t="s">
        <v>3548</v>
      </c>
    </row>
    <row r="4766" spans="1:12" x14ac:dyDescent="0.25">
      <c r="A4766">
        <v>219</v>
      </c>
      <c r="B4766" t="s">
        <v>4257</v>
      </c>
      <c r="C4766">
        <v>100257</v>
      </c>
      <c r="D4766">
        <v>316</v>
      </c>
      <c r="E4766">
        <v>3522208</v>
      </c>
      <c r="F4766" t="s">
        <v>531</v>
      </c>
      <c r="G4766" t="s">
        <v>532</v>
      </c>
      <c r="H4766" t="s">
        <v>1307</v>
      </c>
      <c r="L4766" t="s">
        <v>3531</v>
      </c>
    </row>
    <row r="4767" spans="1:12" x14ac:dyDescent="0.25">
      <c r="A4767">
        <v>219</v>
      </c>
      <c r="B4767" t="s">
        <v>4257</v>
      </c>
      <c r="C4767">
        <v>100258</v>
      </c>
      <c r="D4767">
        <v>317</v>
      </c>
      <c r="E4767">
        <v>3522307</v>
      </c>
      <c r="F4767" t="s">
        <v>533</v>
      </c>
      <c r="G4767" t="s">
        <v>534</v>
      </c>
      <c r="H4767" t="s">
        <v>1307</v>
      </c>
      <c r="L4767" t="s">
        <v>3560</v>
      </c>
    </row>
    <row r="4768" spans="1:12" x14ac:dyDescent="0.25">
      <c r="A4768">
        <v>219</v>
      </c>
      <c r="B4768" t="s">
        <v>4257</v>
      </c>
      <c r="C4768">
        <v>100259</v>
      </c>
      <c r="D4768">
        <v>318</v>
      </c>
      <c r="E4768">
        <v>3522406</v>
      </c>
      <c r="F4768" t="s">
        <v>535</v>
      </c>
      <c r="G4768" t="s">
        <v>536</v>
      </c>
      <c r="H4768" t="s">
        <v>1307</v>
      </c>
      <c r="I4768" t="s">
        <v>22</v>
      </c>
      <c r="J4768" t="s">
        <v>5482</v>
      </c>
      <c r="L4768" t="s">
        <v>3560</v>
      </c>
    </row>
    <row r="4769" spans="1:12" x14ac:dyDescent="0.25">
      <c r="A4769">
        <v>219</v>
      </c>
      <c r="B4769" t="s">
        <v>4257</v>
      </c>
      <c r="C4769">
        <v>100260</v>
      </c>
      <c r="D4769">
        <v>319</v>
      </c>
      <c r="E4769">
        <v>3522505</v>
      </c>
      <c r="F4769" t="s">
        <v>537</v>
      </c>
      <c r="G4769" t="s">
        <v>538</v>
      </c>
      <c r="H4769" t="s">
        <v>1307</v>
      </c>
      <c r="L4769" t="s">
        <v>3531</v>
      </c>
    </row>
    <row r="4770" spans="1:12" x14ac:dyDescent="0.25">
      <c r="A4770">
        <v>219</v>
      </c>
      <c r="B4770" t="s">
        <v>4257</v>
      </c>
      <c r="C4770">
        <v>100261</v>
      </c>
      <c r="D4770">
        <v>320</v>
      </c>
      <c r="E4770">
        <v>3522604</v>
      </c>
      <c r="F4770" t="s">
        <v>539</v>
      </c>
      <c r="G4770" t="s">
        <v>540</v>
      </c>
      <c r="H4770" t="s">
        <v>1307</v>
      </c>
      <c r="L4770" t="s">
        <v>3551</v>
      </c>
    </row>
    <row r="4771" spans="1:12" x14ac:dyDescent="0.25">
      <c r="A4771">
        <v>219</v>
      </c>
      <c r="B4771" t="s">
        <v>4257</v>
      </c>
      <c r="C4771">
        <v>100262</v>
      </c>
      <c r="D4771">
        <v>321</v>
      </c>
      <c r="E4771">
        <v>3522653</v>
      </c>
      <c r="F4771" t="s">
        <v>541</v>
      </c>
      <c r="G4771" t="s">
        <v>542</v>
      </c>
      <c r="H4771" t="s">
        <v>1307</v>
      </c>
      <c r="I4771" t="s">
        <v>22</v>
      </c>
      <c r="J4771" t="s">
        <v>5483</v>
      </c>
      <c r="L4771" t="s">
        <v>3548</v>
      </c>
    </row>
    <row r="4772" spans="1:12" x14ac:dyDescent="0.25">
      <c r="A4772">
        <v>219</v>
      </c>
      <c r="B4772" t="s">
        <v>4257</v>
      </c>
      <c r="C4772">
        <v>100263</v>
      </c>
      <c r="D4772">
        <v>322</v>
      </c>
      <c r="E4772">
        <v>3522703</v>
      </c>
      <c r="F4772" t="s">
        <v>543</v>
      </c>
      <c r="G4772" t="s">
        <v>544</v>
      </c>
      <c r="H4772" t="s">
        <v>1307</v>
      </c>
      <c r="L4772" t="s">
        <v>3545</v>
      </c>
    </row>
    <row r="4773" spans="1:12" x14ac:dyDescent="0.25">
      <c r="A4773">
        <v>219</v>
      </c>
      <c r="B4773" t="s">
        <v>4257</v>
      </c>
      <c r="C4773">
        <v>100264</v>
      </c>
      <c r="D4773">
        <v>323</v>
      </c>
      <c r="E4773">
        <v>3522802</v>
      </c>
      <c r="F4773" t="s">
        <v>545</v>
      </c>
      <c r="G4773" t="s">
        <v>546</v>
      </c>
      <c r="H4773" t="s">
        <v>1307</v>
      </c>
      <c r="I4773" t="s">
        <v>22</v>
      </c>
      <c r="J4773" t="s">
        <v>5484</v>
      </c>
      <c r="L4773" t="s">
        <v>3548</v>
      </c>
    </row>
    <row r="4774" spans="1:12" x14ac:dyDescent="0.25">
      <c r="A4774">
        <v>219</v>
      </c>
      <c r="B4774" t="s">
        <v>4257</v>
      </c>
      <c r="C4774">
        <v>100265</v>
      </c>
      <c r="D4774">
        <v>324</v>
      </c>
      <c r="E4774">
        <v>3522901</v>
      </c>
      <c r="F4774" t="s">
        <v>547</v>
      </c>
      <c r="G4774" t="s">
        <v>548</v>
      </c>
      <c r="H4774" t="s">
        <v>1307</v>
      </c>
      <c r="L4774" t="s">
        <v>3552</v>
      </c>
    </row>
    <row r="4775" spans="1:12" x14ac:dyDescent="0.25">
      <c r="A4775">
        <v>219</v>
      </c>
      <c r="B4775" t="s">
        <v>4257</v>
      </c>
      <c r="C4775">
        <v>100266</v>
      </c>
      <c r="D4775">
        <v>325</v>
      </c>
      <c r="E4775">
        <v>3523008</v>
      </c>
      <c r="F4775" t="s">
        <v>549</v>
      </c>
      <c r="G4775" t="s">
        <v>550</v>
      </c>
      <c r="H4775" t="s">
        <v>1307</v>
      </c>
      <c r="L4775" t="s">
        <v>3547</v>
      </c>
    </row>
    <row r="4776" spans="1:12" x14ac:dyDescent="0.25">
      <c r="A4776">
        <v>219</v>
      </c>
      <c r="B4776" t="s">
        <v>4257</v>
      </c>
      <c r="C4776">
        <v>100267</v>
      </c>
      <c r="D4776">
        <v>326</v>
      </c>
      <c r="E4776">
        <v>3523107</v>
      </c>
      <c r="F4776" t="s">
        <v>551</v>
      </c>
      <c r="G4776" t="s">
        <v>552</v>
      </c>
      <c r="H4776" t="s">
        <v>1307</v>
      </c>
      <c r="I4776" t="s">
        <v>22</v>
      </c>
      <c r="J4776" t="s">
        <v>5485</v>
      </c>
      <c r="L4776" t="s">
        <v>3534</v>
      </c>
    </row>
    <row r="4777" spans="1:12" x14ac:dyDescent="0.25">
      <c r="A4777">
        <v>219</v>
      </c>
      <c r="B4777" t="s">
        <v>4257</v>
      </c>
      <c r="C4777">
        <v>100268</v>
      </c>
      <c r="D4777">
        <v>327</v>
      </c>
      <c r="E4777">
        <v>3523206</v>
      </c>
      <c r="F4777" t="s">
        <v>553</v>
      </c>
      <c r="G4777" t="s">
        <v>554</v>
      </c>
      <c r="H4777" t="s">
        <v>1307</v>
      </c>
      <c r="L4777" t="s">
        <v>3548</v>
      </c>
    </row>
    <row r="4778" spans="1:12" x14ac:dyDescent="0.25">
      <c r="A4778">
        <v>219</v>
      </c>
      <c r="B4778" t="s">
        <v>4257</v>
      </c>
      <c r="C4778">
        <v>100269</v>
      </c>
      <c r="D4778">
        <v>328</v>
      </c>
      <c r="E4778">
        <v>3523305</v>
      </c>
      <c r="F4778" t="s">
        <v>555</v>
      </c>
      <c r="G4778" t="s">
        <v>556</v>
      </c>
      <c r="H4778" t="s">
        <v>1307</v>
      </c>
      <c r="L4778" t="s">
        <v>3544</v>
      </c>
    </row>
    <row r="4779" spans="1:12" x14ac:dyDescent="0.25">
      <c r="A4779">
        <v>219</v>
      </c>
      <c r="B4779" t="s">
        <v>4257</v>
      </c>
      <c r="C4779">
        <v>100270</v>
      </c>
      <c r="D4779">
        <v>329</v>
      </c>
      <c r="E4779">
        <v>3523404</v>
      </c>
      <c r="F4779" t="s">
        <v>557</v>
      </c>
      <c r="G4779" t="s">
        <v>558</v>
      </c>
      <c r="H4779" t="s">
        <v>1307</v>
      </c>
      <c r="I4779" t="s">
        <v>22</v>
      </c>
      <c r="J4779" t="s">
        <v>5486</v>
      </c>
      <c r="L4779" t="s">
        <v>3554</v>
      </c>
    </row>
    <row r="4780" spans="1:12" x14ac:dyDescent="0.25">
      <c r="A4780">
        <v>219</v>
      </c>
      <c r="B4780" t="s">
        <v>4257</v>
      </c>
      <c r="C4780">
        <v>100271</v>
      </c>
      <c r="D4780">
        <v>330</v>
      </c>
      <c r="E4780">
        <v>3523503</v>
      </c>
      <c r="F4780" t="s">
        <v>559</v>
      </c>
      <c r="G4780" t="s">
        <v>560</v>
      </c>
      <c r="H4780" t="s">
        <v>1307</v>
      </c>
      <c r="L4780" t="s">
        <v>3560</v>
      </c>
    </row>
    <row r="4781" spans="1:12" x14ac:dyDescent="0.25">
      <c r="A4781">
        <v>219</v>
      </c>
      <c r="B4781" t="s">
        <v>4257</v>
      </c>
      <c r="C4781">
        <v>100272</v>
      </c>
      <c r="D4781">
        <v>331</v>
      </c>
      <c r="E4781">
        <v>3523602</v>
      </c>
      <c r="F4781" t="s">
        <v>561</v>
      </c>
      <c r="G4781" t="s">
        <v>562</v>
      </c>
      <c r="H4781" t="s">
        <v>1307</v>
      </c>
      <c r="I4781" t="s">
        <v>22</v>
      </c>
      <c r="J4781" t="s">
        <v>5487</v>
      </c>
      <c r="L4781" t="s">
        <v>3542</v>
      </c>
    </row>
    <row r="4782" spans="1:12" x14ac:dyDescent="0.25">
      <c r="A4782">
        <v>219</v>
      </c>
      <c r="B4782" t="s">
        <v>4257</v>
      </c>
      <c r="C4782">
        <v>100273</v>
      </c>
      <c r="D4782">
        <v>332</v>
      </c>
      <c r="E4782">
        <v>3523701</v>
      </c>
      <c r="F4782" t="s">
        <v>563</v>
      </c>
      <c r="G4782" t="s">
        <v>564</v>
      </c>
      <c r="H4782" t="s">
        <v>1307</v>
      </c>
      <c r="L4782" t="s">
        <v>3549</v>
      </c>
    </row>
    <row r="4783" spans="1:12" x14ac:dyDescent="0.25">
      <c r="A4783">
        <v>219</v>
      </c>
      <c r="B4783" t="s">
        <v>4257</v>
      </c>
      <c r="C4783">
        <v>100274</v>
      </c>
      <c r="D4783">
        <v>333</v>
      </c>
      <c r="E4783">
        <v>3523800</v>
      </c>
      <c r="F4783" t="s">
        <v>565</v>
      </c>
      <c r="G4783" t="s">
        <v>566</v>
      </c>
      <c r="H4783" t="s">
        <v>1307</v>
      </c>
      <c r="L4783" t="s">
        <v>3551</v>
      </c>
    </row>
    <row r="4784" spans="1:12" x14ac:dyDescent="0.25">
      <c r="A4784">
        <v>219</v>
      </c>
      <c r="B4784" t="s">
        <v>4257</v>
      </c>
      <c r="C4784">
        <v>100275</v>
      </c>
      <c r="D4784">
        <v>334</v>
      </c>
      <c r="E4784">
        <v>3523909</v>
      </c>
      <c r="F4784" t="s">
        <v>567</v>
      </c>
      <c r="G4784" t="s">
        <v>568</v>
      </c>
      <c r="H4784" t="s">
        <v>1307</v>
      </c>
      <c r="I4784" t="s">
        <v>22</v>
      </c>
      <c r="J4784" t="s">
        <v>5488</v>
      </c>
      <c r="L4784" t="s">
        <v>3560</v>
      </c>
    </row>
    <row r="4785" spans="1:12" x14ac:dyDescent="0.25">
      <c r="A4785">
        <v>219</v>
      </c>
      <c r="B4785" t="s">
        <v>4257</v>
      </c>
      <c r="C4785">
        <v>100276</v>
      </c>
      <c r="D4785">
        <v>335</v>
      </c>
      <c r="E4785">
        <v>3524006</v>
      </c>
      <c r="F4785" t="s">
        <v>569</v>
      </c>
      <c r="G4785" t="s">
        <v>570</v>
      </c>
      <c r="H4785" t="s">
        <v>1307</v>
      </c>
      <c r="I4785" t="s">
        <v>22</v>
      </c>
      <c r="J4785" t="s">
        <v>4295</v>
      </c>
      <c r="L4785" t="s">
        <v>3554</v>
      </c>
    </row>
    <row r="4786" spans="1:12" x14ac:dyDescent="0.25">
      <c r="A4786">
        <v>219</v>
      </c>
      <c r="B4786" t="s">
        <v>4257</v>
      </c>
      <c r="C4786">
        <v>100277</v>
      </c>
      <c r="D4786">
        <v>336</v>
      </c>
      <c r="E4786">
        <v>3524105</v>
      </c>
      <c r="F4786" t="s">
        <v>571</v>
      </c>
      <c r="G4786" t="s">
        <v>572</v>
      </c>
      <c r="H4786" t="s">
        <v>1307</v>
      </c>
      <c r="L4786" t="s">
        <v>3551</v>
      </c>
    </row>
    <row r="4787" spans="1:12" x14ac:dyDescent="0.25">
      <c r="A4787">
        <v>219</v>
      </c>
      <c r="B4787" t="s">
        <v>4257</v>
      </c>
      <c r="C4787">
        <v>100278</v>
      </c>
      <c r="D4787">
        <v>337</v>
      </c>
      <c r="E4787">
        <v>3524204</v>
      </c>
      <c r="F4787" t="s">
        <v>573</v>
      </c>
      <c r="G4787" t="s">
        <v>574</v>
      </c>
      <c r="H4787" t="s">
        <v>1307</v>
      </c>
      <c r="L4787" t="s">
        <v>3557</v>
      </c>
    </row>
    <row r="4788" spans="1:12" x14ac:dyDescent="0.25">
      <c r="A4788">
        <v>219</v>
      </c>
      <c r="B4788" t="s">
        <v>4257</v>
      </c>
      <c r="C4788">
        <v>100279</v>
      </c>
      <c r="D4788">
        <v>338</v>
      </c>
      <c r="E4788">
        <v>3524303</v>
      </c>
      <c r="F4788" t="s">
        <v>575</v>
      </c>
      <c r="G4788" t="s">
        <v>576</v>
      </c>
      <c r="H4788" t="s">
        <v>1307</v>
      </c>
      <c r="I4788" t="s">
        <v>22</v>
      </c>
      <c r="J4788" t="s">
        <v>5489</v>
      </c>
      <c r="L4788" t="s">
        <v>3557</v>
      </c>
    </row>
    <row r="4789" spans="1:12" x14ac:dyDescent="0.25">
      <c r="A4789">
        <v>219</v>
      </c>
      <c r="B4789" t="s">
        <v>4257</v>
      </c>
      <c r="C4789">
        <v>100280</v>
      </c>
      <c r="D4789">
        <v>339</v>
      </c>
      <c r="E4789">
        <v>3524402</v>
      </c>
      <c r="F4789" t="s">
        <v>577</v>
      </c>
      <c r="G4789" t="s">
        <v>578</v>
      </c>
      <c r="H4789" t="s">
        <v>1307</v>
      </c>
      <c r="I4789" t="s">
        <v>22</v>
      </c>
      <c r="J4789" t="s">
        <v>4296</v>
      </c>
      <c r="L4789" t="s">
        <v>3558</v>
      </c>
    </row>
    <row r="4790" spans="1:12" x14ac:dyDescent="0.25">
      <c r="A4790">
        <v>219</v>
      </c>
      <c r="B4790" t="s">
        <v>4257</v>
      </c>
      <c r="C4790">
        <v>100281</v>
      </c>
      <c r="D4790">
        <v>340</v>
      </c>
      <c r="E4790">
        <v>3524501</v>
      </c>
      <c r="F4790" t="s">
        <v>579</v>
      </c>
      <c r="G4790" t="s">
        <v>580</v>
      </c>
      <c r="H4790" t="s">
        <v>1307</v>
      </c>
      <c r="L4790" t="s">
        <v>3559</v>
      </c>
    </row>
    <row r="4791" spans="1:12" x14ac:dyDescent="0.25">
      <c r="A4791">
        <v>219</v>
      </c>
      <c r="B4791" t="s">
        <v>4257</v>
      </c>
      <c r="C4791">
        <v>100282</v>
      </c>
      <c r="D4791">
        <v>341</v>
      </c>
      <c r="E4791">
        <v>3524600</v>
      </c>
      <c r="F4791" t="s">
        <v>581</v>
      </c>
      <c r="G4791" t="s">
        <v>582</v>
      </c>
      <c r="H4791" t="s">
        <v>1307</v>
      </c>
      <c r="L4791" t="s">
        <v>3544</v>
      </c>
    </row>
    <row r="4792" spans="1:12" x14ac:dyDescent="0.25">
      <c r="A4792">
        <v>219</v>
      </c>
      <c r="B4792" t="s">
        <v>4257</v>
      </c>
      <c r="C4792">
        <v>100283</v>
      </c>
      <c r="D4792">
        <v>342</v>
      </c>
      <c r="E4792">
        <v>3524709</v>
      </c>
      <c r="F4792" t="s">
        <v>583</v>
      </c>
      <c r="G4792" t="s">
        <v>584</v>
      </c>
      <c r="H4792" t="s">
        <v>1307</v>
      </c>
      <c r="L4792" t="s">
        <v>3554</v>
      </c>
    </row>
    <row r="4793" spans="1:12" x14ac:dyDescent="0.25">
      <c r="A4793">
        <v>219</v>
      </c>
      <c r="B4793" t="s">
        <v>4257</v>
      </c>
      <c r="C4793">
        <v>100284</v>
      </c>
      <c r="D4793">
        <v>343</v>
      </c>
      <c r="E4793">
        <v>3524808</v>
      </c>
      <c r="F4793" t="s">
        <v>585</v>
      </c>
      <c r="G4793" t="s">
        <v>586</v>
      </c>
      <c r="H4793" t="s">
        <v>1307</v>
      </c>
      <c r="L4793" t="s">
        <v>3543</v>
      </c>
    </row>
    <row r="4794" spans="1:12" x14ac:dyDescent="0.25">
      <c r="A4794">
        <v>219</v>
      </c>
      <c r="B4794" t="s">
        <v>4257</v>
      </c>
      <c r="C4794">
        <v>100285</v>
      </c>
      <c r="D4794">
        <v>344</v>
      </c>
      <c r="E4794">
        <v>3524907</v>
      </c>
      <c r="F4794" t="s">
        <v>587</v>
      </c>
      <c r="G4794" t="s">
        <v>588</v>
      </c>
      <c r="H4794" t="s">
        <v>1307</v>
      </c>
      <c r="I4794" t="s">
        <v>22</v>
      </c>
      <c r="J4794" t="s">
        <v>5490</v>
      </c>
      <c r="L4794" t="s">
        <v>3558</v>
      </c>
    </row>
    <row r="4795" spans="1:12" x14ac:dyDescent="0.25">
      <c r="A4795">
        <v>219</v>
      </c>
      <c r="B4795" t="s">
        <v>4257</v>
      </c>
      <c r="C4795">
        <v>100286</v>
      </c>
      <c r="D4795">
        <v>345</v>
      </c>
      <c r="E4795">
        <v>3525003</v>
      </c>
      <c r="F4795" t="s">
        <v>589</v>
      </c>
      <c r="G4795" t="s">
        <v>590</v>
      </c>
      <c r="H4795" t="s">
        <v>1307</v>
      </c>
      <c r="L4795" t="s">
        <v>3538</v>
      </c>
    </row>
    <row r="4796" spans="1:12" x14ac:dyDescent="0.25">
      <c r="A4796">
        <v>219</v>
      </c>
      <c r="B4796" t="s">
        <v>4257</v>
      </c>
      <c r="C4796">
        <v>100287</v>
      </c>
      <c r="D4796">
        <v>346</v>
      </c>
      <c r="E4796">
        <v>3525102</v>
      </c>
      <c r="F4796" t="s">
        <v>591</v>
      </c>
      <c r="G4796" t="s">
        <v>592</v>
      </c>
      <c r="H4796" t="s">
        <v>1307</v>
      </c>
      <c r="L4796" t="s">
        <v>3557</v>
      </c>
    </row>
    <row r="4797" spans="1:12" x14ac:dyDescent="0.25">
      <c r="A4797">
        <v>219</v>
      </c>
      <c r="B4797" t="s">
        <v>4257</v>
      </c>
      <c r="C4797">
        <v>100288</v>
      </c>
      <c r="D4797">
        <v>347</v>
      </c>
      <c r="E4797">
        <v>3525201</v>
      </c>
      <c r="F4797" t="s">
        <v>593</v>
      </c>
      <c r="G4797" t="s">
        <v>594</v>
      </c>
      <c r="H4797" t="s">
        <v>1307</v>
      </c>
      <c r="I4797" t="s">
        <v>22</v>
      </c>
      <c r="J4797" t="s">
        <v>4297</v>
      </c>
      <c r="L4797" t="s">
        <v>3554</v>
      </c>
    </row>
    <row r="4798" spans="1:12" x14ac:dyDescent="0.25">
      <c r="A4798">
        <v>219</v>
      </c>
      <c r="B4798" t="s">
        <v>4257</v>
      </c>
      <c r="C4798">
        <v>100289</v>
      </c>
      <c r="D4798">
        <v>348</v>
      </c>
      <c r="E4798">
        <v>3525300</v>
      </c>
      <c r="F4798" t="s">
        <v>595</v>
      </c>
      <c r="G4798" t="s">
        <v>596</v>
      </c>
      <c r="H4798" t="s">
        <v>1307</v>
      </c>
      <c r="I4798" t="s">
        <v>22</v>
      </c>
      <c r="J4798" t="s">
        <v>4298</v>
      </c>
      <c r="L4798" t="s">
        <v>3552</v>
      </c>
    </row>
    <row r="4799" spans="1:12" x14ac:dyDescent="0.25">
      <c r="A4799">
        <v>219</v>
      </c>
      <c r="B4799" t="s">
        <v>4257</v>
      </c>
      <c r="C4799">
        <v>100290</v>
      </c>
      <c r="D4799">
        <v>349</v>
      </c>
      <c r="E4799">
        <v>3525409</v>
      </c>
      <c r="F4799" t="s">
        <v>597</v>
      </c>
      <c r="G4799" t="s">
        <v>598</v>
      </c>
      <c r="H4799" t="s">
        <v>1307</v>
      </c>
      <c r="L4799" t="s">
        <v>3549</v>
      </c>
    </row>
    <row r="4800" spans="1:12" x14ac:dyDescent="0.25">
      <c r="A4800">
        <v>219</v>
      </c>
      <c r="B4800" t="s">
        <v>4257</v>
      </c>
      <c r="C4800">
        <v>100291</v>
      </c>
      <c r="D4800">
        <v>350</v>
      </c>
      <c r="E4800">
        <v>3525508</v>
      </c>
      <c r="F4800" t="s">
        <v>599</v>
      </c>
      <c r="G4800" t="s">
        <v>600</v>
      </c>
      <c r="H4800" t="s">
        <v>1307</v>
      </c>
      <c r="L4800" t="s">
        <v>3558</v>
      </c>
    </row>
    <row r="4801" spans="1:12" x14ac:dyDescent="0.25">
      <c r="A4801">
        <v>219</v>
      </c>
      <c r="B4801" t="s">
        <v>4257</v>
      </c>
      <c r="C4801">
        <v>100292</v>
      </c>
      <c r="D4801">
        <v>351</v>
      </c>
      <c r="E4801">
        <v>3525607</v>
      </c>
      <c r="F4801" t="s">
        <v>601</v>
      </c>
      <c r="G4801" t="s">
        <v>602</v>
      </c>
      <c r="H4801" t="s">
        <v>1307</v>
      </c>
      <c r="L4801" t="s">
        <v>3556</v>
      </c>
    </row>
    <row r="4802" spans="1:12" x14ac:dyDescent="0.25">
      <c r="A4802">
        <v>219</v>
      </c>
      <c r="B4802" t="s">
        <v>4257</v>
      </c>
      <c r="C4802">
        <v>100293</v>
      </c>
      <c r="D4802">
        <v>352</v>
      </c>
      <c r="E4802">
        <v>3525706</v>
      </c>
      <c r="F4802" t="s">
        <v>603</v>
      </c>
      <c r="G4802" t="s">
        <v>604</v>
      </c>
      <c r="H4802" t="s">
        <v>1307</v>
      </c>
      <c r="I4802" t="s">
        <v>22</v>
      </c>
      <c r="J4802" t="s">
        <v>4299</v>
      </c>
      <c r="L4802" t="s">
        <v>3559</v>
      </c>
    </row>
    <row r="4803" spans="1:12" x14ac:dyDescent="0.25">
      <c r="A4803">
        <v>219</v>
      </c>
      <c r="B4803" t="s">
        <v>4257</v>
      </c>
      <c r="C4803">
        <v>100294</v>
      </c>
      <c r="D4803">
        <v>353</v>
      </c>
      <c r="E4803">
        <v>3525805</v>
      </c>
      <c r="F4803" t="s">
        <v>605</v>
      </c>
      <c r="G4803" t="s">
        <v>606</v>
      </c>
      <c r="H4803" t="s">
        <v>1307</v>
      </c>
      <c r="I4803" t="s">
        <v>22</v>
      </c>
      <c r="J4803" t="s">
        <v>4300</v>
      </c>
      <c r="L4803" t="s">
        <v>3555</v>
      </c>
    </row>
    <row r="4804" spans="1:12" x14ac:dyDescent="0.25">
      <c r="A4804">
        <v>219</v>
      </c>
      <c r="B4804" t="s">
        <v>4257</v>
      </c>
      <c r="C4804">
        <v>100295</v>
      </c>
      <c r="D4804">
        <v>354</v>
      </c>
      <c r="E4804">
        <v>3525854</v>
      </c>
      <c r="F4804" t="s">
        <v>607</v>
      </c>
      <c r="G4804" t="s">
        <v>608</v>
      </c>
      <c r="H4804" t="s">
        <v>1307</v>
      </c>
      <c r="L4804" t="s">
        <v>3560</v>
      </c>
    </row>
    <row r="4805" spans="1:12" x14ac:dyDescent="0.25">
      <c r="A4805">
        <v>219</v>
      </c>
      <c r="B4805" t="s">
        <v>4257</v>
      </c>
      <c r="C4805">
        <v>100296</v>
      </c>
      <c r="D4805">
        <v>355</v>
      </c>
      <c r="E4805">
        <v>3525904</v>
      </c>
      <c r="F4805" t="s">
        <v>609</v>
      </c>
      <c r="G4805" t="s">
        <v>610</v>
      </c>
      <c r="H4805" t="s">
        <v>1307</v>
      </c>
      <c r="I4805" t="s">
        <v>22</v>
      </c>
      <c r="J4805" t="s">
        <v>4301</v>
      </c>
      <c r="L4805" t="s">
        <v>3554</v>
      </c>
    </row>
    <row r="4806" spans="1:12" x14ac:dyDescent="0.25">
      <c r="A4806">
        <v>219</v>
      </c>
      <c r="B4806" t="s">
        <v>4257</v>
      </c>
      <c r="C4806">
        <v>100297</v>
      </c>
      <c r="D4806">
        <v>356</v>
      </c>
      <c r="E4806">
        <v>3526001</v>
      </c>
      <c r="F4806" t="s">
        <v>611</v>
      </c>
      <c r="G4806" t="s">
        <v>612</v>
      </c>
      <c r="H4806" t="s">
        <v>1307</v>
      </c>
      <c r="L4806" t="s">
        <v>3550</v>
      </c>
    </row>
    <row r="4807" spans="1:12" x14ac:dyDescent="0.25">
      <c r="A4807">
        <v>219</v>
      </c>
      <c r="B4807" t="s">
        <v>4257</v>
      </c>
      <c r="C4807">
        <v>100298</v>
      </c>
      <c r="D4807">
        <v>357</v>
      </c>
      <c r="E4807">
        <v>3526100</v>
      </c>
      <c r="F4807" t="s">
        <v>613</v>
      </c>
      <c r="G4807" t="s">
        <v>614</v>
      </c>
      <c r="H4807" t="s">
        <v>1307</v>
      </c>
      <c r="I4807" t="s">
        <v>22</v>
      </c>
      <c r="J4807" t="s">
        <v>4302</v>
      </c>
      <c r="L4807" t="s">
        <v>3544</v>
      </c>
    </row>
    <row r="4808" spans="1:12" x14ac:dyDescent="0.25">
      <c r="A4808">
        <v>219</v>
      </c>
      <c r="B4808" t="s">
        <v>4257</v>
      </c>
      <c r="C4808">
        <v>100299</v>
      </c>
      <c r="D4808">
        <v>358</v>
      </c>
      <c r="E4808">
        <v>3526209</v>
      </c>
      <c r="F4808" t="s">
        <v>615</v>
      </c>
      <c r="G4808" t="s">
        <v>616</v>
      </c>
      <c r="H4808" t="s">
        <v>1307</v>
      </c>
      <c r="L4808" t="s">
        <v>3536</v>
      </c>
    </row>
    <row r="4809" spans="1:12" x14ac:dyDescent="0.25">
      <c r="A4809">
        <v>219</v>
      </c>
      <c r="B4809" t="s">
        <v>4257</v>
      </c>
      <c r="C4809">
        <v>100300</v>
      </c>
      <c r="D4809">
        <v>359</v>
      </c>
      <c r="E4809">
        <v>3526308</v>
      </c>
      <c r="F4809" t="s">
        <v>617</v>
      </c>
      <c r="G4809" t="s">
        <v>618</v>
      </c>
      <c r="H4809" t="s">
        <v>1307</v>
      </c>
      <c r="I4809" t="s">
        <v>22</v>
      </c>
      <c r="J4809" t="s">
        <v>4303</v>
      </c>
      <c r="L4809" t="s">
        <v>3546</v>
      </c>
    </row>
    <row r="4810" spans="1:12" x14ac:dyDescent="0.25">
      <c r="A4810">
        <v>219</v>
      </c>
      <c r="B4810" t="s">
        <v>4257</v>
      </c>
      <c r="C4810">
        <v>100301</v>
      </c>
      <c r="D4810">
        <v>360</v>
      </c>
      <c r="E4810">
        <v>3526407</v>
      </c>
      <c r="F4810" t="s">
        <v>619</v>
      </c>
      <c r="G4810" t="s">
        <v>620</v>
      </c>
      <c r="H4810" t="s">
        <v>1307</v>
      </c>
      <c r="I4810" t="s">
        <v>22</v>
      </c>
      <c r="J4810" t="s">
        <v>5491</v>
      </c>
      <c r="L4810" t="s">
        <v>3560</v>
      </c>
    </row>
    <row r="4811" spans="1:12" x14ac:dyDescent="0.25">
      <c r="A4811">
        <v>219</v>
      </c>
      <c r="B4811" t="s">
        <v>4257</v>
      </c>
      <c r="C4811">
        <v>100302</v>
      </c>
      <c r="D4811">
        <v>361</v>
      </c>
      <c r="E4811">
        <v>3526506</v>
      </c>
      <c r="F4811" t="s">
        <v>621</v>
      </c>
      <c r="G4811" t="s">
        <v>622</v>
      </c>
      <c r="H4811" t="s">
        <v>1307</v>
      </c>
      <c r="L4811" t="s">
        <v>3547</v>
      </c>
    </row>
    <row r="4812" spans="1:12" x14ac:dyDescent="0.25">
      <c r="A4812">
        <v>219</v>
      </c>
      <c r="B4812" t="s">
        <v>4257</v>
      </c>
      <c r="C4812">
        <v>100303</v>
      </c>
      <c r="D4812">
        <v>362</v>
      </c>
      <c r="E4812">
        <v>3526605</v>
      </c>
      <c r="F4812" t="s">
        <v>623</v>
      </c>
      <c r="G4812" t="s">
        <v>624</v>
      </c>
      <c r="H4812" t="s">
        <v>1307</v>
      </c>
      <c r="I4812" t="s">
        <v>22</v>
      </c>
      <c r="J4812" t="s">
        <v>5492</v>
      </c>
      <c r="L4812" t="s">
        <v>3546</v>
      </c>
    </row>
    <row r="4813" spans="1:12" x14ac:dyDescent="0.25">
      <c r="A4813">
        <v>219</v>
      </c>
      <c r="B4813" t="s">
        <v>4257</v>
      </c>
      <c r="C4813">
        <v>100304</v>
      </c>
      <c r="D4813">
        <v>363</v>
      </c>
      <c r="E4813">
        <v>3526704</v>
      </c>
      <c r="F4813" t="s">
        <v>625</v>
      </c>
      <c r="G4813" t="s">
        <v>626</v>
      </c>
      <c r="H4813" t="s">
        <v>1307</v>
      </c>
      <c r="L4813" t="s">
        <v>3542</v>
      </c>
    </row>
    <row r="4814" spans="1:12" x14ac:dyDescent="0.25">
      <c r="A4814">
        <v>219</v>
      </c>
      <c r="B4814" t="s">
        <v>4257</v>
      </c>
      <c r="C4814">
        <v>100305</v>
      </c>
      <c r="D4814">
        <v>364</v>
      </c>
      <c r="E4814">
        <v>3526803</v>
      </c>
      <c r="F4814" t="s">
        <v>627</v>
      </c>
      <c r="G4814" t="s">
        <v>628</v>
      </c>
      <c r="H4814" t="s">
        <v>1307</v>
      </c>
      <c r="L4814" t="s">
        <v>3552</v>
      </c>
    </row>
    <row r="4815" spans="1:12" x14ac:dyDescent="0.25">
      <c r="A4815">
        <v>219</v>
      </c>
      <c r="B4815" t="s">
        <v>4257</v>
      </c>
      <c r="C4815">
        <v>100306</v>
      </c>
      <c r="D4815">
        <v>365</v>
      </c>
      <c r="E4815">
        <v>3526902</v>
      </c>
      <c r="F4815" t="s">
        <v>629</v>
      </c>
      <c r="G4815" t="s">
        <v>630</v>
      </c>
      <c r="H4815" t="s">
        <v>1307</v>
      </c>
      <c r="L4815" t="s">
        <v>3542</v>
      </c>
    </row>
    <row r="4816" spans="1:12" x14ac:dyDescent="0.25">
      <c r="A4816">
        <v>219</v>
      </c>
      <c r="B4816" t="s">
        <v>4257</v>
      </c>
      <c r="C4816">
        <v>100307</v>
      </c>
      <c r="D4816">
        <v>366</v>
      </c>
      <c r="E4816">
        <v>3527009</v>
      </c>
      <c r="F4816" t="s">
        <v>631</v>
      </c>
      <c r="G4816" t="s">
        <v>632</v>
      </c>
      <c r="H4816" t="s">
        <v>1307</v>
      </c>
      <c r="I4816" t="s">
        <v>22</v>
      </c>
      <c r="J4816" t="s">
        <v>4304</v>
      </c>
      <c r="L4816" t="s">
        <v>3551</v>
      </c>
    </row>
    <row r="4817" spans="1:12" x14ac:dyDescent="0.25">
      <c r="A4817">
        <v>219</v>
      </c>
      <c r="B4817" t="s">
        <v>4257</v>
      </c>
      <c r="C4817">
        <v>100308</v>
      </c>
      <c r="D4817">
        <v>367</v>
      </c>
      <c r="E4817">
        <v>3527108</v>
      </c>
      <c r="F4817" t="s">
        <v>633</v>
      </c>
      <c r="G4817" t="s">
        <v>634</v>
      </c>
      <c r="H4817" t="s">
        <v>1307</v>
      </c>
      <c r="I4817" t="s">
        <v>22</v>
      </c>
      <c r="J4817" t="s">
        <v>5493</v>
      </c>
      <c r="L4817" t="s">
        <v>3541</v>
      </c>
    </row>
    <row r="4818" spans="1:12" x14ac:dyDescent="0.25">
      <c r="A4818">
        <v>219</v>
      </c>
      <c r="B4818" t="s">
        <v>4257</v>
      </c>
      <c r="C4818">
        <v>100309</v>
      </c>
      <c r="D4818">
        <v>368</v>
      </c>
      <c r="E4818">
        <v>3527207</v>
      </c>
      <c r="F4818" t="s">
        <v>635</v>
      </c>
      <c r="G4818" t="s">
        <v>636</v>
      </c>
      <c r="H4818" t="s">
        <v>1307</v>
      </c>
      <c r="L4818" t="s">
        <v>3546</v>
      </c>
    </row>
    <row r="4819" spans="1:12" x14ac:dyDescent="0.25">
      <c r="A4819">
        <v>219</v>
      </c>
      <c r="B4819" t="s">
        <v>4257</v>
      </c>
      <c r="C4819">
        <v>100310</v>
      </c>
      <c r="D4819">
        <v>369</v>
      </c>
      <c r="E4819">
        <v>3527256</v>
      </c>
      <c r="F4819" t="s">
        <v>637</v>
      </c>
      <c r="G4819" t="s">
        <v>638</v>
      </c>
      <c r="H4819" t="s">
        <v>1307</v>
      </c>
      <c r="L4819" t="s">
        <v>3541</v>
      </c>
    </row>
    <row r="4820" spans="1:12" x14ac:dyDescent="0.25">
      <c r="A4820">
        <v>219</v>
      </c>
      <c r="B4820" t="s">
        <v>4257</v>
      </c>
      <c r="C4820">
        <v>100311</v>
      </c>
      <c r="D4820">
        <v>370</v>
      </c>
      <c r="E4820">
        <v>3527306</v>
      </c>
      <c r="F4820" t="s">
        <v>639</v>
      </c>
      <c r="G4820" t="s">
        <v>640</v>
      </c>
      <c r="H4820" t="s">
        <v>1307</v>
      </c>
      <c r="L4820" t="s">
        <v>3554</v>
      </c>
    </row>
    <row r="4821" spans="1:12" x14ac:dyDescent="0.25">
      <c r="A4821">
        <v>219</v>
      </c>
      <c r="B4821" t="s">
        <v>4257</v>
      </c>
      <c r="C4821">
        <v>100312</v>
      </c>
      <c r="D4821">
        <v>371</v>
      </c>
      <c r="E4821">
        <v>3527405</v>
      </c>
      <c r="F4821" t="s">
        <v>641</v>
      </c>
      <c r="G4821" t="s">
        <v>642</v>
      </c>
      <c r="H4821" t="s">
        <v>1307</v>
      </c>
      <c r="L4821" t="s">
        <v>3550</v>
      </c>
    </row>
    <row r="4822" spans="1:12" x14ac:dyDescent="0.25">
      <c r="A4822">
        <v>219</v>
      </c>
      <c r="B4822" t="s">
        <v>4257</v>
      </c>
      <c r="C4822">
        <v>100313</v>
      </c>
      <c r="D4822">
        <v>372</v>
      </c>
      <c r="E4822">
        <v>3527504</v>
      </c>
      <c r="F4822" t="s">
        <v>643</v>
      </c>
      <c r="G4822" t="s">
        <v>644</v>
      </c>
      <c r="H4822" t="s">
        <v>1307</v>
      </c>
      <c r="I4822" t="s">
        <v>22</v>
      </c>
      <c r="J4822" t="s">
        <v>4305</v>
      </c>
      <c r="L4822" t="s">
        <v>3552</v>
      </c>
    </row>
    <row r="4823" spans="1:12" x14ac:dyDescent="0.25">
      <c r="A4823">
        <v>219</v>
      </c>
      <c r="B4823" t="s">
        <v>4257</v>
      </c>
      <c r="C4823">
        <v>100314</v>
      </c>
      <c r="D4823">
        <v>373</v>
      </c>
      <c r="E4823">
        <v>3527603</v>
      </c>
      <c r="F4823" t="s">
        <v>645</v>
      </c>
      <c r="G4823" t="s">
        <v>646</v>
      </c>
      <c r="H4823" t="s">
        <v>1307</v>
      </c>
      <c r="L4823" t="s">
        <v>3557</v>
      </c>
    </row>
    <row r="4824" spans="1:12" x14ac:dyDescent="0.25">
      <c r="A4824">
        <v>219</v>
      </c>
      <c r="B4824" t="s">
        <v>4257</v>
      </c>
      <c r="C4824">
        <v>100315</v>
      </c>
      <c r="D4824">
        <v>374</v>
      </c>
      <c r="E4824">
        <v>3527702</v>
      </c>
      <c r="F4824" t="s">
        <v>647</v>
      </c>
      <c r="G4824" t="s">
        <v>648</v>
      </c>
      <c r="H4824" t="s">
        <v>1307</v>
      </c>
      <c r="I4824" t="s">
        <v>22</v>
      </c>
      <c r="J4824" t="s">
        <v>4306</v>
      </c>
      <c r="L4824" t="s">
        <v>3541</v>
      </c>
    </row>
    <row r="4825" spans="1:12" x14ac:dyDescent="0.25">
      <c r="A4825">
        <v>219</v>
      </c>
      <c r="B4825" t="s">
        <v>4257</v>
      </c>
      <c r="C4825">
        <v>100316</v>
      </c>
      <c r="D4825">
        <v>375</v>
      </c>
      <c r="E4825">
        <v>3527801</v>
      </c>
      <c r="F4825" t="s">
        <v>649</v>
      </c>
      <c r="G4825" t="s">
        <v>650</v>
      </c>
      <c r="H4825" t="s">
        <v>1307</v>
      </c>
      <c r="I4825" t="s">
        <v>22</v>
      </c>
      <c r="J4825" t="s">
        <v>5494</v>
      </c>
      <c r="L4825" t="s">
        <v>3555</v>
      </c>
    </row>
    <row r="4826" spans="1:12" x14ac:dyDescent="0.25">
      <c r="A4826">
        <v>219</v>
      </c>
      <c r="B4826" t="s">
        <v>4257</v>
      </c>
      <c r="C4826">
        <v>100317</v>
      </c>
      <c r="D4826">
        <v>376</v>
      </c>
      <c r="E4826">
        <v>3527900</v>
      </c>
      <c r="F4826" t="s">
        <v>651</v>
      </c>
      <c r="G4826" t="s">
        <v>652</v>
      </c>
      <c r="H4826" t="s">
        <v>1307</v>
      </c>
      <c r="L4826" t="s">
        <v>3555</v>
      </c>
    </row>
    <row r="4827" spans="1:12" x14ac:dyDescent="0.25">
      <c r="A4827">
        <v>219</v>
      </c>
      <c r="B4827" t="s">
        <v>4257</v>
      </c>
      <c r="C4827">
        <v>100318</v>
      </c>
      <c r="D4827">
        <v>377</v>
      </c>
      <c r="E4827">
        <v>3528007</v>
      </c>
      <c r="F4827" t="s">
        <v>653</v>
      </c>
      <c r="G4827" t="s">
        <v>654</v>
      </c>
      <c r="H4827" t="s">
        <v>1307</v>
      </c>
      <c r="L4827" t="s">
        <v>3552</v>
      </c>
    </row>
    <row r="4828" spans="1:12" x14ac:dyDescent="0.25">
      <c r="A4828">
        <v>219</v>
      </c>
      <c r="B4828" t="s">
        <v>4257</v>
      </c>
      <c r="C4828">
        <v>100319</v>
      </c>
      <c r="D4828">
        <v>378</v>
      </c>
      <c r="E4828">
        <v>3528106</v>
      </c>
      <c r="F4828" t="s">
        <v>655</v>
      </c>
      <c r="G4828" t="s">
        <v>656</v>
      </c>
      <c r="H4828" t="s">
        <v>1307</v>
      </c>
      <c r="L4828" t="s">
        <v>3559</v>
      </c>
    </row>
    <row r="4829" spans="1:12" x14ac:dyDescent="0.25">
      <c r="A4829">
        <v>219</v>
      </c>
      <c r="B4829" t="s">
        <v>4257</v>
      </c>
      <c r="C4829">
        <v>100320</v>
      </c>
      <c r="D4829">
        <v>379</v>
      </c>
      <c r="E4829">
        <v>3528205</v>
      </c>
      <c r="F4829" t="s">
        <v>657</v>
      </c>
      <c r="G4829" t="s">
        <v>658</v>
      </c>
      <c r="H4829" t="s">
        <v>1307</v>
      </c>
      <c r="I4829" t="s">
        <v>22</v>
      </c>
      <c r="J4829" t="s">
        <v>4307</v>
      </c>
      <c r="L4829" t="s">
        <v>3543</v>
      </c>
    </row>
    <row r="4830" spans="1:12" x14ac:dyDescent="0.25">
      <c r="A4830">
        <v>219</v>
      </c>
      <c r="B4830" t="s">
        <v>4257</v>
      </c>
      <c r="C4830">
        <v>100321</v>
      </c>
      <c r="D4830">
        <v>380</v>
      </c>
      <c r="E4830">
        <v>3528304</v>
      </c>
      <c r="F4830" t="s">
        <v>659</v>
      </c>
      <c r="G4830" t="s">
        <v>660</v>
      </c>
      <c r="H4830" t="s">
        <v>1307</v>
      </c>
      <c r="L4830" t="s">
        <v>3541</v>
      </c>
    </row>
    <row r="4831" spans="1:12" x14ac:dyDescent="0.25">
      <c r="A4831">
        <v>219</v>
      </c>
      <c r="B4831" t="s">
        <v>4257</v>
      </c>
      <c r="C4831">
        <v>100322</v>
      </c>
      <c r="D4831">
        <v>381</v>
      </c>
      <c r="E4831">
        <v>3528403</v>
      </c>
      <c r="F4831" t="s">
        <v>661</v>
      </c>
      <c r="G4831" t="s">
        <v>662</v>
      </c>
      <c r="H4831" t="s">
        <v>1307</v>
      </c>
      <c r="I4831" t="s">
        <v>22</v>
      </c>
      <c r="J4831" t="s">
        <v>4308</v>
      </c>
      <c r="L4831" t="s">
        <v>3560</v>
      </c>
    </row>
    <row r="4832" spans="1:12" x14ac:dyDescent="0.25">
      <c r="A4832">
        <v>219</v>
      </c>
      <c r="B4832" t="s">
        <v>4257</v>
      </c>
      <c r="C4832">
        <v>100323</v>
      </c>
      <c r="D4832">
        <v>382</v>
      </c>
      <c r="E4832">
        <v>3528502</v>
      </c>
      <c r="F4832" t="s">
        <v>663</v>
      </c>
      <c r="G4832" t="s">
        <v>664</v>
      </c>
      <c r="H4832" t="s">
        <v>1307</v>
      </c>
      <c r="I4832" t="s">
        <v>22</v>
      </c>
      <c r="J4832" t="s">
        <v>5495</v>
      </c>
      <c r="L4832" t="s">
        <v>3535</v>
      </c>
    </row>
    <row r="4833" spans="1:12" x14ac:dyDescent="0.25">
      <c r="A4833">
        <v>219</v>
      </c>
      <c r="B4833" t="s">
        <v>4257</v>
      </c>
      <c r="C4833">
        <v>100324</v>
      </c>
      <c r="D4833">
        <v>383</v>
      </c>
      <c r="E4833">
        <v>3528601</v>
      </c>
      <c r="F4833" t="s">
        <v>665</v>
      </c>
      <c r="G4833" t="s">
        <v>666</v>
      </c>
      <c r="H4833" t="s">
        <v>1307</v>
      </c>
      <c r="L4833" t="s">
        <v>3552</v>
      </c>
    </row>
    <row r="4834" spans="1:12" x14ac:dyDescent="0.25">
      <c r="A4834">
        <v>219</v>
      </c>
      <c r="B4834" t="s">
        <v>4257</v>
      </c>
      <c r="C4834">
        <v>100325</v>
      </c>
      <c r="D4834">
        <v>384</v>
      </c>
      <c r="E4834">
        <v>3528700</v>
      </c>
      <c r="F4834" t="s">
        <v>667</v>
      </c>
      <c r="G4834" t="s">
        <v>668</v>
      </c>
      <c r="H4834" t="s">
        <v>1307</v>
      </c>
      <c r="L4834" t="s">
        <v>3556</v>
      </c>
    </row>
    <row r="4835" spans="1:12" x14ac:dyDescent="0.25">
      <c r="A4835">
        <v>219</v>
      </c>
      <c r="B4835" t="s">
        <v>4257</v>
      </c>
      <c r="C4835">
        <v>100326</v>
      </c>
      <c r="D4835">
        <v>385</v>
      </c>
      <c r="E4835">
        <v>3528809</v>
      </c>
      <c r="F4835" t="s">
        <v>669</v>
      </c>
      <c r="G4835" t="s">
        <v>670</v>
      </c>
      <c r="H4835" t="s">
        <v>1307</v>
      </c>
      <c r="L4835" t="s">
        <v>3556</v>
      </c>
    </row>
    <row r="4836" spans="1:12" x14ac:dyDescent="0.25">
      <c r="A4836">
        <v>219</v>
      </c>
      <c r="B4836" t="s">
        <v>4257</v>
      </c>
      <c r="C4836">
        <v>100327</v>
      </c>
      <c r="D4836">
        <v>386</v>
      </c>
      <c r="E4836">
        <v>3528858</v>
      </c>
      <c r="F4836" t="s">
        <v>671</v>
      </c>
      <c r="G4836" t="s">
        <v>672</v>
      </c>
      <c r="H4836" t="s">
        <v>1307</v>
      </c>
      <c r="L4836" t="s">
        <v>3559</v>
      </c>
    </row>
    <row r="4837" spans="1:12" x14ac:dyDescent="0.25">
      <c r="A4837">
        <v>219</v>
      </c>
      <c r="B4837" t="s">
        <v>4257</v>
      </c>
      <c r="C4837">
        <v>100328</v>
      </c>
      <c r="D4837">
        <v>387</v>
      </c>
      <c r="E4837">
        <v>3528908</v>
      </c>
      <c r="F4837" t="s">
        <v>673</v>
      </c>
      <c r="G4837" t="s">
        <v>674</v>
      </c>
      <c r="H4837" t="s">
        <v>1307</v>
      </c>
      <c r="I4837" t="s">
        <v>22</v>
      </c>
      <c r="J4837" t="s">
        <v>4897</v>
      </c>
      <c r="L4837" t="s">
        <v>3550</v>
      </c>
    </row>
    <row r="4838" spans="1:12" x14ac:dyDescent="0.25">
      <c r="A4838">
        <v>219</v>
      </c>
      <c r="B4838" t="s">
        <v>4257</v>
      </c>
      <c r="C4838">
        <v>100329</v>
      </c>
      <c r="D4838">
        <v>388</v>
      </c>
      <c r="E4838">
        <v>3529005</v>
      </c>
      <c r="F4838" t="s">
        <v>675</v>
      </c>
      <c r="G4838" t="s">
        <v>676</v>
      </c>
      <c r="H4838" t="s">
        <v>1307</v>
      </c>
      <c r="L4838" t="s">
        <v>3559</v>
      </c>
    </row>
    <row r="4839" spans="1:12" x14ac:dyDescent="0.25">
      <c r="A4839">
        <v>219</v>
      </c>
      <c r="B4839" t="s">
        <v>4257</v>
      </c>
      <c r="C4839">
        <v>100330</v>
      </c>
      <c r="D4839">
        <v>389</v>
      </c>
      <c r="E4839">
        <v>3529104</v>
      </c>
      <c r="F4839" t="s">
        <v>677</v>
      </c>
      <c r="G4839" t="s">
        <v>678</v>
      </c>
      <c r="H4839" t="s">
        <v>1307</v>
      </c>
      <c r="I4839" t="s">
        <v>22</v>
      </c>
      <c r="J4839" t="s">
        <v>4898</v>
      </c>
      <c r="L4839" t="s">
        <v>3543</v>
      </c>
    </row>
    <row r="4840" spans="1:12" x14ac:dyDescent="0.25">
      <c r="A4840">
        <v>219</v>
      </c>
      <c r="B4840" t="s">
        <v>4257</v>
      </c>
      <c r="C4840">
        <v>100331</v>
      </c>
      <c r="D4840">
        <v>390</v>
      </c>
      <c r="E4840">
        <v>3529203</v>
      </c>
      <c r="F4840" t="s">
        <v>679</v>
      </c>
      <c r="G4840" t="s">
        <v>680</v>
      </c>
      <c r="H4840" t="s">
        <v>1307</v>
      </c>
      <c r="I4840" t="s">
        <v>22</v>
      </c>
      <c r="J4840" t="s">
        <v>4309</v>
      </c>
      <c r="L4840" t="s">
        <v>3556</v>
      </c>
    </row>
    <row r="4841" spans="1:12" x14ac:dyDescent="0.25">
      <c r="A4841">
        <v>219</v>
      </c>
      <c r="B4841" t="s">
        <v>4257</v>
      </c>
      <c r="C4841">
        <v>100332</v>
      </c>
      <c r="D4841">
        <v>391</v>
      </c>
      <c r="E4841">
        <v>3529302</v>
      </c>
      <c r="F4841" t="s">
        <v>681</v>
      </c>
      <c r="G4841" t="s">
        <v>682</v>
      </c>
      <c r="H4841" t="s">
        <v>1307</v>
      </c>
      <c r="L4841" t="s">
        <v>3545</v>
      </c>
    </row>
    <row r="4842" spans="1:12" x14ac:dyDescent="0.25">
      <c r="A4842">
        <v>219</v>
      </c>
      <c r="B4842" t="s">
        <v>4257</v>
      </c>
      <c r="C4842">
        <v>100333</v>
      </c>
      <c r="D4842">
        <v>392</v>
      </c>
      <c r="E4842">
        <v>3529401</v>
      </c>
      <c r="F4842" t="s">
        <v>683</v>
      </c>
      <c r="G4842" t="s">
        <v>1312</v>
      </c>
      <c r="H4842" t="s">
        <v>1307</v>
      </c>
      <c r="L4842" t="s">
        <v>3537</v>
      </c>
    </row>
    <row r="4843" spans="1:12" x14ac:dyDescent="0.25">
      <c r="A4843">
        <v>219</v>
      </c>
      <c r="B4843" t="s">
        <v>4257</v>
      </c>
      <c r="C4843">
        <v>100334</v>
      </c>
      <c r="D4843">
        <v>393</v>
      </c>
      <c r="E4843">
        <v>3529500</v>
      </c>
      <c r="F4843" t="s">
        <v>685</v>
      </c>
      <c r="G4843" t="s">
        <v>686</v>
      </c>
      <c r="H4843" t="s">
        <v>1307</v>
      </c>
      <c r="L4843" t="s">
        <v>3559</v>
      </c>
    </row>
    <row r="4844" spans="1:12" x14ac:dyDescent="0.25">
      <c r="A4844">
        <v>219</v>
      </c>
      <c r="B4844" t="s">
        <v>4257</v>
      </c>
      <c r="C4844">
        <v>100335</v>
      </c>
      <c r="D4844">
        <v>394</v>
      </c>
      <c r="E4844">
        <v>3529609</v>
      </c>
      <c r="F4844" t="s">
        <v>687</v>
      </c>
      <c r="G4844" t="s">
        <v>688</v>
      </c>
      <c r="H4844" t="s">
        <v>1307</v>
      </c>
      <c r="L4844" t="s">
        <v>3543</v>
      </c>
    </row>
    <row r="4845" spans="1:12" x14ac:dyDescent="0.25">
      <c r="A4845">
        <v>219</v>
      </c>
      <c r="B4845" t="s">
        <v>4257</v>
      </c>
      <c r="C4845">
        <v>100336</v>
      </c>
      <c r="D4845">
        <v>395</v>
      </c>
      <c r="E4845">
        <v>3529658</v>
      </c>
      <c r="F4845" t="s">
        <v>689</v>
      </c>
      <c r="G4845" t="s">
        <v>690</v>
      </c>
      <c r="H4845" t="s">
        <v>1307</v>
      </c>
      <c r="L4845" t="s">
        <v>3543</v>
      </c>
    </row>
    <row r="4846" spans="1:12" x14ac:dyDescent="0.25">
      <c r="A4846">
        <v>219</v>
      </c>
      <c r="B4846" t="s">
        <v>4257</v>
      </c>
      <c r="C4846">
        <v>100337</v>
      </c>
      <c r="D4846">
        <v>396</v>
      </c>
      <c r="E4846">
        <v>3529708</v>
      </c>
      <c r="F4846" t="s">
        <v>691</v>
      </c>
      <c r="G4846" t="s">
        <v>692</v>
      </c>
      <c r="H4846" t="s">
        <v>1307</v>
      </c>
      <c r="L4846" t="s">
        <v>3549</v>
      </c>
    </row>
    <row r="4847" spans="1:12" x14ac:dyDescent="0.25">
      <c r="A4847">
        <v>219</v>
      </c>
      <c r="B4847" t="s">
        <v>4257</v>
      </c>
      <c r="C4847">
        <v>100338</v>
      </c>
      <c r="D4847">
        <v>397</v>
      </c>
      <c r="E4847">
        <v>3529807</v>
      </c>
      <c r="F4847" t="s">
        <v>693</v>
      </c>
      <c r="G4847" t="s">
        <v>694</v>
      </c>
      <c r="H4847" t="s">
        <v>1307</v>
      </c>
      <c r="I4847" t="s">
        <v>22</v>
      </c>
      <c r="J4847" t="s">
        <v>5496</v>
      </c>
      <c r="L4847" t="s">
        <v>3552</v>
      </c>
    </row>
    <row r="4848" spans="1:12" x14ac:dyDescent="0.25">
      <c r="A4848">
        <v>219</v>
      </c>
      <c r="B4848" t="s">
        <v>4257</v>
      </c>
      <c r="C4848">
        <v>100339</v>
      </c>
      <c r="D4848">
        <v>398</v>
      </c>
      <c r="E4848">
        <v>3530003</v>
      </c>
      <c r="F4848" t="s">
        <v>695</v>
      </c>
      <c r="G4848" t="s">
        <v>696</v>
      </c>
      <c r="H4848" t="s">
        <v>1307</v>
      </c>
      <c r="L4848" t="s">
        <v>3543</v>
      </c>
    </row>
    <row r="4849" spans="1:12" x14ac:dyDescent="0.25">
      <c r="A4849">
        <v>219</v>
      </c>
      <c r="B4849" t="s">
        <v>4257</v>
      </c>
      <c r="C4849">
        <v>100340</v>
      </c>
      <c r="D4849">
        <v>399</v>
      </c>
      <c r="E4849">
        <v>3529906</v>
      </c>
      <c r="F4849" t="s">
        <v>697</v>
      </c>
      <c r="G4849" t="s">
        <v>698</v>
      </c>
      <c r="H4849" t="s">
        <v>1307</v>
      </c>
      <c r="I4849" t="s">
        <v>22</v>
      </c>
      <c r="J4849" t="s">
        <v>4899</v>
      </c>
      <c r="L4849" t="s">
        <v>3544</v>
      </c>
    </row>
    <row r="4850" spans="1:12" x14ac:dyDescent="0.25">
      <c r="A4850">
        <v>219</v>
      </c>
      <c r="B4850" t="s">
        <v>4257</v>
      </c>
      <c r="C4850">
        <v>100341</v>
      </c>
      <c r="D4850">
        <v>400</v>
      </c>
      <c r="E4850">
        <v>3530102</v>
      </c>
      <c r="F4850" t="s">
        <v>699</v>
      </c>
      <c r="G4850" t="s">
        <v>700</v>
      </c>
      <c r="H4850" t="s">
        <v>1307</v>
      </c>
      <c r="L4850" t="s">
        <v>3547</v>
      </c>
    </row>
    <row r="4851" spans="1:12" x14ac:dyDescent="0.25">
      <c r="A4851">
        <v>219</v>
      </c>
      <c r="B4851" t="s">
        <v>4257</v>
      </c>
      <c r="C4851">
        <v>100342</v>
      </c>
      <c r="D4851">
        <v>401</v>
      </c>
      <c r="E4851">
        <v>3530201</v>
      </c>
      <c r="F4851" t="s">
        <v>701</v>
      </c>
      <c r="G4851" t="s">
        <v>702</v>
      </c>
      <c r="H4851" t="s">
        <v>1307</v>
      </c>
      <c r="L4851" t="s">
        <v>3556</v>
      </c>
    </row>
    <row r="4852" spans="1:12" x14ac:dyDescent="0.25">
      <c r="A4852">
        <v>219</v>
      </c>
      <c r="B4852" t="s">
        <v>4257</v>
      </c>
      <c r="C4852">
        <v>100343</v>
      </c>
      <c r="D4852">
        <v>402</v>
      </c>
      <c r="E4852">
        <v>3530300</v>
      </c>
      <c r="F4852" t="s">
        <v>703</v>
      </c>
      <c r="G4852" t="s">
        <v>704</v>
      </c>
      <c r="H4852" t="s">
        <v>1307</v>
      </c>
      <c r="I4852" t="s">
        <v>22</v>
      </c>
      <c r="J4852" t="s">
        <v>4900</v>
      </c>
      <c r="L4852" t="s">
        <v>3559</v>
      </c>
    </row>
    <row r="4853" spans="1:12" x14ac:dyDescent="0.25">
      <c r="A4853">
        <v>219</v>
      </c>
      <c r="B4853" t="s">
        <v>4257</v>
      </c>
      <c r="C4853">
        <v>100344</v>
      </c>
      <c r="D4853">
        <v>403</v>
      </c>
      <c r="E4853">
        <v>3530409</v>
      </c>
      <c r="F4853" t="s">
        <v>705</v>
      </c>
      <c r="G4853" t="s">
        <v>706</v>
      </c>
      <c r="H4853" t="s">
        <v>1307</v>
      </c>
      <c r="I4853" t="s">
        <v>22</v>
      </c>
      <c r="J4853" t="s">
        <v>5497</v>
      </c>
      <c r="L4853" t="s">
        <v>3559</v>
      </c>
    </row>
    <row r="4854" spans="1:12" x14ac:dyDescent="0.25">
      <c r="A4854">
        <v>219</v>
      </c>
      <c r="B4854" t="s">
        <v>4257</v>
      </c>
      <c r="C4854">
        <v>100345</v>
      </c>
      <c r="D4854">
        <v>404</v>
      </c>
      <c r="E4854">
        <v>3530508</v>
      </c>
      <c r="F4854" t="s">
        <v>707</v>
      </c>
      <c r="G4854" t="s">
        <v>708</v>
      </c>
      <c r="H4854" t="s">
        <v>1307</v>
      </c>
      <c r="L4854" t="s">
        <v>3557</v>
      </c>
    </row>
    <row r="4855" spans="1:12" x14ac:dyDescent="0.25">
      <c r="A4855">
        <v>219</v>
      </c>
      <c r="B4855" t="s">
        <v>4257</v>
      </c>
      <c r="C4855">
        <v>100346</v>
      </c>
      <c r="D4855">
        <v>405</v>
      </c>
      <c r="E4855">
        <v>3530607</v>
      </c>
      <c r="F4855" t="s">
        <v>709</v>
      </c>
      <c r="G4855" t="s">
        <v>710</v>
      </c>
      <c r="H4855" t="s">
        <v>1307</v>
      </c>
      <c r="L4855" t="s">
        <v>3558</v>
      </c>
    </row>
    <row r="4856" spans="1:12" x14ac:dyDescent="0.25">
      <c r="A4856">
        <v>219</v>
      </c>
      <c r="B4856" t="s">
        <v>4257</v>
      </c>
      <c r="C4856">
        <v>100347</v>
      </c>
      <c r="D4856">
        <v>406</v>
      </c>
      <c r="E4856">
        <v>3530706</v>
      </c>
      <c r="F4856" t="s">
        <v>711</v>
      </c>
      <c r="G4856" t="s">
        <v>712</v>
      </c>
      <c r="H4856" t="s">
        <v>1307</v>
      </c>
      <c r="I4856" t="s">
        <v>22</v>
      </c>
      <c r="J4856" t="s">
        <v>5498</v>
      </c>
      <c r="L4856" t="s">
        <v>3546</v>
      </c>
    </row>
    <row r="4857" spans="1:12" x14ac:dyDescent="0.25">
      <c r="A4857">
        <v>219</v>
      </c>
      <c r="B4857" t="s">
        <v>4257</v>
      </c>
      <c r="C4857">
        <v>100348</v>
      </c>
      <c r="D4857">
        <v>407</v>
      </c>
      <c r="E4857">
        <v>3530805</v>
      </c>
      <c r="F4857" t="s">
        <v>713</v>
      </c>
      <c r="G4857" t="s">
        <v>714</v>
      </c>
      <c r="H4857" t="s">
        <v>1307</v>
      </c>
      <c r="L4857" t="s">
        <v>3551</v>
      </c>
    </row>
    <row r="4858" spans="1:12" x14ac:dyDescent="0.25">
      <c r="A4858">
        <v>219</v>
      </c>
      <c r="B4858" t="s">
        <v>4257</v>
      </c>
      <c r="C4858">
        <v>100349</v>
      </c>
      <c r="D4858">
        <v>408</v>
      </c>
      <c r="E4858">
        <v>3530904</v>
      </c>
      <c r="F4858" t="s">
        <v>715</v>
      </c>
      <c r="G4858" t="s">
        <v>716</v>
      </c>
      <c r="H4858" t="s">
        <v>1307</v>
      </c>
      <c r="I4858" t="s">
        <v>22</v>
      </c>
      <c r="J4858" t="s">
        <v>4901</v>
      </c>
      <c r="L4858" t="s">
        <v>3554</v>
      </c>
    </row>
    <row r="4859" spans="1:12" x14ac:dyDescent="0.25">
      <c r="A4859">
        <v>219</v>
      </c>
      <c r="B4859" t="s">
        <v>4257</v>
      </c>
      <c r="C4859">
        <v>100350</v>
      </c>
      <c r="D4859">
        <v>409</v>
      </c>
      <c r="E4859">
        <v>3531001</v>
      </c>
      <c r="F4859" t="s">
        <v>717</v>
      </c>
      <c r="G4859" t="s">
        <v>718</v>
      </c>
      <c r="H4859" t="s">
        <v>1307</v>
      </c>
      <c r="I4859" t="s">
        <v>22</v>
      </c>
      <c r="J4859" t="s">
        <v>5499</v>
      </c>
      <c r="L4859" t="s">
        <v>3541</v>
      </c>
    </row>
    <row r="4860" spans="1:12" x14ac:dyDescent="0.25">
      <c r="A4860">
        <v>219</v>
      </c>
      <c r="B4860" t="s">
        <v>4257</v>
      </c>
      <c r="C4860">
        <v>100351</v>
      </c>
      <c r="D4860">
        <v>410</v>
      </c>
      <c r="E4860">
        <v>3531100</v>
      </c>
      <c r="F4860" t="s">
        <v>719</v>
      </c>
      <c r="G4860" t="s">
        <v>720</v>
      </c>
      <c r="H4860" t="s">
        <v>1307</v>
      </c>
      <c r="I4860" t="s">
        <v>22</v>
      </c>
      <c r="J4860" t="s">
        <v>4310</v>
      </c>
      <c r="L4860" t="s">
        <v>3553</v>
      </c>
    </row>
    <row r="4861" spans="1:12" x14ac:dyDescent="0.25">
      <c r="A4861">
        <v>219</v>
      </c>
      <c r="B4861" t="s">
        <v>4257</v>
      </c>
      <c r="C4861">
        <v>100352</v>
      </c>
      <c r="D4861">
        <v>411</v>
      </c>
      <c r="E4861">
        <v>3531209</v>
      </c>
      <c r="F4861" t="s">
        <v>721</v>
      </c>
      <c r="G4861" t="s">
        <v>722</v>
      </c>
      <c r="H4861" t="s">
        <v>1307</v>
      </c>
      <c r="I4861" t="s">
        <v>22</v>
      </c>
      <c r="J4861" t="s">
        <v>4311</v>
      </c>
      <c r="L4861" t="s">
        <v>3551</v>
      </c>
    </row>
    <row r="4862" spans="1:12" x14ac:dyDescent="0.25">
      <c r="A4862">
        <v>219</v>
      </c>
      <c r="B4862" t="s">
        <v>4257</v>
      </c>
      <c r="C4862">
        <v>100353</v>
      </c>
      <c r="D4862">
        <v>412</v>
      </c>
      <c r="E4862">
        <v>3531308</v>
      </c>
      <c r="F4862" t="s">
        <v>723</v>
      </c>
      <c r="G4862" t="s">
        <v>724</v>
      </c>
      <c r="H4862" t="s">
        <v>1307</v>
      </c>
      <c r="L4862" t="s">
        <v>3557</v>
      </c>
    </row>
    <row r="4863" spans="1:12" x14ac:dyDescent="0.25">
      <c r="A4863">
        <v>219</v>
      </c>
      <c r="B4863" t="s">
        <v>4257</v>
      </c>
      <c r="C4863">
        <v>100354</v>
      </c>
      <c r="D4863">
        <v>413</v>
      </c>
      <c r="E4863">
        <v>3531407</v>
      </c>
      <c r="F4863" t="s">
        <v>725</v>
      </c>
      <c r="G4863" t="s">
        <v>726</v>
      </c>
      <c r="H4863" t="s">
        <v>1307</v>
      </c>
      <c r="L4863" t="s">
        <v>3559</v>
      </c>
    </row>
    <row r="4864" spans="1:12" x14ac:dyDescent="0.25">
      <c r="A4864">
        <v>219</v>
      </c>
      <c r="B4864" t="s">
        <v>4257</v>
      </c>
      <c r="C4864">
        <v>100355</v>
      </c>
      <c r="D4864">
        <v>414</v>
      </c>
      <c r="E4864">
        <v>3531506</v>
      </c>
      <c r="F4864" t="s">
        <v>727</v>
      </c>
      <c r="G4864" t="s">
        <v>728</v>
      </c>
      <c r="H4864" t="s">
        <v>1307</v>
      </c>
      <c r="L4864" t="s">
        <v>3545</v>
      </c>
    </row>
    <row r="4865" spans="1:12" x14ac:dyDescent="0.25">
      <c r="A4865">
        <v>219</v>
      </c>
      <c r="B4865" t="s">
        <v>4257</v>
      </c>
      <c r="C4865">
        <v>100356</v>
      </c>
      <c r="D4865">
        <v>415</v>
      </c>
      <c r="E4865">
        <v>3531605</v>
      </c>
      <c r="F4865" t="s">
        <v>729</v>
      </c>
      <c r="G4865" t="s">
        <v>730</v>
      </c>
      <c r="H4865" t="s">
        <v>1307</v>
      </c>
      <c r="L4865" t="s">
        <v>3547</v>
      </c>
    </row>
    <row r="4866" spans="1:12" x14ac:dyDescent="0.25">
      <c r="A4866">
        <v>219</v>
      </c>
      <c r="B4866" t="s">
        <v>4257</v>
      </c>
      <c r="C4866">
        <v>100357</v>
      </c>
      <c r="D4866">
        <v>416</v>
      </c>
      <c r="E4866">
        <v>3531803</v>
      </c>
      <c r="F4866" t="s">
        <v>731</v>
      </c>
      <c r="G4866" t="s">
        <v>732</v>
      </c>
      <c r="H4866" t="s">
        <v>1307</v>
      </c>
      <c r="L4866" t="s">
        <v>3554</v>
      </c>
    </row>
    <row r="4867" spans="1:12" x14ac:dyDescent="0.25">
      <c r="A4867">
        <v>219</v>
      </c>
      <c r="B4867" t="s">
        <v>4257</v>
      </c>
      <c r="C4867">
        <v>100358</v>
      </c>
      <c r="D4867">
        <v>417</v>
      </c>
      <c r="E4867">
        <v>3531704</v>
      </c>
      <c r="F4867" t="s">
        <v>733</v>
      </c>
      <c r="G4867" t="s">
        <v>734</v>
      </c>
      <c r="H4867" t="s">
        <v>1307</v>
      </c>
      <c r="L4867" t="s">
        <v>3558</v>
      </c>
    </row>
    <row r="4868" spans="1:12" x14ac:dyDescent="0.25">
      <c r="A4868">
        <v>219</v>
      </c>
      <c r="B4868" t="s">
        <v>4257</v>
      </c>
      <c r="C4868">
        <v>100359</v>
      </c>
      <c r="D4868">
        <v>418</v>
      </c>
      <c r="E4868">
        <v>3531902</v>
      </c>
      <c r="F4868" t="s">
        <v>735</v>
      </c>
      <c r="G4868" t="s">
        <v>736</v>
      </c>
      <c r="H4868" t="s">
        <v>1307</v>
      </c>
      <c r="L4868" t="s">
        <v>3557</v>
      </c>
    </row>
    <row r="4869" spans="1:12" x14ac:dyDescent="0.25">
      <c r="A4869">
        <v>219</v>
      </c>
      <c r="B4869" t="s">
        <v>4257</v>
      </c>
      <c r="C4869">
        <v>100360</v>
      </c>
      <c r="D4869">
        <v>419</v>
      </c>
      <c r="E4869">
        <v>3532009</v>
      </c>
      <c r="F4869" t="s">
        <v>737</v>
      </c>
      <c r="G4869" t="s">
        <v>738</v>
      </c>
      <c r="H4869" t="s">
        <v>1307</v>
      </c>
      <c r="I4869" t="s">
        <v>22</v>
      </c>
      <c r="J4869" t="s">
        <v>5500</v>
      </c>
      <c r="L4869" t="s">
        <v>3554</v>
      </c>
    </row>
    <row r="4870" spans="1:12" x14ac:dyDescent="0.25">
      <c r="A4870">
        <v>219</v>
      </c>
      <c r="B4870" t="s">
        <v>4257</v>
      </c>
      <c r="C4870">
        <v>100361</v>
      </c>
      <c r="D4870">
        <v>420</v>
      </c>
      <c r="E4870">
        <v>3532058</v>
      </c>
      <c r="F4870" t="s">
        <v>739</v>
      </c>
      <c r="G4870" t="s">
        <v>740</v>
      </c>
      <c r="H4870" t="s">
        <v>1307</v>
      </c>
      <c r="L4870" t="s">
        <v>3545</v>
      </c>
    </row>
    <row r="4871" spans="1:12" x14ac:dyDescent="0.25">
      <c r="A4871">
        <v>219</v>
      </c>
      <c r="B4871" t="s">
        <v>4257</v>
      </c>
      <c r="C4871">
        <v>100362</v>
      </c>
      <c r="D4871">
        <v>421</v>
      </c>
      <c r="E4871">
        <v>3532108</v>
      </c>
      <c r="F4871" t="s">
        <v>741</v>
      </c>
      <c r="G4871" t="s">
        <v>742</v>
      </c>
      <c r="H4871" t="s">
        <v>1307</v>
      </c>
      <c r="L4871" t="s">
        <v>3547</v>
      </c>
    </row>
    <row r="4872" spans="1:12" x14ac:dyDescent="0.25">
      <c r="A4872">
        <v>219</v>
      </c>
      <c r="B4872" t="s">
        <v>4257</v>
      </c>
      <c r="C4872">
        <v>100363</v>
      </c>
      <c r="D4872">
        <v>422</v>
      </c>
      <c r="E4872">
        <v>3532157</v>
      </c>
      <c r="F4872" t="s">
        <v>743</v>
      </c>
      <c r="G4872" t="s">
        <v>744</v>
      </c>
      <c r="H4872" t="s">
        <v>1307</v>
      </c>
      <c r="I4872" t="s">
        <v>22</v>
      </c>
      <c r="J4872" t="s">
        <v>4312</v>
      </c>
      <c r="L4872" t="s">
        <v>3556</v>
      </c>
    </row>
    <row r="4873" spans="1:12" x14ac:dyDescent="0.25">
      <c r="A4873">
        <v>219</v>
      </c>
      <c r="B4873" t="s">
        <v>4257</v>
      </c>
      <c r="C4873">
        <v>100364</v>
      </c>
      <c r="D4873">
        <v>423</v>
      </c>
      <c r="E4873">
        <v>3532207</v>
      </c>
      <c r="F4873" t="s">
        <v>745</v>
      </c>
      <c r="G4873" t="s">
        <v>746</v>
      </c>
      <c r="H4873" t="s">
        <v>1307</v>
      </c>
      <c r="L4873" t="s">
        <v>3556</v>
      </c>
    </row>
    <row r="4874" spans="1:12" x14ac:dyDescent="0.25">
      <c r="A4874">
        <v>219</v>
      </c>
      <c r="B4874" t="s">
        <v>4257</v>
      </c>
      <c r="C4874">
        <v>100365</v>
      </c>
      <c r="D4874">
        <v>424</v>
      </c>
      <c r="E4874">
        <v>3532306</v>
      </c>
      <c r="F4874" t="s">
        <v>747</v>
      </c>
      <c r="G4874" t="s">
        <v>748</v>
      </c>
      <c r="H4874" t="s">
        <v>1307</v>
      </c>
      <c r="L4874" t="s">
        <v>3558</v>
      </c>
    </row>
    <row r="4875" spans="1:12" x14ac:dyDescent="0.25">
      <c r="A4875">
        <v>219</v>
      </c>
      <c r="B4875" t="s">
        <v>4257</v>
      </c>
      <c r="C4875">
        <v>100366</v>
      </c>
      <c r="D4875">
        <v>425</v>
      </c>
      <c r="E4875">
        <v>3532405</v>
      </c>
      <c r="F4875" t="s">
        <v>749</v>
      </c>
      <c r="G4875" t="s">
        <v>750</v>
      </c>
      <c r="H4875" t="s">
        <v>1307</v>
      </c>
      <c r="L4875" t="s">
        <v>3558</v>
      </c>
    </row>
    <row r="4876" spans="1:12" x14ac:dyDescent="0.25">
      <c r="A4876">
        <v>219</v>
      </c>
      <c r="B4876" t="s">
        <v>4257</v>
      </c>
      <c r="C4876">
        <v>100367</v>
      </c>
      <c r="D4876">
        <v>426</v>
      </c>
      <c r="E4876">
        <v>3532504</v>
      </c>
      <c r="F4876" t="s">
        <v>751</v>
      </c>
      <c r="G4876" t="s">
        <v>752</v>
      </c>
      <c r="H4876" t="s">
        <v>1307</v>
      </c>
      <c r="L4876" t="s">
        <v>3559</v>
      </c>
    </row>
    <row r="4877" spans="1:12" x14ac:dyDescent="0.25">
      <c r="A4877">
        <v>219</v>
      </c>
      <c r="B4877" t="s">
        <v>4257</v>
      </c>
      <c r="C4877">
        <v>100368</v>
      </c>
      <c r="D4877">
        <v>427</v>
      </c>
      <c r="E4877">
        <v>3532603</v>
      </c>
      <c r="F4877" t="s">
        <v>753</v>
      </c>
      <c r="G4877" t="s">
        <v>754</v>
      </c>
      <c r="H4877" t="s">
        <v>1307</v>
      </c>
      <c r="I4877" t="s">
        <v>22</v>
      </c>
      <c r="J4877" t="s">
        <v>4313</v>
      </c>
      <c r="L4877" t="s">
        <v>3541</v>
      </c>
    </row>
    <row r="4878" spans="1:12" x14ac:dyDescent="0.25">
      <c r="A4878">
        <v>219</v>
      </c>
      <c r="B4878" t="s">
        <v>4257</v>
      </c>
      <c r="C4878">
        <v>100369</v>
      </c>
      <c r="D4878">
        <v>428</v>
      </c>
      <c r="E4878">
        <v>3532702</v>
      </c>
      <c r="F4878" t="s">
        <v>755</v>
      </c>
      <c r="G4878" t="s">
        <v>756</v>
      </c>
      <c r="H4878" t="s">
        <v>1307</v>
      </c>
      <c r="L4878" t="s">
        <v>3559</v>
      </c>
    </row>
    <row r="4879" spans="1:12" x14ac:dyDescent="0.25">
      <c r="A4879">
        <v>219</v>
      </c>
      <c r="B4879" t="s">
        <v>4257</v>
      </c>
      <c r="C4879">
        <v>100370</v>
      </c>
      <c r="D4879">
        <v>429</v>
      </c>
      <c r="E4879">
        <v>3532801</v>
      </c>
      <c r="F4879" t="s">
        <v>757</v>
      </c>
      <c r="G4879" t="s">
        <v>758</v>
      </c>
      <c r="H4879" t="s">
        <v>1307</v>
      </c>
      <c r="L4879" t="s">
        <v>3559</v>
      </c>
    </row>
    <row r="4880" spans="1:12" x14ac:dyDescent="0.25">
      <c r="A4880">
        <v>219</v>
      </c>
      <c r="B4880" t="s">
        <v>4257</v>
      </c>
      <c r="C4880">
        <v>100371</v>
      </c>
      <c r="D4880">
        <v>430</v>
      </c>
      <c r="E4880">
        <v>3532827</v>
      </c>
      <c r="F4880" t="s">
        <v>759</v>
      </c>
      <c r="G4880" t="s">
        <v>760</v>
      </c>
      <c r="H4880" t="s">
        <v>1307</v>
      </c>
      <c r="I4880" t="s">
        <v>22</v>
      </c>
      <c r="J4880" t="s">
        <v>4902</v>
      </c>
      <c r="L4880" t="s">
        <v>3548</v>
      </c>
    </row>
    <row r="4881" spans="1:12" x14ac:dyDescent="0.25">
      <c r="A4881">
        <v>219</v>
      </c>
      <c r="B4881" t="s">
        <v>4257</v>
      </c>
      <c r="C4881">
        <v>100372</v>
      </c>
      <c r="D4881">
        <v>431</v>
      </c>
      <c r="E4881">
        <v>3532843</v>
      </c>
      <c r="F4881" t="s">
        <v>761</v>
      </c>
      <c r="G4881" t="s">
        <v>762</v>
      </c>
      <c r="H4881" t="s">
        <v>1307</v>
      </c>
      <c r="I4881" t="s">
        <v>22</v>
      </c>
      <c r="J4881" t="s">
        <v>5501</v>
      </c>
      <c r="L4881" t="s">
        <v>3543</v>
      </c>
    </row>
    <row r="4882" spans="1:12" x14ac:dyDescent="0.25">
      <c r="A4882">
        <v>219</v>
      </c>
      <c r="B4882" t="s">
        <v>4257</v>
      </c>
      <c r="C4882">
        <v>100373</v>
      </c>
      <c r="D4882">
        <v>432</v>
      </c>
      <c r="E4882">
        <v>3532868</v>
      </c>
      <c r="F4882" t="s">
        <v>763</v>
      </c>
      <c r="G4882" t="s">
        <v>764</v>
      </c>
      <c r="H4882" t="s">
        <v>1307</v>
      </c>
      <c r="L4882" t="s">
        <v>3541</v>
      </c>
    </row>
    <row r="4883" spans="1:12" x14ac:dyDescent="0.25">
      <c r="A4883">
        <v>219</v>
      </c>
      <c r="B4883" t="s">
        <v>4257</v>
      </c>
      <c r="C4883">
        <v>100374</v>
      </c>
      <c r="D4883">
        <v>433</v>
      </c>
      <c r="E4883">
        <v>3532900</v>
      </c>
      <c r="F4883" t="s">
        <v>765</v>
      </c>
      <c r="G4883" t="s">
        <v>766</v>
      </c>
      <c r="H4883" t="s">
        <v>1307</v>
      </c>
      <c r="L4883" t="s">
        <v>3545</v>
      </c>
    </row>
    <row r="4884" spans="1:12" x14ac:dyDescent="0.25">
      <c r="A4884">
        <v>219</v>
      </c>
      <c r="B4884" t="s">
        <v>4257</v>
      </c>
      <c r="C4884">
        <v>100375</v>
      </c>
      <c r="D4884">
        <v>434</v>
      </c>
      <c r="E4884">
        <v>3533007</v>
      </c>
      <c r="F4884" t="s">
        <v>767</v>
      </c>
      <c r="G4884" t="s">
        <v>768</v>
      </c>
      <c r="H4884" t="s">
        <v>1307</v>
      </c>
      <c r="L4884" t="s">
        <v>3559</v>
      </c>
    </row>
    <row r="4885" spans="1:12" x14ac:dyDescent="0.25">
      <c r="A4885">
        <v>219</v>
      </c>
      <c r="B4885" t="s">
        <v>4257</v>
      </c>
      <c r="C4885">
        <v>100376</v>
      </c>
      <c r="D4885">
        <v>435</v>
      </c>
      <c r="E4885">
        <v>3533106</v>
      </c>
      <c r="F4885" t="s">
        <v>769</v>
      </c>
      <c r="G4885" t="s">
        <v>770</v>
      </c>
      <c r="H4885" t="s">
        <v>1307</v>
      </c>
      <c r="L4885" t="s">
        <v>3547</v>
      </c>
    </row>
    <row r="4886" spans="1:12" x14ac:dyDescent="0.25">
      <c r="A4886">
        <v>219</v>
      </c>
      <c r="B4886" t="s">
        <v>4257</v>
      </c>
      <c r="C4886">
        <v>100377</v>
      </c>
      <c r="D4886">
        <v>436</v>
      </c>
      <c r="E4886">
        <v>3533205</v>
      </c>
      <c r="F4886" t="s">
        <v>771</v>
      </c>
      <c r="G4886" t="s">
        <v>772</v>
      </c>
      <c r="H4886" t="s">
        <v>1307</v>
      </c>
      <c r="L4886" t="s">
        <v>3547</v>
      </c>
    </row>
    <row r="4887" spans="1:12" x14ac:dyDescent="0.25">
      <c r="A4887">
        <v>219</v>
      </c>
      <c r="B4887" t="s">
        <v>4257</v>
      </c>
      <c r="C4887">
        <v>100378</v>
      </c>
      <c r="D4887">
        <v>437</v>
      </c>
      <c r="E4887">
        <v>3533304</v>
      </c>
      <c r="F4887" t="s">
        <v>773</v>
      </c>
      <c r="G4887" t="s">
        <v>774</v>
      </c>
      <c r="H4887" t="s">
        <v>1307</v>
      </c>
      <c r="L4887" t="s">
        <v>3541</v>
      </c>
    </row>
    <row r="4888" spans="1:12" x14ac:dyDescent="0.25">
      <c r="A4888">
        <v>219</v>
      </c>
      <c r="B4888" t="s">
        <v>4257</v>
      </c>
      <c r="C4888">
        <v>100379</v>
      </c>
      <c r="D4888">
        <v>438</v>
      </c>
      <c r="E4888">
        <v>3533403</v>
      </c>
      <c r="F4888" t="s">
        <v>775</v>
      </c>
      <c r="G4888" t="s">
        <v>776</v>
      </c>
      <c r="H4888" t="s">
        <v>1307</v>
      </c>
      <c r="L4888" t="s">
        <v>3554</v>
      </c>
    </row>
    <row r="4889" spans="1:12" x14ac:dyDescent="0.25">
      <c r="A4889">
        <v>219</v>
      </c>
      <c r="B4889" t="s">
        <v>4257</v>
      </c>
      <c r="C4889">
        <v>100380</v>
      </c>
      <c r="D4889">
        <v>439</v>
      </c>
      <c r="E4889">
        <v>3533254</v>
      </c>
      <c r="F4889" t="s">
        <v>777</v>
      </c>
      <c r="G4889" t="s">
        <v>778</v>
      </c>
      <c r="H4889" t="s">
        <v>1307</v>
      </c>
      <c r="I4889" t="s">
        <v>22</v>
      </c>
      <c r="J4889" t="s">
        <v>4314</v>
      </c>
      <c r="L4889" t="s">
        <v>3559</v>
      </c>
    </row>
    <row r="4890" spans="1:12" x14ac:dyDescent="0.25">
      <c r="A4890">
        <v>219</v>
      </c>
      <c r="B4890" t="s">
        <v>4257</v>
      </c>
      <c r="C4890">
        <v>100381</v>
      </c>
      <c r="D4890">
        <v>440</v>
      </c>
      <c r="E4890">
        <v>3533502</v>
      </c>
      <c r="F4890" t="s">
        <v>779</v>
      </c>
      <c r="G4890" t="s">
        <v>780</v>
      </c>
      <c r="H4890" t="s">
        <v>1307</v>
      </c>
      <c r="L4890" t="s">
        <v>3545</v>
      </c>
    </row>
    <row r="4891" spans="1:12" x14ac:dyDescent="0.25">
      <c r="A4891">
        <v>219</v>
      </c>
      <c r="B4891" t="s">
        <v>4257</v>
      </c>
      <c r="C4891">
        <v>100382</v>
      </c>
      <c r="D4891">
        <v>441</v>
      </c>
      <c r="E4891">
        <v>3533601</v>
      </c>
      <c r="F4891" t="s">
        <v>781</v>
      </c>
      <c r="G4891" t="s">
        <v>782</v>
      </c>
      <c r="H4891" t="s">
        <v>1307</v>
      </c>
      <c r="L4891" t="s">
        <v>3549</v>
      </c>
    </row>
    <row r="4892" spans="1:12" x14ac:dyDescent="0.25">
      <c r="A4892">
        <v>219</v>
      </c>
      <c r="B4892" t="s">
        <v>4257</v>
      </c>
      <c r="C4892">
        <v>100383</v>
      </c>
      <c r="D4892">
        <v>442</v>
      </c>
      <c r="E4892">
        <v>3533700</v>
      </c>
      <c r="F4892" t="s">
        <v>783</v>
      </c>
      <c r="G4892" t="s">
        <v>784</v>
      </c>
      <c r="H4892" t="s">
        <v>1307</v>
      </c>
      <c r="L4892" t="s">
        <v>3555</v>
      </c>
    </row>
    <row r="4893" spans="1:12" x14ac:dyDescent="0.25">
      <c r="A4893">
        <v>219</v>
      </c>
      <c r="B4893" t="s">
        <v>4257</v>
      </c>
      <c r="C4893">
        <v>100384</v>
      </c>
      <c r="D4893">
        <v>443</v>
      </c>
      <c r="E4893">
        <v>3533809</v>
      </c>
      <c r="F4893" t="s">
        <v>785</v>
      </c>
      <c r="G4893" t="s">
        <v>786</v>
      </c>
      <c r="H4893" t="s">
        <v>1307</v>
      </c>
      <c r="L4893" t="s">
        <v>3552</v>
      </c>
    </row>
    <row r="4894" spans="1:12" x14ac:dyDescent="0.25">
      <c r="A4894">
        <v>219</v>
      </c>
      <c r="B4894" t="s">
        <v>4257</v>
      </c>
      <c r="C4894">
        <v>100385</v>
      </c>
      <c r="D4894">
        <v>444</v>
      </c>
      <c r="E4894">
        <v>3533908</v>
      </c>
      <c r="F4894" t="s">
        <v>787</v>
      </c>
      <c r="G4894" t="s">
        <v>788</v>
      </c>
      <c r="H4894" t="s">
        <v>1307</v>
      </c>
      <c r="I4894" t="s">
        <v>22</v>
      </c>
      <c r="J4894" t="s">
        <v>5502</v>
      </c>
      <c r="L4894" t="s">
        <v>3559</v>
      </c>
    </row>
    <row r="4895" spans="1:12" x14ac:dyDescent="0.25">
      <c r="A4895">
        <v>219</v>
      </c>
      <c r="B4895" t="s">
        <v>4257</v>
      </c>
      <c r="C4895">
        <v>100386</v>
      </c>
      <c r="D4895">
        <v>445</v>
      </c>
      <c r="E4895">
        <v>3534005</v>
      </c>
      <c r="F4895" t="s">
        <v>789</v>
      </c>
      <c r="G4895" t="s">
        <v>790</v>
      </c>
      <c r="H4895" t="s">
        <v>1307</v>
      </c>
      <c r="L4895" t="s">
        <v>3559</v>
      </c>
    </row>
    <row r="4896" spans="1:12" x14ac:dyDescent="0.25">
      <c r="A4896">
        <v>219</v>
      </c>
      <c r="B4896" t="s">
        <v>4257</v>
      </c>
      <c r="C4896">
        <v>100387</v>
      </c>
      <c r="D4896">
        <v>446</v>
      </c>
      <c r="E4896">
        <v>3534104</v>
      </c>
      <c r="F4896" t="s">
        <v>791</v>
      </c>
      <c r="G4896" t="s">
        <v>792</v>
      </c>
      <c r="H4896" t="s">
        <v>1307</v>
      </c>
      <c r="L4896" t="s">
        <v>3555</v>
      </c>
    </row>
    <row r="4897" spans="1:12" x14ac:dyDescent="0.25">
      <c r="A4897">
        <v>219</v>
      </c>
      <c r="B4897" t="s">
        <v>4257</v>
      </c>
      <c r="C4897">
        <v>100388</v>
      </c>
      <c r="D4897">
        <v>447</v>
      </c>
      <c r="E4897">
        <v>3534203</v>
      </c>
      <c r="F4897" t="s">
        <v>793</v>
      </c>
      <c r="G4897" t="s">
        <v>794</v>
      </c>
      <c r="H4897" t="s">
        <v>1307</v>
      </c>
      <c r="L4897" t="s">
        <v>3559</v>
      </c>
    </row>
    <row r="4898" spans="1:12" x14ac:dyDescent="0.25">
      <c r="A4898">
        <v>219</v>
      </c>
      <c r="B4898" t="s">
        <v>4257</v>
      </c>
      <c r="C4898">
        <v>100389</v>
      </c>
      <c r="D4898">
        <v>448</v>
      </c>
      <c r="E4898">
        <v>3534302</v>
      </c>
      <c r="F4898" t="s">
        <v>795</v>
      </c>
      <c r="G4898" t="s">
        <v>796</v>
      </c>
      <c r="H4898" t="s">
        <v>1307</v>
      </c>
      <c r="I4898" t="s">
        <v>22</v>
      </c>
      <c r="J4898" t="s">
        <v>5503</v>
      </c>
      <c r="L4898" t="s">
        <v>3549</v>
      </c>
    </row>
    <row r="4899" spans="1:12" x14ac:dyDescent="0.25">
      <c r="A4899">
        <v>219</v>
      </c>
      <c r="B4899" t="s">
        <v>4257</v>
      </c>
      <c r="C4899">
        <v>100390</v>
      </c>
      <c r="D4899">
        <v>449</v>
      </c>
      <c r="E4899">
        <v>3534401</v>
      </c>
      <c r="F4899" t="s">
        <v>797</v>
      </c>
      <c r="G4899" t="s">
        <v>798</v>
      </c>
      <c r="H4899" t="s">
        <v>1307</v>
      </c>
      <c r="L4899" t="s">
        <v>3538</v>
      </c>
    </row>
    <row r="4900" spans="1:12" x14ac:dyDescent="0.25">
      <c r="A4900">
        <v>219</v>
      </c>
      <c r="B4900" t="s">
        <v>4257</v>
      </c>
      <c r="C4900">
        <v>100391</v>
      </c>
      <c r="D4900">
        <v>450</v>
      </c>
      <c r="E4900">
        <v>3534500</v>
      </c>
      <c r="F4900" t="s">
        <v>799</v>
      </c>
      <c r="G4900" t="s">
        <v>800</v>
      </c>
      <c r="H4900" t="s">
        <v>1307</v>
      </c>
      <c r="L4900" t="s">
        <v>3555</v>
      </c>
    </row>
    <row r="4901" spans="1:12" x14ac:dyDescent="0.25">
      <c r="A4901">
        <v>219</v>
      </c>
      <c r="B4901" t="s">
        <v>4257</v>
      </c>
      <c r="C4901">
        <v>100392</v>
      </c>
      <c r="D4901">
        <v>451</v>
      </c>
      <c r="E4901">
        <v>3534609</v>
      </c>
      <c r="F4901" t="s">
        <v>801</v>
      </c>
      <c r="G4901" t="s">
        <v>802</v>
      </c>
      <c r="H4901" t="s">
        <v>1307</v>
      </c>
      <c r="L4901" t="s">
        <v>3550</v>
      </c>
    </row>
    <row r="4902" spans="1:12" x14ac:dyDescent="0.25">
      <c r="A4902">
        <v>219</v>
      </c>
      <c r="B4902" t="s">
        <v>4257</v>
      </c>
      <c r="C4902">
        <v>100393</v>
      </c>
      <c r="D4902">
        <v>452</v>
      </c>
      <c r="E4902">
        <v>3534708</v>
      </c>
      <c r="F4902" t="s">
        <v>803</v>
      </c>
      <c r="G4902" t="s">
        <v>804</v>
      </c>
      <c r="H4902" t="s">
        <v>1307</v>
      </c>
      <c r="L4902" t="s">
        <v>3555</v>
      </c>
    </row>
    <row r="4903" spans="1:12" x14ac:dyDescent="0.25">
      <c r="A4903">
        <v>219</v>
      </c>
      <c r="B4903" t="s">
        <v>4257</v>
      </c>
      <c r="C4903">
        <v>100394</v>
      </c>
      <c r="D4903">
        <v>453</v>
      </c>
      <c r="E4903">
        <v>3534807</v>
      </c>
      <c r="F4903" t="s">
        <v>805</v>
      </c>
      <c r="G4903" t="s">
        <v>806</v>
      </c>
      <c r="H4903" t="s">
        <v>1307</v>
      </c>
      <c r="I4903" t="s">
        <v>22</v>
      </c>
      <c r="J4903" t="s">
        <v>4315</v>
      </c>
      <c r="L4903" t="s">
        <v>3550</v>
      </c>
    </row>
    <row r="4904" spans="1:12" x14ac:dyDescent="0.25">
      <c r="A4904">
        <v>219</v>
      </c>
      <c r="B4904" t="s">
        <v>4257</v>
      </c>
      <c r="C4904">
        <v>100395</v>
      </c>
      <c r="D4904">
        <v>454</v>
      </c>
      <c r="E4904">
        <v>3534757</v>
      </c>
      <c r="F4904" t="s">
        <v>807</v>
      </c>
      <c r="G4904" t="s">
        <v>808</v>
      </c>
      <c r="H4904" t="s">
        <v>1307</v>
      </c>
      <c r="L4904" t="s">
        <v>3543</v>
      </c>
    </row>
    <row r="4905" spans="1:12" x14ac:dyDescent="0.25">
      <c r="A4905">
        <v>219</v>
      </c>
      <c r="B4905" t="s">
        <v>4257</v>
      </c>
      <c r="C4905">
        <v>100396</v>
      </c>
      <c r="D4905">
        <v>455</v>
      </c>
      <c r="E4905">
        <v>3534906</v>
      </c>
      <c r="F4905" t="s">
        <v>809</v>
      </c>
      <c r="G4905" t="s">
        <v>810</v>
      </c>
      <c r="H4905" t="s">
        <v>1307</v>
      </c>
      <c r="L4905" t="s">
        <v>3550</v>
      </c>
    </row>
    <row r="4906" spans="1:12" x14ac:dyDescent="0.25">
      <c r="A4906">
        <v>219</v>
      </c>
      <c r="B4906" t="s">
        <v>4257</v>
      </c>
      <c r="C4906">
        <v>100397</v>
      </c>
      <c r="D4906">
        <v>456</v>
      </c>
      <c r="E4906">
        <v>3535002</v>
      </c>
      <c r="F4906" t="s">
        <v>811</v>
      </c>
      <c r="G4906" t="s">
        <v>812</v>
      </c>
      <c r="H4906" t="s">
        <v>1307</v>
      </c>
      <c r="L4906" t="s">
        <v>3559</v>
      </c>
    </row>
    <row r="4907" spans="1:12" x14ac:dyDescent="0.25">
      <c r="A4907">
        <v>219</v>
      </c>
      <c r="B4907" t="s">
        <v>4257</v>
      </c>
      <c r="C4907">
        <v>100398</v>
      </c>
      <c r="D4907">
        <v>457</v>
      </c>
      <c r="E4907">
        <v>3535101</v>
      </c>
      <c r="F4907" t="s">
        <v>813</v>
      </c>
      <c r="G4907" t="s">
        <v>814</v>
      </c>
      <c r="H4907" t="s">
        <v>1307</v>
      </c>
      <c r="L4907" t="s">
        <v>3545</v>
      </c>
    </row>
    <row r="4908" spans="1:12" x14ac:dyDescent="0.25">
      <c r="A4908">
        <v>219</v>
      </c>
      <c r="B4908" t="s">
        <v>4257</v>
      </c>
      <c r="C4908">
        <v>100399</v>
      </c>
      <c r="D4908">
        <v>458</v>
      </c>
      <c r="E4908">
        <v>3535200</v>
      </c>
      <c r="F4908" t="s">
        <v>815</v>
      </c>
      <c r="G4908" t="s">
        <v>816</v>
      </c>
      <c r="H4908" t="s">
        <v>1307</v>
      </c>
      <c r="L4908" t="s">
        <v>3543</v>
      </c>
    </row>
    <row r="4909" spans="1:12" x14ac:dyDescent="0.25">
      <c r="A4909">
        <v>219</v>
      </c>
      <c r="B4909" t="s">
        <v>4257</v>
      </c>
      <c r="C4909">
        <v>100400</v>
      </c>
      <c r="D4909">
        <v>459</v>
      </c>
      <c r="E4909">
        <v>3535309</v>
      </c>
      <c r="F4909" t="s">
        <v>817</v>
      </c>
      <c r="G4909" t="s">
        <v>818</v>
      </c>
      <c r="H4909" t="s">
        <v>1307</v>
      </c>
      <c r="L4909" t="s">
        <v>3555</v>
      </c>
    </row>
    <row r="4910" spans="1:12" x14ac:dyDescent="0.25">
      <c r="A4910">
        <v>219</v>
      </c>
      <c r="B4910" t="s">
        <v>4257</v>
      </c>
      <c r="C4910">
        <v>100401</v>
      </c>
      <c r="D4910">
        <v>460</v>
      </c>
      <c r="E4910">
        <v>3535408</v>
      </c>
      <c r="F4910" t="s">
        <v>819</v>
      </c>
      <c r="G4910" t="s">
        <v>820</v>
      </c>
      <c r="H4910" t="s">
        <v>1307</v>
      </c>
      <c r="L4910" t="s">
        <v>3547</v>
      </c>
    </row>
    <row r="4911" spans="1:12" x14ac:dyDescent="0.25">
      <c r="A4911">
        <v>219</v>
      </c>
      <c r="B4911" t="s">
        <v>4257</v>
      </c>
      <c r="C4911">
        <v>100402</v>
      </c>
      <c r="D4911">
        <v>461</v>
      </c>
      <c r="E4911">
        <v>3535507</v>
      </c>
      <c r="F4911" t="s">
        <v>821</v>
      </c>
      <c r="G4911" t="s">
        <v>822</v>
      </c>
      <c r="H4911" t="s">
        <v>1307</v>
      </c>
      <c r="L4911" t="s">
        <v>3555</v>
      </c>
    </row>
    <row r="4912" spans="1:12" x14ac:dyDescent="0.25">
      <c r="A4912">
        <v>219</v>
      </c>
      <c r="B4912" t="s">
        <v>4257</v>
      </c>
      <c r="C4912">
        <v>100403</v>
      </c>
      <c r="D4912">
        <v>462</v>
      </c>
      <c r="E4912">
        <v>3535606</v>
      </c>
      <c r="F4912" t="s">
        <v>823</v>
      </c>
      <c r="G4912" t="s">
        <v>824</v>
      </c>
      <c r="H4912" t="s">
        <v>1307</v>
      </c>
      <c r="L4912" t="s">
        <v>3558</v>
      </c>
    </row>
    <row r="4913" spans="1:12" x14ac:dyDescent="0.25">
      <c r="A4913">
        <v>219</v>
      </c>
      <c r="B4913" t="s">
        <v>4257</v>
      </c>
      <c r="C4913">
        <v>100404</v>
      </c>
      <c r="D4913">
        <v>463</v>
      </c>
      <c r="E4913">
        <v>3535705</v>
      </c>
      <c r="F4913" t="s">
        <v>825</v>
      </c>
      <c r="G4913" t="s">
        <v>826</v>
      </c>
      <c r="H4913" t="s">
        <v>1307</v>
      </c>
      <c r="L4913" t="s">
        <v>3545</v>
      </c>
    </row>
    <row r="4914" spans="1:12" x14ac:dyDescent="0.25">
      <c r="A4914">
        <v>219</v>
      </c>
      <c r="B4914" t="s">
        <v>4257</v>
      </c>
      <c r="C4914">
        <v>100405</v>
      </c>
      <c r="D4914">
        <v>464</v>
      </c>
      <c r="E4914">
        <v>3535804</v>
      </c>
      <c r="F4914" t="s">
        <v>827</v>
      </c>
      <c r="G4914" t="s">
        <v>828</v>
      </c>
      <c r="H4914" t="s">
        <v>1307</v>
      </c>
      <c r="L4914" t="s">
        <v>3548</v>
      </c>
    </row>
    <row r="4915" spans="1:12" x14ac:dyDescent="0.25">
      <c r="A4915">
        <v>219</v>
      </c>
      <c r="B4915" t="s">
        <v>4257</v>
      </c>
      <c r="C4915">
        <v>100406</v>
      </c>
      <c r="D4915">
        <v>465</v>
      </c>
      <c r="E4915">
        <v>3535903</v>
      </c>
      <c r="F4915" t="s">
        <v>829</v>
      </c>
      <c r="G4915" t="s">
        <v>830</v>
      </c>
      <c r="H4915" t="s">
        <v>1307</v>
      </c>
      <c r="L4915" t="s">
        <v>3543</v>
      </c>
    </row>
    <row r="4916" spans="1:12" x14ac:dyDescent="0.25">
      <c r="A4916">
        <v>219</v>
      </c>
      <c r="B4916" t="s">
        <v>4257</v>
      </c>
      <c r="C4916">
        <v>100407</v>
      </c>
      <c r="D4916">
        <v>466</v>
      </c>
      <c r="E4916">
        <v>3536000</v>
      </c>
      <c r="F4916" t="s">
        <v>831</v>
      </c>
      <c r="G4916" t="s">
        <v>832</v>
      </c>
      <c r="H4916" t="s">
        <v>1307</v>
      </c>
      <c r="L4916" t="s">
        <v>3550</v>
      </c>
    </row>
    <row r="4917" spans="1:12" x14ac:dyDescent="0.25">
      <c r="A4917">
        <v>219</v>
      </c>
      <c r="B4917" t="s">
        <v>4257</v>
      </c>
      <c r="C4917">
        <v>100408</v>
      </c>
      <c r="D4917">
        <v>467</v>
      </c>
      <c r="E4917">
        <v>3536109</v>
      </c>
      <c r="F4917" t="s">
        <v>833</v>
      </c>
      <c r="G4917" t="s">
        <v>834</v>
      </c>
      <c r="H4917" t="s">
        <v>1307</v>
      </c>
      <c r="L4917" t="s">
        <v>3560</v>
      </c>
    </row>
    <row r="4918" spans="1:12" x14ac:dyDescent="0.25">
      <c r="A4918">
        <v>219</v>
      </c>
      <c r="B4918" t="s">
        <v>4257</v>
      </c>
      <c r="C4918">
        <v>100409</v>
      </c>
      <c r="D4918">
        <v>468</v>
      </c>
      <c r="E4918">
        <v>3536208</v>
      </c>
      <c r="F4918" t="s">
        <v>835</v>
      </c>
      <c r="G4918" t="s">
        <v>836</v>
      </c>
      <c r="H4918" t="s">
        <v>1307</v>
      </c>
      <c r="L4918" t="s">
        <v>3544</v>
      </c>
    </row>
    <row r="4919" spans="1:12" x14ac:dyDescent="0.25">
      <c r="A4919">
        <v>219</v>
      </c>
      <c r="B4919" t="s">
        <v>4257</v>
      </c>
      <c r="C4919">
        <v>100410</v>
      </c>
      <c r="D4919">
        <v>469</v>
      </c>
      <c r="E4919">
        <v>3536257</v>
      </c>
      <c r="F4919" t="s">
        <v>837</v>
      </c>
      <c r="G4919" t="s">
        <v>838</v>
      </c>
      <c r="H4919" t="s">
        <v>1307</v>
      </c>
      <c r="I4919" t="s">
        <v>22</v>
      </c>
      <c r="J4919" t="s">
        <v>4316</v>
      </c>
      <c r="L4919" t="s">
        <v>3543</v>
      </c>
    </row>
    <row r="4920" spans="1:12" x14ac:dyDescent="0.25">
      <c r="A4920">
        <v>219</v>
      </c>
      <c r="B4920" t="s">
        <v>4257</v>
      </c>
      <c r="C4920">
        <v>100411</v>
      </c>
      <c r="D4920">
        <v>470</v>
      </c>
      <c r="E4920">
        <v>3536307</v>
      </c>
      <c r="F4920" t="s">
        <v>839</v>
      </c>
      <c r="G4920" t="s">
        <v>840</v>
      </c>
      <c r="H4920" t="s">
        <v>1307</v>
      </c>
      <c r="I4920" t="s">
        <v>22</v>
      </c>
      <c r="J4920" t="s">
        <v>5504</v>
      </c>
      <c r="L4920" t="s">
        <v>3549</v>
      </c>
    </row>
    <row r="4921" spans="1:12" x14ac:dyDescent="0.25">
      <c r="A4921">
        <v>219</v>
      </c>
      <c r="B4921" t="s">
        <v>4257</v>
      </c>
      <c r="C4921">
        <v>100412</v>
      </c>
      <c r="D4921">
        <v>471</v>
      </c>
      <c r="E4921">
        <v>3536406</v>
      </c>
      <c r="F4921" t="s">
        <v>841</v>
      </c>
      <c r="G4921" t="s">
        <v>842</v>
      </c>
      <c r="H4921" t="s">
        <v>1307</v>
      </c>
      <c r="L4921" t="s">
        <v>3547</v>
      </c>
    </row>
    <row r="4922" spans="1:12" x14ac:dyDescent="0.25">
      <c r="A4922">
        <v>219</v>
      </c>
      <c r="B4922" t="s">
        <v>4257</v>
      </c>
      <c r="C4922">
        <v>100413</v>
      </c>
      <c r="D4922">
        <v>472</v>
      </c>
      <c r="E4922">
        <v>3536505</v>
      </c>
      <c r="F4922" t="s">
        <v>843</v>
      </c>
      <c r="G4922" t="s">
        <v>844</v>
      </c>
      <c r="H4922" t="s">
        <v>1307</v>
      </c>
      <c r="L4922" t="s">
        <v>3554</v>
      </c>
    </row>
    <row r="4923" spans="1:12" x14ac:dyDescent="0.25">
      <c r="A4923">
        <v>219</v>
      </c>
      <c r="B4923" t="s">
        <v>4257</v>
      </c>
      <c r="C4923">
        <v>100414</v>
      </c>
      <c r="D4923">
        <v>473</v>
      </c>
      <c r="E4923">
        <v>3536570</v>
      </c>
      <c r="F4923" t="s">
        <v>845</v>
      </c>
      <c r="G4923" t="s">
        <v>846</v>
      </c>
      <c r="H4923" t="s">
        <v>1307</v>
      </c>
      <c r="L4923" t="s">
        <v>3552</v>
      </c>
    </row>
    <row r="4924" spans="1:12" x14ac:dyDescent="0.25">
      <c r="A4924">
        <v>219</v>
      </c>
      <c r="B4924" t="s">
        <v>4257</v>
      </c>
      <c r="C4924">
        <v>100415</v>
      </c>
      <c r="D4924">
        <v>474</v>
      </c>
      <c r="E4924">
        <v>3536604</v>
      </c>
      <c r="F4924" t="s">
        <v>847</v>
      </c>
      <c r="G4924" t="s">
        <v>848</v>
      </c>
      <c r="H4924" t="s">
        <v>1307</v>
      </c>
      <c r="I4924" t="s">
        <v>22</v>
      </c>
      <c r="J4924" t="s">
        <v>4317</v>
      </c>
      <c r="L4924" t="s">
        <v>3559</v>
      </c>
    </row>
    <row r="4925" spans="1:12" x14ac:dyDescent="0.25">
      <c r="A4925">
        <v>219</v>
      </c>
      <c r="B4925" t="s">
        <v>4257</v>
      </c>
      <c r="C4925">
        <v>100416</v>
      </c>
      <c r="D4925">
        <v>475</v>
      </c>
      <c r="E4925">
        <v>3536703</v>
      </c>
      <c r="F4925" t="s">
        <v>849</v>
      </c>
      <c r="G4925" t="s">
        <v>850</v>
      </c>
      <c r="H4925" t="s">
        <v>1307</v>
      </c>
      <c r="L4925" t="s">
        <v>3552</v>
      </c>
    </row>
    <row r="4926" spans="1:12" x14ac:dyDescent="0.25">
      <c r="A4926">
        <v>219</v>
      </c>
      <c r="B4926" t="s">
        <v>4257</v>
      </c>
      <c r="C4926">
        <v>100417</v>
      </c>
      <c r="D4926">
        <v>476</v>
      </c>
      <c r="E4926">
        <v>3536802</v>
      </c>
      <c r="F4926" t="s">
        <v>851</v>
      </c>
      <c r="G4926" t="s">
        <v>852</v>
      </c>
      <c r="H4926" t="s">
        <v>1307</v>
      </c>
      <c r="L4926" t="s">
        <v>3554</v>
      </c>
    </row>
    <row r="4927" spans="1:12" x14ac:dyDescent="0.25">
      <c r="A4927">
        <v>219</v>
      </c>
      <c r="B4927" t="s">
        <v>4257</v>
      </c>
      <c r="C4927">
        <v>100418</v>
      </c>
      <c r="D4927">
        <v>477</v>
      </c>
      <c r="E4927">
        <v>3536901</v>
      </c>
      <c r="F4927" t="s">
        <v>853</v>
      </c>
      <c r="G4927" t="s">
        <v>854</v>
      </c>
      <c r="H4927" t="s">
        <v>1307</v>
      </c>
      <c r="I4927" t="s">
        <v>22</v>
      </c>
      <c r="J4927" t="s">
        <v>5505</v>
      </c>
      <c r="L4927" t="s">
        <v>3543</v>
      </c>
    </row>
    <row r="4928" spans="1:12" x14ac:dyDescent="0.25">
      <c r="A4928">
        <v>219</v>
      </c>
      <c r="B4928" t="s">
        <v>4257</v>
      </c>
      <c r="C4928">
        <v>100419</v>
      </c>
      <c r="D4928">
        <v>478</v>
      </c>
      <c r="E4928">
        <v>3537008</v>
      </c>
      <c r="F4928" t="s">
        <v>855</v>
      </c>
      <c r="G4928" t="s">
        <v>856</v>
      </c>
      <c r="H4928" t="s">
        <v>1307</v>
      </c>
      <c r="I4928" t="s">
        <v>22</v>
      </c>
      <c r="J4928" t="s">
        <v>4318</v>
      </c>
      <c r="L4928" t="s">
        <v>3549</v>
      </c>
    </row>
    <row r="4929" spans="1:12" x14ac:dyDescent="0.25">
      <c r="A4929">
        <v>219</v>
      </c>
      <c r="B4929" t="s">
        <v>4257</v>
      </c>
      <c r="C4929">
        <v>100420</v>
      </c>
      <c r="D4929">
        <v>479</v>
      </c>
      <c r="E4929">
        <v>3537107</v>
      </c>
      <c r="F4929" t="s">
        <v>857</v>
      </c>
      <c r="G4929" t="s">
        <v>858</v>
      </c>
      <c r="H4929" t="s">
        <v>1307</v>
      </c>
      <c r="L4929" t="s">
        <v>3554</v>
      </c>
    </row>
    <row r="4930" spans="1:12" x14ac:dyDescent="0.25">
      <c r="A4930">
        <v>219</v>
      </c>
      <c r="B4930" t="s">
        <v>4257</v>
      </c>
      <c r="C4930">
        <v>100421</v>
      </c>
      <c r="D4930">
        <v>480</v>
      </c>
      <c r="E4930">
        <v>3537156</v>
      </c>
      <c r="F4930" t="s">
        <v>859</v>
      </c>
      <c r="G4930" t="s">
        <v>860</v>
      </c>
      <c r="H4930" t="s">
        <v>1307</v>
      </c>
      <c r="L4930" t="s">
        <v>3556</v>
      </c>
    </row>
    <row r="4931" spans="1:12" x14ac:dyDescent="0.25">
      <c r="A4931">
        <v>219</v>
      </c>
      <c r="B4931" t="s">
        <v>4257</v>
      </c>
      <c r="C4931">
        <v>100422</v>
      </c>
      <c r="D4931">
        <v>481</v>
      </c>
      <c r="E4931">
        <v>3537206</v>
      </c>
      <c r="F4931" t="s">
        <v>861</v>
      </c>
      <c r="G4931" t="s">
        <v>862</v>
      </c>
      <c r="H4931" t="s">
        <v>1307</v>
      </c>
      <c r="L4931" t="s">
        <v>3544</v>
      </c>
    </row>
    <row r="4932" spans="1:12" x14ac:dyDescent="0.25">
      <c r="A4932">
        <v>219</v>
      </c>
      <c r="B4932" t="s">
        <v>4257</v>
      </c>
      <c r="C4932">
        <v>100423</v>
      </c>
      <c r="D4932">
        <v>482</v>
      </c>
      <c r="E4932">
        <v>3537305</v>
      </c>
      <c r="F4932" t="s">
        <v>863</v>
      </c>
      <c r="G4932" t="s">
        <v>864</v>
      </c>
      <c r="H4932" t="s">
        <v>1307</v>
      </c>
      <c r="L4932" t="s">
        <v>3541</v>
      </c>
    </row>
    <row r="4933" spans="1:12" x14ac:dyDescent="0.25">
      <c r="A4933">
        <v>219</v>
      </c>
      <c r="B4933" t="s">
        <v>4257</v>
      </c>
      <c r="C4933">
        <v>100424</v>
      </c>
      <c r="D4933">
        <v>483</v>
      </c>
      <c r="E4933">
        <v>3537404</v>
      </c>
      <c r="F4933" t="s">
        <v>865</v>
      </c>
      <c r="G4933" t="s">
        <v>866</v>
      </c>
      <c r="H4933" t="s">
        <v>1307</v>
      </c>
      <c r="L4933" t="s">
        <v>3547</v>
      </c>
    </row>
    <row r="4934" spans="1:12" x14ac:dyDescent="0.25">
      <c r="A4934">
        <v>219</v>
      </c>
      <c r="B4934" t="s">
        <v>4257</v>
      </c>
      <c r="C4934">
        <v>100425</v>
      </c>
      <c r="D4934">
        <v>484</v>
      </c>
      <c r="E4934">
        <v>3537503</v>
      </c>
      <c r="F4934" t="s">
        <v>867</v>
      </c>
      <c r="G4934" t="s">
        <v>868</v>
      </c>
      <c r="H4934" t="s">
        <v>1307</v>
      </c>
      <c r="L4934" t="s">
        <v>3560</v>
      </c>
    </row>
    <row r="4935" spans="1:12" x14ac:dyDescent="0.25">
      <c r="A4935">
        <v>219</v>
      </c>
      <c r="B4935" t="s">
        <v>4257</v>
      </c>
      <c r="C4935">
        <v>100426</v>
      </c>
      <c r="D4935">
        <v>485</v>
      </c>
      <c r="E4935">
        <v>3537602</v>
      </c>
      <c r="F4935" t="s">
        <v>869</v>
      </c>
      <c r="G4935" t="s">
        <v>870</v>
      </c>
      <c r="H4935" t="s">
        <v>1307</v>
      </c>
      <c r="I4935" t="s">
        <v>22</v>
      </c>
      <c r="J4935" t="s">
        <v>4903</v>
      </c>
      <c r="L4935" t="s">
        <v>3553</v>
      </c>
    </row>
    <row r="4936" spans="1:12" x14ac:dyDescent="0.25">
      <c r="A4936">
        <v>219</v>
      </c>
      <c r="B4936" t="s">
        <v>4257</v>
      </c>
      <c r="C4936">
        <v>100427</v>
      </c>
      <c r="D4936">
        <v>486</v>
      </c>
      <c r="E4936">
        <v>3537701</v>
      </c>
      <c r="F4936" t="s">
        <v>871</v>
      </c>
      <c r="G4936" t="s">
        <v>872</v>
      </c>
      <c r="H4936" t="s">
        <v>1307</v>
      </c>
      <c r="L4936" t="s">
        <v>3541</v>
      </c>
    </row>
    <row r="4937" spans="1:12" x14ac:dyDescent="0.25">
      <c r="A4937">
        <v>219</v>
      </c>
      <c r="B4937" t="s">
        <v>4257</v>
      </c>
      <c r="C4937">
        <v>100428</v>
      </c>
      <c r="D4937">
        <v>487</v>
      </c>
      <c r="E4937">
        <v>3537800</v>
      </c>
      <c r="F4937" t="s">
        <v>873</v>
      </c>
      <c r="G4937" t="s">
        <v>874</v>
      </c>
      <c r="H4937" t="s">
        <v>1307</v>
      </c>
      <c r="I4937" t="s">
        <v>22</v>
      </c>
      <c r="J4937" t="s">
        <v>5506</v>
      </c>
      <c r="L4937" t="s">
        <v>3560</v>
      </c>
    </row>
    <row r="4938" spans="1:12" x14ac:dyDescent="0.25">
      <c r="A4938">
        <v>219</v>
      </c>
      <c r="B4938" t="s">
        <v>4257</v>
      </c>
      <c r="C4938">
        <v>100429</v>
      </c>
      <c r="D4938">
        <v>488</v>
      </c>
      <c r="E4938">
        <v>3537909</v>
      </c>
      <c r="F4938" t="s">
        <v>875</v>
      </c>
      <c r="G4938" t="s">
        <v>876</v>
      </c>
      <c r="H4938" t="s">
        <v>1307</v>
      </c>
      <c r="I4938" t="s">
        <v>22</v>
      </c>
      <c r="J4938" t="s">
        <v>4319</v>
      </c>
      <c r="L4938" t="s">
        <v>3560</v>
      </c>
    </row>
    <row r="4939" spans="1:12" x14ac:dyDescent="0.25">
      <c r="A4939">
        <v>219</v>
      </c>
      <c r="B4939" t="s">
        <v>4257</v>
      </c>
      <c r="C4939">
        <v>100430</v>
      </c>
      <c r="D4939">
        <v>489</v>
      </c>
      <c r="E4939">
        <v>3538006</v>
      </c>
      <c r="F4939" t="s">
        <v>877</v>
      </c>
      <c r="G4939" t="s">
        <v>878</v>
      </c>
      <c r="H4939" t="s">
        <v>1307</v>
      </c>
      <c r="I4939" t="s">
        <v>22</v>
      </c>
      <c r="J4939" t="s">
        <v>4320</v>
      </c>
      <c r="L4939" t="s">
        <v>3546</v>
      </c>
    </row>
    <row r="4940" spans="1:12" x14ac:dyDescent="0.25">
      <c r="A4940">
        <v>219</v>
      </c>
      <c r="B4940" t="s">
        <v>4257</v>
      </c>
      <c r="C4940">
        <v>100431</v>
      </c>
      <c r="D4940">
        <v>490</v>
      </c>
      <c r="E4940">
        <v>3538105</v>
      </c>
      <c r="F4940" t="s">
        <v>879</v>
      </c>
      <c r="G4940" t="s">
        <v>880</v>
      </c>
      <c r="H4940" t="s">
        <v>1307</v>
      </c>
      <c r="L4940" t="s">
        <v>3545</v>
      </c>
    </row>
    <row r="4941" spans="1:12" x14ac:dyDescent="0.25">
      <c r="A4941">
        <v>219</v>
      </c>
      <c r="B4941" t="s">
        <v>4257</v>
      </c>
      <c r="C4941">
        <v>100432</v>
      </c>
      <c r="D4941">
        <v>491</v>
      </c>
      <c r="E4941">
        <v>3538204</v>
      </c>
      <c r="F4941" t="s">
        <v>881</v>
      </c>
      <c r="G4941" t="s">
        <v>882</v>
      </c>
      <c r="H4941" t="s">
        <v>1307</v>
      </c>
      <c r="L4941" t="s">
        <v>3554</v>
      </c>
    </row>
    <row r="4942" spans="1:12" x14ac:dyDescent="0.25">
      <c r="A4942">
        <v>219</v>
      </c>
      <c r="B4942" t="s">
        <v>4257</v>
      </c>
      <c r="C4942">
        <v>100433</v>
      </c>
      <c r="D4942">
        <v>492</v>
      </c>
      <c r="E4942">
        <v>3538303</v>
      </c>
      <c r="F4942" t="s">
        <v>883</v>
      </c>
      <c r="G4942" t="s">
        <v>884</v>
      </c>
      <c r="H4942" t="s">
        <v>1307</v>
      </c>
      <c r="L4942" t="s">
        <v>3556</v>
      </c>
    </row>
    <row r="4943" spans="1:12" x14ac:dyDescent="0.25">
      <c r="A4943">
        <v>219</v>
      </c>
      <c r="B4943" t="s">
        <v>4257</v>
      </c>
      <c r="C4943">
        <v>100434</v>
      </c>
      <c r="D4943">
        <v>493</v>
      </c>
      <c r="E4943">
        <v>3538501</v>
      </c>
      <c r="F4943" t="s">
        <v>885</v>
      </c>
      <c r="G4943" t="s">
        <v>886</v>
      </c>
      <c r="H4943" t="s">
        <v>1307</v>
      </c>
      <c r="L4943" t="s">
        <v>3546</v>
      </c>
    </row>
    <row r="4944" spans="1:12" x14ac:dyDescent="0.25">
      <c r="A4944">
        <v>219</v>
      </c>
      <c r="B4944" t="s">
        <v>4257</v>
      </c>
      <c r="C4944">
        <v>100435</v>
      </c>
      <c r="D4944">
        <v>494</v>
      </c>
      <c r="E4944">
        <v>3538600</v>
      </c>
      <c r="F4944" t="s">
        <v>887</v>
      </c>
      <c r="G4944" t="s">
        <v>888</v>
      </c>
      <c r="H4944" t="s">
        <v>1307</v>
      </c>
      <c r="L4944" t="s">
        <v>3558</v>
      </c>
    </row>
    <row r="4945" spans="1:12" x14ac:dyDescent="0.25">
      <c r="A4945">
        <v>219</v>
      </c>
      <c r="B4945" t="s">
        <v>4257</v>
      </c>
      <c r="C4945">
        <v>100436</v>
      </c>
      <c r="D4945">
        <v>495</v>
      </c>
      <c r="E4945">
        <v>3538709</v>
      </c>
      <c r="F4945" t="s">
        <v>889</v>
      </c>
      <c r="G4945" t="s">
        <v>890</v>
      </c>
      <c r="H4945" t="s">
        <v>1307</v>
      </c>
      <c r="L4945" t="s">
        <v>3542</v>
      </c>
    </row>
    <row r="4946" spans="1:12" x14ac:dyDescent="0.25">
      <c r="A4946">
        <v>219</v>
      </c>
      <c r="B4946" t="s">
        <v>4257</v>
      </c>
      <c r="C4946">
        <v>100437</v>
      </c>
      <c r="D4946">
        <v>496</v>
      </c>
      <c r="E4946">
        <v>3538808</v>
      </c>
      <c r="F4946" t="s">
        <v>891</v>
      </c>
      <c r="G4946" t="s">
        <v>892</v>
      </c>
      <c r="H4946" t="s">
        <v>1307</v>
      </c>
      <c r="L4946" t="s">
        <v>3548</v>
      </c>
    </row>
    <row r="4947" spans="1:12" x14ac:dyDescent="0.25">
      <c r="A4947">
        <v>219</v>
      </c>
      <c r="B4947" t="s">
        <v>4257</v>
      </c>
      <c r="C4947">
        <v>100438</v>
      </c>
      <c r="D4947">
        <v>497</v>
      </c>
      <c r="E4947">
        <v>3538907</v>
      </c>
      <c r="F4947" t="s">
        <v>893</v>
      </c>
      <c r="G4947" t="s">
        <v>894</v>
      </c>
      <c r="H4947" t="s">
        <v>1307</v>
      </c>
      <c r="L4947" t="s">
        <v>3552</v>
      </c>
    </row>
    <row r="4948" spans="1:12" x14ac:dyDescent="0.25">
      <c r="A4948">
        <v>219</v>
      </c>
      <c r="B4948" t="s">
        <v>4257</v>
      </c>
      <c r="C4948">
        <v>100439</v>
      </c>
      <c r="D4948">
        <v>498</v>
      </c>
      <c r="E4948">
        <v>3539004</v>
      </c>
      <c r="F4948" t="s">
        <v>895</v>
      </c>
      <c r="G4948" t="s">
        <v>896</v>
      </c>
      <c r="H4948" t="s">
        <v>1307</v>
      </c>
      <c r="I4948" t="s">
        <v>22</v>
      </c>
      <c r="J4948" t="s">
        <v>4321</v>
      </c>
      <c r="L4948" t="s">
        <v>3545</v>
      </c>
    </row>
    <row r="4949" spans="1:12" x14ac:dyDescent="0.25">
      <c r="A4949">
        <v>219</v>
      </c>
      <c r="B4949" t="s">
        <v>4257</v>
      </c>
      <c r="C4949">
        <v>100440</v>
      </c>
      <c r="D4949">
        <v>499</v>
      </c>
      <c r="E4949">
        <v>3539103</v>
      </c>
      <c r="F4949" t="s">
        <v>897</v>
      </c>
      <c r="G4949" t="s">
        <v>898</v>
      </c>
      <c r="H4949" t="s">
        <v>1307</v>
      </c>
      <c r="L4949" t="s">
        <v>3540</v>
      </c>
    </row>
    <row r="4950" spans="1:12" x14ac:dyDescent="0.25">
      <c r="A4950">
        <v>219</v>
      </c>
      <c r="B4950" t="s">
        <v>4257</v>
      </c>
      <c r="C4950">
        <v>100441</v>
      </c>
      <c r="D4950">
        <v>500</v>
      </c>
      <c r="E4950">
        <v>3539202</v>
      </c>
      <c r="F4950" t="s">
        <v>899</v>
      </c>
      <c r="G4950" t="s">
        <v>900</v>
      </c>
      <c r="H4950" t="s">
        <v>1307</v>
      </c>
      <c r="L4950" t="s">
        <v>3556</v>
      </c>
    </row>
    <row r="4951" spans="1:12" x14ac:dyDescent="0.25">
      <c r="A4951">
        <v>219</v>
      </c>
      <c r="B4951" t="s">
        <v>4257</v>
      </c>
      <c r="C4951">
        <v>100442</v>
      </c>
      <c r="D4951">
        <v>501</v>
      </c>
      <c r="E4951">
        <v>3539301</v>
      </c>
      <c r="F4951" t="s">
        <v>901</v>
      </c>
      <c r="G4951" t="s">
        <v>902</v>
      </c>
      <c r="H4951" t="s">
        <v>1307</v>
      </c>
      <c r="L4951" t="s">
        <v>3542</v>
      </c>
    </row>
    <row r="4952" spans="1:12" x14ac:dyDescent="0.25">
      <c r="A4952">
        <v>219</v>
      </c>
      <c r="B4952" t="s">
        <v>4257</v>
      </c>
      <c r="C4952">
        <v>100443</v>
      </c>
      <c r="D4952">
        <v>502</v>
      </c>
      <c r="E4952">
        <v>3539400</v>
      </c>
      <c r="F4952" t="s">
        <v>903</v>
      </c>
      <c r="G4952" t="s">
        <v>904</v>
      </c>
      <c r="H4952" t="s">
        <v>1307</v>
      </c>
      <c r="L4952" t="s">
        <v>3552</v>
      </c>
    </row>
    <row r="4953" spans="1:12" x14ac:dyDescent="0.25">
      <c r="A4953">
        <v>219</v>
      </c>
      <c r="B4953" t="s">
        <v>4257</v>
      </c>
      <c r="C4953">
        <v>100444</v>
      </c>
      <c r="D4953">
        <v>503</v>
      </c>
      <c r="E4953">
        <v>3539509</v>
      </c>
      <c r="F4953" t="s">
        <v>905</v>
      </c>
      <c r="G4953" t="s">
        <v>906</v>
      </c>
      <c r="H4953" t="s">
        <v>1307</v>
      </c>
      <c r="L4953" t="s">
        <v>3549</v>
      </c>
    </row>
    <row r="4954" spans="1:12" x14ac:dyDescent="0.25">
      <c r="A4954">
        <v>219</v>
      </c>
      <c r="B4954" t="s">
        <v>4257</v>
      </c>
      <c r="C4954">
        <v>100445</v>
      </c>
      <c r="D4954">
        <v>504</v>
      </c>
      <c r="E4954">
        <v>3539608</v>
      </c>
      <c r="F4954" t="s">
        <v>907</v>
      </c>
      <c r="G4954" t="s">
        <v>908</v>
      </c>
      <c r="H4954" t="s">
        <v>1307</v>
      </c>
      <c r="I4954" t="s">
        <v>22</v>
      </c>
      <c r="J4954" t="s">
        <v>4322</v>
      </c>
      <c r="L4954" t="s">
        <v>3541</v>
      </c>
    </row>
    <row r="4955" spans="1:12" x14ac:dyDescent="0.25">
      <c r="A4955">
        <v>219</v>
      </c>
      <c r="B4955" t="s">
        <v>4257</v>
      </c>
      <c r="C4955">
        <v>100446</v>
      </c>
      <c r="D4955">
        <v>505</v>
      </c>
      <c r="E4955">
        <v>3539707</v>
      </c>
      <c r="F4955" t="s">
        <v>909</v>
      </c>
      <c r="G4955" t="s">
        <v>910</v>
      </c>
      <c r="H4955" t="s">
        <v>1307</v>
      </c>
      <c r="L4955" t="s">
        <v>3555</v>
      </c>
    </row>
    <row r="4956" spans="1:12" x14ac:dyDescent="0.25">
      <c r="A4956">
        <v>219</v>
      </c>
      <c r="B4956" t="s">
        <v>4257</v>
      </c>
      <c r="C4956">
        <v>100447</v>
      </c>
      <c r="D4956">
        <v>506</v>
      </c>
      <c r="E4956">
        <v>3539806</v>
      </c>
      <c r="F4956" t="s">
        <v>911</v>
      </c>
      <c r="G4956" t="s">
        <v>912</v>
      </c>
      <c r="H4956" t="s">
        <v>1307</v>
      </c>
      <c r="I4956" t="s">
        <v>22</v>
      </c>
      <c r="J4956" t="s">
        <v>5507</v>
      </c>
      <c r="L4956" t="s">
        <v>3537</v>
      </c>
    </row>
    <row r="4957" spans="1:12" x14ac:dyDescent="0.25">
      <c r="A4957">
        <v>219</v>
      </c>
      <c r="B4957" t="s">
        <v>4257</v>
      </c>
      <c r="C4957">
        <v>100448</v>
      </c>
      <c r="D4957">
        <v>507</v>
      </c>
      <c r="E4957">
        <v>3539905</v>
      </c>
      <c r="F4957" t="s">
        <v>913</v>
      </c>
      <c r="G4957" t="s">
        <v>914</v>
      </c>
      <c r="H4957" t="s">
        <v>1307</v>
      </c>
      <c r="L4957" t="s">
        <v>3559</v>
      </c>
    </row>
    <row r="4958" spans="1:12" x14ac:dyDescent="0.25">
      <c r="A4958">
        <v>219</v>
      </c>
      <c r="B4958" t="s">
        <v>4257</v>
      </c>
      <c r="C4958">
        <v>100449</v>
      </c>
      <c r="D4958">
        <v>508</v>
      </c>
      <c r="E4958">
        <v>3540002</v>
      </c>
      <c r="F4958" t="s">
        <v>915</v>
      </c>
      <c r="G4958" t="s">
        <v>916</v>
      </c>
      <c r="H4958" t="s">
        <v>1307</v>
      </c>
      <c r="I4958" t="s">
        <v>22</v>
      </c>
      <c r="J4958" t="s">
        <v>4323</v>
      </c>
      <c r="L4958" t="s">
        <v>3555</v>
      </c>
    </row>
    <row r="4959" spans="1:12" x14ac:dyDescent="0.25">
      <c r="A4959">
        <v>219</v>
      </c>
      <c r="B4959" t="s">
        <v>4257</v>
      </c>
      <c r="C4959">
        <v>100450</v>
      </c>
      <c r="D4959">
        <v>509</v>
      </c>
      <c r="E4959">
        <v>3540101</v>
      </c>
      <c r="F4959" t="s">
        <v>917</v>
      </c>
      <c r="G4959" t="s">
        <v>918</v>
      </c>
      <c r="H4959" t="s">
        <v>1307</v>
      </c>
      <c r="I4959" t="s">
        <v>22</v>
      </c>
      <c r="J4959" t="s">
        <v>4324</v>
      </c>
      <c r="L4959" t="s">
        <v>3555</v>
      </c>
    </row>
    <row r="4960" spans="1:12" x14ac:dyDescent="0.25">
      <c r="A4960">
        <v>219</v>
      </c>
      <c r="B4960" t="s">
        <v>4257</v>
      </c>
      <c r="C4960">
        <v>100451</v>
      </c>
      <c r="D4960">
        <v>510</v>
      </c>
      <c r="E4960">
        <v>3540200</v>
      </c>
      <c r="F4960" t="s">
        <v>919</v>
      </c>
      <c r="G4960" t="s">
        <v>920</v>
      </c>
      <c r="H4960" t="s">
        <v>1307</v>
      </c>
      <c r="L4960" t="s">
        <v>3557</v>
      </c>
    </row>
    <row r="4961" spans="1:12" x14ac:dyDescent="0.25">
      <c r="A4961">
        <v>219</v>
      </c>
      <c r="B4961" t="s">
        <v>4257</v>
      </c>
      <c r="C4961">
        <v>100452</v>
      </c>
      <c r="D4961">
        <v>511</v>
      </c>
      <c r="E4961">
        <v>3540259</v>
      </c>
      <c r="F4961" t="s">
        <v>921</v>
      </c>
      <c r="G4961" t="s">
        <v>922</v>
      </c>
      <c r="H4961" t="s">
        <v>1307</v>
      </c>
      <c r="I4961" t="s">
        <v>22</v>
      </c>
      <c r="J4961" t="s">
        <v>4325</v>
      </c>
      <c r="L4961" t="s">
        <v>3543</v>
      </c>
    </row>
    <row r="4962" spans="1:12" x14ac:dyDescent="0.25">
      <c r="A4962">
        <v>219</v>
      </c>
      <c r="B4962" t="s">
        <v>4257</v>
      </c>
      <c r="C4962">
        <v>100453</v>
      </c>
      <c r="D4962">
        <v>512</v>
      </c>
      <c r="E4962">
        <v>3540309</v>
      </c>
      <c r="F4962" t="s">
        <v>923</v>
      </c>
      <c r="G4962" t="s">
        <v>924</v>
      </c>
      <c r="H4962" t="s">
        <v>1307</v>
      </c>
      <c r="L4962" t="s">
        <v>3543</v>
      </c>
    </row>
    <row r="4963" spans="1:12" x14ac:dyDescent="0.25">
      <c r="A4963">
        <v>219</v>
      </c>
      <c r="B4963" t="s">
        <v>4257</v>
      </c>
      <c r="C4963">
        <v>100454</v>
      </c>
      <c r="D4963">
        <v>513</v>
      </c>
      <c r="E4963">
        <v>3540408</v>
      </c>
      <c r="F4963" t="s">
        <v>925</v>
      </c>
      <c r="G4963" t="s">
        <v>926</v>
      </c>
      <c r="H4963" t="s">
        <v>1307</v>
      </c>
      <c r="L4963" t="s">
        <v>3543</v>
      </c>
    </row>
    <row r="4964" spans="1:12" x14ac:dyDescent="0.25">
      <c r="A4964">
        <v>219</v>
      </c>
      <c r="B4964" t="s">
        <v>4257</v>
      </c>
      <c r="C4964">
        <v>100455</v>
      </c>
      <c r="D4964">
        <v>514</v>
      </c>
      <c r="E4964">
        <v>3540507</v>
      </c>
      <c r="F4964" t="s">
        <v>927</v>
      </c>
      <c r="G4964" t="s">
        <v>928</v>
      </c>
      <c r="H4964" t="s">
        <v>1307</v>
      </c>
      <c r="L4964" t="s">
        <v>3560</v>
      </c>
    </row>
    <row r="4965" spans="1:12" x14ac:dyDescent="0.25">
      <c r="A4965">
        <v>219</v>
      </c>
      <c r="B4965" t="s">
        <v>4257</v>
      </c>
      <c r="C4965">
        <v>100456</v>
      </c>
      <c r="D4965">
        <v>515</v>
      </c>
      <c r="E4965">
        <v>3540606</v>
      </c>
      <c r="F4965" t="s">
        <v>929</v>
      </c>
      <c r="G4965" t="s">
        <v>930</v>
      </c>
      <c r="H4965" t="s">
        <v>1307</v>
      </c>
      <c r="L4965" t="s">
        <v>3560</v>
      </c>
    </row>
    <row r="4966" spans="1:12" x14ac:dyDescent="0.25">
      <c r="A4966">
        <v>219</v>
      </c>
      <c r="B4966" t="s">
        <v>4257</v>
      </c>
      <c r="C4966">
        <v>100457</v>
      </c>
      <c r="D4966">
        <v>516</v>
      </c>
      <c r="E4966">
        <v>3540705</v>
      </c>
      <c r="F4966" t="s">
        <v>931</v>
      </c>
      <c r="G4966" t="s">
        <v>932</v>
      </c>
      <c r="H4966" t="s">
        <v>1307</v>
      </c>
      <c r="L4966" t="s">
        <v>3542</v>
      </c>
    </row>
    <row r="4967" spans="1:12" x14ac:dyDescent="0.25">
      <c r="A4967">
        <v>219</v>
      </c>
      <c r="B4967" t="s">
        <v>4257</v>
      </c>
      <c r="C4967">
        <v>100458</v>
      </c>
      <c r="D4967">
        <v>517</v>
      </c>
      <c r="E4967">
        <v>3540754</v>
      </c>
      <c r="F4967" t="s">
        <v>933</v>
      </c>
      <c r="G4967" t="s">
        <v>934</v>
      </c>
      <c r="H4967" t="s">
        <v>1307</v>
      </c>
      <c r="I4967" t="s">
        <v>22</v>
      </c>
      <c r="J4967" t="s">
        <v>4326</v>
      </c>
      <c r="L4967" t="s">
        <v>3546</v>
      </c>
    </row>
    <row r="4968" spans="1:12" x14ac:dyDescent="0.25">
      <c r="A4968">
        <v>219</v>
      </c>
      <c r="B4968" t="s">
        <v>4257</v>
      </c>
      <c r="C4968">
        <v>100459</v>
      </c>
      <c r="D4968">
        <v>518</v>
      </c>
      <c r="E4968">
        <v>3540804</v>
      </c>
      <c r="F4968" t="s">
        <v>935</v>
      </c>
      <c r="G4968" t="s">
        <v>936</v>
      </c>
      <c r="H4968" t="s">
        <v>1307</v>
      </c>
      <c r="L4968" t="s">
        <v>3559</v>
      </c>
    </row>
    <row r="4969" spans="1:12" x14ac:dyDescent="0.25">
      <c r="A4969">
        <v>219</v>
      </c>
      <c r="B4969" t="s">
        <v>4257</v>
      </c>
      <c r="C4969">
        <v>100460</v>
      </c>
      <c r="D4969">
        <v>519</v>
      </c>
      <c r="E4969">
        <v>3540853</v>
      </c>
      <c r="F4969" t="s">
        <v>937</v>
      </c>
      <c r="G4969" t="s">
        <v>938</v>
      </c>
      <c r="H4969" t="s">
        <v>1307</v>
      </c>
      <c r="L4969" t="s">
        <v>3550</v>
      </c>
    </row>
    <row r="4970" spans="1:12" x14ac:dyDescent="0.25">
      <c r="A4970">
        <v>219</v>
      </c>
      <c r="B4970" t="s">
        <v>4257</v>
      </c>
      <c r="C4970">
        <v>100461</v>
      </c>
      <c r="D4970">
        <v>520</v>
      </c>
      <c r="E4970">
        <v>3540903</v>
      </c>
      <c r="F4970" t="s">
        <v>939</v>
      </c>
      <c r="G4970" t="s">
        <v>940</v>
      </c>
      <c r="H4970" t="s">
        <v>1307</v>
      </c>
      <c r="I4970" t="s">
        <v>22</v>
      </c>
      <c r="J4970" t="s">
        <v>5508</v>
      </c>
      <c r="L4970" t="s">
        <v>3557</v>
      </c>
    </row>
    <row r="4971" spans="1:12" x14ac:dyDescent="0.25">
      <c r="A4971">
        <v>219</v>
      </c>
      <c r="B4971" t="s">
        <v>4257</v>
      </c>
      <c r="C4971">
        <v>100462</v>
      </c>
      <c r="D4971">
        <v>521</v>
      </c>
      <c r="E4971">
        <v>3541000</v>
      </c>
      <c r="F4971" t="s">
        <v>941</v>
      </c>
      <c r="G4971" t="s">
        <v>942</v>
      </c>
      <c r="H4971" t="s">
        <v>1307</v>
      </c>
      <c r="I4971" t="s">
        <v>22</v>
      </c>
      <c r="J4971" t="s">
        <v>4327</v>
      </c>
      <c r="L4971" t="s">
        <v>3553</v>
      </c>
    </row>
    <row r="4972" spans="1:12" x14ac:dyDescent="0.25">
      <c r="A4972">
        <v>219</v>
      </c>
      <c r="B4972" t="s">
        <v>4257</v>
      </c>
      <c r="C4972">
        <v>100463</v>
      </c>
      <c r="D4972">
        <v>522</v>
      </c>
      <c r="E4972">
        <v>3541059</v>
      </c>
      <c r="F4972" t="s">
        <v>943</v>
      </c>
      <c r="G4972" t="s">
        <v>944</v>
      </c>
      <c r="H4972" t="s">
        <v>1307</v>
      </c>
      <c r="L4972" t="s">
        <v>3552</v>
      </c>
    </row>
    <row r="4973" spans="1:12" x14ac:dyDescent="0.25">
      <c r="A4973">
        <v>219</v>
      </c>
      <c r="B4973" t="s">
        <v>4257</v>
      </c>
      <c r="C4973">
        <v>100464</v>
      </c>
      <c r="D4973">
        <v>523</v>
      </c>
      <c r="E4973">
        <v>3541109</v>
      </c>
      <c r="F4973" t="s">
        <v>945</v>
      </c>
      <c r="G4973" t="s">
        <v>946</v>
      </c>
      <c r="H4973" t="s">
        <v>1307</v>
      </c>
      <c r="I4973" t="s">
        <v>22</v>
      </c>
      <c r="J4973" t="s">
        <v>4328</v>
      </c>
      <c r="L4973" t="s">
        <v>3552</v>
      </c>
    </row>
    <row r="4974" spans="1:12" x14ac:dyDescent="0.25">
      <c r="A4974">
        <v>219</v>
      </c>
      <c r="B4974" t="s">
        <v>4257</v>
      </c>
      <c r="C4974">
        <v>100465</v>
      </c>
      <c r="D4974">
        <v>524</v>
      </c>
      <c r="E4974">
        <v>3541208</v>
      </c>
      <c r="F4974" t="s">
        <v>947</v>
      </c>
      <c r="G4974" t="s">
        <v>948</v>
      </c>
      <c r="H4974" t="s">
        <v>1307</v>
      </c>
      <c r="I4974" t="s">
        <v>22</v>
      </c>
      <c r="J4974" t="s">
        <v>4329</v>
      </c>
      <c r="L4974" t="s">
        <v>3556</v>
      </c>
    </row>
    <row r="4975" spans="1:12" x14ac:dyDescent="0.25">
      <c r="A4975">
        <v>219</v>
      </c>
      <c r="B4975" t="s">
        <v>4257</v>
      </c>
      <c r="C4975">
        <v>100466</v>
      </c>
      <c r="D4975">
        <v>525</v>
      </c>
      <c r="E4975">
        <v>3541307</v>
      </c>
      <c r="F4975" t="s">
        <v>949</v>
      </c>
      <c r="G4975" t="s">
        <v>950</v>
      </c>
      <c r="H4975" t="s">
        <v>1307</v>
      </c>
      <c r="L4975" t="s">
        <v>3556</v>
      </c>
    </row>
    <row r="4976" spans="1:12" x14ac:dyDescent="0.25">
      <c r="A4976">
        <v>219</v>
      </c>
      <c r="B4976" t="s">
        <v>4257</v>
      </c>
      <c r="C4976">
        <v>100467</v>
      </c>
      <c r="D4976">
        <v>526</v>
      </c>
      <c r="E4976">
        <v>3541406</v>
      </c>
      <c r="F4976" t="s">
        <v>951</v>
      </c>
      <c r="G4976" t="s">
        <v>952</v>
      </c>
      <c r="H4976" t="s">
        <v>1307</v>
      </c>
      <c r="L4976" t="s">
        <v>3541</v>
      </c>
    </row>
    <row r="4977" spans="1:12" x14ac:dyDescent="0.25">
      <c r="A4977">
        <v>219</v>
      </c>
      <c r="B4977" t="s">
        <v>4257</v>
      </c>
      <c r="C4977">
        <v>100468</v>
      </c>
      <c r="D4977">
        <v>527</v>
      </c>
      <c r="E4977">
        <v>3541505</v>
      </c>
      <c r="F4977" t="s">
        <v>953</v>
      </c>
      <c r="G4977" t="s">
        <v>954</v>
      </c>
      <c r="H4977" t="s">
        <v>1307</v>
      </c>
      <c r="L4977" t="s">
        <v>3556</v>
      </c>
    </row>
    <row r="4978" spans="1:12" x14ac:dyDescent="0.25">
      <c r="A4978">
        <v>219</v>
      </c>
      <c r="B4978" t="s">
        <v>4257</v>
      </c>
      <c r="C4978">
        <v>100469</v>
      </c>
      <c r="D4978">
        <v>528</v>
      </c>
      <c r="E4978">
        <v>3541604</v>
      </c>
      <c r="F4978" t="s">
        <v>955</v>
      </c>
      <c r="G4978" t="s">
        <v>956</v>
      </c>
      <c r="H4978" t="s">
        <v>1307</v>
      </c>
      <c r="I4978" t="s">
        <v>22</v>
      </c>
      <c r="J4978" t="s">
        <v>5509</v>
      </c>
      <c r="L4978" t="s">
        <v>3541</v>
      </c>
    </row>
    <row r="4979" spans="1:12" x14ac:dyDescent="0.25">
      <c r="A4979">
        <v>219</v>
      </c>
      <c r="B4979" t="s">
        <v>4257</v>
      </c>
      <c r="C4979">
        <v>100470</v>
      </c>
      <c r="D4979">
        <v>529</v>
      </c>
      <c r="E4979">
        <v>3541653</v>
      </c>
      <c r="F4979" t="s">
        <v>957</v>
      </c>
      <c r="G4979" t="s">
        <v>958</v>
      </c>
      <c r="H4979" t="s">
        <v>1307</v>
      </c>
      <c r="I4979" t="s">
        <v>22</v>
      </c>
      <c r="J4979" t="s">
        <v>5510</v>
      </c>
      <c r="L4979" t="s">
        <v>3560</v>
      </c>
    </row>
    <row r="4980" spans="1:12" x14ac:dyDescent="0.25">
      <c r="A4980">
        <v>219</v>
      </c>
      <c r="B4980" t="s">
        <v>4257</v>
      </c>
      <c r="C4980">
        <v>100471</v>
      </c>
      <c r="D4980">
        <v>530</v>
      </c>
      <c r="E4980">
        <v>3541703</v>
      </c>
      <c r="F4980" t="s">
        <v>959</v>
      </c>
      <c r="G4980" t="s">
        <v>960</v>
      </c>
      <c r="H4980" t="s">
        <v>1307</v>
      </c>
      <c r="L4980" t="s">
        <v>3556</v>
      </c>
    </row>
    <row r="4981" spans="1:12" x14ac:dyDescent="0.25">
      <c r="A4981">
        <v>219</v>
      </c>
      <c r="B4981" t="s">
        <v>4257</v>
      </c>
      <c r="C4981">
        <v>100472</v>
      </c>
      <c r="D4981">
        <v>531</v>
      </c>
      <c r="E4981">
        <v>3541802</v>
      </c>
      <c r="F4981" t="s">
        <v>961</v>
      </c>
      <c r="G4981" t="s">
        <v>962</v>
      </c>
      <c r="H4981" t="s">
        <v>1307</v>
      </c>
      <c r="I4981" t="s">
        <v>22</v>
      </c>
      <c r="J4981" t="s">
        <v>4330</v>
      </c>
      <c r="L4981" t="s">
        <v>3550</v>
      </c>
    </row>
    <row r="4982" spans="1:12" x14ac:dyDescent="0.25">
      <c r="A4982">
        <v>219</v>
      </c>
      <c r="B4982" t="s">
        <v>4257</v>
      </c>
      <c r="C4982">
        <v>100473</v>
      </c>
      <c r="D4982">
        <v>532</v>
      </c>
      <c r="E4982">
        <v>3541901</v>
      </c>
      <c r="F4982" t="s">
        <v>963</v>
      </c>
      <c r="G4982" t="s">
        <v>964</v>
      </c>
      <c r="H4982" t="s">
        <v>1307</v>
      </c>
      <c r="L4982" t="s">
        <v>3546</v>
      </c>
    </row>
    <row r="4983" spans="1:12" x14ac:dyDescent="0.25">
      <c r="A4983">
        <v>219</v>
      </c>
      <c r="B4983" t="s">
        <v>4257</v>
      </c>
      <c r="C4983">
        <v>100474</v>
      </c>
      <c r="D4983">
        <v>533</v>
      </c>
      <c r="E4983">
        <v>3542008</v>
      </c>
      <c r="F4983" t="s">
        <v>965</v>
      </c>
      <c r="G4983" t="s">
        <v>966</v>
      </c>
      <c r="H4983" t="s">
        <v>1307</v>
      </c>
      <c r="L4983" t="s">
        <v>3555</v>
      </c>
    </row>
    <row r="4984" spans="1:12" x14ac:dyDescent="0.25">
      <c r="A4984">
        <v>219</v>
      </c>
      <c r="B4984" t="s">
        <v>4257</v>
      </c>
      <c r="C4984">
        <v>100475</v>
      </c>
      <c r="D4984">
        <v>534</v>
      </c>
      <c r="E4984">
        <v>3542107</v>
      </c>
      <c r="F4984" t="s">
        <v>967</v>
      </c>
      <c r="G4984" t="s">
        <v>968</v>
      </c>
      <c r="H4984" t="s">
        <v>1307</v>
      </c>
      <c r="I4984" t="s">
        <v>22</v>
      </c>
      <c r="J4984" t="s">
        <v>5511</v>
      </c>
      <c r="L4984" t="s">
        <v>3560</v>
      </c>
    </row>
    <row r="4985" spans="1:12" x14ac:dyDescent="0.25">
      <c r="A4985">
        <v>219</v>
      </c>
      <c r="B4985" t="s">
        <v>4257</v>
      </c>
      <c r="C4985">
        <v>100476</v>
      </c>
      <c r="D4985">
        <v>535</v>
      </c>
      <c r="E4985">
        <v>3542206</v>
      </c>
      <c r="F4985" t="s">
        <v>969</v>
      </c>
      <c r="G4985" t="s">
        <v>970</v>
      </c>
      <c r="H4985" t="s">
        <v>1307</v>
      </c>
      <c r="L4985" t="s">
        <v>3556</v>
      </c>
    </row>
    <row r="4986" spans="1:12" x14ac:dyDescent="0.25">
      <c r="A4986">
        <v>219</v>
      </c>
      <c r="B4986" t="s">
        <v>4257</v>
      </c>
      <c r="C4986">
        <v>100477</v>
      </c>
      <c r="D4986">
        <v>536</v>
      </c>
      <c r="E4986">
        <v>3542305</v>
      </c>
      <c r="F4986" t="s">
        <v>971</v>
      </c>
      <c r="G4986" t="s">
        <v>972</v>
      </c>
      <c r="H4986" t="s">
        <v>1307</v>
      </c>
      <c r="I4986" t="s">
        <v>22</v>
      </c>
      <c r="J4986" t="s">
        <v>4331</v>
      </c>
      <c r="L4986" t="s">
        <v>3558</v>
      </c>
    </row>
    <row r="4987" spans="1:12" x14ac:dyDescent="0.25">
      <c r="A4987">
        <v>219</v>
      </c>
      <c r="B4987" t="s">
        <v>4257</v>
      </c>
      <c r="C4987">
        <v>100478</v>
      </c>
      <c r="D4987">
        <v>537</v>
      </c>
      <c r="E4987">
        <v>3542404</v>
      </c>
      <c r="F4987" t="s">
        <v>973</v>
      </c>
      <c r="G4987" t="s">
        <v>974</v>
      </c>
      <c r="H4987" t="s">
        <v>1307</v>
      </c>
      <c r="L4987" t="s">
        <v>3556</v>
      </c>
    </row>
    <row r="4988" spans="1:12" x14ac:dyDescent="0.25">
      <c r="A4988">
        <v>219</v>
      </c>
      <c r="B4988" t="s">
        <v>4257</v>
      </c>
      <c r="C4988">
        <v>100479</v>
      </c>
      <c r="D4988">
        <v>538</v>
      </c>
      <c r="E4988">
        <v>3542503</v>
      </c>
      <c r="F4988" t="s">
        <v>975</v>
      </c>
      <c r="G4988" t="s">
        <v>976</v>
      </c>
      <c r="H4988" t="s">
        <v>1307</v>
      </c>
      <c r="L4988" t="s">
        <v>3552</v>
      </c>
    </row>
    <row r="4989" spans="1:12" x14ac:dyDescent="0.25">
      <c r="A4989">
        <v>219</v>
      </c>
      <c r="B4989" t="s">
        <v>4257</v>
      </c>
      <c r="C4989">
        <v>100480</v>
      </c>
      <c r="D4989">
        <v>539</v>
      </c>
      <c r="E4989">
        <v>3542602</v>
      </c>
      <c r="F4989" t="s">
        <v>977</v>
      </c>
      <c r="G4989" t="s">
        <v>978</v>
      </c>
      <c r="H4989" t="s">
        <v>1307</v>
      </c>
      <c r="L4989" t="s">
        <v>3538</v>
      </c>
    </row>
    <row r="4990" spans="1:12" x14ac:dyDescent="0.25">
      <c r="A4990">
        <v>219</v>
      </c>
      <c r="B4990" t="s">
        <v>4257</v>
      </c>
      <c r="C4990">
        <v>100481</v>
      </c>
      <c r="D4990">
        <v>540</v>
      </c>
      <c r="E4990">
        <v>3542701</v>
      </c>
      <c r="F4990" t="s">
        <v>979</v>
      </c>
      <c r="G4990" t="s">
        <v>980</v>
      </c>
      <c r="H4990" t="s">
        <v>1307</v>
      </c>
      <c r="I4990" t="s">
        <v>22</v>
      </c>
      <c r="J4990" t="s">
        <v>4332</v>
      </c>
      <c r="L4990" t="s">
        <v>3549</v>
      </c>
    </row>
    <row r="4991" spans="1:12" x14ac:dyDescent="0.25">
      <c r="A4991">
        <v>219</v>
      </c>
      <c r="B4991" t="s">
        <v>4257</v>
      </c>
      <c r="C4991">
        <v>100482</v>
      </c>
      <c r="D4991">
        <v>541</v>
      </c>
      <c r="E4991">
        <v>3542800</v>
      </c>
      <c r="F4991" t="s">
        <v>981</v>
      </c>
      <c r="G4991" t="s">
        <v>982</v>
      </c>
      <c r="H4991" t="s">
        <v>1307</v>
      </c>
      <c r="L4991" t="s">
        <v>3548</v>
      </c>
    </row>
    <row r="4992" spans="1:12" x14ac:dyDescent="0.25">
      <c r="A4992">
        <v>219</v>
      </c>
      <c r="B4992" t="s">
        <v>4257</v>
      </c>
      <c r="C4992">
        <v>100483</v>
      </c>
      <c r="D4992">
        <v>542</v>
      </c>
      <c r="E4992">
        <v>3542909</v>
      </c>
      <c r="F4992" t="s">
        <v>983</v>
      </c>
      <c r="G4992" t="s">
        <v>984</v>
      </c>
      <c r="H4992" t="s">
        <v>1307</v>
      </c>
      <c r="L4992" t="s">
        <v>3545</v>
      </c>
    </row>
    <row r="4993" spans="1:12" x14ac:dyDescent="0.25">
      <c r="A4993">
        <v>219</v>
      </c>
      <c r="B4993" t="s">
        <v>4257</v>
      </c>
      <c r="C4993">
        <v>100484</v>
      </c>
      <c r="D4993">
        <v>543</v>
      </c>
      <c r="E4993">
        <v>3543006</v>
      </c>
      <c r="F4993" t="s">
        <v>985</v>
      </c>
      <c r="G4993" t="s">
        <v>986</v>
      </c>
      <c r="H4993" t="s">
        <v>1307</v>
      </c>
      <c r="L4993" t="s">
        <v>3548</v>
      </c>
    </row>
    <row r="4994" spans="1:12" x14ac:dyDescent="0.25">
      <c r="A4994">
        <v>219</v>
      </c>
      <c r="B4994" t="s">
        <v>4257</v>
      </c>
      <c r="C4994">
        <v>100485</v>
      </c>
      <c r="D4994">
        <v>544</v>
      </c>
      <c r="E4994">
        <v>3543105</v>
      </c>
      <c r="F4994" t="s">
        <v>987</v>
      </c>
      <c r="G4994" t="s">
        <v>988</v>
      </c>
      <c r="H4994" t="s">
        <v>1307</v>
      </c>
      <c r="L4994" t="s">
        <v>3549</v>
      </c>
    </row>
    <row r="4995" spans="1:12" x14ac:dyDescent="0.25">
      <c r="A4995">
        <v>219</v>
      </c>
      <c r="B4995" t="s">
        <v>4257</v>
      </c>
      <c r="C4995">
        <v>100486</v>
      </c>
      <c r="D4995">
        <v>545</v>
      </c>
      <c r="E4995">
        <v>3543204</v>
      </c>
      <c r="F4995" t="s">
        <v>989</v>
      </c>
      <c r="G4995" t="s">
        <v>990</v>
      </c>
      <c r="H4995" t="s">
        <v>1307</v>
      </c>
      <c r="I4995" t="s">
        <v>22</v>
      </c>
      <c r="J4995" t="s">
        <v>4333</v>
      </c>
      <c r="L4995" t="s">
        <v>3555</v>
      </c>
    </row>
    <row r="4996" spans="1:12" x14ac:dyDescent="0.25">
      <c r="A4996">
        <v>219</v>
      </c>
      <c r="B4996" t="s">
        <v>4257</v>
      </c>
      <c r="C4996">
        <v>100487</v>
      </c>
      <c r="D4996">
        <v>546</v>
      </c>
      <c r="E4996">
        <v>3543238</v>
      </c>
      <c r="F4996" t="s">
        <v>991</v>
      </c>
      <c r="G4996" t="s">
        <v>992</v>
      </c>
      <c r="H4996" t="s">
        <v>1307</v>
      </c>
      <c r="L4996" t="s">
        <v>3556</v>
      </c>
    </row>
    <row r="4997" spans="1:12" x14ac:dyDescent="0.25">
      <c r="A4997">
        <v>219</v>
      </c>
      <c r="B4997" t="s">
        <v>4257</v>
      </c>
      <c r="C4997">
        <v>100488</v>
      </c>
      <c r="D4997">
        <v>547</v>
      </c>
      <c r="E4997">
        <v>3543253</v>
      </c>
      <c r="F4997" t="s">
        <v>993</v>
      </c>
      <c r="G4997" t="s">
        <v>994</v>
      </c>
      <c r="H4997" t="s">
        <v>1307</v>
      </c>
      <c r="L4997" t="s">
        <v>3548</v>
      </c>
    </row>
    <row r="4998" spans="1:12" x14ac:dyDescent="0.25">
      <c r="A4998">
        <v>219</v>
      </c>
      <c r="B4998" t="s">
        <v>4257</v>
      </c>
      <c r="C4998">
        <v>100489</v>
      </c>
      <c r="D4998">
        <v>548</v>
      </c>
      <c r="E4998">
        <v>3543303</v>
      </c>
      <c r="F4998" t="s">
        <v>995</v>
      </c>
      <c r="G4998" t="s">
        <v>996</v>
      </c>
      <c r="H4998" t="s">
        <v>1307</v>
      </c>
      <c r="L4998" t="s">
        <v>3553</v>
      </c>
    </row>
    <row r="4999" spans="1:12" x14ac:dyDescent="0.25">
      <c r="A4999">
        <v>219</v>
      </c>
      <c r="B4999" t="s">
        <v>4257</v>
      </c>
      <c r="C4999">
        <v>100490</v>
      </c>
      <c r="D4999">
        <v>549</v>
      </c>
      <c r="E4999">
        <v>3543402</v>
      </c>
      <c r="F4999" t="s">
        <v>997</v>
      </c>
      <c r="G4999" t="s">
        <v>998</v>
      </c>
      <c r="H4999" t="s">
        <v>1307</v>
      </c>
      <c r="L4999" t="s">
        <v>3545</v>
      </c>
    </row>
    <row r="5000" spans="1:12" x14ac:dyDescent="0.25">
      <c r="A5000">
        <v>219</v>
      </c>
      <c r="B5000" t="s">
        <v>4257</v>
      </c>
      <c r="C5000">
        <v>100491</v>
      </c>
      <c r="D5000">
        <v>550</v>
      </c>
      <c r="E5000">
        <v>3543600</v>
      </c>
      <c r="F5000" t="s">
        <v>999</v>
      </c>
      <c r="G5000" t="s">
        <v>1000</v>
      </c>
      <c r="H5000" t="s">
        <v>1307</v>
      </c>
      <c r="I5000" t="s">
        <v>22</v>
      </c>
      <c r="J5000" t="s">
        <v>4334</v>
      </c>
      <c r="L5000" t="s">
        <v>3549</v>
      </c>
    </row>
    <row r="5001" spans="1:12" x14ac:dyDescent="0.25">
      <c r="A5001">
        <v>219</v>
      </c>
      <c r="B5001" t="s">
        <v>4257</v>
      </c>
      <c r="C5001">
        <v>100492</v>
      </c>
      <c r="D5001">
        <v>551</v>
      </c>
      <c r="E5001">
        <v>3543709</v>
      </c>
      <c r="F5001" t="s">
        <v>1001</v>
      </c>
      <c r="G5001" t="s">
        <v>1002</v>
      </c>
      <c r="H5001" t="s">
        <v>1307</v>
      </c>
      <c r="L5001" t="s">
        <v>3545</v>
      </c>
    </row>
    <row r="5002" spans="1:12" x14ac:dyDescent="0.25">
      <c r="A5002">
        <v>219</v>
      </c>
      <c r="B5002" t="s">
        <v>4257</v>
      </c>
      <c r="C5002">
        <v>100493</v>
      </c>
      <c r="D5002">
        <v>552</v>
      </c>
      <c r="E5002">
        <v>3543808</v>
      </c>
      <c r="F5002" t="s">
        <v>1003</v>
      </c>
      <c r="G5002" t="s">
        <v>1004</v>
      </c>
      <c r="H5002" t="s">
        <v>1307</v>
      </c>
      <c r="I5002" t="s">
        <v>22</v>
      </c>
      <c r="J5002" t="s">
        <v>4335</v>
      </c>
      <c r="L5002" t="s">
        <v>3550</v>
      </c>
    </row>
    <row r="5003" spans="1:12" x14ac:dyDescent="0.25">
      <c r="A5003">
        <v>219</v>
      </c>
      <c r="B5003" t="s">
        <v>4257</v>
      </c>
      <c r="C5003">
        <v>100494</v>
      </c>
      <c r="D5003">
        <v>553</v>
      </c>
      <c r="E5003">
        <v>3543907</v>
      </c>
      <c r="F5003" t="s">
        <v>1005</v>
      </c>
      <c r="G5003" t="s">
        <v>1006</v>
      </c>
      <c r="H5003" t="s">
        <v>1307</v>
      </c>
      <c r="L5003" t="s">
        <v>3542</v>
      </c>
    </row>
    <row r="5004" spans="1:12" x14ac:dyDescent="0.25">
      <c r="A5004">
        <v>219</v>
      </c>
      <c r="B5004" t="s">
        <v>4257</v>
      </c>
      <c r="C5004">
        <v>100495</v>
      </c>
      <c r="D5004">
        <v>554</v>
      </c>
      <c r="E5004">
        <v>3544004</v>
      </c>
      <c r="F5004" t="s">
        <v>1007</v>
      </c>
      <c r="G5004" t="s">
        <v>1008</v>
      </c>
      <c r="H5004" t="s">
        <v>1307</v>
      </c>
      <c r="L5004" t="s">
        <v>3542</v>
      </c>
    </row>
    <row r="5005" spans="1:12" x14ac:dyDescent="0.25">
      <c r="A5005">
        <v>219</v>
      </c>
      <c r="B5005" t="s">
        <v>4257</v>
      </c>
      <c r="C5005">
        <v>100496</v>
      </c>
      <c r="D5005">
        <v>555</v>
      </c>
      <c r="E5005">
        <v>3544103</v>
      </c>
      <c r="F5005" t="s">
        <v>1009</v>
      </c>
      <c r="G5005" t="s">
        <v>1010</v>
      </c>
      <c r="H5005" t="s">
        <v>1307</v>
      </c>
      <c r="I5005" t="s">
        <v>22</v>
      </c>
      <c r="J5005" t="s">
        <v>5512</v>
      </c>
      <c r="L5005" t="s">
        <v>3553</v>
      </c>
    </row>
    <row r="5006" spans="1:12" x14ac:dyDescent="0.25">
      <c r="A5006">
        <v>219</v>
      </c>
      <c r="B5006" t="s">
        <v>4257</v>
      </c>
      <c r="C5006">
        <v>100497</v>
      </c>
      <c r="D5006">
        <v>556</v>
      </c>
      <c r="E5006">
        <v>3544202</v>
      </c>
      <c r="F5006" t="s">
        <v>1011</v>
      </c>
      <c r="G5006" t="s">
        <v>1012</v>
      </c>
      <c r="H5006" t="s">
        <v>1307</v>
      </c>
      <c r="L5006" t="s">
        <v>3543</v>
      </c>
    </row>
    <row r="5007" spans="1:12" x14ac:dyDescent="0.25">
      <c r="A5007">
        <v>219</v>
      </c>
      <c r="B5007" t="s">
        <v>4257</v>
      </c>
      <c r="C5007">
        <v>100498</v>
      </c>
      <c r="D5007">
        <v>557</v>
      </c>
      <c r="E5007">
        <v>3543501</v>
      </c>
      <c r="F5007" t="s">
        <v>1013</v>
      </c>
      <c r="G5007" t="s">
        <v>1014</v>
      </c>
      <c r="H5007" t="s">
        <v>1307</v>
      </c>
      <c r="I5007" t="s">
        <v>22</v>
      </c>
      <c r="J5007" t="s">
        <v>4904</v>
      </c>
      <c r="L5007" t="s">
        <v>3548</v>
      </c>
    </row>
    <row r="5008" spans="1:12" x14ac:dyDescent="0.25">
      <c r="A5008">
        <v>219</v>
      </c>
      <c r="B5008" t="s">
        <v>4257</v>
      </c>
      <c r="C5008">
        <v>100499</v>
      </c>
      <c r="D5008">
        <v>558</v>
      </c>
      <c r="E5008">
        <v>3544251</v>
      </c>
      <c r="F5008" t="s">
        <v>1015</v>
      </c>
      <c r="G5008" t="s">
        <v>1016</v>
      </c>
      <c r="H5008" t="s">
        <v>1307</v>
      </c>
      <c r="L5008" t="s">
        <v>3556</v>
      </c>
    </row>
    <row r="5009" spans="1:12" x14ac:dyDescent="0.25">
      <c r="A5009">
        <v>219</v>
      </c>
      <c r="B5009" t="s">
        <v>4257</v>
      </c>
      <c r="C5009">
        <v>100500</v>
      </c>
      <c r="D5009">
        <v>559</v>
      </c>
      <c r="E5009">
        <v>3544301</v>
      </c>
      <c r="F5009" t="s">
        <v>1017</v>
      </c>
      <c r="G5009" t="s">
        <v>1018</v>
      </c>
      <c r="H5009" t="s">
        <v>1307</v>
      </c>
      <c r="L5009" t="s">
        <v>3546</v>
      </c>
    </row>
    <row r="5010" spans="1:12" x14ac:dyDescent="0.25">
      <c r="A5010">
        <v>219</v>
      </c>
      <c r="B5010" t="s">
        <v>4257</v>
      </c>
      <c r="C5010">
        <v>100501</v>
      </c>
      <c r="D5010">
        <v>560</v>
      </c>
      <c r="E5010">
        <v>3544400</v>
      </c>
      <c r="F5010" t="s">
        <v>1019</v>
      </c>
      <c r="G5010" t="s">
        <v>1020</v>
      </c>
      <c r="H5010" t="s">
        <v>1307</v>
      </c>
      <c r="I5010" t="s">
        <v>22</v>
      </c>
      <c r="J5010" t="s">
        <v>4905</v>
      </c>
      <c r="L5010" t="s">
        <v>3541</v>
      </c>
    </row>
    <row r="5011" spans="1:12" x14ac:dyDescent="0.25">
      <c r="A5011">
        <v>219</v>
      </c>
      <c r="B5011" t="s">
        <v>4257</v>
      </c>
      <c r="C5011">
        <v>100502</v>
      </c>
      <c r="D5011">
        <v>561</v>
      </c>
      <c r="E5011">
        <v>3544509</v>
      </c>
      <c r="F5011" t="s">
        <v>1021</v>
      </c>
      <c r="G5011" t="s">
        <v>1022</v>
      </c>
      <c r="H5011" t="s">
        <v>1307</v>
      </c>
      <c r="L5011" t="s">
        <v>3543</v>
      </c>
    </row>
    <row r="5012" spans="1:12" x14ac:dyDescent="0.25">
      <c r="A5012">
        <v>219</v>
      </c>
      <c r="B5012" t="s">
        <v>4257</v>
      </c>
      <c r="C5012">
        <v>100503</v>
      </c>
      <c r="D5012">
        <v>562</v>
      </c>
      <c r="E5012">
        <v>3544608</v>
      </c>
      <c r="F5012" t="s">
        <v>1023</v>
      </c>
      <c r="G5012" t="s">
        <v>1024</v>
      </c>
      <c r="H5012" t="s">
        <v>1307</v>
      </c>
      <c r="L5012" t="s">
        <v>3541</v>
      </c>
    </row>
    <row r="5013" spans="1:12" x14ac:dyDescent="0.25">
      <c r="A5013">
        <v>219</v>
      </c>
      <c r="B5013" t="s">
        <v>4257</v>
      </c>
      <c r="C5013">
        <v>100504</v>
      </c>
      <c r="D5013">
        <v>563</v>
      </c>
      <c r="E5013">
        <v>3544707</v>
      </c>
      <c r="F5013" t="s">
        <v>1025</v>
      </c>
      <c r="G5013" t="s">
        <v>1026</v>
      </c>
      <c r="H5013" t="s">
        <v>1307</v>
      </c>
      <c r="L5013" t="s">
        <v>3550</v>
      </c>
    </row>
    <row r="5014" spans="1:12" x14ac:dyDescent="0.25">
      <c r="A5014">
        <v>219</v>
      </c>
      <c r="B5014" t="s">
        <v>4257</v>
      </c>
      <c r="C5014">
        <v>100505</v>
      </c>
      <c r="D5014">
        <v>564</v>
      </c>
      <c r="E5014">
        <v>3544806</v>
      </c>
      <c r="F5014" t="s">
        <v>1027</v>
      </c>
      <c r="G5014" t="s">
        <v>1028</v>
      </c>
      <c r="H5014" t="s">
        <v>1307</v>
      </c>
      <c r="L5014" t="s">
        <v>3559</v>
      </c>
    </row>
    <row r="5015" spans="1:12" x14ac:dyDescent="0.25">
      <c r="A5015">
        <v>219</v>
      </c>
      <c r="B5015" t="s">
        <v>4257</v>
      </c>
      <c r="C5015">
        <v>100506</v>
      </c>
      <c r="D5015">
        <v>565</v>
      </c>
      <c r="E5015">
        <v>3544905</v>
      </c>
      <c r="F5015" t="s">
        <v>1029</v>
      </c>
      <c r="G5015" t="s">
        <v>1030</v>
      </c>
      <c r="H5015" t="s">
        <v>1307</v>
      </c>
      <c r="I5015" t="s">
        <v>22</v>
      </c>
      <c r="J5015" t="s">
        <v>4336</v>
      </c>
      <c r="L5015" t="s">
        <v>3549</v>
      </c>
    </row>
    <row r="5016" spans="1:12" x14ac:dyDescent="0.25">
      <c r="A5016">
        <v>219</v>
      </c>
      <c r="B5016" t="s">
        <v>4257</v>
      </c>
      <c r="C5016">
        <v>100507</v>
      </c>
      <c r="D5016">
        <v>566</v>
      </c>
      <c r="E5016">
        <v>3545001</v>
      </c>
      <c r="F5016" t="s">
        <v>1031</v>
      </c>
      <c r="G5016" t="s">
        <v>1032</v>
      </c>
      <c r="H5016" t="s">
        <v>1307</v>
      </c>
      <c r="L5016" t="s">
        <v>3558</v>
      </c>
    </row>
    <row r="5017" spans="1:12" x14ac:dyDescent="0.25">
      <c r="A5017">
        <v>219</v>
      </c>
      <c r="B5017" t="s">
        <v>4257</v>
      </c>
      <c r="C5017">
        <v>100508</v>
      </c>
      <c r="D5017">
        <v>567</v>
      </c>
      <c r="E5017">
        <v>3545100</v>
      </c>
      <c r="F5017" t="s">
        <v>1033</v>
      </c>
      <c r="G5017" t="s">
        <v>1034</v>
      </c>
      <c r="H5017" t="s">
        <v>1307</v>
      </c>
      <c r="I5017" t="s">
        <v>22</v>
      </c>
      <c r="J5017" t="s">
        <v>5513</v>
      </c>
      <c r="L5017" t="s">
        <v>3550</v>
      </c>
    </row>
    <row r="5018" spans="1:12" x14ac:dyDescent="0.25">
      <c r="A5018">
        <v>219</v>
      </c>
      <c r="B5018" t="s">
        <v>4257</v>
      </c>
      <c r="C5018">
        <v>100509</v>
      </c>
      <c r="D5018">
        <v>568</v>
      </c>
      <c r="E5018">
        <v>3545159</v>
      </c>
      <c r="F5018" t="s">
        <v>1035</v>
      </c>
      <c r="G5018" t="s">
        <v>1036</v>
      </c>
      <c r="H5018" t="s">
        <v>1307</v>
      </c>
      <c r="I5018" t="s">
        <v>22</v>
      </c>
      <c r="J5018" t="s">
        <v>4337</v>
      </c>
      <c r="L5018" t="s">
        <v>3542</v>
      </c>
    </row>
    <row r="5019" spans="1:12" x14ac:dyDescent="0.25">
      <c r="A5019">
        <v>219</v>
      </c>
      <c r="B5019" t="s">
        <v>4257</v>
      </c>
      <c r="C5019">
        <v>100510</v>
      </c>
      <c r="D5019">
        <v>569</v>
      </c>
      <c r="E5019">
        <v>3545209</v>
      </c>
      <c r="F5019" t="s">
        <v>1037</v>
      </c>
      <c r="G5019" t="s">
        <v>1038</v>
      </c>
      <c r="H5019" t="s">
        <v>1307</v>
      </c>
      <c r="I5019" t="s">
        <v>22</v>
      </c>
      <c r="J5019" t="s">
        <v>4338</v>
      </c>
      <c r="L5019" t="s">
        <v>3560</v>
      </c>
    </row>
    <row r="5020" spans="1:12" x14ac:dyDescent="0.25">
      <c r="A5020">
        <v>219</v>
      </c>
      <c r="B5020" t="s">
        <v>4257</v>
      </c>
      <c r="C5020">
        <v>100511</v>
      </c>
      <c r="D5020">
        <v>570</v>
      </c>
      <c r="E5020">
        <v>3545308</v>
      </c>
      <c r="F5020" t="s">
        <v>1039</v>
      </c>
      <c r="G5020" t="s">
        <v>1040</v>
      </c>
      <c r="H5020" t="s">
        <v>1307</v>
      </c>
      <c r="I5020" t="s">
        <v>22</v>
      </c>
      <c r="J5020" t="s">
        <v>4339</v>
      </c>
      <c r="L5020" t="s">
        <v>3560</v>
      </c>
    </row>
    <row r="5021" spans="1:12" x14ac:dyDescent="0.25">
      <c r="A5021">
        <v>219</v>
      </c>
      <c r="B5021" t="s">
        <v>4257</v>
      </c>
      <c r="C5021">
        <v>100512</v>
      </c>
      <c r="D5021">
        <v>571</v>
      </c>
      <c r="E5021">
        <v>3545407</v>
      </c>
      <c r="F5021" t="s">
        <v>1041</v>
      </c>
      <c r="G5021" t="s">
        <v>1313</v>
      </c>
      <c r="H5021" t="s">
        <v>1307</v>
      </c>
      <c r="L5021" t="s">
        <v>3555</v>
      </c>
    </row>
    <row r="5022" spans="1:12" x14ac:dyDescent="0.25">
      <c r="A5022">
        <v>219</v>
      </c>
      <c r="B5022" t="s">
        <v>4257</v>
      </c>
      <c r="C5022">
        <v>100513</v>
      </c>
      <c r="D5022">
        <v>572</v>
      </c>
      <c r="E5022">
        <v>3545506</v>
      </c>
      <c r="F5022" t="s">
        <v>1043</v>
      </c>
      <c r="G5022" t="s">
        <v>1044</v>
      </c>
      <c r="H5022" t="s">
        <v>1307</v>
      </c>
      <c r="I5022" t="s">
        <v>22</v>
      </c>
      <c r="J5022" t="s">
        <v>4340</v>
      </c>
      <c r="L5022" t="s">
        <v>3556</v>
      </c>
    </row>
    <row r="5023" spans="1:12" x14ac:dyDescent="0.25">
      <c r="A5023">
        <v>219</v>
      </c>
      <c r="B5023" t="s">
        <v>4257</v>
      </c>
      <c r="C5023">
        <v>100514</v>
      </c>
      <c r="D5023">
        <v>573</v>
      </c>
      <c r="E5023">
        <v>3545605</v>
      </c>
      <c r="F5023" t="s">
        <v>1045</v>
      </c>
      <c r="G5023" t="s">
        <v>1046</v>
      </c>
      <c r="H5023" t="s">
        <v>1307</v>
      </c>
      <c r="L5023" t="s">
        <v>3545</v>
      </c>
    </row>
    <row r="5024" spans="1:12" x14ac:dyDescent="0.25">
      <c r="A5024">
        <v>219</v>
      </c>
      <c r="B5024" t="s">
        <v>4257</v>
      </c>
      <c r="C5024">
        <v>100515</v>
      </c>
      <c r="D5024">
        <v>574</v>
      </c>
      <c r="E5024">
        <v>3545704</v>
      </c>
      <c r="F5024" t="s">
        <v>1047</v>
      </c>
      <c r="G5024" t="s">
        <v>1048</v>
      </c>
      <c r="H5024" t="s">
        <v>1307</v>
      </c>
      <c r="I5024" t="s">
        <v>22</v>
      </c>
      <c r="J5024" t="s">
        <v>4341</v>
      </c>
      <c r="L5024" t="s">
        <v>3543</v>
      </c>
    </row>
    <row r="5025" spans="1:12" x14ac:dyDescent="0.25">
      <c r="A5025">
        <v>219</v>
      </c>
      <c r="B5025" t="s">
        <v>4257</v>
      </c>
      <c r="C5025">
        <v>100516</v>
      </c>
      <c r="D5025">
        <v>575</v>
      </c>
      <c r="E5025">
        <v>3545803</v>
      </c>
      <c r="F5025" t="s">
        <v>1049</v>
      </c>
      <c r="G5025" t="s">
        <v>1050</v>
      </c>
      <c r="H5025" t="s">
        <v>1307</v>
      </c>
      <c r="L5025" t="s">
        <v>3554</v>
      </c>
    </row>
    <row r="5026" spans="1:12" x14ac:dyDescent="0.25">
      <c r="A5026">
        <v>219</v>
      </c>
      <c r="B5026" t="s">
        <v>4257</v>
      </c>
      <c r="C5026">
        <v>100517</v>
      </c>
      <c r="D5026">
        <v>576</v>
      </c>
      <c r="E5026">
        <v>3546009</v>
      </c>
      <c r="F5026" t="s">
        <v>1051</v>
      </c>
      <c r="G5026" t="s">
        <v>1052</v>
      </c>
      <c r="H5026" t="s">
        <v>1307</v>
      </c>
      <c r="I5026" t="s">
        <v>22</v>
      </c>
      <c r="J5026" t="s">
        <v>4342</v>
      </c>
      <c r="L5026" t="s">
        <v>3558</v>
      </c>
    </row>
    <row r="5027" spans="1:12" x14ac:dyDescent="0.25">
      <c r="A5027">
        <v>219</v>
      </c>
      <c r="B5027" t="s">
        <v>4257</v>
      </c>
      <c r="C5027">
        <v>100518</v>
      </c>
      <c r="D5027">
        <v>577</v>
      </c>
      <c r="E5027">
        <v>3546108</v>
      </c>
      <c r="F5027" t="s">
        <v>1053</v>
      </c>
      <c r="G5027" t="s">
        <v>1314</v>
      </c>
      <c r="H5027" t="s">
        <v>1307</v>
      </c>
      <c r="L5027" t="s">
        <v>3543</v>
      </c>
    </row>
    <row r="5028" spans="1:12" x14ac:dyDescent="0.25">
      <c r="A5028">
        <v>219</v>
      </c>
      <c r="B5028" t="s">
        <v>4257</v>
      </c>
      <c r="C5028">
        <v>100519</v>
      </c>
      <c r="D5028">
        <v>578</v>
      </c>
      <c r="E5028">
        <v>3546207</v>
      </c>
      <c r="F5028" t="s">
        <v>1055</v>
      </c>
      <c r="G5028" t="s">
        <v>1056</v>
      </c>
      <c r="H5028" t="s">
        <v>1307</v>
      </c>
      <c r="L5028" t="s">
        <v>3542</v>
      </c>
    </row>
    <row r="5029" spans="1:12" x14ac:dyDescent="0.25">
      <c r="A5029">
        <v>219</v>
      </c>
      <c r="B5029" t="s">
        <v>4257</v>
      </c>
      <c r="C5029">
        <v>100520</v>
      </c>
      <c r="D5029">
        <v>579</v>
      </c>
      <c r="E5029">
        <v>3546256</v>
      </c>
      <c r="F5029" t="s">
        <v>1057</v>
      </c>
      <c r="G5029" t="s">
        <v>1058</v>
      </c>
      <c r="H5029" t="s">
        <v>1307</v>
      </c>
      <c r="L5029" t="s">
        <v>3557</v>
      </c>
    </row>
    <row r="5030" spans="1:12" x14ac:dyDescent="0.25">
      <c r="A5030">
        <v>219</v>
      </c>
      <c r="B5030" t="s">
        <v>4257</v>
      </c>
      <c r="C5030">
        <v>100521</v>
      </c>
      <c r="D5030">
        <v>580</v>
      </c>
      <c r="E5030">
        <v>3546306</v>
      </c>
      <c r="F5030" t="s">
        <v>1059</v>
      </c>
      <c r="G5030" t="s">
        <v>1060</v>
      </c>
      <c r="H5030" t="s">
        <v>1307</v>
      </c>
      <c r="L5030" t="s">
        <v>3542</v>
      </c>
    </row>
    <row r="5031" spans="1:12" x14ac:dyDescent="0.25">
      <c r="A5031">
        <v>219</v>
      </c>
      <c r="B5031" t="s">
        <v>4257</v>
      </c>
      <c r="C5031">
        <v>100522</v>
      </c>
      <c r="D5031">
        <v>581</v>
      </c>
      <c r="E5031">
        <v>3546405</v>
      </c>
      <c r="F5031" t="s">
        <v>1061</v>
      </c>
      <c r="G5031" t="s">
        <v>1062</v>
      </c>
      <c r="H5031" t="s">
        <v>1307</v>
      </c>
      <c r="L5031" t="s">
        <v>3555</v>
      </c>
    </row>
    <row r="5032" spans="1:12" x14ac:dyDescent="0.25">
      <c r="A5032">
        <v>219</v>
      </c>
      <c r="B5032" t="s">
        <v>4257</v>
      </c>
      <c r="C5032">
        <v>100523</v>
      </c>
      <c r="D5032">
        <v>582</v>
      </c>
      <c r="E5032">
        <v>3546504</v>
      </c>
      <c r="F5032" t="s">
        <v>1063</v>
      </c>
      <c r="G5032" t="s">
        <v>1064</v>
      </c>
      <c r="H5032" t="s">
        <v>1307</v>
      </c>
      <c r="I5032" t="s">
        <v>22</v>
      </c>
      <c r="J5032" t="s">
        <v>4343</v>
      </c>
      <c r="L5032" t="s">
        <v>3545</v>
      </c>
    </row>
    <row r="5033" spans="1:12" x14ac:dyDescent="0.25">
      <c r="A5033">
        <v>219</v>
      </c>
      <c r="B5033" t="s">
        <v>4257</v>
      </c>
      <c r="C5033">
        <v>100524</v>
      </c>
      <c r="D5033">
        <v>583</v>
      </c>
      <c r="E5033">
        <v>3546603</v>
      </c>
      <c r="F5033" t="s">
        <v>1065</v>
      </c>
      <c r="G5033" t="s">
        <v>1066</v>
      </c>
      <c r="H5033" t="s">
        <v>1307</v>
      </c>
      <c r="I5033" t="s">
        <v>22</v>
      </c>
      <c r="J5033" t="s">
        <v>5514</v>
      </c>
      <c r="L5033" t="s">
        <v>3543</v>
      </c>
    </row>
    <row r="5034" spans="1:12" x14ac:dyDescent="0.25">
      <c r="A5034">
        <v>219</v>
      </c>
      <c r="B5034" t="s">
        <v>4257</v>
      </c>
      <c r="C5034">
        <v>100525</v>
      </c>
      <c r="D5034">
        <v>584</v>
      </c>
      <c r="E5034">
        <v>3546702</v>
      </c>
      <c r="F5034" t="s">
        <v>1067</v>
      </c>
      <c r="G5034" t="s">
        <v>1068</v>
      </c>
      <c r="H5034" t="s">
        <v>1307</v>
      </c>
      <c r="L5034" t="s">
        <v>3542</v>
      </c>
    </row>
    <row r="5035" spans="1:12" x14ac:dyDescent="0.25">
      <c r="A5035">
        <v>219</v>
      </c>
      <c r="B5035" t="s">
        <v>4257</v>
      </c>
      <c r="C5035">
        <v>100526</v>
      </c>
      <c r="D5035">
        <v>585</v>
      </c>
      <c r="E5035">
        <v>3546801</v>
      </c>
      <c r="F5035" t="s">
        <v>1069</v>
      </c>
      <c r="G5035" t="s">
        <v>1070</v>
      </c>
      <c r="H5035" t="s">
        <v>1307</v>
      </c>
      <c r="L5035" t="s">
        <v>3558</v>
      </c>
    </row>
    <row r="5036" spans="1:12" x14ac:dyDescent="0.25">
      <c r="A5036">
        <v>219</v>
      </c>
      <c r="B5036" t="s">
        <v>4257</v>
      </c>
      <c r="C5036">
        <v>100527</v>
      </c>
      <c r="D5036">
        <v>586</v>
      </c>
      <c r="E5036">
        <v>3546900</v>
      </c>
      <c r="F5036" t="s">
        <v>1071</v>
      </c>
      <c r="G5036" t="s">
        <v>1072</v>
      </c>
      <c r="H5036" t="s">
        <v>1307</v>
      </c>
      <c r="I5036" t="s">
        <v>22</v>
      </c>
      <c r="J5036" t="s">
        <v>5515</v>
      </c>
      <c r="L5036" t="s">
        <v>3545</v>
      </c>
    </row>
    <row r="5037" spans="1:12" x14ac:dyDescent="0.25">
      <c r="A5037">
        <v>219</v>
      </c>
      <c r="B5037" t="s">
        <v>4257</v>
      </c>
      <c r="C5037">
        <v>100528</v>
      </c>
      <c r="D5037">
        <v>587</v>
      </c>
      <c r="E5037">
        <v>3547007</v>
      </c>
      <c r="F5037" t="s">
        <v>1073</v>
      </c>
      <c r="G5037" t="s">
        <v>1074</v>
      </c>
      <c r="H5037" t="s">
        <v>1307</v>
      </c>
      <c r="L5037" t="s">
        <v>3542</v>
      </c>
    </row>
    <row r="5038" spans="1:12" x14ac:dyDescent="0.25">
      <c r="A5038">
        <v>219</v>
      </c>
      <c r="B5038" t="s">
        <v>4257</v>
      </c>
      <c r="C5038">
        <v>100529</v>
      </c>
      <c r="D5038">
        <v>588</v>
      </c>
      <c r="E5038">
        <v>3547106</v>
      </c>
      <c r="F5038" t="s">
        <v>1075</v>
      </c>
      <c r="G5038" t="s">
        <v>1076</v>
      </c>
      <c r="H5038" t="s">
        <v>1307</v>
      </c>
      <c r="I5038" t="s">
        <v>22</v>
      </c>
      <c r="J5038" t="s">
        <v>4906</v>
      </c>
      <c r="L5038" t="s">
        <v>3547</v>
      </c>
    </row>
    <row r="5039" spans="1:12" x14ac:dyDescent="0.25">
      <c r="A5039">
        <v>219</v>
      </c>
      <c r="B5039" t="s">
        <v>4257</v>
      </c>
      <c r="C5039">
        <v>100530</v>
      </c>
      <c r="D5039">
        <v>589</v>
      </c>
      <c r="E5039">
        <v>3547502</v>
      </c>
      <c r="F5039" t="s">
        <v>1077</v>
      </c>
      <c r="G5039" t="s">
        <v>1078</v>
      </c>
      <c r="H5039" t="s">
        <v>1307</v>
      </c>
      <c r="L5039" t="s">
        <v>3557</v>
      </c>
    </row>
    <row r="5040" spans="1:12" x14ac:dyDescent="0.25">
      <c r="A5040">
        <v>219</v>
      </c>
      <c r="B5040" t="s">
        <v>4257</v>
      </c>
      <c r="C5040">
        <v>100531</v>
      </c>
      <c r="D5040">
        <v>590</v>
      </c>
      <c r="E5040">
        <v>3547403</v>
      </c>
      <c r="F5040" t="s">
        <v>1079</v>
      </c>
      <c r="G5040" t="s">
        <v>1315</v>
      </c>
      <c r="H5040" t="s">
        <v>1307</v>
      </c>
      <c r="L5040" t="s">
        <v>3543</v>
      </c>
    </row>
    <row r="5041" spans="1:12" x14ac:dyDescent="0.25">
      <c r="A5041">
        <v>219</v>
      </c>
      <c r="B5041" t="s">
        <v>4257</v>
      </c>
      <c r="C5041">
        <v>100532</v>
      </c>
      <c r="D5041">
        <v>591</v>
      </c>
      <c r="E5041">
        <v>3547601</v>
      </c>
      <c r="F5041" t="s">
        <v>1081</v>
      </c>
      <c r="G5041" t="s">
        <v>1082</v>
      </c>
      <c r="H5041" t="s">
        <v>1307</v>
      </c>
      <c r="L5041" t="s">
        <v>3557</v>
      </c>
    </row>
    <row r="5042" spans="1:12" x14ac:dyDescent="0.25">
      <c r="A5042">
        <v>219</v>
      </c>
      <c r="B5042" t="s">
        <v>4257</v>
      </c>
      <c r="C5042">
        <v>100533</v>
      </c>
      <c r="D5042">
        <v>592</v>
      </c>
      <c r="E5042">
        <v>3547650</v>
      </c>
      <c r="F5042" t="s">
        <v>1083</v>
      </c>
      <c r="G5042" t="s">
        <v>1084</v>
      </c>
      <c r="H5042" t="s">
        <v>1307</v>
      </c>
      <c r="L5042" t="s">
        <v>3543</v>
      </c>
    </row>
    <row r="5043" spans="1:12" x14ac:dyDescent="0.25">
      <c r="A5043">
        <v>219</v>
      </c>
      <c r="B5043" t="s">
        <v>4257</v>
      </c>
      <c r="C5043">
        <v>100534</v>
      </c>
      <c r="D5043">
        <v>593</v>
      </c>
      <c r="E5043">
        <v>3547205</v>
      </c>
      <c r="F5043" t="s">
        <v>1085</v>
      </c>
      <c r="G5043" t="s">
        <v>1086</v>
      </c>
      <c r="H5043" t="s">
        <v>1307</v>
      </c>
      <c r="L5043" t="s">
        <v>3543</v>
      </c>
    </row>
    <row r="5044" spans="1:12" x14ac:dyDescent="0.25">
      <c r="A5044">
        <v>219</v>
      </c>
      <c r="B5044" t="s">
        <v>4257</v>
      </c>
      <c r="C5044">
        <v>100535</v>
      </c>
      <c r="D5044">
        <v>594</v>
      </c>
      <c r="E5044">
        <v>3547304</v>
      </c>
      <c r="F5044" t="s">
        <v>1087</v>
      </c>
      <c r="G5044" t="s">
        <v>1088</v>
      </c>
      <c r="H5044" t="s">
        <v>1307</v>
      </c>
      <c r="L5044" t="s">
        <v>3540</v>
      </c>
    </row>
    <row r="5045" spans="1:12" x14ac:dyDescent="0.25">
      <c r="A5045">
        <v>219</v>
      </c>
      <c r="B5045" t="s">
        <v>4257</v>
      </c>
      <c r="C5045">
        <v>100536</v>
      </c>
      <c r="D5045">
        <v>595</v>
      </c>
      <c r="E5045">
        <v>3547700</v>
      </c>
      <c r="F5045" t="s">
        <v>1089</v>
      </c>
      <c r="G5045" t="s">
        <v>1090</v>
      </c>
      <c r="H5045" t="s">
        <v>1307</v>
      </c>
      <c r="L5045" t="s">
        <v>3556</v>
      </c>
    </row>
    <row r="5046" spans="1:12" x14ac:dyDescent="0.25">
      <c r="A5046">
        <v>219</v>
      </c>
      <c r="B5046" t="s">
        <v>4257</v>
      </c>
      <c r="C5046">
        <v>100537</v>
      </c>
      <c r="D5046">
        <v>596</v>
      </c>
      <c r="E5046">
        <v>3547809</v>
      </c>
      <c r="F5046" t="s">
        <v>1091</v>
      </c>
      <c r="G5046" t="s">
        <v>1092</v>
      </c>
      <c r="H5046" t="s">
        <v>1307</v>
      </c>
      <c r="L5046" t="s">
        <v>3537</v>
      </c>
    </row>
    <row r="5047" spans="1:12" x14ac:dyDescent="0.25">
      <c r="A5047">
        <v>219</v>
      </c>
      <c r="B5047" t="s">
        <v>4257</v>
      </c>
      <c r="C5047">
        <v>100538</v>
      </c>
      <c r="D5047">
        <v>597</v>
      </c>
      <c r="E5047">
        <v>3547908</v>
      </c>
      <c r="F5047" t="s">
        <v>1093</v>
      </c>
      <c r="G5047" t="s">
        <v>1094</v>
      </c>
      <c r="H5047" t="s">
        <v>1307</v>
      </c>
      <c r="I5047" t="s">
        <v>22</v>
      </c>
      <c r="J5047" t="s">
        <v>5516</v>
      </c>
      <c r="L5047" t="s">
        <v>3557</v>
      </c>
    </row>
    <row r="5048" spans="1:12" x14ac:dyDescent="0.25">
      <c r="A5048">
        <v>219</v>
      </c>
      <c r="B5048" t="s">
        <v>4257</v>
      </c>
      <c r="C5048">
        <v>100539</v>
      </c>
      <c r="D5048">
        <v>598</v>
      </c>
      <c r="E5048">
        <v>3548005</v>
      </c>
      <c r="F5048" t="s">
        <v>1095</v>
      </c>
      <c r="G5048" t="s">
        <v>1096</v>
      </c>
      <c r="H5048" t="s">
        <v>1307</v>
      </c>
      <c r="L5048" t="s">
        <v>3551</v>
      </c>
    </row>
    <row r="5049" spans="1:12" x14ac:dyDescent="0.25">
      <c r="A5049">
        <v>219</v>
      </c>
      <c r="B5049" t="s">
        <v>4257</v>
      </c>
      <c r="C5049">
        <v>100540</v>
      </c>
      <c r="D5049">
        <v>599</v>
      </c>
      <c r="E5049">
        <v>3548054</v>
      </c>
      <c r="F5049" t="s">
        <v>1097</v>
      </c>
      <c r="G5049" t="s">
        <v>1098</v>
      </c>
      <c r="H5049" t="s">
        <v>1307</v>
      </c>
      <c r="I5049" t="s">
        <v>22</v>
      </c>
      <c r="J5049" t="s">
        <v>4344</v>
      </c>
      <c r="L5049" t="s">
        <v>3541</v>
      </c>
    </row>
    <row r="5050" spans="1:12" x14ac:dyDescent="0.25">
      <c r="A5050">
        <v>219</v>
      </c>
      <c r="B5050" t="s">
        <v>4257</v>
      </c>
      <c r="C5050">
        <v>100541</v>
      </c>
      <c r="D5050">
        <v>600</v>
      </c>
      <c r="E5050">
        <v>3548104</v>
      </c>
      <c r="F5050" t="s">
        <v>1099</v>
      </c>
      <c r="G5050" t="s">
        <v>1100</v>
      </c>
      <c r="H5050" t="s">
        <v>1307</v>
      </c>
      <c r="L5050" t="s">
        <v>3551</v>
      </c>
    </row>
    <row r="5051" spans="1:12" x14ac:dyDescent="0.25">
      <c r="A5051">
        <v>219</v>
      </c>
      <c r="B5051" t="s">
        <v>4257</v>
      </c>
      <c r="C5051">
        <v>100542</v>
      </c>
      <c r="D5051">
        <v>601</v>
      </c>
      <c r="E5051">
        <v>3548203</v>
      </c>
      <c r="F5051" t="s">
        <v>1101</v>
      </c>
      <c r="G5051" t="s">
        <v>1102</v>
      </c>
      <c r="H5051" t="s">
        <v>1307</v>
      </c>
      <c r="L5051" t="s">
        <v>3546</v>
      </c>
    </row>
    <row r="5052" spans="1:12" x14ac:dyDescent="0.25">
      <c r="A5052">
        <v>219</v>
      </c>
      <c r="B5052" t="s">
        <v>4257</v>
      </c>
      <c r="C5052">
        <v>100543</v>
      </c>
      <c r="D5052">
        <v>602</v>
      </c>
      <c r="E5052">
        <v>3548302</v>
      </c>
      <c r="F5052" t="s">
        <v>1103</v>
      </c>
      <c r="G5052" t="s">
        <v>1104</v>
      </c>
      <c r="H5052" t="s">
        <v>1307</v>
      </c>
      <c r="L5052" t="s">
        <v>3556</v>
      </c>
    </row>
    <row r="5053" spans="1:12" x14ac:dyDescent="0.25">
      <c r="A5053">
        <v>219</v>
      </c>
      <c r="B5053" t="s">
        <v>4257</v>
      </c>
      <c r="C5053">
        <v>100544</v>
      </c>
      <c r="D5053">
        <v>603</v>
      </c>
      <c r="E5053">
        <v>3548401</v>
      </c>
      <c r="F5053" t="s">
        <v>1105</v>
      </c>
      <c r="G5053" t="s">
        <v>1106</v>
      </c>
      <c r="H5053" t="s">
        <v>1307</v>
      </c>
      <c r="L5053" t="s">
        <v>3541</v>
      </c>
    </row>
    <row r="5054" spans="1:12" x14ac:dyDescent="0.25">
      <c r="A5054">
        <v>219</v>
      </c>
      <c r="B5054" t="s">
        <v>4257</v>
      </c>
      <c r="C5054">
        <v>100545</v>
      </c>
      <c r="D5054">
        <v>604</v>
      </c>
      <c r="E5054">
        <v>3548500</v>
      </c>
      <c r="F5054" t="s">
        <v>1107</v>
      </c>
      <c r="G5054" t="s">
        <v>1108</v>
      </c>
      <c r="H5054" t="s">
        <v>1307</v>
      </c>
      <c r="L5054" t="s">
        <v>3539</v>
      </c>
    </row>
    <row r="5055" spans="1:12" x14ac:dyDescent="0.25">
      <c r="A5055">
        <v>219</v>
      </c>
      <c r="B5055" t="s">
        <v>4257</v>
      </c>
      <c r="C5055">
        <v>100546</v>
      </c>
      <c r="D5055">
        <v>605</v>
      </c>
      <c r="E5055">
        <v>3548609</v>
      </c>
      <c r="F5055" t="s">
        <v>1109</v>
      </c>
      <c r="G5055" t="s">
        <v>1110</v>
      </c>
      <c r="H5055" t="s">
        <v>1307</v>
      </c>
      <c r="L5055" t="s">
        <v>3558</v>
      </c>
    </row>
    <row r="5056" spans="1:12" x14ac:dyDescent="0.25">
      <c r="A5056">
        <v>219</v>
      </c>
      <c r="B5056" t="s">
        <v>4257</v>
      </c>
      <c r="C5056">
        <v>100547</v>
      </c>
      <c r="D5056">
        <v>606</v>
      </c>
      <c r="E5056">
        <v>3548708</v>
      </c>
      <c r="F5056" t="s">
        <v>1111</v>
      </c>
      <c r="G5056" t="s">
        <v>1112</v>
      </c>
      <c r="H5056" t="s">
        <v>1307</v>
      </c>
      <c r="L5056" t="s">
        <v>3535</v>
      </c>
    </row>
    <row r="5057" spans="1:12" x14ac:dyDescent="0.25">
      <c r="A5057">
        <v>219</v>
      </c>
      <c r="B5057" t="s">
        <v>4257</v>
      </c>
      <c r="C5057">
        <v>100548</v>
      </c>
      <c r="D5057">
        <v>607</v>
      </c>
      <c r="E5057">
        <v>3548807</v>
      </c>
      <c r="F5057" t="s">
        <v>1113</v>
      </c>
      <c r="G5057" t="s">
        <v>1114</v>
      </c>
      <c r="H5057" t="s">
        <v>1307</v>
      </c>
      <c r="L5057" t="s">
        <v>3536</v>
      </c>
    </row>
    <row r="5058" spans="1:12" x14ac:dyDescent="0.25">
      <c r="A5058">
        <v>219</v>
      </c>
      <c r="B5058" t="s">
        <v>4257</v>
      </c>
      <c r="C5058">
        <v>100549</v>
      </c>
      <c r="D5058">
        <v>608</v>
      </c>
      <c r="E5058">
        <v>3548906</v>
      </c>
      <c r="F5058" t="s">
        <v>1115</v>
      </c>
      <c r="G5058" t="s">
        <v>1116</v>
      </c>
      <c r="H5058" t="s">
        <v>1307</v>
      </c>
      <c r="L5058" t="s">
        <v>3545</v>
      </c>
    </row>
    <row r="5059" spans="1:12" x14ac:dyDescent="0.25">
      <c r="A5059">
        <v>219</v>
      </c>
      <c r="B5059" t="s">
        <v>4257</v>
      </c>
      <c r="C5059">
        <v>100550</v>
      </c>
      <c r="D5059">
        <v>609</v>
      </c>
      <c r="E5059">
        <v>3549003</v>
      </c>
      <c r="F5059" t="s">
        <v>1117</v>
      </c>
      <c r="G5059" t="s">
        <v>1118</v>
      </c>
      <c r="H5059" t="s">
        <v>1307</v>
      </c>
      <c r="I5059" t="s">
        <v>22</v>
      </c>
      <c r="J5059" t="s">
        <v>4345</v>
      </c>
      <c r="L5059" t="s">
        <v>3543</v>
      </c>
    </row>
    <row r="5060" spans="1:12" x14ac:dyDescent="0.25">
      <c r="A5060">
        <v>219</v>
      </c>
      <c r="B5060" t="s">
        <v>4257</v>
      </c>
      <c r="C5060">
        <v>100551</v>
      </c>
      <c r="D5060">
        <v>610</v>
      </c>
      <c r="E5060">
        <v>3549102</v>
      </c>
      <c r="F5060" t="s">
        <v>1119</v>
      </c>
      <c r="G5060" t="s">
        <v>1120</v>
      </c>
      <c r="H5060" t="s">
        <v>1307</v>
      </c>
      <c r="L5060" t="s">
        <v>3551</v>
      </c>
    </row>
    <row r="5061" spans="1:12" x14ac:dyDescent="0.25">
      <c r="A5061">
        <v>219</v>
      </c>
      <c r="B5061" t="s">
        <v>4257</v>
      </c>
      <c r="C5061">
        <v>100552</v>
      </c>
      <c r="D5061">
        <v>611</v>
      </c>
      <c r="E5061">
        <v>3549201</v>
      </c>
      <c r="F5061" t="s">
        <v>1121</v>
      </c>
      <c r="G5061" t="s">
        <v>1122</v>
      </c>
      <c r="H5061" t="s">
        <v>1307</v>
      </c>
      <c r="L5061" t="s">
        <v>3543</v>
      </c>
    </row>
    <row r="5062" spans="1:12" x14ac:dyDescent="0.25">
      <c r="A5062">
        <v>219</v>
      </c>
      <c r="B5062" t="s">
        <v>4257</v>
      </c>
      <c r="C5062">
        <v>100553</v>
      </c>
      <c r="D5062">
        <v>612</v>
      </c>
      <c r="E5062">
        <v>3549250</v>
      </c>
      <c r="F5062" t="s">
        <v>1123</v>
      </c>
      <c r="G5062" t="s">
        <v>1124</v>
      </c>
      <c r="H5062" t="s">
        <v>1307</v>
      </c>
      <c r="L5062" t="s">
        <v>3543</v>
      </c>
    </row>
    <row r="5063" spans="1:12" x14ac:dyDescent="0.25">
      <c r="A5063">
        <v>219</v>
      </c>
      <c r="B5063" t="s">
        <v>4257</v>
      </c>
      <c r="C5063">
        <v>100554</v>
      </c>
      <c r="D5063">
        <v>613</v>
      </c>
      <c r="E5063">
        <v>3549300</v>
      </c>
      <c r="F5063" t="s">
        <v>1125</v>
      </c>
      <c r="G5063" t="s">
        <v>1126</v>
      </c>
      <c r="H5063" t="s">
        <v>1307</v>
      </c>
      <c r="I5063" t="s">
        <v>22</v>
      </c>
      <c r="J5063" t="s">
        <v>4346</v>
      </c>
      <c r="L5063" t="s">
        <v>3547</v>
      </c>
    </row>
    <row r="5064" spans="1:12" x14ac:dyDescent="0.25">
      <c r="A5064">
        <v>219</v>
      </c>
      <c r="B5064" t="s">
        <v>4257</v>
      </c>
      <c r="C5064">
        <v>100555</v>
      </c>
      <c r="D5064">
        <v>614</v>
      </c>
      <c r="E5064">
        <v>3549409</v>
      </c>
      <c r="F5064" t="s">
        <v>1127</v>
      </c>
      <c r="G5064" t="s">
        <v>1128</v>
      </c>
      <c r="H5064" t="s">
        <v>1307</v>
      </c>
      <c r="L5064" t="s">
        <v>3549</v>
      </c>
    </row>
    <row r="5065" spans="1:12" x14ac:dyDescent="0.25">
      <c r="A5065">
        <v>219</v>
      </c>
      <c r="B5065" t="s">
        <v>4257</v>
      </c>
      <c r="C5065">
        <v>100556</v>
      </c>
      <c r="D5065">
        <v>615</v>
      </c>
      <c r="E5065">
        <v>3549508</v>
      </c>
      <c r="F5065" t="s">
        <v>1129</v>
      </c>
      <c r="G5065" t="s">
        <v>1316</v>
      </c>
      <c r="H5065" t="s">
        <v>1307</v>
      </c>
      <c r="L5065" t="s">
        <v>3549</v>
      </c>
    </row>
    <row r="5066" spans="1:12" x14ac:dyDescent="0.25">
      <c r="A5066">
        <v>219</v>
      </c>
      <c r="B5066" t="s">
        <v>4257</v>
      </c>
      <c r="C5066">
        <v>100557</v>
      </c>
      <c r="D5066">
        <v>616</v>
      </c>
      <c r="E5066">
        <v>3549607</v>
      </c>
      <c r="F5066" t="s">
        <v>1131</v>
      </c>
      <c r="G5066" t="s">
        <v>1132</v>
      </c>
      <c r="H5066" t="s">
        <v>1307</v>
      </c>
      <c r="I5066" t="s">
        <v>22</v>
      </c>
      <c r="J5066" t="s">
        <v>5517</v>
      </c>
      <c r="L5066" t="s">
        <v>3546</v>
      </c>
    </row>
    <row r="5067" spans="1:12" x14ac:dyDescent="0.25">
      <c r="A5067">
        <v>219</v>
      </c>
      <c r="B5067" t="s">
        <v>4257</v>
      </c>
      <c r="C5067">
        <v>100558</v>
      </c>
      <c r="D5067">
        <v>617</v>
      </c>
      <c r="E5067">
        <v>3549706</v>
      </c>
      <c r="F5067" t="s">
        <v>1133</v>
      </c>
      <c r="G5067" t="s">
        <v>1134</v>
      </c>
      <c r="H5067" t="s">
        <v>1307</v>
      </c>
      <c r="L5067" t="s">
        <v>3551</v>
      </c>
    </row>
    <row r="5068" spans="1:12" x14ac:dyDescent="0.25">
      <c r="A5068">
        <v>219</v>
      </c>
      <c r="B5068" t="s">
        <v>4257</v>
      </c>
      <c r="C5068">
        <v>100559</v>
      </c>
      <c r="D5068">
        <v>618</v>
      </c>
      <c r="E5068">
        <v>3549805</v>
      </c>
      <c r="F5068" t="s">
        <v>1135</v>
      </c>
      <c r="G5068" t="s">
        <v>1136</v>
      </c>
      <c r="H5068" t="s">
        <v>1307</v>
      </c>
      <c r="I5068" t="s">
        <v>22</v>
      </c>
      <c r="J5068" t="s">
        <v>5518</v>
      </c>
      <c r="L5068" t="s">
        <v>3557</v>
      </c>
    </row>
    <row r="5069" spans="1:12" x14ac:dyDescent="0.25">
      <c r="A5069">
        <v>219</v>
      </c>
      <c r="B5069" t="s">
        <v>4257</v>
      </c>
      <c r="C5069">
        <v>100560</v>
      </c>
      <c r="D5069">
        <v>619</v>
      </c>
      <c r="E5069">
        <v>3549904</v>
      </c>
      <c r="F5069" t="s">
        <v>1137</v>
      </c>
      <c r="G5069" t="s">
        <v>1138</v>
      </c>
      <c r="H5069" t="s">
        <v>1307</v>
      </c>
      <c r="L5069" t="s">
        <v>3554</v>
      </c>
    </row>
    <row r="5070" spans="1:12" x14ac:dyDescent="0.25">
      <c r="A5070">
        <v>219</v>
      </c>
      <c r="B5070" t="s">
        <v>4257</v>
      </c>
      <c r="C5070">
        <v>100561</v>
      </c>
      <c r="D5070">
        <v>620</v>
      </c>
      <c r="E5070">
        <v>3549953</v>
      </c>
      <c r="F5070" t="s">
        <v>1139</v>
      </c>
      <c r="G5070" t="s">
        <v>1140</v>
      </c>
      <c r="H5070" t="s">
        <v>1307</v>
      </c>
      <c r="L5070" t="s">
        <v>3539</v>
      </c>
    </row>
    <row r="5071" spans="1:12" x14ac:dyDescent="0.25">
      <c r="A5071">
        <v>219</v>
      </c>
      <c r="B5071" t="s">
        <v>4257</v>
      </c>
      <c r="C5071">
        <v>100562</v>
      </c>
      <c r="D5071">
        <v>621</v>
      </c>
      <c r="E5071">
        <v>3550001</v>
      </c>
      <c r="F5071" t="s">
        <v>1141</v>
      </c>
      <c r="G5071" t="s">
        <v>1317</v>
      </c>
      <c r="H5071" t="s">
        <v>1307</v>
      </c>
      <c r="I5071" t="s">
        <v>22</v>
      </c>
      <c r="J5071" t="s">
        <v>4347</v>
      </c>
      <c r="L5071" t="s">
        <v>3546</v>
      </c>
    </row>
    <row r="5072" spans="1:12" x14ac:dyDescent="0.25">
      <c r="A5072">
        <v>219</v>
      </c>
      <c r="B5072" t="s">
        <v>4257</v>
      </c>
      <c r="C5072">
        <v>100563</v>
      </c>
      <c r="D5072">
        <v>622</v>
      </c>
      <c r="E5072">
        <v>3550100</v>
      </c>
      <c r="F5072" t="s">
        <v>1143</v>
      </c>
      <c r="G5072" t="s">
        <v>1144</v>
      </c>
      <c r="H5072" t="s">
        <v>1307</v>
      </c>
      <c r="I5072" t="s">
        <v>22</v>
      </c>
      <c r="J5072" t="s">
        <v>4348</v>
      </c>
      <c r="L5072" t="s">
        <v>3552</v>
      </c>
    </row>
    <row r="5073" spans="1:12" x14ac:dyDescent="0.25">
      <c r="A5073">
        <v>219</v>
      </c>
      <c r="B5073" t="s">
        <v>4257</v>
      </c>
      <c r="C5073">
        <v>100564</v>
      </c>
      <c r="D5073">
        <v>623</v>
      </c>
      <c r="E5073">
        <v>3550209</v>
      </c>
      <c r="F5073" t="s">
        <v>1145</v>
      </c>
      <c r="G5073" t="s">
        <v>1146</v>
      </c>
      <c r="H5073" t="s">
        <v>1307</v>
      </c>
      <c r="L5073" t="s">
        <v>3560</v>
      </c>
    </row>
    <row r="5074" spans="1:12" x14ac:dyDescent="0.25">
      <c r="A5074">
        <v>219</v>
      </c>
      <c r="B5074" t="s">
        <v>4257</v>
      </c>
      <c r="C5074">
        <v>100565</v>
      </c>
      <c r="D5074">
        <v>624</v>
      </c>
      <c r="E5074">
        <v>3550407</v>
      </c>
      <c r="F5074" t="s">
        <v>1147</v>
      </c>
      <c r="G5074" t="s">
        <v>1148</v>
      </c>
      <c r="H5074" t="s">
        <v>1307</v>
      </c>
      <c r="L5074" t="s">
        <v>3542</v>
      </c>
    </row>
    <row r="5075" spans="1:12" x14ac:dyDescent="0.25">
      <c r="A5075">
        <v>219</v>
      </c>
      <c r="B5075" t="s">
        <v>4257</v>
      </c>
      <c r="C5075">
        <v>100566</v>
      </c>
      <c r="D5075">
        <v>625</v>
      </c>
      <c r="E5075">
        <v>3550506</v>
      </c>
      <c r="F5075" t="s">
        <v>1149</v>
      </c>
      <c r="G5075" t="s">
        <v>1150</v>
      </c>
      <c r="H5075" t="s">
        <v>1307</v>
      </c>
      <c r="I5075" t="s">
        <v>22</v>
      </c>
      <c r="J5075" t="s">
        <v>4349</v>
      </c>
      <c r="L5075" t="s">
        <v>3555</v>
      </c>
    </row>
    <row r="5076" spans="1:12" x14ac:dyDescent="0.25">
      <c r="A5076">
        <v>219</v>
      </c>
      <c r="B5076" t="s">
        <v>4257</v>
      </c>
      <c r="C5076">
        <v>100567</v>
      </c>
      <c r="D5076">
        <v>626</v>
      </c>
      <c r="E5076">
        <v>3550605</v>
      </c>
      <c r="F5076" t="s">
        <v>1151</v>
      </c>
      <c r="G5076" t="s">
        <v>1152</v>
      </c>
      <c r="H5076" t="s">
        <v>1307</v>
      </c>
      <c r="L5076" t="s">
        <v>3560</v>
      </c>
    </row>
    <row r="5077" spans="1:12" x14ac:dyDescent="0.25">
      <c r="A5077">
        <v>219</v>
      </c>
      <c r="B5077" t="s">
        <v>4257</v>
      </c>
      <c r="C5077">
        <v>100568</v>
      </c>
      <c r="D5077">
        <v>627</v>
      </c>
      <c r="E5077">
        <v>3550704</v>
      </c>
      <c r="F5077" t="s">
        <v>1153</v>
      </c>
      <c r="G5077" t="s">
        <v>1154</v>
      </c>
      <c r="H5077" t="s">
        <v>1307</v>
      </c>
      <c r="I5077" t="s">
        <v>22</v>
      </c>
      <c r="J5077" t="s">
        <v>4350</v>
      </c>
      <c r="L5077" t="s">
        <v>3558</v>
      </c>
    </row>
    <row r="5078" spans="1:12" x14ac:dyDescent="0.25">
      <c r="A5078">
        <v>219</v>
      </c>
      <c r="B5078" t="s">
        <v>4257</v>
      </c>
      <c r="C5078">
        <v>100569</v>
      </c>
      <c r="D5078">
        <v>628</v>
      </c>
      <c r="E5078">
        <v>3550803</v>
      </c>
      <c r="F5078" t="s">
        <v>1155</v>
      </c>
      <c r="G5078" t="s">
        <v>1156</v>
      </c>
      <c r="H5078" t="s">
        <v>1307</v>
      </c>
      <c r="L5078" t="s">
        <v>3551</v>
      </c>
    </row>
    <row r="5079" spans="1:12" x14ac:dyDescent="0.25">
      <c r="A5079">
        <v>219</v>
      </c>
      <c r="B5079" t="s">
        <v>4257</v>
      </c>
      <c r="C5079">
        <v>100570</v>
      </c>
      <c r="D5079">
        <v>629</v>
      </c>
      <c r="E5079">
        <v>3550902</v>
      </c>
      <c r="F5079" t="s">
        <v>1157</v>
      </c>
      <c r="G5079" t="s">
        <v>1158</v>
      </c>
      <c r="H5079" t="s">
        <v>1307</v>
      </c>
      <c r="L5079" t="s">
        <v>3557</v>
      </c>
    </row>
    <row r="5080" spans="1:12" x14ac:dyDescent="0.25">
      <c r="A5080">
        <v>219</v>
      </c>
      <c r="B5080" t="s">
        <v>4257</v>
      </c>
      <c r="C5080">
        <v>100571</v>
      </c>
      <c r="D5080">
        <v>630</v>
      </c>
      <c r="E5080">
        <v>3551009</v>
      </c>
      <c r="F5080" t="s">
        <v>1159</v>
      </c>
      <c r="G5080" t="s">
        <v>1160</v>
      </c>
      <c r="H5080" t="s">
        <v>1307</v>
      </c>
      <c r="L5080" t="s">
        <v>3553</v>
      </c>
    </row>
    <row r="5081" spans="1:12" x14ac:dyDescent="0.25">
      <c r="A5081">
        <v>219</v>
      </c>
      <c r="B5081" t="s">
        <v>4257</v>
      </c>
      <c r="C5081">
        <v>100572</v>
      </c>
      <c r="D5081">
        <v>631</v>
      </c>
      <c r="E5081">
        <v>3551108</v>
      </c>
      <c r="F5081" t="s">
        <v>1161</v>
      </c>
      <c r="G5081" t="s">
        <v>1162</v>
      </c>
      <c r="H5081" t="s">
        <v>1307</v>
      </c>
      <c r="I5081" t="s">
        <v>22</v>
      </c>
      <c r="J5081" t="s">
        <v>4907</v>
      </c>
      <c r="L5081" t="s">
        <v>3560</v>
      </c>
    </row>
    <row r="5082" spans="1:12" x14ac:dyDescent="0.25">
      <c r="A5082">
        <v>219</v>
      </c>
      <c r="B5082" t="s">
        <v>4257</v>
      </c>
      <c r="C5082">
        <v>100573</v>
      </c>
      <c r="D5082">
        <v>632</v>
      </c>
      <c r="E5082">
        <v>3551207</v>
      </c>
      <c r="F5082" t="s">
        <v>1163</v>
      </c>
      <c r="G5082" t="s">
        <v>1164</v>
      </c>
      <c r="H5082" t="s">
        <v>1307</v>
      </c>
      <c r="I5082" t="s">
        <v>22</v>
      </c>
      <c r="J5082" t="s">
        <v>5519</v>
      </c>
      <c r="L5082" t="s">
        <v>3548</v>
      </c>
    </row>
    <row r="5083" spans="1:12" x14ac:dyDescent="0.25">
      <c r="A5083">
        <v>219</v>
      </c>
      <c r="B5083" t="s">
        <v>4257</v>
      </c>
      <c r="C5083">
        <v>100574</v>
      </c>
      <c r="D5083">
        <v>633</v>
      </c>
      <c r="E5083">
        <v>3551306</v>
      </c>
      <c r="F5083" t="s">
        <v>1165</v>
      </c>
      <c r="G5083" t="s">
        <v>1166</v>
      </c>
      <c r="H5083" t="s">
        <v>1307</v>
      </c>
      <c r="L5083" t="s">
        <v>3559</v>
      </c>
    </row>
    <row r="5084" spans="1:12" x14ac:dyDescent="0.25">
      <c r="A5084">
        <v>219</v>
      </c>
      <c r="B5084" t="s">
        <v>4257</v>
      </c>
      <c r="C5084">
        <v>100575</v>
      </c>
      <c r="D5084">
        <v>634</v>
      </c>
      <c r="E5084">
        <v>3551405</v>
      </c>
      <c r="F5084" t="s">
        <v>1167</v>
      </c>
      <c r="G5084" t="s">
        <v>1168</v>
      </c>
      <c r="H5084" t="s">
        <v>1307</v>
      </c>
      <c r="L5084" t="s">
        <v>3557</v>
      </c>
    </row>
    <row r="5085" spans="1:12" x14ac:dyDescent="0.25">
      <c r="A5085">
        <v>219</v>
      </c>
      <c r="B5085" t="s">
        <v>4257</v>
      </c>
      <c r="C5085">
        <v>100576</v>
      </c>
      <c r="D5085">
        <v>635</v>
      </c>
      <c r="E5085">
        <v>3551603</v>
      </c>
      <c r="F5085" t="s">
        <v>1169</v>
      </c>
      <c r="G5085" t="s">
        <v>1318</v>
      </c>
      <c r="H5085" t="s">
        <v>1307</v>
      </c>
      <c r="L5085" t="s">
        <v>3551</v>
      </c>
    </row>
    <row r="5086" spans="1:12" x14ac:dyDescent="0.25">
      <c r="A5086">
        <v>219</v>
      </c>
      <c r="B5086" t="s">
        <v>4257</v>
      </c>
      <c r="C5086">
        <v>100577</v>
      </c>
      <c r="D5086">
        <v>636</v>
      </c>
      <c r="E5086">
        <v>3551504</v>
      </c>
      <c r="F5086" t="s">
        <v>1171</v>
      </c>
      <c r="G5086" t="s">
        <v>1172</v>
      </c>
      <c r="H5086" t="s">
        <v>1307</v>
      </c>
      <c r="L5086" t="s">
        <v>3557</v>
      </c>
    </row>
    <row r="5087" spans="1:12" x14ac:dyDescent="0.25">
      <c r="A5087">
        <v>219</v>
      </c>
      <c r="B5087" t="s">
        <v>4257</v>
      </c>
      <c r="C5087">
        <v>100578</v>
      </c>
      <c r="D5087">
        <v>637</v>
      </c>
      <c r="E5087">
        <v>3551702</v>
      </c>
      <c r="F5087" t="s">
        <v>1173</v>
      </c>
      <c r="G5087" t="s">
        <v>1174</v>
      </c>
      <c r="H5087" t="s">
        <v>1307</v>
      </c>
      <c r="L5087" t="s">
        <v>3557</v>
      </c>
    </row>
    <row r="5088" spans="1:12" x14ac:dyDescent="0.25">
      <c r="A5088">
        <v>219</v>
      </c>
      <c r="B5088" t="s">
        <v>4257</v>
      </c>
      <c r="C5088">
        <v>100579</v>
      </c>
      <c r="D5088">
        <v>638</v>
      </c>
      <c r="E5088">
        <v>3551801</v>
      </c>
      <c r="F5088" t="s">
        <v>1175</v>
      </c>
      <c r="G5088" t="s">
        <v>1176</v>
      </c>
      <c r="H5088" t="s">
        <v>1307</v>
      </c>
      <c r="L5088" t="s">
        <v>3544</v>
      </c>
    </row>
    <row r="5089" spans="1:12" x14ac:dyDescent="0.25">
      <c r="A5089">
        <v>219</v>
      </c>
      <c r="B5089" t="s">
        <v>4257</v>
      </c>
      <c r="C5089">
        <v>100580</v>
      </c>
      <c r="D5089">
        <v>639</v>
      </c>
      <c r="E5089">
        <v>3551900</v>
      </c>
      <c r="F5089" t="s">
        <v>1177</v>
      </c>
      <c r="G5089" t="s">
        <v>1178</v>
      </c>
      <c r="H5089" t="s">
        <v>1307</v>
      </c>
      <c r="L5089" t="s">
        <v>3559</v>
      </c>
    </row>
    <row r="5090" spans="1:12" x14ac:dyDescent="0.25">
      <c r="A5090">
        <v>219</v>
      </c>
      <c r="B5090" t="s">
        <v>4257</v>
      </c>
      <c r="C5090">
        <v>100581</v>
      </c>
      <c r="D5090">
        <v>640</v>
      </c>
      <c r="E5090">
        <v>3552007</v>
      </c>
      <c r="F5090" t="s">
        <v>1179</v>
      </c>
      <c r="G5090" t="s">
        <v>1180</v>
      </c>
      <c r="H5090" t="s">
        <v>1307</v>
      </c>
      <c r="L5090" t="s">
        <v>3546</v>
      </c>
    </row>
    <row r="5091" spans="1:12" x14ac:dyDescent="0.25">
      <c r="A5091">
        <v>219</v>
      </c>
      <c r="B5091" t="s">
        <v>4257</v>
      </c>
      <c r="C5091">
        <v>100582</v>
      </c>
      <c r="D5091">
        <v>641</v>
      </c>
      <c r="E5091">
        <v>3552106</v>
      </c>
      <c r="F5091" t="s">
        <v>1181</v>
      </c>
      <c r="G5091" t="s">
        <v>1182</v>
      </c>
      <c r="H5091" t="s">
        <v>1307</v>
      </c>
      <c r="L5091" t="s">
        <v>3551</v>
      </c>
    </row>
    <row r="5092" spans="1:12" x14ac:dyDescent="0.25">
      <c r="A5092">
        <v>219</v>
      </c>
      <c r="B5092" t="s">
        <v>4257</v>
      </c>
      <c r="C5092">
        <v>100583</v>
      </c>
      <c r="D5092">
        <v>642</v>
      </c>
      <c r="E5092">
        <v>3552205</v>
      </c>
      <c r="F5092" t="s">
        <v>1183</v>
      </c>
      <c r="G5092" t="s">
        <v>1184</v>
      </c>
      <c r="H5092" t="s">
        <v>1307</v>
      </c>
      <c r="I5092" t="s">
        <v>22</v>
      </c>
      <c r="J5092" t="s">
        <v>4908</v>
      </c>
      <c r="L5092" t="s">
        <v>3542</v>
      </c>
    </row>
    <row r="5093" spans="1:12" x14ac:dyDescent="0.25">
      <c r="A5093">
        <v>219</v>
      </c>
      <c r="B5093" t="s">
        <v>4257</v>
      </c>
      <c r="C5093">
        <v>100584</v>
      </c>
      <c r="D5093">
        <v>643</v>
      </c>
      <c r="E5093">
        <v>3552304</v>
      </c>
      <c r="F5093" t="s">
        <v>1185</v>
      </c>
      <c r="G5093" t="s">
        <v>1186</v>
      </c>
      <c r="H5093" t="s">
        <v>1307</v>
      </c>
      <c r="I5093" t="s">
        <v>22</v>
      </c>
      <c r="J5093" t="s">
        <v>5520</v>
      </c>
      <c r="L5093" t="s">
        <v>3547</v>
      </c>
    </row>
    <row r="5094" spans="1:12" x14ac:dyDescent="0.25">
      <c r="A5094">
        <v>219</v>
      </c>
      <c r="B5094" t="s">
        <v>4257</v>
      </c>
      <c r="C5094">
        <v>100585</v>
      </c>
      <c r="D5094">
        <v>644</v>
      </c>
      <c r="E5094">
        <v>3552403</v>
      </c>
      <c r="F5094" t="s">
        <v>1187</v>
      </c>
      <c r="G5094" t="s">
        <v>1188</v>
      </c>
      <c r="H5094" t="s">
        <v>1307</v>
      </c>
      <c r="L5094" t="s">
        <v>3554</v>
      </c>
    </row>
    <row r="5095" spans="1:12" x14ac:dyDescent="0.25">
      <c r="A5095">
        <v>219</v>
      </c>
      <c r="B5095" t="s">
        <v>4257</v>
      </c>
      <c r="C5095">
        <v>100586</v>
      </c>
      <c r="D5095">
        <v>645</v>
      </c>
      <c r="E5095">
        <v>3552551</v>
      </c>
      <c r="F5095" t="s">
        <v>1189</v>
      </c>
      <c r="G5095" t="s">
        <v>1190</v>
      </c>
      <c r="H5095" t="s">
        <v>1307</v>
      </c>
      <c r="L5095" t="s">
        <v>3547</v>
      </c>
    </row>
    <row r="5096" spans="1:12" x14ac:dyDescent="0.25">
      <c r="A5096">
        <v>219</v>
      </c>
      <c r="B5096" t="s">
        <v>4257</v>
      </c>
      <c r="C5096">
        <v>100587</v>
      </c>
      <c r="D5096">
        <v>646</v>
      </c>
      <c r="E5096">
        <v>3552502</v>
      </c>
      <c r="F5096" t="s">
        <v>1191</v>
      </c>
      <c r="G5096" t="s">
        <v>1192</v>
      </c>
      <c r="H5096" t="s">
        <v>1307</v>
      </c>
      <c r="L5096" t="s">
        <v>3534</v>
      </c>
    </row>
    <row r="5097" spans="1:12" x14ac:dyDescent="0.25">
      <c r="A5097">
        <v>219</v>
      </c>
      <c r="B5097" t="s">
        <v>4257</v>
      </c>
      <c r="C5097">
        <v>100588</v>
      </c>
      <c r="D5097">
        <v>647</v>
      </c>
      <c r="E5097">
        <v>3552601</v>
      </c>
      <c r="F5097" t="s">
        <v>1193</v>
      </c>
      <c r="G5097" t="s">
        <v>1194</v>
      </c>
      <c r="H5097" t="s">
        <v>1307</v>
      </c>
      <c r="I5097" t="s">
        <v>22</v>
      </c>
      <c r="J5097" t="s">
        <v>4351</v>
      </c>
      <c r="L5097" t="s">
        <v>3559</v>
      </c>
    </row>
    <row r="5098" spans="1:12" x14ac:dyDescent="0.25">
      <c r="A5098">
        <v>219</v>
      </c>
      <c r="B5098" t="s">
        <v>4257</v>
      </c>
      <c r="C5098">
        <v>100589</v>
      </c>
      <c r="D5098">
        <v>648</v>
      </c>
      <c r="E5098">
        <v>3552700</v>
      </c>
      <c r="F5098" t="s">
        <v>1195</v>
      </c>
      <c r="G5098" t="s">
        <v>1196</v>
      </c>
      <c r="H5098" t="s">
        <v>1307</v>
      </c>
      <c r="L5098" t="s">
        <v>3545</v>
      </c>
    </row>
    <row r="5099" spans="1:12" x14ac:dyDescent="0.25">
      <c r="A5099">
        <v>219</v>
      </c>
      <c r="B5099" t="s">
        <v>4257</v>
      </c>
      <c r="C5099">
        <v>100590</v>
      </c>
      <c r="D5099">
        <v>649</v>
      </c>
      <c r="E5099">
        <v>3552809</v>
      </c>
      <c r="F5099" t="s">
        <v>1197</v>
      </c>
      <c r="G5099" t="s">
        <v>1198</v>
      </c>
      <c r="H5099" t="s">
        <v>1307</v>
      </c>
      <c r="L5099" t="s">
        <v>3531</v>
      </c>
    </row>
    <row r="5100" spans="1:12" x14ac:dyDescent="0.25">
      <c r="A5100">
        <v>219</v>
      </c>
      <c r="B5100" t="s">
        <v>4257</v>
      </c>
      <c r="C5100">
        <v>100591</v>
      </c>
      <c r="D5100">
        <v>650</v>
      </c>
      <c r="E5100">
        <v>3552908</v>
      </c>
      <c r="F5100" t="s">
        <v>1199</v>
      </c>
      <c r="G5100" t="s">
        <v>1200</v>
      </c>
      <c r="H5100" t="s">
        <v>1307</v>
      </c>
      <c r="L5100" t="s">
        <v>3556</v>
      </c>
    </row>
    <row r="5101" spans="1:12" x14ac:dyDescent="0.25">
      <c r="A5101">
        <v>219</v>
      </c>
      <c r="B5101" t="s">
        <v>4257</v>
      </c>
      <c r="C5101">
        <v>100592</v>
      </c>
      <c r="D5101">
        <v>651</v>
      </c>
      <c r="E5101">
        <v>3553005</v>
      </c>
      <c r="F5101" t="s">
        <v>1201</v>
      </c>
      <c r="G5101" t="s">
        <v>1202</v>
      </c>
      <c r="H5101" t="s">
        <v>1307</v>
      </c>
      <c r="I5101" t="s">
        <v>22</v>
      </c>
      <c r="J5101" t="s">
        <v>5521</v>
      </c>
      <c r="L5101" t="s">
        <v>3548</v>
      </c>
    </row>
    <row r="5102" spans="1:12" x14ac:dyDescent="0.25">
      <c r="A5102">
        <v>219</v>
      </c>
      <c r="B5102" t="s">
        <v>4257</v>
      </c>
      <c r="C5102">
        <v>100593</v>
      </c>
      <c r="D5102">
        <v>652</v>
      </c>
      <c r="E5102">
        <v>3553104</v>
      </c>
      <c r="F5102" t="s">
        <v>1203</v>
      </c>
      <c r="G5102" t="s">
        <v>1204</v>
      </c>
      <c r="H5102" t="s">
        <v>1307</v>
      </c>
      <c r="L5102" t="s">
        <v>3545</v>
      </c>
    </row>
    <row r="5103" spans="1:12" x14ac:dyDescent="0.25">
      <c r="A5103">
        <v>219</v>
      </c>
      <c r="B5103" t="s">
        <v>4257</v>
      </c>
      <c r="C5103">
        <v>100594</v>
      </c>
      <c r="D5103">
        <v>653</v>
      </c>
      <c r="E5103">
        <v>3553203</v>
      </c>
      <c r="F5103" t="s">
        <v>1205</v>
      </c>
      <c r="G5103" t="s">
        <v>1206</v>
      </c>
      <c r="H5103" t="s">
        <v>1307</v>
      </c>
      <c r="I5103" t="s">
        <v>22</v>
      </c>
      <c r="J5103" t="s">
        <v>4352</v>
      </c>
      <c r="L5103" t="s">
        <v>3557</v>
      </c>
    </row>
    <row r="5104" spans="1:12" x14ac:dyDescent="0.25">
      <c r="A5104">
        <v>219</v>
      </c>
      <c r="B5104" t="s">
        <v>4257</v>
      </c>
      <c r="C5104">
        <v>100595</v>
      </c>
      <c r="D5104">
        <v>654</v>
      </c>
      <c r="E5104">
        <v>3553302</v>
      </c>
      <c r="F5104" t="s">
        <v>1207</v>
      </c>
      <c r="G5104" t="s">
        <v>1208</v>
      </c>
      <c r="H5104" t="s">
        <v>1307</v>
      </c>
      <c r="I5104" t="s">
        <v>22</v>
      </c>
      <c r="J5104" t="s">
        <v>4353</v>
      </c>
      <c r="L5104" t="s">
        <v>3542</v>
      </c>
    </row>
    <row r="5105" spans="1:12" x14ac:dyDescent="0.25">
      <c r="A5105">
        <v>219</v>
      </c>
      <c r="B5105" t="s">
        <v>4257</v>
      </c>
      <c r="C5105">
        <v>100596</v>
      </c>
      <c r="D5105">
        <v>655</v>
      </c>
      <c r="E5105">
        <v>3553401</v>
      </c>
      <c r="F5105" t="s">
        <v>1209</v>
      </c>
      <c r="G5105" t="s">
        <v>1210</v>
      </c>
      <c r="H5105" t="s">
        <v>1307</v>
      </c>
      <c r="L5105" t="s">
        <v>3559</v>
      </c>
    </row>
    <row r="5106" spans="1:12" x14ac:dyDescent="0.25">
      <c r="A5106">
        <v>219</v>
      </c>
      <c r="B5106" t="s">
        <v>4257</v>
      </c>
      <c r="C5106">
        <v>100597</v>
      </c>
      <c r="D5106">
        <v>656</v>
      </c>
      <c r="E5106">
        <v>3553500</v>
      </c>
      <c r="F5106" t="s">
        <v>1211</v>
      </c>
      <c r="G5106" t="s">
        <v>1212</v>
      </c>
      <c r="H5106" t="s">
        <v>1307</v>
      </c>
      <c r="L5106" t="s">
        <v>3560</v>
      </c>
    </row>
    <row r="5107" spans="1:12" x14ac:dyDescent="0.25">
      <c r="A5107">
        <v>219</v>
      </c>
      <c r="B5107" t="s">
        <v>4257</v>
      </c>
      <c r="C5107">
        <v>100598</v>
      </c>
      <c r="D5107">
        <v>657</v>
      </c>
      <c r="E5107">
        <v>3553609</v>
      </c>
      <c r="F5107" t="s">
        <v>1213</v>
      </c>
      <c r="G5107" t="s">
        <v>1214</v>
      </c>
      <c r="H5107" t="s">
        <v>1307</v>
      </c>
      <c r="L5107" t="s">
        <v>3551</v>
      </c>
    </row>
    <row r="5108" spans="1:12" x14ac:dyDescent="0.25">
      <c r="A5108">
        <v>219</v>
      </c>
      <c r="B5108" t="s">
        <v>4257</v>
      </c>
      <c r="C5108">
        <v>100599</v>
      </c>
      <c r="D5108">
        <v>658</v>
      </c>
      <c r="E5108">
        <v>3553658</v>
      </c>
      <c r="F5108" t="s">
        <v>1215</v>
      </c>
      <c r="G5108" t="s">
        <v>1216</v>
      </c>
      <c r="H5108" t="s">
        <v>1307</v>
      </c>
      <c r="L5108" t="s">
        <v>3557</v>
      </c>
    </row>
    <row r="5109" spans="1:12" x14ac:dyDescent="0.25">
      <c r="A5109">
        <v>219</v>
      </c>
      <c r="B5109" t="s">
        <v>4257</v>
      </c>
      <c r="C5109">
        <v>100600</v>
      </c>
      <c r="D5109">
        <v>659</v>
      </c>
      <c r="E5109">
        <v>3553708</v>
      </c>
      <c r="F5109" t="s">
        <v>1217</v>
      </c>
      <c r="G5109" t="s">
        <v>1218</v>
      </c>
      <c r="H5109" t="s">
        <v>1307</v>
      </c>
      <c r="L5109" t="s">
        <v>3545</v>
      </c>
    </row>
    <row r="5110" spans="1:12" x14ac:dyDescent="0.25">
      <c r="A5110">
        <v>219</v>
      </c>
      <c r="B5110" t="s">
        <v>4257</v>
      </c>
      <c r="C5110">
        <v>100601</v>
      </c>
      <c r="D5110">
        <v>660</v>
      </c>
      <c r="E5110">
        <v>3553807</v>
      </c>
      <c r="F5110" t="s">
        <v>1219</v>
      </c>
      <c r="G5110" t="s">
        <v>1220</v>
      </c>
      <c r="H5110" t="s">
        <v>1307</v>
      </c>
      <c r="L5110" t="s">
        <v>3548</v>
      </c>
    </row>
    <row r="5111" spans="1:12" x14ac:dyDescent="0.25">
      <c r="A5111">
        <v>219</v>
      </c>
      <c r="B5111" t="s">
        <v>4257</v>
      </c>
      <c r="C5111">
        <v>100602</v>
      </c>
      <c r="D5111">
        <v>661</v>
      </c>
      <c r="E5111">
        <v>3553856</v>
      </c>
      <c r="F5111" t="s">
        <v>1221</v>
      </c>
      <c r="G5111" t="s">
        <v>1222</v>
      </c>
      <c r="H5111" t="s">
        <v>1307</v>
      </c>
      <c r="L5111" t="s">
        <v>3548</v>
      </c>
    </row>
    <row r="5112" spans="1:12" x14ac:dyDescent="0.25">
      <c r="A5112">
        <v>219</v>
      </c>
      <c r="B5112" t="s">
        <v>4257</v>
      </c>
      <c r="C5112">
        <v>100603</v>
      </c>
      <c r="D5112">
        <v>662</v>
      </c>
      <c r="E5112">
        <v>3553906</v>
      </c>
      <c r="F5112" t="s">
        <v>1223</v>
      </c>
      <c r="G5112" t="s">
        <v>1224</v>
      </c>
      <c r="H5112" t="s">
        <v>1307</v>
      </c>
      <c r="L5112" t="s">
        <v>3556</v>
      </c>
    </row>
    <row r="5113" spans="1:12" x14ac:dyDescent="0.25">
      <c r="A5113">
        <v>219</v>
      </c>
      <c r="B5113" t="s">
        <v>4257</v>
      </c>
      <c r="C5113">
        <v>100604</v>
      </c>
      <c r="D5113">
        <v>663</v>
      </c>
      <c r="E5113">
        <v>3553955</v>
      </c>
      <c r="F5113" t="s">
        <v>1225</v>
      </c>
      <c r="G5113" t="s">
        <v>1226</v>
      </c>
      <c r="H5113" t="s">
        <v>1307</v>
      </c>
      <c r="L5113" t="s">
        <v>3555</v>
      </c>
    </row>
    <row r="5114" spans="1:12" x14ac:dyDescent="0.25">
      <c r="A5114">
        <v>219</v>
      </c>
      <c r="B5114" t="s">
        <v>4257</v>
      </c>
      <c r="C5114">
        <v>100605</v>
      </c>
      <c r="D5114">
        <v>664</v>
      </c>
      <c r="E5114">
        <v>3554003</v>
      </c>
      <c r="F5114" t="s">
        <v>1227</v>
      </c>
      <c r="G5114" t="s">
        <v>1228</v>
      </c>
      <c r="H5114" t="s">
        <v>1307</v>
      </c>
      <c r="L5114" t="s">
        <v>3560</v>
      </c>
    </row>
    <row r="5115" spans="1:12" x14ac:dyDescent="0.25">
      <c r="A5115">
        <v>219</v>
      </c>
      <c r="B5115" t="s">
        <v>4257</v>
      </c>
      <c r="C5115">
        <v>100606</v>
      </c>
      <c r="D5115">
        <v>665</v>
      </c>
      <c r="E5115">
        <v>3554102</v>
      </c>
      <c r="F5115" t="s">
        <v>1229</v>
      </c>
      <c r="G5115" t="s">
        <v>1230</v>
      </c>
      <c r="H5115" t="s">
        <v>1307</v>
      </c>
      <c r="L5115" t="s">
        <v>3558</v>
      </c>
    </row>
    <row r="5116" spans="1:12" x14ac:dyDescent="0.25">
      <c r="A5116">
        <v>219</v>
      </c>
      <c r="B5116" t="s">
        <v>4257</v>
      </c>
      <c r="C5116">
        <v>100607</v>
      </c>
      <c r="D5116">
        <v>666</v>
      </c>
      <c r="E5116">
        <v>3554201</v>
      </c>
      <c r="F5116" t="s">
        <v>1231</v>
      </c>
      <c r="G5116" t="s">
        <v>1232</v>
      </c>
      <c r="H5116" t="s">
        <v>1307</v>
      </c>
      <c r="L5116" t="s">
        <v>3548</v>
      </c>
    </row>
    <row r="5117" spans="1:12" x14ac:dyDescent="0.25">
      <c r="A5117">
        <v>219</v>
      </c>
      <c r="B5117" t="s">
        <v>4257</v>
      </c>
      <c r="C5117">
        <v>100608</v>
      </c>
      <c r="D5117">
        <v>667</v>
      </c>
      <c r="E5117">
        <v>3554300</v>
      </c>
      <c r="F5117" t="s">
        <v>1233</v>
      </c>
      <c r="G5117" t="s">
        <v>1234</v>
      </c>
      <c r="H5117" t="s">
        <v>1307</v>
      </c>
      <c r="I5117" t="s">
        <v>22</v>
      </c>
      <c r="J5117" t="s">
        <v>4354</v>
      </c>
      <c r="L5117" t="s">
        <v>3556</v>
      </c>
    </row>
    <row r="5118" spans="1:12" x14ac:dyDescent="0.25">
      <c r="A5118">
        <v>219</v>
      </c>
      <c r="B5118" t="s">
        <v>4257</v>
      </c>
      <c r="C5118">
        <v>100609</v>
      </c>
      <c r="D5118">
        <v>668</v>
      </c>
      <c r="E5118">
        <v>3554409</v>
      </c>
      <c r="F5118" t="s">
        <v>1235</v>
      </c>
      <c r="G5118" t="s">
        <v>1236</v>
      </c>
      <c r="H5118" t="s">
        <v>1307</v>
      </c>
      <c r="L5118" t="s">
        <v>3557</v>
      </c>
    </row>
    <row r="5119" spans="1:12" x14ac:dyDescent="0.25">
      <c r="A5119">
        <v>219</v>
      </c>
      <c r="B5119" t="s">
        <v>4257</v>
      </c>
      <c r="C5119">
        <v>100610</v>
      </c>
      <c r="D5119">
        <v>669</v>
      </c>
      <c r="E5119">
        <v>3554508</v>
      </c>
      <c r="F5119" t="s">
        <v>1237</v>
      </c>
      <c r="G5119" t="s">
        <v>1238</v>
      </c>
      <c r="H5119" t="s">
        <v>1307</v>
      </c>
      <c r="L5119" t="s">
        <v>3560</v>
      </c>
    </row>
    <row r="5120" spans="1:12" x14ac:dyDescent="0.25">
      <c r="A5120">
        <v>219</v>
      </c>
      <c r="B5120" t="s">
        <v>4257</v>
      </c>
      <c r="C5120">
        <v>100611</v>
      </c>
      <c r="D5120">
        <v>670</v>
      </c>
      <c r="E5120">
        <v>3554607</v>
      </c>
      <c r="F5120" t="s">
        <v>1239</v>
      </c>
      <c r="G5120" t="s">
        <v>1240</v>
      </c>
      <c r="H5120" t="s">
        <v>1307</v>
      </c>
      <c r="L5120" t="s">
        <v>3548</v>
      </c>
    </row>
    <row r="5121" spans="1:12" x14ac:dyDescent="0.25">
      <c r="A5121">
        <v>219</v>
      </c>
      <c r="B5121" t="s">
        <v>4257</v>
      </c>
      <c r="C5121">
        <v>100612</v>
      </c>
      <c r="D5121">
        <v>671</v>
      </c>
      <c r="E5121">
        <v>3554656</v>
      </c>
      <c r="F5121" t="s">
        <v>1241</v>
      </c>
      <c r="G5121" t="s">
        <v>1242</v>
      </c>
      <c r="H5121" t="s">
        <v>1307</v>
      </c>
      <c r="I5121" t="s">
        <v>22</v>
      </c>
      <c r="J5121" t="s">
        <v>4355</v>
      </c>
      <c r="L5121" t="s">
        <v>3560</v>
      </c>
    </row>
    <row r="5122" spans="1:12" x14ac:dyDescent="0.25">
      <c r="A5122">
        <v>219</v>
      </c>
      <c r="B5122" t="s">
        <v>4257</v>
      </c>
      <c r="C5122">
        <v>100613</v>
      </c>
      <c r="D5122">
        <v>672</v>
      </c>
      <c r="E5122">
        <v>3554706</v>
      </c>
      <c r="F5122" t="s">
        <v>1243</v>
      </c>
      <c r="G5122" t="s">
        <v>1244</v>
      </c>
      <c r="H5122" t="s">
        <v>1307</v>
      </c>
      <c r="L5122" t="s">
        <v>3552</v>
      </c>
    </row>
    <row r="5123" spans="1:12" x14ac:dyDescent="0.25">
      <c r="A5123">
        <v>219</v>
      </c>
      <c r="B5123" t="s">
        <v>4257</v>
      </c>
      <c r="C5123">
        <v>100614</v>
      </c>
      <c r="D5123">
        <v>673</v>
      </c>
      <c r="E5123">
        <v>3554755</v>
      </c>
      <c r="F5123" t="s">
        <v>1245</v>
      </c>
      <c r="G5123" t="s">
        <v>1246</v>
      </c>
      <c r="H5123" t="s">
        <v>1307</v>
      </c>
      <c r="L5123" t="s">
        <v>3545</v>
      </c>
    </row>
    <row r="5124" spans="1:12" x14ac:dyDescent="0.25">
      <c r="A5124">
        <v>219</v>
      </c>
      <c r="B5124" t="s">
        <v>4257</v>
      </c>
      <c r="C5124">
        <v>100615</v>
      </c>
      <c r="D5124">
        <v>674</v>
      </c>
      <c r="E5124">
        <v>3554805</v>
      </c>
      <c r="F5124" t="s">
        <v>1247</v>
      </c>
      <c r="G5124" t="s">
        <v>1248</v>
      </c>
      <c r="H5124" t="s">
        <v>1307</v>
      </c>
      <c r="L5124" t="s">
        <v>3546</v>
      </c>
    </row>
    <row r="5125" spans="1:12" x14ac:dyDescent="0.25">
      <c r="A5125">
        <v>219</v>
      </c>
      <c r="B5125" t="s">
        <v>4257</v>
      </c>
      <c r="C5125">
        <v>100616</v>
      </c>
      <c r="D5125">
        <v>675</v>
      </c>
      <c r="E5125">
        <v>3554904</v>
      </c>
      <c r="F5125" t="s">
        <v>1249</v>
      </c>
      <c r="G5125" t="s">
        <v>1250</v>
      </c>
      <c r="H5125" t="s">
        <v>1307</v>
      </c>
      <c r="L5125" t="s">
        <v>3543</v>
      </c>
    </row>
    <row r="5126" spans="1:12" x14ac:dyDescent="0.25">
      <c r="A5126">
        <v>219</v>
      </c>
      <c r="B5126" t="s">
        <v>4257</v>
      </c>
      <c r="C5126">
        <v>100617</v>
      </c>
      <c r="D5126">
        <v>676</v>
      </c>
      <c r="E5126">
        <v>3554953</v>
      </c>
      <c r="F5126" t="s">
        <v>1251</v>
      </c>
      <c r="G5126" t="s">
        <v>1252</v>
      </c>
      <c r="H5126" t="s">
        <v>1307</v>
      </c>
      <c r="I5126" t="s">
        <v>22</v>
      </c>
      <c r="J5126" t="s">
        <v>4356</v>
      </c>
      <c r="L5126" t="s">
        <v>3554</v>
      </c>
    </row>
    <row r="5127" spans="1:12" x14ac:dyDescent="0.25">
      <c r="A5127">
        <v>219</v>
      </c>
      <c r="B5127" t="s">
        <v>4257</v>
      </c>
      <c r="C5127">
        <v>100618</v>
      </c>
      <c r="D5127">
        <v>677</v>
      </c>
      <c r="E5127">
        <v>3555000</v>
      </c>
      <c r="F5127" t="s">
        <v>1253</v>
      </c>
      <c r="G5127" t="s">
        <v>1254</v>
      </c>
      <c r="H5127" t="s">
        <v>1307</v>
      </c>
      <c r="I5127" t="s">
        <v>22</v>
      </c>
      <c r="J5127" t="s">
        <v>4357</v>
      </c>
      <c r="L5127" t="s">
        <v>3550</v>
      </c>
    </row>
    <row r="5128" spans="1:12" x14ac:dyDescent="0.25">
      <c r="A5128">
        <v>219</v>
      </c>
      <c r="B5128" t="s">
        <v>4257</v>
      </c>
      <c r="C5128">
        <v>100619</v>
      </c>
      <c r="D5128">
        <v>678</v>
      </c>
      <c r="E5128">
        <v>3555109</v>
      </c>
      <c r="F5128" t="s">
        <v>1255</v>
      </c>
      <c r="G5128" t="s">
        <v>1256</v>
      </c>
      <c r="H5128" t="s">
        <v>1307</v>
      </c>
      <c r="L5128" t="s">
        <v>3547</v>
      </c>
    </row>
    <row r="5129" spans="1:12" x14ac:dyDescent="0.25">
      <c r="A5129">
        <v>219</v>
      </c>
      <c r="B5129" t="s">
        <v>4257</v>
      </c>
      <c r="C5129">
        <v>100620</v>
      </c>
      <c r="D5129">
        <v>679</v>
      </c>
      <c r="E5129">
        <v>3555208</v>
      </c>
      <c r="F5129" t="s">
        <v>1257</v>
      </c>
      <c r="G5129" t="s">
        <v>1258</v>
      </c>
      <c r="H5129" t="s">
        <v>1307</v>
      </c>
      <c r="I5129" t="s">
        <v>22</v>
      </c>
      <c r="J5129" t="s">
        <v>4909</v>
      </c>
      <c r="L5129" t="s">
        <v>3541</v>
      </c>
    </row>
    <row r="5130" spans="1:12" x14ac:dyDescent="0.25">
      <c r="A5130">
        <v>219</v>
      </c>
      <c r="B5130" t="s">
        <v>4257</v>
      </c>
      <c r="C5130">
        <v>100621</v>
      </c>
      <c r="D5130">
        <v>680</v>
      </c>
      <c r="E5130">
        <v>3555307</v>
      </c>
      <c r="F5130" t="s">
        <v>1259</v>
      </c>
      <c r="G5130" t="s">
        <v>1260</v>
      </c>
      <c r="H5130" t="s">
        <v>1307</v>
      </c>
      <c r="I5130" t="s">
        <v>22</v>
      </c>
      <c r="J5130" t="s">
        <v>5522</v>
      </c>
      <c r="L5130" t="s">
        <v>3543</v>
      </c>
    </row>
    <row r="5131" spans="1:12" x14ac:dyDescent="0.25">
      <c r="A5131">
        <v>219</v>
      </c>
      <c r="B5131" t="s">
        <v>4257</v>
      </c>
      <c r="C5131">
        <v>100622</v>
      </c>
      <c r="D5131">
        <v>681</v>
      </c>
      <c r="E5131">
        <v>3555356</v>
      </c>
      <c r="F5131" t="s">
        <v>1261</v>
      </c>
      <c r="G5131" t="s">
        <v>1262</v>
      </c>
      <c r="H5131" t="s">
        <v>1307</v>
      </c>
      <c r="I5131" t="s">
        <v>22</v>
      </c>
      <c r="J5131" t="s">
        <v>5523</v>
      </c>
      <c r="L5131" t="s">
        <v>3559</v>
      </c>
    </row>
    <row r="5132" spans="1:12" x14ac:dyDescent="0.25">
      <c r="A5132">
        <v>219</v>
      </c>
      <c r="B5132" t="s">
        <v>4257</v>
      </c>
      <c r="C5132">
        <v>100623</v>
      </c>
      <c r="D5132">
        <v>682</v>
      </c>
      <c r="E5132">
        <v>3555406</v>
      </c>
      <c r="F5132" t="s">
        <v>1263</v>
      </c>
      <c r="G5132" t="s">
        <v>1264</v>
      </c>
      <c r="H5132" t="s">
        <v>1307</v>
      </c>
      <c r="L5132" t="s">
        <v>3546</v>
      </c>
    </row>
    <row r="5133" spans="1:12" x14ac:dyDescent="0.25">
      <c r="A5133">
        <v>219</v>
      </c>
      <c r="B5133" t="s">
        <v>4257</v>
      </c>
      <c r="C5133">
        <v>100624</v>
      </c>
      <c r="D5133">
        <v>683</v>
      </c>
      <c r="E5133">
        <v>3555505</v>
      </c>
      <c r="F5133" t="s">
        <v>1265</v>
      </c>
      <c r="G5133" t="s">
        <v>1266</v>
      </c>
      <c r="H5133" t="s">
        <v>1307</v>
      </c>
      <c r="I5133" t="s">
        <v>22</v>
      </c>
      <c r="J5133" t="s">
        <v>4358</v>
      </c>
      <c r="L5133" t="s">
        <v>3552</v>
      </c>
    </row>
    <row r="5134" spans="1:12" x14ac:dyDescent="0.25">
      <c r="A5134">
        <v>219</v>
      </c>
      <c r="B5134" t="s">
        <v>4257</v>
      </c>
      <c r="C5134">
        <v>100625</v>
      </c>
      <c r="D5134">
        <v>684</v>
      </c>
      <c r="E5134">
        <v>3555604</v>
      </c>
      <c r="F5134" t="s">
        <v>1267</v>
      </c>
      <c r="G5134" t="s">
        <v>1268</v>
      </c>
      <c r="H5134" t="s">
        <v>1307</v>
      </c>
      <c r="I5134" t="s">
        <v>22</v>
      </c>
      <c r="J5134" t="s">
        <v>4359</v>
      </c>
      <c r="L5134" t="s">
        <v>3559</v>
      </c>
    </row>
    <row r="5135" spans="1:12" x14ac:dyDescent="0.25">
      <c r="A5135">
        <v>219</v>
      </c>
      <c r="B5135" t="s">
        <v>4257</v>
      </c>
      <c r="C5135">
        <v>100626</v>
      </c>
      <c r="D5135">
        <v>685</v>
      </c>
      <c r="E5135">
        <v>3555703</v>
      </c>
      <c r="F5135" t="s">
        <v>1269</v>
      </c>
      <c r="G5135" t="s">
        <v>1270</v>
      </c>
      <c r="H5135" t="s">
        <v>1307</v>
      </c>
      <c r="L5135" t="s">
        <v>3559</v>
      </c>
    </row>
    <row r="5136" spans="1:12" x14ac:dyDescent="0.25">
      <c r="A5136">
        <v>219</v>
      </c>
      <c r="B5136" t="s">
        <v>4257</v>
      </c>
      <c r="C5136">
        <v>100627</v>
      </c>
      <c r="D5136">
        <v>686</v>
      </c>
      <c r="E5136">
        <v>3555802</v>
      </c>
      <c r="F5136" t="s">
        <v>1271</v>
      </c>
      <c r="G5136" t="s">
        <v>1272</v>
      </c>
      <c r="H5136" t="s">
        <v>1307</v>
      </c>
      <c r="L5136" t="s">
        <v>3543</v>
      </c>
    </row>
    <row r="5137" spans="1:12" x14ac:dyDescent="0.25">
      <c r="A5137">
        <v>219</v>
      </c>
      <c r="B5137" t="s">
        <v>4257</v>
      </c>
      <c r="C5137">
        <v>100628</v>
      </c>
      <c r="D5137">
        <v>687</v>
      </c>
      <c r="E5137">
        <v>3555901</v>
      </c>
      <c r="F5137" t="s">
        <v>1273</v>
      </c>
      <c r="G5137" t="s">
        <v>1274</v>
      </c>
      <c r="H5137" t="s">
        <v>1307</v>
      </c>
      <c r="L5137" t="s">
        <v>3555</v>
      </c>
    </row>
    <row r="5138" spans="1:12" x14ac:dyDescent="0.25">
      <c r="A5138">
        <v>219</v>
      </c>
      <c r="B5138" t="s">
        <v>4257</v>
      </c>
      <c r="C5138">
        <v>100629</v>
      </c>
      <c r="D5138">
        <v>688</v>
      </c>
      <c r="E5138">
        <v>3556008</v>
      </c>
      <c r="F5138" t="s">
        <v>1275</v>
      </c>
      <c r="G5138" t="s">
        <v>1276</v>
      </c>
      <c r="H5138" t="s">
        <v>1307</v>
      </c>
      <c r="L5138" t="s">
        <v>3559</v>
      </c>
    </row>
    <row r="5139" spans="1:12" x14ac:dyDescent="0.25">
      <c r="A5139">
        <v>219</v>
      </c>
      <c r="B5139" t="s">
        <v>4257</v>
      </c>
      <c r="C5139">
        <v>100630</v>
      </c>
      <c r="D5139">
        <v>689</v>
      </c>
      <c r="E5139">
        <v>3556107</v>
      </c>
      <c r="F5139" t="s">
        <v>1277</v>
      </c>
      <c r="G5139" t="s">
        <v>1278</v>
      </c>
      <c r="H5139" t="s">
        <v>1307</v>
      </c>
      <c r="I5139" t="s">
        <v>22</v>
      </c>
      <c r="J5139" t="s">
        <v>4910</v>
      </c>
      <c r="L5139" t="s">
        <v>3543</v>
      </c>
    </row>
    <row r="5140" spans="1:12" x14ac:dyDescent="0.25">
      <c r="A5140">
        <v>219</v>
      </c>
      <c r="B5140" t="s">
        <v>4257</v>
      </c>
      <c r="C5140">
        <v>100631</v>
      </c>
      <c r="D5140">
        <v>690</v>
      </c>
      <c r="E5140">
        <v>3556206</v>
      </c>
      <c r="F5140" t="s">
        <v>1279</v>
      </c>
      <c r="G5140" t="s">
        <v>1280</v>
      </c>
      <c r="H5140" t="s">
        <v>1307</v>
      </c>
      <c r="L5140" t="s">
        <v>3554</v>
      </c>
    </row>
    <row r="5141" spans="1:12" x14ac:dyDescent="0.25">
      <c r="A5141">
        <v>219</v>
      </c>
      <c r="B5141" t="s">
        <v>4257</v>
      </c>
      <c r="C5141">
        <v>100632</v>
      </c>
      <c r="D5141">
        <v>691</v>
      </c>
      <c r="E5141">
        <v>3556305</v>
      </c>
      <c r="F5141" t="s">
        <v>1281</v>
      </c>
      <c r="G5141" t="s">
        <v>1282</v>
      </c>
      <c r="H5141" t="s">
        <v>1307</v>
      </c>
      <c r="L5141" t="s">
        <v>3541</v>
      </c>
    </row>
    <row r="5142" spans="1:12" x14ac:dyDescent="0.25">
      <c r="A5142">
        <v>219</v>
      </c>
      <c r="B5142" t="s">
        <v>4257</v>
      </c>
      <c r="C5142">
        <v>100633</v>
      </c>
      <c r="D5142">
        <v>692</v>
      </c>
      <c r="E5142">
        <v>3556354</v>
      </c>
      <c r="F5142" t="s">
        <v>1283</v>
      </c>
      <c r="G5142" t="s">
        <v>1284</v>
      </c>
      <c r="H5142" t="s">
        <v>1307</v>
      </c>
      <c r="L5142" t="s">
        <v>3554</v>
      </c>
    </row>
    <row r="5143" spans="1:12" x14ac:dyDescent="0.25">
      <c r="A5143">
        <v>219</v>
      </c>
      <c r="B5143" t="s">
        <v>4257</v>
      </c>
      <c r="C5143">
        <v>100634</v>
      </c>
      <c r="D5143">
        <v>693</v>
      </c>
      <c r="E5143">
        <v>3556404</v>
      </c>
      <c r="F5143" t="s">
        <v>1285</v>
      </c>
      <c r="G5143" t="s">
        <v>1286</v>
      </c>
      <c r="H5143" t="s">
        <v>1307</v>
      </c>
      <c r="I5143" t="s">
        <v>22</v>
      </c>
      <c r="J5143" t="s">
        <v>5524</v>
      </c>
      <c r="L5143" t="s">
        <v>3551</v>
      </c>
    </row>
    <row r="5144" spans="1:12" x14ac:dyDescent="0.25">
      <c r="A5144">
        <v>219</v>
      </c>
      <c r="B5144" t="s">
        <v>4257</v>
      </c>
      <c r="C5144">
        <v>100635</v>
      </c>
      <c r="D5144">
        <v>694</v>
      </c>
      <c r="E5144">
        <v>3556453</v>
      </c>
      <c r="F5144" t="s">
        <v>1287</v>
      </c>
      <c r="G5144" t="s">
        <v>1288</v>
      </c>
      <c r="H5144" t="s">
        <v>1307</v>
      </c>
      <c r="I5144" t="s">
        <v>22</v>
      </c>
      <c r="J5144" t="s">
        <v>4911</v>
      </c>
      <c r="L5144" t="s">
        <v>3538</v>
      </c>
    </row>
    <row r="5145" spans="1:12" x14ac:dyDescent="0.25">
      <c r="A5145">
        <v>219</v>
      </c>
      <c r="B5145" t="s">
        <v>4257</v>
      </c>
      <c r="C5145">
        <v>100636</v>
      </c>
      <c r="D5145">
        <v>695</v>
      </c>
      <c r="E5145">
        <v>3556503</v>
      </c>
      <c r="F5145" t="s">
        <v>1289</v>
      </c>
      <c r="G5145" t="s">
        <v>1290</v>
      </c>
      <c r="H5145" t="s">
        <v>1307</v>
      </c>
      <c r="L5145" t="s">
        <v>3554</v>
      </c>
    </row>
    <row r="5146" spans="1:12" x14ac:dyDescent="0.25">
      <c r="A5146">
        <v>219</v>
      </c>
      <c r="B5146" t="s">
        <v>4257</v>
      </c>
      <c r="C5146">
        <v>100637</v>
      </c>
      <c r="D5146">
        <v>696</v>
      </c>
      <c r="E5146">
        <v>3556602</v>
      </c>
      <c r="F5146" t="s">
        <v>1291</v>
      </c>
      <c r="G5146" t="s">
        <v>1292</v>
      </c>
      <c r="H5146" t="s">
        <v>1307</v>
      </c>
      <c r="L5146" t="s">
        <v>3555</v>
      </c>
    </row>
    <row r="5147" spans="1:12" x14ac:dyDescent="0.25">
      <c r="A5147">
        <v>219</v>
      </c>
      <c r="B5147" t="s">
        <v>4257</v>
      </c>
      <c r="C5147">
        <v>100638</v>
      </c>
      <c r="D5147">
        <v>697</v>
      </c>
      <c r="E5147">
        <v>3556701</v>
      </c>
      <c r="F5147" t="s">
        <v>1293</v>
      </c>
      <c r="G5147" t="s">
        <v>1294</v>
      </c>
      <c r="H5147" t="s">
        <v>1307</v>
      </c>
      <c r="L5147" t="s">
        <v>3554</v>
      </c>
    </row>
    <row r="5148" spans="1:12" x14ac:dyDescent="0.25">
      <c r="A5148">
        <v>219</v>
      </c>
      <c r="B5148" t="s">
        <v>4257</v>
      </c>
      <c r="C5148">
        <v>100639</v>
      </c>
      <c r="D5148">
        <v>698</v>
      </c>
      <c r="E5148">
        <v>3556800</v>
      </c>
      <c r="F5148" t="s">
        <v>1295</v>
      </c>
      <c r="G5148" t="s">
        <v>1296</v>
      </c>
      <c r="H5148" t="s">
        <v>1307</v>
      </c>
      <c r="I5148" t="s">
        <v>22</v>
      </c>
      <c r="J5148" t="s">
        <v>5525</v>
      </c>
      <c r="L5148" t="s">
        <v>3557</v>
      </c>
    </row>
    <row r="5149" spans="1:12" x14ac:dyDescent="0.25">
      <c r="A5149">
        <v>219</v>
      </c>
      <c r="B5149" t="s">
        <v>4257</v>
      </c>
      <c r="C5149">
        <v>100640</v>
      </c>
      <c r="D5149">
        <v>699</v>
      </c>
      <c r="E5149">
        <v>3556909</v>
      </c>
      <c r="F5149" t="s">
        <v>1297</v>
      </c>
      <c r="G5149" t="s">
        <v>1298</v>
      </c>
      <c r="H5149" t="s">
        <v>1307</v>
      </c>
      <c r="I5149" t="s">
        <v>22</v>
      </c>
      <c r="J5149" t="s">
        <v>4360</v>
      </c>
      <c r="L5149" t="s">
        <v>3545</v>
      </c>
    </row>
    <row r="5150" spans="1:12" x14ac:dyDescent="0.25">
      <c r="A5150">
        <v>219</v>
      </c>
      <c r="B5150" t="s">
        <v>4257</v>
      </c>
      <c r="C5150">
        <v>100641</v>
      </c>
      <c r="D5150">
        <v>700</v>
      </c>
      <c r="E5150">
        <v>3556958</v>
      </c>
      <c r="F5150" t="s">
        <v>1299</v>
      </c>
      <c r="G5150" t="s">
        <v>1300</v>
      </c>
      <c r="H5150" t="s">
        <v>1307</v>
      </c>
      <c r="I5150" t="s">
        <v>22</v>
      </c>
      <c r="J5150" t="s">
        <v>4912</v>
      </c>
      <c r="L5150" t="s">
        <v>3543</v>
      </c>
    </row>
    <row r="5151" spans="1:12" x14ac:dyDescent="0.25">
      <c r="A5151">
        <v>219</v>
      </c>
      <c r="B5151" t="s">
        <v>4257</v>
      </c>
      <c r="C5151">
        <v>100642</v>
      </c>
      <c r="D5151">
        <v>701</v>
      </c>
      <c r="E5151">
        <v>3557006</v>
      </c>
      <c r="F5151" t="s">
        <v>1301</v>
      </c>
      <c r="G5151" t="s">
        <v>1302</v>
      </c>
      <c r="H5151" t="s">
        <v>1307</v>
      </c>
      <c r="L5151" t="s">
        <v>3560</v>
      </c>
    </row>
    <row r="5152" spans="1:12" x14ac:dyDescent="0.25">
      <c r="A5152">
        <v>219</v>
      </c>
      <c r="B5152" t="s">
        <v>4257</v>
      </c>
      <c r="C5152">
        <v>100643</v>
      </c>
      <c r="D5152">
        <v>702</v>
      </c>
      <c r="E5152">
        <v>3557105</v>
      </c>
      <c r="F5152" t="s">
        <v>1303</v>
      </c>
      <c r="G5152" t="s">
        <v>1304</v>
      </c>
      <c r="H5152" t="s">
        <v>1307</v>
      </c>
      <c r="L5152" t="s">
        <v>3543</v>
      </c>
    </row>
    <row r="5153" spans="1:12" x14ac:dyDescent="0.25">
      <c r="A5153">
        <v>219</v>
      </c>
      <c r="B5153" t="s">
        <v>4257</v>
      </c>
      <c r="C5153">
        <v>100644</v>
      </c>
      <c r="D5153">
        <v>703</v>
      </c>
      <c r="E5153">
        <v>3557154</v>
      </c>
      <c r="F5153" t="s">
        <v>1305</v>
      </c>
      <c r="G5153" t="s">
        <v>1306</v>
      </c>
      <c r="H5153" t="s">
        <v>1307</v>
      </c>
      <c r="L5153" t="s">
        <v>3541</v>
      </c>
    </row>
    <row r="5154" spans="1:12" x14ac:dyDescent="0.25">
      <c r="A5154">
        <v>220</v>
      </c>
      <c r="B5154" t="s">
        <v>4361</v>
      </c>
      <c r="C5154">
        <v>101001</v>
      </c>
      <c r="D5154">
        <v>1176</v>
      </c>
      <c r="E5154">
        <v>3500204</v>
      </c>
      <c r="F5154" t="s">
        <v>1319</v>
      </c>
      <c r="G5154" t="s">
        <v>1320</v>
      </c>
      <c r="H5154" t="s">
        <v>1307</v>
      </c>
      <c r="L5154" t="s">
        <v>3559</v>
      </c>
    </row>
    <row r="5155" spans="1:12" x14ac:dyDescent="0.25">
      <c r="A5155">
        <v>220</v>
      </c>
      <c r="B5155" t="s">
        <v>4361</v>
      </c>
      <c r="C5155">
        <v>101002</v>
      </c>
      <c r="D5155">
        <v>1177</v>
      </c>
      <c r="E5155">
        <v>3500600</v>
      </c>
      <c r="F5155" t="s">
        <v>1321</v>
      </c>
      <c r="G5155" t="s">
        <v>1322</v>
      </c>
      <c r="H5155" t="s">
        <v>1307</v>
      </c>
      <c r="I5155" t="s">
        <v>22</v>
      </c>
      <c r="J5155" t="s">
        <v>4362</v>
      </c>
      <c r="L5155" t="s">
        <v>3542</v>
      </c>
    </row>
    <row r="5156" spans="1:12" x14ac:dyDescent="0.25">
      <c r="A5156">
        <v>220</v>
      </c>
      <c r="B5156" t="s">
        <v>4361</v>
      </c>
      <c r="C5156">
        <v>101003</v>
      </c>
      <c r="D5156">
        <v>1178</v>
      </c>
      <c r="E5156">
        <v>3501103</v>
      </c>
      <c r="F5156" t="s">
        <v>1323</v>
      </c>
      <c r="G5156" t="s">
        <v>1324</v>
      </c>
      <c r="H5156" t="s">
        <v>1307</v>
      </c>
      <c r="L5156" t="s">
        <v>3541</v>
      </c>
    </row>
    <row r="5157" spans="1:12" x14ac:dyDescent="0.25">
      <c r="A5157">
        <v>220</v>
      </c>
      <c r="B5157" t="s">
        <v>4361</v>
      </c>
      <c r="C5157">
        <v>101004</v>
      </c>
      <c r="D5157">
        <v>1179</v>
      </c>
      <c r="E5157">
        <v>3501202</v>
      </c>
      <c r="F5157" t="s">
        <v>1325</v>
      </c>
      <c r="G5157" t="s">
        <v>1326</v>
      </c>
      <c r="H5157" t="s">
        <v>1307</v>
      </c>
      <c r="L5157" t="s">
        <v>3543</v>
      </c>
    </row>
    <row r="5158" spans="1:12" x14ac:dyDescent="0.25">
      <c r="A5158">
        <v>220</v>
      </c>
      <c r="B5158" t="s">
        <v>4361</v>
      </c>
      <c r="C5158">
        <v>101005</v>
      </c>
      <c r="D5158">
        <v>1180</v>
      </c>
      <c r="E5158">
        <v>3501400</v>
      </c>
      <c r="F5158" t="s">
        <v>1327</v>
      </c>
      <c r="G5158" t="s">
        <v>1328</v>
      </c>
      <c r="H5158" t="s">
        <v>1307</v>
      </c>
      <c r="L5158" t="s">
        <v>3555</v>
      </c>
    </row>
    <row r="5159" spans="1:12" x14ac:dyDescent="0.25">
      <c r="A5159">
        <v>220</v>
      </c>
      <c r="B5159" t="s">
        <v>4361</v>
      </c>
      <c r="C5159">
        <v>101006</v>
      </c>
      <c r="D5159">
        <v>1184</v>
      </c>
      <c r="E5159">
        <v>3501608</v>
      </c>
      <c r="F5159" t="s">
        <v>1329</v>
      </c>
      <c r="G5159" t="s">
        <v>1330</v>
      </c>
      <c r="H5159" t="s">
        <v>1307</v>
      </c>
      <c r="I5159" t="s">
        <v>22</v>
      </c>
      <c r="J5159" t="s">
        <v>4363</v>
      </c>
      <c r="L5159" t="s">
        <v>3554</v>
      </c>
    </row>
    <row r="5160" spans="1:12" x14ac:dyDescent="0.25">
      <c r="A5160">
        <v>220</v>
      </c>
      <c r="B5160" t="s">
        <v>4361</v>
      </c>
      <c r="C5160">
        <v>101007</v>
      </c>
      <c r="D5160">
        <v>1185</v>
      </c>
      <c r="E5160">
        <v>3501806</v>
      </c>
      <c r="F5160" t="s">
        <v>1331</v>
      </c>
      <c r="G5160" t="s">
        <v>1332</v>
      </c>
      <c r="H5160" t="s">
        <v>1307</v>
      </c>
      <c r="L5160" t="s">
        <v>3543</v>
      </c>
    </row>
    <row r="5161" spans="1:12" x14ac:dyDescent="0.25">
      <c r="A5161">
        <v>220</v>
      </c>
      <c r="B5161" t="s">
        <v>4361</v>
      </c>
      <c r="C5161">
        <v>101008</v>
      </c>
      <c r="D5161">
        <v>1186</v>
      </c>
      <c r="E5161">
        <v>3502002</v>
      </c>
      <c r="F5161" t="s">
        <v>1333</v>
      </c>
      <c r="G5161" t="s">
        <v>1334</v>
      </c>
      <c r="H5161" t="s">
        <v>1307</v>
      </c>
      <c r="L5161" t="s">
        <v>3542</v>
      </c>
    </row>
    <row r="5162" spans="1:12" x14ac:dyDescent="0.25">
      <c r="A5162">
        <v>220</v>
      </c>
      <c r="B5162" t="s">
        <v>4361</v>
      </c>
      <c r="C5162">
        <v>101009</v>
      </c>
      <c r="D5162">
        <v>1188</v>
      </c>
      <c r="E5162">
        <v>3502101</v>
      </c>
      <c r="F5162" t="s">
        <v>1335</v>
      </c>
      <c r="G5162" t="s">
        <v>1336</v>
      </c>
      <c r="H5162" t="s">
        <v>1307</v>
      </c>
      <c r="I5162" t="s">
        <v>22</v>
      </c>
      <c r="J5162" t="s">
        <v>4364</v>
      </c>
      <c r="L5162" t="s">
        <v>3543</v>
      </c>
    </row>
    <row r="5163" spans="1:12" x14ac:dyDescent="0.25">
      <c r="A5163">
        <v>220</v>
      </c>
      <c r="B5163" t="s">
        <v>4361</v>
      </c>
      <c r="C5163">
        <v>101010</v>
      </c>
      <c r="D5163">
        <v>1189</v>
      </c>
      <c r="E5163">
        <v>3502309</v>
      </c>
      <c r="F5163" t="s">
        <v>1337</v>
      </c>
      <c r="G5163" t="s">
        <v>1338</v>
      </c>
      <c r="H5163" t="s">
        <v>1307</v>
      </c>
      <c r="I5163" t="s">
        <v>22</v>
      </c>
      <c r="J5163" t="s">
        <v>4365</v>
      </c>
      <c r="L5163" t="s">
        <v>3542</v>
      </c>
    </row>
    <row r="5164" spans="1:12" x14ac:dyDescent="0.25">
      <c r="A5164">
        <v>220</v>
      </c>
      <c r="B5164" t="s">
        <v>4361</v>
      </c>
      <c r="C5164">
        <v>101011</v>
      </c>
      <c r="D5164">
        <v>1191</v>
      </c>
      <c r="E5164">
        <v>3502606</v>
      </c>
      <c r="F5164" t="s">
        <v>1339</v>
      </c>
      <c r="G5164" t="s">
        <v>1340</v>
      </c>
      <c r="H5164" t="s">
        <v>1307</v>
      </c>
      <c r="I5164" t="s">
        <v>22</v>
      </c>
      <c r="J5164" t="s">
        <v>4366</v>
      </c>
      <c r="L5164" t="s">
        <v>3543</v>
      </c>
    </row>
    <row r="5165" spans="1:12" x14ac:dyDescent="0.25">
      <c r="A5165">
        <v>220</v>
      </c>
      <c r="B5165" t="s">
        <v>4361</v>
      </c>
      <c r="C5165">
        <v>101012</v>
      </c>
      <c r="D5165">
        <v>1196</v>
      </c>
      <c r="E5165">
        <v>3502804</v>
      </c>
      <c r="F5165" t="s">
        <v>1341</v>
      </c>
      <c r="G5165" t="s">
        <v>1342</v>
      </c>
      <c r="H5165" t="s">
        <v>1307</v>
      </c>
      <c r="I5165" t="s">
        <v>22</v>
      </c>
      <c r="J5165" t="s">
        <v>4367</v>
      </c>
      <c r="L5165" t="s">
        <v>3556</v>
      </c>
    </row>
    <row r="5166" spans="1:12" x14ac:dyDescent="0.25">
      <c r="A5166">
        <v>220</v>
      </c>
      <c r="B5166" t="s">
        <v>4361</v>
      </c>
      <c r="C5166">
        <v>101013</v>
      </c>
      <c r="D5166">
        <v>1199</v>
      </c>
      <c r="E5166">
        <v>3503307</v>
      </c>
      <c r="F5166" t="s">
        <v>1343</v>
      </c>
      <c r="G5166" t="s">
        <v>1344</v>
      </c>
      <c r="H5166" t="s">
        <v>1307</v>
      </c>
      <c r="I5166" t="s">
        <v>22</v>
      </c>
      <c r="J5166" t="s">
        <v>4368</v>
      </c>
      <c r="L5166" t="s">
        <v>3557</v>
      </c>
    </row>
    <row r="5167" spans="1:12" x14ac:dyDescent="0.25">
      <c r="A5167">
        <v>220</v>
      </c>
      <c r="B5167" t="s">
        <v>4361</v>
      </c>
      <c r="C5167">
        <v>101014</v>
      </c>
      <c r="D5167">
        <v>1201</v>
      </c>
      <c r="E5167">
        <v>3503406</v>
      </c>
      <c r="F5167" t="s">
        <v>1345</v>
      </c>
      <c r="G5167" t="s">
        <v>1346</v>
      </c>
      <c r="H5167" t="s">
        <v>1307</v>
      </c>
      <c r="I5167" t="s">
        <v>22</v>
      </c>
      <c r="J5167" t="s">
        <v>4369</v>
      </c>
      <c r="L5167" t="s">
        <v>3552</v>
      </c>
    </row>
    <row r="5168" spans="1:12" x14ac:dyDescent="0.25">
      <c r="A5168">
        <v>220</v>
      </c>
      <c r="B5168" t="s">
        <v>4361</v>
      </c>
      <c r="C5168">
        <v>101015</v>
      </c>
      <c r="D5168">
        <v>1202</v>
      </c>
      <c r="E5168">
        <v>3504206</v>
      </c>
      <c r="F5168" t="s">
        <v>1347</v>
      </c>
      <c r="G5168" t="s">
        <v>1348</v>
      </c>
      <c r="H5168" t="s">
        <v>1307</v>
      </c>
      <c r="L5168" t="s">
        <v>3547</v>
      </c>
    </row>
    <row r="5169" spans="1:12" x14ac:dyDescent="0.25">
      <c r="A5169">
        <v>220</v>
      </c>
      <c r="B5169" t="s">
        <v>4361</v>
      </c>
      <c r="C5169">
        <v>101016</v>
      </c>
      <c r="D5169">
        <v>1203</v>
      </c>
      <c r="E5169">
        <v>3504305</v>
      </c>
      <c r="F5169" t="s">
        <v>1349</v>
      </c>
      <c r="G5169" t="s">
        <v>1350</v>
      </c>
      <c r="H5169" t="s">
        <v>1307</v>
      </c>
      <c r="L5169" t="s">
        <v>3552</v>
      </c>
    </row>
    <row r="5170" spans="1:12" x14ac:dyDescent="0.25">
      <c r="A5170">
        <v>220</v>
      </c>
      <c r="B5170" t="s">
        <v>4361</v>
      </c>
      <c r="C5170">
        <v>101017</v>
      </c>
      <c r="D5170">
        <v>1204</v>
      </c>
      <c r="E5170">
        <v>3504404</v>
      </c>
      <c r="F5170" t="s">
        <v>1351</v>
      </c>
      <c r="G5170" t="s">
        <v>1352</v>
      </c>
      <c r="H5170" t="s">
        <v>1307</v>
      </c>
      <c r="I5170" t="s">
        <v>22</v>
      </c>
      <c r="J5170" t="s">
        <v>4370</v>
      </c>
      <c r="L5170" t="s">
        <v>3541</v>
      </c>
    </row>
    <row r="5171" spans="1:12" x14ac:dyDescent="0.25">
      <c r="A5171">
        <v>220</v>
      </c>
      <c r="B5171" t="s">
        <v>4361</v>
      </c>
      <c r="C5171">
        <v>101018</v>
      </c>
      <c r="D5171">
        <v>1205</v>
      </c>
      <c r="E5171">
        <v>3504602</v>
      </c>
      <c r="F5171" t="s">
        <v>1353</v>
      </c>
      <c r="G5171" t="s">
        <v>1354</v>
      </c>
      <c r="H5171" t="s">
        <v>1307</v>
      </c>
      <c r="L5171" t="s">
        <v>3559</v>
      </c>
    </row>
    <row r="5172" spans="1:12" x14ac:dyDescent="0.25">
      <c r="A5172">
        <v>220</v>
      </c>
      <c r="B5172" t="s">
        <v>4361</v>
      </c>
      <c r="C5172">
        <v>101019</v>
      </c>
      <c r="D5172">
        <v>1206</v>
      </c>
      <c r="E5172">
        <v>3504701</v>
      </c>
      <c r="F5172" t="s">
        <v>1355</v>
      </c>
      <c r="G5172" t="s">
        <v>1356</v>
      </c>
      <c r="H5172" t="s">
        <v>1307</v>
      </c>
      <c r="I5172" t="s">
        <v>22</v>
      </c>
      <c r="J5172" t="s">
        <v>4371</v>
      </c>
      <c r="L5172" t="s">
        <v>3552</v>
      </c>
    </row>
    <row r="5173" spans="1:12" x14ac:dyDescent="0.25">
      <c r="A5173">
        <v>220</v>
      </c>
      <c r="B5173" t="s">
        <v>4361</v>
      </c>
      <c r="C5173">
        <v>101020</v>
      </c>
      <c r="D5173">
        <v>1207</v>
      </c>
      <c r="E5173">
        <v>3505104</v>
      </c>
      <c r="F5173" t="s">
        <v>1357</v>
      </c>
      <c r="G5173" t="s">
        <v>1358</v>
      </c>
      <c r="H5173" t="s">
        <v>1307</v>
      </c>
      <c r="L5173" t="s">
        <v>3541</v>
      </c>
    </row>
    <row r="5174" spans="1:12" x14ac:dyDescent="0.25">
      <c r="A5174">
        <v>220</v>
      </c>
      <c r="B5174" t="s">
        <v>4361</v>
      </c>
      <c r="C5174">
        <v>101021</v>
      </c>
      <c r="D5174">
        <v>1208</v>
      </c>
      <c r="E5174">
        <v>3505203</v>
      </c>
      <c r="F5174" t="s">
        <v>1359</v>
      </c>
      <c r="G5174" t="s">
        <v>1360</v>
      </c>
      <c r="H5174" t="s">
        <v>1307</v>
      </c>
      <c r="L5174" t="s">
        <v>3552</v>
      </c>
    </row>
    <row r="5175" spans="1:12" x14ac:dyDescent="0.25">
      <c r="A5175">
        <v>220</v>
      </c>
      <c r="B5175" t="s">
        <v>4361</v>
      </c>
      <c r="C5175">
        <v>101022</v>
      </c>
      <c r="D5175">
        <v>1210</v>
      </c>
      <c r="E5175">
        <v>3505302</v>
      </c>
      <c r="F5175" t="s">
        <v>1361</v>
      </c>
      <c r="G5175" t="s">
        <v>1362</v>
      </c>
      <c r="H5175" t="s">
        <v>1307</v>
      </c>
      <c r="L5175" t="s">
        <v>3552</v>
      </c>
    </row>
    <row r="5176" spans="1:12" x14ac:dyDescent="0.25">
      <c r="A5176">
        <v>220</v>
      </c>
      <c r="B5176" t="s">
        <v>4361</v>
      </c>
      <c r="C5176">
        <v>101023</v>
      </c>
      <c r="D5176">
        <v>1211</v>
      </c>
      <c r="E5176">
        <v>3506201</v>
      </c>
      <c r="F5176" t="s">
        <v>1363</v>
      </c>
      <c r="G5176" t="s">
        <v>1364</v>
      </c>
      <c r="H5176" t="s">
        <v>1307</v>
      </c>
      <c r="L5176" t="s">
        <v>3541</v>
      </c>
    </row>
    <row r="5177" spans="1:12" x14ac:dyDescent="0.25">
      <c r="A5177">
        <v>220</v>
      </c>
      <c r="B5177" t="s">
        <v>4361</v>
      </c>
      <c r="C5177">
        <v>101024</v>
      </c>
      <c r="D5177">
        <v>1212</v>
      </c>
      <c r="E5177">
        <v>3506409</v>
      </c>
      <c r="F5177" t="s">
        <v>1365</v>
      </c>
      <c r="G5177" t="s">
        <v>1366</v>
      </c>
      <c r="H5177" t="s">
        <v>1307</v>
      </c>
      <c r="I5177" t="s">
        <v>22</v>
      </c>
      <c r="J5177" t="s">
        <v>4913</v>
      </c>
      <c r="L5177" t="s">
        <v>3541</v>
      </c>
    </row>
    <row r="5178" spans="1:12" x14ac:dyDescent="0.25">
      <c r="A5178">
        <v>220</v>
      </c>
      <c r="B5178" t="s">
        <v>4361</v>
      </c>
      <c r="C5178">
        <v>101025</v>
      </c>
      <c r="D5178">
        <v>1214</v>
      </c>
      <c r="E5178">
        <v>3506508</v>
      </c>
      <c r="F5178" t="s">
        <v>1367</v>
      </c>
      <c r="G5178" t="s">
        <v>1368</v>
      </c>
      <c r="H5178" t="s">
        <v>1307</v>
      </c>
      <c r="I5178" t="s">
        <v>22</v>
      </c>
      <c r="J5178" t="s">
        <v>5526</v>
      </c>
      <c r="L5178" t="s">
        <v>3541</v>
      </c>
    </row>
    <row r="5179" spans="1:12" x14ac:dyDescent="0.25">
      <c r="A5179">
        <v>220</v>
      </c>
      <c r="B5179" t="s">
        <v>4361</v>
      </c>
      <c r="C5179">
        <v>101026</v>
      </c>
      <c r="D5179">
        <v>1215</v>
      </c>
      <c r="E5179">
        <v>3506706</v>
      </c>
      <c r="F5179" t="s">
        <v>1369</v>
      </c>
      <c r="G5179" t="s">
        <v>1370</v>
      </c>
      <c r="H5179" t="s">
        <v>1307</v>
      </c>
      <c r="L5179" t="s">
        <v>3545</v>
      </c>
    </row>
    <row r="5180" spans="1:12" x14ac:dyDescent="0.25">
      <c r="A5180">
        <v>220</v>
      </c>
      <c r="B5180" t="s">
        <v>4361</v>
      </c>
      <c r="C5180">
        <v>101027</v>
      </c>
      <c r="D5180">
        <v>1216</v>
      </c>
      <c r="E5180">
        <v>3506805</v>
      </c>
      <c r="F5180" t="s">
        <v>1371</v>
      </c>
      <c r="G5180" t="s">
        <v>1372</v>
      </c>
      <c r="H5180" t="s">
        <v>1307</v>
      </c>
      <c r="I5180" t="s">
        <v>22</v>
      </c>
      <c r="J5180" t="s">
        <v>4372</v>
      </c>
      <c r="L5180" t="s">
        <v>3545</v>
      </c>
    </row>
    <row r="5181" spans="1:12" x14ac:dyDescent="0.25">
      <c r="A5181">
        <v>220</v>
      </c>
      <c r="B5181" t="s">
        <v>4361</v>
      </c>
      <c r="C5181">
        <v>101028</v>
      </c>
      <c r="D5181">
        <v>1217</v>
      </c>
      <c r="E5181">
        <v>3507308</v>
      </c>
      <c r="F5181" t="s">
        <v>1373</v>
      </c>
      <c r="G5181" t="s">
        <v>1374</v>
      </c>
      <c r="H5181" t="s">
        <v>1307</v>
      </c>
      <c r="I5181" t="s">
        <v>22</v>
      </c>
      <c r="J5181" t="s">
        <v>4373</v>
      </c>
      <c r="L5181" t="s">
        <v>3552</v>
      </c>
    </row>
    <row r="5182" spans="1:12" x14ac:dyDescent="0.25">
      <c r="A5182">
        <v>220</v>
      </c>
      <c r="B5182" t="s">
        <v>4361</v>
      </c>
      <c r="C5182">
        <v>101029</v>
      </c>
      <c r="D5182">
        <v>1218</v>
      </c>
      <c r="E5182">
        <v>3507407</v>
      </c>
      <c r="F5182" t="s">
        <v>1375</v>
      </c>
      <c r="G5182" t="s">
        <v>1376</v>
      </c>
      <c r="H5182" t="s">
        <v>1307</v>
      </c>
      <c r="I5182" t="s">
        <v>22</v>
      </c>
      <c r="J5182" t="s">
        <v>4374</v>
      </c>
      <c r="L5182" t="s">
        <v>3545</v>
      </c>
    </row>
    <row r="5183" spans="1:12" x14ac:dyDescent="0.25">
      <c r="A5183">
        <v>220</v>
      </c>
      <c r="B5183" t="s">
        <v>4361</v>
      </c>
      <c r="C5183">
        <v>101030</v>
      </c>
      <c r="D5183">
        <v>1219</v>
      </c>
      <c r="E5183">
        <v>3507704</v>
      </c>
      <c r="F5183" t="s">
        <v>1377</v>
      </c>
      <c r="G5183" t="s">
        <v>1378</v>
      </c>
      <c r="H5183" t="s">
        <v>1307</v>
      </c>
      <c r="I5183" t="s">
        <v>22</v>
      </c>
      <c r="J5183" t="s">
        <v>4375</v>
      </c>
      <c r="L5183" t="s">
        <v>3541</v>
      </c>
    </row>
    <row r="5184" spans="1:12" x14ac:dyDescent="0.25">
      <c r="A5184">
        <v>220</v>
      </c>
      <c r="B5184" t="s">
        <v>4361</v>
      </c>
      <c r="C5184">
        <v>101031</v>
      </c>
      <c r="D5184">
        <v>1220</v>
      </c>
      <c r="E5184">
        <v>3507902</v>
      </c>
      <c r="F5184" t="s">
        <v>1379</v>
      </c>
      <c r="G5184" t="s">
        <v>1380</v>
      </c>
      <c r="H5184" t="s">
        <v>1307</v>
      </c>
      <c r="I5184" t="s">
        <v>22</v>
      </c>
      <c r="J5184" t="s">
        <v>4376</v>
      </c>
      <c r="L5184" t="s">
        <v>3552</v>
      </c>
    </row>
    <row r="5185" spans="1:12" x14ac:dyDescent="0.25">
      <c r="A5185">
        <v>220</v>
      </c>
      <c r="B5185" t="s">
        <v>4361</v>
      </c>
      <c r="C5185">
        <v>101032</v>
      </c>
      <c r="D5185">
        <v>1222</v>
      </c>
      <c r="E5185">
        <v>3508108</v>
      </c>
      <c r="F5185" t="s">
        <v>1381</v>
      </c>
      <c r="G5185" t="s">
        <v>1382</v>
      </c>
      <c r="H5185" t="s">
        <v>1307</v>
      </c>
      <c r="L5185" t="s">
        <v>3541</v>
      </c>
    </row>
    <row r="5186" spans="1:12" x14ac:dyDescent="0.25">
      <c r="A5186">
        <v>220</v>
      </c>
      <c r="B5186" t="s">
        <v>4361</v>
      </c>
      <c r="C5186">
        <v>101033</v>
      </c>
      <c r="D5186">
        <v>1223</v>
      </c>
      <c r="E5186">
        <v>3508405</v>
      </c>
      <c r="F5186" t="s">
        <v>1383</v>
      </c>
      <c r="G5186" t="s">
        <v>1384</v>
      </c>
      <c r="H5186" t="s">
        <v>1307</v>
      </c>
      <c r="L5186" t="s">
        <v>3560</v>
      </c>
    </row>
    <row r="5187" spans="1:12" x14ac:dyDescent="0.25">
      <c r="A5187">
        <v>220</v>
      </c>
      <c r="B5187" t="s">
        <v>4361</v>
      </c>
      <c r="C5187">
        <v>101034</v>
      </c>
      <c r="D5187">
        <v>1224</v>
      </c>
      <c r="E5187">
        <v>3508801</v>
      </c>
      <c r="F5187" t="s">
        <v>1385</v>
      </c>
      <c r="G5187" t="s">
        <v>1386</v>
      </c>
      <c r="H5187" t="s">
        <v>1307</v>
      </c>
      <c r="L5187" t="s">
        <v>3555</v>
      </c>
    </row>
    <row r="5188" spans="1:12" x14ac:dyDescent="0.25">
      <c r="A5188">
        <v>220</v>
      </c>
      <c r="B5188" t="s">
        <v>4361</v>
      </c>
      <c r="C5188">
        <v>101035</v>
      </c>
      <c r="D5188">
        <v>1225</v>
      </c>
      <c r="E5188">
        <v>3509007</v>
      </c>
      <c r="F5188" t="s">
        <v>1387</v>
      </c>
      <c r="G5188" t="s">
        <v>1388</v>
      </c>
      <c r="H5188" t="s">
        <v>1307</v>
      </c>
      <c r="I5188" t="s">
        <v>22</v>
      </c>
      <c r="J5188" t="s">
        <v>4914</v>
      </c>
      <c r="L5188" t="s">
        <v>3535</v>
      </c>
    </row>
    <row r="5189" spans="1:12" x14ac:dyDescent="0.25">
      <c r="A5189">
        <v>220</v>
      </c>
      <c r="B5189" t="s">
        <v>4361</v>
      </c>
      <c r="C5189">
        <v>101036</v>
      </c>
      <c r="D5189">
        <v>1227</v>
      </c>
      <c r="E5189">
        <v>3509205</v>
      </c>
      <c r="F5189" t="s">
        <v>1389</v>
      </c>
      <c r="G5189" t="s">
        <v>1390</v>
      </c>
      <c r="H5189" t="s">
        <v>1307</v>
      </c>
      <c r="L5189" t="s">
        <v>3540</v>
      </c>
    </row>
    <row r="5190" spans="1:12" x14ac:dyDescent="0.25">
      <c r="A5190">
        <v>220</v>
      </c>
      <c r="B5190" t="s">
        <v>4361</v>
      </c>
      <c r="C5190">
        <v>101037</v>
      </c>
      <c r="D5190">
        <v>1239</v>
      </c>
      <c r="E5190">
        <v>3509502</v>
      </c>
      <c r="F5190" t="s">
        <v>1391</v>
      </c>
      <c r="G5190" t="s">
        <v>1392</v>
      </c>
      <c r="H5190" t="s">
        <v>1307</v>
      </c>
      <c r="I5190" t="s">
        <v>22</v>
      </c>
      <c r="J5190" t="s">
        <v>5527</v>
      </c>
      <c r="L5190" t="s">
        <v>3558</v>
      </c>
    </row>
    <row r="5191" spans="1:12" x14ac:dyDescent="0.25">
      <c r="A5191">
        <v>220</v>
      </c>
      <c r="B5191" t="s">
        <v>4361</v>
      </c>
      <c r="C5191">
        <v>101038</v>
      </c>
      <c r="D5191">
        <v>1240</v>
      </c>
      <c r="E5191">
        <v>3509601</v>
      </c>
      <c r="F5191" t="s">
        <v>1393</v>
      </c>
      <c r="G5191" t="s">
        <v>1394</v>
      </c>
      <c r="H5191" t="s">
        <v>1307</v>
      </c>
      <c r="L5191" t="s">
        <v>3554</v>
      </c>
    </row>
    <row r="5192" spans="1:12" x14ac:dyDescent="0.25">
      <c r="A5192">
        <v>220</v>
      </c>
      <c r="B5192" t="s">
        <v>4361</v>
      </c>
      <c r="C5192">
        <v>101039</v>
      </c>
      <c r="D5192">
        <v>1243</v>
      </c>
      <c r="E5192">
        <v>3510401</v>
      </c>
      <c r="F5192" t="s">
        <v>1395</v>
      </c>
      <c r="G5192" t="s">
        <v>1396</v>
      </c>
      <c r="H5192" t="s">
        <v>1307</v>
      </c>
      <c r="I5192" t="s">
        <v>22</v>
      </c>
      <c r="J5192" t="s">
        <v>4377</v>
      </c>
      <c r="L5192" t="s">
        <v>3554</v>
      </c>
    </row>
    <row r="5193" spans="1:12" x14ac:dyDescent="0.25">
      <c r="A5193">
        <v>220</v>
      </c>
      <c r="B5193" t="s">
        <v>4361</v>
      </c>
      <c r="C5193">
        <v>101040</v>
      </c>
      <c r="D5193">
        <v>1244</v>
      </c>
      <c r="E5193">
        <v>3510708</v>
      </c>
      <c r="F5193" t="s">
        <v>1397</v>
      </c>
      <c r="G5193" t="s">
        <v>1398</v>
      </c>
      <c r="H5193" t="s">
        <v>1307</v>
      </c>
      <c r="I5193" t="s">
        <v>22</v>
      </c>
      <c r="J5193" t="s">
        <v>4378</v>
      </c>
      <c r="L5193" t="s">
        <v>3543</v>
      </c>
    </row>
    <row r="5194" spans="1:12" x14ac:dyDescent="0.25">
      <c r="A5194">
        <v>220</v>
      </c>
      <c r="B5194" t="s">
        <v>4361</v>
      </c>
      <c r="C5194">
        <v>101041</v>
      </c>
      <c r="D5194">
        <v>1245</v>
      </c>
      <c r="E5194">
        <v>3511003</v>
      </c>
      <c r="F5194" t="s">
        <v>1399</v>
      </c>
      <c r="G5194" t="s">
        <v>1400</v>
      </c>
      <c r="H5194" t="s">
        <v>1307</v>
      </c>
      <c r="L5194" t="s">
        <v>3547</v>
      </c>
    </row>
    <row r="5195" spans="1:12" x14ac:dyDescent="0.25">
      <c r="A5195">
        <v>220</v>
      </c>
      <c r="B5195" t="s">
        <v>4361</v>
      </c>
      <c r="C5195">
        <v>101042</v>
      </c>
      <c r="D5195">
        <v>1248</v>
      </c>
      <c r="E5195">
        <v>3511102</v>
      </c>
      <c r="F5195" t="s">
        <v>1401</v>
      </c>
      <c r="G5195" t="s">
        <v>1402</v>
      </c>
      <c r="H5195" t="s">
        <v>1307</v>
      </c>
      <c r="L5195" t="s">
        <v>3559</v>
      </c>
    </row>
    <row r="5196" spans="1:12" x14ac:dyDescent="0.25">
      <c r="A5196">
        <v>220</v>
      </c>
      <c r="B5196" t="s">
        <v>4361</v>
      </c>
      <c r="C5196">
        <v>101043</v>
      </c>
      <c r="D5196">
        <v>1251</v>
      </c>
      <c r="E5196">
        <v>3511706</v>
      </c>
      <c r="F5196" t="s">
        <v>1403</v>
      </c>
      <c r="G5196" t="s">
        <v>1404</v>
      </c>
      <c r="H5196" t="s">
        <v>1307</v>
      </c>
      <c r="I5196" t="s">
        <v>22</v>
      </c>
      <c r="J5196" t="s">
        <v>4915</v>
      </c>
      <c r="L5196" t="s">
        <v>3542</v>
      </c>
    </row>
    <row r="5197" spans="1:12" x14ac:dyDescent="0.25">
      <c r="A5197">
        <v>220</v>
      </c>
      <c r="B5197" t="s">
        <v>4361</v>
      </c>
      <c r="C5197">
        <v>101044</v>
      </c>
      <c r="D5197">
        <v>1252</v>
      </c>
      <c r="E5197">
        <v>3511904</v>
      </c>
      <c r="F5197" t="s">
        <v>1405</v>
      </c>
      <c r="G5197" t="s">
        <v>1406</v>
      </c>
      <c r="H5197" t="s">
        <v>1307</v>
      </c>
      <c r="L5197" t="s">
        <v>3541</v>
      </c>
    </row>
    <row r="5198" spans="1:12" x14ac:dyDescent="0.25">
      <c r="A5198">
        <v>220</v>
      </c>
      <c r="B5198" t="s">
        <v>4361</v>
      </c>
      <c r="C5198">
        <v>101045</v>
      </c>
      <c r="D5198">
        <v>1255</v>
      </c>
      <c r="E5198">
        <v>3512407</v>
      </c>
      <c r="F5198" t="s">
        <v>1407</v>
      </c>
      <c r="G5198" t="s">
        <v>1408</v>
      </c>
      <c r="H5198" t="s">
        <v>1307</v>
      </c>
      <c r="L5198" t="s">
        <v>3542</v>
      </c>
    </row>
    <row r="5199" spans="1:12" x14ac:dyDescent="0.25">
      <c r="A5199">
        <v>220</v>
      </c>
      <c r="B5199" t="s">
        <v>4361</v>
      </c>
      <c r="C5199">
        <v>101046</v>
      </c>
      <c r="D5199">
        <v>1256</v>
      </c>
      <c r="E5199">
        <v>3512506</v>
      </c>
      <c r="F5199" t="s">
        <v>1409</v>
      </c>
      <c r="G5199" t="s">
        <v>1410</v>
      </c>
      <c r="H5199" t="s">
        <v>1307</v>
      </c>
      <c r="I5199" t="s">
        <v>22</v>
      </c>
      <c r="J5199" t="s">
        <v>4379</v>
      </c>
      <c r="L5199" t="s">
        <v>3541</v>
      </c>
    </row>
    <row r="5200" spans="1:12" x14ac:dyDescent="0.25">
      <c r="A5200">
        <v>220</v>
      </c>
      <c r="B5200" t="s">
        <v>4361</v>
      </c>
      <c r="C5200">
        <v>101047</v>
      </c>
      <c r="D5200">
        <v>1257</v>
      </c>
      <c r="E5200">
        <v>3512704</v>
      </c>
      <c r="F5200" t="s">
        <v>1411</v>
      </c>
      <c r="G5200" t="s">
        <v>1412</v>
      </c>
      <c r="H5200" t="s">
        <v>1307</v>
      </c>
      <c r="L5200" t="s">
        <v>3542</v>
      </c>
    </row>
    <row r="5201" spans="1:12" x14ac:dyDescent="0.25">
      <c r="A5201">
        <v>220</v>
      </c>
      <c r="B5201" t="s">
        <v>4361</v>
      </c>
      <c r="C5201">
        <v>101048</v>
      </c>
      <c r="D5201">
        <v>1258</v>
      </c>
      <c r="E5201">
        <v>3512803</v>
      </c>
      <c r="F5201" t="s">
        <v>1413</v>
      </c>
      <c r="G5201" t="s">
        <v>1414</v>
      </c>
      <c r="H5201" t="s">
        <v>1307</v>
      </c>
      <c r="L5201" t="s">
        <v>3551</v>
      </c>
    </row>
    <row r="5202" spans="1:12" x14ac:dyDescent="0.25">
      <c r="A5202">
        <v>220</v>
      </c>
      <c r="B5202" t="s">
        <v>4361</v>
      </c>
      <c r="C5202">
        <v>101049</v>
      </c>
      <c r="D5202">
        <v>1259</v>
      </c>
      <c r="E5202">
        <v>3512902</v>
      </c>
      <c r="F5202" t="s">
        <v>1415</v>
      </c>
      <c r="G5202" t="s">
        <v>1416</v>
      </c>
      <c r="H5202" t="s">
        <v>1307</v>
      </c>
      <c r="I5202" t="s">
        <v>22</v>
      </c>
      <c r="J5202" t="s">
        <v>5528</v>
      </c>
      <c r="L5202" t="s">
        <v>3559</v>
      </c>
    </row>
    <row r="5203" spans="1:12" x14ac:dyDescent="0.25">
      <c r="A5203">
        <v>220</v>
      </c>
      <c r="B5203" t="s">
        <v>4361</v>
      </c>
      <c r="C5203">
        <v>101050</v>
      </c>
      <c r="D5203">
        <v>1260</v>
      </c>
      <c r="E5203">
        <v>3514106</v>
      </c>
      <c r="F5203" t="s">
        <v>1417</v>
      </c>
      <c r="G5203" t="s">
        <v>1418</v>
      </c>
      <c r="H5203" t="s">
        <v>1307</v>
      </c>
      <c r="I5203" t="s">
        <v>22</v>
      </c>
      <c r="J5203" t="s">
        <v>4380</v>
      </c>
      <c r="L5203" t="s">
        <v>3552</v>
      </c>
    </row>
    <row r="5204" spans="1:12" x14ac:dyDescent="0.25">
      <c r="A5204">
        <v>220</v>
      </c>
      <c r="B5204" t="s">
        <v>4361</v>
      </c>
      <c r="C5204">
        <v>101051</v>
      </c>
      <c r="D5204">
        <v>1261</v>
      </c>
      <c r="E5204">
        <v>3514205</v>
      </c>
      <c r="F5204" t="s">
        <v>1419</v>
      </c>
      <c r="G5204" t="s">
        <v>1420</v>
      </c>
      <c r="H5204" t="s">
        <v>1307</v>
      </c>
      <c r="I5204" t="s">
        <v>22</v>
      </c>
      <c r="J5204" t="s">
        <v>4381</v>
      </c>
      <c r="L5204" t="s">
        <v>3543</v>
      </c>
    </row>
    <row r="5205" spans="1:12" x14ac:dyDescent="0.25">
      <c r="A5205">
        <v>220</v>
      </c>
      <c r="B5205" t="s">
        <v>4361</v>
      </c>
      <c r="C5205">
        <v>101052</v>
      </c>
      <c r="D5205">
        <v>1262</v>
      </c>
      <c r="E5205">
        <v>3514304</v>
      </c>
      <c r="F5205" t="s">
        <v>1421</v>
      </c>
      <c r="G5205" t="s">
        <v>1422</v>
      </c>
      <c r="H5205" t="s">
        <v>1307</v>
      </c>
      <c r="I5205" t="s">
        <v>22</v>
      </c>
      <c r="J5205" t="s">
        <v>4382</v>
      </c>
      <c r="L5205" t="s">
        <v>3545</v>
      </c>
    </row>
    <row r="5206" spans="1:12" x14ac:dyDescent="0.25">
      <c r="A5206">
        <v>220</v>
      </c>
      <c r="B5206" t="s">
        <v>4361</v>
      </c>
      <c r="C5206">
        <v>101053</v>
      </c>
      <c r="D5206">
        <v>1263</v>
      </c>
      <c r="E5206">
        <v>3514908</v>
      </c>
      <c r="F5206" t="s">
        <v>1423</v>
      </c>
      <c r="G5206" t="s">
        <v>1424</v>
      </c>
      <c r="H5206" t="s">
        <v>1307</v>
      </c>
      <c r="I5206" t="s">
        <v>22</v>
      </c>
      <c r="J5206" t="s">
        <v>4383</v>
      </c>
      <c r="L5206" t="s">
        <v>3554</v>
      </c>
    </row>
    <row r="5207" spans="1:12" x14ac:dyDescent="0.25">
      <c r="A5207">
        <v>220</v>
      </c>
      <c r="B5207" t="s">
        <v>4361</v>
      </c>
      <c r="C5207">
        <v>101054</v>
      </c>
      <c r="D5207">
        <v>1265</v>
      </c>
      <c r="E5207">
        <v>3515202</v>
      </c>
      <c r="F5207" t="s">
        <v>1425</v>
      </c>
      <c r="G5207" t="s">
        <v>1426</v>
      </c>
      <c r="H5207" t="s">
        <v>1307</v>
      </c>
      <c r="I5207" t="s">
        <v>22</v>
      </c>
      <c r="J5207" t="s">
        <v>5529</v>
      </c>
      <c r="L5207" t="s">
        <v>3543</v>
      </c>
    </row>
    <row r="5208" spans="1:12" x14ac:dyDescent="0.25">
      <c r="A5208">
        <v>220</v>
      </c>
      <c r="B5208" t="s">
        <v>4361</v>
      </c>
      <c r="C5208">
        <v>101055</v>
      </c>
      <c r="D5208">
        <v>1267</v>
      </c>
      <c r="E5208">
        <v>3515509</v>
      </c>
      <c r="F5208" t="s">
        <v>1427</v>
      </c>
      <c r="G5208" t="s">
        <v>1428</v>
      </c>
      <c r="H5208" t="s">
        <v>1307</v>
      </c>
      <c r="I5208" t="s">
        <v>22</v>
      </c>
      <c r="J5208" t="s">
        <v>4384</v>
      </c>
      <c r="L5208" t="s">
        <v>3547</v>
      </c>
    </row>
    <row r="5209" spans="1:12" x14ac:dyDescent="0.25">
      <c r="A5209">
        <v>220</v>
      </c>
      <c r="B5209" t="s">
        <v>4361</v>
      </c>
      <c r="C5209">
        <v>101056</v>
      </c>
      <c r="D5209">
        <v>1268</v>
      </c>
      <c r="E5209">
        <v>3515905</v>
      </c>
      <c r="F5209" t="s">
        <v>1429</v>
      </c>
      <c r="G5209" t="s">
        <v>1430</v>
      </c>
      <c r="H5209" t="s">
        <v>1307</v>
      </c>
      <c r="I5209" t="s">
        <v>22</v>
      </c>
      <c r="J5209" t="s">
        <v>4385</v>
      </c>
      <c r="L5209" t="s">
        <v>3541</v>
      </c>
    </row>
    <row r="5210" spans="1:12" x14ac:dyDescent="0.25">
      <c r="A5210">
        <v>220</v>
      </c>
      <c r="B5210" t="s">
        <v>4361</v>
      </c>
      <c r="C5210">
        <v>101057</v>
      </c>
      <c r="D5210">
        <v>1270</v>
      </c>
      <c r="E5210">
        <v>3516309</v>
      </c>
      <c r="F5210" t="s">
        <v>1431</v>
      </c>
      <c r="G5210" t="s">
        <v>1432</v>
      </c>
      <c r="H5210" t="s">
        <v>1307</v>
      </c>
      <c r="L5210" t="s">
        <v>3536</v>
      </c>
    </row>
    <row r="5211" spans="1:12" x14ac:dyDescent="0.25">
      <c r="A5211">
        <v>220</v>
      </c>
      <c r="B5211" t="s">
        <v>4361</v>
      </c>
      <c r="C5211">
        <v>101058</v>
      </c>
      <c r="D5211">
        <v>1272</v>
      </c>
      <c r="E5211">
        <v>3516408</v>
      </c>
      <c r="F5211" t="s">
        <v>1433</v>
      </c>
      <c r="G5211" t="s">
        <v>1434</v>
      </c>
      <c r="H5211" t="s">
        <v>1307</v>
      </c>
      <c r="L5211" t="s">
        <v>3535</v>
      </c>
    </row>
    <row r="5212" spans="1:12" x14ac:dyDescent="0.25">
      <c r="A5212">
        <v>220</v>
      </c>
      <c r="B5212" t="s">
        <v>4361</v>
      </c>
      <c r="C5212">
        <v>101059</v>
      </c>
      <c r="D5212">
        <v>1273</v>
      </c>
      <c r="E5212">
        <v>3516507</v>
      </c>
      <c r="F5212" t="s">
        <v>1435</v>
      </c>
      <c r="G5212" t="s">
        <v>1436</v>
      </c>
      <c r="H5212" t="s">
        <v>1307</v>
      </c>
      <c r="I5212" t="s">
        <v>22</v>
      </c>
      <c r="J5212" t="s">
        <v>5530</v>
      </c>
      <c r="L5212" t="s">
        <v>3541</v>
      </c>
    </row>
    <row r="5213" spans="1:12" x14ac:dyDescent="0.25">
      <c r="A5213">
        <v>220</v>
      </c>
      <c r="B5213" t="s">
        <v>4361</v>
      </c>
      <c r="C5213">
        <v>101060</v>
      </c>
      <c r="D5213">
        <v>1274</v>
      </c>
      <c r="E5213">
        <v>3516804</v>
      </c>
      <c r="F5213" t="s">
        <v>1437</v>
      </c>
      <c r="G5213" t="s">
        <v>1438</v>
      </c>
      <c r="H5213" t="s">
        <v>1307</v>
      </c>
      <c r="L5213" t="s">
        <v>3541</v>
      </c>
    </row>
    <row r="5214" spans="1:12" x14ac:dyDescent="0.25">
      <c r="A5214">
        <v>220</v>
      </c>
      <c r="B5214" t="s">
        <v>4361</v>
      </c>
      <c r="C5214">
        <v>101061</v>
      </c>
      <c r="D5214">
        <v>1275</v>
      </c>
      <c r="E5214">
        <v>3516903</v>
      </c>
      <c r="F5214" t="s">
        <v>1439</v>
      </c>
      <c r="G5214" t="s">
        <v>1440</v>
      </c>
      <c r="H5214" t="s">
        <v>1307</v>
      </c>
      <c r="L5214" t="s">
        <v>3541</v>
      </c>
    </row>
    <row r="5215" spans="1:12" x14ac:dyDescent="0.25">
      <c r="A5215">
        <v>220</v>
      </c>
      <c r="B5215" t="s">
        <v>4361</v>
      </c>
      <c r="C5215">
        <v>101062</v>
      </c>
      <c r="D5215">
        <v>1276</v>
      </c>
      <c r="E5215">
        <v>3517000</v>
      </c>
      <c r="F5215" t="s">
        <v>1441</v>
      </c>
      <c r="G5215" t="s">
        <v>1442</v>
      </c>
      <c r="H5215" t="s">
        <v>1307</v>
      </c>
      <c r="I5215" t="s">
        <v>22</v>
      </c>
      <c r="J5215" t="s">
        <v>4386</v>
      </c>
      <c r="L5215" t="s">
        <v>3555</v>
      </c>
    </row>
    <row r="5216" spans="1:12" x14ac:dyDescent="0.25">
      <c r="A5216">
        <v>220</v>
      </c>
      <c r="B5216" t="s">
        <v>4361</v>
      </c>
      <c r="C5216">
        <v>101063</v>
      </c>
      <c r="D5216">
        <v>1277</v>
      </c>
      <c r="E5216">
        <v>3517109</v>
      </c>
      <c r="F5216" t="s">
        <v>1443</v>
      </c>
      <c r="G5216" t="s">
        <v>1444</v>
      </c>
      <c r="H5216" t="s">
        <v>1307</v>
      </c>
      <c r="L5216" t="s">
        <v>3541</v>
      </c>
    </row>
    <row r="5217" spans="1:12" x14ac:dyDescent="0.25">
      <c r="A5217">
        <v>220</v>
      </c>
      <c r="B5217" t="s">
        <v>4361</v>
      </c>
      <c r="C5217">
        <v>101064</v>
      </c>
      <c r="D5217">
        <v>1278</v>
      </c>
      <c r="E5217">
        <v>3517208</v>
      </c>
      <c r="F5217" t="s">
        <v>1445</v>
      </c>
      <c r="G5217" t="s">
        <v>1446</v>
      </c>
      <c r="H5217" t="s">
        <v>1307</v>
      </c>
      <c r="L5217" t="s">
        <v>3541</v>
      </c>
    </row>
    <row r="5218" spans="1:12" x14ac:dyDescent="0.25">
      <c r="A5218">
        <v>220</v>
      </c>
      <c r="B5218" t="s">
        <v>4361</v>
      </c>
      <c r="C5218">
        <v>101065</v>
      </c>
      <c r="D5218">
        <v>1279</v>
      </c>
      <c r="E5218">
        <v>3517307</v>
      </c>
      <c r="F5218" t="s">
        <v>1447</v>
      </c>
      <c r="G5218" t="s">
        <v>1448</v>
      </c>
      <c r="H5218" t="s">
        <v>1307</v>
      </c>
      <c r="I5218" t="s">
        <v>22</v>
      </c>
      <c r="J5218" t="s">
        <v>4916</v>
      </c>
      <c r="L5218" t="s">
        <v>3555</v>
      </c>
    </row>
    <row r="5219" spans="1:12" x14ac:dyDescent="0.25">
      <c r="A5219">
        <v>220</v>
      </c>
      <c r="B5219" t="s">
        <v>4361</v>
      </c>
      <c r="C5219">
        <v>101066</v>
      </c>
      <c r="D5219">
        <v>1280</v>
      </c>
      <c r="E5219">
        <v>3517802</v>
      </c>
      <c r="F5219" t="s">
        <v>1449</v>
      </c>
      <c r="G5219" t="s">
        <v>1450</v>
      </c>
      <c r="H5219" t="s">
        <v>1307</v>
      </c>
      <c r="L5219" t="s">
        <v>3547</v>
      </c>
    </row>
    <row r="5220" spans="1:12" x14ac:dyDescent="0.25">
      <c r="A5220">
        <v>220</v>
      </c>
      <c r="B5220" t="s">
        <v>4361</v>
      </c>
      <c r="C5220">
        <v>101067</v>
      </c>
      <c r="D5220">
        <v>1281</v>
      </c>
      <c r="E5220">
        <v>3518008</v>
      </c>
      <c r="F5220" t="s">
        <v>1451</v>
      </c>
      <c r="G5220" t="s">
        <v>1452</v>
      </c>
      <c r="H5220" t="s">
        <v>1307</v>
      </c>
      <c r="L5220" t="s">
        <v>3543</v>
      </c>
    </row>
    <row r="5221" spans="1:12" x14ac:dyDescent="0.25">
      <c r="A5221">
        <v>220</v>
      </c>
      <c r="B5221" t="s">
        <v>4361</v>
      </c>
      <c r="C5221">
        <v>101068</v>
      </c>
      <c r="D5221">
        <v>1282</v>
      </c>
      <c r="E5221">
        <v>3518107</v>
      </c>
      <c r="F5221" t="s">
        <v>1453</v>
      </c>
      <c r="G5221" t="s">
        <v>1454</v>
      </c>
      <c r="H5221" t="s">
        <v>1307</v>
      </c>
      <c r="I5221" t="s">
        <v>22</v>
      </c>
      <c r="J5221" t="s">
        <v>5531</v>
      </c>
      <c r="L5221" t="s">
        <v>3555</v>
      </c>
    </row>
    <row r="5222" spans="1:12" x14ac:dyDescent="0.25">
      <c r="A5222">
        <v>220</v>
      </c>
      <c r="B5222" t="s">
        <v>4361</v>
      </c>
      <c r="C5222">
        <v>101069</v>
      </c>
      <c r="D5222">
        <v>1283</v>
      </c>
      <c r="E5222">
        <v>3518206</v>
      </c>
      <c r="F5222" t="s">
        <v>1455</v>
      </c>
      <c r="G5222" t="s">
        <v>1456</v>
      </c>
      <c r="H5222" t="s">
        <v>1307</v>
      </c>
      <c r="L5222" t="s">
        <v>3541</v>
      </c>
    </row>
    <row r="5223" spans="1:12" x14ac:dyDescent="0.25">
      <c r="A5223">
        <v>220</v>
      </c>
      <c r="B5223" t="s">
        <v>4361</v>
      </c>
      <c r="C5223">
        <v>101070</v>
      </c>
      <c r="D5223">
        <v>1284</v>
      </c>
      <c r="E5223">
        <v>3518909</v>
      </c>
      <c r="F5223" t="s">
        <v>1457</v>
      </c>
      <c r="G5223" t="s">
        <v>1458</v>
      </c>
      <c r="H5223" t="s">
        <v>1307</v>
      </c>
      <c r="L5223" t="s">
        <v>3547</v>
      </c>
    </row>
    <row r="5224" spans="1:12" x14ac:dyDescent="0.25">
      <c r="A5224">
        <v>220</v>
      </c>
      <c r="B5224" t="s">
        <v>4361</v>
      </c>
      <c r="C5224">
        <v>101071</v>
      </c>
      <c r="D5224">
        <v>1285</v>
      </c>
      <c r="E5224">
        <v>3519105</v>
      </c>
      <c r="F5224" t="s">
        <v>1459</v>
      </c>
      <c r="G5224" t="s">
        <v>1460</v>
      </c>
      <c r="H5224" t="s">
        <v>1307</v>
      </c>
      <c r="I5224" t="s">
        <v>22</v>
      </c>
      <c r="J5224" t="s">
        <v>4387</v>
      </c>
      <c r="L5224" t="s">
        <v>3552</v>
      </c>
    </row>
    <row r="5225" spans="1:12" x14ac:dyDescent="0.25">
      <c r="A5225">
        <v>220</v>
      </c>
      <c r="B5225" t="s">
        <v>4361</v>
      </c>
      <c r="C5225">
        <v>101072</v>
      </c>
      <c r="D5225">
        <v>1286</v>
      </c>
      <c r="E5225">
        <v>3519402</v>
      </c>
      <c r="F5225" t="s">
        <v>1461</v>
      </c>
      <c r="G5225" t="s">
        <v>1462</v>
      </c>
      <c r="H5225" t="s">
        <v>1307</v>
      </c>
      <c r="I5225" t="s">
        <v>22</v>
      </c>
      <c r="J5225" t="s">
        <v>4388</v>
      </c>
      <c r="L5225" t="s">
        <v>3559</v>
      </c>
    </row>
    <row r="5226" spans="1:12" x14ac:dyDescent="0.25">
      <c r="A5226">
        <v>220</v>
      </c>
      <c r="B5226" t="s">
        <v>4361</v>
      </c>
      <c r="C5226">
        <v>101073</v>
      </c>
      <c r="D5226">
        <v>1289</v>
      </c>
      <c r="E5226">
        <v>3519600</v>
      </c>
      <c r="F5226" t="s">
        <v>1463</v>
      </c>
      <c r="G5226" t="s">
        <v>1464</v>
      </c>
      <c r="H5226" t="s">
        <v>1307</v>
      </c>
      <c r="L5226" t="s">
        <v>3545</v>
      </c>
    </row>
    <row r="5227" spans="1:12" x14ac:dyDescent="0.25">
      <c r="A5227">
        <v>220</v>
      </c>
      <c r="B5227" t="s">
        <v>4361</v>
      </c>
      <c r="C5227">
        <v>101074</v>
      </c>
      <c r="D5227">
        <v>1291</v>
      </c>
      <c r="E5227">
        <v>3520004</v>
      </c>
      <c r="F5227" t="s">
        <v>1465</v>
      </c>
      <c r="G5227" t="s">
        <v>1466</v>
      </c>
      <c r="H5227" t="s">
        <v>1307</v>
      </c>
      <c r="L5227" t="s">
        <v>3552</v>
      </c>
    </row>
    <row r="5228" spans="1:12" x14ac:dyDescent="0.25">
      <c r="A5228">
        <v>220</v>
      </c>
      <c r="B5228" t="s">
        <v>4361</v>
      </c>
      <c r="C5228">
        <v>101075</v>
      </c>
      <c r="D5228">
        <v>1296</v>
      </c>
      <c r="E5228">
        <v>3520509</v>
      </c>
      <c r="F5228" t="s">
        <v>1467</v>
      </c>
      <c r="G5228" t="s">
        <v>1468</v>
      </c>
      <c r="H5228" t="s">
        <v>1307</v>
      </c>
      <c r="L5228" t="s">
        <v>3554</v>
      </c>
    </row>
    <row r="5229" spans="1:12" x14ac:dyDescent="0.25">
      <c r="A5229">
        <v>220</v>
      </c>
      <c r="B5229" t="s">
        <v>4361</v>
      </c>
      <c r="C5229">
        <v>101076</v>
      </c>
      <c r="D5229">
        <v>1297</v>
      </c>
      <c r="E5229">
        <v>3520707</v>
      </c>
      <c r="F5229" t="s">
        <v>1469</v>
      </c>
      <c r="G5229" t="s">
        <v>1470</v>
      </c>
      <c r="H5229" t="s">
        <v>1307</v>
      </c>
      <c r="I5229" t="s">
        <v>22</v>
      </c>
      <c r="J5229" t="s">
        <v>5532</v>
      </c>
      <c r="L5229" t="s">
        <v>3543</v>
      </c>
    </row>
    <row r="5230" spans="1:12" x14ac:dyDescent="0.25">
      <c r="A5230">
        <v>220</v>
      </c>
      <c r="B5230" t="s">
        <v>4361</v>
      </c>
      <c r="C5230">
        <v>101077</v>
      </c>
      <c r="D5230">
        <v>1298</v>
      </c>
      <c r="E5230">
        <v>3521101</v>
      </c>
      <c r="F5230" t="s">
        <v>1471</v>
      </c>
      <c r="G5230" t="s">
        <v>1472</v>
      </c>
      <c r="H5230" t="s">
        <v>1307</v>
      </c>
      <c r="I5230" t="s">
        <v>22</v>
      </c>
      <c r="J5230" t="s">
        <v>4389</v>
      </c>
      <c r="L5230" t="s">
        <v>3542</v>
      </c>
    </row>
    <row r="5231" spans="1:12" x14ac:dyDescent="0.25">
      <c r="A5231">
        <v>220</v>
      </c>
      <c r="B5231" t="s">
        <v>4361</v>
      </c>
      <c r="C5231">
        <v>101078</v>
      </c>
      <c r="D5231">
        <v>1299</v>
      </c>
      <c r="E5231">
        <v>3521408</v>
      </c>
      <c r="F5231" t="s">
        <v>1473</v>
      </c>
      <c r="G5231" t="s">
        <v>1474</v>
      </c>
      <c r="H5231" t="s">
        <v>1307</v>
      </c>
      <c r="I5231" t="s">
        <v>22</v>
      </c>
      <c r="J5231" t="s">
        <v>4390</v>
      </c>
      <c r="L5231" t="s">
        <v>3542</v>
      </c>
    </row>
    <row r="5232" spans="1:12" x14ac:dyDescent="0.25">
      <c r="A5232">
        <v>220</v>
      </c>
      <c r="B5232" t="s">
        <v>4361</v>
      </c>
      <c r="C5232">
        <v>101079</v>
      </c>
      <c r="D5232">
        <v>1300</v>
      </c>
      <c r="E5232">
        <v>3521507</v>
      </c>
      <c r="F5232" t="s">
        <v>1475</v>
      </c>
      <c r="G5232" t="s">
        <v>1476</v>
      </c>
      <c r="H5232" t="s">
        <v>1307</v>
      </c>
      <c r="L5232" t="s">
        <v>3559</v>
      </c>
    </row>
    <row r="5233" spans="1:12" x14ac:dyDescent="0.25">
      <c r="A5233">
        <v>220</v>
      </c>
      <c r="B5233" t="s">
        <v>4361</v>
      </c>
      <c r="C5233">
        <v>101080</v>
      </c>
      <c r="D5233">
        <v>1301</v>
      </c>
      <c r="E5233">
        <v>3521903</v>
      </c>
      <c r="F5233" t="s">
        <v>1477</v>
      </c>
      <c r="G5233" t="s">
        <v>1478</v>
      </c>
      <c r="H5233" t="s">
        <v>1307</v>
      </c>
      <c r="L5233" t="s">
        <v>3545</v>
      </c>
    </row>
    <row r="5234" spans="1:12" x14ac:dyDescent="0.25">
      <c r="A5234">
        <v>220</v>
      </c>
      <c r="B5234" t="s">
        <v>4361</v>
      </c>
      <c r="C5234">
        <v>101081</v>
      </c>
      <c r="D5234">
        <v>1302</v>
      </c>
      <c r="E5234">
        <v>3522000</v>
      </c>
      <c r="F5234" t="s">
        <v>1479</v>
      </c>
      <c r="G5234" t="s">
        <v>1480</v>
      </c>
      <c r="H5234" t="s">
        <v>1307</v>
      </c>
      <c r="I5234" t="s">
        <v>22</v>
      </c>
      <c r="J5234" t="s">
        <v>4391</v>
      </c>
      <c r="L5234" t="s">
        <v>3552</v>
      </c>
    </row>
    <row r="5235" spans="1:12" x14ac:dyDescent="0.25">
      <c r="A5235">
        <v>220</v>
      </c>
      <c r="B5235" t="s">
        <v>4361</v>
      </c>
      <c r="C5235">
        <v>101082</v>
      </c>
      <c r="D5235">
        <v>1304</v>
      </c>
      <c r="E5235">
        <v>3522703</v>
      </c>
      <c r="F5235" t="s">
        <v>1481</v>
      </c>
      <c r="G5235" t="s">
        <v>1482</v>
      </c>
      <c r="H5235" t="s">
        <v>1307</v>
      </c>
      <c r="I5235" t="s">
        <v>22</v>
      </c>
      <c r="J5235" t="s">
        <v>4392</v>
      </c>
      <c r="L5235" t="s">
        <v>3545</v>
      </c>
    </row>
    <row r="5236" spans="1:12" x14ac:dyDescent="0.25">
      <c r="A5236">
        <v>220</v>
      </c>
      <c r="B5236" t="s">
        <v>4361</v>
      </c>
      <c r="C5236">
        <v>101083</v>
      </c>
      <c r="D5236">
        <v>1305</v>
      </c>
      <c r="E5236">
        <v>3522901</v>
      </c>
      <c r="F5236" t="s">
        <v>1483</v>
      </c>
      <c r="G5236" t="s">
        <v>1484</v>
      </c>
      <c r="H5236" t="s">
        <v>1307</v>
      </c>
      <c r="L5236" t="s">
        <v>3552</v>
      </c>
    </row>
    <row r="5237" spans="1:12" x14ac:dyDescent="0.25">
      <c r="A5237">
        <v>220</v>
      </c>
      <c r="B5237" t="s">
        <v>4361</v>
      </c>
      <c r="C5237">
        <v>101084</v>
      </c>
      <c r="D5237">
        <v>1306</v>
      </c>
      <c r="E5237">
        <v>3523008</v>
      </c>
      <c r="F5237" t="s">
        <v>1485</v>
      </c>
      <c r="G5237" t="s">
        <v>1486</v>
      </c>
      <c r="H5237" t="s">
        <v>1307</v>
      </c>
      <c r="L5237" t="s">
        <v>3547</v>
      </c>
    </row>
    <row r="5238" spans="1:12" x14ac:dyDescent="0.25">
      <c r="A5238">
        <v>220</v>
      </c>
      <c r="B5238" t="s">
        <v>4361</v>
      </c>
      <c r="C5238">
        <v>101085</v>
      </c>
      <c r="D5238">
        <v>1307</v>
      </c>
      <c r="E5238">
        <v>3523404</v>
      </c>
      <c r="F5238" t="s">
        <v>1487</v>
      </c>
      <c r="G5238" t="s">
        <v>1488</v>
      </c>
      <c r="H5238" t="s">
        <v>1307</v>
      </c>
      <c r="I5238" t="s">
        <v>22</v>
      </c>
      <c r="J5238" t="s">
        <v>4393</v>
      </c>
      <c r="L5238" t="s">
        <v>3554</v>
      </c>
    </row>
    <row r="5239" spans="1:12" x14ac:dyDescent="0.25">
      <c r="A5239">
        <v>220</v>
      </c>
      <c r="B5239" t="s">
        <v>4361</v>
      </c>
      <c r="C5239">
        <v>101086</v>
      </c>
      <c r="D5239">
        <v>1308</v>
      </c>
      <c r="E5239">
        <v>3523602</v>
      </c>
      <c r="F5239" t="s">
        <v>1489</v>
      </c>
      <c r="G5239" t="s">
        <v>1490</v>
      </c>
      <c r="H5239" t="s">
        <v>1307</v>
      </c>
      <c r="L5239" t="s">
        <v>3542</v>
      </c>
    </row>
    <row r="5240" spans="1:12" x14ac:dyDescent="0.25">
      <c r="A5240">
        <v>220</v>
      </c>
      <c r="B5240" t="s">
        <v>4361</v>
      </c>
      <c r="C5240">
        <v>101087</v>
      </c>
      <c r="D5240">
        <v>1309</v>
      </c>
      <c r="E5240">
        <v>3523909</v>
      </c>
      <c r="F5240" t="s">
        <v>1491</v>
      </c>
      <c r="G5240" t="s">
        <v>1492</v>
      </c>
      <c r="H5240" t="s">
        <v>1307</v>
      </c>
      <c r="I5240" t="s">
        <v>22</v>
      </c>
      <c r="J5240" t="s">
        <v>4394</v>
      </c>
      <c r="L5240" t="s">
        <v>3560</v>
      </c>
    </row>
    <row r="5241" spans="1:12" x14ac:dyDescent="0.25">
      <c r="A5241">
        <v>220</v>
      </c>
      <c r="B5241" t="s">
        <v>4361</v>
      </c>
      <c r="C5241">
        <v>101088</v>
      </c>
      <c r="D5241">
        <v>1310</v>
      </c>
      <c r="E5241">
        <v>3524006</v>
      </c>
      <c r="F5241" t="s">
        <v>1493</v>
      </c>
      <c r="G5241" t="s">
        <v>1494</v>
      </c>
      <c r="H5241" t="s">
        <v>1307</v>
      </c>
      <c r="I5241" t="s">
        <v>22</v>
      </c>
      <c r="J5241" t="s">
        <v>4395</v>
      </c>
      <c r="L5241" t="s">
        <v>3554</v>
      </c>
    </row>
    <row r="5242" spans="1:12" x14ac:dyDescent="0.25">
      <c r="A5242">
        <v>220</v>
      </c>
      <c r="B5242" t="s">
        <v>4361</v>
      </c>
      <c r="C5242">
        <v>101089</v>
      </c>
      <c r="D5242">
        <v>1311</v>
      </c>
      <c r="E5242">
        <v>3524501</v>
      </c>
      <c r="F5242" t="s">
        <v>1495</v>
      </c>
      <c r="G5242" t="s">
        <v>1496</v>
      </c>
      <c r="H5242" t="s">
        <v>1307</v>
      </c>
      <c r="L5242" t="s">
        <v>3559</v>
      </c>
    </row>
    <row r="5243" spans="1:12" x14ac:dyDescent="0.25">
      <c r="A5243">
        <v>220</v>
      </c>
      <c r="B5243" t="s">
        <v>4361</v>
      </c>
      <c r="C5243">
        <v>101090</v>
      </c>
      <c r="D5243">
        <v>1313</v>
      </c>
      <c r="E5243">
        <v>3524808</v>
      </c>
      <c r="F5243" t="s">
        <v>1497</v>
      </c>
      <c r="G5243" t="s">
        <v>1498</v>
      </c>
      <c r="H5243" t="s">
        <v>1307</v>
      </c>
      <c r="L5243" t="s">
        <v>3543</v>
      </c>
    </row>
    <row r="5244" spans="1:12" x14ac:dyDescent="0.25">
      <c r="A5244">
        <v>220</v>
      </c>
      <c r="B5244" t="s">
        <v>4361</v>
      </c>
      <c r="C5244">
        <v>101091</v>
      </c>
      <c r="D5244">
        <v>1314</v>
      </c>
      <c r="E5244">
        <v>3525201</v>
      </c>
      <c r="F5244" t="s">
        <v>1499</v>
      </c>
      <c r="G5244" t="s">
        <v>1500</v>
      </c>
      <c r="H5244" t="s">
        <v>1307</v>
      </c>
      <c r="L5244" t="s">
        <v>3554</v>
      </c>
    </row>
    <row r="5245" spans="1:12" x14ac:dyDescent="0.25">
      <c r="A5245">
        <v>220</v>
      </c>
      <c r="B5245" t="s">
        <v>4361</v>
      </c>
      <c r="C5245">
        <v>101092</v>
      </c>
      <c r="D5245">
        <v>1317</v>
      </c>
      <c r="E5245">
        <v>3525300</v>
      </c>
      <c r="F5245" t="s">
        <v>1501</v>
      </c>
      <c r="G5245" t="s">
        <v>1502</v>
      </c>
      <c r="H5245" t="s">
        <v>1307</v>
      </c>
      <c r="L5245" t="s">
        <v>3552</v>
      </c>
    </row>
    <row r="5246" spans="1:12" x14ac:dyDescent="0.25">
      <c r="A5246">
        <v>220</v>
      </c>
      <c r="B5246" t="s">
        <v>4361</v>
      </c>
      <c r="C5246">
        <v>101093</v>
      </c>
      <c r="D5246">
        <v>1319</v>
      </c>
      <c r="E5246">
        <v>3525706</v>
      </c>
      <c r="F5246" t="s">
        <v>1503</v>
      </c>
      <c r="G5246" t="s">
        <v>1504</v>
      </c>
      <c r="H5246" t="s">
        <v>1307</v>
      </c>
      <c r="L5246" t="s">
        <v>3559</v>
      </c>
    </row>
    <row r="5247" spans="1:12" x14ac:dyDescent="0.25">
      <c r="A5247">
        <v>220</v>
      </c>
      <c r="B5247" t="s">
        <v>4361</v>
      </c>
      <c r="C5247">
        <v>101094</v>
      </c>
      <c r="D5247">
        <v>1320</v>
      </c>
      <c r="E5247">
        <v>3525805</v>
      </c>
      <c r="F5247" t="s">
        <v>1505</v>
      </c>
      <c r="G5247" t="s">
        <v>1506</v>
      </c>
      <c r="H5247" t="s">
        <v>1307</v>
      </c>
      <c r="L5247" t="s">
        <v>3555</v>
      </c>
    </row>
    <row r="5248" spans="1:12" x14ac:dyDescent="0.25">
      <c r="A5248">
        <v>220</v>
      </c>
      <c r="B5248" t="s">
        <v>4361</v>
      </c>
      <c r="C5248">
        <v>101095</v>
      </c>
      <c r="D5248">
        <v>1328</v>
      </c>
      <c r="E5248">
        <v>3525904</v>
      </c>
      <c r="F5248" t="s">
        <v>1507</v>
      </c>
      <c r="G5248" t="s">
        <v>1508</v>
      </c>
      <c r="H5248" t="s">
        <v>1307</v>
      </c>
      <c r="I5248" t="s">
        <v>22</v>
      </c>
      <c r="J5248" t="s">
        <v>4396</v>
      </c>
      <c r="L5248" t="s">
        <v>3554</v>
      </c>
    </row>
    <row r="5249" spans="1:12" x14ac:dyDescent="0.25">
      <c r="A5249">
        <v>220</v>
      </c>
      <c r="B5249" t="s">
        <v>4361</v>
      </c>
      <c r="C5249">
        <v>101096</v>
      </c>
      <c r="D5249">
        <v>1329</v>
      </c>
      <c r="E5249">
        <v>3526506</v>
      </c>
      <c r="F5249" t="s">
        <v>1509</v>
      </c>
      <c r="G5249" t="s">
        <v>1510</v>
      </c>
      <c r="H5249" t="s">
        <v>1307</v>
      </c>
      <c r="L5249" t="s">
        <v>3547</v>
      </c>
    </row>
    <row r="5250" spans="1:12" x14ac:dyDescent="0.25">
      <c r="A5250">
        <v>220</v>
      </c>
      <c r="B5250" t="s">
        <v>4361</v>
      </c>
      <c r="C5250">
        <v>101097</v>
      </c>
      <c r="D5250">
        <v>1334</v>
      </c>
      <c r="E5250">
        <v>3526902</v>
      </c>
      <c r="F5250" t="s">
        <v>1511</v>
      </c>
      <c r="G5250" t="s">
        <v>1512</v>
      </c>
      <c r="H5250" t="s">
        <v>1307</v>
      </c>
      <c r="I5250" t="s">
        <v>22</v>
      </c>
      <c r="J5250" t="s">
        <v>4917</v>
      </c>
      <c r="L5250" t="s">
        <v>3542</v>
      </c>
    </row>
    <row r="5251" spans="1:12" x14ac:dyDescent="0.25">
      <c r="A5251">
        <v>220</v>
      </c>
      <c r="B5251" t="s">
        <v>4361</v>
      </c>
      <c r="C5251">
        <v>101098</v>
      </c>
      <c r="D5251">
        <v>1335</v>
      </c>
      <c r="E5251">
        <v>3527108</v>
      </c>
      <c r="F5251" t="s">
        <v>1513</v>
      </c>
      <c r="G5251" t="s">
        <v>1514</v>
      </c>
      <c r="H5251" t="s">
        <v>1307</v>
      </c>
      <c r="I5251" t="s">
        <v>22</v>
      </c>
      <c r="J5251" t="s">
        <v>4397</v>
      </c>
      <c r="L5251" t="s">
        <v>3541</v>
      </c>
    </row>
    <row r="5252" spans="1:12" x14ac:dyDescent="0.25">
      <c r="A5252">
        <v>220</v>
      </c>
      <c r="B5252" t="s">
        <v>4361</v>
      </c>
      <c r="C5252">
        <v>101099</v>
      </c>
      <c r="D5252">
        <v>1336</v>
      </c>
      <c r="E5252">
        <v>3527306</v>
      </c>
      <c r="F5252" t="s">
        <v>1515</v>
      </c>
      <c r="G5252" t="s">
        <v>1516</v>
      </c>
      <c r="H5252" t="s">
        <v>1307</v>
      </c>
      <c r="L5252" t="s">
        <v>3554</v>
      </c>
    </row>
    <row r="5253" spans="1:12" x14ac:dyDescent="0.25">
      <c r="A5253">
        <v>220</v>
      </c>
      <c r="B5253" t="s">
        <v>4361</v>
      </c>
      <c r="C5253">
        <v>101100</v>
      </c>
      <c r="D5253">
        <v>1337</v>
      </c>
      <c r="E5253">
        <v>3527702</v>
      </c>
      <c r="F5253" t="s">
        <v>1517</v>
      </c>
      <c r="G5253" t="s">
        <v>1518</v>
      </c>
      <c r="H5253" t="s">
        <v>1307</v>
      </c>
      <c r="L5253" t="s">
        <v>3541</v>
      </c>
    </row>
    <row r="5254" spans="1:12" x14ac:dyDescent="0.25">
      <c r="A5254">
        <v>220</v>
      </c>
      <c r="B5254" t="s">
        <v>4361</v>
      </c>
      <c r="C5254">
        <v>101101</v>
      </c>
      <c r="D5254">
        <v>1338</v>
      </c>
      <c r="E5254">
        <v>3528007</v>
      </c>
      <c r="F5254" t="s">
        <v>1519</v>
      </c>
      <c r="G5254" t="s">
        <v>1520</v>
      </c>
      <c r="H5254" t="s">
        <v>1307</v>
      </c>
      <c r="L5254" t="s">
        <v>3552</v>
      </c>
    </row>
    <row r="5255" spans="1:12" x14ac:dyDescent="0.25">
      <c r="A5255">
        <v>220</v>
      </c>
      <c r="B5255" t="s">
        <v>4361</v>
      </c>
      <c r="C5255">
        <v>101102</v>
      </c>
      <c r="D5255">
        <v>1339</v>
      </c>
      <c r="E5255">
        <v>3528106</v>
      </c>
      <c r="F5255" t="s">
        <v>1521</v>
      </c>
      <c r="G5255" t="s">
        <v>1522</v>
      </c>
      <c r="H5255" t="s">
        <v>1307</v>
      </c>
      <c r="I5255" t="s">
        <v>22</v>
      </c>
      <c r="J5255" t="s">
        <v>4398</v>
      </c>
      <c r="L5255" t="s">
        <v>3559</v>
      </c>
    </row>
    <row r="5256" spans="1:12" x14ac:dyDescent="0.25">
      <c r="A5256">
        <v>220</v>
      </c>
      <c r="B5256" t="s">
        <v>4361</v>
      </c>
      <c r="C5256">
        <v>101103</v>
      </c>
      <c r="D5256">
        <v>1340</v>
      </c>
      <c r="E5256">
        <v>3528205</v>
      </c>
      <c r="F5256" t="s">
        <v>1523</v>
      </c>
      <c r="G5256" t="s">
        <v>1524</v>
      </c>
      <c r="H5256" t="s">
        <v>1307</v>
      </c>
      <c r="I5256" t="s">
        <v>22</v>
      </c>
      <c r="J5256" t="s">
        <v>4399</v>
      </c>
      <c r="L5256" t="s">
        <v>3543</v>
      </c>
    </row>
    <row r="5257" spans="1:12" x14ac:dyDescent="0.25">
      <c r="A5257">
        <v>220</v>
      </c>
      <c r="B5257" t="s">
        <v>4361</v>
      </c>
      <c r="C5257">
        <v>101104</v>
      </c>
      <c r="D5257">
        <v>1342</v>
      </c>
      <c r="E5257">
        <v>3528304</v>
      </c>
      <c r="F5257" t="s">
        <v>1525</v>
      </c>
      <c r="G5257" t="s">
        <v>1526</v>
      </c>
      <c r="H5257" t="s">
        <v>1307</v>
      </c>
      <c r="I5257" t="s">
        <v>22</v>
      </c>
      <c r="J5257" t="s">
        <v>5533</v>
      </c>
      <c r="L5257" t="s">
        <v>3541</v>
      </c>
    </row>
    <row r="5258" spans="1:12" x14ac:dyDescent="0.25">
      <c r="A5258">
        <v>220</v>
      </c>
      <c r="B5258" t="s">
        <v>4361</v>
      </c>
      <c r="C5258">
        <v>101105</v>
      </c>
      <c r="D5258">
        <v>1344</v>
      </c>
      <c r="E5258">
        <v>3529104</v>
      </c>
      <c r="F5258" t="s">
        <v>1527</v>
      </c>
      <c r="G5258" t="s">
        <v>1528</v>
      </c>
      <c r="H5258" t="s">
        <v>1307</v>
      </c>
      <c r="L5258" t="s">
        <v>3543</v>
      </c>
    </row>
    <row r="5259" spans="1:12" x14ac:dyDescent="0.25">
      <c r="A5259">
        <v>220</v>
      </c>
      <c r="B5259" t="s">
        <v>4361</v>
      </c>
      <c r="C5259">
        <v>101106</v>
      </c>
      <c r="D5259">
        <v>1345</v>
      </c>
      <c r="E5259">
        <v>3529500</v>
      </c>
      <c r="F5259" t="s">
        <v>1529</v>
      </c>
      <c r="G5259" t="s">
        <v>1530</v>
      </c>
      <c r="H5259" t="s">
        <v>1307</v>
      </c>
      <c r="L5259" t="s">
        <v>3559</v>
      </c>
    </row>
    <row r="5260" spans="1:12" x14ac:dyDescent="0.25">
      <c r="A5260">
        <v>220</v>
      </c>
      <c r="B5260" t="s">
        <v>4361</v>
      </c>
      <c r="C5260">
        <v>101107</v>
      </c>
      <c r="D5260">
        <v>1346</v>
      </c>
      <c r="E5260">
        <v>3529609</v>
      </c>
      <c r="F5260" t="s">
        <v>1531</v>
      </c>
      <c r="G5260" t="s">
        <v>1532</v>
      </c>
      <c r="H5260" t="s">
        <v>1307</v>
      </c>
      <c r="I5260" t="s">
        <v>22</v>
      </c>
      <c r="J5260" t="s">
        <v>4400</v>
      </c>
      <c r="L5260" t="s">
        <v>3543</v>
      </c>
    </row>
    <row r="5261" spans="1:12" x14ac:dyDescent="0.25">
      <c r="A5261">
        <v>220</v>
      </c>
      <c r="B5261" t="s">
        <v>4361</v>
      </c>
      <c r="C5261">
        <v>101108</v>
      </c>
      <c r="D5261">
        <v>1347</v>
      </c>
      <c r="E5261">
        <v>3529807</v>
      </c>
      <c r="F5261" t="s">
        <v>1533</v>
      </c>
      <c r="G5261" t="s">
        <v>1534</v>
      </c>
      <c r="H5261" t="s">
        <v>1307</v>
      </c>
      <c r="L5261" t="s">
        <v>3552</v>
      </c>
    </row>
    <row r="5262" spans="1:12" x14ac:dyDescent="0.25">
      <c r="A5262">
        <v>220</v>
      </c>
      <c r="B5262" t="s">
        <v>4361</v>
      </c>
      <c r="C5262">
        <v>101109</v>
      </c>
      <c r="D5262">
        <v>1348</v>
      </c>
      <c r="E5262">
        <v>3530003</v>
      </c>
      <c r="F5262" t="s">
        <v>1535</v>
      </c>
      <c r="G5262" t="s">
        <v>1536</v>
      </c>
      <c r="H5262" t="s">
        <v>1307</v>
      </c>
      <c r="I5262" t="s">
        <v>22</v>
      </c>
      <c r="J5262" t="s">
        <v>4401</v>
      </c>
      <c r="L5262" t="s">
        <v>3543</v>
      </c>
    </row>
    <row r="5263" spans="1:12" x14ac:dyDescent="0.25">
      <c r="A5263">
        <v>220</v>
      </c>
      <c r="B5263" t="s">
        <v>4361</v>
      </c>
      <c r="C5263">
        <v>101110</v>
      </c>
      <c r="D5263">
        <v>1349</v>
      </c>
      <c r="E5263">
        <v>3530102</v>
      </c>
      <c r="F5263" t="s">
        <v>1537</v>
      </c>
      <c r="G5263" t="s">
        <v>1538</v>
      </c>
      <c r="H5263" t="s">
        <v>1307</v>
      </c>
      <c r="I5263" t="s">
        <v>22</v>
      </c>
      <c r="J5263" t="s">
        <v>4402</v>
      </c>
      <c r="L5263" t="s">
        <v>3547</v>
      </c>
    </row>
    <row r="5264" spans="1:12" x14ac:dyDescent="0.25">
      <c r="A5264">
        <v>220</v>
      </c>
      <c r="B5264" t="s">
        <v>4361</v>
      </c>
      <c r="C5264">
        <v>101111</v>
      </c>
      <c r="D5264">
        <v>1350</v>
      </c>
      <c r="E5264">
        <v>3530904</v>
      </c>
      <c r="F5264" t="s">
        <v>1539</v>
      </c>
      <c r="G5264" t="s">
        <v>1540</v>
      </c>
      <c r="H5264" t="s">
        <v>1307</v>
      </c>
      <c r="I5264" t="s">
        <v>22</v>
      </c>
      <c r="J5264" t="s">
        <v>4403</v>
      </c>
      <c r="L5264" t="s">
        <v>3554</v>
      </c>
    </row>
    <row r="5265" spans="1:12" x14ac:dyDescent="0.25">
      <c r="A5265">
        <v>220</v>
      </c>
      <c r="B5265" t="s">
        <v>4361</v>
      </c>
      <c r="C5265">
        <v>101112</v>
      </c>
      <c r="D5265">
        <v>1351</v>
      </c>
      <c r="E5265">
        <v>3531001</v>
      </c>
      <c r="F5265" t="s">
        <v>1541</v>
      </c>
      <c r="G5265" t="s">
        <v>1542</v>
      </c>
      <c r="H5265" t="s">
        <v>1307</v>
      </c>
      <c r="L5265" t="s">
        <v>3541</v>
      </c>
    </row>
    <row r="5266" spans="1:12" x14ac:dyDescent="0.25">
      <c r="A5266">
        <v>220</v>
      </c>
      <c r="B5266" t="s">
        <v>4361</v>
      </c>
      <c r="C5266">
        <v>101113</v>
      </c>
      <c r="D5266">
        <v>1353</v>
      </c>
      <c r="E5266">
        <v>3531407</v>
      </c>
      <c r="F5266" t="s">
        <v>1543</v>
      </c>
      <c r="G5266" t="s">
        <v>1544</v>
      </c>
      <c r="H5266" t="s">
        <v>1307</v>
      </c>
      <c r="L5266" t="s">
        <v>3559</v>
      </c>
    </row>
    <row r="5267" spans="1:12" x14ac:dyDescent="0.25">
      <c r="A5267">
        <v>220</v>
      </c>
      <c r="B5267" t="s">
        <v>4361</v>
      </c>
      <c r="C5267">
        <v>101114</v>
      </c>
      <c r="D5267">
        <v>1354</v>
      </c>
      <c r="E5267">
        <v>3531803</v>
      </c>
      <c r="F5267" t="s">
        <v>1545</v>
      </c>
      <c r="G5267" t="s">
        <v>1546</v>
      </c>
      <c r="H5267" t="s">
        <v>1307</v>
      </c>
      <c r="I5267" t="s">
        <v>22</v>
      </c>
      <c r="J5267" t="s">
        <v>4404</v>
      </c>
      <c r="L5267" t="s">
        <v>3554</v>
      </c>
    </row>
    <row r="5268" spans="1:12" x14ac:dyDescent="0.25">
      <c r="A5268">
        <v>220</v>
      </c>
      <c r="B5268" t="s">
        <v>4361</v>
      </c>
      <c r="C5268">
        <v>101115</v>
      </c>
      <c r="D5268">
        <v>1355</v>
      </c>
      <c r="E5268">
        <v>3532009</v>
      </c>
      <c r="F5268" t="s">
        <v>1547</v>
      </c>
      <c r="G5268" t="s">
        <v>1548</v>
      </c>
      <c r="H5268" t="s">
        <v>1307</v>
      </c>
      <c r="I5268" t="s">
        <v>22</v>
      </c>
      <c r="J5268" t="s">
        <v>4405</v>
      </c>
      <c r="L5268" t="s">
        <v>3554</v>
      </c>
    </row>
    <row r="5269" spans="1:12" x14ac:dyDescent="0.25">
      <c r="A5269">
        <v>220</v>
      </c>
      <c r="B5269" t="s">
        <v>4361</v>
      </c>
      <c r="C5269">
        <v>101116</v>
      </c>
      <c r="D5269">
        <v>1356</v>
      </c>
      <c r="E5269">
        <v>3532108</v>
      </c>
      <c r="F5269" t="s">
        <v>1549</v>
      </c>
      <c r="G5269" t="s">
        <v>1550</v>
      </c>
      <c r="H5269" t="s">
        <v>1307</v>
      </c>
      <c r="L5269" t="s">
        <v>3547</v>
      </c>
    </row>
    <row r="5270" spans="1:12" x14ac:dyDescent="0.25">
      <c r="A5270">
        <v>220</v>
      </c>
      <c r="B5270" t="s">
        <v>4361</v>
      </c>
      <c r="C5270">
        <v>101117</v>
      </c>
      <c r="D5270">
        <v>1357</v>
      </c>
      <c r="E5270">
        <v>3532504</v>
      </c>
      <c r="F5270" t="s">
        <v>1551</v>
      </c>
      <c r="G5270" t="s">
        <v>1552</v>
      </c>
      <c r="H5270" t="s">
        <v>1307</v>
      </c>
      <c r="L5270" t="s">
        <v>3559</v>
      </c>
    </row>
    <row r="5271" spans="1:12" x14ac:dyDescent="0.25">
      <c r="A5271">
        <v>220</v>
      </c>
      <c r="B5271" t="s">
        <v>4361</v>
      </c>
      <c r="C5271">
        <v>101118</v>
      </c>
      <c r="D5271">
        <v>1358</v>
      </c>
      <c r="E5271">
        <v>3532603</v>
      </c>
      <c r="F5271" t="s">
        <v>1553</v>
      </c>
      <c r="G5271" t="s">
        <v>1554</v>
      </c>
      <c r="H5271" t="s">
        <v>1307</v>
      </c>
      <c r="L5271" t="s">
        <v>3541</v>
      </c>
    </row>
    <row r="5272" spans="1:12" x14ac:dyDescent="0.25">
      <c r="A5272">
        <v>220</v>
      </c>
      <c r="B5272" t="s">
        <v>4361</v>
      </c>
      <c r="C5272">
        <v>101119</v>
      </c>
      <c r="D5272">
        <v>1359</v>
      </c>
      <c r="E5272">
        <v>3532702</v>
      </c>
      <c r="F5272" t="s">
        <v>1555</v>
      </c>
      <c r="G5272" t="s">
        <v>1556</v>
      </c>
      <c r="H5272" t="s">
        <v>1307</v>
      </c>
      <c r="L5272" t="s">
        <v>3559</v>
      </c>
    </row>
    <row r="5273" spans="1:12" x14ac:dyDescent="0.25">
      <c r="A5273">
        <v>220</v>
      </c>
      <c r="B5273" t="s">
        <v>4361</v>
      </c>
      <c r="C5273">
        <v>101120</v>
      </c>
      <c r="D5273">
        <v>1360</v>
      </c>
      <c r="E5273">
        <v>3532801</v>
      </c>
      <c r="F5273" t="s">
        <v>1557</v>
      </c>
      <c r="G5273" t="s">
        <v>1558</v>
      </c>
      <c r="H5273" t="s">
        <v>1307</v>
      </c>
      <c r="L5273" t="s">
        <v>3559</v>
      </c>
    </row>
    <row r="5274" spans="1:12" x14ac:dyDescent="0.25">
      <c r="A5274">
        <v>220</v>
      </c>
      <c r="B5274" t="s">
        <v>4361</v>
      </c>
      <c r="C5274">
        <v>101121</v>
      </c>
      <c r="D5274">
        <v>1361</v>
      </c>
      <c r="E5274">
        <v>3532900</v>
      </c>
      <c r="F5274" t="s">
        <v>1559</v>
      </c>
      <c r="G5274" t="s">
        <v>1560</v>
      </c>
      <c r="H5274" t="s">
        <v>1307</v>
      </c>
      <c r="I5274" t="s">
        <v>22</v>
      </c>
      <c r="J5274" t="s">
        <v>4406</v>
      </c>
      <c r="L5274" t="s">
        <v>3545</v>
      </c>
    </row>
    <row r="5275" spans="1:12" x14ac:dyDescent="0.25">
      <c r="A5275">
        <v>220</v>
      </c>
      <c r="B5275" t="s">
        <v>4361</v>
      </c>
      <c r="C5275">
        <v>101122</v>
      </c>
      <c r="D5275">
        <v>1362</v>
      </c>
      <c r="E5275">
        <v>3533205</v>
      </c>
      <c r="F5275" t="s">
        <v>1561</v>
      </c>
      <c r="G5275" t="s">
        <v>1562</v>
      </c>
      <c r="H5275" t="s">
        <v>1307</v>
      </c>
      <c r="L5275" t="s">
        <v>3547</v>
      </c>
    </row>
    <row r="5276" spans="1:12" x14ac:dyDescent="0.25">
      <c r="A5276">
        <v>220</v>
      </c>
      <c r="B5276" t="s">
        <v>4361</v>
      </c>
      <c r="C5276">
        <v>101123</v>
      </c>
      <c r="D5276">
        <v>1363</v>
      </c>
      <c r="E5276">
        <v>3533304</v>
      </c>
      <c r="F5276" t="s">
        <v>1563</v>
      </c>
      <c r="G5276" t="s">
        <v>1564</v>
      </c>
      <c r="H5276" t="s">
        <v>1307</v>
      </c>
      <c r="L5276" t="s">
        <v>3541</v>
      </c>
    </row>
    <row r="5277" spans="1:12" x14ac:dyDescent="0.25">
      <c r="A5277">
        <v>220</v>
      </c>
      <c r="B5277" t="s">
        <v>4361</v>
      </c>
      <c r="C5277">
        <v>101124</v>
      </c>
      <c r="D5277">
        <v>1365</v>
      </c>
      <c r="E5277">
        <v>3533403</v>
      </c>
      <c r="F5277" t="s">
        <v>1565</v>
      </c>
      <c r="G5277" t="s">
        <v>1566</v>
      </c>
      <c r="H5277" t="s">
        <v>1307</v>
      </c>
      <c r="L5277" t="s">
        <v>3554</v>
      </c>
    </row>
    <row r="5278" spans="1:12" x14ac:dyDescent="0.25">
      <c r="A5278">
        <v>220</v>
      </c>
      <c r="B5278" t="s">
        <v>4361</v>
      </c>
      <c r="C5278">
        <v>101125</v>
      </c>
      <c r="D5278">
        <v>1366</v>
      </c>
      <c r="E5278">
        <v>3533502</v>
      </c>
      <c r="F5278" t="s">
        <v>1567</v>
      </c>
      <c r="G5278" t="s">
        <v>1568</v>
      </c>
      <c r="H5278" t="s">
        <v>1307</v>
      </c>
      <c r="I5278" t="s">
        <v>22</v>
      </c>
      <c r="J5278" t="s">
        <v>4407</v>
      </c>
      <c r="L5278" t="s">
        <v>3545</v>
      </c>
    </row>
    <row r="5279" spans="1:12" x14ac:dyDescent="0.25">
      <c r="A5279">
        <v>220</v>
      </c>
      <c r="B5279" t="s">
        <v>4361</v>
      </c>
      <c r="C5279">
        <v>101126</v>
      </c>
      <c r="D5279">
        <v>1370</v>
      </c>
      <c r="E5279">
        <v>3534401</v>
      </c>
      <c r="F5279" t="s">
        <v>1569</v>
      </c>
      <c r="G5279" t="s">
        <v>1570</v>
      </c>
      <c r="H5279" t="s">
        <v>1307</v>
      </c>
      <c r="I5279" t="s">
        <v>22</v>
      </c>
      <c r="J5279" t="s">
        <v>4408</v>
      </c>
      <c r="L5279" t="s">
        <v>3538</v>
      </c>
    </row>
    <row r="5280" spans="1:12" x14ac:dyDescent="0.25">
      <c r="A5280">
        <v>220</v>
      </c>
      <c r="B5280" t="s">
        <v>4361</v>
      </c>
      <c r="C5280">
        <v>101127</v>
      </c>
      <c r="D5280">
        <v>1371</v>
      </c>
      <c r="E5280">
        <v>3535200</v>
      </c>
      <c r="F5280" t="s">
        <v>1571</v>
      </c>
      <c r="G5280" t="s">
        <v>1572</v>
      </c>
      <c r="H5280" t="s">
        <v>1307</v>
      </c>
      <c r="I5280" t="s">
        <v>22</v>
      </c>
      <c r="J5280" t="s">
        <v>5534</v>
      </c>
      <c r="L5280" t="s">
        <v>3543</v>
      </c>
    </row>
    <row r="5281" spans="1:12" x14ac:dyDescent="0.25">
      <c r="A5281">
        <v>220</v>
      </c>
      <c r="B5281" t="s">
        <v>4361</v>
      </c>
      <c r="C5281">
        <v>101128</v>
      </c>
      <c r="D5281">
        <v>1372</v>
      </c>
      <c r="E5281">
        <v>3535903</v>
      </c>
      <c r="F5281" t="s">
        <v>1573</v>
      </c>
      <c r="G5281" t="s">
        <v>1574</v>
      </c>
      <c r="H5281" t="s">
        <v>1307</v>
      </c>
      <c r="I5281" t="s">
        <v>22</v>
      </c>
      <c r="J5281" t="s">
        <v>4918</v>
      </c>
      <c r="L5281" t="s">
        <v>3543</v>
      </c>
    </row>
    <row r="5282" spans="1:12" x14ac:dyDescent="0.25">
      <c r="A5282">
        <v>220</v>
      </c>
      <c r="B5282" t="s">
        <v>4361</v>
      </c>
      <c r="C5282">
        <v>101129</v>
      </c>
      <c r="D5282">
        <v>1373</v>
      </c>
      <c r="E5282">
        <v>3536703</v>
      </c>
      <c r="F5282" t="s">
        <v>1575</v>
      </c>
      <c r="G5282" t="s">
        <v>1576</v>
      </c>
      <c r="H5282" t="s">
        <v>1307</v>
      </c>
      <c r="I5282" t="s">
        <v>22</v>
      </c>
      <c r="J5282" t="s">
        <v>4409</v>
      </c>
      <c r="L5282" t="s">
        <v>3552</v>
      </c>
    </row>
    <row r="5283" spans="1:12" x14ac:dyDescent="0.25">
      <c r="A5283">
        <v>220</v>
      </c>
      <c r="B5283" t="s">
        <v>4361</v>
      </c>
      <c r="C5283">
        <v>101130</v>
      </c>
      <c r="D5283">
        <v>1374</v>
      </c>
      <c r="E5283">
        <v>3536901</v>
      </c>
      <c r="F5283" t="s">
        <v>1577</v>
      </c>
      <c r="G5283" t="s">
        <v>1578</v>
      </c>
      <c r="H5283" t="s">
        <v>1307</v>
      </c>
      <c r="L5283" t="s">
        <v>3543</v>
      </c>
    </row>
    <row r="5284" spans="1:12" x14ac:dyDescent="0.25">
      <c r="A5284">
        <v>220</v>
      </c>
      <c r="B5284" t="s">
        <v>4361</v>
      </c>
      <c r="C5284">
        <v>101131</v>
      </c>
      <c r="D5284">
        <v>1376</v>
      </c>
      <c r="E5284">
        <v>3537305</v>
      </c>
      <c r="F5284" t="s">
        <v>1579</v>
      </c>
      <c r="G5284" t="s">
        <v>1580</v>
      </c>
      <c r="H5284" t="s">
        <v>1307</v>
      </c>
      <c r="I5284" t="s">
        <v>22</v>
      </c>
      <c r="J5284" t="s">
        <v>4410</v>
      </c>
      <c r="L5284" t="s">
        <v>3541</v>
      </c>
    </row>
    <row r="5285" spans="1:12" x14ac:dyDescent="0.25">
      <c r="A5285">
        <v>220</v>
      </c>
      <c r="B5285" t="s">
        <v>4361</v>
      </c>
      <c r="C5285">
        <v>101132</v>
      </c>
      <c r="D5285">
        <v>1379</v>
      </c>
      <c r="E5285">
        <v>3537404</v>
      </c>
      <c r="F5285" t="s">
        <v>1581</v>
      </c>
      <c r="G5285" t="s">
        <v>1582</v>
      </c>
      <c r="H5285" t="s">
        <v>1307</v>
      </c>
      <c r="L5285" t="s">
        <v>3547</v>
      </c>
    </row>
    <row r="5286" spans="1:12" x14ac:dyDescent="0.25">
      <c r="A5286">
        <v>220</v>
      </c>
      <c r="B5286" t="s">
        <v>4361</v>
      </c>
      <c r="C5286">
        <v>101133</v>
      </c>
      <c r="D5286">
        <v>1380</v>
      </c>
      <c r="E5286">
        <v>3537701</v>
      </c>
      <c r="F5286" t="s">
        <v>1583</v>
      </c>
      <c r="G5286" t="s">
        <v>1584</v>
      </c>
      <c r="H5286" t="s">
        <v>1307</v>
      </c>
      <c r="I5286" t="s">
        <v>22</v>
      </c>
      <c r="J5286" t="s">
        <v>4411</v>
      </c>
      <c r="L5286" t="s">
        <v>3541</v>
      </c>
    </row>
    <row r="5287" spans="1:12" x14ac:dyDescent="0.25">
      <c r="A5287">
        <v>220</v>
      </c>
      <c r="B5287" t="s">
        <v>4361</v>
      </c>
      <c r="C5287">
        <v>101134</v>
      </c>
      <c r="D5287">
        <v>1381</v>
      </c>
      <c r="E5287">
        <v>3538105</v>
      </c>
      <c r="F5287" t="s">
        <v>1585</v>
      </c>
      <c r="G5287" t="s">
        <v>1586</v>
      </c>
      <c r="H5287" t="s">
        <v>1307</v>
      </c>
      <c r="L5287" t="s">
        <v>3545</v>
      </c>
    </row>
    <row r="5288" spans="1:12" x14ac:dyDescent="0.25">
      <c r="A5288">
        <v>220</v>
      </c>
      <c r="B5288" t="s">
        <v>4361</v>
      </c>
      <c r="C5288">
        <v>101135</v>
      </c>
      <c r="D5288">
        <v>1385</v>
      </c>
      <c r="E5288">
        <v>3538709</v>
      </c>
      <c r="F5288" t="s">
        <v>1587</v>
      </c>
      <c r="G5288" t="s">
        <v>1588</v>
      </c>
      <c r="H5288" t="s">
        <v>1307</v>
      </c>
      <c r="L5288" t="s">
        <v>3542</v>
      </c>
    </row>
    <row r="5289" spans="1:12" x14ac:dyDescent="0.25">
      <c r="A5289">
        <v>220</v>
      </c>
      <c r="B5289" t="s">
        <v>4361</v>
      </c>
      <c r="C5289">
        <v>101136</v>
      </c>
      <c r="D5289">
        <v>1389</v>
      </c>
      <c r="E5289">
        <v>3538907</v>
      </c>
      <c r="F5289" t="s">
        <v>1589</v>
      </c>
      <c r="G5289" t="s">
        <v>1590</v>
      </c>
      <c r="H5289" t="s">
        <v>1307</v>
      </c>
      <c r="I5289" t="s">
        <v>22</v>
      </c>
      <c r="J5289" t="s">
        <v>4412</v>
      </c>
      <c r="L5289" t="s">
        <v>3552</v>
      </c>
    </row>
    <row r="5290" spans="1:12" x14ac:dyDescent="0.25">
      <c r="A5290">
        <v>220</v>
      </c>
      <c r="B5290" t="s">
        <v>4361</v>
      </c>
      <c r="C5290">
        <v>101137</v>
      </c>
      <c r="D5290">
        <v>1391</v>
      </c>
      <c r="E5290">
        <v>3539103</v>
      </c>
      <c r="F5290" t="s">
        <v>1591</v>
      </c>
      <c r="G5290" t="s">
        <v>1592</v>
      </c>
      <c r="H5290" t="s">
        <v>1307</v>
      </c>
      <c r="I5290" t="s">
        <v>22</v>
      </c>
      <c r="J5290" t="s">
        <v>5535</v>
      </c>
      <c r="L5290" t="s">
        <v>3540</v>
      </c>
    </row>
    <row r="5291" spans="1:12" x14ac:dyDescent="0.25">
      <c r="A5291">
        <v>220</v>
      </c>
      <c r="B5291" t="s">
        <v>4361</v>
      </c>
      <c r="C5291">
        <v>101138</v>
      </c>
      <c r="D5291">
        <v>1392</v>
      </c>
      <c r="E5291">
        <v>3539608</v>
      </c>
      <c r="F5291" t="s">
        <v>1593</v>
      </c>
      <c r="G5291" t="s">
        <v>1594</v>
      </c>
      <c r="H5291" t="s">
        <v>1307</v>
      </c>
      <c r="I5291" t="s">
        <v>22</v>
      </c>
      <c r="J5291" t="s">
        <v>4413</v>
      </c>
      <c r="L5291" t="s">
        <v>3541</v>
      </c>
    </row>
    <row r="5292" spans="1:12" x14ac:dyDescent="0.25">
      <c r="A5292">
        <v>220</v>
      </c>
      <c r="B5292" t="s">
        <v>4361</v>
      </c>
      <c r="C5292">
        <v>101139</v>
      </c>
      <c r="D5292">
        <v>1393</v>
      </c>
      <c r="E5292">
        <v>3539905</v>
      </c>
      <c r="F5292" t="s">
        <v>1595</v>
      </c>
      <c r="G5292" t="s">
        <v>1596</v>
      </c>
      <c r="H5292" t="s">
        <v>1307</v>
      </c>
      <c r="I5292" t="s">
        <v>22</v>
      </c>
      <c r="J5292" t="s">
        <v>5536</v>
      </c>
      <c r="L5292" t="s">
        <v>3559</v>
      </c>
    </row>
    <row r="5293" spans="1:12" x14ac:dyDescent="0.25">
      <c r="A5293">
        <v>220</v>
      </c>
      <c r="B5293" t="s">
        <v>4361</v>
      </c>
      <c r="C5293">
        <v>101140</v>
      </c>
      <c r="D5293">
        <v>1394</v>
      </c>
      <c r="E5293">
        <v>3540101</v>
      </c>
      <c r="F5293" t="s">
        <v>1597</v>
      </c>
      <c r="G5293" t="s">
        <v>1598</v>
      </c>
      <c r="H5293" t="s">
        <v>1307</v>
      </c>
      <c r="I5293" t="s">
        <v>22</v>
      </c>
      <c r="J5293" t="s">
        <v>4414</v>
      </c>
      <c r="L5293" t="s">
        <v>3555</v>
      </c>
    </row>
    <row r="5294" spans="1:12" x14ac:dyDescent="0.25">
      <c r="A5294">
        <v>220</v>
      </c>
      <c r="B5294" t="s">
        <v>4361</v>
      </c>
      <c r="C5294">
        <v>101141</v>
      </c>
      <c r="D5294">
        <v>1395</v>
      </c>
      <c r="E5294">
        <v>3540309</v>
      </c>
      <c r="F5294" t="s">
        <v>1599</v>
      </c>
      <c r="G5294" t="s">
        <v>1600</v>
      </c>
      <c r="H5294" t="s">
        <v>1307</v>
      </c>
      <c r="L5294" t="s">
        <v>3543</v>
      </c>
    </row>
    <row r="5295" spans="1:12" x14ac:dyDescent="0.25">
      <c r="A5295">
        <v>220</v>
      </c>
      <c r="B5295" t="s">
        <v>4361</v>
      </c>
      <c r="C5295">
        <v>101142</v>
      </c>
      <c r="D5295">
        <v>1396</v>
      </c>
      <c r="E5295">
        <v>3540408</v>
      </c>
      <c r="F5295" t="s">
        <v>1601</v>
      </c>
      <c r="G5295" t="s">
        <v>1602</v>
      </c>
      <c r="H5295" t="s">
        <v>1307</v>
      </c>
      <c r="L5295" t="s">
        <v>3543</v>
      </c>
    </row>
    <row r="5296" spans="1:12" x14ac:dyDescent="0.25">
      <c r="A5296">
        <v>220</v>
      </c>
      <c r="B5296" t="s">
        <v>4361</v>
      </c>
      <c r="C5296">
        <v>101143</v>
      </c>
      <c r="D5296">
        <v>1398</v>
      </c>
      <c r="E5296">
        <v>3540606</v>
      </c>
      <c r="F5296" t="s">
        <v>1603</v>
      </c>
      <c r="G5296" t="s">
        <v>1604</v>
      </c>
      <c r="H5296" t="s">
        <v>1307</v>
      </c>
      <c r="L5296" t="s">
        <v>3560</v>
      </c>
    </row>
    <row r="5297" spans="1:12" x14ac:dyDescent="0.25">
      <c r="A5297">
        <v>220</v>
      </c>
      <c r="B5297" t="s">
        <v>4361</v>
      </c>
      <c r="C5297">
        <v>101144</v>
      </c>
      <c r="D5297">
        <v>1399</v>
      </c>
      <c r="E5297">
        <v>3540804</v>
      </c>
      <c r="F5297" t="s">
        <v>1605</v>
      </c>
      <c r="G5297" t="s">
        <v>1606</v>
      </c>
      <c r="H5297" t="s">
        <v>1307</v>
      </c>
      <c r="I5297" t="s">
        <v>22</v>
      </c>
      <c r="J5297" t="s">
        <v>4415</v>
      </c>
      <c r="L5297" t="s">
        <v>3559</v>
      </c>
    </row>
    <row r="5298" spans="1:12" x14ac:dyDescent="0.25">
      <c r="A5298">
        <v>220</v>
      </c>
      <c r="B5298" t="s">
        <v>4361</v>
      </c>
      <c r="C5298">
        <v>101145</v>
      </c>
      <c r="D5298">
        <v>1400</v>
      </c>
      <c r="E5298">
        <v>3541109</v>
      </c>
      <c r="F5298" t="s">
        <v>1607</v>
      </c>
      <c r="G5298" t="s">
        <v>1608</v>
      </c>
      <c r="H5298" t="s">
        <v>1307</v>
      </c>
      <c r="L5298" t="s">
        <v>3552</v>
      </c>
    </row>
    <row r="5299" spans="1:12" x14ac:dyDescent="0.25">
      <c r="A5299">
        <v>220</v>
      </c>
      <c r="B5299" t="s">
        <v>4361</v>
      </c>
      <c r="C5299">
        <v>101146</v>
      </c>
      <c r="D5299">
        <v>1402</v>
      </c>
      <c r="E5299">
        <v>3541604</v>
      </c>
      <c r="F5299" t="s">
        <v>1609</v>
      </c>
      <c r="G5299" t="s">
        <v>1610</v>
      </c>
      <c r="H5299" t="s">
        <v>1307</v>
      </c>
      <c r="I5299" t="s">
        <v>22</v>
      </c>
      <c r="J5299" t="s">
        <v>4416</v>
      </c>
      <c r="L5299" t="s">
        <v>3541</v>
      </c>
    </row>
    <row r="5300" spans="1:12" x14ac:dyDescent="0.25">
      <c r="A5300">
        <v>220</v>
      </c>
      <c r="B5300" t="s">
        <v>4361</v>
      </c>
      <c r="C5300">
        <v>101147</v>
      </c>
      <c r="D5300">
        <v>1403</v>
      </c>
      <c r="E5300">
        <v>3542107</v>
      </c>
      <c r="F5300" t="s">
        <v>1611</v>
      </c>
      <c r="G5300" t="s">
        <v>1612</v>
      </c>
      <c r="H5300" t="s">
        <v>1307</v>
      </c>
      <c r="I5300" t="s">
        <v>22</v>
      </c>
      <c r="J5300" t="s">
        <v>5163</v>
      </c>
      <c r="L5300" t="s">
        <v>3560</v>
      </c>
    </row>
    <row r="5301" spans="1:12" x14ac:dyDescent="0.25">
      <c r="A5301">
        <v>220</v>
      </c>
      <c r="B5301" t="s">
        <v>4361</v>
      </c>
      <c r="C5301">
        <v>101148</v>
      </c>
      <c r="D5301">
        <v>1405</v>
      </c>
      <c r="E5301">
        <v>3542503</v>
      </c>
      <c r="F5301" t="s">
        <v>1613</v>
      </c>
      <c r="G5301" t="s">
        <v>1614</v>
      </c>
      <c r="H5301" t="s">
        <v>1307</v>
      </c>
      <c r="I5301" t="s">
        <v>22</v>
      </c>
      <c r="J5301" t="s">
        <v>4417</v>
      </c>
      <c r="L5301" t="s">
        <v>3552</v>
      </c>
    </row>
    <row r="5302" spans="1:12" x14ac:dyDescent="0.25">
      <c r="A5302">
        <v>220</v>
      </c>
      <c r="B5302" t="s">
        <v>4361</v>
      </c>
      <c r="C5302">
        <v>101149</v>
      </c>
      <c r="D5302">
        <v>1406</v>
      </c>
      <c r="E5302">
        <v>3542909</v>
      </c>
      <c r="F5302" t="s">
        <v>1615</v>
      </c>
      <c r="G5302" t="s">
        <v>1616</v>
      </c>
      <c r="H5302" t="s">
        <v>1307</v>
      </c>
      <c r="I5302" t="s">
        <v>22</v>
      </c>
      <c r="J5302" t="s">
        <v>5537</v>
      </c>
      <c r="L5302" t="s">
        <v>3545</v>
      </c>
    </row>
    <row r="5303" spans="1:12" x14ac:dyDescent="0.25">
      <c r="A5303">
        <v>220</v>
      </c>
      <c r="B5303" t="s">
        <v>4361</v>
      </c>
      <c r="C5303">
        <v>101150</v>
      </c>
      <c r="D5303">
        <v>1409</v>
      </c>
      <c r="E5303">
        <v>3543907</v>
      </c>
      <c r="F5303" t="s">
        <v>1617</v>
      </c>
      <c r="G5303" t="s">
        <v>1618</v>
      </c>
      <c r="H5303" t="s">
        <v>1307</v>
      </c>
      <c r="I5303" t="s">
        <v>22</v>
      </c>
      <c r="J5303" t="s">
        <v>5538</v>
      </c>
      <c r="L5303" t="s">
        <v>3542</v>
      </c>
    </row>
    <row r="5304" spans="1:12" x14ac:dyDescent="0.25">
      <c r="A5304">
        <v>220</v>
      </c>
      <c r="B5304" t="s">
        <v>4361</v>
      </c>
      <c r="C5304">
        <v>101151</v>
      </c>
      <c r="D5304">
        <v>1411</v>
      </c>
      <c r="E5304">
        <v>3544004</v>
      </c>
      <c r="F5304" t="s">
        <v>1619</v>
      </c>
      <c r="G5304" t="s">
        <v>1620</v>
      </c>
      <c r="H5304" t="s">
        <v>1307</v>
      </c>
      <c r="L5304" t="s">
        <v>3542</v>
      </c>
    </row>
    <row r="5305" spans="1:12" x14ac:dyDescent="0.25">
      <c r="A5305">
        <v>220</v>
      </c>
      <c r="B5305" t="s">
        <v>4361</v>
      </c>
      <c r="C5305">
        <v>101152</v>
      </c>
      <c r="D5305">
        <v>1412</v>
      </c>
      <c r="E5305">
        <v>3544202</v>
      </c>
      <c r="F5305" t="s">
        <v>1621</v>
      </c>
      <c r="G5305" t="s">
        <v>1622</v>
      </c>
      <c r="H5305" t="s">
        <v>1307</v>
      </c>
      <c r="L5305" t="s">
        <v>3543</v>
      </c>
    </row>
    <row r="5306" spans="1:12" x14ac:dyDescent="0.25">
      <c r="A5306">
        <v>220</v>
      </c>
      <c r="B5306" t="s">
        <v>4361</v>
      </c>
      <c r="C5306">
        <v>101153</v>
      </c>
      <c r="D5306">
        <v>1413</v>
      </c>
      <c r="E5306">
        <v>3544400</v>
      </c>
      <c r="F5306" t="s">
        <v>1623</v>
      </c>
      <c r="G5306" t="s">
        <v>1624</v>
      </c>
      <c r="H5306" t="s">
        <v>1307</v>
      </c>
      <c r="L5306" t="s">
        <v>3541</v>
      </c>
    </row>
    <row r="5307" spans="1:12" x14ac:dyDescent="0.25">
      <c r="A5307">
        <v>220</v>
      </c>
      <c r="B5307" t="s">
        <v>4361</v>
      </c>
      <c r="C5307">
        <v>101154</v>
      </c>
      <c r="D5307">
        <v>1414</v>
      </c>
      <c r="E5307">
        <v>3544509</v>
      </c>
      <c r="F5307" t="s">
        <v>1625</v>
      </c>
      <c r="G5307" t="s">
        <v>1626</v>
      </c>
      <c r="H5307" t="s">
        <v>1307</v>
      </c>
      <c r="I5307" t="s">
        <v>22</v>
      </c>
      <c r="J5307" t="s">
        <v>5539</v>
      </c>
      <c r="L5307" t="s">
        <v>3543</v>
      </c>
    </row>
    <row r="5308" spans="1:12" x14ac:dyDescent="0.25">
      <c r="A5308">
        <v>220</v>
      </c>
      <c r="B5308" t="s">
        <v>4361</v>
      </c>
      <c r="C5308">
        <v>101155</v>
      </c>
      <c r="D5308">
        <v>1415</v>
      </c>
      <c r="E5308">
        <v>3544608</v>
      </c>
      <c r="F5308" t="s">
        <v>1627</v>
      </c>
      <c r="G5308" t="s">
        <v>1628</v>
      </c>
      <c r="H5308" t="s">
        <v>1307</v>
      </c>
      <c r="L5308" t="s">
        <v>3541</v>
      </c>
    </row>
    <row r="5309" spans="1:12" x14ac:dyDescent="0.25">
      <c r="A5309">
        <v>220</v>
      </c>
      <c r="B5309" t="s">
        <v>4361</v>
      </c>
      <c r="C5309">
        <v>101156</v>
      </c>
      <c r="D5309">
        <v>1417</v>
      </c>
      <c r="E5309">
        <v>3544806</v>
      </c>
      <c r="F5309" t="s">
        <v>1629</v>
      </c>
      <c r="G5309" t="s">
        <v>1630</v>
      </c>
      <c r="H5309" t="s">
        <v>1307</v>
      </c>
      <c r="I5309" t="s">
        <v>22</v>
      </c>
      <c r="J5309" t="s">
        <v>4418</v>
      </c>
      <c r="L5309" t="s">
        <v>3559</v>
      </c>
    </row>
    <row r="5310" spans="1:12" x14ac:dyDescent="0.25">
      <c r="A5310">
        <v>220</v>
      </c>
      <c r="B5310" t="s">
        <v>4361</v>
      </c>
      <c r="C5310">
        <v>101157</v>
      </c>
      <c r="D5310">
        <v>1418</v>
      </c>
      <c r="E5310">
        <v>3545209</v>
      </c>
      <c r="F5310" t="s">
        <v>1631</v>
      </c>
      <c r="G5310" t="s">
        <v>1632</v>
      </c>
      <c r="H5310" t="s">
        <v>1307</v>
      </c>
      <c r="I5310" t="s">
        <v>22</v>
      </c>
      <c r="J5310" t="s">
        <v>4419</v>
      </c>
      <c r="L5310" t="s">
        <v>3560</v>
      </c>
    </row>
    <row r="5311" spans="1:12" x14ac:dyDescent="0.25">
      <c r="A5311">
        <v>220</v>
      </c>
      <c r="B5311" t="s">
        <v>4361</v>
      </c>
      <c r="C5311">
        <v>101158</v>
      </c>
      <c r="D5311">
        <v>1419</v>
      </c>
      <c r="E5311">
        <v>3545704</v>
      </c>
      <c r="F5311" t="s">
        <v>1633</v>
      </c>
      <c r="G5311" t="s">
        <v>1634</v>
      </c>
      <c r="H5311" t="s">
        <v>1307</v>
      </c>
      <c r="I5311" t="s">
        <v>22</v>
      </c>
      <c r="J5311" t="s">
        <v>4420</v>
      </c>
      <c r="L5311" t="s">
        <v>3543</v>
      </c>
    </row>
    <row r="5312" spans="1:12" x14ac:dyDescent="0.25">
      <c r="A5312">
        <v>220</v>
      </c>
      <c r="B5312" t="s">
        <v>4361</v>
      </c>
      <c r="C5312">
        <v>101159</v>
      </c>
      <c r="D5312">
        <v>1421</v>
      </c>
      <c r="E5312">
        <v>3545803</v>
      </c>
      <c r="F5312" t="s">
        <v>1635</v>
      </c>
      <c r="G5312" t="s">
        <v>1636</v>
      </c>
      <c r="H5312" t="s">
        <v>1307</v>
      </c>
      <c r="I5312" t="s">
        <v>22</v>
      </c>
      <c r="J5312" t="s">
        <v>5540</v>
      </c>
      <c r="L5312" t="s">
        <v>3554</v>
      </c>
    </row>
    <row r="5313" spans="1:12" x14ac:dyDescent="0.25">
      <c r="A5313">
        <v>220</v>
      </c>
      <c r="B5313" t="s">
        <v>4361</v>
      </c>
      <c r="C5313">
        <v>101160</v>
      </c>
      <c r="D5313">
        <v>1422</v>
      </c>
      <c r="E5313">
        <v>3546108</v>
      </c>
      <c r="F5313" t="s">
        <v>1637</v>
      </c>
      <c r="G5313" t="s">
        <v>1638</v>
      </c>
      <c r="H5313" t="s">
        <v>1307</v>
      </c>
      <c r="L5313" t="s">
        <v>3543</v>
      </c>
    </row>
    <row r="5314" spans="1:12" x14ac:dyDescent="0.25">
      <c r="A5314">
        <v>220</v>
      </c>
      <c r="B5314" t="s">
        <v>4361</v>
      </c>
      <c r="C5314">
        <v>101161</v>
      </c>
      <c r="D5314">
        <v>1426</v>
      </c>
      <c r="E5314">
        <v>3546603</v>
      </c>
      <c r="F5314" t="s">
        <v>1639</v>
      </c>
      <c r="G5314" t="s">
        <v>1640</v>
      </c>
      <c r="H5314" t="s">
        <v>1307</v>
      </c>
      <c r="I5314" t="s">
        <v>22</v>
      </c>
      <c r="J5314" t="s">
        <v>4421</v>
      </c>
      <c r="L5314" t="s">
        <v>3543</v>
      </c>
    </row>
    <row r="5315" spans="1:12" x14ac:dyDescent="0.25">
      <c r="A5315">
        <v>220</v>
      </c>
      <c r="B5315" t="s">
        <v>4361</v>
      </c>
      <c r="C5315">
        <v>101162</v>
      </c>
      <c r="D5315">
        <v>1427</v>
      </c>
      <c r="E5315">
        <v>3546702</v>
      </c>
      <c r="F5315" t="s">
        <v>1641</v>
      </c>
      <c r="G5315" t="s">
        <v>1642</v>
      </c>
      <c r="H5315" t="s">
        <v>1307</v>
      </c>
      <c r="L5315" t="s">
        <v>3542</v>
      </c>
    </row>
    <row r="5316" spans="1:12" x14ac:dyDescent="0.25">
      <c r="A5316">
        <v>220</v>
      </c>
      <c r="B5316" t="s">
        <v>4361</v>
      </c>
      <c r="C5316">
        <v>101163</v>
      </c>
      <c r="D5316">
        <v>1428</v>
      </c>
      <c r="E5316">
        <v>3547007</v>
      </c>
      <c r="F5316" t="s">
        <v>1643</v>
      </c>
      <c r="G5316" t="s">
        <v>1644</v>
      </c>
      <c r="H5316" t="s">
        <v>1307</v>
      </c>
      <c r="I5316" t="s">
        <v>22</v>
      </c>
      <c r="J5316" t="s">
        <v>4422</v>
      </c>
      <c r="L5316" t="s">
        <v>3542</v>
      </c>
    </row>
    <row r="5317" spans="1:12" x14ac:dyDescent="0.25">
      <c r="A5317">
        <v>220</v>
      </c>
      <c r="B5317" t="s">
        <v>4361</v>
      </c>
      <c r="C5317">
        <v>101164</v>
      </c>
      <c r="D5317">
        <v>1429</v>
      </c>
      <c r="E5317">
        <v>3547205</v>
      </c>
      <c r="F5317" t="s">
        <v>1645</v>
      </c>
      <c r="G5317" t="s">
        <v>1646</v>
      </c>
      <c r="H5317" t="s">
        <v>1307</v>
      </c>
      <c r="L5317" t="s">
        <v>3543</v>
      </c>
    </row>
    <row r="5318" spans="1:12" x14ac:dyDescent="0.25">
      <c r="A5318">
        <v>220</v>
      </c>
      <c r="B5318" t="s">
        <v>4361</v>
      </c>
      <c r="C5318">
        <v>101165</v>
      </c>
      <c r="D5318">
        <v>1431</v>
      </c>
      <c r="E5318">
        <v>3547304</v>
      </c>
      <c r="F5318" t="s">
        <v>1647</v>
      </c>
      <c r="G5318" t="s">
        <v>1648</v>
      </c>
      <c r="H5318" t="s">
        <v>1307</v>
      </c>
      <c r="I5318" t="s">
        <v>22</v>
      </c>
      <c r="J5318" t="s">
        <v>4423</v>
      </c>
      <c r="L5318" t="s">
        <v>3540</v>
      </c>
    </row>
    <row r="5319" spans="1:12" x14ac:dyDescent="0.25">
      <c r="A5319">
        <v>220</v>
      </c>
      <c r="B5319" t="s">
        <v>4361</v>
      </c>
      <c r="C5319">
        <v>101166</v>
      </c>
      <c r="D5319">
        <v>1432</v>
      </c>
      <c r="E5319">
        <v>3547403</v>
      </c>
      <c r="F5319" t="s">
        <v>1649</v>
      </c>
      <c r="G5319" t="s">
        <v>1650</v>
      </c>
      <c r="H5319" t="s">
        <v>1307</v>
      </c>
      <c r="I5319" t="s">
        <v>22</v>
      </c>
      <c r="J5319" t="s">
        <v>5541</v>
      </c>
      <c r="L5319" t="s">
        <v>3543</v>
      </c>
    </row>
    <row r="5320" spans="1:12" x14ac:dyDescent="0.25">
      <c r="A5320">
        <v>220</v>
      </c>
      <c r="B5320" t="s">
        <v>4361</v>
      </c>
      <c r="C5320">
        <v>101167</v>
      </c>
      <c r="D5320">
        <v>1433</v>
      </c>
      <c r="E5320">
        <v>3548401</v>
      </c>
      <c r="F5320" t="s">
        <v>1651</v>
      </c>
      <c r="G5320" t="s">
        <v>1652</v>
      </c>
      <c r="H5320" t="s">
        <v>1307</v>
      </c>
      <c r="L5320" t="s">
        <v>3541</v>
      </c>
    </row>
    <row r="5321" spans="1:12" x14ac:dyDescent="0.25">
      <c r="A5321">
        <v>220</v>
      </c>
      <c r="B5321" t="s">
        <v>4361</v>
      </c>
      <c r="C5321">
        <v>101168</v>
      </c>
      <c r="D5321">
        <v>1437</v>
      </c>
      <c r="E5321">
        <v>3548906</v>
      </c>
      <c r="F5321" t="s">
        <v>1653</v>
      </c>
      <c r="G5321" t="s">
        <v>1654</v>
      </c>
      <c r="H5321" t="s">
        <v>1307</v>
      </c>
      <c r="I5321" t="s">
        <v>22</v>
      </c>
      <c r="J5321" t="s">
        <v>4424</v>
      </c>
      <c r="L5321" t="s">
        <v>3545</v>
      </c>
    </row>
    <row r="5322" spans="1:12" x14ac:dyDescent="0.25">
      <c r="A5322">
        <v>220</v>
      </c>
      <c r="B5322" t="s">
        <v>4361</v>
      </c>
      <c r="C5322">
        <v>101169</v>
      </c>
      <c r="D5322">
        <v>1439</v>
      </c>
      <c r="E5322">
        <v>3549003</v>
      </c>
      <c r="F5322" t="s">
        <v>1655</v>
      </c>
      <c r="G5322" t="s">
        <v>1656</v>
      </c>
      <c r="H5322" t="s">
        <v>1307</v>
      </c>
      <c r="I5322" t="s">
        <v>22</v>
      </c>
      <c r="J5322" t="s">
        <v>5542</v>
      </c>
      <c r="L5322" t="s">
        <v>3543</v>
      </c>
    </row>
    <row r="5323" spans="1:12" x14ac:dyDescent="0.25">
      <c r="A5323">
        <v>220</v>
      </c>
      <c r="B5323" t="s">
        <v>4361</v>
      </c>
      <c r="C5323">
        <v>101170</v>
      </c>
      <c r="D5323">
        <v>1440</v>
      </c>
      <c r="E5323">
        <v>3549201</v>
      </c>
      <c r="F5323" t="s">
        <v>1657</v>
      </c>
      <c r="G5323" t="s">
        <v>1658</v>
      </c>
      <c r="H5323" t="s">
        <v>1307</v>
      </c>
      <c r="L5323" t="s">
        <v>3543</v>
      </c>
    </row>
    <row r="5324" spans="1:12" x14ac:dyDescent="0.25">
      <c r="A5324">
        <v>220</v>
      </c>
      <c r="B5324" t="s">
        <v>4361</v>
      </c>
      <c r="C5324">
        <v>101171</v>
      </c>
      <c r="D5324">
        <v>1443</v>
      </c>
      <c r="E5324">
        <v>3549805</v>
      </c>
      <c r="F5324" t="s">
        <v>1659</v>
      </c>
      <c r="G5324" t="s">
        <v>1660</v>
      </c>
      <c r="H5324" t="s">
        <v>1307</v>
      </c>
      <c r="L5324" t="s">
        <v>3557</v>
      </c>
    </row>
    <row r="5325" spans="1:12" x14ac:dyDescent="0.25">
      <c r="A5325">
        <v>220</v>
      </c>
      <c r="B5325" t="s">
        <v>4361</v>
      </c>
      <c r="C5325">
        <v>101172</v>
      </c>
      <c r="D5325">
        <v>1447</v>
      </c>
      <c r="E5325">
        <v>3550407</v>
      </c>
      <c r="F5325" t="s">
        <v>1661</v>
      </c>
      <c r="G5325" t="s">
        <v>1662</v>
      </c>
      <c r="H5325" t="s">
        <v>1307</v>
      </c>
      <c r="I5325" t="s">
        <v>22</v>
      </c>
      <c r="J5325" t="s">
        <v>4425</v>
      </c>
      <c r="L5325" t="s">
        <v>3542</v>
      </c>
    </row>
    <row r="5326" spans="1:12" x14ac:dyDescent="0.25">
      <c r="A5326">
        <v>220</v>
      </c>
      <c r="B5326" t="s">
        <v>4361</v>
      </c>
      <c r="C5326">
        <v>101173</v>
      </c>
      <c r="D5326">
        <v>1449</v>
      </c>
      <c r="E5326">
        <v>3551306</v>
      </c>
      <c r="F5326" t="s">
        <v>1663</v>
      </c>
      <c r="G5326" t="s">
        <v>1664</v>
      </c>
      <c r="H5326" t="s">
        <v>1307</v>
      </c>
      <c r="L5326" t="s">
        <v>3559</v>
      </c>
    </row>
    <row r="5327" spans="1:12" x14ac:dyDescent="0.25">
      <c r="A5327">
        <v>220</v>
      </c>
      <c r="B5327" t="s">
        <v>4361</v>
      </c>
      <c r="C5327">
        <v>101174</v>
      </c>
      <c r="D5327">
        <v>1450</v>
      </c>
      <c r="E5327">
        <v>3552304</v>
      </c>
      <c r="F5327" t="s">
        <v>1665</v>
      </c>
      <c r="G5327" t="s">
        <v>1666</v>
      </c>
      <c r="H5327" t="s">
        <v>1307</v>
      </c>
      <c r="L5327" t="s">
        <v>3547</v>
      </c>
    </row>
    <row r="5328" spans="1:12" x14ac:dyDescent="0.25">
      <c r="A5328">
        <v>220</v>
      </c>
      <c r="B5328" t="s">
        <v>4361</v>
      </c>
      <c r="C5328">
        <v>101175</v>
      </c>
      <c r="D5328">
        <v>1453</v>
      </c>
      <c r="E5328">
        <v>3552403</v>
      </c>
      <c r="F5328" t="s">
        <v>1667</v>
      </c>
      <c r="G5328" t="s">
        <v>1668</v>
      </c>
      <c r="H5328" t="s">
        <v>1307</v>
      </c>
      <c r="I5328" t="s">
        <v>22</v>
      </c>
      <c r="J5328" t="s">
        <v>4426</v>
      </c>
      <c r="L5328" t="s">
        <v>3554</v>
      </c>
    </row>
    <row r="5329" spans="1:12" x14ac:dyDescent="0.25">
      <c r="A5329">
        <v>220</v>
      </c>
      <c r="B5329" t="s">
        <v>4361</v>
      </c>
      <c r="C5329">
        <v>101176</v>
      </c>
      <c r="D5329">
        <v>1454</v>
      </c>
      <c r="E5329">
        <v>3552700</v>
      </c>
      <c r="F5329" t="s">
        <v>1669</v>
      </c>
      <c r="G5329" t="s">
        <v>1670</v>
      </c>
      <c r="H5329" t="s">
        <v>1307</v>
      </c>
      <c r="I5329" t="s">
        <v>22</v>
      </c>
      <c r="J5329" t="s">
        <v>4427</v>
      </c>
      <c r="L5329" t="s">
        <v>3545</v>
      </c>
    </row>
    <row r="5330" spans="1:12" x14ac:dyDescent="0.25">
      <c r="A5330">
        <v>220</v>
      </c>
      <c r="B5330" t="s">
        <v>4361</v>
      </c>
      <c r="C5330">
        <v>101177</v>
      </c>
      <c r="D5330">
        <v>1455</v>
      </c>
      <c r="E5330">
        <v>3554706</v>
      </c>
      <c r="F5330" t="s">
        <v>1671</v>
      </c>
      <c r="G5330" t="s">
        <v>1672</v>
      </c>
      <c r="H5330" t="s">
        <v>1307</v>
      </c>
      <c r="I5330" t="s">
        <v>22</v>
      </c>
      <c r="J5330" t="s">
        <v>4428</v>
      </c>
      <c r="L5330" t="s">
        <v>3552</v>
      </c>
    </row>
    <row r="5331" spans="1:12" x14ac:dyDescent="0.25">
      <c r="A5331">
        <v>220</v>
      </c>
      <c r="B5331" t="s">
        <v>4361</v>
      </c>
      <c r="C5331">
        <v>101178</v>
      </c>
      <c r="D5331">
        <v>1456</v>
      </c>
      <c r="E5331">
        <v>3554904</v>
      </c>
      <c r="F5331" t="s">
        <v>1673</v>
      </c>
      <c r="G5331" t="s">
        <v>1674</v>
      </c>
      <c r="H5331" t="s">
        <v>1307</v>
      </c>
      <c r="I5331" t="s">
        <v>22</v>
      </c>
      <c r="J5331" t="s">
        <v>5543</v>
      </c>
      <c r="L5331" t="s">
        <v>3543</v>
      </c>
    </row>
    <row r="5332" spans="1:12" x14ac:dyDescent="0.25">
      <c r="A5332">
        <v>220</v>
      </c>
      <c r="B5332" t="s">
        <v>4361</v>
      </c>
      <c r="C5332">
        <v>101179</v>
      </c>
      <c r="D5332">
        <v>1458</v>
      </c>
      <c r="E5332">
        <v>3555208</v>
      </c>
      <c r="F5332" t="s">
        <v>1675</v>
      </c>
      <c r="G5332" t="s">
        <v>1676</v>
      </c>
      <c r="H5332" t="s">
        <v>1307</v>
      </c>
      <c r="I5332" t="s">
        <v>22</v>
      </c>
      <c r="J5332" t="s">
        <v>4429</v>
      </c>
      <c r="L5332" t="s">
        <v>3541</v>
      </c>
    </row>
    <row r="5333" spans="1:12" x14ac:dyDescent="0.25">
      <c r="A5333">
        <v>220</v>
      </c>
      <c r="B5333" t="s">
        <v>4361</v>
      </c>
      <c r="C5333">
        <v>101180</v>
      </c>
      <c r="D5333">
        <v>1459</v>
      </c>
      <c r="E5333">
        <v>3555307</v>
      </c>
      <c r="F5333" t="s">
        <v>1677</v>
      </c>
      <c r="G5333" t="s">
        <v>1678</v>
      </c>
      <c r="H5333" t="s">
        <v>1307</v>
      </c>
      <c r="I5333" t="s">
        <v>22</v>
      </c>
      <c r="J5333" t="s">
        <v>5544</v>
      </c>
      <c r="L5333" t="s">
        <v>3543</v>
      </c>
    </row>
    <row r="5334" spans="1:12" x14ac:dyDescent="0.25">
      <c r="A5334">
        <v>220</v>
      </c>
      <c r="B5334" t="s">
        <v>4361</v>
      </c>
      <c r="C5334">
        <v>101181</v>
      </c>
      <c r="D5334">
        <v>1460</v>
      </c>
      <c r="E5334">
        <v>3555703</v>
      </c>
      <c r="F5334" t="s">
        <v>1679</v>
      </c>
      <c r="G5334" t="s">
        <v>1680</v>
      </c>
      <c r="H5334" t="s">
        <v>1307</v>
      </c>
      <c r="L5334" t="s">
        <v>3559</v>
      </c>
    </row>
    <row r="5335" spans="1:12" x14ac:dyDescent="0.25">
      <c r="A5335">
        <v>220</v>
      </c>
      <c r="B5335" t="s">
        <v>4361</v>
      </c>
      <c r="C5335">
        <v>101182</v>
      </c>
      <c r="D5335">
        <v>1463</v>
      </c>
      <c r="E5335">
        <v>3555802</v>
      </c>
      <c r="F5335" t="s">
        <v>1681</v>
      </c>
      <c r="G5335" t="s">
        <v>1682</v>
      </c>
      <c r="H5335" t="s">
        <v>1307</v>
      </c>
      <c r="L5335" t="s">
        <v>3543</v>
      </c>
    </row>
    <row r="5336" spans="1:12" x14ac:dyDescent="0.25">
      <c r="A5336">
        <v>220</v>
      </c>
      <c r="B5336" t="s">
        <v>4361</v>
      </c>
      <c r="C5336">
        <v>101183</v>
      </c>
      <c r="D5336">
        <v>1464</v>
      </c>
      <c r="E5336">
        <v>3555901</v>
      </c>
      <c r="F5336" t="s">
        <v>1683</v>
      </c>
      <c r="G5336" t="s">
        <v>1684</v>
      </c>
      <c r="H5336" t="s">
        <v>1307</v>
      </c>
      <c r="I5336" t="s">
        <v>22</v>
      </c>
      <c r="J5336" t="s">
        <v>4430</v>
      </c>
      <c r="L5336" t="s">
        <v>3555</v>
      </c>
    </row>
    <row r="5337" spans="1:12" x14ac:dyDescent="0.25">
      <c r="A5337">
        <v>220</v>
      </c>
      <c r="B5337" t="s">
        <v>4361</v>
      </c>
      <c r="C5337">
        <v>101184</v>
      </c>
      <c r="D5337">
        <v>1466</v>
      </c>
      <c r="E5337">
        <v>3556008</v>
      </c>
      <c r="F5337" t="s">
        <v>1685</v>
      </c>
      <c r="G5337" t="s">
        <v>1686</v>
      </c>
      <c r="H5337" t="s">
        <v>1307</v>
      </c>
      <c r="I5337" t="s">
        <v>22</v>
      </c>
      <c r="J5337" t="s">
        <v>5545</v>
      </c>
      <c r="L5337" t="s">
        <v>3559</v>
      </c>
    </row>
    <row r="5338" spans="1:12" x14ac:dyDescent="0.25">
      <c r="A5338">
        <v>220</v>
      </c>
      <c r="B5338" t="s">
        <v>4361</v>
      </c>
      <c r="C5338">
        <v>101185</v>
      </c>
      <c r="D5338">
        <v>1467</v>
      </c>
      <c r="E5338">
        <v>3556107</v>
      </c>
      <c r="F5338" t="s">
        <v>1687</v>
      </c>
      <c r="G5338" t="s">
        <v>1688</v>
      </c>
      <c r="H5338" t="s">
        <v>1307</v>
      </c>
      <c r="I5338" t="s">
        <v>22</v>
      </c>
      <c r="J5338" t="s">
        <v>4431</v>
      </c>
      <c r="L5338" t="s">
        <v>3543</v>
      </c>
    </row>
    <row r="5339" spans="1:12" x14ac:dyDescent="0.25">
      <c r="A5339">
        <v>220</v>
      </c>
      <c r="B5339" t="s">
        <v>4361</v>
      </c>
      <c r="C5339">
        <v>101186</v>
      </c>
      <c r="D5339">
        <v>1469</v>
      </c>
      <c r="E5339">
        <v>3556206</v>
      </c>
      <c r="F5339" t="s">
        <v>1689</v>
      </c>
      <c r="G5339" t="s">
        <v>1690</v>
      </c>
      <c r="H5339" t="s">
        <v>1307</v>
      </c>
      <c r="I5339" t="s">
        <v>22</v>
      </c>
      <c r="J5339" t="s">
        <v>5546</v>
      </c>
      <c r="L5339" t="s">
        <v>3554</v>
      </c>
    </row>
    <row r="5340" spans="1:12" x14ac:dyDescent="0.25">
      <c r="A5340">
        <v>220</v>
      </c>
      <c r="B5340" t="s">
        <v>4361</v>
      </c>
      <c r="C5340">
        <v>101187</v>
      </c>
      <c r="D5340">
        <v>1471</v>
      </c>
      <c r="E5340">
        <v>3556305</v>
      </c>
      <c r="F5340" t="s">
        <v>1691</v>
      </c>
      <c r="G5340" t="s">
        <v>1692</v>
      </c>
      <c r="H5340" t="s">
        <v>1307</v>
      </c>
      <c r="L5340" t="s">
        <v>3541</v>
      </c>
    </row>
    <row r="5341" spans="1:12" x14ac:dyDescent="0.25">
      <c r="A5341">
        <v>220</v>
      </c>
      <c r="B5341" t="s">
        <v>4361</v>
      </c>
      <c r="C5341">
        <v>101188</v>
      </c>
      <c r="D5341">
        <v>1472</v>
      </c>
      <c r="E5341">
        <v>3556503</v>
      </c>
      <c r="F5341" t="s">
        <v>1693</v>
      </c>
      <c r="G5341" t="s">
        <v>1694</v>
      </c>
      <c r="H5341" t="s">
        <v>1307</v>
      </c>
      <c r="I5341" t="s">
        <v>22</v>
      </c>
      <c r="J5341" t="s">
        <v>5547</v>
      </c>
      <c r="L5341" t="s">
        <v>3554</v>
      </c>
    </row>
    <row r="5342" spans="1:12" x14ac:dyDescent="0.25">
      <c r="A5342">
        <v>220</v>
      </c>
      <c r="B5342" t="s">
        <v>4361</v>
      </c>
      <c r="C5342">
        <v>101189</v>
      </c>
      <c r="D5342">
        <v>1474</v>
      </c>
      <c r="E5342">
        <v>3556701</v>
      </c>
      <c r="F5342" t="s">
        <v>1695</v>
      </c>
      <c r="G5342" t="s">
        <v>1696</v>
      </c>
      <c r="H5342" t="s">
        <v>1307</v>
      </c>
      <c r="I5342" t="s">
        <v>22</v>
      </c>
      <c r="J5342" t="s">
        <v>4432</v>
      </c>
      <c r="L5342" t="s">
        <v>3554</v>
      </c>
    </row>
    <row r="5343" spans="1:12" x14ac:dyDescent="0.25">
      <c r="A5343">
        <v>220</v>
      </c>
      <c r="B5343" t="s">
        <v>4361</v>
      </c>
      <c r="C5343">
        <v>101190</v>
      </c>
      <c r="D5343">
        <v>1478</v>
      </c>
      <c r="E5343">
        <v>3557105</v>
      </c>
      <c r="F5343" t="s">
        <v>1697</v>
      </c>
      <c r="G5343" t="s">
        <v>1698</v>
      </c>
      <c r="H5343" t="s">
        <v>1307</v>
      </c>
      <c r="I5343" t="s">
        <v>22</v>
      </c>
      <c r="J5343" t="s">
        <v>4433</v>
      </c>
      <c r="L5343" t="s">
        <v>3543</v>
      </c>
    </row>
    <row r="5344" spans="1:12" x14ac:dyDescent="0.25">
      <c r="A5344">
        <v>220</v>
      </c>
      <c r="B5344" t="s">
        <v>4361</v>
      </c>
      <c r="C5344">
        <v>101191</v>
      </c>
      <c r="D5344">
        <v>1479</v>
      </c>
      <c r="E5344">
        <v>3500105</v>
      </c>
      <c r="F5344" t="s">
        <v>1699</v>
      </c>
      <c r="G5344" t="s">
        <v>1700</v>
      </c>
      <c r="H5344" t="s">
        <v>1307</v>
      </c>
      <c r="I5344" t="s">
        <v>22</v>
      </c>
      <c r="J5344" t="s">
        <v>4434</v>
      </c>
      <c r="L5344" t="s">
        <v>3552</v>
      </c>
    </row>
    <row r="5345" spans="1:12" x14ac:dyDescent="0.25">
      <c r="A5345">
        <v>220</v>
      </c>
      <c r="B5345" t="s">
        <v>4361</v>
      </c>
      <c r="C5345">
        <v>101192</v>
      </c>
      <c r="D5345">
        <v>1481</v>
      </c>
      <c r="E5345">
        <v>3500709</v>
      </c>
      <c r="F5345" t="s">
        <v>1701</v>
      </c>
      <c r="G5345" t="s">
        <v>1702</v>
      </c>
      <c r="H5345" t="s">
        <v>1307</v>
      </c>
      <c r="I5345" t="s">
        <v>22</v>
      </c>
      <c r="J5345" t="s">
        <v>4435</v>
      </c>
      <c r="L5345" t="s">
        <v>3552</v>
      </c>
    </row>
    <row r="5346" spans="1:12" x14ac:dyDescent="0.25">
      <c r="A5346">
        <v>220</v>
      </c>
      <c r="B5346" t="s">
        <v>4361</v>
      </c>
      <c r="C5346">
        <v>101193</v>
      </c>
      <c r="D5346">
        <v>1482</v>
      </c>
      <c r="E5346">
        <v>3500808</v>
      </c>
      <c r="F5346" t="s">
        <v>1703</v>
      </c>
      <c r="G5346" t="s">
        <v>1704</v>
      </c>
      <c r="H5346" t="s">
        <v>1307</v>
      </c>
      <c r="I5346" t="s">
        <v>22</v>
      </c>
      <c r="J5346" t="s">
        <v>4436</v>
      </c>
      <c r="L5346" t="s">
        <v>3556</v>
      </c>
    </row>
    <row r="5347" spans="1:12" x14ac:dyDescent="0.25">
      <c r="A5347">
        <v>220</v>
      </c>
      <c r="B5347" t="s">
        <v>4361</v>
      </c>
      <c r="C5347">
        <v>101194</v>
      </c>
      <c r="D5347">
        <v>1483</v>
      </c>
      <c r="E5347">
        <v>3501301</v>
      </c>
      <c r="F5347" t="s">
        <v>1705</v>
      </c>
      <c r="G5347" t="s">
        <v>1706</v>
      </c>
      <c r="H5347" t="s">
        <v>1307</v>
      </c>
      <c r="L5347" t="s">
        <v>3556</v>
      </c>
    </row>
    <row r="5348" spans="1:12" x14ac:dyDescent="0.25">
      <c r="A5348">
        <v>220</v>
      </c>
      <c r="B5348" t="s">
        <v>4361</v>
      </c>
      <c r="C5348">
        <v>101195</v>
      </c>
      <c r="D5348">
        <v>1484</v>
      </c>
      <c r="E5348">
        <v>3501509</v>
      </c>
      <c r="F5348" t="s">
        <v>1707</v>
      </c>
      <c r="G5348" t="s">
        <v>1708</v>
      </c>
      <c r="H5348" t="s">
        <v>1307</v>
      </c>
      <c r="L5348" t="s">
        <v>3555</v>
      </c>
    </row>
    <row r="5349" spans="1:12" x14ac:dyDescent="0.25">
      <c r="A5349">
        <v>220</v>
      </c>
      <c r="B5349" t="s">
        <v>4361</v>
      </c>
      <c r="C5349">
        <v>101196</v>
      </c>
      <c r="D5349">
        <v>1485</v>
      </c>
      <c r="E5349">
        <v>3502200</v>
      </c>
      <c r="F5349" t="s">
        <v>1709</v>
      </c>
      <c r="G5349" t="s">
        <v>1710</v>
      </c>
      <c r="H5349" t="s">
        <v>1307</v>
      </c>
      <c r="I5349" t="s">
        <v>22</v>
      </c>
      <c r="J5349" t="s">
        <v>4437</v>
      </c>
      <c r="L5349" t="s">
        <v>3548</v>
      </c>
    </row>
    <row r="5350" spans="1:12" x14ac:dyDescent="0.25">
      <c r="A5350">
        <v>220</v>
      </c>
      <c r="B5350" t="s">
        <v>4361</v>
      </c>
      <c r="C5350">
        <v>101197</v>
      </c>
      <c r="D5350">
        <v>1486</v>
      </c>
      <c r="E5350">
        <v>3502408</v>
      </c>
      <c r="F5350" t="s">
        <v>1711</v>
      </c>
      <c r="G5350" t="s">
        <v>1712</v>
      </c>
      <c r="H5350" t="s">
        <v>1307</v>
      </c>
      <c r="I5350" t="s">
        <v>22</v>
      </c>
      <c r="J5350" t="s">
        <v>4438</v>
      </c>
      <c r="L5350" t="s">
        <v>3556</v>
      </c>
    </row>
    <row r="5351" spans="1:12" x14ac:dyDescent="0.25">
      <c r="A5351">
        <v>220</v>
      </c>
      <c r="B5351" t="s">
        <v>4361</v>
      </c>
      <c r="C5351">
        <v>101198</v>
      </c>
      <c r="D5351">
        <v>1487</v>
      </c>
      <c r="E5351">
        <v>3502705</v>
      </c>
      <c r="F5351" t="s">
        <v>1713</v>
      </c>
      <c r="G5351" t="s">
        <v>1714</v>
      </c>
      <c r="H5351" t="s">
        <v>1307</v>
      </c>
      <c r="I5351" t="s">
        <v>22</v>
      </c>
      <c r="J5351" t="s">
        <v>5548</v>
      </c>
      <c r="L5351" t="s">
        <v>3548</v>
      </c>
    </row>
    <row r="5352" spans="1:12" x14ac:dyDescent="0.25">
      <c r="A5352">
        <v>220</v>
      </c>
      <c r="B5352" t="s">
        <v>4361</v>
      </c>
      <c r="C5352">
        <v>101199</v>
      </c>
      <c r="D5352">
        <v>1488</v>
      </c>
      <c r="E5352">
        <v>3502903</v>
      </c>
      <c r="F5352" t="s">
        <v>1715</v>
      </c>
      <c r="G5352" t="s">
        <v>1716</v>
      </c>
      <c r="H5352" t="s">
        <v>1307</v>
      </c>
      <c r="L5352" t="s">
        <v>3560</v>
      </c>
    </row>
    <row r="5353" spans="1:12" x14ac:dyDescent="0.25">
      <c r="A5353">
        <v>220</v>
      </c>
      <c r="B5353" t="s">
        <v>4361</v>
      </c>
      <c r="C5353">
        <v>101200</v>
      </c>
      <c r="D5353">
        <v>1490</v>
      </c>
      <c r="E5353">
        <v>3503109</v>
      </c>
      <c r="F5353" t="s">
        <v>1717</v>
      </c>
      <c r="G5353" t="s">
        <v>1718</v>
      </c>
      <c r="H5353" t="s">
        <v>1307</v>
      </c>
      <c r="I5353" t="s">
        <v>22</v>
      </c>
      <c r="J5353" t="s">
        <v>5549</v>
      </c>
      <c r="L5353" t="s">
        <v>3552</v>
      </c>
    </row>
    <row r="5354" spans="1:12" x14ac:dyDescent="0.25">
      <c r="A5354">
        <v>220</v>
      </c>
      <c r="B5354" t="s">
        <v>4361</v>
      </c>
      <c r="C5354">
        <v>101201</v>
      </c>
      <c r="D5354">
        <v>1491</v>
      </c>
      <c r="E5354">
        <v>3503604</v>
      </c>
      <c r="F5354" t="s">
        <v>1719</v>
      </c>
      <c r="G5354" t="s">
        <v>1720</v>
      </c>
      <c r="H5354" t="s">
        <v>1307</v>
      </c>
      <c r="I5354" t="s">
        <v>22</v>
      </c>
      <c r="J5354" t="s">
        <v>4439</v>
      </c>
      <c r="L5354" t="s">
        <v>3552</v>
      </c>
    </row>
    <row r="5355" spans="1:12" x14ac:dyDescent="0.25">
      <c r="A5355">
        <v>220</v>
      </c>
      <c r="B5355" t="s">
        <v>4361</v>
      </c>
      <c r="C5355">
        <v>101202</v>
      </c>
      <c r="D5355">
        <v>1495</v>
      </c>
      <c r="E5355">
        <v>3504008</v>
      </c>
      <c r="F5355" t="s">
        <v>1721</v>
      </c>
      <c r="G5355" t="s">
        <v>1722</v>
      </c>
      <c r="H5355" t="s">
        <v>1307</v>
      </c>
      <c r="I5355" t="s">
        <v>22</v>
      </c>
      <c r="J5355" t="s">
        <v>4440</v>
      </c>
      <c r="L5355" t="s">
        <v>3555</v>
      </c>
    </row>
    <row r="5356" spans="1:12" x14ac:dyDescent="0.25">
      <c r="A5356">
        <v>220</v>
      </c>
      <c r="B5356" t="s">
        <v>4361</v>
      </c>
      <c r="C5356">
        <v>101203</v>
      </c>
      <c r="D5356">
        <v>1497</v>
      </c>
      <c r="E5356">
        <v>3504503</v>
      </c>
      <c r="F5356" t="s">
        <v>1723</v>
      </c>
      <c r="G5356" t="s">
        <v>1724</v>
      </c>
      <c r="H5356" t="s">
        <v>1307</v>
      </c>
      <c r="L5356" t="s">
        <v>3552</v>
      </c>
    </row>
    <row r="5357" spans="1:12" x14ac:dyDescent="0.25">
      <c r="A5357">
        <v>220</v>
      </c>
      <c r="B5357" t="s">
        <v>4361</v>
      </c>
      <c r="C5357">
        <v>101204</v>
      </c>
      <c r="D5357">
        <v>1498</v>
      </c>
      <c r="E5357">
        <v>3505005</v>
      </c>
      <c r="F5357" t="s">
        <v>1725</v>
      </c>
      <c r="G5357" t="s">
        <v>1726</v>
      </c>
      <c r="H5357" t="s">
        <v>1307</v>
      </c>
      <c r="I5357" t="s">
        <v>22</v>
      </c>
      <c r="J5357" t="s">
        <v>4441</v>
      </c>
      <c r="L5357" t="s">
        <v>3548</v>
      </c>
    </row>
    <row r="5358" spans="1:12" x14ac:dyDescent="0.25">
      <c r="A5358">
        <v>220</v>
      </c>
      <c r="B5358" t="s">
        <v>4361</v>
      </c>
      <c r="C5358">
        <v>101205</v>
      </c>
      <c r="D5358">
        <v>1499</v>
      </c>
      <c r="E5358">
        <v>3505401</v>
      </c>
      <c r="F5358" t="s">
        <v>1727</v>
      </c>
      <c r="G5358" t="s">
        <v>1728</v>
      </c>
      <c r="H5358" t="s">
        <v>1307</v>
      </c>
      <c r="I5358" t="s">
        <v>22</v>
      </c>
      <c r="J5358" t="s">
        <v>4442</v>
      </c>
      <c r="L5358" t="s">
        <v>3544</v>
      </c>
    </row>
    <row r="5359" spans="1:12" x14ac:dyDescent="0.25">
      <c r="A5359">
        <v>220</v>
      </c>
      <c r="B5359" t="s">
        <v>4361</v>
      </c>
      <c r="C5359">
        <v>101206</v>
      </c>
      <c r="D5359">
        <v>1501</v>
      </c>
      <c r="E5359">
        <v>3505708</v>
      </c>
      <c r="F5359" t="s">
        <v>1729</v>
      </c>
      <c r="G5359" t="s">
        <v>1730</v>
      </c>
      <c r="H5359" t="s">
        <v>1307</v>
      </c>
      <c r="L5359" t="s">
        <v>3540</v>
      </c>
    </row>
    <row r="5360" spans="1:12" x14ac:dyDescent="0.25">
      <c r="A5360">
        <v>220</v>
      </c>
      <c r="B5360" t="s">
        <v>4361</v>
      </c>
      <c r="C5360">
        <v>101207</v>
      </c>
      <c r="D5360">
        <v>1502</v>
      </c>
      <c r="E5360">
        <v>3505807</v>
      </c>
      <c r="F5360" t="s">
        <v>1731</v>
      </c>
      <c r="G5360" t="s">
        <v>1732</v>
      </c>
      <c r="H5360" t="s">
        <v>1307</v>
      </c>
      <c r="L5360" t="s">
        <v>3550</v>
      </c>
    </row>
    <row r="5361" spans="1:12" x14ac:dyDescent="0.25">
      <c r="A5361">
        <v>220</v>
      </c>
      <c r="B5361" t="s">
        <v>4361</v>
      </c>
      <c r="C5361">
        <v>101208</v>
      </c>
      <c r="D5361">
        <v>1505</v>
      </c>
      <c r="E5361">
        <v>3506003</v>
      </c>
      <c r="F5361" t="s">
        <v>1733</v>
      </c>
      <c r="G5361" t="s">
        <v>1734</v>
      </c>
      <c r="H5361" t="s">
        <v>1307</v>
      </c>
      <c r="I5361" t="s">
        <v>22</v>
      </c>
      <c r="J5361" t="s">
        <v>4443</v>
      </c>
      <c r="L5361" t="s">
        <v>3555</v>
      </c>
    </row>
    <row r="5362" spans="1:12" x14ac:dyDescent="0.25">
      <c r="A5362">
        <v>220</v>
      </c>
      <c r="B5362" t="s">
        <v>4361</v>
      </c>
      <c r="C5362">
        <v>101209</v>
      </c>
      <c r="D5362">
        <v>1507</v>
      </c>
      <c r="E5362">
        <v>3506300</v>
      </c>
      <c r="F5362" t="s">
        <v>1735</v>
      </c>
      <c r="G5362" t="s">
        <v>1736</v>
      </c>
      <c r="H5362" t="s">
        <v>1307</v>
      </c>
      <c r="L5362" t="s">
        <v>3555</v>
      </c>
    </row>
    <row r="5363" spans="1:12" x14ac:dyDescent="0.25">
      <c r="A5363">
        <v>220</v>
      </c>
      <c r="B5363" t="s">
        <v>4361</v>
      </c>
      <c r="C5363">
        <v>101210</v>
      </c>
      <c r="D5363">
        <v>1508</v>
      </c>
      <c r="E5363">
        <v>3506904</v>
      </c>
      <c r="F5363" t="s">
        <v>1737</v>
      </c>
      <c r="G5363" t="s">
        <v>1738</v>
      </c>
      <c r="H5363" t="s">
        <v>1307</v>
      </c>
      <c r="I5363" t="s">
        <v>22</v>
      </c>
      <c r="J5363" t="s">
        <v>5550</v>
      </c>
      <c r="L5363" t="s">
        <v>3560</v>
      </c>
    </row>
    <row r="5364" spans="1:12" x14ac:dyDescent="0.25">
      <c r="A5364">
        <v>220</v>
      </c>
      <c r="B5364" t="s">
        <v>4361</v>
      </c>
      <c r="C5364">
        <v>101211</v>
      </c>
      <c r="D5364">
        <v>1509</v>
      </c>
      <c r="E5364">
        <v>3507001</v>
      </c>
      <c r="F5364" t="s">
        <v>1739</v>
      </c>
      <c r="G5364" t="s">
        <v>1740</v>
      </c>
      <c r="H5364" t="s">
        <v>1307</v>
      </c>
      <c r="L5364" t="s">
        <v>3560</v>
      </c>
    </row>
    <row r="5365" spans="1:12" x14ac:dyDescent="0.25">
      <c r="A5365">
        <v>220</v>
      </c>
      <c r="B5365" t="s">
        <v>4361</v>
      </c>
      <c r="C5365">
        <v>101212</v>
      </c>
      <c r="D5365">
        <v>1510</v>
      </c>
      <c r="E5365">
        <v>3507209</v>
      </c>
      <c r="F5365" t="s">
        <v>1741</v>
      </c>
      <c r="G5365" t="s">
        <v>1742</v>
      </c>
      <c r="H5365" t="s">
        <v>1307</v>
      </c>
      <c r="I5365" t="s">
        <v>22</v>
      </c>
      <c r="J5365" t="s">
        <v>4444</v>
      </c>
      <c r="L5365" t="s">
        <v>3555</v>
      </c>
    </row>
    <row r="5366" spans="1:12" x14ac:dyDescent="0.25">
      <c r="A5366">
        <v>220</v>
      </c>
      <c r="B5366" t="s">
        <v>4361</v>
      </c>
      <c r="C5366">
        <v>101213</v>
      </c>
      <c r="D5366">
        <v>1511</v>
      </c>
      <c r="E5366">
        <v>3507506</v>
      </c>
      <c r="F5366" t="s">
        <v>1743</v>
      </c>
      <c r="G5366" t="s">
        <v>1744</v>
      </c>
      <c r="H5366" t="s">
        <v>1307</v>
      </c>
      <c r="I5366" t="s">
        <v>22</v>
      </c>
      <c r="J5366" t="s">
        <v>5551</v>
      </c>
      <c r="L5366" t="s">
        <v>3552</v>
      </c>
    </row>
    <row r="5367" spans="1:12" x14ac:dyDescent="0.25">
      <c r="A5367">
        <v>220</v>
      </c>
      <c r="B5367" t="s">
        <v>4361</v>
      </c>
      <c r="C5367">
        <v>101214</v>
      </c>
      <c r="D5367">
        <v>1512</v>
      </c>
      <c r="E5367">
        <v>3508009</v>
      </c>
      <c r="F5367" t="s">
        <v>1745</v>
      </c>
      <c r="G5367" t="s">
        <v>1746</v>
      </c>
      <c r="H5367" t="s">
        <v>1307</v>
      </c>
      <c r="L5367" t="s">
        <v>3548</v>
      </c>
    </row>
    <row r="5368" spans="1:12" x14ac:dyDescent="0.25">
      <c r="A5368">
        <v>220</v>
      </c>
      <c r="B5368" t="s">
        <v>4361</v>
      </c>
      <c r="C5368">
        <v>101215</v>
      </c>
      <c r="D5368">
        <v>1513</v>
      </c>
      <c r="E5368">
        <v>3508306</v>
      </c>
      <c r="F5368" t="s">
        <v>1747</v>
      </c>
      <c r="G5368" t="s">
        <v>1748</v>
      </c>
      <c r="H5368" t="s">
        <v>1307</v>
      </c>
      <c r="L5368" t="s">
        <v>3552</v>
      </c>
    </row>
    <row r="5369" spans="1:12" x14ac:dyDescent="0.25">
      <c r="A5369">
        <v>220</v>
      </c>
      <c r="B5369" t="s">
        <v>4361</v>
      </c>
      <c r="C5369">
        <v>101216</v>
      </c>
      <c r="D5369">
        <v>1514</v>
      </c>
      <c r="E5369">
        <v>3508900</v>
      </c>
      <c r="F5369" t="s">
        <v>1749</v>
      </c>
      <c r="G5369" t="s">
        <v>1750</v>
      </c>
      <c r="H5369" t="s">
        <v>1307</v>
      </c>
      <c r="I5369" t="s">
        <v>22</v>
      </c>
      <c r="J5369" t="s">
        <v>4445</v>
      </c>
      <c r="L5369" t="s">
        <v>3556</v>
      </c>
    </row>
    <row r="5370" spans="1:12" x14ac:dyDescent="0.25">
      <c r="A5370">
        <v>220</v>
      </c>
      <c r="B5370" t="s">
        <v>4361</v>
      </c>
      <c r="C5370">
        <v>101217</v>
      </c>
      <c r="D5370">
        <v>1515</v>
      </c>
      <c r="E5370">
        <v>3509106</v>
      </c>
      <c r="F5370" t="s">
        <v>1751</v>
      </c>
      <c r="G5370" t="s">
        <v>1752</v>
      </c>
      <c r="H5370" t="s">
        <v>1307</v>
      </c>
      <c r="L5370" t="s">
        <v>3556</v>
      </c>
    </row>
    <row r="5371" spans="1:12" x14ac:dyDescent="0.25">
      <c r="A5371">
        <v>220</v>
      </c>
      <c r="B5371" t="s">
        <v>4361</v>
      </c>
      <c r="C5371">
        <v>101218</v>
      </c>
      <c r="D5371">
        <v>1516</v>
      </c>
      <c r="E5371">
        <v>3509809</v>
      </c>
      <c r="F5371" t="s">
        <v>1753</v>
      </c>
      <c r="G5371" t="s">
        <v>1754</v>
      </c>
      <c r="H5371" t="s">
        <v>1307</v>
      </c>
      <c r="L5371" t="s">
        <v>3555</v>
      </c>
    </row>
    <row r="5372" spans="1:12" x14ac:dyDescent="0.25">
      <c r="A5372">
        <v>220</v>
      </c>
      <c r="B5372" t="s">
        <v>4361</v>
      </c>
      <c r="C5372">
        <v>101219</v>
      </c>
      <c r="D5372">
        <v>1517</v>
      </c>
      <c r="E5372">
        <v>3509908</v>
      </c>
      <c r="F5372" t="s">
        <v>1755</v>
      </c>
      <c r="G5372" t="s">
        <v>1756</v>
      </c>
      <c r="H5372" t="s">
        <v>1307</v>
      </c>
      <c r="L5372" t="s">
        <v>3544</v>
      </c>
    </row>
    <row r="5373" spans="1:12" x14ac:dyDescent="0.25">
      <c r="A5373">
        <v>220</v>
      </c>
      <c r="B5373" t="s">
        <v>4361</v>
      </c>
      <c r="C5373">
        <v>101220</v>
      </c>
      <c r="D5373">
        <v>1519</v>
      </c>
      <c r="E5373">
        <v>3510005</v>
      </c>
      <c r="F5373" t="s">
        <v>1757</v>
      </c>
      <c r="G5373" t="s">
        <v>1758</v>
      </c>
      <c r="H5373" t="s">
        <v>1307</v>
      </c>
      <c r="I5373" t="s">
        <v>22</v>
      </c>
      <c r="J5373" t="s">
        <v>4446</v>
      </c>
      <c r="L5373" t="s">
        <v>3555</v>
      </c>
    </row>
    <row r="5374" spans="1:12" x14ac:dyDescent="0.25">
      <c r="A5374">
        <v>220</v>
      </c>
      <c r="B5374" t="s">
        <v>4361</v>
      </c>
      <c r="C5374">
        <v>101221</v>
      </c>
      <c r="D5374">
        <v>1520</v>
      </c>
      <c r="E5374">
        <v>3510203</v>
      </c>
      <c r="F5374" t="s">
        <v>1759</v>
      </c>
      <c r="G5374" t="s">
        <v>1760</v>
      </c>
      <c r="H5374" t="s">
        <v>1307</v>
      </c>
      <c r="L5374" t="s">
        <v>3548</v>
      </c>
    </row>
    <row r="5375" spans="1:12" x14ac:dyDescent="0.25">
      <c r="A5375">
        <v>220</v>
      </c>
      <c r="B5375" t="s">
        <v>4361</v>
      </c>
      <c r="C5375">
        <v>101222</v>
      </c>
      <c r="D5375">
        <v>1521</v>
      </c>
      <c r="E5375">
        <v>3510302</v>
      </c>
      <c r="F5375" t="s">
        <v>1761</v>
      </c>
      <c r="G5375" t="s">
        <v>1762</v>
      </c>
      <c r="H5375" t="s">
        <v>1307</v>
      </c>
      <c r="L5375" t="s">
        <v>3560</v>
      </c>
    </row>
    <row r="5376" spans="1:12" x14ac:dyDescent="0.25">
      <c r="A5376">
        <v>220</v>
      </c>
      <c r="B5376" t="s">
        <v>4361</v>
      </c>
      <c r="C5376">
        <v>101223</v>
      </c>
      <c r="D5376">
        <v>1522</v>
      </c>
      <c r="E5376">
        <v>3510609</v>
      </c>
      <c r="F5376" t="s">
        <v>1763</v>
      </c>
      <c r="G5376" t="s">
        <v>1764</v>
      </c>
      <c r="H5376" t="s">
        <v>1307</v>
      </c>
      <c r="L5376" t="s">
        <v>3538</v>
      </c>
    </row>
    <row r="5377" spans="1:12" x14ac:dyDescent="0.25">
      <c r="A5377">
        <v>220</v>
      </c>
      <c r="B5377" t="s">
        <v>4361</v>
      </c>
      <c r="C5377">
        <v>101224</v>
      </c>
      <c r="D5377">
        <v>1524</v>
      </c>
      <c r="E5377">
        <v>3511409</v>
      </c>
      <c r="F5377" t="s">
        <v>1765</v>
      </c>
      <c r="G5377" t="s">
        <v>1766</v>
      </c>
      <c r="H5377" t="s">
        <v>1307</v>
      </c>
      <c r="L5377" t="s">
        <v>3552</v>
      </c>
    </row>
    <row r="5378" spans="1:12" x14ac:dyDescent="0.25">
      <c r="A5378">
        <v>220</v>
      </c>
      <c r="B5378" t="s">
        <v>4361</v>
      </c>
      <c r="C5378">
        <v>101225</v>
      </c>
      <c r="D5378">
        <v>1526</v>
      </c>
      <c r="E5378">
        <v>3511508</v>
      </c>
      <c r="F5378" t="s">
        <v>1767</v>
      </c>
      <c r="G5378" t="s">
        <v>1768</v>
      </c>
      <c r="H5378" t="s">
        <v>1307</v>
      </c>
      <c r="L5378" t="s">
        <v>3560</v>
      </c>
    </row>
    <row r="5379" spans="1:12" x14ac:dyDescent="0.25">
      <c r="A5379">
        <v>220</v>
      </c>
      <c r="B5379" t="s">
        <v>4361</v>
      </c>
      <c r="C5379">
        <v>101226</v>
      </c>
      <c r="D5379">
        <v>1527</v>
      </c>
      <c r="E5379">
        <v>3511607</v>
      </c>
      <c r="F5379" t="s">
        <v>1769</v>
      </c>
      <c r="G5379" t="s">
        <v>1770</v>
      </c>
      <c r="H5379" t="s">
        <v>1307</v>
      </c>
      <c r="I5379" t="s">
        <v>22</v>
      </c>
      <c r="J5379" t="s">
        <v>4447</v>
      </c>
      <c r="L5379" t="s">
        <v>3560</v>
      </c>
    </row>
    <row r="5380" spans="1:12" x14ac:dyDescent="0.25">
      <c r="A5380">
        <v>220</v>
      </c>
      <c r="B5380" t="s">
        <v>4361</v>
      </c>
      <c r="C5380">
        <v>101227</v>
      </c>
      <c r="D5380">
        <v>1528</v>
      </c>
      <c r="E5380">
        <v>3557204</v>
      </c>
      <c r="F5380" t="s">
        <v>1771</v>
      </c>
      <c r="G5380" t="s">
        <v>1772</v>
      </c>
      <c r="H5380" t="s">
        <v>1307</v>
      </c>
      <c r="I5380" t="s">
        <v>22</v>
      </c>
      <c r="J5380" t="s">
        <v>4448</v>
      </c>
      <c r="L5380" t="s">
        <v>3555</v>
      </c>
    </row>
    <row r="5381" spans="1:12" x14ac:dyDescent="0.25">
      <c r="A5381">
        <v>220</v>
      </c>
      <c r="B5381" t="s">
        <v>4361</v>
      </c>
      <c r="C5381">
        <v>101228</v>
      </c>
      <c r="D5381">
        <v>1529</v>
      </c>
      <c r="E5381">
        <v>3512308</v>
      </c>
      <c r="F5381" t="s">
        <v>1773</v>
      </c>
      <c r="G5381" t="s">
        <v>1774</v>
      </c>
      <c r="H5381" t="s">
        <v>1307</v>
      </c>
      <c r="I5381" t="s">
        <v>22</v>
      </c>
      <c r="J5381" t="s">
        <v>4449</v>
      </c>
      <c r="L5381" t="s">
        <v>3560</v>
      </c>
    </row>
    <row r="5382" spans="1:12" x14ac:dyDescent="0.25">
      <c r="A5382">
        <v>220</v>
      </c>
      <c r="B5382" t="s">
        <v>4361</v>
      </c>
      <c r="C5382">
        <v>101229</v>
      </c>
      <c r="D5382">
        <v>1530</v>
      </c>
      <c r="E5382">
        <v>3512605</v>
      </c>
      <c r="F5382" t="s">
        <v>1775</v>
      </c>
      <c r="G5382" t="s">
        <v>1776</v>
      </c>
      <c r="H5382" t="s">
        <v>1307</v>
      </c>
      <c r="I5382" t="s">
        <v>22</v>
      </c>
      <c r="J5382" t="s">
        <v>4450</v>
      </c>
      <c r="L5382" t="s">
        <v>3548</v>
      </c>
    </row>
    <row r="5383" spans="1:12" x14ac:dyDescent="0.25">
      <c r="A5383">
        <v>220</v>
      </c>
      <c r="B5383" t="s">
        <v>4361</v>
      </c>
      <c r="C5383">
        <v>101230</v>
      </c>
      <c r="D5383">
        <v>1531</v>
      </c>
      <c r="E5383">
        <v>3513009</v>
      </c>
      <c r="F5383" t="s">
        <v>1777</v>
      </c>
      <c r="G5383" t="s">
        <v>1778</v>
      </c>
      <c r="H5383" t="s">
        <v>1307</v>
      </c>
      <c r="L5383" t="s">
        <v>3539</v>
      </c>
    </row>
    <row r="5384" spans="1:12" x14ac:dyDescent="0.25">
      <c r="A5384">
        <v>220</v>
      </c>
      <c r="B5384" t="s">
        <v>4361</v>
      </c>
      <c r="C5384">
        <v>101231</v>
      </c>
      <c r="D5384">
        <v>1532</v>
      </c>
      <c r="E5384">
        <v>3513306</v>
      </c>
      <c r="F5384" t="s">
        <v>1779</v>
      </c>
      <c r="G5384" t="s">
        <v>1780</v>
      </c>
      <c r="H5384" t="s">
        <v>1307</v>
      </c>
      <c r="I5384" t="s">
        <v>22</v>
      </c>
      <c r="J5384" t="s">
        <v>4451</v>
      </c>
      <c r="L5384" t="s">
        <v>3556</v>
      </c>
    </row>
    <row r="5385" spans="1:12" x14ac:dyDescent="0.25">
      <c r="A5385">
        <v>220</v>
      </c>
      <c r="B5385" t="s">
        <v>4361</v>
      </c>
      <c r="C5385">
        <v>101232</v>
      </c>
      <c r="D5385">
        <v>1536</v>
      </c>
      <c r="E5385">
        <v>3513504</v>
      </c>
      <c r="F5385" t="s">
        <v>1781</v>
      </c>
      <c r="G5385" t="s">
        <v>1782</v>
      </c>
      <c r="H5385" t="s">
        <v>1307</v>
      </c>
      <c r="L5385" t="s">
        <v>3553</v>
      </c>
    </row>
    <row r="5386" spans="1:12" x14ac:dyDescent="0.25">
      <c r="A5386">
        <v>220</v>
      </c>
      <c r="B5386" t="s">
        <v>4361</v>
      </c>
      <c r="C5386">
        <v>101233</v>
      </c>
      <c r="D5386">
        <v>1539</v>
      </c>
      <c r="E5386">
        <v>3513801</v>
      </c>
      <c r="F5386" t="s">
        <v>1783</v>
      </c>
      <c r="G5386" t="s">
        <v>1784</v>
      </c>
      <c r="H5386" t="s">
        <v>1307</v>
      </c>
      <c r="I5386" t="s">
        <v>22</v>
      </c>
      <c r="J5386" t="s">
        <v>4452</v>
      </c>
      <c r="L5386" t="s">
        <v>3536</v>
      </c>
    </row>
    <row r="5387" spans="1:12" x14ac:dyDescent="0.25">
      <c r="A5387">
        <v>220</v>
      </c>
      <c r="B5387" t="s">
        <v>4361</v>
      </c>
      <c r="C5387">
        <v>101234</v>
      </c>
      <c r="D5387">
        <v>1542</v>
      </c>
      <c r="E5387">
        <v>3514403</v>
      </c>
      <c r="F5387" t="s">
        <v>1785</v>
      </c>
      <c r="G5387" t="s">
        <v>1786</v>
      </c>
      <c r="H5387" t="s">
        <v>1307</v>
      </c>
      <c r="L5387" t="s">
        <v>3550</v>
      </c>
    </row>
    <row r="5388" spans="1:12" x14ac:dyDescent="0.25">
      <c r="A5388">
        <v>220</v>
      </c>
      <c r="B5388" t="s">
        <v>4361</v>
      </c>
      <c r="C5388">
        <v>101235</v>
      </c>
      <c r="D5388">
        <v>1544</v>
      </c>
      <c r="E5388">
        <v>3514502</v>
      </c>
      <c r="F5388" t="s">
        <v>1787</v>
      </c>
      <c r="G5388" t="s">
        <v>1788</v>
      </c>
      <c r="H5388" t="s">
        <v>1307</v>
      </c>
      <c r="I5388" t="s">
        <v>22</v>
      </c>
      <c r="J5388" t="s">
        <v>5552</v>
      </c>
      <c r="L5388" t="s">
        <v>3552</v>
      </c>
    </row>
    <row r="5389" spans="1:12" x14ac:dyDescent="0.25">
      <c r="A5389">
        <v>220</v>
      </c>
      <c r="B5389" t="s">
        <v>4361</v>
      </c>
      <c r="C5389">
        <v>101236</v>
      </c>
      <c r="D5389">
        <v>1545</v>
      </c>
      <c r="E5389">
        <v>3514700</v>
      </c>
      <c r="F5389" t="s">
        <v>1789</v>
      </c>
      <c r="G5389" t="s">
        <v>1790</v>
      </c>
      <c r="H5389" t="s">
        <v>1307</v>
      </c>
      <c r="L5389" t="s">
        <v>3555</v>
      </c>
    </row>
    <row r="5390" spans="1:12" x14ac:dyDescent="0.25">
      <c r="A5390">
        <v>220</v>
      </c>
      <c r="B5390" t="s">
        <v>4361</v>
      </c>
      <c r="C5390">
        <v>101237</v>
      </c>
      <c r="D5390">
        <v>1546</v>
      </c>
      <c r="E5390">
        <v>3514809</v>
      </c>
      <c r="F5390" t="s">
        <v>1791</v>
      </c>
      <c r="G5390" t="s">
        <v>1792</v>
      </c>
      <c r="H5390" t="s">
        <v>1307</v>
      </c>
      <c r="I5390" t="s">
        <v>22</v>
      </c>
      <c r="J5390" t="s">
        <v>5553</v>
      </c>
      <c r="L5390" t="s">
        <v>3544</v>
      </c>
    </row>
    <row r="5391" spans="1:12" x14ac:dyDescent="0.25">
      <c r="A5391">
        <v>220</v>
      </c>
      <c r="B5391" t="s">
        <v>4361</v>
      </c>
      <c r="C5391">
        <v>101238</v>
      </c>
      <c r="D5391">
        <v>1548</v>
      </c>
      <c r="E5391">
        <v>3515004</v>
      </c>
      <c r="F5391" t="s">
        <v>1793</v>
      </c>
      <c r="G5391" t="s">
        <v>1794</v>
      </c>
      <c r="H5391" t="s">
        <v>1307</v>
      </c>
      <c r="L5391" t="s">
        <v>3531</v>
      </c>
    </row>
    <row r="5392" spans="1:12" x14ac:dyDescent="0.25">
      <c r="A5392">
        <v>220</v>
      </c>
      <c r="B5392" t="s">
        <v>4361</v>
      </c>
      <c r="C5392">
        <v>101239</v>
      </c>
      <c r="D5392">
        <v>1549</v>
      </c>
      <c r="E5392">
        <v>3515103</v>
      </c>
      <c r="F5392" t="s">
        <v>1795</v>
      </c>
      <c r="G5392" t="s">
        <v>1796</v>
      </c>
      <c r="H5392" t="s">
        <v>1307</v>
      </c>
      <c r="I5392" t="s">
        <v>22</v>
      </c>
      <c r="J5392" t="s">
        <v>4453</v>
      </c>
      <c r="L5392" t="s">
        <v>3539</v>
      </c>
    </row>
    <row r="5393" spans="1:12" x14ac:dyDescent="0.25">
      <c r="A5393">
        <v>220</v>
      </c>
      <c r="B5393" t="s">
        <v>4361</v>
      </c>
      <c r="C5393">
        <v>101240</v>
      </c>
      <c r="D5393">
        <v>1550</v>
      </c>
      <c r="E5393">
        <v>3515301</v>
      </c>
      <c r="F5393" t="s">
        <v>1797</v>
      </c>
      <c r="G5393" t="s">
        <v>1798</v>
      </c>
      <c r="H5393" t="s">
        <v>1307</v>
      </c>
      <c r="L5393" t="s">
        <v>3556</v>
      </c>
    </row>
    <row r="5394" spans="1:12" x14ac:dyDescent="0.25">
      <c r="A5394">
        <v>220</v>
      </c>
      <c r="B5394" t="s">
        <v>4361</v>
      </c>
      <c r="C5394">
        <v>101241</v>
      </c>
      <c r="D5394">
        <v>1551</v>
      </c>
      <c r="E5394">
        <v>3515400</v>
      </c>
      <c r="F5394" t="s">
        <v>1799</v>
      </c>
      <c r="G5394" t="s">
        <v>1800</v>
      </c>
      <c r="H5394" t="s">
        <v>1307</v>
      </c>
      <c r="I5394" t="s">
        <v>22</v>
      </c>
      <c r="J5394" t="s">
        <v>4454</v>
      </c>
      <c r="L5394" t="s">
        <v>3548</v>
      </c>
    </row>
    <row r="5395" spans="1:12" x14ac:dyDescent="0.25">
      <c r="A5395">
        <v>220</v>
      </c>
      <c r="B5395" t="s">
        <v>4361</v>
      </c>
      <c r="C5395">
        <v>101242</v>
      </c>
      <c r="D5395">
        <v>1552</v>
      </c>
      <c r="E5395">
        <v>3515806</v>
      </c>
      <c r="F5395" t="s">
        <v>1801</v>
      </c>
      <c r="G5395" t="s">
        <v>1802</v>
      </c>
      <c r="H5395" t="s">
        <v>1307</v>
      </c>
      <c r="L5395" t="s">
        <v>3550</v>
      </c>
    </row>
    <row r="5396" spans="1:12" x14ac:dyDescent="0.25">
      <c r="A5396">
        <v>220</v>
      </c>
      <c r="B5396" t="s">
        <v>4361</v>
      </c>
      <c r="C5396">
        <v>101243</v>
      </c>
      <c r="D5396">
        <v>1554</v>
      </c>
      <c r="E5396">
        <v>3516002</v>
      </c>
      <c r="F5396" t="s">
        <v>1803</v>
      </c>
      <c r="G5396" t="s">
        <v>1804</v>
      </c>
      <c r="H5396" t="s">
        <v>1307</v>
      </c>
      <c r="I5396" t="s">
        <v>22</v>
      </c>
      <c r="J5396" t="s">
        <v>4455</v>
      </c>
      <c r="L5396" t="s">
        <v>3550</v>
      </c>
    </row>
    <row r="5397" spans="1:12" x14ac:dyDescent="0.25">
      <c r="A5397">
        <v>220</v>
      </c>
      <c r="B5397" t="s">
        <v>4361</v>
      </c>
      <c r="C5397">
        <v>101244</v>
      </c>
      <c r="D5397">
        <v>1555</v>
      </c>
      <c r="E5397">
        <v>3516101</v>
      </c>
      <c r="F5397" t="s">
        <v>1805</v>
      </c>
      <c r="G5397" t="s">
        <v>1806</v>
      </c>
      <c r="H5397" t="s">
        <v>1307</v>
      </c>
      <c r="L5397" t="s">
        <v>3555</v>
      </c>
    </row>
    <row r="5398" spans="1:12" x14ac:dyDescent="0.25">
      <c r="A5398">
        <v>220</v>
      </c>
      <c r="B5398" t="s">
        <v>4361</v>
      </c>
      <c r="C5398">
        <v>101245</v>
      </c>
      <c r="D5398">
        <v>1556</v>
      </c>
      <c r="E5398">
        <v>3516606</v>
      </c>
      <c r="F5398" t="s">
        <v>1807</v>
      </c>
      <c r="G5398" t="s">
        <v>1808</v>
      </c>
      <c r="H5398" t="s">
        <v>1307</v>
      </c>
      <c r="L5398" t="s">
        <v>3555</v>
      </c>
    </row>
    <row r="5399" spans="1:12" x14ac:dyDescent="0.25">
      <c r="A5399">
        <v>220</v>
      </c>
      <c r="B5399" t="s">
        <v>4361</v>
      </c>
      <c r="C5399">
        <v>101246</v>
      </c>
      <c r="D5399">
        <v>1559</v>
      </c>
      <c r="E5399">
        <v>3516705</v>
      </c>
      <c r="F5399" t="s">
        <v>1809</v>
      </c>
      <c r="G5399" t="s">
        <v>1810</v>
      </c>
      <c r="H5399" t="s">
        <v>1307</v>
      </c>
      <c r="I5399" t="s">
        <v>22</v>
      </c>
      <c r="J5399" t="s">
        <v>4456</v>
      </c>
      <c r="L5399" t="s">
        <v>3555</v>
      </c>
    </row>
    <row r="5400" spans="1:12" x14ac:dyDescent="0.25">
      <c r="A5400">
        <v>220</v>
      </c>
      <c r="B5400" t="s">
        <v>4361</v>
      </c>
      <c r="C5400">
        <v>101247</v>
      </c>
      <c r="D5400">
        <v>1560</v>
      </c>
      <c r="E5400">
        <v>3517604</v>
      </c>
      <c r="F5400" t="s">
        <v>1811</v>
      </c>
      <c r="G5400" t="s">
        <v>1812</v>
      </c>
      <c r="H5400" t="s">
        <v>1307</v>
      </c>
      <c r="L5400" t="s">
        <v>3548</v>
      </c>
    </row>
    <row r="5401" spans="1:12" x14ac:dyDescent="0.25">
      <c r="A5401">
        <v>220</v>
      </c>
      <c r="B5401" t="s">
        <v>4361</v>
      </c>
      <c r="C5401">
        <v>101248</v>
      </c>
      <c r="D5401">
        <v>1561</v>
      </c>
      <c r="E5401">
        <v>3518503</v>
      </c>
      <c r="F5401" t="s">
        <v>1813</v>
      </c>
      <c r="G5401" t="s">
        <v>1814</v>
      </c>
      <c r="H5401" t="s">
        <v>1307</v>
      </c>
      <c r="I5401" t="s">
        <v>22</v>
      </c>
      <c r="J5401" t="s">
        <v>4457</v>
      </c>
      <c r="L5401" t="s">
        <v>3560</v>
      </c>
    </row>
    <row r="5402" spans="1:12" x14ac:dyDescent="0.25">
      <c r="A5402">
        <v>220</v>
      </c>
      <c r="B5402" t="s">
        <v>4361</v>
      </c>
      <c r="C5402">
        <v>101249</v>
      </c>
      <c r="D5402">
        <v>1563</v>
      </c>
      <c r="E5402">
        <v>3518701</v>
      </c>
      <c r="F5402" t="s">
        <v>1815</v>
      </c>
      <c r="G5402" t="s">
        <v>1816</v>
      </c>
      <c r="H5402" t="s">
        <v>1307</v>
      </c>
      <c r="I5402" t="s">
        <v>22</v>
      </c>
      <c r="J5402" t="s">
        <v>4458</v>
      </c>
      <c r="L5402" t="s">
        <v>3553</v>
      </c>
    </row>
    <row r="5403" spans="1:12" x14ac:dyDescent="0.25">
      <c r="A5403">
        <v>220</v>
      </c>
      <c r="B5403" t="s">
        <v>4361</v>
      </c>
      <c r="C5403">
        <v>101250</v>
      </c>
      <c r="D5403">
        <v>1567</v>
      </c>
      <c r="E5403">
        <v>3518800</v>
      </c>
      <c r="F5403" t="s">
        <v>1817</v>
      </c>
      <c r="G5403" t="s">
        <v>1818</v>
      </c>
      <c r="H5403" t="s">
        <v>1307</v>
      </c>
      <c r="L5403" t="s">
        <v>3534</v>
      </c>
    </row>
    <row r="5404" spans="1:12" x14ac:dyDescent="0.25">
      <c r="A5404">
        <v>220</v>
      </c>
      <c r="B5404" t="s">
        <v>4361</v>
      </c>
      <c r="C5404">
        <v>101251</v>
      </c>
      <c r="D5404">
        <v>1568</v>
      </c>
      <c r="E5404">
        <v>3519006</v>
      </c>
      <c r="F5404" t="s">
        <v>1819</v>
      </c>
      <c r="G5404" t="s">
        <v>1820</v>
      </c>
      <c r="H5404" t="s">
        <v>1307</v>
      </c>
      <c r="I5404" t="s">
        <v>22</v>
      </c>
      <c r="J5404" t="s">
        <v>4459</v>
      </c>
      <c r="L5404" t="s">
        <v>3550</v>
      </c>
    </row>
    <row r="5405" spans="1:12" x14ac:dyDescent="0.25">
      <c r="A5405">
        <v>220</v>
      </c>
      <c r="B5405" t="s">
        <v>4361</v>
      </c>
      <c r="C5405">
        <v>101252</v>
      </c>
      <c r="D5405">
        <v>1569</v>
      </c>
      <c r="E5405">
        <v>3519204</v>
      </c>
      <c r="F5405" t="s">
        <v>1821</v>
      </c>
      <c r="G5405" t="s">
        <v>1822</v>
      </c>
      <c r="H5405" t="s">
        <v>1307</v>
      </c>
      <c r="I5405" t="s">
        <v>22</v>
      </c>
      <c r="J5405" t="s">
        <v>4460</v>
      </c>
      <c r="L5405" t="s">
        <v>3550</v>
      </c>
    </row>
    <row r="5406" spans="1:12" x14ac:dyDescent="0.25">
      <c r="A5406">
        <v>220</v>
      </c>
      <c r="B5406" t="s">
        <v>4361</v>
      </c>
      <c r="C5406">
        <v>101253</v>
      </c>
      <c r="D5406">
        <v>1570</v>
      </c>
      <c r="E5406">
        <v>3519501</v>
      </c>
      <c r="F5406" t="s">
        <v>1823</v>
      </c>
      <c r="G5406" t="s">
        <v>1824</v>
      </c>
      <c r="H5406" t="s">
        <v>1307</v>
      </c>
      <c r="I5406" t="s">
        <v>22</v>
      </c>
      <c r="J5406" t="s">
        <v>4919</v>
      </c>
      <c r="L5406" t="s">
        <v>3555</v>
      </c>
    </row>
    <row r="5407" spans="1:12" x14ac:dyDescent="0.25">
      <c r="A5407">
        <v>220</v>
      </c>
      <c r="B5407" t="s">
        <v>4361</v>
      </c>
      <c r="C5407">
        <v>101254</v>
      </c>
      <c r="D5407">
        <v>1571</v>
      </c>
      <c r="E5407">
        <v>3519709</v>
      </c>
      <c r="F5407" t="s">
        <v>1825</v>
      </c>
      <c r="G5407" t="s">
        <v>1826</v>
      </c>
      <c r="H5407" t="s">
        <v>1307</v>
      </c>
      <c r="L5407" t="s">
        <v>3560</v>
      </c>
    </row>
    <row r="5408" spans="1:12" x14ac:dyDescent="0.25">
      <c r="A5408">
        <v>220</v>
      </c>
      <c r="B5408" t="s">
        <v>4361</v>
      </c>
      <c r="C5408">
        <v>101255</v>
      </c>
      <c r="D5408">
        <v>1573</v>
      </c>
      <c r="E5408">
        <v>3519907</v>
      </c>
      <c r="F5408" t="s">
        <v>1827</v>
      </c>
      <c r="G5408" t="s">
        <v>1828</v>
      </c>
      <c r="H5408" t="s">
        <v>1307</v>
      </c>
      <c r="I5408" t="s">
        <v>22</v>
      </c>
      <c r="J5408" t="s">
        <v>4461</v>
      </c>
      <c r="L5408" t="s">
        <v>3556</v>
      </c>
    </row>
    <row r="5409" spans="1:12" x14ac:dyDescent="0.25">
      <c r="A5409">
        <v>220</v>
      </c>
      <c r="B5409" t="s">
        <v>4361</v>
      </c>
      <c r="C5409">
        <v>101256</v>
      </c>
      <c r="D5409">
        <v>1574</v>
      </c>
      <c r="E5409">
        <v>3520301</v>
      </c>
      <c r="F5409" t="s">
        <v>1829</v>
      </c>
      <c r="G5409" t="s">
        <v>1830</v>
      </c>
      <c r="H5409" t="s">
        <v>1307</v>
      </c>
      <c r="I5409" t="s">
        <v>22</v>
      </c>
      <c r="J5409" t="s">
        <v>5554</v>
      </c>
      <c r="L5409" t="s">
        <v>3544</v>
      </c>
    </row>
    <row r="5410" spans="1:12" x14ac:dyDescent="0.25">
      <c r="A5410">
        <v>220</v>
      </c>
      <c r="B5410" t="s">
        <v>4361</v>
      </c>
      <c r="C5410">
        <v>101257</v>
      </c>
      <c r="D5410">
        <v>1575</v>
      </c>
      <c r="E5410">
        <v>3520608</v>
      </c>
      <c r="F5410" t="s">
        <v>1831</v>
      </c>
      <c r="G5410" t="s">
        <v>1832</v>
      </c>
      <c r="H5410" t="s">
        <v>1307</v>
      </c>
      <c r="I5410" t="s">
        <v>22</v>
      </c>
      <c r="J5410" t="s">
        <v>4920</v>
      </c>
      <c r="L5410" t="s">
        <v>3556</v>
      </c>
    </row>
    <row r="5411" spans="1:12" x14ac:dyDescent="0.25">
      <c r="A5411">
        <v>220</v>
      </c>
      <c r="B5411" t="s">
        <v>4361</v>
      </c>
      <c r="C5411">
        <v>101258</v>
      </c>
      <c r="D5411">
        <v>1576</v>
      </c>
      <c r="E5411">
        <v>3520806</v>
      </c>
      <c r="F5411" t="s">
        <v>1833</v>
      </c>
      <c r="G5411" t="s">
        <v>1834</v>
      </c>
      <c r="H5411" t="s">
        <v>1307</v>
      </c>
      <c r="I5411" t="s">
        <v>22</v>
      </c>
      <c r="J5411" t="s">
        <v>4462</v>
      </c>
      <c r="L5411" t="s">
        <v>3550</v>
      </c>
    </row>
    <row r="5412" spans="1:12" x14ac:dyDescent="0.25">
      <c r="A5412">
        <v>220</v>
      </c>
      <c r="B5412" t="s">
        <v>4361</v>
      </c>
      <c r="C5412">
        <v>101259</v>
      </c>
      <c r="D5412">
        <v>1577</v>
      </c>
      <c r="E5412">
        <v>3520905</v>
      </c>
      <c r="F5412" t="s">
        <v>1835</v>
      </c>
      <c r="G5412" t="s">
        <v>1836</v>
      </c>
      <c r="H5412" t="s">
        <v>1307</v>
      </c>
      <c r="L5412" t="s">
        <v>3555</v>
      </c>
    </row>
    <row r="5413" spans="1:12" x14ac:dyDescent="0.25">
      <c r="A5413">
        <v>220</v>
      </c>
      <c r="B5413" t="s">
        <v>4361</v>
      </c>
      <c r="C5413">
        <v>101260</v>
      </c>
      <c r="D5413">
        <v>1578</v>
      </c>
      <c r="E5413">
        <v>3521002</v>
      </c>
      <c r="F5413" t="s">
        <v>1837</v>
      </c>
      <c r="G5413" t="s">
        <v>1838</v>
      </c>
      <c r="H5413" t="s">
        <v>1307</v>
      </c>
      <c r="I5413" t="s">
        <v>22</v>
      </c>
      <c r="J5413" t="s">
        <v>5555</v>
      </c>
      <c r="L5413" t="s">
        <v>3560</v>
      </c>
    </row>
    <row r="5414" spans="1:12" x14ac:dyDescent="0.25">
      <c r="A5414">
        <v>220</v>
      </c>
      <c r="B5414" t="s">
        <v>4361</v>
      </c>
      <c r="C5414">
        <v>101261</v>
      </c>
      <c r="D5414">
        <v>1579</v>
      </c>
      <c r="E5414">
        <v>3521200</v>
      </c>
      <c r="F5414" t="s">
        <v>1839</v>
      </c>
      <c r="G5414" t="s">
        <v>1840</v>
      </c>
      <c r="H5414" t="s">
        <v>1307</v>
      </c>
      <c r="L5414" t="s">
        <v>3544</v>
      </c>
    </row>
    <row r="5415" spans="1:12" x14ac:dyDescent="0.25">
      <c r="A5415">
        <v>220</v>
      </c>
      <c r="B5415" t="s">
        <v>4361</v>
      </c>
      <c r="C5415">
        <v>101262</v>
      </c>
      <c r="D5415">
        <v>1580</v>
      </c>
      <c r="E5415">
        <v>3521606</v>
      </c>
      <c r="F5415" t="s">
        <v>1841</v>
      </c>
      <c r="G5415" t="s">
        <v>1842</v>
      </c>
      <c r="H5415" t="s">
        <v>1307</v>
      </c>
      <c r="L5415" t="s">
        <v>3550</v>
      </c>
    </row>
    <row r="5416" spans="1:12" x14ac:dyDescent="0.25">
      <c r="A5416">
        <v>220</v>
      </c>
      <c r="B5416" t="s">
        <v>4361</v>
      </c>
      <c r="C5416">
        <v>101263</v>
      </c>
      <c r="D5416">
        <v>1581</v>
      </c>
      <c r="E5416">
        <v>3521705</v>
      </c>
      <c r="F5416" t="s">
        <v>1843</v>
      </c>
      <c r="G5416" t="s">
        <v>1844</v>
      </c>
      <c r="H5416" t="s">
        <v>1307</v>
      </c>
      <c r="I5416" t="s">
        <v>22</v>
      </c>
      <c r="J5416" t="s">
        <v>4463</v>
      </c>
      <c r="L5416" t="s">
        <v>3548</v>
      </c>
    </row>
    <row r="5417" spans="1:12" x14ac:dyDescent="0.25">
      <c r="A5417">
        <v>220</v>
      </c>
      <c r="B5417" t="s">
        <v>4361</v>
      </c>
      <c r="C5417">
        <v>101264</v>
      </c>
      <c r="D5417">
        <v>1582</v>
      </c>
      <c r="E5417">
        <v>3521804</v>
      </c>
      <c r="F5417" t="s">
        <v>1845</v>
      </c>
      <c r="G5417" t="s">
        <v>1846</v>
      </c>
      <c r="H5417" t="s">
        <v>1307</v>
      </c>
      <c r="L5417" t="s">
        <v>3548</v>
      </c>
    </row>
    <row r="5418" spans="1:12" x14ac:dyDescent="0.25">
      <c r="A5418">
        <v>220</v>
      </c>
      <c r="B5418" t="s">
        <v>4361</v>
      </c>
      <c r="C5418">
        <v>101265</v>
      </c>
      <c r="D5418">
        <v>1583</v>
      </c>
      <c r="E5418">
        <v>3522109</v>
      </c>
      <c r="F5418" t="s">
        <v>1847</v>
      </c>
      <c r="G5418" t="s">
        <v>1848</v>
      </c>
      <c r="H5418" t="s">
        <v>1307</v>
      </c>
      <c r="I5418" t="s">
        <v>22</v>
      </c>
      <c r="J5418" t="s">
        <v>4464</v>
      </c>
      <c r="L5418" t="s">
        <v>3553</v>
      </c>
    </row>
    <row r="5419" spans="1:12" x14ac:dyDescent="0.25">
      <c r="A5419">
        <v>220</v>
      </c>
      <c r="B5419" t="s">
        <v>4361</v>
      </c>
      <c r="C5419">
        <v>101266</v>
      </c>
      <c r="D5419">
        <v>1584</v>
      </c>
      <c r="E5419">
        <v>3522208</v>
      </c>
      <c r="F5419" t="s">
        <v>1849</v>
      </c>
      <c r="G5419" t="s">
        <v>1850</v>
      </c>
      <c r="H5419" t="s">
        <v>1307</v>
      </c>
      <c r="I5419" t="s">
        <v>22</v>
      </c>
      <c r="J5419" t="s">
        <v>4465</v>
      </c>
      <c r="L5419" t="s">
        <v>3531</v>
      </c>
    </row>
    <row r="5420" spans="1:12" x14ac:dyDescent="0.25">
      <c r="A5420">
        <v>220</v>
      </c>
      <c r="B5420" t="s">
        <v>4361</v>
      </c>
      <c r="C5420">
        <v>101267</v>
      </c>
      <c r="D5420">
        <v>1586</v>
      </c>
      <c r="E5420">
        <v>3522307</v>
      </c>
      <c r="F5420" t="s">
        <v>1851</v>
      </c>
      <c r="G5420" t="s">
        <v>1852</v>
      </c>
      <c r="H5420" t="s">
        <v>1307</v>
      </c>
      <c r="I5420" t="s">
        <v>22</v>
      </c>
      <c r="J5420" t="s">
        <v>4466</v>
      </c>
      <c r="L5420" t="s">
        <v>3560</v>
      </c>
    </row>
    <row r="5421" spans="1:12" x14ac:dyDescent="0.25">
      <c r="A5421">
        <v>220</v>
      </c>
      <c r="B5421" t="s">
        <v>4361</v>
      </c>
      <c r="C5421">
        <v>101268</v>
      </c>
      <c r="D5421">
        <v>1587</v>
      </c>
      <c r="E5421">
        <v>3522406</v>
      </c>
      <c r="F5421" t="s">
        <v>1853</v>
      </c>
      <c r="G5421" t="s">
        <v>1854</v>
      </c>
      <c r="H5421" t="s">
        <v>1307</v>
      </c>
      <c r="I5421" t="s">
        <v>22</v>
      </c>
      <c r="J5421" t="s">
        <v>4467</v>
      </c>
      <c r="L5421" t="s">
        <v>3560</v>
      </c>
    </row>
    <row r="5422" spans="1:12" x14ac:dyDescent="0.25">
      <c r="A5422">
        <v>220</v>
      </c>
      <c r="B5422" t="s">
        <v>4361</v>
      </c>
      <c r="C5422">
        <v>101269</v>
      </c>
      <c r="D5422">
        <v>1588</v>
      </c>
      <c r="E5422">
        <v>3522505</v>
      </c>
      <c r="F5422" t="s">
        <v>1855</v>
      </c>
      <c r="G5422" t="s">
        <v>1856</v>
      </c>
      <c r="H5422" t="s">
        <v>1307</v>
      </c>
      <c r="L5422" t="s">
        <v>3531</v>
      </c>
    </row>
    <row r="5423" spans="1:12" x14ac:dyDescent="0.25">
      <c r="A5423">
        <v>220</v>
      </c>
      <c r="B5423" t="s">
        <v>4361</v>
      </c>
      <c r="C5423">
        <v>101270</v>
      </c>
      <c r="D5423">
        <v>1589</v>
      </c>
      <c r="E5423">
        <v>3522802</v>
      </c>
      <c r="F5423" t="s">
        <v>1857</v>
      </c>
      <c r="G5423" t="s">
        <v>1858</v>
      </c>
      <c r="H5423" t="s">
        <v>1307</v>
      </c>
      <c r="I5423" t="s">
        <v>22</v>
      </c>
      <c r="J5423" t="s">
        <v>5556</v>
      </c>
      <c r="L5423" t="s">
        <v>3548</v>
      </c>
    </row>
    <row r="5424" spans="1:12" x14ac:dyDescent="0.25">
      <c r="A5424">
        <v>220</v>
      </c>
      <c r="B5424" t="s">
        <v>4361</v>
      </c>
      <c r="C5424">
        <v>101271</v>
      </c>
      <c r="D5424">
        <v>1590</v>
      </c>
      <c r="E5424">
        <v>3523206</v>
      </c>
      <c r="F5424" t="s">
        <v>1859</v>
      </c>
      <c r="G5424" t="s">
        <v>1860</v>
      </c>
      <c r="H5424" t="s">
        <v>1307</v>
      </c>
      <c r="L5424" t="s">
        <v>3548</v>
      </c>
    </row>
    <row r="5425" spans="1:12" x14ac:dyDescent="0.25">
      <c r="A5425">
        <v>220</v>
      </c>
      <c r="B5425" t="s">
        <v>4361</v>
      </c>
      <c r="C5425">
        <v>101272</v>
      </c>
      <c r="D5425">
        <v>1592</v>
      </c>
      <c r="E5425">
        <v>3523305</v>
      </c>
      <c r="F5425" t="s">
        <v>1861</v>
      </c>
      <c r="G5425" t="s">
        <v>1862</v>
      </c>
      <c r="H5425" t="s">
        <v>1307</v>
      </c>
      <c r="L5425" t="s">
        <v>3544</v>
      </c>
    </row>
    <row r="5426" spans="1:12" x14ac:dyDescent="0.25">
      <c r="A5426">
        <v>220</v>
      </c>
      <c r="B5426" t="s">
        <v>4361</v>
      </c>
      <c r="C5426">
        <v>101273</v>
      </c>
      <c r="D5426">
        <v>1594</v>
      </c>
      <c r="E5426">
        <v>3523503</v>
      </c>
      <c r="F5426" t="s">
        <v>1863</v>
      </c>
      <c r="G5426" t="s">
        <v>1864</v>
      </c>
      <c r="H5426" t="s">
        <v>1307</v>
      </c>
      <c r="I5426" t="s">
        <v>22</v>
      </c>
      <c r="J5426" t="s">
        <v>4468</v>
      </c>
      <c r="L5426" t="s">
        <v>3560</v>
      </c>
    </row>
    <row r="5427" spans="1:12" x14ac:dyDescent="0.25">
      <c r="A5427">
        <v>220</v>
      </c>
      <c r="B5427" t="s">
        <v>4361</v>
      </c>
      <c r="C5427">
        <v>101274</v>
      </c>
      <c r="D5427">
        <v>1595</v>
      </c>
      <c r="E5427">
        <v>3524600</v>
      </c>
      <c r="F5427" t="s">
        <v>1865</v>
      </c>
      <c r="G5427" t="s">
        <v>1866</v>
      </c>
      <c r="H5427" t="s">
        <v>1307</v>
      </c>
      <c r="I5427" t="s">
        <v>22</v>
      </c>
      <c r="J5427" t="s">
        <v>5557</v>
      </c>
      <c r="L5427" t="s">
        <v>3544</v>
      </c>
    </row>
    <row r="5428" spans="1:12" x14ac:dyDescent="0.25">
      <c r="A5428">
        <v>220</v>
      </c>
      <c r="B5428" t="s">
        <v>4361</v>
      </c>
      <c r="C5428">
        <v>101275</v>
      </c>
      <c r="D5428">
        <v>1596</v>
      </c>
      <c r="E5428">
        <v>3525003</v>
      </c>
      <c r="F5428" t="s">
        <v>1867</v>
      </c>
      <c r="G5428" t="s">
        <v>1868</v>
      </c>
      <c r="H5428" t="s">
        <v>1307</v>
      </c>
      <c r="I5428" t="s">
        <v>22</v>
      </c>
      <c r="J5428" t="s">
        <v>4469</v>
      </c>
      <c r="L5428" t="s">
        <v>3538</v>
      </c>
    </row>
    <row r="5429" spans="1:12" x14ac:dyDescent="0.25">
      <c r="A5429">
        <v>220</v>
      </c>
      <c r="B5429" t="s">
        <v>4361</v>
      </c>
      <c r="C5429">
        <v>101276</v>
      </c>
      <c r="D5429">
        <v>1597</v>
      </c>
      <c r="E5429">
        <v>3525607</v>
      </c>
      <c r="F5429" t="s">
        <v>1869</v>
      </c>
      <c r="G5429" t="s">
        <v>1870</v>
      </c>
      <c r="H5429" t="s">
        <v>1307</v>
      </c>
      <c r="I5429" t="s">
        <v>22</v>
      </c>
      <c r="J5429" t="s">
        <v>4470</v>
      </c>
      <c r="L5429" t="s">
        <v>3556</v>
      </c>
    </row>
    <row r="5430" spans="1:12" x14ac:dyDescent="0.25">
      <c r="A5430">
        <v>220</v>
      </c>
      <c r="B5430" t="s">
        <v>4361</v>
      </c>
      <c r="C5430">
        <v>101277</v>
      </c>
      <c r="D5430">
        <v>1598</v>
      </c>
      <c r="E5430">
        <v>3526001</v>
      </c>
      <c r="F5430" t="s">
        <v>1871</v>
      </c>
      <c r="G5430" t="s">
        <v>1872</v>
      </c>
      <c r="H5430" t="s">
        <v>1307</v>
      </c>
      <c r="I5430" t="s">
        <v>22</v>
      </c>
      <c r="J5430" t="s">
        <v>4471</v>
      </c>
      <c r="L5430" t="s">
        <v>3550</v>
      </c>
    </row>
    <row r="5431" spans="1:12" x14ac:dyDescent="0.25">
      <c r="A5431">
        <v>220</v>
      </c>
      <c r="B5431" t="s">
        <v>4361</v>
      </c>
      <c r="C5431">
        <v>101278</v>
      </c>
      <c r="D5431">
        <v>1599</v>
      </c>
      <c r="E5431">
        <v>3526100</v>
      </c>
      <c r="F5431" t="s">
        <v>1873</v>
      </c>
      <c r="G5431" t="s">
        <v>1874</v>
      </c>
      <c r="H5431" t="s">
        <v>1307</v>
      </c>
      <c r="I5431" t="s">
        <v>22</v>
      </c>
      <c r="J5431" t="s">
        <v>4472</v>
      </c>
      <c r="L5431" t="s">
        <v>3544</v>
      </c>
    </row>
    <row r="5432" spans="1:12" x14ac:dyDescent="0.25">
      <c r="A5432">
        <v>220</v>
      </c>
      <c r="B5432" t="s">
        <v>4361</v>
      </c>
      <c r="C5432">
        <v>101279</v>
      </c>
      <c r="D5432">
        <v>1600</v>
      </c>
      <c r="E5432">
        <v>3526209</v>
      </c>
      <c r="F5432" t="s">
        <v>1875</v>
      </c>
      <c r="G5432" t="s">
        <v>1876</v>
      </c>
      <c r="H5432" t="s">
        <v>1307</v>
      </c>
      <c r="I5432" t="s">
        <v>22</v>
      </c>
      <c r="J5432" t="s">
        <v>5558</v>
      </c>
      <c r="L5432" t="s">
        <v>3536</v>
      </c>
    </row>
    <row r="5433" spans="1:12" x14ac:dyDescent="0.25">
      <c r="A5433">
        <v>220</v>
      </c>
      <c r="B5433" t="s">
        <v>4361</v>
      </c>
      <c r="C5433">
        <v>101280</v>
      </c>
      <c r="D5433">
        <v>1601</v>
      </c>
      <c r="E5433">
        <v>3526407</v>
      </c>
      <c r="F5433" t="s">
        <v>1877</v>
      </c>
      <c r="G5433" t="s">
        <v>1878</v>
      </c>
      <c r="H5433" t="s">
        <v>1307</v>
      </c>
      <c r="I5433" t="s">
        <v>22</v>
      </c>
      <c r="J5433" t="s">
        <v>4473</v>
      </c>
      <c r="L5433" t="s">
        <v>3560</v>
      </c>
    </row>
    <row r="5434" spans="1:12" x14ac:dyDescent="0.25">
      <c r="A5434">
        <v>220</v>
      </c>
      <c r="B5434" t="s">
        <v>4361</v>
      </c>
      <c r="C5434">
        <v>101281</v>
      </c>
      <c r="D5434">
        <v>1603</v>
      </c>
      <c r="E5434">
        <v>3526803</v>
      </c>
      <c r="F5434" t="s">
        <v>1879</v>
      </c>
      <c r="G5434" t="s">
        <v>1880</v>
      </c>
      <c r="H5434" t="s">
        <v>1307</v>
      </c>
      <c r="I5434" t="s">
        <v>22</v>
      </c>
      <c r="J5434" t="s">
        <v>4474</v>
      </c>
      <c r="L5434" t="s">
        <v>3552</v>
      </c>
    </row>
    <row r="5435" spans="1:12" x14ac:dyDescent="0.25">
      <c r="A5435">
        <v>220</v>
      </c>
      <c r="B5435" t="s">
        <v>4361</v>
      </c>
      <c r="C5435">
        <v>101282</v>
      </c>
      <c r="D5435">
        <v>1604</v>
      </c>
      <c r="E5435">
        <v>3527405</v>
      </c>
      <c r="F5435" t="s">
        <v>1881</v>
      </c>
      <c r="G5435" t="s">
        <v>1882</v>
      </c>
      <c r="H5435" t="s">
        <v>1307</v>
      </c>
      <c r="L5435" t="s">
        <v>3550</v>
      </c>
    </row>
    <row r="5436" spans="1:12" x14ac:dyDescent="0.25">
      <c r="A5436">
        <v>220</v>
      </c>
      <c r="B5436" t="s">
        <v>4361</v>
      </c>
      <c r="C5436">
        <v>101283</v>
      </c>
      <c r="D5436">
        <v>1605</v>
      </c>
      <c r="E5436">
        <v>3527504</v>
      </c>
      <c r="F5436" t="s">
        <v>1883</v>
      </c>
      <c r="G5436" t="s">
        <v>1884</v>
      </c>
      <c r="H5436" t="s">
        <v>1307</v>
      </c>
      <c r="I5436" t="s">
        <v>22</v>
      </c>
      <c r="J5436" t="s">
        <v>5559</v>
      </c>
      <c r="L5436" t="s">
        <v>3552</v>
      </c>
    </row>
    <row r="5437" spans="1:12" x14ac:dyDescent="0.25">
      <c r="A5437">
        <v>220</v>
      </c>
      <c r="B5437" t="s">
        <v>4361</v>
      </c>
      <c r="C5437">
        <v>101284</v>
      </c>
      <c r="D5437">
        <v>1606</v>
      </c>
      <c r="E5437">
        <v>3527801</v>
      </c>
      <c r="F5437" t="s">
        <v>1885</v>
      </c>
      <c r="G5437" t="s">
        <v>1886</v>
      </c>
      <c r="H5437" t="s">
        <v>1307</v>
      </c>
      <c r="L5437" t="s">
        <v>3555</v>
      </c>
    </row>
    <row r="5438" spans="1:12" x14ac:dyDescent="0.25">
      <c r="A5438">
        <v>220</v>
      </c>
      <c r="B5438" t="s">
        <v>4361</v>
      </c>
      <c r="C5438">
        <v>101285</v>
      </c>
      <c r="D5438">
        <v>1607</v>
      </c>
      <c r="E5438">
        <v>3527900</v>
      </c>
      <c r="F5438" t="s">
        <v>1887</v>
      </c>
      <c r="G5438" t="s">
        <v>1888</v>
      </c>
      <c r="H5438" t="s">
        <v>1307</v>
      </c>
      <c r="L5438" t="s">
        <v>3555</v>
      </c>
    </row>
    <row r="5439" spans="1:12" x14ac:dyDescent="0.25">
      <c r="A5439">
        <v>220</v>
      </c>
      <c r="B5439" t="s">
        <v>4361</v>
      </c>
      <c r="C5439">
        <v>101286</v>
      </c>
      <c r="D5439">
        <v>1608</v>
      </c>
      <c r="E5439">
        <v>3528403</v>
      </c>
      <c r="F5439" t="s">
        <v>1889</v>
      </c>
      <c r="G5439" t="s">
        <v>1890</v>
      </c>
      <c r="H5439" t="s">
        <v>1307</v>
      </c>
      <c r="L5439" t="s">
        <v>3560</v>
      </c>
    </row>
    <row r="5440" spans="1:12" x14ac:dyDescent="0.25">
      <c r="A5440">
        <v>220</v>
      </c>
      <c r="B5440" t="s">
        <v>4361</v>
      </c>
      <c r="C5440">
        <v>101287</v>
      </c>
      <c r="D5440">
        <v>1609</v>
      </c>
      <c r="E5440">
        <v>3528601</v>
      </c>
      <c r="F5440" t="s">
        <v>1891</v>
      </c>
      <c r="G5440" t="s">
        <v>1892</v>
      </c>
      <c r="H5440" t="s">
        <v>1307</v>
      </c>
      <c r="I5440" t="s">
        <v>22</v>
      </c>
      <c r="J5440" t="s">
        <v>4475</v>
      </c>
      <c r="L5440" t="s">
        <v>3552</v>
      </c>
    </row>
    <row r="5441" spans="1:12" x14ac:dyDescent="0.25">
      <c r="A5441">
        <v>220</v>
      </c>
      <c r="B5441" t="s">
        <v>4361</v>
      </c>
      <c r="C5441">
        <v>101288</v>
      </c>
      <c r="D5441">
        <v>1610</v>
      </c>
      <c r="E5441">
        <v>3528700</v>
      </c>
      <c r="F5441" t="s">
        <v>1893</v>
      </c>
      <c r="G5441" t="s">
        <v>1894</v>
      </c>
      <c r="H5441" t="s">
        <v>1307</v>
      </c>
      <c r="I5441" t="s">
        <v>22</v>
      </c>
      <c r="J5441" t="s">
        <v>4476</v>
      </c>
      <c r="L5441" t="s">
        <v>3556</v>
      </c>
    </row>
    <row r="5442" spans="1:12" x14ac:dyDescent="0.25">
      <c r="A5442">
        <v>220</v>
      </c>
      <c r="B5442" t="s">
        <v>4361</v>
      </c>
      <c r="C5442">
        <v>101289</v>
      </c>
      <c r="D5442">
        <v>1611</v>
      </c>
      <c r="E5442">
        <v>3528809</v>
      </c>
      <c r="F5442" t="s">
        <v>1895</v>
      </c>
      <c r="G5442" t="s">
        <v>1896</v>
      </c>
      <c r="H5442" t="s">
        <v>1307</v>
      </c>
      <c r="L5442" t="s">
        <v>3556</v>
      </c>
    </row>
    <row r="5443" spans="1:12" x14ac:dyDescent="0.25">
      <c r="A5443">
        <v>220</v>
      </c>
      <c r="B5443" t="s">
        <v>4361</v>
      </c>
      <c r="C5443">
        <v>101290</v>
      </c>
      <c r="D5443">
        <v>1612</v>
      </c>
      <c r="E5443">
        <v>3528908</v>
      </c>
      <c r="F5443" t="s">
        <v>1897</v>
      </c>
      <c r="G5443" t="s">
        <v>1898</v>
      </c>
      <c r="H5443" t="s">
        <v>1307</v>
      </c>
      <c r="I5443" t="s">
        <v>22</v>
      </c>
      <c r="J5443" t="s">
        <v>4477</v>
      </c>
      <c r="L5443" t="s">
        <v>3550</v>
      </c>
    </row>
    <row r="5444" spans="1:12" x14ac:dyDescent="0.25">
      <c r="A5444">
        <v>220</v>
      </c>
      <c r="B5444" t="s">
        <v>4361</v>
      </c>
      <c r="C5444">
        <v>101291</v>
      </c>
      <c r="D5444">
        <v>1618</v>
      </c>
      <c r="E5444">
        <v>3529005</v>
      </c>
      <c r="F5444" t="s">
        <v>1899</v>
      </c>
      <c r="G5444" t="s">
        <v>1900</v>
      </c>
      <c r="H5444" t="s">
        <v>1307</v>
      </c>
      <c r="I5444" t="s">
        <v>22</v>
      </c>
      <c r="J5444" t="s">
        <v>4478</v>
      </c>
      <c r="L5444" t="s">
        <v>3559</v>
      </c>
    </row>
    <row r="5445" spans="1:12" x14ac:dyDescent="0.25">
      <c r="A5445">
        <v>220</v>
      </c>
      <c r="B5445" t="s">
        <v>4361</v>
      </c>
      <c r="C5445">
        <v>101292</v>
      </c>
      <c r="D5445">
        <v>1620</v>
      </c>
      <c r="E5445">
        <v>3529203</v>
      </c>
      <c r="F5445" t="s">
        <v>1901</v>
      </c>
      <c r="G5445" t="s">
        <v>1902</v>
      </c>
      <c r="H5445" t="s">
        <v>1307</v>
      </c>
      <c r="I5445" t="s">
        <v>22</v>
      </c>
      <c r="J5445" t="s">
        <v>4479</v>
      </c>
      <c r="L5445" t="s">
        <v>3556</v>
      </c>
    </row>
    <row r="5446" spans="1:12" x14ac:dyDescent="0.25">
      <c r="A5446">
        <v>220</v>
      </c>
      <c r="B5446" t="s">
        <v>4361</v>
      </c>
      <c r="C5446">
        <v>101293</v>
      </c>
      <c r="D5446">
        <v>1621</v>
      </c>
      <c r="E5446">
        <v>3529906</v>
      </c>
      <c r="F5446" t="s">
        <v>1903</v>
      </c>
      <c r="G5446" t="s">
        <v>1904</v>
      </c>
      <c r="H5446" t="s">
        <v>1307</v>
      </c>
      <c r="L5446" t="s">
        <v>3544</v>
      </c>
    </row>
    <row r="5447" spans="1:12" x14ac:dyDescent="0.25">
      <c r="A5447">
        <v>220</v>
      </c>
      <c r="B5447" t="s">
        <v>4361</v>
      </c>
      <c r="C5447">
        <v>101294</v>
      </c>
      <c r="D5447">
        <v>1622</v>
      </c>
      <c r="E5447">
        <v>3530201</v>
      </c>
      <c r="F5447" t="s">
        <v>1905</v>
      </c>
      <c r="G5447" t="s">
        <v>1906</v>
      </c>
      <c r="H5447" t="s">
        <v>1307</v>
      </c>
      <c r="L5447" t="s">
        <v>3556</v>
      </c>
    </row>
    <row r="5448" spans="1:12" x14ac:dyDescent="0.25">
      <c r="A5448">
        <v>220</v>
      </c>
      <c r="B5448" t="s">
        <v>4361</v>
      </c>
      <c r="C5448">
        <v>101295</v>
      </c>
      <c r="D5448">
        <v>1624</v>
      </c>
      <c r="E5448">
        <v>3531100</v>
      </c>
      <c r="F5448" t="s">
        <v>1907</v>
      </c>
      <c r="G5448" t="s">
        <v>1908</v>
      </c>
      <c r="H5448" t="s">
        <v>1307</v>
      </c>
      <c r="L5448" t="s">
        <v>3553</v>
      </c>
    </row>
    <row r="5449" spans="1:12" x14ac:dyDescent="0.25">
      <c r="A5449">
        <v>220</v>
      </c>
      <c r="B5449" t="s">
        <v>4361</v>
      </c>
      <c r="C5449">
        <v>101296</v>
      </c>
      <c r="D5449">
        <v>1625</v>
      </c>
      <c r="E5449">
        <v>3531605</v>
      </c>
      <c r="F5449" t="s">
        <v>1909</v>
      </c>
      <c r="G5449" t="s">
        <v>1910</v>
      </c>
      <c r="H5449" t="s">
        <v>1307</v>
      </c>
      <c r="L5449" t="s">
        <v>3547</v>
      </c>
    </row>
    <row r="5450" spans="1:12" x14ac:dyDescent="0.25">
      <c r="A5450">
        <v>220</v>
      </c>
      <c r="B5450" t="s">
        <v>4361</v>
      </c>
      <c r="C5450">
        <v>101297</v>
      </c>
      <c r="D5450">
        <v>1626</v>
      </c>
      <c r="E5450">
        <v>3532207</v>
      </c>
      <c r="F5450" t="s">
        <v>1911</v>
      </c>
      <c r="G5450" t="s">
        <v>1912</v>
      </c>
      <c r="H5450" t="s">
        <v>1307</v>
      </c>
      <c r="L5450" t="s">
        <v>3556</v>
      </c>
    </row>
    <row r="5451" spans="1:12" x14ac:dyDescent="0.25">
      <c r="A5451">
        <v>220</v>
      </c>
      <c r="B5451" t="s">
        <v>4361</v>
      </c>
      <c r="C5451">
        <v>101298</v>
      </c>
      <c r="D5451">
        <v>1627</v>
      </c>
      <c r="E5451">
        <v>3533106</v>
      </c>
      <c r="F5451" t="s">
        <v>1913</v>
      </c>
      <c r="G5451" t="s">
        <v>1914</v>
      </c>
      <c r="H5451" t="s">
        <v>1307</v>
      </c>
      <c r="I5451" t="s">
        <v>22</v>
      </c>
      <c r="J5451" t="s">
        <v>4480</v>
      </c>
      <c r="L5451" t="s">
        <v>3547</v>
      </c>
    </row>
    <row r="5452" spans="1:12" x14ac:dyDescent="0.25">
      <c r="A5452">
        <v>220</v>
      </c>
      <c r="B5452" t="s">
        <v>4361</v>
      </c>
      <c r="C5452">
        <v>101299</v>
      </c>
      <c r="D5452">
        <v>1628</v>
      </c>
      <c r="E5452">
        <v>3533700</v>
      </c>
      <c r="F5452" t="s">
        <v>1915</v>
      </c>
      <c r="G5452" t="s">
        <v>1916</v>
      </c>
      <c r="H5452" t="s">
        <v>1307</v>
      </c>
      <c r="I5452" t="s">
        <v>22</v>
      </c>
      <c r="J5452" t="s">
        <v>4481</v>
      </c>
      <c r="L5452" t="s">
        <v>3555</v>
      </c>
    </row>
    <row r="5453" spans="1:12" x14ac:dyDescent="0.25">
      <c r="A5453">
        <v>220</v>
      </c>
      <c r="B5453" t="s">
        <v>4361</v>
      </c>
      <c r="C5453">
        <v>101300</v>
      </c>
      <c r="D5453">
        <v>1629</v>
      </c>
      <c r="E5453">
        <v>3533809</v>
      </c>
      <c r="F5453" t="s">
        <v>1917</v>
      </c>
      <c r="G5453" t="s">
        <v>1918</v>
      </c>
      <c r="H5453" t="s">
        <v>1307</v>
      </c>
      <c r="L5453" t="s">
        <v>3552</v>
      </c>
    </row>
    <row r="5454" spans="1:12" x14ac:dyDescent="0.25">
      <c r="A5454">
        <v>220</v>
      </c>
      <c r="B5454" t="s">
        <v>4361</v>
      </c>
      <c r="C5454">
        <v>101301</v>
      </c>
      <c r="D5454">
        <v>1630</v>
      </c>
      <c r="E5454">
        <v>3534104</v>
      </c>
      <c r="F5454" t="s">
        <v>1919</v>
      </c>
      <c r="G5454" t="s">
        <v>1920</v>
      </c>
      <c r="H5454" t="s">
        <v>1307</v>
      </c>
      <c r="I5454" t="s">
        <v>22</v>
      </c>
      <c r="J5454" t="s">
        <v>4482</v>
      </c>
      <c r="L5454" t="s">
        <v>3555</v>
      </c>
    </row>
    <row r="5455" spans="1:12" x14ac:dyDescent="0.25">
      <c r="A5455">
        <v>220</v>
      </c>
      <c r="B5455" t="s">
        <v>4361</v>
      </c>
      <c r="C5455">
        <v>101302</v>
      </c>
      <c r="D5455">
        <v>1631</v>
      </c>
      <c r="E5455">
        <v>3534500</v>
      </c>
      <c r="F5455" t="s">
        <v>1921</v>
      </c>
      <c r="G5455" t="s">
        <v>1922</v>
      </c>
      <c r="H5455" t="s">
        <v>1307</v>
      </c>
      <c r="L5455" t="s">
        <v>3555</v>
      </c>
    </row>
    <row r="5456" spans="1:12" x14ac:dyDescent="0.25">
      <c r="A5456">
        <v>220</v>
      </c>
      <c r="B5456" t="s">
        <v>4361</v>
      </c>
      <c r="C5456">
        <v>101303</v>
      </c>
      <c r="D5456">
        <v>1633</v>
      </c>
      <c r="E5456">
        <v>3534609</v>
      </c>
      <c r="F5456" t="s">
        <v>1923</v>
      </c>
      <c r="G5456" t="s">
        <v>1924</v>
      </c>
      <c r="H5456" t="s">
        <v>1307</v>
      </c>
      <c r="L5456" t="s">
        <v>3550</v>
      </c>
    </row>
    <row r="5457" spans="1:12" x14ac:dyDescent="0.25">
      <c r="A5457">
        <v>220</v>
      </c>
      <c r="B5457" t="s">
        <v>4361</v>
      </c>
      <c r="C5457">
        <v>101304</v>
      </c>
      <c r="D5457">
        <v>1635</v>
      </c>
      <c r="E5457">
        <v>3534708</v>
      </c>
      <c r="F5457" t="s">
        <v>1925</v>
      </c>
      <c r="G5457" t="s">
        <v>1926</v>
      </c>
      <c r="H5457" t="s">
        <v>1307</v>
      </c>
      <c r="L5457" t="s">
        <v>3555</v>
      </c>
    </row>
    <row r="5458" spans="1:12" x14ac:dyDescent="0.25">
      <c r="A5458">
        <v>220</v>
      </c>
      <c r="B5458" t="s">
        <v>4361</v>
      </c>
      <c r="C5458">
        <v>101305</v>
      </c>
      <c r="D5458">
        <v>1636</v>
      </c>
      <c r="E5458">
        <v>3534807</v>
      </c>
      <c r="F5458" t="s">
        <v>1927</v>
      </c>
      <c r="G5458" t="s">
        <v>1928</v>
      </c>
      <c r="H5458" t="s">
        <v>1307</v>
      </c>
      <c r="I5458" t="s">
        <v>22</v>
      </c>
      <c r="J5458" t="s">
        <v>4483</v>
      </c>
      <c r="L5458" t="s">
        <v>3550</v>
      </c>
    </row>
    <row r="5459" spans="1:12" x14ac:dyDescent="0.25">
      <c r="A5459">
        <v>220</v>
      </c>
      <c r="B5459" t="s">
        <v>4361</v>
      </c>
      <c r="C5459">
        <v>101306</v>
      </c>
      <c r="D5459">
        <v>1637</v>
      </c>
      <c r="E5459">
        <v>3534906</v>
      </c>
      <c r="F5459" t="s">
        <v>1929</v>
      </c>
      <c r="G5459" t="s">
        <v>1930</v>
      </c>
      <c r="H5459" t="s">
        <v>1307</v>
      </c>
      <c r="L5459" t="s">
        <v>3550</v>
      </c>
    </row>
    <row r="5460" spans="1:12" x14ac:dyDescent="0.25">
      <c r="A5460">
        <v>220</v>
      </c>
      <c r="B5460" t="s">
        <v>4361</v>
      </c>
      <c r="C5460">
        <v>101307</v>
      </c>
      <c r="D5460">
        <v>1640</v>
      </c>
      <c r="E5460">
        <v>3535309</v>
      </c>
      <c r="F5460" t="s">
        <v>1931</v>
      </c>
      <c r="G5460" t="s">
        <v>1932</v>
      </c>
      <c r="H5460" t="s">
        <v>1307</v>
      </c>
      <c r="L5460" t="s">
        <v>3555</v>
      </c>
    </row>
    <row r="5461" spans="1:12" x14ac:dyDescent="0.25">
      <c r="A5461">
        <v>220</v>
      </c>
      <c r="B5461" t="s">
        <v>4361</v>
      </c>
      <c r="C5461">
        <v>101308</v>
      </c>
      <c r="D5461">
        <v>1641</v>
      </c>
      <c r="E5461">
        <v>3535408</v>
      </c>
      <c r="F5461" t="s">
        <v>1933</v>
      </c>
      <c r="G5461" t="s">
        <v>1934</v>
      </c>
      <c r="H5461" t="s">
        <v>1307</v>
      </c>
      <c r="I5461" t="s">
        <v>22</v>
      </c>
      <c r="J5461" t="s">
        <v>5560</v>
      </c>
      <c r="L5461" t="s">
        <v>3547</v>
      </c>
    </row>
    <row r="5462" spans="1:12" x14ac:dyDescent="0.25">
      <c r="A5462">
        <v>220</v>
      </c>
      <c r="B5462" t="s">
        <v>4361</v>
      </c>
      <c r="C5462">
        <v>101309</v>
      </c>
      <c r="D5462">
        <v>1642</v>
      </c>
      <c r="E5462">
        <v>3535507</v>
      </c>
      <c r="F5462" t="s">
        <v>1935</v>
      </c>
      <c r="G5462" t="s">
        <v>1936</v>
      </c>
      <c r="H5462" t="s">
        <v>1307</v>
      </c>
      <c r="I5462" t="s">
        <v>22</v>
      </c>
      <c r="J5462" t="s">
        <v>4484</v>
      </c>
      <c r="L5462" t="s">
        <v>3555</v>
      </c>
    </row>
    <row r="5463" spans="1:12" x14ac:dyDescent="0.25">
      <c r="A5463">
        <v>220</v>
      </c>
      <c r="B5463" t="s">
        <v>4361</v>
      </c>
      <c r="C5463">
        <v>101310</v>
      </c>
      <c r="D5463">
        <v>1643</v>
      </c>
      <c r="E5463">
        <v>3535804</v>
      </c>
      <c r="F5463" t="s">
        <v>1937</v>
      </c>
      <c r="G5463" t="s">
        <v>1938</v>
      </c>
      <c r="H5463" t="s">
        <v>1307</v>
      </c>
      <c r="I5463" t="s">
        <v>22</v>
      </c>
      <c r="J5463" t="s">
        <v>4485</v>
      </c>
      <c r="L5463" t="s">
        <v>3548</v>
      </c>
    </row>
    <row r="5464" spans="1:12" x14ac:dyDescent="0.25">
      <c r="A5464">
        <v>220</v>
      </c>
      <c r="B5464" t="s">
        <v>4361</v>
      </c>
      <c r="C5464">
        <v>101311</v>
      </c>
      <c r="D5464">
        <v>1644</v>
      </c>
      <c r="E5464">
        <v>3536000</v>
      </c>
      <c r="F5464" t="s">
        <v>1939</v>
      </c>
      <c r="G5464" t="s">
        <v>1940</v>
      </c>
      <c r="H5464" t="s">
        <v>1307</v>
      </c>
      <c r="I5464" t="s">
        <v>22</v>
      </c>
      <c r="J5464" t="s">
        <v>4921</v>
      </c>
      <c r="L5464" t="s">
        <v>3550</v>
      </c>
    </row>
    <row r="5465" spans="1:12" x14ac:dyDescent="0.25">
      <c r="A5465">
        <v>220</v>
      </c>
      <c r="B5465" t="s">
        <v>4361</v>
      </c>
      <c r="C5465">
        <v>101312</v>
      </c>
      <c r="D5465">
        <v>1645</v>
      </c>
      <c r="E5465">
        <v>3536109</v>
      </c>
      <c r="F5465" t="s">
        <v>1941</v>
      </c>
      <c r="G5465" t="s">
        <v>1942</v>
      </c>
      <c r="H5465" t="s">
        <v>1307</v>
      </c>
      <c r="L5465" t="s">
        <v>3560</v>
      </c>
    </row>
    <row r="5466" spans="1:12" x14ac:dyDescent="0.25">
      <c r="A5466">
        <v>220</v>
      </c>
      <c r="B5466" t="s">
        <v>4361</v>
      </c>
      <c r="C5466">
        <v>101313</v>
      </c>
      <c r="D5466">
        <v>1646</v>
      </c>
      <c r="E5466">
        <v>3536208</v>
      </c>
      <c r="F5466" t="s">
        <v>1943</v>
      </c>
      <c r="G5466" t="s">
        <v>1944</v>
      </c>
      <c r="H5466" t="s">
        <v>1307</v>
      </c>
      <c r="I5466" t="s">
        <v>22</v>
      </c>
      <c r="J5466" t="s">
        <v>4486</v>
      </c>
      <c r="L5466" t="s">
        <v>3544</v>
      </c>
    </row>
    <row r="5467" spans="1:12" x14ac:dyDescent="0.25">
      <c r="A5467">
        <v>220</v>
      </c>
      <c r="B5467" t="s">
        <v>4361</v>
      </c>
      <c r="C5467">
        <v>101314</v>
      </c>
      <c r="D5467">
        <v>1647</v>
      </c>
      <c r="E5467">
        <v>3536406</v>
      </c>
      <c r="F5467" t="s">
        <v>1945</v>
      </c>
      <c r="G5467" t="s">
        <v>1946</v>
      </c>
      <c r="H5467" t="s">
        <v>1307</v>
      </c>
      <c r="L5467" t="s">
        <v>3547</v>
      </c>
    </row>
    <row r="5468" spans="1:12" x14ac:dyDescent="0.25">
      <c r="A5468">
        <v>220</v>
      </c>
      <c r="B5468" t="s">
        <v>4361</v>
      </c>
      <c r="C5468">
        <v>101315</v>
      </c>
      <c r="D5468">
        <v>1648</v>
      </c>
      <c r="E5468">
        <v>3537206</v>
      </c>
      <c r="F5468" t="s">
        <v>1947</v>
      </c>
      <c r="G5468" t="s">
        <v>1948</v>
      </c>
      <c r="H5468" t="s">
        <v>1307</v>
      </c>
      <c r="I5468" t="s">
        <v>22</v>
      </c>
      <c r="J5468" t="s">
        <v>5561</v>
      </c>
      <c r="L5468" t="s">
        <v>3544</v>
      </c>
    </row>
    <row r="5469" spans="1:12" x14ac:dyDescent="0.25">
      <c r="A5469">
        <v>220</v>
      </c>
      <c r="B5469" t="s">
        <v>4361</v>
      </c>
      <c r="C5469">
        <v>101316</v>
      </c>
      <c r="D5469">
        <v>1649</v>
      </c>
      <c r="E5469">
        <v>3537503</v>
      </c>
      <c r="F5469" t="s">
        <v>1949</v>
      </c>
      <c r="G5469" t="s">
        <v>1950</v>
      </c>
      <c r="H5469" t="s">
        <v>1307</v>
      </c>
      <c r="I5469" t="s">
        <v>22</v>
      </c>
      <c r="J5469" t="s">
        <v>4487</v>
      </c>
      <c r="L5469" t="s">
        <v>3560</v>
      </c>
    </row>
    <row r="5470" spans="1:12" x14ac:dyDescent="0.25">
      <c r="A5470">
        <v>220</v>
      </c>
      <c r="B5470" t="s">
        <v>4361</v>
      </c>
      <c r="C5470">
        <v>101317</v>
      </c>
      <c r="D5470">
        <v>1651</v>
      </c>
      <c r="E5470">
        <v>3537602</v>
      </c>
      <c r="F5470" t="s">
        <v>1951</v>
      </c>
      <c r="G5470" t="s">
        <v>1952</v>
      </c>
      <c r="H5470" t="s">
        <v>1307</v>
      </c>
      <c r="I5470" t="s">
        <v>22</v>
      </c>
      <c r="J5470" t="s">
        <v>5562</v>
      </c>
      <c r="L5470" t="s">
        <v>3553</v>
      </c>
    </row>
    <row r="5471" spans="1:12" x14ac:dyDescent="0.25">
      <c r="A5471">
        <v>220</v>
      </c>
      <c r="B5471" t="s">
        <v>4361</v>
      </c>
      <c r="C5471">
        <v>101318</v>
      </c>
      <c r="D5471">
        <v>1652</v>
      </c>
      <c r="E5471">
        <v>3537800</v>
      </c>
      <c r="F5471" t="s">
        <v>1953</v>
      </c>
      <c r="G5471" t="s">
        <v>1954</v>
      </c>
      <c r="H5471" t="s">
        <v>1307</v>
      </c>
      <c r="I5471" t="s">
        <v>22</v>
      </c>
      <c r="J5471" t="s">
        <v>4488</v>
      </c>
      <c r="L5471" t="s">
        <v>3560</v>
      </c>
    </row>
    <row r="5472" spans="1:12" x14ac:dyDescent="0.25">
      <c r="A5472">
        <v>220</v>
      </c>
      <c r="B5472" t="s">
        <v>4361</v>
      </c>
      <c r="C5472">
        <v>101319</v>
      </c>
      <c r="D5472">
        <v>1653</v>
      </c>
      <c r="E5472">
        <v>3537909</v>
      </c>
      <c r="F5472" t="s">
        <v>1955</v>
      </c>
      <c r="G5472" t="s">
        <v>1956</v>
      </c>
      <c r="H5472" t="s">
        <v>1307</v>
      </c>
      <c r="L5472" t="s">
        <v>3560</v>
      </c>
    </row>
    <row r="5473" spans="1:12" x14ac:dyDescent="0.25">
      <c r="A5473">
        <v>220</v>
      </c>
      <c r="B5473" t="s">
        <v>4361</v>
      </c>
      <c r="C5473">
        <v>101320</v>
      </c>
      <c r="D5473">
        <v>1654</v>
      </c>
      <c r="E5473">
        <v>3538303</v>
      </c>
      <c r="F5473" t="s">
        <v>1957</v>
      </c>
      <c r="G5473" t="s">
        <v>1958</v>
      </c>
      <c r="H5473" t="s">
        <v>1307</v>
      </c>
      <c r="I5473" t="s">
        <v>22</v>
      </c>
      <c r="J5473" t="s">
        <v>5563</v>
      </c>
      <c r="L5473" t="s">
        <v>3556</v>
      </c>
    </row>
    <row r="5474" spans="1:12" x14ac:dyDescent="0.25">
      <c r="A5474">
        <v>220</v>
      </c>
      <c r="B5474" t="s">
        <v>4361</v>
      </c>
      <c r="C5474">
        <v>101321</v>
      </c>
      <c r="D5474">
        <v>1655</v>
      </c>
      <c r="E5474">
        <v>3538808</v>
      </c>
      <c r="F5474" t="s">
        <v>1959</v>
      </c>
      <c r="G5474" t="s">
        <v>1960</v>
      </c>
      <c r="H5474" t="s">
        <v>1307</v>
      </c>
      <c r="I5474" t="s">
        <v>22</v>
      </c>
      <c r="J5474" t="s">
        <v>4489</v>
      </c>
      <c r="L5474" t="s">
        <v>3548</v>
      </c>
    </row>
    <row r="5475" spans="1:12" x14ac:dyDescent="0.25">
      <c r="A5475">
        <v>220</v>
      </c>
      <c r="B5475" t="s">
        <v>4361</v>
      </c>
      <c r="C5475">
        <v>101322</v>
      </c>
      <c r="D5475">
        <v>1656</v>
      </c>
      <c r="E5475">
        <v>3539202</v>
      </c>
      <c r="F5475" t="s">
        <v>1961</v>
      </c>
      <c r="G5475" t="s">
        <v>1962</v>
      </c>
      <c r="H5475" t="s">
        <v>1307</v>
      </c>
      <c r="L5475" t="s">
        <v>3556</v>
      </c>
    </row>
    <row r="5476" spans="1:12" x14ac:dyDescent="0.25">
      <c r="A5476">
        <v>220</v>
      </c>
      <c r="B5476" t="s">
        <v>4361</v>
      </c>
      <c r="C5476">
        <v>101323</v>
      </c>
      <c r="D5476">
        <v>1657</v>
      </c>
      <c r="E5476">
        <v>3539400</v>
      </c>
      <c r="F5476" t="s">
        <v>1963</v>
      </c>
      <c r="G5476" t="s">
        <v>1964</v>
      </c>
      <c r="H5476" t="s">
        <v>1307</v>
      </c>
      <c r="L5476" t="s">
        <v>3552</v>
      </c>
    </row>
    <row r="5477" spans="1:12" x14ac:dyDescent="0.25">
      <c r="A5477">
        <v>220</v>
      </c>
      <c r="B5477" t="s">
        <v>4361</v>
      </c>
      <c r="C5477">
        <v>101324</v>
      </c>
      <c r="D5477">
        <v>1658</v>
      </c>
      <c r="E5477">
        <v>3539707</v>
      </c>
      <c r="F5477" t="s">
        <v>1965</v>
      </c>
      <c r="G5477" t="s">
        <v>1966</v>
      </c>
      <c r="H5477" t="s">
        <v>1307</v>
      </c>
      <c r="I5477" t="s">
        <v>22</v>
      </c>
      <c r="J5477" t="s">
        <v>4490</v>
      </c>
      <c r="L5477" t="s">
        <v>3555</v>
      </c>
    </row>
    <row r="5478" spans="1:12" x14ac:dyDescent="0.25">
      <c r="A5478">
        <v>220</v>
      </c>
      <c r="B5478" t="s">
        <v>4361</v>
      </c>
      <c r="C5478">
        <v>101325</v>
      </c>
      <c r="D5478">
        <v>1661</v>
      </c>
      <c r="E5478">
        <v>3540002</v>
      </c>
      <c r="F5478" t="s">
        <v>1967</v>
      </c>
      <c r="G5478" t="s">
        <v>1968</v>
      </c>
      <c r="H5478" t="s">
        <v>1307</v>
      </c>
      <c r="L5478" t="s">
        <v>3555</v>
      </c>
    </row>
    <row r="5479" spans="1:12" x14ac:dyDescent="0.25">
      <c r="A5479">
        <v>220</v>
      </c>
      <c r="B5479" t="s">
        <v>4361</v>
      </c>
      <c r="C5479">
        <v>101326</v>
      </c>
      <c r="D5479">
        <v>1662</v>
      </c>
      <c r="E5479">
        <v>3540507</v>
      </c>
      <c r="F5479" t="s">
        <v>1969</v>
      </c>
      <c r="G5479" t="s">
        <v>1970</v>
      </c>
      <c r="H5479" t="s">
        <v>1307</v>
      </c>
      <c r="I5479" t="s">
        <v>22</v>
      </c>
      <c r="J5479" t="s">
        <v>4491</v>
      </c>
      <c r="L5479" t="s">
        <v>3560</v>
      </c>
    </row>
    <row r="5480" spans="1:12" x14ac:dyDescent="0.25">
      <c r="A5480">
        <v>220</v>
      </c>
      <c r="B5480" t="s">
        <v>4361</v>
      </c>
      <c r="C5480">
        <v>101327</v>
      </c>
      <c r="D5480">
        <v>1665</v>
      </c>
      <c r="E5480">
        <v>3541000</v>
      </c>
      <c r="F5480" t="s">
        <v>1971</v>
      </c>
      <c r="G5480" t="s">
        <v>1972</v>
      </c>
      <c r="H5480" t="s">
        <v>1307</v>
      </c>
      <c r="I5480" t="s">
        <v>22</v>
      </c>
      <c r="J5480" t="s">
        <v>5564</v>
      </c>
      <c r="L5480" t="s">
        <v>3553</v>
      </c>
    </row>
    <row r="5481" spans="1:12" x14ac:dyDescent="0.25">
      <c r="A5481">
        <v>220</v>
      </c>
      <c r="B5481" t="s">
        <v>4361</v>
      </c>
      <c r="C5481">
        <v>101328</v>
      </c>
      <c r="D5481">
        <v>1666</v>
      </c>
      <c r="E5481">
        <v>3541208</v>
      </c>
      <c r="F5481" t="s">
        <v>1973</v>
      </c>
      <c r="G5481" t="s">
        <v>1974</v>
      </c>
      <c r="H5481" t="s">
        <v>1307</v>
      </c>
      <c r="I5481" t="s">
        <v>22</v>
      </c>
      <c r="J5481" t="s">
        <v>4492</v>
      </c>
      <c r="L5481" t="s">
        <v>3556</v>
      </c>
    </row>
    <row r="5482" spans="1:12" x14ac:dyDescent="0.25">
      <c r="A5482">
        <v>220</v>
      </c>
      <c r="B5482" t="s">
        <v>4361</v>
      </c>
      <c r="C5482">
        <v>101329</v>
      </c>
      <c r="D5482">
        <v>1667</v>
      </c>
      <c r="E5482">
        <v>3541307</v>
      </c>
      <c r="F5482" t="s">
        <v>1975</v>
      </c>
      <c r="G5482" t="s">
        <v>1976</v>
      </c>
      <c r="H5482" t="s">
        <v>1307</v>
      </c>
      <c r="L5482" t="s">
        <v>3556</v>
      </c>
    </row>
    <row r="5483" spans="1:12" x14ac:dyDescent="0.25">
      <c r="A5483">
        <v>220</v>
      </c>
      <c r="B5483" t="s">
        <v>4361</v>
      </c>
      <c r="C5483">
        <v>101330</v>
      </c>
      <c r="D5483">
        <v>1670</v>
      </c>
      <c r="E5483">
        <v>3541406</v>
      </c>
      <c r="F5483" t="s">
        <v>1977</v>
      </c>
      <c r="G5483" t="s">
        <v>1978</v>
      </c>
      <c r="H5483" t="s">
        <v>1307</v>
      </c>
      <c r="L5483" t="s">
        <v>3541</v>
      </c>
    </row>
    <row r="5484" spans="1:12" x14ac:dyDescent="0.25">
      <c r="A5484">
        <v>220</v>
      </c>
      <c r="B5484" t="s">
        <v>4361</v>
      </c>
      <c r="C5484">
        <v>101331</v>
      </c>
      <c r="D5484">
        <v>1671</v>
      </c>
      <c r="E5484">
        <v>3541505</v>
      </c>
      <c r="F5484" t="s">
        <v>1979</v>
      </c>
      <c r="G5484" t="s">
        <v>1980</v>
      </c>
      <c r="H5484" t="s">
        <v>1307</v>
      </c>
      <c r="L5484" t="s">
        <v>3556</v>
      </c>
    </row>
    <row r="5485" spans="1:12" x14ac:dyDescent="0.25">
      <c r="A5485">
        <v>220</v>
      </c>
      <c r="B5485" t="s">
        <v>4361</v>
      </c>
      <c r="C5485">
        <v>101332</v>
      </c>
      <c r="D5485">
        <v>1672</v>
      </c>
      <c r="E5485">
        <v>3541703</v>
      </c>
      <c r="F5485" t="s">
        <v>1981</v>
      </c>
      <c r="G5485" t="s">
        <v>1982</v>
      </c>
      <c r="H5485" t="s">
        <v>1307</v>
      </c>
      <c r="L5485" t="s">
        <v>3556</v>
      </c>
    </row>
    <row r="5486" spans="1:12" x14ac:dyDescent="0.25">
      <c r="A5486">
        <v>220</v>
      </c>
      <c r="B5486" t="s">
        <v>4361</v>
      </c>
      <c r="C5486">
        <v>101333</v>
      </c>
      <c r="D5486">
        <v>1673</v>
      </c>
      <c r="E5486">
        <v>3541802</v>
      </c>
      <c r="F5486" t="s">
        <v>1983</v>
      </c>
      <c r="G5486" t="s">
        <v>1984</v>
      </c>
      <c r="H5486" t="s">
        <v>1307</v>
      </c>
      <c r="I5486" t="s">
        <v>22</v>
      </c>
      <c r="J5486" t="s">
        <v>4493</v>
      </c>
      <c r="L5486" t="s">
        <v>3550</v>
      </c>
    </row>
    <row r="5487" spans="1:12" x14ac:dyDescent="0.25">
      <c r="A5487">
        <v>220</v>
      </c>
      <c r="B5487" t="s">
        <v>4361</v>
      </c>
      <c r="C5487">
        <v>101334</v>
      </c>
      <c r="D5487">
        <v>1674</v>
      </c>
      <c r="E5487">
        <v>3542008</v>
      </c>
      <c r="F5487" t="s">
        <v>1985</v>
      </c>
      <c r="G5487" t="s">
        <v>1986</v>
      </c>
      <c r="H5487" t="s">
        <v>1307</v>
      </c>
      <c r="I5487" t="s">
        <v>22</v>
      </c>
      <c r="J5487" t="s">
        <v>4494</v>
      </c>
      <c r="L5487" t="s">
        <v>3555</v>
      </c>
    </row>
    <row r="5488" spans="1:12" x14ac:dyDescent="0.25">
      <c r="A5488">
        <v>220</v>
      </c>
      <c r="B5488" t="s">
        <v>4361</v>
      </c>
      <c r="C5488">
        <v>101335</v>
      </c>
      <c r="D5488">
        <v>1675</v>
      </c>
      <c r="E5488">
        <v>3542206</v>
      </c>
      <c r="F5488" t="s">
        <v>1987</v>
      </c>
      <c r="G5488" t="s">
        <v>1988</v>
      </c>
      <c r="H5488" t="s">
        <v>1307</v>
      </c>
      <c r="L5488" t="s">
        <v>3556</v>
      </c>
    </row>
    <row r="5489" spans="1:12" x14ac:dyDescent="0.25">
      <c r="A5489">
        <v>220</v>
      </c>
      <c r="B5489" t="s">
        <v>4361</v>
      </c>
      <c r="C5489">
        <v>101336</v>
      </c>
      <c r="D5489">
        <v>1676</v>
      </c>
      <c r="E5489">
        <v>3542404</v>
      </c>
      <c r="F5489" t="s">
        <v>1989</v>
      </c>
      <c r="G5489" t="s">
        <v>1990</v>
      </c>
      <c r="H5489" t="s">
        <v>1307</v>
      </c>
      <c r="I5489" t="s">
        <v>22</v>
      </c>
      <c r="J5489" t="s">
        <v>4495</v>
      </c>
      <c r="L5489" t="s">
        <v>3556</v>
      </c>
    </row>
    <row r="5490" spans="1:12" x14ac:dyDescent="0.25">
      <c r="A5490">
        <v>220</v>
      </c>
      <c r="B5490" t="s">
        <v>4361</v>
      </c>
      <c r="C5490">
        <v>101337</v>
      </c>
      <c r="D5490">
        <v>1678</v>
      </c>
      <c r="E5490">
        <v>3542602</v>
      </c>
      <c r="F5490" t="s">
        <v>1991</v>
      </c>
      <c r="G5490" t="s">
        <v>1992</v>
      </c>
      <c r="H5490" t="s">
        <v>1307</v>
      </c>
      <c r="I5490" t="s">
        <v>22</v>
      </c>
      <c r="J5490" t="s">
        <v>4496</v>
      </c>
      <c r="L5490" t="s">
        <v>3538</v>
      </c>
    </row>
    <row r="5491" spans="1:12" x14ac:dyDescent="0.25">
      <c r="A5491">
        <v>220</v>
      </c>
      <c r="B5491" t="s">
        <v>4361</v>
      </c>
      <c r="C5491">
        <v>101338</v>
      </c>
      <c r="D5491">
        <v>1679</v>
      </c>
      <c r="E5491">
        <v>3542800</v>
      </c>
      <c r="F5491" t="s">
        <v>1993</v>
      </c>
      <c r="G5491" t="s">
        <v>1994</v>
      </c>
      <c r="H5491" t="s">
        <v>1307</v>
      </c>
      <c r="L5491" t="s">
        <v>3548</v>
      </c>
    </row>
    <row r="5492" spans="1:12" x14ac:dyDescent="0.25">
      <c r="A5492">
        <v>220</v>
      </c>
      <c r="B5492" t="s">
        <v>4361</v>
      </c>
      <c r="C5492">
        <v>101339</v>
      </c>
      <c r="D5492">
        <v>1680</v>
      </c>
      <c r="E5492">
        <v>3543006</v>
      </c>
      <c r="F5492" t="s">
        <v>1995</v>
      </c>
      <c r="G5492" t="s">
        <v>1996</v>
      </c>
      <c r="H5492" t="s">
        <v>1307</v>
      </c>
      <c r="I5492" t="s">
        <v>22</v>
      </c>
      <c r="J5492" t="s">
        <v>4497</v>
      </c>
      <c r="L5492" t="s">
        <v>3548</v>
      </c>
    </row>
    <row r="5493" spans="1:12" x14ac:dyDescent="0.25">
      <c r="A5493">
        <v>220</v>
      </c>
      <c r="B5493" t="s">
        <v>4361</v>
      </c>
      <c r="C5493">
        <v>101340</v>
      </c>
      <c r="D5493">
        <v>1681</v>
      </c>
      <c r="E5493">
        <v>3543204</v>
      </c>
      <c r="F5493" t="s">
        <v>1997</v>
      </c>
      <c r="G5493" t="s">
        <v>1998</v>
      </c>
      <c r="H5493" t="s">
        <v>1307</v>
      </c>
      <c r="L5493" t="s">
        <v>3555</v>
      </c>
    </row>
    <row r="5494" spans="1:12" x14ac:dyDescent="0.25">
      <c r="A5494">
        <v>220</v>
      </c>
      <c r="B5494" t="s">
        <v>4361</v>
      </c>
      <c r="C5494">
        <v>101341</v>
      </c>
      <c r="D5494">
        <v>1682</v>
      </c>
      <c r="E5494">
        <v>3543501</v>
      </c>
      <c r="F5494" t="s">
        <v>1999</v>
      </c>
      <c r="G5494" t="s">
        <v>2000</v>
      </c>
      <c r="H5494" t="s">
        <v>1307</v>
      </c>
      <c r="I5494" t="s">
        <v>22</v>
      </c>
      <c r="J5494" t="s">
        <v>4498</v>
      </c>
      <c r="L5494" t="s">
        <v>3548</v>
      </c>
    </row>
    <row r="5495" spans="1:12" x14ac:dyDescent="0.25">
      <c r="A5495">
        <v>220</v>
      </c>
      <c r="B5495" t="s">
        <v>4361</v>
      </c>
      <c r="C5495">
        <v>101342</v>
      </c>
      <c r="D5495">
        <v>1683</v>
      </c>
      <c r="E5495">
        <v>3543808</v>
      </c>
      <c r="F5495" t="s">
        <v>2001</v>
      </c>
      <c r="G5495" t="s">
        <v>2002</v>
      </c>
      <c r="H5495" t="s">
        <v>1307</v>
      </c>
      <c r="I5495" t="s">
        <v>22</v>
      </c>
      <c r="J5495" t="s">
        <v>5565</v>
      </c>
      <c r="L5495" t="s">
        <v>3550</v>
      </c>
    </row>
    <row r="5496" spans="1:12" x14ac:dyDescent="0.25">
      <c r="A5496">
        <v>220</v>
      </c>
      <c r="B5496" t="s">
        <v>4361</v>
      </c>
      <c r="C5496">
        <v>101343</v>
      </c>
      <c r="D5496">
        <v>1684</v>
      </c>
      <c r="E5496">
        <v>3544707</v>
      </c>
      <c r="F5496" t="s">
        <v>2003</v>
      </c>
      <c r="G5496" t="s">
        <v>2004</v>
      </c>
      <c r="H5496" t="s">
        <v>1307</v>
      </c>
      <c r="L5496" t="s">
        <v>3550</v>
      </c>
    </row>
    <row r="5497" spans="1:12" x14ac:dyDescent="0.25">
      <c r="A5497">
        <v>220</v>
      </c>
      <c r="B5497" t="s">
        <v>4361</v>
      </c>
      <c r="C5497">
        <v>101344</v>
      </c>
      <c r="D5497">
        <v>1685</v>
      </c>
      <c r="E5497">
        <v>3545100</v>
      </c>
      <c r="F5497" t="s">
        <v>2005</v>
      </c>
      <c r="G5497" t="s">
        <v>2006</v>
      </c>
      <c r="H5497" t="s">
        <v>1307</v>
      </c>
      <c r="L5497" t="s">
        <v>3550</v>
      </c>
    </row>
    <row r="5498" spans="1:12" x14ac:dyDescent="0.25">
      <c r="A5498">
        <v>220</v>
      </c>
      <c r="B5498" t="s">
        <v>4361</v>
      </c>
      <c r="C5498">
        <v>101345</v>
      </c>
      <c r="D5498">
        <v>1686</v>
      </c>
      <c r="E5498">
        <v>3545407</v>
      </c>
      <c r="F5498" t="s">
        <v>2007</v>
      </c>
      <c r="G5498" t="s">
        <v>2008</v>
      </c>
      <c r="H5498" t="s">
        <v>1307</v>
      </c>
      <c r="L5498" t="s">
        <v>3555</v>
      </c>
    </row>
    <row r="5499" spans="1:12" x14ac:dyDescent="0.25">
      <c r="A5499">
        <v>220</v>
      </c>
      <c r="B5499" t="s">
        <v>4361</v>
      </c>
      <c r="C5499">
        <v>101346</v>
      </c>
      <c r="D5499">
        <v>1687</v>
      </c>
      <c r="E5499">
        <v>3545506</v>
      </c>
      <c r="F5499" t="s">
        <v>2009</v>
      </c>
      <c r="G5499" t="s">
        <v>2010</v>
      </c>
      <c r="H5499" t="s">
        <v>1307</v>
      </c>
      <c r="I5499" t="s">
        <v>22</v>
      </c>
      <c r="J5499" t="s">
        <v>4499</v>
      </c>
      <c r="L5499" t="s">
        <v>3556</v>
      </c>
    </row>
    <row r="5500" spans="1:12" x14ac:dyDescent="0.25">
      <c r="A5500">
        <v>220</v>
      </c>
      <c r="B5500" t="s">
        <v>4361</v>
      </c>
      <c r="C5500">
        <v>101347</v>
      </c>
      <c r="D5500">
        <v>1688</v>
      </c>
      <c r="E5500">
        <v>3500550</v>
      </c>
      <c r="F5500" t="s">
        <v>2011</v>
      </c>
      <c r="G5500" t="s">
        <v>2012</v>
      </c>
      <c r="H5500" t="s">
        <v>1307</v>
      </c>
      <c r="I5500" t="s">
        <v>22</v>
      </c>
      <c r="J5500" t="s">
        <v>4500</v>
      </c>
      <c r="L5500" t="s">
        <v>3552</v>
      </c>
    </row>
    <row r="5501" spans="1:12" x14ac:dyDescent="0.25">
      <c r="A5501">
        <v>220</v>
      </c>
      <c r="B5501" t="s">
        <v>4361</v>
      </c>
      <c r="C5501">
        <v>101348</v>
      </c>
      <c r="D5501">
        <v>1690</v>
      </c>
      <c r="E5501">
        <v>3546405</v>
      </c>
      <c r="F5501" t="s">
        <v>2013</v>
      </c>
      <c r="G5501" t="s">
        <v>2014</v>
      </c>
      <c r="H5501" t="s">
        <v>1307</v>
      </c>
      <c r="L5501" t="s">
        <v>3555</v>
      </c>
    </row>
    <row r="5502" spans="1:12" x14ac:dyDescent="0.25">
      <c r="A5502">
        <v>220</v>
      </c>
      <c r="B5502" t="s">
        <v>4361</v>
      </c>
      <c r="C5502">
        <v>101349</v>
      </c>
      <c r="D5502">
        <v>1691</v>
      </c>
      <c r="E5502">
        <v>3547106</v>
      </c>
      <c r="F5502" t="s">
        <v>2015</v>
      </c>
      <c r="G5502" t="s">
        <v>2016</v>
      </c>
      <c r="H5502" t="s">
        <v>1307</v>
      </c>
      <c r="I5502" t="s">
        <v>22</v>
      </c>
      <c r="J5502" t="s">
        <v>4501</v>
      </c>
      <c r="L5502" t="s">
        <v>3547</v>
      </c>
    </row>
    <row r="5503" spans="1:12" x14ac:dyDescent="0.25">
      <c r="A5503">
        <v>220</v>
      </c>
      <c r="B5503" t="s">
        <v>4361</v>
      </c>
      <c r="C5503">
        <v>101350</v>
      </c>
      <c r="D5503">
        <v>1692</v>
      </c>
      <c r="E5503">
        <v>3547700</v>
      </c>
      <c r="F5503" t="s">
        <v>2017</v>
      </c>
      <c r="G5503" t="s">
        <v>2018</v>
      </c>
      <c r="H5503" t="s">
        <v>1307</v>
      </c>
      <c r="L5503" t="s">
        <v>3556</v>
      </c>
    </row>
    <row r="5504" spans="1:12" x14ac:dyDescent="0.25">
      <c r="A5504">
        <v>220</v>
      </c>
      <c r="B5504" t="s">
        <v>4361</v>
      </c>
      <c r="C5504">
        <v>101351</v>
      </c>
      <c r="D5504">
        <v>1694</v>
      </c>
      <c r="E5504">
        <v>3548302</v>
      </c>
      <c r="F5504" t="s">
        <v>2019</v>
      </c>
      <c r="G5504" t="s">
        <v>2020</v>
      </c>
      <c r="H5504" t="s">
        <v>1307</v>
      </c>
      <c r="I5504" t="s">
        <v>22</v>
      </c>
      <c r="J5504" t="s">
        <v>4502</v>
      </c>
      <c r="L5504" t="s">
        <v>3556</v>
      </c>
    </row>
    <row r="5505" spans="1:12" x14ac:dyDescent="0.25">
      <c r="A5505">
        <v>220</v>
      </c>
      <c r="B5505" t="s">
        <v>4361</v>
      </c>
      <c r="C5505">
        <v>101352</v>
      </c>
      <c r="D5505">
        <v>1699</v>
      </c>
      <c r="E5505">
        <v>3548500</v>
      </c>
      <c r="F5505" t="s">
        <v>2021</v>
      </c>
      <c r="G5505" t="s">
        <v>2022</v>
      </c>
      <c r="H5505" t="s">
        <v>1307</v>
      </c>
      <c r="L5505" t="s">
        <v>3539</v>
      </c>
    </row>
    <row r="5506" spans="1:12" x14ac:dyDescent="0.25">
      <c r="A5506">
        <v>220</v>
      </c>
      <c r="B5506" t="s">
        <v>4361</v>
      </c>
      <c r="C5506">
        <v>101353</v>
      </c>
      <c r="D5506">
        <v>1705</v>
      </c>
      <c r="E5506">
        <v>3548708</v>
      </c>
      <c r="F5506" t="s">
        <v>2023</v>
      </c>
      <c r="G5506" t="s">
        <v>2024</v>
      </c>
      <c r="H5506" t="s">
        <v>1307</v>
      </c>
      <c r="L5506" t="s">
        <v>3535</v>
      </c>
    </row>
    <row r="5507" spans="1:12" x14ac:dyDescent="0.25">
      <c r="A5507">
        <v>220</v>
      </c>
      <c r="B5507" t="s">
        <v>4361</v>
      </c>
      <c r="C5507">
        <v>101354</v>
      </c>
      <c r="D5507">
        <v>1706</v>
      </c>
      <c r="E5507">
        <v>3549300</v>
      </c>
      <c r="F5507" t="s">
        <v>2025</v>
      </c>
      <c r="G5507" t="s">
        <v>2026</v>
      </c>
      <c r="H5507" t="s">
        <v>1307</v>
      </c>
      <c r="I5507" t="s">
        <v>22</v>
      </c>
      <c r="J5507" t="s">
        <v>4503</v>
      </c>
      <c r="L5507" t="s">
        <v>3547</v>
      </c>
    </row>
    <row r="5508" spans="1:12" x14ac:dyDescent="0.25">
      <c r="A5508">
        <v>220</v>
      </c>
      <c r="B5508" t="s">
        <v>4361</v>
      </c>
      <c r="C5508">
        <v>101355</v>
      </c>
      <c r="D5508">
        <v>1708</v>
      </c>
      <c r="E5508">
        <v>3550100</v>
      </c>
      <c r="F5508" t="s">
        <v>2027</v>
      </c>
      <c r="G5508" t="s">
        <v>2028</v>
      </c>
      <c r="H5508" t="s">
        <v>1307</v>
      </c>
      <c r="I5508" t="s">
        <v>22</v>
      </c>
      <c r="J5508" t="s">
        <v>4504</v>
      </c>
      <c r="L5508" t="s">
        <v>3552</v>
      </c>
    </row>
    <row r="5509" spans="1:12" x14ac:dyDescent="0.25">
      <c r="A5509">
        <v>220</v>
      </c>
      <c r="B5509" t="s">
        <v>4361</v>
      </c>
      <c r="C5509">
        <v>101356</v>
      </c>
      <c r="D5509">
        <v>1709</v>
      </c>
      <c r="E5509">
        <v>3550209</v>
      </c>
      <c r="F5509" t="s">
        <v>2029</v>
      </c>
      <c r="G5509" t="s">
        <v>2030</v>
      </c>
      <c r="H5509" t="s">
        <v>1307</v>
      </c>
      <c r="I5509" t="s">
        <v>22</v>
      </c>
      <c r="J5509" t="s">
        <v>4505</v>
      </c>
      <c r="L5509" t="s">
        <v>3560</v>
      </c>
    </row>
    <row r="5510" spans="1:12" x14ac:dyDescent="0.25">
      <c r="A5510">
        <v>220</v>
      </c>
      <c r="B5510" t="s">
        <v>4361</v>
      </c>
      <c r="C5510">
        <v>101357</v>
      </c>
      <c r="D5510">
        <v>1710</v>
      </c>
      <c r="E5510">
        <v>3550506</v>
      </c>
      <c r="F5510" t="s">
        <v>2031</v>
      </c>
      <c r="G5510" t="s">
        <v>2032</v>
      </c>
      <c r="H5510" t="s">
        <v>1307</v>
      </c>
      <c r="I5510" t="s">
        <v>22</v>
      </c>
      <c r="J5510" t="s">
        <v>4506</v>
      </c>
      <c r="L5510" t="s">
        <v>3555</v>
      </c>
    </row>
    <row r="5511" spans="1:12" x14ac:dyDescent="0.25">
      <c r="A5511">
        <v>220</v>
      </c>
      <c r="B5511" t="s">
        <v>4361</v>
      </c>
      <c r="C5511">
        <v>101358</v>
      </c>
      <c r="D5511">
        <v>1711</v>
      </c>
      <c r="E5511">
        <v>3550605</v>
      </c>
      <c r="F5511" t="s">
        <v>2033</v>
      </c>
      <c r="G5511" t="s">
        <v>2034</v>
      </c>
      <c r="H5511" t="s">
        <v>1307</v>
      </c>
      <c r="I5511" t="s">
        <v>22</v>
      </c>
      <c r="J5511" t="s">
        <v>4507</v>
      </c>
      <c r="L5511" t="s">
        <v>3560</v>
      </c>
    </row>
    <row r="5512" spans="1:12" x14ac:dyDescent="0.25">
      <c r="A5512">
        <v>220</v>
      </c>
      <c r="B5512" t="s">
        <v>4361</v>
      </c>
      <c r="C5512">
        <v>101359</v>
      </c>
      <c r="D5512">
        <v>1715</v>
      </c>
      <c r="E5512">
        <v>3551009</v>
      </c>
      <c r="F5512" t="s">
        <v>2035</v>
      </c>
      <c r="G5512" t="s">
        <v>2036</v>
      </c>
      <c r="H5512" t="s">
        <v>1307</v>
      </c>
      <c r="L5512" t="s">
        <v>3553</v>
      </c>
    </row>
    <row r="5513" spans="1:12" x14ac:dyDescent="0.25">
      <c r="A5513">
        <v>220</v>
      </c>
      <c r="B5513" t="s">
        <v>4361</v>
      </c>
      <c r="C5513">
        <v>101360</v>
      </c>
      <c r="D5513">
        <v>1716</v>
      </c>
      <c r="E5513">
        <v>3551108</v>
      </c>
      <c r="F5513" t="s">
        <v>2037</v>
      </c>
      <c r="G5513" t="s">
        <v>2038</v>
      </c>
      <c r="H5513" t="s">
        <v>1307</v>
      </c>
      <c r="I5513" t="s">
        <v>22</v>
      </c>
      <c r="J5513" t="s">
        <v>4508</v>
      </c>
      <c r="L5513" t="s">
        <v>3560</v>
      </c>
    </row>
    <row r="5514" spans="1:12" x14ac:dyDescent="0.25">
      <c r="A5514">
        <v>220</v>
      </c>
      <c r="B5514" t="s">
        <v>4361</v>
      </c>
      <c r="C5514">
        <v>101361</v>
      </c>
      <c r="D5514">
        <v>1717</v>
      </c>
      <c r="E5514">
        <v>3551207</v>
      </c>
      <c r="F5514" t="s">
        <v>2039</v>
      </c>
      <c r="G5514" t="s">
        <v>2040</v>
      </c>
      <c r="H5514" t="s">
        <v>1307</v>
      </c>
      <c r="I5514" t="s">
        <v>22</v>
      </c>
      <c r="J5514" t="s">
        <v>4509</v>
      </c>
      <c r="L5514" t="s">
        <v>3548</v>
      </c>
    </row>
    <row r="5515" spans="1:12" x14ac:dyDescent="0.25">
      <c r="A5515">
        <v>220</v>
      </c>
      <c r="B5515" t="s">
        <v>4361</v>
      </c>
      <c r="C5515">
        <v>101362</v>
      </c>
      <c r="D5515">
        <v>1718</v>
      </c>
      <c r="E5515">
        <v>3551801</v>
      </c>
      <c r="F5515" t="s">
        <v>2041</v>
      </c>
      <c r="G5515" t="s">
        <v>2042</v>
      </c>
      <c r="H5515" t="s">
        <v>1307</v>
      </c>
      <c r="L5515" t="s">
        <v>3544</v>
      </c>
    </row>
    <row r="5516" spans="1:12" x14ac:dyDescent="0.25">
      <c r="A5516">
        <v>220</v>
      </c>
      <c r="B5516" t="s">
        <v>4361</v>
      </c>
      <c r="C5516">
        <v>101363</v>
      </c>
      <c r="D5516">
        <v>1721</v>
      </c>
      <c r="E5516">
        <v>3552205</v>
      </c>
      <c r="F5516" t="s">
        <v>2043</v>
      </c>
      <c r="G5516" t="s">
        <v>2044</v>
      </c>
      <c r="H5516" t="s">
        <v>1307</v>
      </c>
      <c r="I5516" t="s">
        <v>22</v>
      </c>
      <c r="J5516" t="s">
        <v>4510</v>
      </c>
      <c r="L5516" t="s">
        <v>3542</v>
      </c>
    </row>
    <row r="5517" spans="1:12" x14ac:dyDescent="0.25">
      <c r="A5517">
        <v>220</v>
      </c>
      <c r="B5517" t="s">
        <v>4361</v>
      </c>
      <c r="C5517">
        <v>101364</v>
      </c>
      <c r="D5517">
        <v>1723</v>
      </c>
      <c r="E5517">
        <v>3552809</v>
      </c>
      <c r="F5517" t="s">
        <v>2045</v>
      </c>
      <c r="G5517" t="s">
        <v>2046</v>
      </c>
      <c r="H5517" t="s">
        <v>1307</v>
      </c>
      <c r="L5517" t="s">
        <v>3531</v>
      </c>
    </row>
    <row r="5518" spans="1:12" x14ac:dyDescent="0.25">
      <c r="A5518">
        <v>220</v>
      </c>
      <c r="B5518" t="s">
        <v>4361</v>
      </c>
      <c r="C5518">
        <v>101365</v>
      </c>
      <c r="D5518">
        <v>1724</v>
      </c>
      <c r="E5518">
        <v>3552908</v>
      </c>
      <c r="F5518" t="s">
        <v>2047</v>
      </c>
      <c r="G5518" t="s">
        <v>2048</v>
      </c>
      <c r="H5518" t="s">
        <v>1307</v>
      </c>
      <c r="L5518" t="s">
        <v>3556</v>
      </c>
    </row>
    <row r="5519" spans="1:12" x14ac:dyDescent="0.25">
      <c r="A5519">
        <v>220</v>
      </c>
      <c r="B5519" t="s">
        <v>4361</v>
      </c>
      <c r="C5519">
        <v>101366</v>
      </c>
      <c r="D5519">
        <v>1725</v>
      </c>
      <c r="E5519">
        <v>3553005</v>
      </c>
      <c r="F5519" t="s">
        <v>2049</v>
      </c>
      <c r="G5519" t="s">
        <v>2050</v>
      </c>
      <c r="H5519" t="s">
        <v>1307</v>
      </c>
      <c r="I5519" t="s">
        <v>22</v>
      </c>
      <c r="J5519" t="s">
        <v>4511</v>
      </c>
      <c r="L5519" t="s">
        <v>3548</v>
      </c>
    </row>
    <row r="5520" spans="1:12" x14ac:dyDescent="0.25">
      <c r="A5520">
        <v>220</v>
      </c>
      <c r="B5520" t="s">
        <v>4361</v>
      </c>
      <c r="C5520">
        <v>101367</v>
      </c>
      <c r="D5520">
        <v>1726</v>
      </c>
      <c r="E5520">
        <v>3553500</v>
      </c>
      <c r="F5520" t="s">
        <v>2051</v>
      </c>
      <c r="G5520" t="s">
        <v>2052</v>
      </c>
      <c r="H5520" t="s">
        <v>1307</v>
      </c>
      <c r="L5520" t="s">
        <v>3560</v>
      </c>
    </row>
    <row r="5521" spans="1:12" x14ac:dyDescent="0.25">
      <c r="A5521">
        <v>220</v>
      </c>
      <c r="B5521" t="s">
        <v>4361</v>
      </c>
      <c r="C5521">
        <v>101368</v>
      </c>
      <c r="D5521">
        <v>1727</v>
      </c>
      <c r="E5521">
        <v>3553807</v>
      </c>
      <c r="F5521" t="s">
        <v>2053</v>
      </c>
      <c r="G5521" t="s">
        <v>2054</v>
      </c>
      <c r="H5521" t="s">
        <v>1307</v>
      </c>
      <c r="I5521" t="s">
        <v>22</v>
      </c>
      <c r="J5521" t="s">
        <v>4512</v>
      </c>
      <c r="L5521" t="s">
        <v>3548</v>
      </c>
    </row>
    <row r="5522" spans="1:12" x14ac:dyDescent="0.25">
      <c r="A5522">
        <v>220</v>
      </c>
      <c r="B5522" t="s">
        <v>4361</v>
      </c>
      <c r="C5522">
        <v>101369</v>
      </c>
      <c r="D5522">
        <v>1729</v>
      </c>
      <c r="E5522">
        <v>3553906</v>
      </c>
      <c r="F5522" t="s">
        <v>2055</v>
      </c>
      <c r="G5522" t="s">
        <v>2056</v>
      </c>
      <c r="H5522" t="s">
        <v>1307</v>
      </c>
      <c r="L5522" t="s">
        <v>3556</v>
      </c>
    </row>
    <row r="5523" spans="1:12" x14ac:dyDescent="0.25">
      <c r="A5523">
        <v>220</v>
      </c>
      <c r="B5523" t="s">
        <v>4361</v>
      </c>
      <c r="C5523">
        <v>101370</v>
      </c>
      <c r="D5523">
        <v>1731</v>
      </c>
      <c r="E5523">
        <v>3554003</v>
      </c>
      <c r="F5523" t="s">
        <v>2057</v>
      </c>
      <c r="G5523" t="s">
        <v>2058</v>
      </c>
      <c r="H5523" t="s">
        <v>1307</v>
      </c>
      <c r="L5523" t="s">
        <v>3560</v>
      </c>
    </row>
    <row r="5524" spans="1:12" x14ac:dyDescent="0.25">
      <c r="A5524">
        <v>220</v>
      </c>
      <c r="B5524" t="s">
        <v>4361</v>
      </c>
      <c r="C5524">
        <v>101371</v>
      </c>
      <c r="D5524">
        <v>1732</v>
      </c>
      <c r="E5524">
        <v>3554201</v>
      </c>
      <c r="F5524" t="s">
        <v>2059</v>
      </c>
      <c r="G5524" t="s">
        <v>2060</v>
      </c>
      <c r="H5524" t="s">
        <v>1307</v>
      </c>
      <c r="I5524" t="s">
        <v>22</v>
      </c>
      <c r="J5524" t="s">
        <v>4513</v>
      </c>
      <c r="L5524" t="s">
        <v>3548</v>
      </c>
    </row>
    <row r="5525" spans="1:12" x14ac:dyDescent="0.25">
      <c r="A5525">
        <v>220</v>
      </c>
      <c r="B5525" t="s">
        <v>4361</v>
      </c>
      <c r="C5525">
        <v>101372</v>
      </c>
      <c r="D5525">
        <v>1733</v>
      </c>
      <c r="E5525">
        <v>3554300</v>
      </c>
      <c r="F5525" t="s">
        <v>2061</v>
      </c>
      <c r="G5525" t="s">
        <v>2062</v>
      </c>
      <c r="H5525" t="s">
        <v>1307</v>
      </c>
      <c r="L5525" t="s">
        <v>3556</v>
      </c>
    </row>
    <row r="5526" spans="1:12" x14ac:dyDescent="0.25">
      <c r="A5526">
        <v>220</v>
      </c>
      <c r="B5526" t="s">
        <v>4361</v>
      </c>
      <c r="C5526">
        <v>101373</v>
      </c>
      <c r="D5526">
        <v>1735</v>
      </c>
      <c r="E5526">
        <v>3554508</v>
      </c>
      <c r="F5526" t="s">
        <v>2063</v>
      </c>
      <c r="G5526" t="s">
        <v>2064</v>
      </c>
      <c r="H5526" t="s">
        <v>1307</v>
      </c>
      <c r="I5526" t="s">
        <v>22</v>
      </c>
      <c r="J5526" t="s">
        <v>4514</v>
      </c>
      <c r="L5526" t="s">
        <v>3560</v>
      </c>
    </row>
    <row r="5527" spans="1:12" x14ac:dyDescent="0.25">
      <c r="A5527">
        <v>220</v>
      </c>
      <c r="B5527" t="s">
        <v>4361</v>
      </c>
      <c r="C5527">
        <v>101374</v>
      </c>
      <c r="D5527">
        <v>1736</v>
      </c>
      <c r="E5527">
        <v>3554607</v>
      </c>
      <c r="F5527" t="s">
        <v>2065</v>
      </c>
      <c r="G5527" t="s">
        <v>2066</v>
      </c>
      <c r="H5527" t="s">
        <v>1307</v>
      </c>
      <c r="L5527" t="s">
        <v>3548</v>
      </c>
    </row>
    <row r="5528" spans="1:12" x14ac:dyDescent="0.25">
      <c r="A5528">
        <v>220</v>
      </c>
      <c r="B5528" t="s">
        <v>4361</v>
      </c>
      <c r="C5528">
        <v>101375</v>
      </c>
      <c r="D5528">
        <v>1737</v>
      </c>
      <c r="E5528">
        <v>3555000</v>
      </c>
      <c r="F5528" t="s">
        <v>2067</v>
      </c>
      <c r="G5528" t="s">
        <v>2068</v>
      </c>
      <c r="H5528" t="s">
        <v>1307</v>
      </c>
      <c r="I5528" t="s">
        <v>22</v>
      </c>
      <c r="J5528" t="s">
        <v>5566</v>
      </c>
      <c r="L5528" t="s">
        <v>3550</v>
      </c>
    </row>
    <row r="5529" spans="1:12" x14ac:dyDescent="0.25">
      <c r="A5529">
        <v>220</v>
      </c>
      <c r="B5529" t="s">
        <v>4361</v>
      </c>
      <c r="C5529">
        <v>101376</v>
      </c>
      <c r="D5529">
        <v>1738</v>
      </c>
      <c r="E5529">
        <v>3555109</v>
      </c>
      <c r="F5529" t="s">
        <v>2069</v>
      </c>
      <c r="G5529" t="s">
        <v>2070</v>
      </c>
      <c r="H5529" t="s">
        <v>1307</v>
      </c>
      <c r="L5529" t="s">
        <v>3547</v>
      </c>
    </row>
    <row r="5530" spans="1:12" x14ac:dyDescent="0.25">
      <c r="A5530">
        <v>220</v>
      </c>
      <c r="B5530" t="s">
        <v>4361</v>
      </c>
      <c r="C5530">
        <v>101377</v>
      </c>
      <c r="D5530">
        <v>1739</v>
      </c>
      <c r="E5530">
        <v>3555505</v>
      </c>
      <c r="F5530" t="s">
        <v>2071</v>
      </c>
      <c r="G5530" t="s">
        <v>2072</v>
      </c>
      <c r="H5530" t="s">
        <v>1307</v>
      </c>
      <c r="L5530" t="s">
        <v>3552</v>
      </c>
    </row>
    <row r="5531" spans="1:12" x14ac:dyDescent="0.25">
      <c r="A5531">
        <v>220</v>
      </c>
      <c r="B5531" t="s">
        <v>4361</v>
      </c>
      <c r="C5531">
        <v>101378</v>
      </c>
      <c r="D5531">
        <v>1740</v>
      </c>
      <c r="E5531">
        <v>3556453</v>
      </c>
      <c r="F5531" t="s">
        <v>2073</v>
      </c>
      <c r="G5531" t="s">
        <v>2074</v>
      </c>
      <c r="H5531" t="s">
        <v>1307</v>
      </c>
      <c r="L5531" t="s">
        <v>3538</v>
      </c>
    </row>
    <row r="5532" spans="1:12" x14ac:dyDescent="0.25">
      <c r="A5532">
        <v>220</v>
      </c>
      <c r="B5532" t="s">
        <v>4361</v>
      </c>
      <c r="C5532">
        <v>101379</v>
      </c>
      <c r="D5532">
        <v>1741</v>
      </c>
      <c r="E5532">
        <v>3556602</v>
      </c>
      <c r="F5532" t="s">
        <v>2075</v>
      </c>
      <c r="G5532" t="s">
        <v>2076</v>
      </c>
      <c r="H5532" t="s">
        <v>1307</v>
      </c>
      <c r="I5532" t="s">
        <v>22</v>
      </c>
      <c r="J5532" t="s">
        <v>4515</v>
      </c>
      <c r="L5532" t="s">
        <v>3555</v>
      </c>
    </row>
    <row r="5533" spans="1:12" x14ac:dyDescent="0.25">
      <c r="A5533">
        <v>220</v>
      </c>
      <c r="B5533" t="s">
        <v>4361</v>
      </c>
      <c r="C5533">
        <v>101380</v>
      </c>
      <c r="D5533">
        <v>1744</v>
      </c>
      <c r="E5533">
        <v>3557006</v>
      </c>
      <c r="F5533" t="s">
        <v>2077</v>
      </c>
      <c r="G5533" t="s">
        <v>2078</v>
      </c>
      <c r="H5533" t="s">
        <v>1307</v>
      </c>
      <c r="I5533" t="s">
        <v>22</v>
      </c>
      <c r="J5533" t="s">
        <v>4516</v>
      </c>
      <c r="L5533" t="s">
        <v>3560</v>
      </c>
    </row>
    <row r="5534" spans="1:12" x14ac:dyDescent="0.25">
      <c r="A5534">
        <v>220</v>
      </c>
      <c r="B5534" t="s">
        <v>4361</v>
      </c>
      <c r="C5534">
        <v>101381</v>
      </c>
      <c r="D5534">
        <v>1746</v>
      </c>
      <c r="E5534">
        <v>3500303</v>
      </c>
      <c r="F5534" t="s">
        <v>2079</v>
      </c>
      <c r="G5534" t="s">
        <v>2080</v>
      </c>
      <c r="H5534" t="s">
        <v>1307</v>
      </c>
      <c r="I5534" t="s">
        <v>22</v>
      </c>
      <c r="J5534" t="s">
        <v>4517</v>
      </c>
      <c r="L5534" t="s">
        <v>3551</v>
      </c>
    </row>
    <row r="5535" spans="1:12" x14ac:dyDescent="0.25">
      <c r="A5535">
        <v>220</v>
      </c>
      <c r="B5535" t="s">
        <v>4361</v>
      </c>
      <c r="C5535">
        <v>101382</v>
      </c>
      <c r="D5535">
        <v>1747</v>
      </c>
      <c r="E5535">
        <v>3500402</v>
      </c>
      <c r="F5535" t="s">
        <v>2081</v>
      </c>
      <c r="G5535" t="s">
        <v>2082</v>
      </c>
      <c r="H5535" t="s">
        <v>1307</v>
      </c>
      <c r="I5535" t="s">
        <v>22</v>
      </c>
      <c r="J5535" t="s">
        <v>4922</v>
      </c>
      <c r="L5535" t="s">
        <v>3551</v>
      </c>
    </row>
    <row r="5536" spans="1:12" x14ac:dyDescent="0.25">
      <c r="A5536">
        <v>220</v>
      </c>
      <c r="B5536" t="s">
        <v>4361</v>
      </c>
      <c r="C5536">
        <v>101383</v>
      </c>
      <c r="D5536">
        <v>1750</v>
      </c>
      <c r="E5536">
        <v>3500501</v>
      </c>
      <c r="F5536" t="s">
        <v>2083</v>
      </c>
      <c r="G5536" t="s">
        <v>2084</v>
      </c>
      <c r="H5536" t="s">
        <v>1307</v>
      </c>
      <c r="I5536" t="s">
        <v>22</v>
      </c>
      <c r="J5536" t="s">
        <v>4518</v>
      </c>
      <c r="L5536" t="s">
        <v>3551</v>
      </c>
    </row>
    <row r="5537" spans="1:12" x14ac:dyDescent="0.25">
      <c r="A5537">
        <v>220</v>
      </c>
      <c r="B5537" t="s">
        <v>4361</v>
      </c>
      <c r="C5537">
        <v>101384</v>
      </c>
      <c r="D5537">
        <v>1751</v>
      </c>
      <c r="E5537">
        <v>3500907</v>
      </c>
      <c r="F5537" t="s">
        <v>2085</v>
      </c>
      <c r="G5537" t="s">
        <v>2086</v>
      </c>
      <c r="H5537" t="s">
        <v>1307</v>
      </c>
      <c r="L5537" t="s">
        <v>3559</v>
      </c>
    </row>
    <row r="5538" spans="1:12" x14ac:dyDescent="0.25">
      <c r="A5538">
        <v>220</v>
      </c>
      <c r="B5538" t="s">
        <v>4361</v>
      </c>
      <c r="C5538">
        <v>101385</v>
      </c>
      <c r="D5538">
        <v>1752</v>
      </c>
      <c r="E5538">
        <v>3501004</v>
      </c>
      <c r="F5538" t="s">
        <v>2087</v>
      </c>
      <c r="G5538" t="s">
        <v>2088</v>
      </c>
      <c r="H5538" t="s">
        <v>1307</v>
      </c>
      <c r="I5538" t="s">
        <v>22</v>
      </c>
      <c r="J5538" t="s">
        <v>4519</v>
      </c>
      <c r="L5538" t="s">
        <v>3557</v>
      </c>
    </row>
    <row r="5539" spans="1:12" x14ac:dyDescent="0.25">
      <c r="A5539">
        <v>220</v>
      </c>
      <c r="B5539" t="s">
        <v>4361</v>
      </c>
      <c r="C5539">
        <v>101386</v>
      </c>
      <c r="D5539">
        <v>1753</v>
      </c>
      <c r="E5539">
        <v>3501707</v>
      </c>
      <c r="F5539" t="s">
        <v>2089</v>
      </c>
      <c r="G5539" t="s">
        <v>2090</v>
      </c>
      <c r="H5539" t="s">
        <v>1307</v>
      </c>
      <c r="L5539" t="s">
        <v>3545</v>
      </c>
    </row>
    <row r="5540" spans="1:12" x14ac:dyDescent="0.25">
      <c r="A5540">
        <v>220</v>
      </c>
      <c r="B5540" t="s">
        <v>4361</v>
      </c>
      <c r="C5540">
        <v>101387</v>
      </c>
      <c r="D5540">
        <v>1755</v>
      </c>
      <c r="E5540">
        <v>3501905</v>
      </c>
      <c r="F5540" t="s">
        <v>2091</v>
      </c>
      <c r="G5540" t="s">
        <v>2092</v>
      </c>
      <c r="H5540" t="s">
        <v>1307</v>
      </c>
      <c r="I5540" t="s">
        <v>22</v>
      </c>
      <c r="J5540" t="s">
        <v>5567</v>
      </c>
      <c r="L5540" t="s">
        <v>3551</v>
      </c>
    </row>
    <row r="5541" spans="1:12" x14ac:dyDescent="0.25">
      <c r="A5541">
        <v>220</v>
      </c>
      <c r="B5541" t="s">
        <v>4361</v>
      </c>
      <c r="C5541">
        <v>101388</v>
      </c>
      <c r="D5541">
        <v>1757</v>
      </c>
      <c r="E5541">
        <v>3502507</v>
      </c>
      <c r="F5541" t="s">
        <v>2093</v>
      </c>
      <c r="G5541" t="s">
        <v>2094</v>
      </c>
      <c r="H5541" t="s">
        <v>1307</v>
      </c>
      <c r="L5541" t="s">
        <v>3546</v>
      </c>
    </row>
    <row r="5542" spans="1:12" x14ac:dyDescent="0.25">
      <c r="A5542">
        <v>220</v>
      </c>
      <c r="B5542" t="s">
        <v>4361</v>
      </c>
      <c r="C5542">
        <v>101389</v>
      </c>
      <c r="D5542">
        <v>1758</v>
      </c>
      <c r="E5542">
        <v>3503000</v>
      </c>
      <c r="F5542" t="s">
        <v>2095</v>
      </c>
      <c r="G5542" t="s">
        <v>2096</v>
      </c>
      <c r="H5542" t="s">
        <v>1307</v>
      </c>
      <c r="L5542" t="s">
        <v>3549</v>
      </c>
    </row>
    <row r="5543" spans="1:12" x14ac:dyDescent="0.25">
      <c r="A5543">
        <v>220</v>
      </c>
      <c r="B5543" t="s">
        <v>4361</v>
      </c>
      <c r="C5543">
        <v>101390</v>
      </c>
      <c r="D5543">
        <v>1763</v>
      </c>
      <c r="E5543">
        <v>3503208</v>
      </c>
      <c r="F5543" t="s">
        <v>2097</v>
      </c>
      <c r="G5543" t="s">
        <v>2098</v>
      </c>
      <c r="H5543" t="s">
        <v>1307</v>
      </c>
      <c r="L5543" t="s">
        <v>3549</v>
      </c>
    </row>
    <row r="5544" spans="1:12" x14ac:dyDescent="0.25">
      <c r="A5544">
        <v>220</v>
      </c>
      <c r="B5544" t="s">
        <v>4361</v>
      </c>
      <c r="C5544">
        <v>101391</v>
      </c>
      <c r="D5544">
        <v>1764</v>
      </c>
      <c r="E5544">
        <v>3503505</v>
      </c>
      <c r="F5544" t="s">
        <v>2099</v>
      </c>
      <c r="G5544" t="s">
        <v>2100</v>
      </c>
      <c r="H5544" t="s">
        <v>1307</v>
      </c>
      <c r="I5544" t="s">
        <v>22</v>
      </c>
      <c r="J5544" t="s">
        <v>4520</v>
      </c>
      <c r="L5544" t="s">
        <v>3546</v>
      </c>
    </row>
    <row r="5545" spans="1:12" x14ac:dyDescent="0.25">
      <c r="A5545">
        <v>220</v>
      </c>
      <c r="B5545" t="s">
        <v>4361</v>
      </c>
      <c r="C5545">
        <v>101392</v>
      </c>
      <c r="D5545">
        <v>1765</v>
      </c>
      <c r="E5545">
        <v>3503703</v>
      </c>
      <c r="F5545" t="s">
        <v>2101</v>
      </c>
      <c r="G5545" t="s">
        <v>2102</v>
      </c>
      <c r="H5545" t="s">
        <v>1307</v>
      </c>
      <c r="L5545" t="s">
        <v>3545</v>
      </c>
    </row>
    <row r="5546" spans="1:12" x14ac:dyDescent="0.25">
      <c r="A5546">
        <v>220</v>
      </c>
      <c r="B5546" t="s">
        <v>4361</v>
      </c>
      <c r="C5546">
        <v>101393</v>
      </c>
      <c r="D5546">
        <v>1766</v>
      </c>
      <c r="E5546">
        <v>3503802</v>
      </c>
      <c r="F5546" t="s">
        <v>2103</v>
      </c>
      <c r="G5546" t="s">
        <v>2104</v>
      </c>
      <c r="H5546" t="s">
        <v>1307</v>
      </c>
      <c r="L5546" t="s">
        <v>3551</v>
      </c>
    </row>
    <row r="5547" spans="1:12" x14ac:dyDescent="0.25">
      <c r="A5547">
        <v>220</v>
      </c>
      <c r="B5547" t="s">
        <v>4361</v>
      </c>
      <c r="C5547">
        <v>101394</v>
      </c>
      <c r="D5547">
        <v>1767</v>
      </c>
      <c r="E5547">
        <v>3503901</v>
      </c>
      <c r="F5547" t="s">
        <v>2105</v>
      </c>
      <c r="G5547" t="s">
        <v>2106</v>
      </c>
      <c r="H5547" t="s">
        <v>1307</v>
      </c>
      <c r="L5547" t="s">
        <v>3534</v>
      </c>
    </row>
    <row r="5548" spans="1:12" x14ac:dyDescent="0.25">
      <c r="A5548">
        <v>220</v>
      </c>
      <c r="B5548" t="s">
        <v>4361</v>
      </c>
      <c r="C5548">
        <v>101395</v>
      </c>
      <c r="D5548">
        <v>1769</v>
      </c>
      <c r="E5548">
        <v>3504107</v>
      </c>
      <c r="F5548" t="s">
        <v>2107</v>
      </c>
      <c r="G5548" t="s">
        <v>2108</v>
      </c>
      <c r="H5548" t="s">
        <v>1307</v>
      </c>
      <c r="I5548" t="s">
        <v>22</v>
      </c>
      <c r="J5548" t="s">
        <v>4521</v>
      </c>
      <c r="L5548" t="s">
        <v>3554</v>
      </c>
    </row>
    <row r="5549" spans="1:12" x14ac:dyDescent="0.25">
      <c r="A5549">
        <v>220</v>
      </c>
      <c r="B5549" t="s">
        <v>4361</v>
      </c>
      <c r="C5549">
        <v>101396</v>
      </c>
      <c r="D5549">
        <v>1770</v>
      </c>
      <c r="E5549">
        <v>3504800</v>
      </c>
      <c r="F5549" t="s">
        <v>2109</v>
      </c>
      <c r="G5549" t="s">
        <v>2110</v>
      </c>
      <c r="H5549" t="s">
        <v>1307</v>
      </c>
      <c r="I5549" t="s">
        <v>22</v>
      </c>
      <c r="J5549" t="s">
        <v>4923</v>
      </c>
      <c r="L5549" t="s">
        <v>3559</v>
      </c>
    </row>
    <row r="5550" spans="1:12" x14ac:dyDescent="0.25">
      <c r="A5550">
        <v>220</v>
      </c>
      <c r="B5550" t="s">
        <v>4361</v>
      </c>
      <c r="C5550">
        <v>101397</v>
      </c>
      <c r="D5550">
        <v>1771</v>
      </c>
      <c r="E5550">
        <v>3504909</v>
      </c>
      <c r="F5550" t="s">
        <v>2111</v>
      </c>
      <c r="G5550" t="s">
        <v>2112</v>
      </c>
      <c r="H5550" t="s">
        <v>1307</v>
      </c>
      <c r="I5550" t="s">
        <v>22</v>
      </c>
      <c r="J5550" t="s">
        <v>4522</v>
      </c>
      <c r="L5550" t="s">
        <v>3546</v>
      </c>
    </row>
    <row r="5551" spans="1:12" x14ac:dyDescent="0.25">
      <c r="A5551">
        <v>220</v>
      </c>
      <c r="B5551" t="s">
        <v>4361</v>
      </c>
      <c r="C5551">
        <v>101398</v>
      </c>
      <c r="D5551">
        <v>1775</v>
      </c>
      <c r="E5551">
        <v>3505500</v>
      </c>
      <c r="F5551" t="s">
        <v>2113</v>
      </c>
      <c r="G5551" t="s">
        <v>2114</v>
      </c>
      <c r="H5551" t="s">
        <v>1307</v>
      </c>
      <c r="L5551" t="s">
        <v>3559</v>
      </c>
    </row>
    <row r="5552" spans="1:12" x14ac:dyDescent="0.25">
      <c r="A5552">
        <v>220</v>
      </c>
      <c r="B5552" t="s">
        <v>4361</v>
      </c>
      <c r="C5552">
        <v>101399</v>
      </c>
      <c r="D5552">
        <v>1776</v>
      </c>
      <c r="E5552">
        <v>3505609</v>
      </c>
      <c r="F5552" t="s">
        <v>2115</v>
      </c>
      <c r="G5552" t="s">
        <v>2116</v>
      </c>
      <c r="H5552" t="s">
        <v>1307</v>
      </c>
      <c r="L5552" t="s">
        <v>3557</v>
      </c>
    </row>
    <row r="5553" spans="1:12" x14ac:dyDescent="0.25">
      <c r="A5553">
        <v>220</v>
      </c>
      <c r="B5553" t="s">
        <v>4361</v>
      </c>
      <c r="C5553">
        <v>101400</v>
      </c>
      <c r="D5553">
        <v>1777</v>
      </c>
      <c r="E5553">
        <v>3505906</v>
      </c>
      <c r="F5553" t="s">
        <v>2117</v>
      </c>
      <c r="G5553" t="s">
        <v>2118</v>
      </c>
      <c r="H5553" t="s">
        <v>1307</v>
      </c>
      <c r="I5553" t="s">
        <v>22</v>
      </c>
      <c r="J5553" t="s">
        <v>5568</v>
      </c>
      <c r="L5553" t="s">
        <v>3557</v>
      </c>
    </row>
    <row r="5554" spans="1:12" x14ac:dyDescent="0.25">
      <c r="A5554">
        <v>220</v>
      </c>
      <c r="B5554" t="s">
        <v>4361</v>
      </c>
      <c r="C5554">
        <v>101401</v>
      </c>
      <c r="D5554">
        <v>1782</v>
      </c>
      <c r="E5554">
        <v>3506102</v>
      </c>
      <c r="F5554" t="s">
        <v>2119</v>
      </c>
      <c r="G5554" t="s">
        <v>2120</v>
      </c>
      <c r="H5554" t="s">
        <v>1307</v>
      </c>
      <c r="I5554" t="s">
        <v>22</v>
      </c>
      <c r="J5554" t="s">
        <v>4523</v>
      </c>
      <c r="L5554" t="s">
        <v>3557</v>
      </c>
    </row>
    <row r="5555" spans="1:12" x14ac:dyDescent="0.25">
      <c r="A5555">
        <v>220</v>
      </c>
      <c r="B5555" t="s">
        <v>4361</v>
      </c>
      <c r="C5555">
        <v>101402</v>
      </c>
      <c r="D5555">
        <v>1783</v>
      </c>
      <c r="E5555">
        <v>3506607</v>
      </c>
      <c r="F5555" t="s">
        <v>2121</v>
      </c>
      <c r="G5555" t="s">
        <v>2122</v>
      </c>
      <c r="H5555" t="s">
        <v>1307</v>
      </c>
      <c r="L5555" t="s">
        <v>3558</v>
      </c>
    </row>
    <row r="5556" spans="1:12" x14ac:dyDescent="0.25">
      <c r="A5556">
        <v>220</v>
      </c>
      <c r="B5556" t="s">
        <v>4361</v>
      </c>
      <c r="C5556">
        <v>101403</v>
      </c>
      <c r="D5556">
        <v>1784</v>
      </c>
      <c r="E5556">
        <v>3507100</v>
      </c>
      <c r="F5556" t="s">
        <v>2123</v>
      </c>
      <c r="G5556" t="s">
        <v>2124</v>
      </c>
      <c r="H5556" t="s">
        <v>1307</v>
      </c>
      <c r="I5556" t="s">
        <v>22</v>
      </c>
      <c r="J5556" t="s">
        <v>4524</v>
      </c>
      <c r="L5556" t="s">
        <v>3558</v>
      </c>
    </row>
    <row r="5557" spans="1:12" x14ac:dyDescent="0.25">
      <c r="A5557">
        <v>220</v>
      </c>
      <c r="B5557" t="s">
        <v>4361</v>
      </c>
      <c r="C5557">
        <v>101404</v>
      </c>
      <c r="D5557">
        <v>1786</v>
      </c>
      <c r="E5557">
        <v>3507605</v>
      </c>
      <c r="F5557" t="s">
        <v>2125</v>
      </c>
      <c r="G5557" t="s">
        <v>2126</v>
      </c>
      <c r="H5557" t="s">
        <v>1307</v>
      </c>
      <c r="I5557" t="s">
        <v>22</v>
      </c>
      <c r="J5557" t="s">
        <v>4525</v>
      </c>
      <c r="L5557" t="s">
        <v>3554</v>
      </c>
    </row>
    <row r="5558" spans="1:12" x14ac:dyDescent="0.25">
      <c r="A5558">
        <v>220</v>
      </c>
      <c r="B5558" t="s">
        <v>4361</v>
      </c>
      <c r="C5558">
        <v>101405</v>
      </c>
      <c r="D5558">
        <v>1787</v>
      </c>
      <c r="E5558">
        <v>3507803</v>
      </c>
      <c r="F5558" t="s">
        <v>2127</v>
      </c>
      <c r="G5558" t="s">
        <v>2128</v>
      </c>
      <c r="H5558" t="s">
        <v>1307</v>
      </c>
      <c r="I5558" t="s">
        <v>22</v>
      </c>
      <c r="J5558" t="s">
        <v>4526</v>
      </c>
      <c r="L5558" t="s">
        <v>3557</v>
      </c>
    </row>
    <row r="5559" spans="1:12" x14ac:dyDescent="0.25">
      <c r="A5559">
        <v>220</v>
      </c>
      <c r="B5559" t="s">
        <v>4361</v>
      </c>
      <c r="C5559">
        <v>101406</v>
      </c>
      <c r="D5559">
        <v>1788</v>
      </c>
      <c r="E5559">
        <v>3508207</v>
      </c>
      <c r="F5559" t="s">
        <v>2129</v>
      </c>
      <c r="G5559" t="s">
        <v>2130</v>
      </c>
      <c r="H5559" t="s">
        <v>1307</v>
      </c>
      <c r="L5559" t="s">
        <v>3549</v>
      </c>
    </row>
    <row r="5560" spans="1:12" x14ac:dyDescent="0.25">
      <c r="A5560">
        <v>220</v>
      </c>
      <c r="B5560" t="s">
        <v>4361</v>
      </c>
      <c r="C5560">
        <v>101407</v>
      </c>
      <c r="D5560">
        <v>1790</v>
      </c>
      <c r="E5560">
        <v>3508504</v>
      </c>
      <c r="F5560" t="s">
        <v>2131</v>
      </c>
      <c r="G5560" t="s">
        <v>2132</v>
      </c>
      <c r="H5560" t="s">
        <v>1307</v>
      </c>
      <c r="I5560" t="s">
        <v>22</v>
      </c>
      <c r="J5560" t="s">
        <v>5569</v>
      </c>
      <c r="L5560" t="s">
        <v>3558</v>
      </c>
    </row>
    <row r="5561" spans="1:12" x14ac:dyDescent="0.25">
      <c r="A5561">
        <v>220</v>
      </c>
      <c r="B5561" t="s">
        <v>4361</v>
      </c>
      <c r="C5561">
        <v>101408</v>
      </c>
      <c r="D5561">
        <v>1791</v>
      </c>
      <c r="E5561">
        <v>3508603</v>
      </c>
      <c r="F5561" t="s">
        <v>2133</v>
      </c>
      <c r="G5561" t="s">
        <v>2134</v>
      </c>
      <c r="H5561" t="s">
        <v>1307</v>
      </c>
      <c r="I5561" t="s">
        <v>22</v>
      </c>
      <c r="J5561" t="s">
        <v>4527</v>
      </c>
      <c r="L5561" t="s">
        <v>3546</v>
      </c>
    </row>
    <row r="5562" spans="1:12" x14ac:dyDescent="0.25">
      <c r="A5562">
        <v>220</v>
      </c>
      <c r="B5562" t="s">
        <v>4361</v>
      </c>
      <c r="C5562">
        <v>101409</v>
      </c>
      <c r="D5562">
        <v>1792</v>
      </c>
      <c r="E5562">
        <v>3508702</v>
      </c>
      <c r="F5562" t="s">
        <v>2135</v>
      </c>
      <c r="G5562" t="s">
        <v>2136</v>
      </c>
      <c r="H5562" t="s">
        <v>1307</v>
      </c>
      <c r="L5562" t="s">
        <v>3551</v>
      </c>
    </row>
    <row r="5563" spans="1:12" x14ac:dyDescent="0.25">
      <c r="A5563">
        <v>220</v>
      </c>
      <c r="B5563" t="s">
        <v>4361</v>
      </c>
      <c r="C5563">
        <v>101410</v>
      </c>
      <c r="D5563">
        <v>1793</v>
      </c>
      <c r="E5563">
        <v>3509304</v>
      </c>
      <c r="F5563" t="s">
        <v>2137</v>
      </c>
      <c r="G5563" t="s">
        <v>2138</v>
      </c>
      <c r="H5563" t="s">
        <v>1307</v>
      </c>
      <c r="I5563" t="s">
        <v>22</v>
      </c>
      <c r="J5563" t="s">
        <v>4528</v>
      </c>
      <c r="L5563" t="s">
        <v>3559</v>
      </c>
    </row>
    <row r="5564" spans="1:12" x14ac:dyDescent="0.25">
      <c r="A5564">
        <v>220</v>
      </c>
      <c r="B5564" t="s">
        <v>4361</v>
      </c>
      <c r="C5564">
        <v>101411</v>
      </c>
      <c r="D5564">
        <v>1794</v>
      </c>
      <c r="E5564">
        <v>3509403</v>
      </c>
      <c r="F5564" t="s">
        <v>2139</v>
      </c>
      <c r="G5564" t="s">
        <v>2140</v>
      </c>
      <c r="H5564" t="s">
        <v>1307</v>
      </c>
      <c r="L5564" t="s">
        <v>3557</v>
      </c>
    </row>
    <row r="5565" spans="1:12" x14ac:dyDescent="0.25">
      <c r="A5565">
        <v>220</v>
      </c>
      <c r="B5565" t="s">
        <v>4361</v>
      </c>
      <c r="C5565">
        <v>101412</v>
      </c>
      <c r="D5565">
        <v>1795</v>
      </c>
      <c r="E5565">
        <v>3509700</v>
      </c>
      <c r="F5565" t="s">
        <v>2141</v>
      </c>
      <c r="G5565" t="s">
        <v>2142</v>
      </c>
      <c r="H5565" t="s">
        <v>1307</v>
      </c>
      <c r="I5565" t="s">
        <v>22</v>
      </c>
      <c r="J5565" t="s">
        <v>4529</v>
      </c>
      <c r="L5565" t="s">
        <v>3546</v>
      </c>
    </row>
    <row r="5566" spans="1:12" x14ac:dyDescent="0.25">
      <c r="A5566">
        <v>220</v>
      </c>
      <c r="B5566" t="s">
        <v>4361</v>
      </c>
      <c r="C5566">
        <v>101413</v>
      </c>
      <c r="D5566">
        <v>1797</v>
      </c>
      <c r="E5566">
        <v>3510104</v>
      </c>
      <c r="F5566" t="s">
        <v>2143</v>
      </c>
      <c r="G5566" t="s">
        <v>2144</v>
      </c>
      <c r="H5566" t="s">
        <v>1307</v>
      </c>
      <c r="I5566" t="s">
        <v>22</v>
      </c>
      <c r="J5566" t="s">
        <v>4530</v>
      </c>
      <c r="L5566" t="s">
        <v>3545</v>
      </c>
    </row>
    <row r="5567" spans="1:12" x14ac:dyDescent="0.25">
      <c r="A5567">
        <v>220</v>
      </c>
      <c r="B5567" t="s">
        <v>4361</v>
      </c>
      <c r="C5567">
        <v>101414</v>
      </c>
      <c r="D5567">
        <v>1799</v>
      </c>
      <c r="E5567">
        <v>3510500</v>
      </c>
      <c r="F5567" t="s">
        <v>2145</v>
      </c>
      <c r="G5567" t="s">
        <v>2146</v>
      </c>
      <c r="H5567" t="s">
        <v>1307</v>
      </c>
      <c r="L5567" t="s">
        <v>3558</v>
      </c>
    </row>
    <row r="5568" spans="1:12" x14ac:dyDescent="0.25">
      <c r="A5568">
        <v>220</v>
      </c>
      <c r="B5568" t="s">
        <v>4361</v>
      </c>
      <c r="C5568">
        <v>101415</v>
      </c>
      <c r="D5568">
        <v>1800</v>
      </c>
      <c r="E5568">
        <v>3510807</v>
      </c>
      <c r="F5568" t="s">
        <v>2147</v>
      </c>
      <c r="G5568" t="s">
        <v>2148</v>
      </c>
      <c r="H5568" t="s">
        <v>1307</v>
      </c>
      <c r="I5568" t="s">
        <v>22</v>
      </c>
      <c r="J5568" t="s">
        <v>4531</v>
      </c>
      <c r="L5568" t="s">
        <v>3542</v>
      </c>
    </row>
    <row r="5569" spans="1:12" x14ac:dyDescent="0.25">
      <c r="A5569">
        <v>220</v>
      </c>
      <c r="B5569" t="s">
        <v>4361</v>
      </c>
      <c r="C5569">
        <v>101416</v>
      </c>
      <c r="D5569">
        <v>1801</v>
      </c>
      <c r="E5569">
        <v>3510906</v>
      </c>
      <c r="F5569" t="s">
        <v>2149</v>
      </c>
      <c r="G5569" t="s">
        <v>2150</v>
      </c>
      <c r="H5569" t="s">
        <v>1307</v>
      </c>
      <c r="I5569" t="s">
        <v>22</v>
      </c>
      <c r="J5569" t="s">
        <v>4532</v>
      </c>
      <c r="L5569" t="s">
        <v>3557</v>
      </c>
    </row>
    <row r="5570" spans="1:12" x14ac:dyDescent="0.25">
      <c r="A5570">
        <v>220</v>
      </c>
      <c r="B5570" t="s">
        <v>4361</v>
      </c>
      <c r="C5570">
        <v>101417</v>
      </c>
      <c r="D5570">
        <v>1802</v>
      </c>
      <c r="E5570">
        <v>3511201</v>
      </c>
      <c r="F5570" t="s">
        <v>2151</v>
      </c>
      <c r="G5570" t="s">
        <v>2152</v>
      </c>
      <c r="H5570" t="s">
        <v>1307</v>
      </c>
      <c r="L5570" t="s">
        <v>3559</v>
      </c>
    </row>
    <row r="5571" spans="1:12" x14ac:dyDescent="0.25">
      <c r="A5571">
        <v>220</v>
      </c>
      <c r="B5571" t="s">
        <v>4361</v>
      </c>
      <c r="C5571">
        <v>101418</v>
      </c>
      <c r="D5571">
        <v>1803</v>
      </c>
      <c r="E5571">
        <v>3511300</v>
      </c>
      <c r="F5571" t="s">
        <v>2153</v>
      </c>
      <c r="G5571" t="s">
        <v>2154</v>
      </c>
      <c r="H5571" t="s">
        <v>1307</v>
      </c>
      <c r="I5571" t="s">
        <v>22</v>
      </c>
      <c r="J5571" t="s">
        <v>4533</v>
      </c>
      <c r="L5571" t="s">
        <v>3559</v>
      </c>
    </row>
    <row r="5572" spans="1:12" x14ac:dyDescent="0.25">
      <c r="A5572">
        <v>220</v>
      </c>
      <c r="B5572" t="s">
        <v>4361</v>
      </c>
      <c r="C5572">
        <v>101419</v>
      </c>
      <c r="D5572">
        <v>1805</v>
      </c>
      <c r="E5572">
        <v>3512001</v>
      </c>
      <c r="F5572" t="s">
        <v>2155</v>
      </c>
      <c r="G5572" t="s">
        <v>2156</v>
      </c>
      <c r="H5572" t="s">
        <v>1307</v>
      </c>
      <c r="I5572" t="s">
        <v>22</v>
      </c>
      <c r="J5572" t="s">
        <v>4534</v>
      </c>
      <c r="L5572" t="s">
        <v>3557</v>
      </c>
    </row>
    <row r="5573" spans="1:12" x14ac:dyDescent="0.25">
      <c r="A5573">
        <v>220</v>
      </c>
      <c r="B5573" t="s">
        <v>4361</v>
      </c>
      <c r="C5573">
        <v>101420</v>
      </c>
      <c r="D5573">
        <v>1806</v>
      </c>
      <c r="E5573">
        <v>3512100</v>
      </c>
      <c r="F5573" t="s">
        <v>2157</v>
      </c>
      <c r="G5573" t="s">
        <v>2158</v>
      </c>
      <c r="H5573" t="s">
        <v>1307</v>
      </c>
      <c r="I5573" t="s">
        <v>22</v>
      </c>
      <c r="J5573" t="s">
        <v>4535</v>
      </c>
      <c r="L5573" t="s">
        <v>3559</v>
      </c>
    </row>
    <row r="5574" spans="1:12" x14ac:dyDescent="0.25">
      <c r="A5574">
        <v>220</v>
      </c>
      <c r="B5574" t="s">
        <v>4361</v>
      </c>
      <c r="C5574">
        <v>101421</v>
      </c>
      <c r="D5574">
        <v>1807</v>
      </c>
      <c r="E5574">
        <v>3512209</v>
      </c>
      <c r="F5574" t="s">
        <v>2159</v>
      </c>
      <c r="G5574" t="s">
        <v>2160</v>
      </c>
      <c r="H5574" t="s">
        <v>1307</v>
      </c>
      <c r="I5574" t="s">
        <v>22</v>
      </c>
      <c r="J5574" t="s">
        <v>4536</v>
      </c>
      <c r="L5574" t="s">
        <v>3542</v>
      </c>
    </row>
    <row r="5575" spans="1:12" x14ac:dyDescent="0.25">
      <c r="A5575">
        <v>220</v>
      </c>
      <c r="B5575" t="s">
        <v>4361</v>
      </c>
      <c r="C5575">
        <v>101422</v>
      </c>
      <c r="D5575">
        <v>1810</v>
      </c>
      <c r="E5575">
        <v>3513108</v>
      </c>
      <c r="F5575" t="s">
        <v>2161</v>
      </c>
      <c r="G5575" t="s">
        <v>2162</v>
      </c>
      <c r="H5575" t="s">
        <v>1307</v>
      </c>
      <c r="L5575" t="s">
        <v>3557</v>
      </c>
    </row>
    <row r="5576" spans="1:12" x14ac:dyDescent="0.25">
      <c r="A5576">
        <v>220</v>
      </c>
      <c r="B5576" t="s">
        <v>4361</v>
      </c>
      <c r="C5576">
        <v>101423</v>
      </c>
      <c r="D5576">
        <v>1811</v>
      </c>
      <c r="E5576">
        <v>3513207</v>
      </c>
      <c r="F5576" t="s">
        <v>2163</v>
      </c>
      <c r="G5576" t="s">
        <v>2164</v>
      </c>
      <c r="H5576" t="s">
        <v>1307</v>
      </c>
      <c r="L5576" t="s">
        <v>3549</v>
      </c>
    </row>
    <row r="5577" spans="1:12" x14ac:dyDescent="0.25">
      <c r="A5577">
        <v>220</v>
      </c>
      <c r="B5577" t="s">
        <v>4361</v>
      </c>
      <c r="C5577">
        <v>101424</v>
      </c>
      <c r="D5577">
        <v>1815</v>
      </c>
      <c r="E5577">
        <v>3513405</v>
      </c>
      <c r="F5577" t="s">
        <v>2165</v>
      </c>
      <c r="G5577" t="s">
        <v>2166</v>
      </c>
      <c r="H5577" t="s">
        <v>1307</v>
      </c>
      <c r="I5577" t="s">
        <v>22</v>
      </c>
      <c r="J5577" t="s">
        <v>4537</v>
      </c>
      <c r="L5577" t="s">
        <v>3546</v>
      </c>
    </row>
    <row r="5578" spans="1:12" x14ac:dyDescent="0.25">
      <c r="A5578">
        <v>220</v>
      </c>
      <c r="B5578" t="s">
        <v>4361</v>
      </c>
      <c r="C5578">
        <v>101425</v>
      </c>
      <c r="D5578">
        <v>1816</v>
      </c>
      <c r="E5578">
        <v>3513603</v>
      </c>
      <c r="F5578" t="s">
        <v>2167</v>
      </c>
      <c r="G5578" t="s">
        <v>2168</v>
      </c>
      <c r="H5578" t="s">
        <v>1307</v>
      </c>
      <c r="I5578" t="s">
        <v>22</v>
      </c>
      <c r="J5578" t="s">
        <v>5570</v>
      </c>
      <c r="L5578" t="s">
        <v>3546</v>
      </c>
    </row>
    <row r="5579" spans="1:12" x14ac:dyDescent="0.25">
      <c r="A5579">
        <v>220</v>
      </c>
      <c r="B5579" t="s">
        <v>4361</v>
      </c>
      <c r="C5579">
        <v>101426</v>
      </c>
      <c r="D5579">
        <v>1817</v>
      </c>
      <c r="E5579">
        <v>3513702</v>
      </c>
      <c r="F5579" t="s">
        <v>2169</v>
      </c>
      <c r="G5579" t="s">
        <v>2170</v>
      </c>
      <c r="H5579" t="s">
        <v>1307</v>
      </c>
      <c r="I5579" t="s">
        <v>22</v>
      </c>
      <c r="J5579" t="s">
        <v>4538</v>
      </c>
      <c r="L5579" t="s">
        <v>3545</v>
      </c>
    </row>
    <row r="5580" spans="1:12" x14ac:dyDescent="0.25">
      <c r="A5580">
        <v>220</v>
      </c>
      <c r="B5580" t="s">
        <v>4361</v>
      </c>
      <c r="C5580">
        <v>101427</v>
      </c>
      <c r="D5580">
        <v>1818</v>
      </c>
      <c r="E5580">
        <v>3513900</v>
      </c>
      <c r="F5580" t="s">
        <v>2171</v>
      </c>
      <c r="G5580" t="s">
        <v>2172</v>
      </c>
      <c r="H5580" t="s">
        <v>1307</v>
      </c>
      <c r="L5580" t="s">
        <v>3551</v>
      </c>
    </row>
    <row r="5581" spans="1:12" x14ac:dyDescent="0.25">
      <c r="A5581">
        <v>220</v>
      </c>
      <c r="B5581" t="s">
        <v>4361</v>
      </c>
      <c r="C5581">
        <v>101428</v>
      </c>
      <c r="D5581">
        <v>1819</v>
      </c>
      <c r="E5581">
        <v>3514007</v>
      </c>
      <c r="F5581" t="s">
        <v>2173</v>
      </c>
      <c r="G5581" t="s">
        <v>2174</v>
      </c>
      <c r="H5581" t="s">
        <v>1307</v>
      </c>
      <c r="L5581" t="s">
        <v>3545</v>
      </c>
    </row>
    <row r="5582" spans="1:12" x14ac:dyDescent="0.25">
      <c r="A5582">
        <v>220</v>
      </c>
      <c r="B5582" t="s">
        <v>4361</v>
      </c>
      <c r="C5582">
        <v>101429</v>
      </c>
      <c r="D5582">
        <v>1820</v>
      </c>
      <c r="E5582">
        <v>3514601</v>
      </c>
      <c r="F5582" t="s">
        <v>2175</v>
      </c>
      <c r="G5582" t="s">
        <v>2176</v>
      </c>
      <c r="H5582" t="s">
        <v>1307</v>
      </c>
      <c r="I5582" t="s">
        <v>22</v>
      </c>
      <c r="J5582" t="s">
        <v>4539</v>
      </c>
      <c r="L5582" t="s">
        <v>3557</v>
      </c>
    </row>
    <row r="5583" spans="1:12" x14ac:dyDescent="0.25">
      <c r="A5583">
        <v>220</v>
      </c>
      <c r="B5583" t="s">
        <v>4361</v>
      </c>
      <c r="C5583">
        <v>101430</v>
      </c>
      <c r="D5583">
        <v>1821</v>
      </c>
      <c r="E5583">
        <v>3515186</v>
      </c>
      <c r="F5583" t="s">
        <v>2177</v>
      </c>
      <c r="G5583" t="s">
        <v>2178</v>
      </c>
      <c r="H5583" t="s">
        <v>1307</v>
      </c>
      <c r="L5583" t="s">
        <v>3551</v>
      </c>
    </row>
    <row r="5584" spans="1:12" x14ac:dyDescent="0.25">
      <c r="A5584">
        <v>220</v>
      </c>
      <c r="B5584" t="s">
        <v>4361</v>
      </c>
      <c r="C5584">
        <v>101431</v>
      </c>
      <c r="D5584">
        <v>1823</v>
      </c>
      <c r="E5584">
        <v>3515608</v>
      </c>
      <c r="F5584" t="s">
        <v>2179</v>
      </c>
      <c r="G5584" t="s">
        <v>2180</v>
      </c>
      <c r="H5584" t="s">
        <v>1307</v>
      </c>
      <c r="L5584" t="s">
        <v>3545</v>
      </c>
    </row>
    <row r="5585" spans="1:12" x14ac:dyDescent="0.25">
      <c r="A5585">
        <v>220</v>
      </c>
      <c r="B5585" t="s">
        <v>4361</v>
      </c>
      <c r="C5585">
        <v>101432</v>
      </c>
      <c r="D5585">
        <v>1824</v>
      </c>
      <c r="E5585">
        <v>3515707</v>
      </c>
      <c r="F5585" t="s">
        <v>2181</v>
      </c>
      <c r="G5585" t="s">
        <v>2182</v>
      </c>
      <c r="H5585" t="s">
        <v>1307</v>
      </c>
      <c r="L5585" t="s">
        <v>3537</v>
      </c>
    </row>
    <row r="5586" spans="1:12" x14ac:dyDescent="0.25">
      <c r="A5586">
        <v>220</v>
      </c>
      <c r="B5586" t="s">
        <v>4361</v>
      </c>
      <c r="C5586">
        <v>101433</v>
      </c>
      <c r="D5586">
        <v>1830</v>
      </c>
      <c r="E5586">
        <v>3516200</v>
      </c>
      <c r="F5586" t="s">
        <v>2183</v>
      </c>
      <c r="G5586" t="s">
        <v>2184</v>
      </c>
      <c r="H5586" t="s">
        <v>1307</v>
      </c>
      <c r="L5586" t="s">
        <v>3549</v>
      </c>
    </row>
    <row r="5587" spans="1:12" x14ac:dyDescent="0.25">
      <c r="A5587">
        <v>220</v>
      </c>
      <c r="B5587" t="s">
        <v>4361</v>
      </c>
      <c r="C5587">
        <v>101434</v>
      </c>
      <c r="D5587">
        <v>1833</v>
      </c>
      <c r="E5587">
        <v>3517406</v>
      </c>
      <c r="F5587" t="s">
        <v>2185</v>
      </c>
      <c r="G5587" t="s">
        <v>2186</v>
      </c>
      <c r="H5587" t="s">
        <v>1307</v>
      </c>
      <c r="L5587" t="s">
        <v>3549</v>
      </c>
    </row>
    <row r="5588" spans="1:12" x14ac:dyDescent="0.25">
      <c r="A5588">
        <v>220</v>
      </c>
      <c r="B5588" t="s">
        <v>4361</v>
      </c>
      <c r="C5588">
        <v>101435</v>
      </c>
      <c r="D5588">
        <v>1834</v>
      </c>
      <c r="E5588">
        <v>3517505</v>
      </c>
      <c r="F5588" t="s">
        <v>2187</v>
      </c>
      <c r="G5588" t="s">
        <v>2188</v>
      </c>
      <c r="H5588" t="s">
        <v>1307</v>
      </c>
      <c r="I5588" t="s">
        <v>22</v>
      </c>
      <c r="J5588" t="s">
        <v>5571</v>
      </c>
      <c r="L5588" t="s">
        <v>3559</v>
      </c>
    </row>
    <row r="5589" spans="1:12" x14ac:dyDescent="0.25">
      <c r="A5589">
        <v>220</v>
      </c>
      <c r="B5589" t="s">
        <v>4361</v>
      </c>
      <c r="C5589">
        <v>101436</v>
      </c>
      <c r="D5589">
        <v>1835</v>
      </c>
      <c r="E5589">
        <v>3517703</v>
      </c>
      <c r="F5589" t="s">
        <v>2189</v>
      </c>
      <c r="G5589" t="s">
        <v>2190</v>
      </c>
      <c r="H5589" t="s">
        <v>1307</v>
      </c>
      <c r="I5589" t="s">
        <v>22</v>
      </c>
      <c r="J5589" t="s">
        <v>4540</v>
      </c>
      <c r="L5589" t="s">
        <v>3549</v>
      </c>
    </row>
    <row r="5590" spans="1:12" x14ac:dyDescent="0.25">
      <c r="A5590">
        <v>220</v>
      </c>
      <c r="B5590" t="s">
        <v>4361</v>
      </c>
      <c r="C5590">
        <v>101437</v>
      </c>
      <c r="D5590">
        <v>1836</v>
      </c>
      <c r="E5590">
        <v>3517901</v>
      </c>
      <c r="F5590" t="s">
        <v>2191</v>
      </c>
      <c r="G5590" t="s">
        <v>2192</v>
      </c>
      <c r="H5590" t="s">
        <v>1307</v>
      </c>
      <c r="L5590" t="s">
        <v>3559</v>
      </c>
    </row>
    <row r="5591" spans="1:12" x14ac:dyDescent="0.25">
      <c r="A5591">
        <v>220</v>
      </c>
      <c r="B5591" t="s">
        <v>4361</v>
      </c>
      <c r="C5591">
        <v>101438</v>
      </c>
      <c r="D5591">
        <v>1837</v>
      </c>
      <c r="E5591">
        <v>3518305</v>
      </c>
      <c r="F5591" t="s">
        <v>2193</v>
      </c>
      <c r="G5591" t="s">
        <v>2194</v>
      </c>
      <c r="H5591" t="s">
        <v>1307</v>
      </c>
      <c r="L5591" t="s">
        <v>3558</v>
      </c>
    </row>
    <row r="5592" spans="1:12" x14ac:dyDescent="0.25">
      <c r="A5592">
        <v>220</v>
      </c>
      <c r="B5592" t="s">
        <v>4361</v>
      </c>
      <c r="C5592">
        <v>101439</v>
      </c>
      <c r="D5592">
        <v>1839</v>
      </c>
      <c r="E5592">
        <v>3518404</v>
      </c>
      <c r="F5592" t="s">
        <v>2195</v>
      </c>
      <c r="G5592" t="s">
        <v>2196</v>
      </c>
      <c r="H5592" t="s">
        <v>1307</v>
      </c>
      <c r="I5592" t="s">
        <v>22</v>
      </c>
      <c r="J5592" t="s">
        <v>4924</v>
      </c>
      <c r="L5592" t="s">
        <v>3554</v>
      </c>
    </row>
    <row r="5593" spans="1:12" x14ac:dyDescent="0.25">
      <c r="A5593">
        <v>220</v>
      </c>
      <c r="B5593" t="s">
        <v>4361</v>
      </c>
      <c r="C5593">
        <v>101440</v>
      </c>
      <c r="D5593">
        <v>1841</v>
      </c>
      <c r="E5593">
        <v>3518602</v>
      </c>
      <c r="F5593" t="s">
        <v>2197</v>
      </c>
      <c r="G5593" t="s">
        <v>2198</v>
      </c>
      <c r="H5593" t="s">
        <v>1307</v>
      </c>
      <c r="L5593" t="s">
        <v>3557</v>
      </c>
    </row>
    <row r="5594" spans="1:12" x14ac:dyDescent="0.25">
      <c r="A5594">
        <v>220</v>
      </c>
      <c r="B5594" t="s">
        <v>4361</v>
      </c>
      <c r="C5594">
        <v>101441</v>
      </c>
      <c r="D5594">
        <v>1842</v>
      </c>
      <c r="E5594">
        <v>3519303</v>
      </c>
      <c r="F5594" t="s">
        <v>2199</v>
      </c>
      <c r="G5594" t="s">
        <v>2200</v>
      </c>
      <c r="H5594" t="s">
        <v>1307</v>
      </c>
      <c r="I5594" t="s">
        <v>22</v>
      </c>
      <c r="J5594" t="s">
        <v>4541</v>
      </c>
      <c r="L5594" t="s">
        <v>3545</v>
      </c>
    </row>
    <row r="5595" spans="1:12" x14ac:dyDescent="0.25">
      <c r="A5595">
        <v>220</v>
      </c>
      <c r="B5595" t="s">
        <v>4361</v>
      </c>
      <c r="C5595">
        <v>101442</v>
      </c>
      <c r="D5595">
        <v>1843</v>
      </c>
      <c r="E5595">
        <v>3519808</v>
      </c>
      <c r="F5595" t="s">
        <v>2201</v>
      </c>
      <c r="G5595" t="s">
        <v>2202</v>
      </c>
      <c r="H5595" t="s">
        <v>1307</v>
      </c>
      <c r="I5595" t="s">
        <v>22</v>
      </c>
      <c r="J5595" t="s">
        <v>4542</v>
      </c>
      <c r="L5595" t="s">
        <v>3559</v>
      </c>
    </row>
    <row r="5596" spans="1:12" x14ac:dyDescent="0.25">
      <c r="A5596">
        <v>220</v>
      </c>
      <c r="B5596" t="s">
        <v>4361</v>
      </c>
      <c r="C5596">
        <v>101443</v>
      </c>
      <c r="D5596">
        <v>1844</v>
      </c>
      <c r="E5596">
        <v>3520103</v>
      </c>
      <c r="F5596" t="s">
        <v>2203</v>
      </c>
      <c r="G5596" t="s">
        <v>2204</v>
      </c>
      <c r="H5596" t="s">
        <v>1307</v>
      </c>
      <c r="L5596" t="s">
        <v>3549</v>
      </c>
    </row>
    <row r="5597" spans="1:12" x14ac:dyDescent="0.25">
      <c r="A5597">
        <v>220</v>
      </c>
      <c r="B5597" t="s">
        <v>4361</v>
      </c>
      <c r="C5597">
        <v>101444</v>
      </c>
      <c r="D5597">
        <v>1845</v>
      </c>
      <c r="E5597">
        <v>3520202</v>
      </c>
      <c r="F5597" t="s">
        <v>2205</v>
      </c>
      <c r="G5597" t="s">
        <v>2206</v>
      </c>
      <c r="H5597" t="s">
        <v>1307</v>
      </c>
      <c r="I5597" t="s">
        <v>22</v>
      </c>
      <c r="J5597" t="s">
        <v>4543</v>
      </c>
      <c r="L5597" t="s">
        <v>3558</v>
      </c>
    </row>
    <row r="5598" spans="1:12" x14ac:dyDescent="0.25">
      <c r="A5598">
        <v>220</v>
      </c>
      <c r="B5598" t="s">
        <v>4361</v>
      </c>
      <c r="C5598">
        <v>101445</v>
      </c>
      <c r="D5598">
        <v>1846</v>
      </c>
      <c r="E5598">
        <v>3520400</v>
      </c>
      <c r="F5598" t="s">
        <v>2207</v>
      </c>
      <c r="G5598" t="s">
        <v>2208</v>
      </c>
      <c r="H5598" t="s">
        <v>1307</v>
      </c>
      <c r="I5598" t="s">
        <v>22</v>
      </c>
      <c r="J5598" t="s">
        <v>4544</v>
      </c>
      <c r="L5598" t="s">
        <v>3558</v>
      </c>
    </row>
    <row r="5599" spans="1:12" x14ac:dyDescent="0.25">
      <c r="A5599">
        <v>220</v>
      </c>
      <c r="B5599" t="s">
        <v>4361</v>
      </c>
      <c r="C5599">
        <v>101446</v>
      </c>
      <c r="D5599">
        <v>1848</v>
      </c>
      <c r="E5599">
        <v>3521309</v>
      </c>
      <c r="F5599" t="s">
        <v>2209</v>
      </c>
      <c r="G5599" t="s">
        <v>2210</v>
      </c>
      <c r="H5599" t="s">
        <v>1307</v>
      </c>
      <c r="L5599" t="s">
        <v>3549</v>
      </c>
    </row>
    <row r="5600" spans="1:12" x14ac:dyDescent="0.25">
      <c r="A5600">
        <v>220</v>
      </c>
      <c r="B5600" t="s">
        <v>4361</v>
      </c>
      <c r="C5600">
        <v>101447</v>
      </c>
      <c r="D5600">
        <v>1850</v>
      </c>
      <c r="E5600">
        <v>3522604</v>
      </c>
      <c r="F5600" t="s">
        <v>2211</v>
      </c>
      <c r="G5600" t="s">
        <v>2212</v>
      </c>
      <c r="H5600" t="s">
        <v>1307</v>
      </c>
      <c r="I5600" t="s">
        <v>22</v>
      </c>
      <c r="J5600" t="s">
        <v>4545</v>
      </c>
      <c r="L5600" t="s">
        <v>3551</v>
      </c>
    </row>
    <row r="5601" spans="1:12" x14ac:dyDescent="0.25">
      <c r="A5601">
        <v>220</v>
      </c>
      <c r="B5601" t="s">
        <v>4361</v>
      </c>
      <c r="C5601">
        <v>101448</v>
      </c>
      <c r="D5601">
        <v>1852</v>
      </c>
      <c r="E5601">
        <v>3523107</v>
      </c>
      <c r="F5601" t="s">
        <v>2213</v>
      </c>
      <c r="G5601" t="s">
        <v>2214</v>
      </c>
      <c r="H5601" t="s">
        <v>1307</v>
      </c>
      <c r="I5601" t="s">
        <v>22</v>
      </c>
      <c r="J5601" t="s">
        <v>5572</v>
      </c>
      <c r="L5601" t="s">
        <v>3534</v>
      </c>
    </row>
    <row r="5602" spans="1:12" x14ac:dyDescent="0.25">
      <c r="A5602">
        <v>220</v>
      </c>
      <c r="B5602" t="s">
        <v>4361</v>
      </c>
      <c r="C5602">
        <v>101449</v>
      </c>
      <c r="D5602">
        <v>1853</v>
      </c>
      <c r="E5602">
        <v>3523701</v>
      </c>
      <c r="F5602" t="s">
        <v>2215</v>
      </c>
      <c r="G5602" t="s">
        <v>2216</v>
      </c>
      <c r="H5602" t="s">
        <v>1307</v>
      </c>
      <c r="L5602" t="s">
        <v>3549</v>
      </c>
    </row>
    <row r="5603" spans="1:12" x14ac:dyDescent="0.25">
      <c r="A5603">
        <v>220</v>
      </c>
      <c r="B5603" t="s">
        <v>4361</v>
      </c>
      <c r="C5603">
        <v>101450</v>
      </c>
      <c r="D5603">
        <v>1854</v>
      </c>
      <c r="E5603">
        <v>3523800</v>
      </c>
      <c r="F5603" t="s">
        <v>2217</v>
      </c>
      <c r="G5603" t="s">
        <v>2218</v>
      </c>
      <c r="H5603" t="s">
        <v>1307</v>
      </c>
      <c r="L5603" t="s">
        <v>3551</v>
      </c>
    </row>
    <row r="5604" spans="1:12" x14ac:dyDescent="0.25">
      <c r="A5604">
        <v>220</v>
      </c>
      <c r="B5604" t="s">
        <v>4361</v>
      </c>
      <c r="C5604">
        <v>101451</v>
      </c>
      <c r="D5604">
        <v>1856</v>
      </c>
      <c r="E5604">
        <v>3524105</v>
      </c>
      <c r="F5604" t="s">
        <v>2219</v>
      </c>
      <c r="G5604" t="s">
        <v>2220</v>
      </c>
      <c r="H5604" t="s">
        <v>1307</v>
      </c>
      <c r="L5604" t="s">
        <v>3551</v>
      </c>
    </row>
    <row r="5605" spans="1:12" x14ac:dyDescent="0.25">
      <c r="A5605">
        <v>220</v>
      </c>
      <c r="B5605" t="s">
        <v>4361</v>
      </c>
      <c r="C5605">
        <v>101452</v>
      </c>
      <c r="D5605">
        <v>1857</v>
      </c>
      <c r="E5605">
        <v>3524204</v>
      </c>
      <c r="F5605" t="s">
        <v>2221</v>
      </c>
      <c r="G5605" t="s">
        <v>2222</v>
      </c>
      <c r="H5605" t="s">
        <v>1307</v>
      </c>
      <c r="L5605" t="s">
        <v>3557</v>
      </c>
    </row>
    <row r="5606" spans="1:12" x14ac:dyDescent="0.25">
      <c r="A5606">
        <v>220</v>
      </c>
      <c r="B5606" t="s">
        <v>4361</v>
      </c>
      <c r="C5606">
        <v>101453</v>
      </c>
      <c r="D5606">
        <v>1860</v>
      </c>
      <c r="E5606">
        <v>3524303</v>
      </c>
      <c r="F5606" t="s">
        <v>2223</v>
      </c>
      <c r="G5606" t="s">
        <v>2224</v>
      </c>
      <c r="H5606" t="s">
        <v>1307</v>
      </c>
      <c r="I5606" t="s">
        <v>22</v>
      </c>
      <c r="J5606" t="s">
        <v>4546</v>
      </c>
      <c r="L5606" t="s">
        <v>3557</v>
      </c>
    </row>
    <row r="5607" spans="1:12" x14ac:dyDescent="0.25">
      <c r="A5607">
        <v>220</v>
      </c>
      <c r="B5607" t="s">
        <v>4361</v>
      </c>
      <c r="C5607">
        <v>101454</v>
      </c>
      <c r="D5607">
        <v>1866</v>
      </c>
      <c r="E5607">
        <v>3524402</v>
      </c>
      <c r="F5607" t="s">
        <v>2225</v>
      </c>
      <c r="G5607" t="s">
        <v>2226</v>
      </c>
      <c r="H5607" t="s">
        <v>1307</v>
      </c>
      <c r="I5607" t="s">
        <v>22</v>
      </c>
      <c r="J5607" t="s">
        <v>4547</v>
      </c>
      <c r="L5607" t="s">
        <v>3558</v>
      </c>
    </row>
    <row r="5608" spans="1:12" x14ac:dyDescent="0.25">
      <c r="A5608">
        <v>220</v>
      </c>
      <c r="B5608" t="s">
        <v>4361</v>
      </c>
      <c r="C5608">
        <v>101455</v>
      </c>
      <c r="D5608">
        <v>1867</v>
      </c>
      <c r="E5608">
        <v>3524709</v>
      </c>
      <c r="F5608" t="s">
        <v>2227</v>
      </c>
      <c r="G5608" t="s">
        <v>2228</v>
      </c>
      <c r="H5608" t="s">
        <v>1307</v>
      </c>
      <c r="I5608" t="s">
        <v>22</v>
      </c>
      <c r="J5608" t="s">
        <v>4548</v>
      </c>
      <c r="L5608" t="s">
        <v>3554</v>
      </c>
    </row>
    <row r="5609" spans="1:12" x14ac:dyDescent="0.25">
      <c r="A5609">
        <v>220</v>
      </c>
      <c r="B5609" t="s">
        <v>4361</v>
      </c>
      <c r="C5609">
        <v>101456</v>
      </c>
      <c r="D5609">
        <v>1868</v>
      </c>
      <c r="E5609">
        <v>3524907</v>
      </c>
      <c r="F5609" t="s">
        <v>2229</v>
      </c>
      <c r="G5609" t="s">
        <v>2230</v>
      </c>
      <c r="H5609" t="s">
        <v>1307</v>
      </c>
      <c r="I5609" t="s">
        <v>22</v>
      </c>
      <c r="J5609" t="s">
        <v>4549</v>
      </c>
      <c r="L5609" t="s">
        <v>3558</v>
      </c>
    </row>
    <row r="5610" spans="1:12" x14ac:dyDescent="0.25">
      <c r="A5610">
        <v>220</v>
      </c>
      <c r="B5610" t="s">
        <v>4361</v>
      </c>
      <c r="C5610">
        <v>101457</v>
      </c>
      <c r="D5610">
        <v>1869</v>
      </c>
      <c r="E5610">
        <v>3525102</v>
      </c>
      <c r="F5610" t="s">
        <v>2231</v>
      </c>
      <c r="G5610" t="s">
        <v>2232</v>
      </c>
      <c r="H5610" t="s">
        <v>1307</v>
      </c>
      <c r="I5610" t="s">
        <v>22</v>
      </c>
      <c r="J5610" t="s">
        <v>4550</v>
      </c>
      <c r="L5610" t="s">
        <v>3557</v>
      </c>
    </row>
    <row r="5611" spans="1:12" x14ac:dyDescent="0.25">
      <c r="A5611">
        <v>220</v>
      </c>
      <c r="B5611" t="s">
        <v>4361</v>
      </c>
      <c r="C5611">
        <v>101458</v>
      </c>
      <c r="D5611">
        <v>1870</v>
      </c>
      <c r="E5611">
        <v>3525409</v>
      </c>
      <c r="F5611" t="s">
        <v>2233</v>
      </c>
      <c r="G5611" t="s">
        <v>2234</v>
      </c>
      <c r="H5611" t="s">
        <v>1307</v>
      </c>
      <c r="L5611" t="s">
        <v>3549</v>
      </c>
    </row>
    <row r="5612" spans="1:12" x14ac:dyDescent="0.25">
      <c r="A5612">
        <v>220</v>
      </c>
      <c r="B5612" t="s">
        <v>4361</v>
      </c>
      <c r="C5612">
        <v>101459</v>
      </c>
      <c r="D5612">
        <v>1871</v>
      </c>
      <c r="E5612">
        <v>3525508</v>
      </c>
      <c r="F5612" t="s">
        <v>2235</v>
      </c>
      <c r="G5612" t="s">
        <v>2236</v>
      </c>
      <c r="H5612" t="s">
        <v>1307</v>
      </c>
      <c r="L5612" t="s">
        <v>3558</v>
      </c>
    </row>
    <row r="5613" spans="1:12" x14ac:dyDescent="0.25">
      <c r="A5613">
        <v>220</v>
      </c>
      <c r="B5613" t="s">
        <v>4361</v>
      </c>
      <c r="C5613">
        <v>101460</v>
      </c>
      <c r="D5613">
        <v>1872</v>
      </c>
      <c r="E5613">
        <v>3526308</v>
      </c>
      <c r="F5613" t="s">
        <v>2237</v>
      </c>
      <c r="G5613" t="s">
        <v>2238</v>
      </c>
      <c r="H5613" t="s">
        <v>1307</v>
      </c>
      <c r="L5613" t="s">
        <v>3546</v>
      </c>
    </row>
    <row r="5614" spans="1:12" x14ac:dyDescent="0.25">
      <c r="A5614">
        <v>220</v>
      </c>
      <c r="B5614" t="s">
        <v>4361</v>
      </c>
      <c r="C5614">
        <v>101461</v>
      </c>
      <c r="D5614">
        <v>1873</v>
      </c>
      <c r="E5614">
        <v>3526605</v>
      </c>
      <c r="F5614" t="s">
        <v>2239</v>
      </c>
      <c r="G5614" t="s">
        <v>2240</v>
      </c>
      <c r="H5614" t="s">
        <v>1307</v>
      </c>
      <c r="I5614" t="s">
        <v>22</v>
      </c>
      <c r="J5614" t="s">
        <v>4551</v>
      </c>
      <c r="L5614" t="s">
        <v>3546</v>
      </c>
    </row>
    <row r="5615" spans="1:12" x14ac:dyDescent="0.25">
      <c r="A5615">
        <v>220</v>
      </c>
      <c r="B5615" t="s">
        <v>4361</v>
      </c>
      <c r="C5615">
        <v>101462</v>
      </c>
      <c r="D5615">
        <v>1876</v>
      </c>
      <c r="E5615">
        <v>3526704</v>
      </c>
      <c r="F5615" t="s">
        <v>2241</v>
      </c>
      <c r="G5615" t="s">
        <v>2242</v>
      </c>
      <c r="H5615" t="s">
        <v>1307</v>
      </c>
      <c r="I5615" t="s">
        <v>22</v>
      </c>
      <c r="J5615" t="s">
        <v>4552</v>
      </c>
      <c r="L5615" t="s">
        <v>3542</v>
      </c>
    </row>
    <row r="5616" spans="1:12" x14ac:dyDescent="0.25">
      <c r="A5616">
        <v>220</v>
      </c>
      <c r="B5616" t="s">
        <v>4361</v>
      </c>
      <c r="C5616">
        <v>101463</v>
      </c>
      <c r="D5616">
        <v>1877</v>
      </c>
      <c r="E5616">
        <v>3527009</v>
      </c>
      <c r="F5616" t="s">
        <v>2243</v>
      </c>
      <c r="G5616" t="s">
        <v>2244</v>
      </c>
      <c r="H5616" t="s">
        <v>1307</v>
      </c>
      <c r="L5616" t="s">
        <v>3551</v>
      </c>
    </row>
    <row r="5617" spans="1:12" x14ac:dyDescent="0.25">
      <c r="A5617">
        <v>220</v>
      </c>
      <c r="B5617" t="s">
        <v>4361</v>
      </c>
      <c r="C5617">
        <v>101464</v>
      </c>
      <c r="D5617">
        <v>1878</v>
      </c>
      <c r="E5617">
        <v>3527207</v>
      </c>
      <c r="F5617" t="s">
        <v>2245</v>
      </c>
      <c r="G5617" t="s">
        <v>2246</v>
      </c>
      <c r="H5617" t="s">
        <v>1307</v>
      </c>
      <c r="I5617" t="s">
        <v>22</v>
      </c>
      <c r="J5617" t="s">
        <v>4553</v>
      </c>
      <c r="L5617" t="s">
        <v>3546</v>
      </c>
    </row>
    <row r="5618" spans="1:12" x14ac:dyDescent="0.25">
      <c r="A5618">
        <v>220</v>
      </c>
      <c r="B5618" t="s">
        <v>4361</v>
      </c>
      <c r="C5618">
        <v>101465</v>
      </c>
      <c r="D5618">
        <v>1879</v>
      </c>
      <c r="E5618">
        <v>3527603</v>
      </c>
      <c r="F5618" t="s">
        <v>2247</v>
      </c>
      <c r="G5618" t="s">
        <v>2248</v>
      </c>
      <c r="H5618" t="s">
        <v>1307</v>
      </c>
      <c r="I5618" t="s">
        <v>22</v>
      </c>
      <c r="J5618" t="s">
        <v>4554</v>
      </c>
      <c r="L5618" t="s">
        <v>3557</v>
      </c>
    </row>
    <row r="5619" spans="1:12" x14ac:dyDescent="0.25">
      <c r="A5619">
        <v>220</v>
      </c>
      <c r="B5619" t="s">
        <v>4361</v>
      </c>
      <c r="C5619">
        <v>101466</v>
      </c>
      <c r="D5619">
        <v>1880</v>
      </c>
      <c r="E5619">
        <v>3528502</v>
      </c>
      <c r="F5619" t="s">
        <v>2249</v>
      </c>
      <c r="G5619" t="s">
        <v>2250</v>
      </c>
      <c r="H5619" t="s">
        <v>1307</v>
      </c>
      <c r="I5619" t="s">
        <v>22</v>
      </c>
      <c r="J5619" t="s">
        <v>4555</v>
      </c>
      <c r="L5619" t="s">
        <v>3535</v>
      </c>
    </row>
    <row r="5620" spans="1:12" x14ac:dyDescent="0.25">
      <c r="A5620">
        <v>220</v>
      </c>
      <c r="B5620" t="s">
        <v>4361</v>
      </c>
      <c r="C5620">
        <v>101467</v>
      </c>
      <c r="D5620">
        <v>1881</v>
      </c>
      <c r="E5620">
        <v>3529302</v>
      </c>
      <c r="F5620" t="s">
        <v>2251</v>
      </c>
      <c r="G5620" t="s">
        <v>2252</v>
      </c>
      <c r="H5620" t="s">
        <v>1307</v>
      </c>
      <c r="I5620" t="s">
        <v>22</v>
      </c>
      <c r="J5620" t="s">
        <v>5573</v>
      </c>
      <c r="L5620" t="s">
        <v>3545</v>
      </c>
    </row>
    <row r="5621" spans="1:12" x14ac:dyDescent="0.25">
      <c r="A5621">
        <v>220</v>
      </c>
      <c r="B5621" t="s">
        <v>4361</v>
      </c>
      <c r="C5621">
        <v>101468</v>
      </c>
      <c r="D5621">
        <v>1883</v>
      </c>
      <c r="E5621">
        <v>3529401</v>
      </c>
      <c r="F5621" t="s">
        <v>2253</v>
      </c>
      <c r="G5621" t="s">
        <v>2254</v>
      </c>
      <c r="H5621" t="s">
        <v>1307</v>
      </c>
      <c r="L5621" t="s">
        <v>3537</v>
      </c>
    </row>
    <row r="5622" spans="1:12" x14ac:dyDescent="0.25">
      <c r="A5622">
        <v>220</v>
      </c>
      <c r="B5622" t="s">
        <v>4361</v>
      </c>
      <c r="C5622">
        <v>101469</v>
      </c>
      <c r="D5622">
        <v>1884</v>
      </c>
      <c r="E5622">
        <v>3529708</v>
      </c>
      <c r="F5622" t="s">
        <v>2255</v>
      </c>
      <c r="G5622" t="s">
        <v>2256</v>
      </c>
      <c r="H5622" t="s">
        <v>1307</v>
      </c>
      <c r="L5622" t="s">
        <v>3549</v>
      </c>
    </row>
    <row r="5623" spans="1:12" x14ac:dyDescent="0.25">
      <c r="A5623">
        <v>220</v>
      </c>
      <c r="B5623" t="s">
        <v>4361</v>
      </c>
      <c r="C5623">
        <v>101470</v>
      </c>
      <c r="D5623">
        <v>1886</v>
      </c>
      <c r="E5623">
        <v>3530300</v>
      </c>
      <c r="F5623" t="s">
        <v>2257</v>
      </c>
      <c r="G5623" t="s">
        <v>2258</v>
      </c>
      <c r="H5623" t="s">
        <v>1307</v>
      </c>
      <c r="L5623" t="s">
        <v>3559</v>
      </c>
    </row>
    <row r="5624" spans="1:12" x14ac:dyDescent="0.25">
      <c r="A5624">
        <v>220</v>
      </c>
      <c r="B5624" t="s">
        <v>4361</v>
      </c>
      <c r="C5624">
        <v>101471</v>
      </c>
      <c r="D5624">
        <v>1888</v>
      </c>
      <c r="E5624">
        <v>3530409</v>
      </c>
      <c r="F5624" t="s">
        <v>2259</v>
      </c>
      <c r="G5624" t="s">
        <v>2260</v>
      </c>
      <c r="H5624" t="s">
        <v>1307</v>
      </c>
      <c r="L5624" t="s">
        <v>3559</v>
      </c>
    </row>
    <row r="5625" spans="1:12" x14ac:dyDescent="0.25">
      <c r="A5625">
        <v>220</v>
      </c>
      <c r="B5625" t="s">
        <v>4361</v>
      </c>
      <c r="C5625">
        <v>101472</v>
      </c>
      <c r="D5625">
        <v>1890</v>
      </c>
      <c r="E5625">
        <v>3530508</v>
      </c>
      <c r="F5625" t="s">
        <v>2261</v>
      </c>
      <c r="G5625" t="s">
        <v>2262</v>
      </c>
      <c r="H5625" t="s">
        <v>1307</v>
      </c>
      <c r="I5625" t="s">
        <v>22</v>
      </c>
      <c r="J5625" t="s">
        <v>4556</v>
      </c>
      <c r="L5625" t="s">
        <v>3557</v>
      </c>
    </row>
    <row r="5626" spans="1:12" x14ac:dyDescent="0.25">
      <c r="A5626">
        <v>220</v>
      </c>
      <c r="B5626" t="s">
        <v>4361</v>
      </c>
      <c r="C5626">
        <v>101473</v>
      </c>
      <c r="D5626">
        <v>1892</v>
      </c>
      <c r="E5626">
        <v>3530607</v>
      </c>
      <c r="F5626" t="s">
        <v>2263</v>
      </c>
      <c r="G5626" t="s">
        <v>2264</v>
      </c>
      <c r="H5626" t="s">
        <v>1307</v>
      </c>
      <c r="L5626" t="s">
        <v>3558</v>
      </c>
    </row>
    <row r="5627" spans="1:12" x14ac:dyDescent="0.25">
      <c r="A5627">
        <v>220</v>
      </c>
      <c r="B5627" t="s">
        <v>4361</v>
      </c>
      <c r="C5627">
        <v>101474</v>
      </c>
      <c r="D5627">
        <v>1896</v>
      </c>
      <c r="E5627">
        <v>3530706</v>
      </c>
      <c r="F5627" t="s">
        <v>2265</v>
      </c>
      <c r="G5627" t="s">
        <v>2266</v>
      </c>
      <c r="H5627" t="s">
        <v>1307</v>
      </c>
      <c r="L5627" t="s">
        <v>3546</v>
      </c>
    </row>
    <row r="5628" spans="1:12" x14ac:dyDescent="0.25">
      <c r="A5628">
        <v>220</v>
      </c>
      <c r="B5628" t="s">
        <v>4361</v>
      </c>
      <c r="C5628">
        <v>101475</v>
      </c>
      <c r="D5628">
        <v>1899</v>
      </c>
      <c r="E5628">
        <v>3530805</v>
      </c>
      <c r="F5628" t="s">
        <v>2267</v>
      </c>
      <c r="G5628" t="s">
        <v>2268</v>
      </c>
      <c r="H5628" t="s">
        <v>1307</v>
      </c>
      <c r="L5628" t="s">
        <v>3551</v>
      </c>
    </row>
    <row r="5629" spans="1:12" x14ac:dyDescent="0.25">
      <c r="A5629">
        <v>220</v>
      </c>
      <c r="B5629" t="s">
        <v>4361</v>
      </c>
      <c r="C5629">
        <v>101476</v>
      </c>
      <c r="D5629">
        <v>1900</v>
      </c>
      <c r="E5629">
        <v>3531209</v>
      </c>
      <c r="F5629" t="s">
        <v>2269</v>
      </c>
      <c r="G5629" t="s">
        <v>2270</v>
      </c>
      <c r="H5629" t="s">
        <v>1307</v>
      </c>
      <c r="L5629" t="s">
        <v>3551</v>
      </c>
    </row>
    <row r="5630" spans="1:12" x14ac:dyDescent="0.25">
      <c r="A5630">
        <v>220</v>
      </c>
      <c r="B5630" t="s">
        <v>4361</v>
      </c>
      <c r="C5630">
        <v>101477</v>
      </c>
      <c r="D5630">
        <v>1901</v>
      </c>
      <c r="E5630">
        <v>3531308</v>
      </c>
      <c r="F5630" t="s">
        <v>2271</v>
      </c>
      <c r="G5630" t="s">
        <v>2272</v>
      </c>
      <c r="H5630" t="s">
        <v>1307</v>
      </c>
      <c r="L5630" t="s">
        <v>3557</v>
      </c>
    </row>
    <row r="5631" spans="1:12" x14ac:dyDescent="0.25">
      <c r="A5631">
        <v>220</v>
      </c>
      <c r="B5631" t="s">
        <v>4361</v>
      </c>
      <c r="C5631">
        <v>101478</v>
      </c>
      <c r="D5631">
        <v>1903</v>
      </c>
      <c r="E5631">
        <v>3531506</v>
      </c>
      <c r="F5631" t="s">
        <v>2273</v>
      </c>
      <c r="G5631" t="s">
        <v>2274</v>
      </c>
      <c r="H5631" t="s">
        <v>1307</v>
      </c>
      <c r="L5631" t="s">
        <v>3545</v>
      </c>
    </row>
    <row r="5632" spans="1:12" x14ac:dyDescent="0.25">
      <c r="A5632">
        <v>220</v>
      </c>
      <c r="B5632" t="s">
        <v>4361</v>
      </c>
      <c r="C5632">
        <v>101479</v>
      </c>
      <c r="D5632">
        <v>1904</v>
      </c>
      <c r="E5632">
        <v>3531704</v>
      </c>
      <c r="F5632" t="s">
        <v>2275</v>
      </c>
      <c r="G5632" t="s">
        <v>2276</v>
      </c>
      <c r="H5632" t="s">
        <v>1307</v>
      </c>
      <c r="I5632" t="s">
        <v>22</v>
      </c>
      <c r="J5632" t="s">
        <v>4557</v>
      </c>
      <c r="L5632" t="s">
        <v>3558</v>
      </c>
    </row>
    <row r="5633" spans="1:12" x14ac:dyDescent="0.25">
      <c r="A5633">
        <v>220</v>
      </c>
      <c r="B5633" t="s">
        <v>4361</v>
      </c>
      <c r="C5633">
        <v>101480</v>
      </c>
      <c r="D5633">
        <v>1905</v>
      </c>
      <c r="E5633">
        <v>3531902</v>
      </c>
      <c r="F5633" t="s">
        <v>2277</v>
      </c>
      <c r="G5633" t="s">
        <v>2278</v>
      </c>
      <c r="H5633" t="s">
        <v>1307</v>
      </c>
      <c r="I5633" t="s">
        <v>22</v>
      </c>
      <c r="J5633" t="s">
        <v>5574</v>
      </c>
      <c r="L5633" t="s">
        <v>3557</v>
      </c>
    </row>
    <row r="5634" spans="1:12" x14ac:dyDescent="0.25">
      <c r="A5634">
        <v>220</v>
      </c>
      <c r="B5634" t="s">
        <v>4361</v>
      </c>
      <c r="C5634">
        <v>101481</v>
      </c>
      <c r="D5634">
        <v>1906</v>
      </c>
      <c r="E5634">
        <v>3532306</v>
      </c>
      <c r="F5634" t="s">
        <v>2279</v>
      </c>
      <c r="G5634" t="s">
        <v>2280</v>
      </c>
      <c r="H5634" t="s">
        <v>1307</v>
      </c>
      <c r="L5634" t="s">
        <v>3558</v>
      </c>
    </row>
    <row r="5635" spans="1:12" x14ac:dyDescent="0.25">
      <c r="A5635">
        <v>220</v>
      </c>
      <c r="B5635" t="s">
        <v>4361</v>
      </c>
      <c r="C5635">
        <v>101482</v>
      </c>
      <c r="D5635">
        <v>1907</v>
      </c>
      <c r="E5635">
        <v>3532405</v>
      </c>
      <c r="F5635" t="s">
        <v>2281</v>
      </c>
      <c r="G5635" t="s">
        <v>2282</v>
      </c>
      <c r="H5635" t="s">
        <v>1307</v>
      </c>
      <c r="L5635" t="s">
        <v>3558</v>
      </c>
    </row>
    <row r="5636" spans="1:12" x14ac:dyDescent="0.25">
      <c r="A5636">
        <v>220</v>
      </c>
      <c r="B5636" t="s">
        <v>4361</v>
      </c>
      <c r="C5636">
        <v>101483</v>
      </c>
      <c r="D5636">
        <v>1908</v>
      </c>
      <c r="E5636">
        <v>3533007</v>
      </c>
      <c r="F5636" t="s">
        <v>2283</v>
      </c>
      <c r="G5636" t="s">
        <v>2284</v>
      </c>
      <c r="H5636" t="s">
        <v>1307</v>
      </c>
      <c r="L5636" t="s">
        <v>3559</v>
      </c>
    </row>
    <row r="5637" spans="1:12" x14ac:dyDescent="0.25">
      <c r="A5637">
        <v>220</v>
      </c>
      <c r="B5637" t="s">
        <v>4361</v>
      </c>
      <c r="C5637">
        <v>101484</v>
      </c>
      <c r="D5637">
        <v>1909</v>
      </c>
      <c r="E5637">
        <v>3533601</v>
      </c>
      <c r="F5637" t="s">
        <v>2285</v>
      </c>
      <c r="G5637" t="s">
        <v>2286</v>
      </c>
      <c r="H5637" t="s">
        <v>1307</v>
      </c>
      <c r="L5637" t="s">
        <v>3549</v>
      </c>
    </row>
    <row r="5638" spans="1:12" x14ac:dyDescent="0.25">
      <c r="A5638">
        <v>220</v>
      </c>
      <c r="B5638" t="s">
        <v>4361</v>
      </c>
      <c r="C5638">
        <v>101485</v>
      </c>
      <c r="D5638">
        <v>1911</v>
      </c>
      <c r="E5638">
        <v>3533908</v>
      </c>
      <c r="F5638" t="s">
        <v>2287</v>
      </c>
      <c r="G5638" t="s">
        <v>2288</v>
      </c>
      <c r="H5638" t="s">
        <v>1307</v>
      </c>
      <c r="L5638" t="s">
        <v>3559</v>
      </c>
    </row>
    <row r="5639" spans="1:12" x14ac:dyDescent="0.25">
      <c r="A5639">
        <v>220</v>
      </c>
      <c r="B5639" t="s">
        <v>4361</v>
      </c>
      <c r="C5639">
        <v>101486</v>
      </c>
      <c r="D5639">
        <v>1913</v>
      </c>
      <c r="E5639">
        <v>3534005</v>
      </c>
      <c r="F5639" t="s">
        <v>2289</v>
      </c>
      <c r="G5639" t="s">
        <v>2290</v>
      </c>
      <c r="H5639" t="s">
        <v>1307</v>
      </c>
      <c r="L5639" t="s">
        <v>3559</v>
      </c>
    </row>
    <row r="5640" spans="1:12" x14ac:dyDescent="0.25">
      <c r="A5640">
        <v>220</v>
      </c>
      <c r="B5640" t="s">
        <v>4361</v>
      </c>
      <c r="C5640">
        <v>101487</v>
      </c>
      <c r="D5640">
        <v>1914</v>
      </c>
      <c r="E5640">
        <v>3534203</v>
      </c>
      <c r="F5640" t="s">
        <v>2291</v>
      </c>
      <c r="G5640" t="s">
        <v>2292</v>
      </c>
      <c r="H5640" t="s">
        <v>1307</v>
      </c>
      <c r="I5640" t="s">
        <v>22</v>
      </c>
      <c r="J5640" t="s">
        <v>4558</v>
      </c>
      <c r="L5640" t="s">
        <v>3559</v>
      </c>
    </row>
    <row r="5641" spans="1:12" x14ac:dyDescent="0.25">
      <c r="A5641">
        <v>220</v>
      </c>
      <c r="B5641" t="s">
        <v>4361</v>
      </c>
      <c r="C5641">
        <v>101488</v>
      </c>
      <c r="D5641">
        <v>1915</v>
      </c>
      <c r="E5641">
        <v>3534302</v>
      </c>
      <c r="F5641" t="s">
        <v>2293</v>
      </c>
      <c r="G5641" t="s">
        <v>2294</v>
      </c>
      <c r="H5641" t="s">
        <v>1307</v>
      </c>
      <c r="L5641" t="s">
        <v>3549</v>
      </c>
    </row>
    <row r="5642" spans="1:12" x14ac:dyDescent="0.25">
      <c r="A5642">
        <v>220</v>
      </c>
      <c r="B5642" t="s">
        <v>4361</v>
      </c>
      <c r="C5642">
        <v>101489</v>
      </c>
      <c r="D5642">
        <v>1916</v>
      </c>
      <c r="E5642">
        <v>3535002</v>
      </c>
      <c r="F5642" t="s">
        <v>2295</v>
      </c>
      <c r="G5642" t="s">
        <v>2296</v>
      </c>
      <c r="H5642" t="s">
        <v>1307</v>
      </c>
      <c r="I5642" t="s">
        <v>22</v>
      </c>
      <c r="J5642" t="s">
        <v>4559</v>
      </c>
      <c r="L5642" t="s">
        <v>3559</v>
      </c>
    </row>
    <row r="5643" spans="1:12" x14ac:dyDescent="0.25">
      <c r="A5643">
        <v>220</v>
      </c>
      <c r="B5643" t="s">
        <v>4361</v>
      </c>
      <c r="C5643">
        <v>101490</v>
      </c>
      <c r="D5643">
        <v>1917</v>
      </c>
      <c r="E5643">
        <v>3535101</v>
      </c>
      <c r="F5643" t="s">
        <v>2297</v>
      </c>
      <c r="G5643" t="s">
        <v>2298</v>
      </c>
      <c r="H5643" t="s">
        <v>1307</v>
      </c>
      <c r="L5643" t="s">
        <v>3545</v>
      </c>
    </row>
    <row r="5644" spans="1:12" x14ac:dyDescent="0.25">
      <c r="A5644">
        <v>220</v>
      </c>
      <c r="B5644" t="s">
        <v>4361</v>
      </c>
      <c r="C5644">
        <v>101491</v>
      </c>
      <c r="D5644">
        <v>1920</v>
      </c>
      <c r="E5644">
        <v>3535606</v>
      </c>
      <c r="F5644" t="s">
        <v>2299</v>
      </c>
      <c r="G5644" t="s">
        <v>2300</v>
      </c>
      <c r="H5644" t="s">
        <v>1307</v>
      </c>
      <c r="I5644" t="s">
        <v>22</v>
      </c>
      <c r="J5644" t="s">
        <v>5575</v>
      </c>
      <c r="L5644" t="s">
        <v>3558</v>
      </c>
    </row>
    <row r="5645" spans="1:12" x14ac:dyDescent="0.25">
      <c r="A5645">
        <v>220</v>
      </c>
      <c r="B5645" t="s">
        <v>4361</v>
      </c>
      <c r="C5645">
        <v>101492</v>
      </c>
      <c r="D5645">
        <v>1921</v>
      </c>
      <c r="E5645">
        <v>3535705</v>
      </c>
      <c r="F5645" t="s">
        <v>2301</v>
      </c>
      <c r="G5645" t="s">
        <v>2302</v>
      </c>
      <c r="H5645" t="s">
        <v>1307</v>
      </c>
      <c r="I5645" t="s">
        <v>22</v>
      </c>
      <c r="J5645" t="s">
        <v>5576</v>
      </c>
      <c r="L5645" t="s">
        <v>3545</v>
      </c>
    </row>
    <row r="5646" spans="1:12" x14ac:dyDescent="0.25">
      <c r="A5646">
        <v>220</v>
      </c>
      <c r="B5646" t="s">
        <v>4361</v>
      </c>
      <c r="C5646">
        <v>101493</v>
      </c>
      <c r="D5646">
        <v>1922</v>
      </c>
      <c r="E5646">
        <v>3536307</v>
      </c>
      <c r="F5646" t="s">
        <v>2303</v>
      </c>
      <c r="G5646" t="s">
        <v>2304</v>
      </c>
      <c r="H5646" t="s">
        <v>1307</v>
      </c>
      <c r="L5646" t="s">
        <v>3549</v>
      </c>
    </row>
    <row r="5647" spans="1:12" x14ac:dyDescent="0.25">
      <c r="A5647">
        <v>220</v>
      </c>
      <c r="B5647" t="s">
        <v>4361</v>
      </c>
      <c r="C5647">
        <v>101494</v>
      </c>
      <c r="D5647">
        <v>1923</v>
      </c>
      <c r="E5647">
        <v>3536505</v>
      </c>
      <c r="F5647" t="s">
        <v>2305</v>
      </c>
      <c r="G5647" t="s">
        <v>2306</v>
      </c>
      <c r="H5647" t="s">
        <v>1307</v>
      </c>
      <c r="L5647" t="s">
        <v>3554</v>
      </c>
    </row>
    <row r="5648" spans="1:12" x14ac:dyDescent="0.25">
      <c r="A5648">
        <v>220</v>
      </c>
      <c r="B5648" t="s">
        <v>4361</v>
      </c>
      <c r="C5648">
        <v>101495</v>
      </c>
      <c r="D5648">
        <v>1924</v>
      </c>
      <c r="E5648">
        <v>3536604</v>
      </c>
      <c r="F5648" t="s">
        <v>2307</v>
      </c>
      <c r="G5648" t="s">
        <v>2308</v>
      </c>
      <c r="H5648" t="s">
        <v>1307</v>
      </c>
      <c r="I5648" t="s">
        <v>22</v>
      </c>
      <c r="J5648" t="s">
        <v>4560</v>
      </c>
      <c r="L5648" t="s">
        <v>3559</v>
      </c>
    </row>
    <row r="5649" spans="1:12" x14ac:dyDescent="0.25">
      <c r="A5649">
        <v>220</v>
      </c>
      <c r="B5649" t="s">
        <v>4361</v>
      </c>
      <c r="C5649">
        <v>101496</v>
      </c>
      <c r="D5649">
        <v>1925</v>
      </c>
      <c r="E5649">
        <v>3536802</v>
      </c>
      <c r="F5649" t="s">
        <v>2309</v>
      </c>
      <c r="G5649" t="s">
        <v>2310</v>
      </c>
      <c r="H5649" t="s">
        <v>1307</v>
      </c>
      <c r="I5649" t="s">
        <v>22</v>
      </c>
      <c r="J5649" t="s">
        <v>4561</v>
      </c>
      <c r="L5649" t="s">
        <v>3554</v>
      </c>
    </row>
    <row r="5650" spans="1:12" x14ac:dyDescent="0.25">
      <c r="A5650">
        <v>220</v>
      </c>
      <c r="B5650" t="s">
        <v>4361</v>
      </c>
      <c r="C5650">
        <v>101497</v>
      </c>
      <c r="D5650">
        <v>1926</v>
      </c>
      <c r="E5650">
        <v>3537008</v>
      </c>
      <c r="F5650" t="s">
        <v>2311</v>
      </c>
      <c r="G5650" t="s">
        <v>2312</v>
      </c>
      <c r="H5650" t="s">
        <v>1307</v>
      </c>
      <c r="L5650" t="s">
        <v>3549</v>
      </c>
    </row>
    <row r="5651" spans="1:12" x14ac:dyDescent="0.25">
      <c r="A5651">
        <v>220</v>
      </c>
      <c r="B5651" t="s">
        <v>4361</v>
      </c>
      <c r="C5651">
        <v>101498</v>
      </c>
      <c r="D5651">
        <v>1928</v>
      </c>
      <c r="E5651">
        <v>3537107</v>
      </c>
      <c r="F5651" t="s">
        <v>2313</v>
      </c>
      <c r="G5651" t="s">
        <v>2314</v>
      </c>
      <c r="H5651" t="s">
        <v>1307</v>
      </c>
      <c r="I5651" t="s">
        <v>22</v>
      </c>
      <c r="J5651" t="s">
        <v>4562</v>
      </c>
      <c r="L5651" t="s">
        <v>3554</v>
      </c>
    </row>
    <row r="5652" spans="1:12" x14ac:dyDescent="0.25">
      <c r="A5652">
        <v>220</v>
      </c>
      <c r="B5652" t="s">
        <v>4361</v>
      </c>
      <c r="C5652">
        <v>101499</v>
      </c>
      <c r="D5652">
        <v>1930</v>
      </c>
      <c r="E5652">
        <v>3538006</v>
      </c>
      <c r="F5652" t="s">
        <v>2315</v>
      </c>
      <c r="G5652" t="s">
        <v>2316</v>
      </c>
      <c r="H5652" t="s">
        <v>1307</v>
      </c>
      <c r="L5652" t="s">
        <v>3546</v>
      </c>
    </row>
    <row r="5653" spans="1:12" x14ac:dyDescent="0.25">
      <c r="A5653">
        <v>220</v>
      </c>
      <c r="B5653" t="s">
        <v>4361</v>
      </c>
      <c r="C5653">
        <v>101500</v>
      </c>
      <c r="D5653">
        <v>1931</v>
      </c>
      <c r="E5653">
        <v>3538204</v>
      </c>
      <c r="F5653" t="s">
        <v>2317</v>
      </c>
      <c r="G5653" t="s">
        <v>2318</v>
      </c>
      <c r="H5653" t="s">
        <v>1307</v>
      </c>
      <c r="L5653" t="s">
        <v>3554</v>
      </c>
    </row>
    <row r="5654" spans="1:12" x14ac:dyDescent="0.25">
      <c r="A5654">
        <v>220</v>
      </c>
      <c r="B5654" t="s">
        <v>4361</v>
      </c>
      <c r="C5654">
        <v>101501</v>
      </c>
      <c r="D5654">
        <v>1932</v>
      </c>
      <c r="E5654">
        <v>3538501</v>
      </c>
      <c r="F5654" t="s">
        <v>2319</v>
      </c>
      <c r="G5654" t="s">
        <v>2320</v>
      </c>
      <c r="H5654" t="s">
        <v>1307</v>
      </c>
      <c r="L5654" t="s">
        <v>3546</v>
      </c>
    </row>
    <row r="5655" spans="1:12" x14ac:dyDescent="0.25">
      <c r="A5655">
        <v>220</v>
      </c>
      <c r="B5655" t="s">
        <v>4361</v>
      </c>
      <c r="C5655">
        <v>101502</v>
      </c>
      <c r="D5655">
        <v>1933</v>
      </c>
      <c r="E5655">
        <v>3538600</v>
      </c>
      <c r="F5655" t="s">
        <v>2321</v>
      </c>
      <c r="G5655" t="s">
        <v>2322</v>
      </c>
      <c r="H5655" t="s">
        <v>1307</v>
      </c>
      <c r="I5655" t="s">
        <v>22</v>
      </c>
      <c r="J5655" t="s">
        <v>5577</v>
      </c>
      <c r="L5655" t="s">
        <v>3558</v>
      </c>
    </row>
    <row r="5656" spans="1:12" x14ac:dyDescent="0.25">
      <c r="A5656">
        <v>220</v>
      </c>
      <c r="B5656" t="s">
        <v>4361</v>
      </c>
      <c r="C5656">
        <v>101503</v>
      </c>
      <c r="D5656">
        <v>1934</v>
      </c>
      <c r="E5656">
        <v>3539004</v>
      </c>
      <c r="F5656" t="s">
        <v>2323</v>
      </c>
      <c r="G5656" t="s">
        <v>2324</v>
      </c>
      <c r="H5656" t="s">
        <v>1307</v>
      </c>
      <c r="I5656" t="s">
        <v>22</v>
      </c>
      <c r="J5656" t="s">
        <v>5578</v>
      </c>
      <c r="L5656" t="s">
        <v>3545</v>
      </c>
    </row>
    <row r="5657" spans="1:12" x14ac:dyDescent="0.25">
      <c r="A5657">
        <v>220</v>
      </c>
      <c r="B5657" t="s">
        <v>4361</v>
      </c>
      <c r="C5657">
        <v>101504</v>
      </c>
      <c r="D5657">
        <v>1936</v>
      </c>
      <c r="E5657">
        <v>3539301</v>
      </c>
      <c r="F5657" t="s">
        <v>2325</v>
      </c>
      <c r="G5657" t="s">
        <v>2326</v>
      </c>
      <c r="H5657" t="s">
        <v>1307</v>
      </c>
      <c r="L5657" t="s">
        <v>3542</v>
      </c>
    </row>
    <row r="5658" spans="1:12" x14ac:dyDescent="0.25">
      <c r="A5658">
        <v>220</v>
      </c>
      <c r="B5658" t="s">
        <v>4361</v>
      </c>
      <c r="C5658">
        <v>101505</v>
      </c>
      <c r="D5658">
        <v>1937</v>
      </c>
      <c r="E5658">
        <v>3539509</v>
      </c>
      <c r="F5658" t="s">
        <v>2327</v>
      </c>
      <c r="G5658" t="s">
        <v>2328</v>
      </c>
      <c r="H5658" t="s">
        <v>1307</v>
      </c>
      <c r="I5658" t="s">
        <v>22</v>
      </c>
      <c r="J5658" t="s">
        <v>4925</v>
      </c>
      <c r="L5658" t="s">
        <v>3549</v>
      </c>
    </row>
    <row r="5659" spans="1:12" x14ac:dyDescent="0.25">
      <c r="A5659">
        <v>220</v>
      </c>
      <c r="B5659" t="s">
        <v>4361</v>
      </c>
      <c r="C5659">
        <v>101506</v>
      </c>
      <c r="D5659">
        <v>1938</v>
      </c>
      <c r="E5659">
        <v>3539806</v>
      </c>
      <c r="F5659" t="s">
        <v>2329</v>
      </c>
      <c r="G5659" t="s">
        <v>2330</v>
      </c>
      <c r="H5659" t="s">
        <v>1307</v>
      </c>
      <c r="L5659" t="s">
        <v>3537</v>
      </c>
    </row>
    <row r="5660" spans="1:12" x14ac:dyDescent="0.25">
      <c r="A5660">
        <v>220</v>
      </c>
      <c r="B5660" t="s">
        <v>4361</v>
      </c>
      <c r="C5660">
        <v>101507</v>
      </c>
      <c r="D5660">
        <v>1939</v>
      </c>
      <c r="E5660">
        <v>3540200</v>
      </c>
      <c r="F5660" t="s">
        <v>2331</v>
      </c>
      <c r="G5660" t="s">
        <v>2332</v>
      </c>
      <c r="H5660" t="s">
        <v>1307</v>
      </c>
      <c r="I5660" t="s">
        <v>22</v>
      </c>
      <c r="J5660" t="s">
        <v>4563</v>
      </c>
      <c r="L5660" t="s">
        <v>3557</v>
      </c>
    </row>
    <row r="5661" spans="1:12" x14ac:dyDescent="0.25">
      <c r="A5661">
        <v>220</v>
      </c>
      <c r="B5661" t="s">
        <v>4361</v>
      </c>
      <c r="C5661">
        <v>101508</v>
      </c>
      <c r="D5661">
        <v>1940</v>
      </c>
      <c r="E5661">
        <v>3540705</v>
      </c>
      <c r="F5661" t="s">
        <v>2333</v>
      </c>
      <c r="G5661" t="s">
        <v>2334</v>
      </c>
      <c r="H5661" t="s">
        <v>1307</v>
      </c>
      <c r="L5661" t="s">
        <v>3542</v>
      </c>
    </row>
    <row r="5662" spans="1:12" x14ac:dyDescent="0.25">
      <c r="A5662">
        <v>220</v>
      </c>
      <c r="B5662" t="s">
        <v>4361</v>
      </c>
      <c r="C5662">
        <v>101509</v>
      </c>
      <c r="D5662">
        <v>1941</v>
      </c>
      <c r="E5662">
        <v>3540903</v>
      </c>
      <c r="F5662" t="s">
        <v>2335</v>
      </c>
      <c r="G5662" t="s">
        <v>2336</v>
      </c>
      <c r="H5662" t="s">
        <v>1307</v>
      </c>
      <c r="I5662" t="s">
        <v>22</v>
      </c>
      <c r="J5662" t="s">
        <v>5579</v>
      </c>
      <c r="L5662" t="s">
        <v>3557</v>
      </c>
    </row>
    <row r="5663" spans="1:12" x14ac:dyDescent="0.25">
      <c r="A5663">
        <v>220</v>
      </c>
      <c r="B5663" t="s">
        <v>4361</v>
      </c>
      <c r="C5663">
        <v>101510</v>
      </c>
      <c r="D5663">
        <v>1942</v>
      </c>
      <c r="E5663">
        <v>3541901</v>
      </c>
      <c r="F5663" t="s">
        <v>2337</v>
      </c>
      <c r="G5663" t="s">
        <v>2338</v>
      </c>
      <c r="H5663" t="s">
        <v>1307</v>
      </c>
      <c r="I5663" t="s">
        <v>22</v>
      </c>
      <c r="J5663" t="s">
        <v>4564</v>
      </c>
      <c r="L5663" t="s">
        <v>3546</v>
      </c>
    </row>
    <row r="5664" spans="1:12" x14ac:dyDescent="0.25">
      <c r="A5664">
        <v>220</v>
      </c>
      <c r="B5664" t="s">
        <v>4361</v>
      </c>
      <c r="C5664">
        <v>101511</v>
      </c>
      <c r="D5664">
        <v>1943</v>
      </c>
      <c r="E5664">
        <v>3542305</v>
      </c>
      <c r="F5664" t="s">
        <v>2339</v>
      </c>
      <c r="G5664" t="s">
        <v>2340</v>
      </c>
      <c r="H5664" t="s">
        <v>1307</v>
      </c>
      <c r="I5664" t="s">
        <v>22</v>
      </c>
      <c r="J5664" t="s">
        <v>4565</v>
      </c>
      <c r="L5664" t="s">
        <v>3558</v>
      </c>
    </row>
    <row r="5665" spans="1:12" x14ac:dyDescent="0.25">
      <c r="A5665">
        <v>220</v>
      </c>
      <c r="B5665" t="s">
        <v>4361</v>
      </c>
      <c r="C5665">
        <v>101512</v>
      </c>
      <c r="D5665">
        <v>1944</v>
      </c>
      <c r="E5665">
        <v>3542701</v>
      </c>
      <c r="F5665" t="s">
        <v>2341</v>
      </c>
      <c r="G5665" t="s">
        <v>2342</v>
      </c>
      <c r="H5665" t="s">
        <v>1307</v>
      </c>
      <c r="L5665" t="s">
        <v>3549</v>
      </c>
    </row>
    <row r="5666" spans="1:12" x14ac:dyDescent="0.25">
      <c r="A5666">
        <v>220</v>
      </c>
      <c r="B5666" t="s">
        <v>4361</v>
      </c>
      <c r="C5666">
        <v>101513</v>
      </c>
      <c r="D5666">
        <v>1945</v>
      </c>
      <c r="E5666">
        <v>3543105</v>
      </c>
      <c r="F5666" t="s">
        <v>2343</v>
      </c>
      <c r="G5666" t="s">
        <v>2344</v>
      </c>
      <c r="H5666" t="s">
        <v>1307</v>
      </c>
      <c r="I5666" t="s">
        <v>22</v>
      </c>
      <c r="J5666" t="s">
        <v>4566</v>
      </c>
      <c r="L5666" t="s">
        <v>3549</v>
      </c>
    </row>
    <row r="5667" spans="1:12" x14ac:dyDescent="0.25">
      <c r="A5667">
        <v>220</v>
      </c>
      <c r="B5667" t="s">
        <v>4361</v>
      </c>
      <c r="C5667">
        <v>101514</v>
      </c>
      <c r="D5667">
        <v>1946</v>
      </c>
      <c r="E5667">
        <v>3543303</v>
      </c>
      <c r="F5667" t="s">
        <v>2345</v>
      </c>
      <c r="G5667" t="s">
        <v>2346</v>
      </c>
      <c r="H5667" t="s">
        <v>1307</v>
      </c>
      <c r="I5667" t="s">
        <v>22</v>
      </c>
      <c r="J5667" t="s">
        <v>4926</v>
      </c>
      <c r="L5667" t="s">
        <v>3553</v>
      </c>
    </row>
    <row r="5668" spans="1:12" x14ac:dyDescent="0.25">
      <c r="A5668">
        <v>220</v>
      </c>
      <c r="B5668" t="s">
        <v>4361</v>
      </c>
      <c r="C5668">
        <v>101515</v>
      </c>
      <c r="D5668">
        <v>1956</v>
      </c>
      <c r="E5668">
        <v>3543402</v>
      </c>
      <c r="F5668" t="s">
        <v>2347</v>
      </c>
      <c r="G5668" t="s">
        <v>2348</v>
      </c>
      <c r="H5668" t="s">
        <v>1307</v>
      </c>
      <c r="L5668" t="s">
        <v>3545</v>
      </c>
    </row>
    <row r="5669" spans="1:12" x14ac:dyDescent="0.25">
      <c r="A5669">
        <v>220</v>
      </c>
      <c r="B5669" t="s">
        <v>4361</v>
      </c>
      <c r="C5669">
        <v>101516</v>
      </c>
      <c r="D5669">
        <v>1957</v>
      </c>
      <c r="E5669">
        <v>3543600</v>
      </c>
      <c r="F5669" t="s">
        <v>2349</v>
      </c>
      <c r="G5669" t="s">
        <v>2350</v>
      </c>
      <c r="H5669" t="s">
        <v>1307</v>
      </c>
      <c r="L5669" t="s">
        <v>3549</v>
      </c>
    </row>
    <row r="5670" spans="1:12" x14ac:dyDescent="0.25">
      <c r="A5670">
        <v>220</v>
      </c>
      <c r="B5670" t="s">
        <v>4361</v>
      </c>
      <c r="C5670">
        <v>101517</v>
      </c>
      <c r="D5670">
        <v>1958</v>
      </c>
      <c r="E5670">
        <v>3543709</v>
      </c>
      <c r="F5670" t="s">
        <v>2351</v>
      </c>
      <c r="G5670" t="s">
        <v>2352</v>
      </c>
      <c r="H5670" t="s">
        <v>1307</v>
      </c>
      <c r="L5670" t="s">
        <v>3545</v>
      </c>
    </row>
    <row r="5671" spans="1:12" x14ac:dyDescent="0.25">
      <c r="A5671">
        <v>220</v>
      </c>
      <c r="B5671" t="s">
        <v>4361</v>
      </c>
      <c r="C5671">
        <v>101518</v>
      </c>
      <c r="D5671">
        <v>1959</v>
      </c>
      <c r="E5671">
        <v>3544103</v>
      </c>
      <c r="F5671" t="s">
        <v>2353</v>
      </c>
      <c r="G5671" t="s">
        <v>2354</v>
      </c>
      <c r="H5671" t="s">
        <v>1307</v>
      </c>
      <c r="L5671" t="s">
        <v>3553</v>
      </c>
    </row>
    <row r="5672" spans="1:12" x14ac:dyDescent="0.25">
      <c r="A5672">
        <v>220</v>
      </c>
      <c r="B5672" t="s">
        <v>4361</v>
      </c>
      <c r="C5672">
        <v>101519</v>
      </c>
      <c r="D5672">
        <v>1960</v>
      </c>
      <c r="E5672">
        <v>3544301</v>
      </c>
      <c r="F5672" t="s">
        <v>2355</v>
      </c>
      <c r="G5672" t="s">
        <v>2356</v>
      </c>
      <c r="H5672" t="s">
        <v>1307</v>
      </c>
      <c r="L5672" t="s">
        <v>3546</v>
      </c>
    </row>
    <row r="5673" spans="1:12" x14ac:dyDescent="0.25">
      <c r="A5673">
        <v>220</v>
      </c>
      <c r="B5673" t="s">
        <v>4361</v>
      </c>
      <c r="C5673">
        <v>101520</v>
      </c>
      <c r="D5673">
        <v>1961</v>
      </c>
      <c r="E5673">
        <v>3544905</v>
      </c>
      <c r="F5673" t="s">
        <v>2357</v>
      </c>
      <c r="G5673" t="s">
        <v>2358</v>
      </c>
      <c r="H5673" t="s">
        <v>1307</v>
      </c>
      <c r="I5673" t="s">
        <v>22</v>
      </c>
      <c r="J5673" t="s">
        <v>4567</v>
      </c>
      <c r="L5673" t="s">
        <v>3549</v>
      </c>
    </row>
    <row r="5674" spans="1:12" x14ac:dyDescent="0.25">
      <c r="A5674">
        <v>220</v>
      </c>
      <c r="B5674" t="s">
        <v>4361</v>
      </c>
      <c r="C5674">
        <v>101521</v>
      </c>
      <c r="D5674">
        <v>1962</v>
      </c>
      <c r="E5674">
        <v>3545001</v>
      </c>
      <c r="F5674" t="s">
        <v>2359</v>
      </c>
      <c r="G5674" t="s">
        <v>2360</v>
      </c>
      <c r="H5674" t="s">
        <v>1307</v>
      </c>
      <c r="I5674" t="s">
        <v>22</v>
      </c>
      <c r="J5674" t="s">
        <v>5580</v>
      </c>
      <c r="L5674" t="s">
        <v>3558</v>
      </c>
    </row>
    <row r="5675" spans="1:12" x14ac:dyDescent="0.25">
      <c r="A5675">
        <v>220</v>
      </c>
      <c r="B5675" t="s">
        <v>4361</v>
      </c>
      <c r="C5675">
        <v>101522</v>
      </c>
      <c r="D5675">
        <v>1963</v>
      </c>
      <c r="E5675">
        <v>3545605</v>
      </c>
      <c r="F5675" t="s">
        <v>2361</v>
      </c>
      <c r="G5675" t="s">
        <v>2362</v>
      </c>
      <c r="H5675" t="s">
        <v>1307</v>
      </c>
      <c r="I5675" t="s">
        <v>22</v>
      </c>
      <c r="J5675" t="s">
        <v>4568</v>
      </c>
      <c r="L5675" t="s">
        <v>3545</v>
      </c>
    </row>
    <row r="5676" spans="1:12" x14ac:dyDescent="0.25">
      <c r="A5676">
        <v>220</v>
      </c>
      <c r="B5676" t="s">
        <v>4361</v>
      </c>
      <c r="C5676">
        <v>101523</v>
      </c>
      <c r="D5676">
        <v>1964</v>
      </c>
      <c r="E5676">
        <v>3546009</v>
      </c>
      <c r="F5676" t="s">
        <v>2363</v>
      </c>
      <c r="G5676" t="s">
        <v>2364</v>
      </c>
      <c r="H5676" t="s">
        <v>1307</v>
      </c>
      <c r="I5676" t="s">
        <v>22</v>
      </c>
      <c r="J5676" t="s">
        <v>4569</v>
      </c>
      <c r="L5676" t="s">
        <v>3558</v>
      </c>
    </row>
    <row r="5677" spans="1:12" x14ac:dyDescent="0.25">
      <c r="A5677">
        <v>220</v>
      </c>
      <c r="B5677" t="s">
        <v>4361</v>
      </c>
      <c r="C5677">
        <v>101524</v>
      </c>
      <c r="D5677">
        <v>1965</v>
      </c>
      <c r="E5677">
        <v>3546207</v>
      </c>
      <c r="F5677" t="s">
        <v>2365</v>
      </c>
      <c r="G5677" t="s">
        <v>2366</v>
      </c>
      <c r="H5677" t="s">
        <v>1307</v>
      </c>
      <c r="I5677" t="s">
        <v>22</v>
      </c>
      <c r="J5677" t="s">
        <v>4570</v>
      </c>
      <c r="L5677" t="s">
        <v>3542</v>
      </c>
    </row>
    <row r="5678" spans="1:12" x14ac:dyDescent="0.25">
      <c r="A5678">
        <v>220</v>
      </c>
      <c r="B5678" t="s">
        <v>4361</v>
      </c>
      <c r="C5678">
        <v>101525</v>
      </c>
      <c r="D5678">
        <v>1966</v>
      </c>
      <c r="E5678">
        <v>3546306</v>
      </c>
      <c r="F5678" t="s">
        <v>2367</v>
      </c>
      <c r="G5678" t="s">
        <v>2368</v>
      </c>
      <c r="H5678" t="s">
        <v>1307</v>
      </c>
      <c r="L5678" t="s">
        <v>3542</v>
      </c>
    </row>
    <row r="5679" spans="1:12" x14ac:dyDescent="0.25">
      <c r="A5679">
        <v>220</v>
      </c>
      <c r="B5679" t="s">
        <v>4361</v>
      </c>
      <c r="C5679">
        <v>101526</v>
      </c>
      <c r="D5679">
        <v>1967</v>
      </c>
      <c r="E5679">
        <v>3546504</v>
      </c>
      <c r="F5679" t="s">
        <v>2369</v>
      </c>
      <c r="G5679" t="s">
        <v>2370</v>
      </c>
      <c r="H5679" t="s">
        <v>1307</v>
      </c>
      <c r="L5679" t="s">
        <v>3545</v>
      </c>
    </row>
    <row r="5680" spans="1:12" x14ac:dyDescent="0.25">
      <c r="A5680">
        <v>220</v>
      </c>
      <c r="B5680" t="s">
        <v>4361</v>
      </c>
      <c r="C5680">
        <v>101527</v>
      </c>
      <c r="D5680">
        <v>1968</v>
      </c>
      <c r="E5680">
        <v>3546801</v>
      </c>
      <c r="F5680" t="s">
        <v>2371</v>
      </c>
      <c r="G5680" t="s">
        <v>2372</v>
      </c>
      <c r="H5680" t="s">
        <v>1307</v>
      </c>
      <c r="L5680" t="s">
        <v>3558</v>
      </c>
    </row>
    <row r="5681" spans="1:12" x14ac:dyDescent="0.25">
      <c r="A5681">
        <v>220</v>
      </c>
      <c r="B5681" t="s">
        <v>4361</v>
      </c>
      <c r="C5681">
        <v>101528</v>
      </c>
      <c r="D5681">
        <v>1969</v>
      </c>
      <c r="E5681">
        <v>3546900</v>
      </c>
      <c r="F5681" t="s">
        <v>2373</v>
      </c>
      <c r="G5681" t="s">
        <v>2374</v>
      </c>
      <c r="H5681" t="s">
        <v>1307</v>
      </c>
      <c r="L5681" t="s">
        <v>3545</v>
      </c>
    </row>
    <row r="5682" spans="1:12" x14ac:dyDescent="0.25">
      <c r="A5682">
        <v>220</v>
      </c>
      <c r="B5682" t="s">
        <v>4361</v>
      </c>
      <c r="C5682">
        <v>101529</v>
      </c>
      <c r="D5682">
        <v>1970</v>
      </c>
      <c r="E5682">
        <v>3547502</v>
      </c>
      <c r="F5682" t="s">
        <v>2375</v>
      </c>
      <c r="G5682" t="s">
        <v>2376</v>
      </c>
      <c r="H5682" t="s">
        <v>1307</v>
      </c>
      <c r="I5682" t="s">
        <v>22</v>
      </c>
      <c r="J5682" t="s">
        <v>4571</v>
      </c>
      <c r="L5682" t="s">
        <v>3557</v>
      </c>
    </row>
    <row r="5683" spans="1:12" x14ac:dyDescent="0.25">
      <c r="A5683">
        <v>220</v>
      </c>
      <c r="B5683" t="s">
        <v>4361</v>
      </c>
      <c r="C5683">
        <v>101530</v>
      </c>
      <c r="D5683">
        <v>1972</v>
      </c>
      <c r="E5683">
        <v>3547601</v>
      </c>
      <c r="F5683" t="s">
        <v>2377</v>
      </c>
      <c r="G5683" t="s">
        <v>2378</v>
      </c>
      <c r="H5683" t="s">
        <v>1307</v>
      </c>
      <c r="I5683" t="s">
        <v>22</v>
      </c>
      <c r="J5683" t="s">
        <v>4572</v>
      </c>
      <c r="L5683" t="s">
        <v>3557</v>
      </c>
    </row>
    <row r="5684" spans="1:12" x14ac:dyDescent="0.25">
      <c r="A5684">
        <v>220</v>
      </c>
      <c r="B5684" t="s">
        <v>4361</v>
      </c>
      <c r="C5684">
        <v>101531</v>
      </c>
      <c r="D5684">
        <v>1982</v>
      </c>
      <c r="E5684">
        <v>3547809</v>
      </c>
      <c r="F5684" t="s">
        <v>2379</v>
      </c>
      <c r="G5684" t="s">
        <v>2380</v>
      </c>
      <c r="H5684" t="s">
        <v>1307</v>
      </c>
      <c r="I5684" t="s">
        <v>22</v>
      </c>
      <c r="J5684" t="s">
        <v>4573</v>
      </c>
      <c r="L5684" t="s">
        <v>3537</v>
      </c>
    </row>
    <row r="5685" spans="1:12" x14ac:dyDescent="0.25">
      <c r="A5685">
        <v>220</v>
      </c>
      <c r="B5685" t="s">
        <v>4361</v>
      </c>
      <c r="C5685">
        <v>101532</v>
      </c>
      <c r="D5685">
        <v>1983</v>
      </c>
      <c r="E5685">
        <v>3547908</v>
      </c>
      <c r="F5685" t="s">
        <v>2381</v>
      </c>
      <c r="G5685" t="s">
        <v>2382</v>
      </c>
      <c r="H5685" t="s">
        <v>1307</v>
      </c>
      <c r="I5685" t="s">
        <v>22</v>
      </c>
      <c r="J5685" t="s">
        <v>5157</v>
      </c>
      <c r="L5685" t="s">
        <v>3557</v>
      </c>
    </row>
    <row r="5686" spans="1:12" x14ac:dyDescent="0.25">
      <c r="A5686">
        <v>220</v>
      </c>
      <c r="B5686" t="s">
        <v>4361</v>
      </c>
      <c r="C5686">
        <v>101533</v>
      </c>
      <c r="D5686">
        <v>1984</v>
      </c>
      <c r="E5686">
        <v>3548104</v>
      </c>
      <c r="F5686" t="s">
        <v>2383</v>
      </c>
      <c r="G5686" t="s">
        <v>2384</v>
      </c>
      <c r="H5686" t="s">
        <v>1307</v>
      </c>
      <c r="L5686" t="s">
        <v>3551</v>
      </c>
    </row>
    <row r="5687" spans="1:12" x14ac:dyDescent="0.25">
      <c r="A5687">
        <v>220</v>
      </c>
      <c r="B5687" t="s">
        <v>4361</v>
      </c>
      <c r="C5687">
        <v>101534</v>
      </c>
      <c r="D5687">
        <v>1985</v>
      </c>
      <c r="E5687">
        <v>3548005</v>
      </c>
      <c r="F5687" t="s">
        <v>2385</v>
      </c>
      <c r="G5687" t="s">
        <v>2386</v>
      </c>
      <c r="H5687" t="s">
        <v>1307</v>
      </c>
      <c r="I5687" t="s">
        <v>22</v>
      </c>
      <c r="J5687" t="s">
        <v>4574</v>
      </c>
      <c r="L5687" t="s">
        <v>3551</v>
      </c>
    </row>
    <row r="5688" spans="1:12" x14ac:dyDescent="0.25">
      <c r="A5688">
        <v>220</v>
      </c>
      <c r="B5688" t="s">
        <v>4361</v>
      </c>
      <c r="C5688">
        <v>101535</v>
      </c>
      <c r="D5688">
        <v>1986</v>
      </c>
      <c r="E5688">
        <v>3548203</v>
      </c>
      <c r="F5688" t="s">
        <v>2387</v>
      </c>
      <c r="G5688" t="s">
        <v>2388</v>
      </c>
      <c r="H5688" t="s">
        <v>1307</v>
      </c>
      <c r="I5688" t="s">
        <v>22</v>
      </c>
      <c r="J5688" t="s">
        <v>5581</v>
      </c>
      <c r="L5688" t="s">
        <v>3546</v>
      </c>
    </row>
    <row r="5689" spans="1:12" x14ac:dyDescent="0.25">
      <c r="A5689">
        <v>220</v>
      </c>
      <c r="B5689" t="s">
        <v>4361</v>
      </c>
      <c r="C5689">
        <v>101536</v>
      </c>
      <c r="D5689">
        <v>1987</v>
      </c>
      <c r="E5689">
        <v>3548609</v>
      </c>
      <c r="F5689" t="s">
        <v>2389</v>
      </c>
      <c r="G5689" t="s">
        <v>2390</v>
      </c>
      <c r="H5689" t="s">
        <v>1307</v>
      </c>
      <c r="I5689" t="s">
        <v>22</v>
      </c>
      <c r="J5689" t="s">
        <v>4575</v>
      </c>
      <c r="L5689" t="s">
        <v>3558</v>
      </c>
    </row>
    <row r="5690" spans="1:12" x14ac:dyDescent="0.25">
      <c r="A5690">
        <v>220</v>
      </c>
      <c r="B5690" t="s">
        <v>4361</v>
      </c>
      <c r="C5690">
        <v>101537</v>
      </c>
      <c r="D5690">
        <v>1994</v>
      </c>
      <c r="E5690">
        <v>3548807</v>
      </c>
      <c r="F5690" t="s">
        <v>2391</v>
      </c>
      <c r="G5690" t="s">
        <v>2392</v>
      </c>
      <c r="H5690" t="s">
        <v>1307</v>
      </c>
      <c r="I5690" t="s">
        <v>22</v>
      </c>
      <c r="J5690" t="s">
        <v>4927</v>
      </c>
      <c r="L5690" t="s">
        <v>3536</v>
      </c>
    </row>
    <row r="5691" spans="1:12" x14ac:dyDescent="0.25">
      <c r="A5691">
        <v>220</v>
      </c>
      <c r="B5691" t="s">
        <v>4361</v>
      </c>
      <c r="C5691">
        <v>101538</v>
      </c>
      <c r="D5691">
        <v>1996</v>
      </c>
      <c r="E5691">
        <v>3549102</v>
      </c>
      <c r="F5691" t="s">
        <v>2393</v>
      </c>
      <c r="G5691" t="s">
        <v>2394</v>
      </c>
      <c r="H5691" t="s">
        <v>1307</v>
      </c>
      <c r="L5691" t="s">
        <v>3551</v>
      </c>
    </row>
    <row r="5692" spans="1:12" x14ac:dyDescent="0.25">
      <c r="A5692">
        <v>220</v>
      </c>
      <c r="B5692" t="s">
        <v>4361</v>
      </c>
      <c r="C5692">
        <v>101539</v>
      </c>
      <c r="D5692">
        <v>1998</v>
      </c>
      <c r="E5692">
        <v>3549409</v>
      </c>
      <c r="F5692" t="s">
        <v>2395</v>
      </c>
      <c r="G5692" t="s">
        <v>2396</v>
      </c>
      <c r="H5692" t="s">
        <v>1307</v>
      </c>
      <c r="I5692" t="s">
        <v>22</v>
      </c>
      <c r="J5692" t="s">
        <v>4576</v>
      </c>
      <c r="L5692" t="s">
        <v>3549</v>
      </c>
    </row>
    <row r="5693" spans="1:12" x14ac:dyDescent="0.25">
      <c r="A5693">
        <v>220</v>
      </c>
      <c r="B5693" t="s">
        <v>4361</v>
      </c>
      <c r="C5693">
        <v>101540</v>
      </c>
      <c r="D5693">
        <v>1999</v>
      </c>
      <c r="E5693">
        <v>3549508</v>
      </c>
      <c r="F5693" t="s">
        <v>2397</v>
      </c>
      <c r="G5693" t="s">
        <v>2398</v>
      </c>
      <c r="H5693" t="s">
        <v>1307</v>
      </c>
      <c r="I5693" t="s">
        <v>22</v>
      </c>
      <c r="J5693" t="s">
        <v>4577</v>
      </c>
      <c r="L5693" t="s">
        <v>3549</v>
      </c>
    </row>
    <row r="5694" spans="1:12" x14ac:dyDescent="0.25">
      <c r="A5694">
        <v>220</v>
      </c>
      <c r="B5694" t="s">
        <v>4361</v>
      </c>
      <c r="C5694">
        <v>101541</v>
      </c>
      <c r="D5694">
        <v>2000</v>
      </c>
      <c r="E5694">
        <v>3549607</v>
      </c>
      <c r="F5694" t="s">
        <v>2399</v>
      </c>
      <c r="G5694" t="s">
        <v>2400</v>
      </c>
      <c r="H5694" t="s">
        <v>1307</v>
      </c>
      <c r="I5694" t="s">
        <v>22</v>
      </c>
      <c r="J5694" t="s">
        <v>4578</v>
      </c>
      <c r="L5694" t="s">
        <v>3546</v>
      </c>
    </row>
    <row r="5695" spans="1:12" x14ac:dyDescent="0.25">
      <c r="A5695">
        <v>220</v>
      </c>
      <c r="B5695" t="s">
        <v>4361</v>
      </c>
      <c r="C5695">
        <v>101542</v>
      </c>
      <c r="D5695">
        <v>2006</v>
      </c>
      <c r="E5695">
        <v>3549706</v>
      </c>
      <c r="F5695" t="s">
        <v>2401</v>
      </c>
      <c r="G5695" t="s">
        <v>2402</v>
      </c>
      <c r="H5695" t="s">
        <v>1307</v>
      </c>
      <c r="I5695" t="s">
        <v>22</v>
      </c>
      <c r="J5695" t="s">
        <v>5582</v>
      </c>
      <c r="L5695" t="s">
        <v>3551</v>
      </c>
    </row>
    <row r="5696" spans="1:12" x14ac:dyDescent="0.25">
      <c r="A5696">
        <v>220</v>
      </c>
      <c r="B5696" t="s">
        <v>4361</v>
      </c>
      <c r="C5696">
        <v>101543</v>
      </c>
      <c r="D5696">
        <v>2012</v>
      </c>
      <c r="E5696">
        <v>3549904</v>
      </c>
      <c r="F5696" t="s">
        <v>2403</v>
      </c>
      <c r="G5696" t="s">
        <v>2404</v>
      </c>
      <c r="H5696" t="s">
        <v>1307</v>
      </c>
      <c r="I5696" t="s">
        <v>22</v>
      </c>
      <c r="J5696" t="s">
        <v>5583</v>
      </c>
      <c r="L5696" t="s">
        <v>3554</v>
      </c>
    </row>
    <row r="5697" spans="1:12" x14ac:dyDescent="0.25">
      <c r="A5697">
        <v>220</v>
      </c>
      <c r="B5697" t="s">
        <v>4361</v>
      </c>
      <c r="C5697">
        <v>101544</v>
      </c>
      <c r="D5697">
        <v>2013</v>
      </c>
      <c r="E5697">
        <v>3550001</v>
      </c>
      <c r="F5697" t="s">
        <v>2405</v>
      </c>
      <c r="G5697" t="s">
        <v>2406</v>
      </c>
      <c r="H5697" t="s">
        <v>1307</v>
      </c>
      <c r="I5697" t="s">
        <v>22</v>
      </c>
      <c r="J5697" t="s">
        <v>4579</v>
      </c>
      <c r="L5697" t="s">
        <v>3546</v>
      </c>
    </row>
    <row r="5698" spans="1:12" x14ac:dyDescent="0.25">
      <c r="A5698">
        <v>220</v>
      </c>
      <c r="B5698" t="s">
        <v>4361</v>
      </c>
      <c r="C5698">
        <v>101545</v>
      </c>
      <c r="D5698">
        <v>2014</v>
      </c>
      <c r="E5698">
        <v>3550704</v>
      </c>
      <c r="F5698" t="s">
        <v>2407</v>
      </c>
      <c r="G5698" t="s">
        <v>2408</v>
      </c>
      <c r="H5698" t="s">
        <v>1307</v>
      </c>
      <c r="I5698" t="s">
        <v>22</v>
      </c>
      <c r="J5698" t="s">
        <v>4580</v>
      </c>
      <c r="L5698" t="s">
        <v>3558</v>
      </c>
    </row>
    <row r="5699" spans="1:12" x14ac:dyDescent="0.25">
      <c r="A5699">
        <v>220</v>
      </c>
      <c r="B5699" t="s">
        <v>4361</v>
      </c>
      <c r="C5699">
        <v>101546</v>
      </c>
      <c r="D5699">
        <v>2015</v>
      </c>
      <c r="E5699">
        <v>3550803</v>
      </c>
      <c r="F5699" t="s">
        <v>2409</v>
      </c>
      <c r="G5699" t="s">
        <v>2410</v>
      </c>
      <c r="H5699" t="s">
        <v>1307</v>
      </c>
      <c r="I5699" t="s">
        <v>22</v>
      </c>
      <c r="J5699" t="s">
        <v>5584</v>
      </c>
      <c r="L5699" t="s">
        <v>3551</v>
      </c>
    </row>
    <row r="5700" spans="1:12" x14ac:dyDescent="0.25">
      <c r="A5700">
        <v>220</v>
      </c>
      <c r="B5700" t="s">
        <v>4361</v>
      </c>
      <c r="C5700">
        <v>101547</v>
      </c>
      <c r="D5700">
        <v>2016</v>
      </c>
      <c r="E5700">
        <v>3550902</v>
      </c>
      <c r="F5700" t="s">
        <v>2411</v>
      </c>
      <c r="G5700" t="s">
        <v>2412</v>
      </c>
      <c r="H5700" t="s">
        <v>1307</v>
      </c>
      <c r="I5700" t="s">
        <v>22</v>
      </c>
      <c r="J5700" t="s">
        <v>4581</v>
      </c>
      <c r="L5700" t="s">
        <v>3557</v>
      </c>
    </row>
    <row r="5701" spans="1:12" x14ac:dyDescent="0.25">
      <c r="A5701">
        <v>220</v>
      </c>
      <c r="B5701" t="s">
        <v>4361</v>
      </c>
      <c r="C5701">
        <v>101548</v>
      </c>
      <c r="D5701">
        <v>2017</v>
      </c>
      <c r="E5701">
        <v>3551405</v>
      </c>
      <c r="F5701" t="s">
        <v>2413</v>
      </c>
      <c r="G5701" t="s">
        <v>2414</v>
      </c>
      <c r="H5701" t="s">
        <v>1307</v>
      </c>
      <c r="I5701" t="s">
        <v>22</v>
      </c>
      <c r="J5701" t="s">
        <v>4582</v>
      </c>
      <c r="L5701" t="s">
        <v>3557</v>
      </c>
    </row>
    <row r="5702" spans="1:12" x14ac:dyDescent="0.25">
      <c r="A5702">
        <v>220</v>
      </c>
      <c r="B5702" t="s">
        <v>4361</v>
      </c>
      <c r="C5702">
        <v>101549</v>
      </c>
      <c r="D5702">
        <v>2018</v>
      </c>
      <c r="E5702">
        <v>3551504</v>
      </c>
      <c r="F5702" t="s">
        <v>2415</v>
      </c>
      <c r="G5702" t="s">
        <v>2416</v>
      </c>
      <c r="H5702" t="s">
        <v>1307</v>
      </c>
      <c r="L5702" t="s">
        <v>3557</v>
      </c>
    </row>
    <row r="5703" spans="1:12" x14ac:dyDescent="0.25">
      <c r="A5703">
        <v>220</v>
      </c>
      <c r="B5703" t="s">
        <v>4361</v>
      </c>
      <c r="C5703">
        <v>101550</v>
      </c>
      <c r="D5703">
        <v>2021</v>
      </c>
      <c r="E5703">
        <v>3551603</v>
      </c>
      <c r="F5703" t="s">
        <v>2417</v>
      </c>
      <c r="G5703" t="s">
        <v>2418</v>
      </c>
      <c r="H5703" t="s">
        <v>1307</v>
      </c>
      <c r="I5703" t="s">
        <v>22</v>
      </c>
      <c r="J5703" t="s">
        <v>4583</v>
      </c>
      <c r="L5703" t="s">
        <v>3551</v>
      </c>
    </row>
    <row r="5704" spans="1:12" x14ac:dyDescent="0.25">
      <c r="A5704">
        <v>220</v>
      </c>
      <c r="B5704" t="s">
        <v>4361</v>
      </c>
      <c r="C5704">
        <v>101551</v>
      </c>
      <c r="D5704">
        <v>2023</v>
      </c>
      <c r="E5704">
        <v>3551702</v>
      </c>
      <c r="F5704" t="s">
        <v>2419</v>
      </c>
      <c r="G5704" t="s">
        <v>2420</v>
      </c>
      <c r="H5704" t="s">
        <v>1307</v>
      </c>
      <c r="L5704" t="s">
        <v>3557</v>
      </c>
    </row>
    <row r="5705" spans="1:12" x14ac:dyDescent="0.25">
      <c r="A5705">
        <v>220</v>
      </c>
      <c r="B5705" t="s">
        <v>4361</v>
      </c>
      <c r="C5705">
        <v>101552</v>
      </c>
      <c r="D5705">
        <v>2025</v>
      </c>
      <c r="E5705">
        <v>3551900</v>
      </c>
      <c r="F5705" t="s">
        <v>2421</v>
      </c>
      <c r="G5705" t="s">
        <v>2422</v>
      </c>
      <c r="H5705" t="s">
        <v>1307</v>
      </c>
      <c r="I5705" t="s">
        <v>22</v>
      </c>
      <c r="J5705" t="s">
        <v>4584</v>
      </c>
      <c r="L5705" t="s">
        <v>3559</v>
      </c>
    </row>
    <row r="5706" spans="1:12" x14ac:dyDescent="0.25">
      <c r="A5706">
        <v>220</v>
      </c>
      <c r="B5706" t="s">
        <v>4361</v>
      </c>
      <c r="C5706">
        <v>101553</v>
      </c>
      <c r="D5706">
        <v>2026</v>
      </c>
      <c r="E5706">
        <v>3552007</v>
      </c>
      <c r="F5706" t="s">
        <v>2423</v>
      </c>
      <c r="G5706" t="s">
        <v>2424</v>
      </c>
      <c r="H5706" t="s">
        <v>1307</v>
      </c>
      <c r="L5706" t="s">
        <v>3546</v>
      </c>
    </row>
    <row r="5707" spans="1:12" x14ac:dyDescent="0.25">
      <c r="A5707">
        <v>220</v>
      </c>
      <c r="B5707" t="s">
        <v>4361</v>
      </c>
      <c r="C5707">
        <v>101554</v>
      </c>
      <c r="D5707">
        <v>2027</v>
      </c>
      <c r="E5707">
        <v>3552106</v>
      </c>
      <c r="F5707" t="s">
        <v>2425</v>
      </c>
      <c r="G5707" t="s">
        <v>2426</v>
      </c>
      <c r="H5707" t="s">
        <v>1307</v>
      </c>
      <c r="I5707" t="s">
        <v>22</v>
      </c>
      <c r="J5707" t="s">
        <v>5585</v>
      </c>
      <c r="L5707" t="s">
        <v>3551</v>
      </c>
    </row>
    <row r="5708" spans="1:12" x14ac:dyDescent="0.25">
      <c r="A5708">
        <v>220</v>
      </c>
      <c r="B5708" t="s">
        <v>4361</v>
      </c>
      <c r="C5708">
        <v>101555</v>
      </c>
      <c r="D5708">
        <v>2028</v>
      </c>
      <c r="E5708">
        <v>3552502</v>
      </c>
      <c r="F5708" t="s">
        <v>2427</v>
      </c>
      <c r="G5708" t="s">
        <v>2428</v>
      </c>
      <c r="H5708" t="s">
        <v>1307</v>
      </c>
      <c r="I5708" t="s">
        <v>22</v>
      </c>
      <c r="J5708" t="s">
        <v>4585</v>
      </c>
      <c r="L5708" t="s">
        <v>3534</v>
      </c>
    </row>
    <row r="5709" spans="1:12" x14ac:dyDescent="0.25">
      <c r="A5709">
        <v>220</v>
      </c>
      <c r="B5709" t="s">
        <v>4361</v>
      </c>
      <c r="C5709">
        <v>101556</v>
      </c>
      <c r="D5709">
        <v>2029</v>
      </c>
      <c r="E5709">
        <v>3552601</v>
      </c>
      <c r="F5709" t="s">
        <v>2429</v>
      </c>
      <c r="G5709" t="s">
        <v>2430</v>
      </c>
      <c r="H5709" t="s">
        <v>1307</v>
      </c>
      <c r="I5709" t="s">
        <v>22</v>
      </c>
      <c r="J5709" t="s">
        <v>4586</v>
      </c>
      <c r="L5709" t="s">
        <v>3559</v>
      </c>
    </row>
    <row r="5710" spans="1:12" x14ac:dyDescent="0.25">
      <c r="A5710">
        <v>220</v>
      </c>
      <c r="B5710" t="s">
        <v>4361</v>
      </c>
      <c r="C5710">
        <v>101557</v>
      </c>
      <c r="D5710">
        <v>2030</v>
      </c>
      <c r="E5710">
        <v>3553104</v>
      </c>
      <c r="F5710" t="s">
        <v>2431</v>
      </c>
      <c r="G5710" t="s">
        <v>2432</v>
      </c>
      <c r="H5710" t="s">
        <v>1307</v>
      </c>
      <c r="L5710" t="s">
        <v>3545</v>
      </c>
    </row>
    <row r="5711" spans="1:12" x14ac:dyDescent="0.25">
      <c r="A5711">
        <v>220</v>
      </c>
      <c r="B5711" t="s">
        <v>4361</v>
      </c>
      <c r="C5711">
        <v>101558</v>
      </c>
      <c r="D5711">
        <v>2031</v>
      </c>
      <c r="E5711">
        <v>3553203</v>
      </c>
      <c r="F5711" t="s">
        <v>2433</v>
      </c>
      <c r="G5711" t="s">
        <v>2434</v>
      </c>
      <c r="H5711" t="s">
        <v>1307</v>
      </c>
      <c r="I5711" t="s">
        <v>22</v>
      </c>
      <c r="J5711" t="s">
        <v>4587</v>
      </c>
      <c r="L5711" t="s">
        <v>3557</v>
      </c>
    </row>
    <row r="5712" spans="1:12" x14ac:dyDescent="0.25">
      <c r="A5712">
        <v>220</v>
      </c>
      <c r="B5712" t="s">
        <v>4361</v>
      </c>
      <c r="C5712">
        <v>101559</v>
      </c>
      <c r="D5712">
        <v>2032</v>
      </c>
      <c r="E5712">
        <v>3553302</v>
      </c>
      <c r="F5712" t="s">
        <v>2435</v>
      </c>
      <c r="G5712" t="s">
        <v>2436</v>
      </c>
      <c r="H5712" t="s">
        <v>1307</v>
      </c>
      <c r="I5712" t="s">
        <v>22</v>
      </c>
      <c r="J5712" t="s">
        <v>4588</v>
      </c>
      <c r="L5712" t="s">
        <v>3542</v>
      </c>
    </row>
    <row r="5713" spans="1:12" x14ac:dyDescent="0.25">
      <c r="A5713">
        <v>220</v>
      </c>
      <c r="B5713" t="s">
        <v>4361</v>
      </c>
      <c r="C5713">
        <v>101560</v>
      </c>
      <c r="D5713">
        <v>2034</v>
      </c>
      <c r="E5713">
        <v>3553401</v>
      </c>
      <c r="F5713" t="s">
        <v>2437</v>
      </c>
      <c r="G5713" t="s">
        <v>2438</v>
      </c>
      <c r="H5713" t="s">
        <v>1307</v>
      </c>
      <c r="I5713" t="s">
        <v>22</v>
      </c>
      <c r="J5713" t="s">
        <v>4589</v>
      </c>
      <c r="L5713" t="s">
        <v>3559</v>
      </c>
    </row>
    <row r="5714" spans="1:12" x14ac:dyDescent="0.25">
      <c r="A5714">
        <v>220</v>
      </c>
      <c r="B5714" t="s">
        <v>4361</v>
      </c>
      <c r="C5714">
        <v>101561</v>
      </c>
      <c r="D5714">
        <v>2035</v>
      </c>
      <c r="E5714">
        <v>3553609</v>
      </c>
      <c r="F5714" t="s">
        <v>2439</v>
      </c>
      <c r="G5714" t="s">
        <v>2440</v>
      </c>
      <c r="H5714" t="s">
        <v>1307</v>
      </c>
      <c r="I5714" t="s">
        <v>22</v>
      </c>
      <c r="J5714" t="s">
        <v>4590</v>
      </c>
      <c r="L5714" t="s">
        <v>3551</v>
      </c>
    </row>
    <row r="5715" spans="1:12" x14ac:dyDescent="0.25">
      <c r="A5715">
        <v>220</v>
      </c>
      <c r="B5715" t="s">
        <v>4361</v>
      </c>
      <c r="C5715">
        <v>101562</v>
      </c>
      <c r="D5715">
        <v>2038</v>
      </c>
      <c r="E5715">
        <v>3553708</v>
      </c>
      <c r="F5715" t="s">
        <v>2441</v>
      </c>
      <c r="G5715" t="s">
        <v>2442</v>
      </c>
      <c r="H5715" t="s">
        <v>1307</v>
      </c>
      <c r="L5715" t="s">
        <v>3545</v>
      </c>
    </row>
    <row r="5716" spans="1:12" x14ac:dyDescent="0.25">
      <c r="A5716">
        <v>220</v>
      </c>
      <c r="B5716" t="s">
        <v>4361</v>
      </c>
      <c r="C5716">
        <v>101563</v>
      </c>
      <c r="D5716">
        <v>2044</v>
      </c>
      <c r="E5716">
        <v>3554102</v>
      </c>
      <c r="F5716" t="s">
        <v>2443</v>
      </c>
      <c r="G5716" t="s">
        <v>2444</v>
      </c>
      <c r="H5716" t="s">
        <v>1307</v>
      </c>
      <c r="I5716" t="s">
        <v>22</v>
      </c>
      <c r="J5716" t="s">
        <v>4591</v>
      </c>
      <c r="L5716" t="s">
        <v>3558</v>
      </c>
    </row>
    <row r="5717" spans="1:12" x14ac:dyDescent="0.25">
      <c r="A5717">
        <v>220</v>
      </c>
      <c r="B5717" t="s">
        <v>4361</v>
      </c>
      <c r="C5717">
        <v>101564</v>
      </c>
      <c r="D5717">
        <v>2046</v>
      </c>
      <c r="E5717">
        <v>3554409</v>
      </c>
      <c r="F5717" t="s">
        <v>2445</v>
      </c>
      <c r="G5717" t="s">
        <v>2446</v>
      </c>
      <c r="H5717" t="s">
        <v>1307</v>
      </c>
      <c r="L5717" t="s">
        <v>3557</v>
      </c>
    </row>
    <row r="5718" spans="1:12" x14ac:dyDescent="0.25">
      <c r="A5718">
        <v>220</v>
      </c>
      <c r="B5718" t="s">
        <v>4361</v>
      </c>
      <c r="C5718">
        <v>101565</v>
      </c>
      <c r="D5718">
        <v>2047</v>
      </c>
      <c r="E5718">
        <v>3554805</v>
      </c>
      <c r="F5718" t="s">
        <v>2447</v>
      </c>
      <c r="G5718" t="s">
        <v>2448</v>
      </c>
      <c r="H5718" t="s">
        <v>1307</v>
      </c>
      <c r="L5718" t="s">
        <v>3546</v>
      </c>
    </row>
    <row r="5719" spans="1:12" x14ac:dyDescent="0.25">
      <c r="A5719">
        <v>220</v>
      </c>
      <c r="B5719" t="s">
        <v>4361</v>
      </c>
      <c r="C5719">
        <v>101566</v>
      </c>
      <c r="D5719">
        <v>2050</v>
      </c>
      <c r="E5719">
        <v>3555406</v>
      </c>
      <c r="F5719" t="s">
        <v>2449</v>
      </c>
      <c r="G5719" t="s">
        <v>2450</v>
      </c>
      <c r="H5719" t="s">
        <v>1307</v>
      </c>
      <c r="I5719" t="s">
        <v>22</v>
      </c>
      <c r="J5719" t="s">
        <v>4592</v>
      </c>
      <c r="L5719" t="s">
        <v>3546</v>
      </c>
    </row>
    <row r="5720" spans="1:12" x14ac:dyDescent="0.25">
      <c r="A5720">
        <v>220</v>
      </c>
      <c r="B5720" t="s">
        <v>4361</v>
      </c>
      <c r="C5720">
        <v>101567</v>
      </c>
      <c r="D5720">
        <v>2052</v>
      </c>
      <c r="E5720">
        <v>3555604</v>
      </c>
      <c r="F5720" t="s">
        <v>2451</v>
      </c>
      <c r="G5720" t="s">
        <v>2452</v>
      </c>
      <c r="H5720" t="s">
        <v>1307</v>
      </c>
      <c r="L5720" t="s">
        <v>3559</v>
      </c>
    </row>
    <row r="5721" spans="1:12" x14ac:dyDescent="0.25">
      <c r="A5721">
        <v>220</v>
      </c>
      <c r="B5721" t="s">
        <v>4361</v>
      </c>
      <c r="C5721">
        <v>101568</v>
      </c>
      <c r="D5721">
        <v>2053</v>
      </c>
      <c r="E5721">
        <v>3556404</v>
      </c>
      <c r="F5721" t="s">
        <v>2453</v>
      </c>
      <c r="G5721" t="s">
        <v>2454</v>
      </c>
      <c r="H5721" t="s">
        <v>1307</v>
      </c>
      <c r="I5721" t="s">
        <v>22</v>
      </c>
      <c r="J5721" t="s">
        <v>4593</v>
      </c>
      <c r="L5721" t="s">
        <v>3551</v>
      </c>
    </row>
    <row r="5722" spans="1:12" x14ac:dyDescent="0.25">
      <c r="A5722">
        <v>220</v>
      </c>
      <c r="B5722" t="s">
        <v>4361</v>
      </c>
      <c r="C5722">
        <v>101569</v>
      </c>
      <c r="D5722">
        <v>2054</v>
      </c>
      <c r="E5722">
        <v>3556800</v>
      </c>
      <c r="F5722" t="s">
        <v>2455</v>
      </c>
      <c r="G5722" t="s">
        <v>2456</v>
      </c>
      <c r="H5722" t="s">
        <v>1307</v>
      </c>
      <c r="I5722" t="s">
        <v>22</v>
      </c>
      <c r="J5722" t="s">
        <v>4594</v>
      </c>
      <c r="L5722" t="s">
        <v>3557</v>
      </c>
    </row>
    <row r="5723" spans="1:12" x14ac:dyDescent="0.25">
      <c r="A5723">
        <v>220</v>
      </c>
      <c r="B5723" t="s">
        <v>4361</v>
      </c>
      <c r="C5723">
        <v>101570</v>
      </c>
      <c r="D5723">
        <v>2055</v>
      </c>
      <c r="E5723">
        <v>3556909</v>
      </c>
      <c r="F5723" t="s">
        <v>2457</v>
      </c>
      <c r="G5723" t="s">
        <v>2458</v>
      </c>
      <c r="H5723" t="s">
        <v>1307</v>
      </c>
      <c r="I5723" t="s">
        <v>22</v>
      </c>
      <c r="J5723" t="s">
        <v>4595</v>
      </c>
      <c r="L5723" t="s">
        <v>3545</v>
      </c>
    </row>
    <row r="5724" spans="1:12" x14ac:dyDescent="0.25">
      <c r="A5724">
        <v>220</v>
      </c>
      <c r="B5724" t="s">
        <v>4361</v>
      </c>
      <c r="C5724">
        <v>101571</v>
      </c>
      <c r="D5724">
        <v>2056</v>
      </c>
      <c r="E5724">
        <v>3507456</v>
      </c>
      <c r="F5724" t="s">
        <v>2459</v>
      </c>
      <c r="G5724" t="s">
        <v>2460</v>
      </c>
      <c r="H5724" t="s">
        <v>1307</v>
      </c>
      <c r="L5724" t="s">
        <v>3552</v>
      </c>
    </row>
    <row r="5725" spans="1:12" x14ac:dyDescent="0.25">
      <c r="A5725">
        <v>220</v>
      </c>
      <c r="B5725" t="s">
        <v>4361</v>
      </c>
      <c r="C5725">
        <v>101572</v>
      </c>
      <c r="D5725">
        <v>2057</v>
      </c>
      <c r="E5725">
        <v>3532058</v>
      </c>
      <c r="F5725" t="s">
        <v>2461</v>
      </c>
      <c r="G5725" t="s">
        <v>2462</v>
      </c>
      <c r="H5725" t="s">
        <v>1307</v>
      </c>
      <c r="L5725" t="s">
        <v>3545</v>
      </c>
    </row>
    <row r="5726" spans="1:12" x14ac:dyDescent="0.25">
      <c r="A5726">
        <v>220</v>
      </c>
      <c r="B5726" t="s">
        <v>4361</v>
      </c>
      <c r="C5726">
        <v>101573</v>
      </c>
      <c r="D5726">
        <v>2058</v>
      </c>
      <c r="E5726">
        <v>3554656</v>
      </c>
      <c r="F5726" t="s">
        <v>2463</v>
      </c>
      <c r="G5726" t="s">
        <v>2464</v>
      </c>
      <c r="H5726" t="s">
        <v>1307</v>
      </c>
      <c r="L5726" t="s">
        <v>3560</v>
      </c>
    </row>
    <row r="5727" spans="1:12" x14ac:dyDescent="0.25">
      <c r="A5727">
        <v>220</v>
      </c>
      <c r="B5727" t="s">
        <v>4361</v>
      </c>
      <c r="C5727">
        <v>101574</v>
      </c>
      <c r="D5727">
        <v>2059</v>
      </c>
      <c r="E5727">
        <v>3510153</v>
      </c>
      <c r="F5727" t="s">
        <v>2465</v>
      </c>
      <c r="G5727" t="s">
        <v>2466</v>
      </c>
      <c r="H5727" t="s">
        <v>1307</v>
      </c>
      <c r="L5727" t="s">
        <v>3555</v>
      </c>
    </row>
    <row r="5728" spans="1:12" x14ac:dyDescent="0.25">
      <c r="A5728">
        <v>220</v>
      </c>
      <c r="B5728" t="s">
        <v>4361</v>
      </c>
      <c r="C5728">
        <v>101575</v>
      </c>
      <c r="D5728">
        <v>2060</v>
      </c>
      <c r="E5728">
        <v>3515194</v>
      </c>
      <c r="F5728" t="s">
        <v>2467</v>
      </c>
      <c r="G5728" t="s">
        <v>2468</v>
      </c>
      <c r="H5728" t="s">
        <v>1307</v>
      </c>
      <c r="I5728" t="s">
        <v>22</v>
      </c>
      <c r="J5728" t="s">
        <v>5586</v>
      </c>
      <c r="L5728" t="s">
        <v>3552</v>
      </c>
    </row>
    <row r="5729" spans="1:12" x14ac:dyDescent="0.25">
      <c r="A5729">
        <v>220</v>
      </c>
      <c r="B5729" t="s">
        <v>4361</v>
      </c>
      <c r="C5729">
        <v>101576</v>
      </c>
      <c r="D5729">
        <v>2061</v>
      </c>
      <c r="E5729">
        <v>3519253</v>
      </c>
      <c r="F5729" t="s">
        <v>2469</v>
      </c>
      <c r="G5729" t="s">
        <v>2470</v>
      </c>
      <c r="H5729" t="s">
        <v>1307</v>
      </c>
      <c r="I5729" t="s">
        <v>22</v>
      </c>
      <c r="J5729" t="s">
        <v>4596</v>
      </c>
      <c r="L5729" t="s">
        <v>3552</v>
      </c>
    </row>
    <row r="5730" spans="1:12" x14ac:dyDescent="0.25">
      <c r="A5730">
        <v>220</v>
      </c>
      <c r="B5730" t="s">
        <v>4361</v>
      </c>
      <c r="C5730">
        <v>101577</v>
      </c>
      <c r="D5730">
        <v>2062</v>
      </c>
      <c r="E5730">
        <v>3553955</v>
      </c>
      <c r="F5730" t="s">
        <v>2471</v>
      </c>
      <c r="G5730" t="s">
        <v>2472</v>
      </c>
      <c r="H5730" t="s">
        <v>1307</v>
      </c>
      <c r="I5730" t="s">
        <v>22</v>
      </c>
      <c r="J5730" t="s">
        <v>5587</v>
      </c>
      <c r="L5730" t="s">
        <v>3555</v>
      </c>
    </row>
    <row r="5731" spans="1:12" x14ac:dyDescent="0.25">
      <c r="A5731">
        <v>220</v>
      </c>
      <c r="B5731" t="s">
        <v>4361</v>
      </c>
      <c r="C5731">
        <v>101578</v>
      </c>
      <c r="D5731">
        <v>2064</v>
      </c>
      <c r="E5731">
        <v>3545308</v>
      </c>
      <c r="F5731" t="s">
        <v>2473</v>
      </c>
      <c r="G5731" t="s">
        <v>2474</v>
      </c>
      <c r="H5731" t="s">
        <v>1307</v>
      </c>
      <c r="L5731" t="s">
        <v>3560</v>
      </c>
    </row>
    <row r="5732" spans="1:12" x14ac:dyDescent="0.25">
      <c r="A5732">
        <v>220</v>
      </c>
      <c r="B5732" t="s">
        <v>4361</v>
      </c>
      <c r="C5732">
        <v>101579</v>
      </c>
      <c r="D5732">
        <v>2065</v>
      </c>
      <c r="E5732">
        <v>3515129</v>
      </c>
      <c r="F5732" t="s">
        <v>2475</v>
      </c>
      <c r="G5732" t="s">
        <v>2476</v>
      </c>
      <c r="H5732" t="s">
        <v>1307</v>
      </c>
      <c r="I5732" t="s">
        <v>22</v>
      </c>
      <c r="J5732" t="s">
        <v>5588</v>
      </c>
      <c r="L5732" t="s">
        <v>3556</v>
      </c>
    </row>
    <row r="5733" spans="1:12" x14ac:dyDescent="0.25">
      <c r="A5733">
        <v>220</v>
      </c>
      <c r="B5733" t="s">
        <v>4361</v>
      </c>
      <c r="C5733">
        <v>101580</v>
      </c>
      <c r="D5733">
        <v>2066</v>
      </c>
      <c r="E5733">
        <v>3515350</v>
      </c>
      <c r="F5733" t="s">
        <v>2477</v>
      </c>
      <c r="G5733" t="s">
        <v>2478</v>
      </c>
      <c r="H5733" t="s">
        <v>1307</v>
      </c>
      <c r="L5733" t="s">
        <v>3556</v>
      </c>
    </row>
    <row r="5734" spans="1:12" x14ac:dyDescent="0.25">
      <c r="A5734">
        <v>220</v>
      </c>
      <c r="B5734" t="s">
        <v>4361</v>
      </c>
      <c r="C5734">
        <v>101581</v>
      </c>
      <c r="D5734">
        <v>2067</v>
      </c>
      <c r="E5734">
        <v>3537156</v>
      </c>
      <c r="F5734" t="s">
        <v>2479</v>
      </c>
      <c r="G5734" t="s">
        <v>2480</v>
      </c>
      <c r="H5734" t="s">
        <v>1307</v>
      </c>
      <c r="I5734" t="s">
        <v>22</v>
      </c>
      <c r="J5734" t="s">
        <v>4597</v>
      </c>
      <c r="L5734" t="s">
        <v>3556</v>
      </c>
    </row>
    <row r="5735" spans="1:12" x14ac:dyDescent="0.25">
      <c r="A5735">
        <v>220</v>
      </c>
      <c r="B5735" t="s">
        <v>4361</v>
      </c>
      <c r="C5735">
        <v>101582</v>
      </c>
      <c r="D5735">
        <v>2068</v>
      </c>
      <c r="E5735">
        <v>3544251</v>
      </c>
      <c r="F5735" t="s">
        <v>2481</v>
      </c>
      <c r="G5735" t="s">
        <v>2482</v>
      </c>
      <c r="H5735" t="s">
        <v>1307</v>
      </c>
      <c r="L5735" t="s">
        <v>3556</v>
      </c>
    </row>
    <row r="5736" spans="1:12" x14ac:dyDescent="0.25">
      <c r="A5736">
        <v>220</v>
      </c>
      <c r="B5736" t="s">
        <v>4361</v>
      </c>
      <c r="C5736">
        <v>101583</v>
      </c>
      <c r="D5736">
        <v>2069</v>
      </c>
      <c r="E5736">
        <v>3503158</v>
      </c>
      <c r="F5736" t="s">
        <v>2483</v>
      </c>
      <c r="G5736" t="s">
        <v>2484</v>
      </c>
      <c r="H5736" t="s">
        <v>1307</v>
      </c>
      <c r="I5736" t="s">
        <v>22</v>
      </c>
      <c r="J5736" t="s">
        <v>4598</v>
      </c>
      <c r="L5736" t="s">
        <v>3546</v>
      </c>
    </row>
    <row r="5737" spans="1:12" x14ac:dyDescent="0.25">
      <c r="A5737">
        <v>220</v>
      </c>
      <c r="B5737" t="s">
        <v>4361</v>
      </c>
      <c r="C5737">
        <v>101584</v>
      </c>
      <c r="D5737">
        <v>2070</v>
      </c>
      <c r="E5737">
        <v>3506359</v>
      </c>
      <c r="F5737" t="s">
        <v>2485</v>
      </c>
      <c r="G5737" t="s">
        <v>2486</v>
      </c>
      <c r="H5737" t="s">
        <v>1307</v>
      </c>
      <c r="L5737" t="s">
        <v>3553</v>
      </c>
    </row>
    <row r="5738" spans="1:12" x14ac:dyDescent="0.25">
      <c r="A5738">
        <v>220</v>
      </c>
      <c r="B5738" t="s">
        <v>4361</v>
      </c>
      <c r="C5738">
        <v>101585</v>
      </c>
      <c r="D5738">
        <v>2071</v>
      </c>
      <c r="E5738">
        <v>3540754</v>
      </c>
      <c r="F5738" t="s">
        <v>2487</v>
      </c>
      <c r="G5738" t="s">
        <v>2488</v>
      </c>
      <c r="H5738" t="s">
        <v>1307</v>
      </c>
      <c r="I5738" t="s">
        <v>22</v>
      </c>
      <c r="J5738" t="s">
        <v>5589</v>
      </c>
      <c r="L5738" t="s">
        <v>3546</v>
      </c>
    </row>
    <row r="5739" spans="1:12" x14ac:dyDescent="0.25">
      <c r="A5739">
        <v>220</v>
      </c>
      <c r="B5739" t="s">
        <v>4361</v>
      </c>
      <c r="C5739">
        <v>101586</v>
      </c>
      <c r="D5739">
        <v>2072</v>
      </c>
      <c r="E5739">
        <v>3554953</v>
      </c>
      <c r="F5739" t="s">
        <v>2489</v>
      </c>
      <c r="G5739" t="s">
        <v>2490</v>
      </c>
      <c r="H5739" t="s">
        <v>1307</v>
      </c>
      <c r="I5739" t="s">
        <v>22</v>
      </c>
      <c r="J5739" t="s">
        <v>4599</v>
      </c>
      <c r="L5739" t="s">
        <v>3554</v>
      </c>
    </row>
    <row r="5740" spans="1:12" x14ac:dyDescent="0.25">
      <c r="A5740">
        <v>220</v>
      </c>
      <c r="B5740" t="s">
        <v>4361</v>
      </c>
      <c r="C5740">
        <v>101587</v>
      </c>
      <c r="D5740">
        <v>2073</v>
      </c>
      <c r="E5740">
        <v>3556354</v>
      </c>
      <c r="F5740" t="s">
        <v>2491</v>
      </c>
      <c r="G5740" t="s">
        <v>2492</v>
      </c>
      <c r="H5740" t="s">
        <v>1307</v>
      </c>
      <c r="I5740" t="s">
        <v>22</v>
      </c>
      <c r="J5740" t="s">
        <v>4600</v>
      </c>
      <c r="L5740" t="s">
        <v>3554</v>
      </c>
    </row>
    <row r="5741" spans="1:12" x14ac:dyDescent="0.25">
      <c r="A5741">
        <v>220</v>
      </c>
      <c r="B5741" t="s">
        <v>4361</v>
      </c>
      <c r="C5741">
        <v>101588</v>
      </c>
      <c r="D5741">
        <v>2074</v>
      </c>
      <c r="E5741">
        <v>3514924</v>
      </c>
      <c r="F5741" t="s">
        <v>2493</v>
      </c>
      <c r="G5741" t="s">
        <v>2494</v>
      </c>
      <c r="H5741" t="s">
        <v>1307</v>
      </c>
      <c r="L5741" t="s">
        <v>3559</v>
      </c>
    </row>
    <row r="5742" spans="1:12" x14ac:dyDescent="0.25">
      <c r="A5742">
        <v>220</v>
      </c>
      <c r="B5742" t="s">
        <v>4361</v>
      </c>
      <c r="C5742">
        <v>101589</v>
      </c>
      <c r="D5742">
        <v>2075</v>
      </c>
      <c r="E5742">
        <v>3514957</v>
      </c>
      <c r="F5742" t="s">
        <v>2495</v>
      </c>
      <c r="G5742" t="s">
        <v>2496</v>
      </c>
      <c r="H5742" t="s">
        <v>1307</v>
      </c>
      <c r="L5742" t="s">
        <v>3559</v>
      </c>
    </row>
    <row r="5743" spans="1:12" x14ac:dyDescent="0.25">
      <c r="A5743">
        <v>220</v>
      </c>
      <c r="B5743" t="s">
        <v>4361</v>
      </c>
      <c r="C5743">
        <v>101590</v>
      </c>
      <c r="D5743">
        <v>2076</v>
      </c>
      <c r="E5743">
        <v>3529658</v>
      </c>
      <c r="F5743" t="s">
        <v>2497</v>
      </c>
      <c r="G5743" t="s">
        <v>2498</v>
      </c>
      <c r="H5743" t="s">
        <v>1307</v>
      </c>
      <c r="I5743" t="s">
        <v>22</v>
      </c>
      <c r="J5743" t="s">
        <v>4601</v>
      </c>
      <c r="L5743" t="s">
        <v>3543</v>
      </c>
    </row>
    <row r="5744" spans="1:12" x14ac:dyDescent="0.25">
      <c r="A5744">
        <v>220</v>
      </c>
      <c r="B5744" t="s">
        <v>4361</v>
      </c>
      <c r="C5744">
        <v>101591</v>
      </c>
      <c r="D5744">
        <v>2077</v>
      </c>
      <c r="E5744">
        <v>3533254</v>
      </c>
      <c r="F5744" t="s">
        <v>2499</v>
      </c>
      <c r="G5744" t="s">
        <v>2500</v>
      </c>
      <c r="H5744" t="s">
        <v>1307</v>
      </c>
      <c r="I5744" t="s">
        <v>22</v>
      </c>
      <c r="J5744" t="s">
        <v>4602</v>
      </c>
      <c r="L5744" t="s">
        <v>3559</v>
      </c>
    </row>
    <row r="5745" spans="1:12" x14ac:dyDescent="0.25">
      <c r="A5745">
        <v>220</v>
      </c>
      <c r="B5745" t="s">
        <v>4361</v>
      </c>
      <c r="C5745">
        <v>101592</v>
      </c>
      <c r="D5745">
        <v>2078</v>
      </c>
      <c r="E5745">
        <v>3536257</v>
      </c>
      <c r="F5745" t="s">
        <v>2501</v>
      </c>
      <c r="G5745" t="s">
        <v>2502</v>
      </c>
      <c r="H5745" t="s">
        <v>1307</v>
      </c>
      <c r="L5745" t="s">
        <v>3543</v>
      </c>
    </row>
    <row r="5746" spans="1:12" x14ac:dyDescent="0.25">
      <c r="A5746">
        <v>220</v>
      </c>
      <c r="B5746" t="s">
        <v>4361</v>
      </c>
      <c r="C5746">
        <v>101593</v>
      </c>
      <c r="D5746">
        <v>2079</v>
      </c>
      <c r="E5746">
        <v>3555356</v>
      </c>
      <c r="F5746" t="s">
        <v>2503</v>
      </c>
      <c r="G5746" t="s">
        <v>2504</v>
      </c>
      <c r="H5746" t="s">
        <v>1307</v>
      </c>
      <c r="L5746" t="s">
        <v>3559</v>
      </c>
    </row>
    <row r="5747" spans="1:12" x14ac:dyDescent="0.25">
      <c r="A5747">
        <v>220</v>
      </c>
      <c r="B5747" t="s">
        <v>4361</v>
      </c>
      <c r="C5747">
        <v>101594</v>
      </c>
      <c r="D5747">
        <v>2080</v>
      </c>
      <c r="E5747">
        <v>3557154</v>
      </c>
      <c r="F5747" t="s">
        <v>2505</v>
      </c>
      <c r="G5747" t="s">
        <v>2506</v>
      </c>
      <c r="H5747" t="s">
        <v>1307</v>
      </c>
      <c r="L5747" t="s">
        <v>3541</v>
      </c>
    </row>
    <row r="5748" spans="1:12" x14ac:dyDescent="0.25">
      <c r="A5748">
        <v>220</v>
      </c>
      <c r="B5748" t="s">
        <v>4361</v>
      </c>
      <c r="C5748">
        <v>101595</v>
      </c>
      <c r="D5748">
        <v>2081</v>
      </c>
      <c r="E5748">
        <v>3549953</v>
      </c>
      <c r="F5748" t="s">
        <v>2507</v>
      </c>
      <c r="G5748" t="s">
        <v>2508</v>
      </c>
      <c r="H5748" t="s">
        <v>1307</v>
      </c>
      <c r="I5748" t="s">
        <v>22</v>
      </c>
      <c r="J5748" t="s">
        <v>4603</v>
      </c>
      <c r="L5748" t="s">
        <v>3539</v>
      </c>
    </row>
    <row r="5749" spans="1:12" x14ac:dyDescent="0.25">
      <c r="A5749">
        <v>220</v>
      </c>
      <c r="B5749" t="s">
        <v>4361</v>
      </c>
      <c r="C5749">
        <v>101596</v>
      </c>
      <c r="D5749">
        <v>2082</v>
      </c>
      <c r="E5749">
        <v>3503950</v>
      </c>
      <c r="F5749" t="s">
        <v>2509</v>
      </c>
      <c r="G5749" t="s">
        <v>2510</v>
      </c>
      <c r="H5749" t="s">
        <v>1307</v>
      </c>
      <c r="L5749" t="s">
        <v>3543</v>
      </c>
    </row>
    <row r="5750" spans="1:12" x14ac:dyDescent="0.25">
      <c r="A5750">
        <v>220</v>
      </c>
      <c r="B5750" t="s">
        <v>4361</v>
      </c>
      <c r="C5750">
        <v>101597</v>
      </c>
      <c r="D5750">
        <v>2083</v>
      </c>
      <c r="E5750">
        <v>3513850</v>
      </c>
      <c r="F5750" t="s">
        <v>2511</v>
      </c>
      <c r="G5750" t="s">
        <v>2512</v>
      </c>
      <c r="H5750" t="s">
        <v>1307</v>
      </c>
      <c r="I5750" t="s">
        <v>22</v>
      </c>
      <c r="J5750" t="s">
        <v>5590</v>
      </c>
      <c r="L5750" t="s">
        <v>3543</v>
      </c>
    </row>
    <row r="5751" spans="1:12" x14ac:dyDescent="0.25">
      <c r="A5751">
        <v>220</v>
      </c>
      <c r="B5751" t="s">
        <v>4361</v>
      </c>
      <c r="C5751">
        <v>101598</v>
      </c>
      <c r="D5751">
        <v>2085</v>
      </c>
      <c r="E5751">
        <v>3520442</v>
      </c>
      <c r="F5751" t="s">
        <v>2513</v>
      </c>
      <c r="G5751" t="s">
        <v>2514</v>
      </c>
      <c r="H5751" t="s">
        <v>1307</v>
      </c>
      <c r="L5751" t="s">
        <v>3547</v>
      </c>
    </row>
    <row r="5752" spans="1:12" x14ac:dyDescent="0.25">
      <c r="A5752">
        <v>220</v>
      </c>
      <c r="B5752" t="s">
        <v>4361</v>
      </c>
      <c r="C5752">
        <v>101599</v>
      </c>
      <c r="D5752">
        <v>2086</v>
      </c>
      <c r="E5752">
        <v>3528858</v>
      </c>
      <c r="F5752" t="s">
        <v>2515</v>
      </c>
      <c r="G5752" t="s">
        <v>2516</v>
      </c>
      <c r="H5752" t="s">
        <v>1307</v>
      </c>
      <c r="L5752" t="s">
        <v>3559</v>
      </c>
    </row>
    <row r="5753" spans="1:12" x14ac:dyDescent="0.25">
      <c r="A5753">
        <v>220</v>
      </c>
      <c r="B5753" t="s">
        <v>4361</v>
      </c>
      <c r="C5753">
        <v>101600</v>
      </c>
      <c r="D5753">
        <v>2087</v>
      </c>
      <c r="E5753">
        <v>3532843</v>
      </c>
      <c r="F5753" t="s">
        <v>2517</v>
      </c>
      <c r="G5753" t="s">
        <v>2518</v>
      </c>
      <c r="H5753" t="s">
        <v>1307</v>
      </c>
      <c r="I5753" t="s">
        <v>22</v>
      </c>
      <c r="J5753" t="s">
        <v>4604</v>
      </c>
      <c r="L5753" t="s">
        <v>3543</v>
      </c>
    </row>
    <row r="5754" spans="1:12" x14ac:dyDescent="0.25">
      <c r="A5754">
        <v>220</v>
      </c>
      <c r="B5754" t="s">
        <v>4361</v>
      </c>
      <c r="C5754">
        <v>101601</v>
      </c>
      <c r="D5754">
        <v>2088</v>
      </c>
      <c r="E5754">
        <v>3540259</v>
      </c>
      <c r="F5754" t="s">
        <v>2519</v>
      </c>
      <c r="G5754" t="s">
        <v>2520</v>
      </c>
      <c r="H5754" t="s">
        <v>1307</v>
      </c>
      <c r="I5754" t="s">
        <v>22</v>
      </c>
      <c r="J5754" t="s">
        <v>4605</v>
      </c>
      <c r="L5754" t="s">
        <v>3543</v>
      </c>
    </row>
    <row r="5755" spans="1:12" x14ac:dyDescent="0.25">
      <c r="A5755">
        <v>220</v>
      </c>
      <c r="B5755" t="s">
        <v>4361</v>
      </c>
      <c r="C5755">
        <v>101602</v>
      </c>
      <c r="D5755">
        <v>2089</v>
      </c>
      <c r="E5755">
        <v>3548054</v>
      </c>
      <c r="F5755" t="s">
        <v>2521</v>
      </c>
      <c r="G5755" t="s">
        <v>2522</v>
      </c>
      <c r="H5755" t="s">
        <v>1307</v>
      </c>
      <c r="I5755" t="s">
        <v>22</v>
      </c>
      <c r="J5755" t="s">
        <v>5591</v>
      </c>
      <c r="L5755" t="s">
        <v>3541</v>
      </c>
    </row>
    <row r="5756" spans="1:12" x14ac:dyDescent="0.25">
      <c r="A5756">
        <v>220</v>
      </c>
      <c r="B5756" t="s">
        <v>4361</v>
      </c>
      <c r="C5756">
        <v>101603</v>
      </c>
      <c r="D5756">
        <v>2090</v>
      </c>
      <c r="E5756">
        <v>3549250</v>
      </c>
      <c r="F5756" t="s">
        <v>2523</v>
      </c>
      <c r="G5756" t="s">
        <v>2524</v>
      </c>
      <c r="H5756" t="s">
        <v>1307</v>
      </c>
      <c r="I5756" t="s">
        <v>22</v>
      </c>
      <c r="J5756" t="s">
        <v>5592</v>
      </c>
      <c r="L5756" t="s">
        <v>3543</v>
      </c>
    </row>
    <row r="5757" spans="1:12" x14ac:dyDescent="0.25">
      <c r="A5757">
        <v>220</v>
      </c>
      <c r="B5757" t="s">
        <v>4361</v>
      </c>
      <c r="C5757">
        <v>101604</v>
      </c>
      <c r="D5757">
        <v>2092</v>
      </c>
      <c r="E5757">
        <v>3552551</v>
      </c>
      <c r="F5757" t="s">
        <v>2525</v>
      </c>
      <c r="G5757" t="s">
        <v>2526</v>
      </c>
      <c r="H5757" t="s">
        <v>1307</v>
      </c>
      <c r="I5757" t="s">
        <v>22</v>
      </c>
      <c r="J5757" t="s">
        <v>4606</v>
      </c>
      <c r="L5757" t="s">
        <v>3547</v>
      </c>
    </row>
    <row r="5758" spans="1:12" x14ac:dyDescent="0.25">
      <c r="A5758">
        <v>220</v>
      </c>
      <c r="B5758" t="s">
        <v>4361</v>
      </c>
      <c r="C5758">
        <v>101605</v>
      </c>
      <c r="D5758">
        <v>2093</v>
      </c>
      <c r="E5758">
        <v>3515152</v>
      </c>
      <c r="F5758" t="s">
        <v>2527</v>
      </c>
      <c r="G5758" t="s">
        <v>2528</v>
      </c>
      <c r="H5758" t="s">
        <v>1307</v>
      </c>
      <c r="L5758" t="s">
        <v>3551</v>
      </c>
    </row>
    <row r="5759" spans="1:12" x14ac:dyDescent="0.25">
      <c r="A5759">
        <v>220</v>
      </c>
      <c r="B5759" t="s">
        <v>4361</v>
      </c>
      <c r="C5759">
        <v>101606</v>
      </c>
      <c r="D5759">
        <v>2094</v>
      </c>
      <c r="E5759">
        <v>3557303</v>
      </c>
      <c r="F5759" t="s">
        <v>2529</v>
      </c>
      <c r="G5759" t="s">
        <v>2530</v>
      </c>
      <c r="H5759" t="s">
        <v>1307</v>
      </c>
      <c r="L5759" t="s">
        <v>3551</v>
      </c>
    </row>
    <row r="5760" spans="1:12" x14ac:dyDescent="0.25">
      <c r="A5760">
        <v>220</v>
      </c>
      <c r="B5760" t="s">
        <v>4361</v>
      </c>
      <c r="C5760">
        <v>101607</v>
      </c>
      <c r="D5760">
        <v>2095</v>
      </c>
      <c r="E5760">
        <v>3519055</v>
      </c>
      <c r="F5760" t="s">
        <v>2531</v>
      </c>
      <c r="G5760" t="s">
        <v>2532</v>
      </c>
      <c r="H5760" t="s">
        <v>1307</v>
      </c>
      <c r="L5760" t="s">
        <v>3551</v>
      </c>
    </row>
    <row r="5761" spans="1:12" x14ac:dyDescent="0.25">
      <c r="A5761">
        <v>220</v>
      </c>
      <c r="B5761" t="s">
        <v>4361</v>
      </c>
      <c r="C5761">
        <v>101608</v>
      </c>
      <c r="D5761">
        <v>2096</v>
      </c>
      <c r="E5761">
        <v>3519071</v>
      </c>
      <c r="F5761" t="s">
        <v>2533</v>
      </c>
      <c r="G5761" t="s">
        <v>2534</v>
      </c>
      <c r="H5761" t="s">
        <v>1307</v>
      </c>
      <c r="I5761" t="s">
        <v>22</v>
      </c>
      <c r="J5761" t="s">
        <v>4607</v>
      </c>
      <c r="L5761" t="s">
        <v>3554</v>
      </c>
    </row>
    <row r="5762" spans="1:12" x14ac:dyDescent="0.25">
      <c r="A5762">
        <v>220</v>
      </c>
      <c r="B5762" t="s">
        <v>4361</v>
      </c>
      <c r="C5762">
        <v>101609</v>
      </c>
      <c r="D5762">
        <v>2097</v>
      </c>
      <c r="E5762">
        <v>3518859</v>
      </c>
      <c r="F5762" t="s">
        <v>2535</v>
      </c>
      <c r="G5762" t="s">
        <v>2536</v>
      </c>
      <c r="H5762" t="s">
        <v>1307</v>
      </c>
      <c r="I5762" t="s">
        <v>22</v>
      </c>
      <c r="J5762" t="s">
        <v>4608</v>
      </c>
      <c r="L5762" t="s">
        <v>3545</v>
      </c>
    </row>
    <row r="5763" spans="1:12" x14ac:dyDescent="0.25">
      <c r="A5763">
        <v>220</v>
      </c>
      <c r="B5763" t="s">
        <v>4361</v>
      </c>
      <c r="C5763">
        <v>101610</v>
      </c>
      <c r="D5763">
        <v>2098</v>
      </c>
      <c r="E5763">
        <v>3507753</v>
      </c>
      <c r="F5763" t="s">
        <v>2537</v>
      </c>
      <c r="G5763" t="s">
        <v>2538</v>
      </c>
      <c r="H5763" t="s">
        <v>1307</v>
      </c>
      <c r="I5763" t="s">
        <v>22</v>
      </c>
      <c r="J5763" t="s">
        <v>4609</v>
      </c>
      <c r="L5763" t="s">
        <v>3541</v>
      </c>
    </row>
    <row r="5764" spans="1:12" x14ac:dyDescent="0.25">
      <c r="A5764">
        <v>220</v>
      </c>
      <c r="B5764" t="s">
        <v>4361</v>
      </c>
      <c r="C5764">
        <v>101611</v>
      </c>
      <c r="D5764">
        <v>2099</v>
      </c>
      <c r="E5764">
        <v>3501152</v>
      </c>
      <c r="F5764" t="s">
        <v>2539</v>
      </c>
      <c r="G5764" t="s">
        <v>2540</v>
      </c>
      <c r="H5764" t="s">
        <v>1307</v>
      </c>
      <c r="I5764" t="s">
        <v>22</v>
      </c>
      <c r="J5764" t="s">
        <v>4610</v>
      </c>
      <c r="L5764" t="s">
        <v>3560</v>
      </c>
    </row>
    <row r="5765" spans="1:12" x14ac:dyDescent="0.25">
      <c r="A5765">
        <v>220</v>
      </c>
      <c r="B5765" t="s">
        <v>4361</v>
      </c>
      <c r="C5765">
        <v>101612</v>
      </c>
      <c r="D5765">
        <v>2100</v>
      </c>
      <c r="E5765">
        <v>3502754</v>
      </c>
      <c r="F5765" t="s">
        <v>2541</v>
      </c>
      <c r="G5765" t="s">
        <v>2542</v>
      </c>
      <c r="H5765" t="s">
        <v>1307</v>
      </c>
      <c r="I5765" t="s">
        <v>22</v>
      </c>
      <c r="J5765" t="s">
        <v>5593</v>
      </c>
      <c r="L5765" t="s">
        <v>3560</v>
      </c>
    </row>
    <row r="5766" spans="1:12" x14ac:dyDescent="0.25">
      <c r="A5766">
        <v>220</v>
      </c>
      <c r="B5766" t="s">
        <v>4361</v>
      </c>
      <c r="C5766">
        <v>101613</v>
      </c>
      <c r="D5766">
        <v>2101</v>
      </c>
      <c r="E5766">
        <v>3505351</v>
      </c>
      <c r="F5766" t="s">
        <v>2543</v>
      </c>
      <c r="G5766" t="s">
        <v>2544</v>
      </c>
      <c r="H5766" t="s">
        <v>1307</v>
      </c>
      <c r="L5766" t="s">
        <v>3548</v>
      </c>
    </row>
    <row r="5767" spans="1:12" x14ac:dyDescent="0.25">
      <c r="A5767">
        <v>220</v>
      </c>
      <c r="B5767" t="s">
        <v>4361</v>
      </c>
      <c r="C5767">
        <v>101614</v>
      </c>
      <c r="D5767">
        <v>2102</v>
      </c>
      <c r="E5767">
        <v>3507159</v>
      </c>
      <c r="F5767" t="s">
        <v>2545</v>
      </c>
      <c r="G5767" t="s">
        <v>2546</v>
      </c>
      <c r="H5767" t="s">
        <v>1307</v>
      </c>
      <c r="I5767" t="s">
        <v>22</v>
      </c>
      <c r="J5767" t="s">
        <v>4611</v>
      </c>
      <c r="L5767" t="s">
        <v>3548</v>
      </c>
    </row>
    <row r="5768" spans="1:12" x14ac:dyDescent="0.25">
      <c r="A5768">
        <v>220</v>
      </c>
      <c r="B5768" t="s">
        <v>4361</v>
      </c>
      <c r="C5768">
        <v>101615</v>
      </c>
      <c r="D5768">
        <v>2103</v>
      </c>
      <c r="E5768">
        <v>3509254</v>
      </c>
      <c r="F5768" t="s">
        <v>2547</v>
      </c>
      <c r="G5768" t="s">
        <v>2548</v>
      </c>
      <c r="H5768" t="s">
        <v>1307</v>
      </c>
      <c r="L5768" t="s">
        <v>3544</v>
      </c>
    </row>
    <row r="5769" spans="1:12" x14ac:dyDescent="0.25">
      <c r="A5769">
        <v>220</v>
      </c>
      <c r="B5769" t="s">
        <v>4361</v>
      </c>
      <c r="C5769">
        <v>101616</v>
      </c>
      <c r="D5769">
        <v>2104</v>
      </c>
      <c r="E5769">
        <v>3509452</v>
      </c>
      <c r="F5769" t="s">
        <v>2549</v>
      </c>
      <c r="G5769" t="s">
        <v>2550</v>
      </c>
      <c r="H5769" t="s">
        <v>1307</v>
      </c>
      <c r="I5769" t="s">
        <v>22</v>
      </c>
      <c r="J5769" t="s">
        <v>4612</v>
      </c>
      <c r="L5769" t="s">
        <v>3548</v>
      </c>
    </row>
    <row r="5770" spans="1:12" x14ac:dyDescent="0.25">
      <c r="A5770">
        <v>220</v>
      </c>
      <c r="B5770" t="s">
        <v>4361</v>
      </c>
      <c r="C5770">
        <v>101617</v>
      </c>
      <c r="D5770">
        <v>2105</v>
      </c>
      <c r="E5770">
        <v>3520426</v>
      </c>
      <c r="F5770" t="s">
        <v>2551</v>
      </c>
      <c r="G5770" t="s">
        <v>2552</v>
      </c>
      <c r="H5770" t="s">
        <v>1307</v>
      </c>
      <c r="I5770" t="s">
        <v>22</v>
      </c>
      <c r="J5770" t="s">
        <v>4613</v>
      </c>
      <c r="L5770" t="s">
        <v>3544</v>
      </c>
    </row>
    <row r="5771" spans="1:12" x14ac:dyDescent="0.25">
      <c r="A5771">
        <v>220</v>
      </c>
      <c r="B5771" t="s">
        <v>4361</v>
      </c>
      <c r="C5771">
        <v>101618</v>
      </c>
      <c r="D5771">
        <v>2106</v>
      </c>
      <c r="E5771">
        <v>3522158</v>
      </c>
      <c r="F5771" t="s">
        <v>2553</v>
      </c>
      <c r="G5771" t="s">
        <v>2554</v>
      </c>
      <c r="H5771" t="s">
        <v>1307</v>
      </c>
      <c r="L5771" t="s">
        <v>3548</v>
      </c>
    </row>
    <row r="5772" spans="1:12" x14ac:dyDescent="0.25">
      <c r="A5772">
        <v>220</v>
      </c>
      <c r="B5772" t="s">
        <v>4361</v>
      </c>
      <c r="C5772">
        <v>101619</v>
      </c>
      <c r="D5772">
        <v>2107</v>
      </c>
      <c r="E5772">
        <v>3522653</v>
      </c>
      <c r="F5772" t="s">
        <v>2555</v>
      </c>
      <c r="G5772" t="s">
        <v>2556</v>
      </c>
      <c r="H5772" t="s">
        <v>1307</v>
      </c>
      <c r="L5772" t="s">
        <v>3548</v>
      </c>
    </row>
    <row r="5773" spans="1:12" x14ac:dyDescent="0.25">
      <c r="A5773">
        <v>220</v>
      </c>
      <c r="B5773" t="s">
        <v>4361</v>
      </c>
      <c r="C5773">
        <v>101620</v>
      </c>
      <c r="D5773">
        <v>2108</v>
      </c>
      <c r="E5773">
        <v>3527256</v>
      </c>
      <c r="F5773" t="s">
        <v>2557</v>
      </c>
      <c r="G5773" t="s">
        <v>2558</v>
      </c>
      <c r="H5773" t="s">
        <v>1307</v>
      </c>
      <c r="L5773" t="s">
        <v>3541</v>
      </c>
    </row>
    <row r="5774" spans="1:12" x14ac:dyDescent="0.25">
      <c r="A5774">
        <v>220</v>
      </c>
      <c r="B5774" t="s">
        <v>4361</v>
      </c>
      <c r="C5774">
        <v>101621</v>
      </c>
      <c r="D5774">
        <v>2109</v>
      </c>
      <c r="E5774">
        <v>3532827</v>
      </c>
      <c r="F5774" t="s">
        <v>2559</v>
      </c>
      <c r="G5774" t="s">
        <v>2560</v>
      </c>
      <c r="H5774" t="s">
        <v>1307</v>
      </c>
      <c r="I5774" t="s">
        <v>22</v>
      </c>
      <c r="J5774" t="s">
        <v>4614</v>
      </c>
      <c r="L5774" t="s">
        <v>3548</v>
      </c>
    </row>
    <row r="5775" spans="1:12" x14ac:dyDescent="0.25">
      <c r="A5775">
        <v>220</v>
      </c>
      <c r="B5775" t="s">
        <v>4361</v>
      </c>
      <c r="C5775">
        <v>101622</v>
      </c>
      <c r="D5775">
        <v>2110</v>
      </c>
      <c r="E5775">
        <v>3543253</v>
      </c>
      <c r="F5775" t="s">
        <v>2561</v>
      </c>
      <c r="G5775" t="s">
        <v>2562</v>
      </c>
      <c r="H5775" t="s">
        <v>1307</v>
      </c>
      <c r="L5775" t="s">
        <v>3548</v>
      </c>
    </row>
    <row r="5776" spans="1:12" x14ac:dyDescent="0.25">
      <c r="A5776">
        <v>220</v>
      </c>
      <c r="B5776" t="s">
        <v>4361</v>
      </c>
      <c r="C5776">
        <v>101623</v>
      </c>
      <c r="D5776">
        <v>2111</v>
      </c>
      <c r="E5776">
        <v>3545159</v>
      </c>
      <c r="F5776" t="s">
        <v>2563</v>
      </c>
      <c r="G5776" t="s">
        <v>2564</v>
      </c>
      <c r="H5776" t="s">
        <v>1307</v>
      </c>
      <c r="I5776" t="s">
        <v>22</v>
      </c>
      <c r="J5776" t="s">
        <v>4615</v>
      </c>
      <c r="L5776" t="s">
        <v>3542</v>
      </c>
    </row>
    <row r="5777" spans="1:12" x14ac:dyDescent="0.25">
      <c r="A5777">
        <v>220</v>
      </c>
      <c r="B5777" t="s">
        <v>4361</v>
      </c>
      <c r="C5777">
        <v>101624</v>
      </c>
      <c r="D5777">
        <v>2112</v>
      </c>
      <c r="E5777">
        <v>3553856</v>
      </c>
      <c r="F5777" t="s">
        <v>2565</v>
      </c>
      <c r="G5777" t="s">
        <v>2566</v>
      </c>
      <c r="H5777" t="s">
        <v>1307</v>
      </c>
      <c r="I5777" t="s">
        <v>22</v>
      </c>
      <c r="J5777" t="s">
        <v>4616</v>
      </c>
      <c r="L5777" t="s">
        <v>3548</v>
      </c>
    </row>
    <row r="5778" spans="1:12" x14ac:dyDescent="0.25">
      <c r="A5778">
        <v>220</v>
      </c>
      <c r="B5778" t="s">
        <v>4361</v>
      </c>
      <c r="C5778">
        <v>101625</v>
      </c>
      <c r="D5778">
        <v>2113</v>
      </c>
      <c r="E5778">
        <v>3500758</v>
      </c>
      <c r="F5778" t="s">
        <v>2567</v>
      </c>
      <c r="G5778" t="s">
        <v>2568</v>
      </c>
      <c r="H5778" t="s">
        <v>1307</v>
      </c>
      <c r="L5778" t="s">
        <v>3560</v>
      </c>
    </row>
    <row r="5779" spans="1:12" x14ac:dyDescent="0.25">
      <c r="A5779">
        <v>220</v>
      </c>
      <c r="B5779" t="s">
        <v>4361</v>
      </c>
      <c r="C5779">
        <v>101626</v>
      </c>
      <c r="D5779">
        <v>2114</v>
      </c>
      <c r="E5779">
        <v>3532868</v>
      </c>
      <c r="F5779" t="s">
        <v>2569</v>
      </c>
      <c r="G5779" t="s">
        <v>2570</v>
      </c>
      <c r="H5779" t="s">
        <v>1307</v>
      </c>
      <c r="I5779" t="s">
        <v>22</v>
      </c>
      <c r="J5779" t="s">
        <v>4617</v>
      </c>
      <c r="L5779" t="s">
        <v>3541</v>
      </c>
    </row>
    <row r="5780" spans="1:12" x14ac:dyDescent="0.25">
      <c r="A5780">
        <v>220</v>
      </c>
      <c r="B5780" t="s">
        <v>4361</v>
      </c>
      <c r="C5780">
        <v>101627</v>
      </c>
      <c r="D5780">
        <v>2115</v>
      </c>
      <c r="E5780">
        <v>3556958</v>
      </c>
      <c r="F5780" t="s">
        <v>2571</v>
      </c>
      <c r="G5780" t="s">
        <v>2572</v>
      </c>
      <c r="H5780" t="s">
        <v>1307</v>
      </c>
      <c r="L5780" t="s">
        <v>3543</v>
      </c>
    </row>
    <row r="5781" spans="1:12" x14ac:dyDescent="0.25">
      <c r="A5781">
        <v>220</v>
      </c>
      <c r="B5781" t="s">
        <v>4361</v>
      </c>
      <c r="C5781">
        <v>101628</v>
      </c>
      <c r="D5781">
        <v>2116</v>
      </c>
      <c r="E5781">
        <v>3547650</v>
      </c>
      <c r="F5781" t="s">
        <v>2573</v>
      </c>
      <c r="G5781" t="s">
        <v>2574</v>
      </c>
      <c r="H5781" t="s">
        <v>1307</v>
      </c>
      <c r="I5781" t="s">
        <v>22</v>
      </c>
      <c r="J5781" t="s">
        <v>4618</v>
      </c>
      <c r="L5781" t="s">
        <v>3543</v>
      </c>
    </row>
    <row r="5782" spans="1:12" x14ac:dyDescent="0.25">
      <c r="A5782">
        <v>220</v>
      </c>
      <c r="B5782" t="s">
        <v>4361</v>
      </c>
      <c r="C5782">
        <v>101629</v>
      </c>
      <c r="D5782">
        <v>2117</v>
      </c>
      <c r="E5782">
        <v>3541059</v>
      </c>
      <c r="F5782" t="s">
        <v>2575</v>
      </c>
      <c r="G5782" t="s">
        <v>2576</v>
      </c>
      <c r="H5782" t="s">
        <v>1307</v>
      </c>
      <c r="L5782" t="s">
        <v>3552</v>
      </c>
    </row>
    <row r="5783" spans="1:12" x14ac:dyDescent="0.25">
      <c r="A5783">
        <v>220</v>
      </c>
      <c r="B5783" t="s">
        <v>4361</v>
      </c>
      <c r="C5783">
        <v>101630</v>
      </c>
      <c r="D5783">
        <v>2118</v>
      </c>
      <c r="E5783">
        <v>3554755</v>
      </c>
      <c r="F5783" t="s">
        <v>2577</v>
      </c>
      <c r="G5783" t="s">
        <v>2578</v>
      </c>
      <c r="H5783" t="s">
        <v>1307</v>
      </c>
      <c r="I5783" t="s">
        <v>22</v>
      </c>
      <c r="J5783" t="s">
        <v>4619</v>
      </c>
      <c r="L5783" t="s">
        <v>3545</v>
      </c>
    </row>
    <row r="5784" spans="1:12" x14ac:dyDescent="0.25">
      <c r="A5784">
        <v>220</v>
      </c>
      <c r="B5784" t="s">
        <v>4361</v>
      </c>
      <c r="C5784">
        <v>101631</v>
      </c>
      <c r="D5784">
        <v>2119</v>
      </c>
      <c r="E5784">
        <v>3536570</v>
      </c>
      <c r="F5784" t="s">
        <v>2579</v>
      </c>
      <c r="G5784" t="s">
        <v>2580</v>
      </c>
      <c r="H5784" t="s">
        <v>1307</v>
      </c>
      <c r="L5784" t="s">
        <v>3552</v>
      </c>
    </row>
    <row r="5785" spans="1:12" x14ac:dyDescent="0.25">
      <c r="A5785">
        <v>220</v>
      </c>
      <c r="B5785" t="s">
        <v>4361</v>
      </c>
      <c r="C5785">
        <v>101632</v>
      </c>
      <c r="D5785">
        <v>2120</v>
      </c>
      <c r="E5785">
        <v>3515657</v>
      </c>
      <c r="F5785" t="s">
        <v>2581</v>
      </c>
      <c r="G5785" t="s">
        <v>2582</v>
      </c>
      <c r="H5785" t="s">
        <v>1307</v>
      </c>
      <c r="I5785" t="s">
        <v>22</v>
      </c>
      <c r="J5785" t="s">
        <v>4928</v>
      </c>
      <c r="L5785" t="s">
        <v>3555</v>
      </c>
    </row>
    <row r="5786" spans="1:12" x14ac:dyDescent="0.25">
      <c r="A5786">
        <v>220</v>
      </c>
      <c r="B5786" t="s">
        <v>4361</v>
      </c>
      <c r="C5786">
        <v>101633</v>
      </c>
      <c r="D5786">
        <v>2121</v>
      </c>
      <c r="E5786">
        <v>3503356</v>
      </c>
      <c r="F5786" t="s">
        <v>2583</v>
      </c>
      <c r="G5786" t="s">
        <v>2584</v>
      </c>
      <c r="H5786" t="s">
        <v>1307</v>
      </c>
      <c r="L5786" t="s">
        <v>3550</v>
      </c>
    </row>
    <row r="5787" spans="1:12" x14ac:dyDescent="0.25">
      <c r="A5787">
        <v>220</v>
      </c>
      <c r="B5787" t="s">
        <v>4361</v>
      </c>
      <c r="C5787">
        <v>101634</v>
      </c>
      <c r="D5787">
        <v>2122</v>
      </c>
      <c r="E5787">
        <v>3543238</v>
      </c>
      <c r="F5787" t="s">
        <v>2585</v>
      </c>
      <c r="G5787" t="s">
        <v>2586</v>
      </c>
      <c r="H5787" t="s">
        <v>1307</v>
      </c>
      <c r="I5787" t="s">
        <v>22</v>
      </c>
      <c r="J5787" t="s">
        <v>5594</v>
      </c>
      <c r="L5787" t="s">
        <v>3556</v>
      </c>
    </row>
    <row r="5788" spans="1:12" x14ac:dyDescent="0.25">
      <c r="A5788">
        <v>220</v>
      </c>
      <c r="B5788" t="s">
        <v>4361</v>
      </c>
      <c r="C5788">
        <v>101635</v>
      </c>
      <c r="D5788">
        <v>2123</v>
      </c>
      <c r="E5788">
        <v>3532157</v>
      </c>
      <c r="F5788" t="s">
        <v>2587</v>
      </c>
      <c r="G5788" t="s">
        <v>2588</v>
      </c>
      <c r="H5788" t="s">
        <v>1307</v>
      </c>
      <c r="I5788" t="s">
        <v>22</v>
      </c>
      <c r="J5788" t="s">
        <v>4620</v>
      </c>
      <c r="L5788" t="s">
        <v>3556</v>
      </c>
    </row>
    <row r="5789" spans="1:12" x14ac:dyDescent="0.25">
      <c r="A5789">
        <v>220</v>
      </c>
      <c r="B5789" t="s">
        <v>4361</v>
      </c>
      <c r="C5789">
        <v>101636</v>
      </c>
      <c r="D5789">
        <v>2124</v>
      </c>
      <c r="E5789">
        <v>3540853</v>
      </c>
      <c r="F5789" t="s">
        <v>2589</v>
      </c>
      <c r="G5789" t="s">
        <v>2590</v>
      </c>
      <c r="H5789" t="s">
        <v>1307</v>
      </c>
      <c r="I5789" t="s">
        <v>22</v>
      </c>
      <c r="J5789" t="s">
        <v>5595</v>
      </c>
      <c r="L5789" t="s">
        <v>3550</v>
      </c>
    </row>
    <row r="5790" spans="1:12" x14ac:dyDescent="0.25">
      <c r="A5790">
        <v>220</v>
      </c>
      <c r="B5790" t="s">
        <v>4361</v>
      </c>
      <c r="C5790">
        <v>101637</v>
      </c>
      <c r="D5790">
        <v>2125</v>
      </c>
      <c r="E5790">
        <v>3553658</v>
      </c>
      <c r="F5790" t="s">
        <v>2591</v>
      </c>
      <c r="G5790" t="s">
        <v>2592</v>
      </c>
      <c r="H5790" t="s">
        <v>1307</v>
      </c>
      <c r="I5790" t="s">
        <v>22</v>
      </c>
      <c r="J5790" t="s">
        <v>5596</v>
      </c>
      <c r="L5790" t="s">
        <v>3557</v>
      </c>
    </row>
    <row r="5791" spans="1:12" x14ac:dyDescent="0.25">
      <c r="A5791">
        <v>220</v>
      </c>
      <c r="B5791" t="s">
        <v>4361</v>
      </c>
      <c r="C5791">
        <v>101638</v>
      </c>
      <c r="D5791">
        <v>2126</v>
      </c>
      <c r="E5791">
        <v>3546256</v>
      </c>
      <c r="F5791" t="s">
        <v>2593</v>
      </c>
      <c r="G5791" t="s">
        <v>2594</v>
      </c>
      <c r="H5791" t="s">
        <v>1307</v>
      </c>
      <c r="I5791" t="s">
        <v>22</v>
      </c>
      <c r="J5791" t="s">
        <v>4621</v>
      </c>
      <c r="L5791" t="s">
        <v>3557</v>
      </c>
    </row>
    <row r="5792" spans="1:12" x14ac:dyDescent="0.25">
      <c r="A5792">
        <v>220</v>
      </c>
      <c r="B5792" t="s">
        <v>4361</v>
      </c>
      <c r="C5792">
        <v>101639</v>
      </c>
      <c r="D5792">
        <v>2127</v>
      </c>
      <c r="E5792">
        <v>3509957</v>
      </c>
      <c r="F5792" t="s">
        <v>2595</v>
      </c>
      <c r="G5792" t="s">
        <v>2596</v>
      </c>
      <c r="H5792" t="s">
        <v>1307</v>
      </c>
      <c r="L5792" t="s">
        <v>3546</v>
      </c>
    </row>
    <row r="5793" spans="1:12" x14ac:dyDescent="0.25">
      <c r="A5793">
        <v>220</v>
      </c>
      <c r="B5793" t="s">
        <v>4361</v>
      </c>
      <c r="C5793">
        <v>101640</v>
      </c>
      <c r="D5793">
        <v>2128</v>
      </c>
      <c r="E5793">
        <v>3521150</v>
      </c>
      <c r="F5793" t="s">
        <v>2597</v>
      </c>
      <c r="G5793" t="s">
        <v>2598</v>
      </c>
      <c r="H5793" t="s">
        <v>1307</v>
      </c>
      <c r="L5793" t="s">
        <v>3559</v>
      </c>
    </row>
    <row r="5794" spans="1:12" x14ac:dyDescent="0.25">
      <c r="A5794">
        <v>220</v>
      </c>
      <c r="B5794" t="s">
        <v>4361</v>
      </c>
      <c r="C5794">
        <v>101641</v>
      </c>
      <c r="D5794">
        <v>2129</v>
      </c>
      <c r="E5794">
        <v>3541653</v>
      </c>
      <c r="F5794" t="s">
        <v>2599</v>
      </c>
      <c r="G5794" t="s">
        <v>2600</v>
      </c>
      <c r="H5794" t="s">
        <v>1307</v>
      </c>
      <c r="L5794" t="s">
        <v>3560</v>
      </c>
    </row>
    <row r="5795" spans="1:12" x14ac:dyDescent="0.25">
      <c r="A5795">
        <v>220</v>
      </c>
      <c r="B5795" t="s">
        <v>4361</v>
      </c>
      <c r="C5795">
        <v>101642</v>
      </c>
      <c r="D5795">
        <v>2130</v>
      </c>
      <c r="E5795">
        <v>3534757</v>
      </c>
      <c r="F5795" t="s">
        <v>2601</v>
      </c>
      <c r="G5795" t="s">
        <v>2602</v>
      </c>
      <c r="H5795" t="s">
        <v>1307</v>
      </c>
      <c r="L5795" t="s">
        <v>3543</v>
      </c>
    </row>
    <row r="5796" spans="1:12" x14ac:dyDescent="0.25">
      <c r="A5796">
        <v>220</v>
      </c>
      <c r="B5796" t="s">
        <v>4361</v>
      </c>
      <c r="C5796">
        <v>101643</v>
      </c>
      <c r="D5796">
        <v>2131</v>
      </c>
      <c r="E5796">
        <v>3525854</v>
      </c>
      <c r="F5796" t="s">
        <v>2603</v>
      </c>
      <c r="G5796" t="s">
        <v>2604</v>
      </c>
      <c r="H5796" t="s">
        <v>1307</v>
      </c>
      <c r="I5796" t="s">
        <v>22</v>
      </c>
      <c r="J5796" t="s">
        <v>4622</v>
      </c>
      <c r="L5796" t="s">
        <v>3560</v>
      </c>
    </row>
    <row r="5797" spans="1:12" x14ac:dyDescent="0.25">
      <c r="A5797">
        <v>220</v>
      </c>
      <c r="B5797" t="s">
        <v>4361</v>
      </c>
      <c r="C5797">
        <v>101644</v>
      </c>
      <c r="D5797">
        <v>2132</v>
      </c>
      <c r="E5797">
        <v>3516853</v>
      </c>
      <c r="F5797" t="s">
        <v>2605</v>
      </c>
      <c r="G5797" t="s">
        <v>2606</v>
      </c>
      <c r="H5797" t="s">
        <v>1307</v>
      </c>
      <c r="L5797" t="s">
        <v>3545</v>
      </c>
    </row>
    <row r="5798" spans="1:12" x14ac:dyDescent="0.25">
      <c r="A5798">
        <v>221</v>
      </c>
      <c r="B5798" t="s">
        <v>4623</v>
      </c>
      <c r="C5798">
        <v>102001</v>
      </c>
      <c r="D5798">
        <v>1181</v>
      </c>
      <c r="E5798">
        <v>3501608</v>
      </c>
      <c r="F5798" t="s">
        <v>2607</v>
      </c>
      <c r="G5798" t="s">
        <v>2608</v>
      </c>
      <c r="H5798" t="s">
        <v>1307</v>
      </c>
      <c r="I5798" t="s">
        <v>22</v>
      </c>
      <c r="J5798" t="s">
        <v>4624</v>
      </c>
      <c r="L5798" t="s">
        <v>3554</v>
      </c>
    </row>
    <row r="5799" spans="1:12" x14ac:dyDescent="0.25">
      <c r="A5799">
        <v>221</v>
      </c>
      <c r="B5799" t="s">
        <v>4623</v>
      </c>
      <c r="C5799">
        <v>102002</v>
      </c>
      <c r="D5799">
        <v>1182</v>
      </c>
      <c r="E5799">
        <v>3501608</v>
      </c>
      <c r="F5799" t="s">
        <v>2609</v>
      </c>
      <c r="G5799" t="s">
        <v>2610</v>
      </c>
      <c r="H5799" t="s">
        <v>1307</v>
      </c>
      <c r="I5799" t="s">
        <v>22</v>
      </c>
      <c r="J5799" t="s">
        <v>4625</v>
      </c>
      <c r="L5799" t="s">
        <v>3554</v>
      </c>
    </row>
    <row r="5800" spans="1:12" x14ac:dyDescent="0.25">
      <c r="A5800">
        <v>221</v>
      </c>
      <c r="B5800" t="s">
        <v>4623</v>
      </c>
      <c r="C5800">
        <v>102003</v>
      </c>
      <c r="D5800">
        <v>1183</v>
      </c>
      <c r="E5800">
        <v>3501608</v>
      </c>
      <c r="F5800" t="s">
        <v>2611</v>
      </c>
      <c r="G5800" t="s">
        <v>2612</v>
      </c>
      <c r="H5800" t="s">
        <v>1307</v>
      </c>
      <c r="L5800" t="s">
        <v>3554</v>
      </c>
    </row>
    <row r="5801" spans="1:12" x14ac:dyDescent="0.25">
      <c r="A5801">
        <v>221</v>
      </c>
      <c r="B5801" t="s">
        <v>4623</v>
      </c>
      <c r="C5801">
        <v>102004</v>
      </c>
      <c r="D5801">
        <v>1192</v>
      </c>
      <c r="E5801">
        <v>3502804</v>
      </c>
      <c r="F5801" t="s">
        <v>2613</v>
      </c>
      <c r="G5801" t="s">
        <v>2614</v>
      </c>
      <c r="H5801" t="s">
        <v>1307</v>
      </c>
      <c r="L5801" t="s">
        <v>3556</v>
      </c>
    </row>
    <row r="5802" spans="1:12" x14ac:dyDescent="0.25">
      <c r="A5802">
        <v>221</v>
      </c>
      <c r="B5802" t="s">
        <v>4623</v>
      </c>
      <c r="C5802">
        <v>102005</v>
      </c>
      <c r="D5802">
        <v>1193</v>
      </c>
      <c r="E5802">
        <v>3502804</v>
      </c>
      <c r="F5802" t="s">
        <v>2615</v>
      </c>
      <c r="G5802" t="s">
        <v>2616</v>
      </c>
      <c r="H5802" t="s">
        <v>1307</v>
      </c>
      <c r="L5802" t="s">
        <v>3556</v>
      </c>
    </row>
    <row r="5803" spans="1:12" x14ac:dyDescent="0.25">
      <c r="A5803">
        <v>221</v>
      </c>
      <c r="B5803" t="s">
        <v>4623</v>
      </c>
      <c r="C5803">
        <v>102006</v>
      </c>
      <c r="D5803">
        <v>1197</v>
      </c>
      <c r="E5803">
        <v>3503307</v>
      </c>
      <c r="F5803" t="s">
        <v>2617</v>
      </c>
      <c r="G5803" t="s">
        <v>2618</v>
      </c>
      <c r="H5803" t="s">
        <v>1307</v>
      </c>
      <c r="I5803" t="s">
        <v>22</v>
      </c>
      <c r="J5803" t="s">
        <v>4929</v>
      </c>
      <c r="L5803" t="s">
        <v>3557</v>
      </c>
    </row>
    <row r="5804" spans="1:12" x14ac:dyDescent="0.25">
      <c r="A5804">
        <v>221</v>
      </c>
      <c r="B5804" t="s">
        <v>4623</v>
      </c>
      <c r="C5804">
        <v>102007</v>
      </c>
      <c r="D5804">
        <v>1198</v>
      </c>
      <c r="E5804">
        <v>3503307</v>
      </c>
      <c r="F5804" t="s">
        <v>2619</v>
      </c>
      <c r="G5804" t="s">
        <v>2620</v>
      </c>
      <c r="H5804" t="s">
        <v>1307</v>
      </c>
      <c r="L5804" t="s">
        <v>3557</v>
      </c>
    </row>
    <row r="5805" spans="1:12" x14ac:dyDescent="0.25">
      <c r="A5805">
        <v>221</v>
      </c>
      <c r="B5805" t="s">
        <v>4623</v>
      </c>
      <c r="C5805">
        <v>102008</v>
      </c>
      <c r="D5805">
        <v>1209</v>
      </c>
      <c r="E5805">
        <v>3505302</v>
      </c>
      <c r="F5805" t="s">
        <v>2621</v>
      </c>
      <c r="G5805" t="s">
        <v>2622</v>
      </c>
      <c r="H5805" t="s">
        <v>1307</v>
      </c>
      <c r="L5805" t="s">
        <v>3552</v>
      </c>
    </row>
    <row r="5806" spans="1:12" x14ac:dyDescent="0.25">
      <c r="A5806">
        <v>221</v>
      </c>
      <c r="B5806" t="s">
        <v>4623</v>
      </c>
      <c r="C5806">
        <v>102009</v>
      </c>
      <c r="D5806">
        <v>1213</v>
      </c>
      <c r="E5806">
        <v>3506508</v>
      </c>
      <c r="F5806" t="s">
        <v>2623</v>
      </c>
      <c r="G5806" t="s">
        <v>2624</v>
      </c>
      <c r="H5806" t="s">
        <v>1307</v>
      </c>
      <c r="I5806" t="s">
        <v>22</v>
      </c>
      <c r="J5806" t="s">
        <v>4930</v>
      </c>
      <c r="L5806" t="s">
        <v>3541</v>
      </c>
    </row>
    <row r="5807" spans="1:12" x14ac:dyDescent="0.25">
      <c r="A5807">
        <v>221</v>
      </c>
      <c r="B5807" t="s">
        <v>4623</v>
      </c>
      <c r="C5807">
        <v>102010</v>
      </c>
      <c r="D5807">
        <v>1228</v>
      </c>
      <c r="E5807">
        <v>3509502</v>
      </c>
      <c r="F5807" t="s">
        <v>2625</v>
      </c>
      <c r="G5807" t="s">
        <v>2626</v>
      </c>
      <c r="H5807" t="s">
        <v>1307</v>
      </c>
      <c r="I5807" t="s">
        <v>22</v>
      </c>
      <c r="J5807" t="s">
        <v>4626</v>
      </c>
      <c r="L5807" t="s">
        <v>3558</v>
      </c>
    </row>
    <row r="5808" spans="1:12" x14ac:dyDescent="0.25">
      <c r="A5808">
        <v>221</v>
      </c>
      <c r="B5808" t="s">
        <v>4623</v>
      </c>
      <c r="C5808">
        <v>102011</v>
      </c>
      <c r="D5808">
        <v>1229</v>
      </c>
      <c r="E5808">
        <v>3509502</v>
      </c>
      <c r="F5808" t="s">
        <v>2627</v>
      </c>
      <c r="G5808" t="s">
        <v>2628</v>
      </c>
      <c r="H5808" t="s">
        <v>1307</v>
      </c>
      <c r="L5808" t="s">
        <v>3558</v>
      </c>
    </row>
    <row r="5809" spans="1:12" x14ac:dyDescent="0.25">
      <c r="A5809">
        <v>221</v>
      </c>
      <c r="B5809" t="s">
        <v>4623</v>
      </c>
      <c r="C5809">
        <v>102012</v>
      </c>
      <c r="D5809">
        <v>1230</v>
      </c>
      <c r="E5809">
        <v>3509502</v>
      </c>
      <c r="F5809" t="s">
        <v>2629</v>
      </c>
      <c r="G5809" t="s">
        <v>2630</v>
      </c>
      <c r="H5809" t="s">
        <v>1307</v>
      </c>
      <c r="L5809" t="s">
        <v>3558</v>
      </c>
    </row>
    <row r="5810" spans="1:12" x14ac:dyDescent="0.25">
      <c r="A5810">
        <v>221</v>
      </c>
      <c r="B5810" t="s">
        <v>4623</v>
      </c>
      <c r="C5810">
        <v>102013</v>
      </c>
      <c r="D5810">
        <v>1231</v>
      </c>
      <c r="E5810">
        <v>3509502</v>
      </c>
      <c r="F5810" t="s">
        <v>2631</v>
      </c>
      <c r="G5810" t="s">
        <v>2632</v>
      </c>
      <c r="H5810" t="s">
        <v>1307</v>
      </c>
      <c r="L5810" t="s">
        <v>3558</v>
      </c>
    </row>
    <row r="5811" spans="1:12" x14ac:dyDescent="0.25">
      <c r="A5811">
        <v>221</v>
      </c>
      <c r="B5811" t="s">
        <v>4623</v>
      </c>
      <c r="C5811">
        <v>102014</v>
      </c>
      <c r="D5811">
        <v>1241</v>
      </c>
      <c r="E5811">
        <v>3510401</v>
      </c>
      <c r="F5811" t="s">
        <v>2633</v>
      </c>
      <c r="G5811" t="s">
        <v>2634</v>
      </c>
      <c r="H5811" t="s">
        <v>1307</v>
      </c>
      <c r="L5811" t="s">
        <v>3554</v>
      </c>
    </row>
    <row r="5812" spans="1:12" x14ac:dyDescent="0.25">
      <c r="A5812">
        <v>221</v>
      </c>
      <c r="B5812" t="s">
        <v>4623</v>
      </c>
      <c r="C5812">
        <v>102015</v>
      </c>
      <c r="D5812">
        <v>1246</v>
      </c>
      <c r="E5812">
        <v>3511102</v>
      </c>
      <c r="F5812" t="s">
        <v>2635</v>
      </c>
      <c r="G5812" t="s">
        <v>2636</v>
      </c>
      <c r="H5812" t="s">
        <v>1307</v>
      </c>
      <c r="L5812" t="s">
        <v>3559</v>
      </c>
    </row>
    <row r="5813" spans="1:12" x14ac:dyDescent="0.25">
      <c r="A5813">
        <v>221</v>
      </c>
      <c r="B5813" t="s">
        <v>4623</v>
      </c>
      <c r="C5813">
        <v>102016</v>
      </c>
      <c r="D5813">
        <v>1253</v>
      </c>
      <c r="E5813">
        <v>3512407</v>
      </c>
      <c r="F5813" t="s">
        <v>2637</v>
      </c>
      <c r="G5813" t="s">
        <v>2638</v>
      </c>
      <c r="H5813" t="s">
        <v>1307</v>
      </c>
      <c r="I5813" t="s">
        <v>22</v>
      </c>
      <c r="J5813" t="s">
        <v>4627</v>
      </c>
      <c r="L5813" t="s">
        <v>3542</v>
      </c>
    </row>
    <row r="5814" spans="1:12" x14ac:dyDescent="0.25">
      <c r="A5814">
        <v>221</v>
      </c>
      <c r="B5814" t="s">
        <v>4623</v>
      </c>
      <c r="C5814">
        <v>102017</v>
      </c>
      <c r="D5814">
        <v>1269</v>
      </c>
      <c r="E5814">
        <v>3516309</v>
      </c>
      <c r="F5814" t="s">
        <v>2639</v>
      </c>
      <c r="G5814" t="s">
        <v>2640</v>
      </c>
      <c r="H5814" t="s">
        <v>1307</v>
      </c>
      <c r="L5814" t="s">
        <v>3536</v>
      </c>
    </row>
    <row r="5815" spans="1:12" x14ac:dyDescent="0.25">
      <c r="A5815">
        <v>221</v>
      </c>
      <c r="B5815" t="s">
        <v>4623</v>
      </c>
      <c r="C5815">
        <v>102018</v>
      </c>
      <c r="D5815">
        <v>1287</v>
      </c>
      <c r="E5815">
        <v>3519600</v>
      </c>
      <c r="F5815" t="s">
        <v>2641</v>
      </c>
      <c r="G5815" t="s">
        <v>2642</v>
      </c>
      <c r="H5815" t="s">
        <v>1307</v>
      </c>
      <c r="I5815" t="s">
        <v>22</v>
      </c>
      <c r="J5815" t="s">
        <v>4628</v>
      </c>
      <c r="L5815" t="s">
        <v>3545</v>
      </c>
    </row>
    <row r="5816" spans="1:12" x14ac:dyDescent="0.25">
      <c r="A5816">
        <v>221</v>
      </c>
      <c r="B5816" t="s">
        <v>4623</v>
      </c>
      <c r="C5816">
        <v>102019</v>
      </c>
      <c r="D5816">
        <v>1288</v>
      </c>
      <c r="E5816">
        <v>3519600</v>
      </c>
      <c r="F5816" t="s">
        <v>2643</v>
      </c>
      <c r="G5816" t="s">
        <v>2644</v>
      </c>
      <c r="H5816" t="s">
        <v>1307</v>
      </c>
      <c r="I5816" t="s">
        <v>22</v>
      </c>
      <c r="J5816" t="s">
        <v>5597</v>
      </c>
      <c r="L5816" t="s">
        <v>3545</v>
      </c>
    </row>
    <row r="5817" spans="1:12" x14ac:dyDescent="0.25">
      <c r="A5817">
        <v>221</v>
      </c>
      <c r="B5817" t="s">
        <v>4623</v>
      </c>
      <c r="C5817">
        <v>102020</v>
      </c>
      <c r="D5817">
        <v>1290</v>
      </c>
      <c r="E5817">
        <v>3520004</v>
      </c>
      <c r="F5817" t="s">
        <v>2645</v>
      </c>
      <c r="G5817" t="s">
        <v>2646</v>
      </c>
      <c r="H5817" t="s">
        <v>1307</v>
      </c>
      <c r="L5817" t="s">
        <v>3552</v>
      </c>
    </row>
    <row r="5818" spans="1:12" x14ac:dyDescent="0.25">
      <c r="A5818">
        <v>221</v>
      </c>
      <c r="B5818" t="s">
        <v>4623</v>
      </c>
      <c r="C5818">
        <v>102021</v>
      </c>
      <c r="D5818">
        <v>1292</v>
      </c>
      <c r="E5818">
        <v>3520509</v>
      </c>
      <c r="F5818" t="s">
        <v>2647</v>
      </c>
      <c r="G5818" t="s">
        <v>2648</v>
      </c>
      <c r="H5818" t="s">
        <v>1307</v>
      </c>
      <c r="I5818" t="s">
        <v>22</v>
      </c>
      <c r="J5818" t="s">
        <v>4629</v>
      </c>
      <c r="L5818" t="s">
        <v>3554</v>
      </c>
    </row>
    <row r="5819" spans="1:12" x14ac:dyDescent="0.25">
      <c r="A5819">
        <v>221</v>
      </c>
      <c r="B5819" t="s">
        <v>4623</v>
      </c>
      <c r="C5819">
        <v>102023</v>
      </c>
      <c r="D5819">
        <v>1294</v>
      </c>
      <c r="E5819">
        <v>3520509</v>
      </c>
      <c r="F5819" t="s">
        <v>2649</v>
      </c>
      <c r="G5819" t="s">
        <v>2650</v>
      </c>
      <c r="H5819" t="s">
        <v>1307</v>
      </c>
      <c r="I5819" t="s">
        <v>22</v>
      </c>
      <c r="J5819" t="s">
        <v>4630</v>
      </c>
      <c r="L5819" t="s">
        <v>3554</v>
      </c>
    </row>
    <row r="5820" spans="1:12" x14ac:dyDescent="0.25">
      <c r="A5820">
        <v>221</v>
      </c>
      <c r="B5820" t="s">
        <v>4623</v>
      </c>
      <c r="C5820">
        <v>102024</v>
      </c>
      <c r="D5820">
        <v>1303</v>
      </c>
      <c r="E5820">
        <v>3522703</v>
      </c>
      <c r="F5820" t="s">
        <v>2651</v>
      </c>
      <c r="G5820" t="s">
        <v>2652</v>
      </c>
      <c r="H5820" t="s">
        <v>1307</v>
      </c>
      <c r="L5820" t="s">
        <v>3545</v>
      </c>
    </row>
    <row r="5821" spans="1:12" x14ac:dyDescent="0.25">
      <c r="A5821">
        <v>221</v>
      </c>
      <c r="B5821" t="s">
        <v>4623</v>
      </c>
      <c r="C5821">
        <v>102025</v>
      </c>
      <c r="D5821">
        <v>1318</v>
      </c>
      <c r="E5821">
        <v>3525706</v>
      </c>
      <c r="F5821" t="s">
        <v>2653</v>
      </c>
      <c r="G5821" t="s">
        <v>2654</v>
      </c>
      <c r="H5821" t="s">
        <v>1307</v>
      </c>
      <c r="I5821" t="s">
        <v>22</v>
      </c>
      <c r="J5821" t="s">
        <v>4631</v>
      </c>
      <c r="L5821" t="s">
        <v>3559</v>
      </c>
    </row>
    <row r="5822" spans="1:12" x14ac:dyDescent="0.25">
      <c r="A5822">
        <v>221</v>
      </c>
      <c r="B5822" t="s">
        <v>4623</v>
      </c>
      <c r="C5822">
        <v>102026</v>
      </c>
      <c r="D5822">
        <v>1321</v>
      </c>
      <c r="E5822">
        <v>3525904</v>
      </c>
      <c r="F5822" t="s">
        <v>2655</v>
      </c>
      <c r="G5822" t="s">
        <v>2656</v>
      </c>
      <c r="H5822" t="s">
        <v>1307</v>
      </c>
      <c r="I5822" t="s">
        <v>22</v>
      </c>
      <c r="J5822" t="s">
        <v>4632</v>
      </c>
      <c r="L5822" t="s">
        <v>3554</v>
      </c>
    </row>
    <row r="5823" spans="1:12" x14ac:dyDescent="0.25">
      <c r="A5823">
        <v>221</v>
      </c>
      <c r="B5823" t="s">
        <v>4623</v>
      </c>
      <c r="C5823">
        <v>102027</v>
      </c>
      <c r="D5823">
        <v>1322</v>
      </c>
      <c r="E5823">
        <v>3525904</v>
      </c>
      <c r="F5823" t="s">
        <v>2657</v>
      </c>
      <c r="G5823" t="s">
        <v>2658</v>
      </c>
      <c r="H5823" t="s">
        <v>1307</v>
      </c>
      <c r="I5823" t="s">
        <v>22</v>
      </c>
      <c r="J5823" t="s">
        <v>4633</v>
      </c>
      <c r="L5823" t="s">
        <v>3554</v>
      </c>
    </row>
    <row r="5824" spans="1:12" x14ac:dyDescent="0.25">
      <c r="A5824">
        <v>221</v>
      </c>
      <c r="B5824" t="s">
        <v>4623</v>
      </c>
      <c r="C5824">
        <v>102028</v>
      </c>
      <c r="D5824">
        <v>1324</v>
      </c>
      <c r="E5824">
        <v>3525904</v>
      </c>
      <c r="F5824" t="s">
        <v>2659</v>
      </c>
      <c r="G5824" t="s">
        <v>2660</v>
      </c>
      <c r="H5824" t="s">
        <v>1307</v>
      </c>
      <c r="L5824" t="s">
        <v>3554</v>
      </c>
    </row>
    <row r="5825" spans="1:12" x14ac:dyDescent="0.25">
      <c r="A5825">
        <v>221</v>
      </c>
      <c r="B5825" t="s">
        <v>4623</v>
      </c>
      <c r="C5825">
        <v>102029</v>
      </c>
      <c r="D5825">
        <v>1325</v>
      </c>
      <c r="E5825">
        <v>3525904</v>
      </c>
      <c r="F5825" t="s">
        <v>2661</v>
      </c>
      <c r="G5825" t="s">
        <v>2662</v>
      </c>
      <c r="H5825" t="s">
        <v>1307</v>
      </c>
      <c r="I5825" t="s">
        <v>22</v>
      </c>
      <c r="J5825" t="s">
        <v>4634</v>
      </c>
      <c r="L5825" t="s">
        <v>3554</v>
      </c>
    </row>
    <row r="5826" spans="1:12" x14ac:dyDescent="0.25">
      <c r="A5826">
        <v>221</v>
      </c>
      <c r="B5826" t="s">
        <v>4623</v>
      </c>
      <c r="C5826">
        <v>102030</v>
      </c>
      <c r="D5826">
        <v>1330</v>
      </c>
      <c r="E5826">
        <v>3526902</v>
      </c>
      <c r="F5826" t="s">
        <v>2663</v>
      </c>
      <c r="G5826" t="s">
        <v>2664</v>
      </c>
      <c r="H5826" t="s">
        <v>1307</v>
      </c>
      <c r="I5826" t="s">
        <v>22</v>
      </c>
      <c r="J5826" t="s">
        <v>4635</v>
      </c>
      <c r="L5826" t="s">
        <v>3542</v>
      </c>
    </row>
    <row r="5827" spans="1:12" x14ac:dyDescent="0.25">
      <c r="A5827">
        <v>221</v>
      </c>
      <c r="B5827" t="s">
        <v>4623</v>
      </c>
      <c r="C5827">
        <v>102031</v>
      </c>
      <c r="D5827">
        <v>1332</v>
      </c>
      <c r="E5827">
        <v>3526902</v>
      </c>
      <c r="F5827" t="s">
        <v>2665</v>
      </c>
      <c r="G5827" t="s">
        <v>2666</v>
      </c>
      <c r="H5827" t="s">
        <v>1307</v>
      </c>
      <c r="I5827" t="s">
        <v>22</v>
      </c>
      <c r="J5827" t="s">
        <v>4636</v>
      </c>
      <c r="L5827" t="s">
        <v>3542</v>
      </c>
    </row>
    <row r="5828" spans="1:12" x14ac:dyDescent="0.25">
      <c r="A5828">
        <v>221</v>
      </c>
      <c r="B5828" t="s">
        <v>4623</v>
      </c>
      <c r="C5828">
        <v>102032</v>
      </c>
      <c r="D5828">
        <v>1367</v>
      </c>
      <c r="E5828">
        <v>3534401</v>
      </c>
      <c r="F5828" t="s">
        <v>2667</v>
      </c>
      <c r="G5828" t="s">
        <v>2668</v>
      </c>
      <c r="H5828" t="s">
        <v>1307</v>
      </c>
      <c r="L5828" t="s">
        <v>3538</v>
      </c>
    </row>
    <row r="5829" spans="1:12" x14ac:dyDescent="0.25">
      <c r="A5829">
        <v>221</v>
      </c>
      <c r="B5829" t="s">
        <v>4623</v>
      </c>
      <c r="C5829">
        <v>102033</v>
      </c>
      <c r="D5829">
        <v>1375</v>
      </c>
      <c r="E5829">
        <v>3537305</v>
      </c>
      <c r="F5829" t="s">
        <v>2669</v>
      </c>
      <c r="G5829" t="s">
        <v>2670</v>
      </c>
      <c r="H5829" t="s">
        <v>1307</v>
      </c>
      <c r="L5829" t="s">
        <v>3541</v>
      </c>
    </row>
    <row r="5830" spans="1:12" x14ac:dyDescent="0.25">
      <c r="A5830">
        <v>221</v>
      </c>
      <c r="B5830" t="s">
        <v>4623</v>
      </c>
      <c r="C5830">
        <v>102034</v>
      </c>
      <c r="D5830">
        <v>1377</v>
      </c>
      <c r="E5830">
        <v>3537305</v>
      </c>
      <c r="F5830" t="s">
        <v>2671</v>
      </c>
      <c r="G5830" t="s">
        <v>2672</v>
      </c>
      <c r="H5830" t="s">
        <v>1307</v>
      </c>
      <c r="I5830" t="s">
        <v>22</v>
      </c>
      <c r="J5830" t="s">
        <v>5598</v>
      </c>
      <c r="L5830" t="s">
        <v>3541</v>
      </c>
    </row>
    <row r="5831" spans="1:12" x14ac:dyDescent="0.25">
      <c r="A5831">
        <v>221</v>
      </c>
      <c r="B5831" t="s">
        <v>4623</v>
      </c>
      <c r="C5831">
        <v>102035</v>
      </c>
      <c r="D5831">
        <v>1378</v>
      </c>
      <c r="E5831">
        <v>3537404</v>
      </c>
      <c r="F5831" t="s">
        <v>2673</v>
      </c>
      <c r="G5831" t="s">
        <v>2674</v>
      </c>
      <c r="H5831" t="s">
        <v>1307</v>
      </c>
      <c r="L5831" t="s">
        <v>3547</v>
      </c>
    </row>
    <row r="5832" spans="1:12" x14ac:dyDescent="0.25">
      <c r="A5832">
        <v>221</v>
      </c>
      <c r="B5832" t="s">
        <v>4623</v>
      </c>
      <c r="C5832">
        <v>102036</v>
      </c>
      <c r="D5832">
        <v>1382</v>
      </c>
      <c r="E5832">
        <v>3538709</v>
      </c>
      <c r="F5832" t="s">
        <v>2675</v>
      </c>
      <c r="G5832" t="s">
        <v>2676</v>
      </c>
      <c r="H5832" t="s">
        <v>1307</v>
      </c>
      <c r="I5832" t="s">
        <v>22</v>
      </c>
      <c r="J5832" t="s">
        <v>4637</v>
      </c>
      <c r="L5832" t="s">
        <v>3542</v>
      </c>
    </row>
    <row r="5833" spans="1:12" x14ac:dyDescent="0.25">
      <c r="A5833">
        <v>221</v>
      </c>
      <c r="B5833" t="s">
        <v>4623</v>
      </c>
      <c r="C5833">
        <v>102037</v>
      </c>
      <c r="D5833">
        <v>1383</v>
      </c>
      <c r="E5833">
        <v>3538709</v>
      </c>
      <c r="F5833" t="s">
        <v>2677</v>
      </c>
      <c r="G5833" t="s">
        <v>2678</v>
      </c>
      <c r="H5833" t="s">
        <v>1307</v>
      </c>
      <c r="I5833" t="s">
        <v>22</v>
      </c>
      <c r="J5833" t="s">
        <v>5599</v>
      </c>
      <c r="L5833" t="s">
        <v>3542</v>
      </c>
    </row>
    <row r="5834" spans="1:12" x14ac:dyDescent="0.25">
      <c r="A5834">
        <v>221</v>
      </c>
      <c r="B5834" t="s">
        <v>4623</v>
      </c>
      <c r="C5834">
        <v>102038</v>
      </c>
      <c r="D5834">
        <v>1386</v>
      </c>
      <c r="E5834">
        <v>3538709</v>
      </c>
      <c r="F5834" t="s">
        <v>2679</v>
      </c>
      <c r="G5834" t="s">
        <v>2680</v>
      </c>
      <c r="H5834" t="s">
        <v>1307</v>
      </c>
      <c r="L5834" t="s">
        <v>3542</v>
      </c>
    </row>
    <row r="5835" spans="1:12" x14ac:dyDescent="0.25">
      <c r="A5835">
        <v>221</v>
      </c>
      <c r="B5835" t="s">
        <v>4623</v>
      </c>
      <c r="C5835">
        <v>102039</v>
      </c>
      <c r="D5835">
        <v>1387</v>
      </c>
      <c r="E5835">
        <v>3538907</v>
      </c>
      <c r="F5835" t="s">
        <v>2681</v>
      </c>
      <c r="G5835" t="s">
        <v>2682</v>
      </c>
      <c r="H5835" t="s">
        <v>1307</v>
      </c>
      <c r="L5835" t="s">
        <v>3552</v>
      </c>
    </row>
    <row r="5836" spans="1:12" x14ac:dyDescent="0.25">
      <c r="A5836">
        <v>221</v>
      </c>
      <c r="B5836" t="s">
        <v>4623</v>
      </c>
      <c r="C5836">
        <v>102040</v>
      </c>
      <c r="D5836">
        <v>1388</v>
      </c>
      <c r="E5836">
        <v>3538907</v>
      </c>
      <c r="F5836" t="s">
        <v>2683</v>
      </c>
      <c r="G5836" t="s">
        <v>2684</v>
      </c>
      <c r="H5836" t="s">
        <v>1307</v>
      </c>
      <c r="L5836" t="s">
        <v>3552</v>
      </c>
    </row>
    <row r="5837" spans="1:12" x14ac:dyDescent="0.25">
      <c r="A5837">
        <v>221</v>
      </c>
      <c r="B5837" t="s">
        <v>4623</v>
      </c>
      <c r="C5837">
        <v>102041</v>
      </c>
      <c r="D5837">
        <v>1397</v>
      </c>
      <c r="E5837">
        <v>3540606</v>
      </c>
      <c r="F5837" t="s">
        <v>2685</v>
      </c>
      <c r="G5837" t="s">
        <v>2686</v>
      </c>
      <c r="H5837" t="s">
        <v>1307</v>
      </c>
      <c r="I5837" t="s">
        <v>22</v>
      </c>
      <c r="J5837" t="s">
        <v>4638</v>
      </c>
      <c r="L5837" t="s">
        <v>3560</v>
      </c>
    </row>
    <row r="5838" spans="1:12" x14ac:dyDescent="0.25">
      <c r="A5838">
        <v>221</v>
      </c>
      <c r="B5838" t="s">
        <v>4623</v>
      </c>
      <c r="C5838">
        <v>102042</v>
      </c>
      <c r="D5838">
        <v>1401</v>
      </c>
      <c r="E5838">
        <v>3541604</v>
      </c>
      <c r="F5838" t="s">
        <v>2687</v>
      </c>
      <c r="G5838" t="s">
        <v>2688</v>
      </c>
      <c r="H5838" t="s">
        <v>1307</v>
      </c>
      <c r="I5838" t="s">
        <v>22</v>
      </c>
      <c r="J5838" t="s">
        <v>4639</v>
      </c>
      <c r="L5838" t="s">
        <v>3541</v>
      </c>
    </row>
    <row r="5839" spans="1:12" x14ac:dyDescent="0.25">
      <c r="A5839">
        <v>221</v>
      </c>
      <c r="B5839" t="s">
        <v>4623</v>
      </c>
      <c r="C5839">
        <v>102043</v>
      </c>
      <c r="D5839">
        <v>1407</v>
      </c>
      <c r="E5839">
        <v>3543907</v>
      </c>
      <c r="F5839" t="s">
        <v>2689</v>
      </c>
      <c r="G5839" t="s">
        <v>2690</v>
      </c>
      <c r="H5839" t="s">
        <v>1307</v>
      </c>
      <c r="I5839" t="s">
        <v>22</v>
      </c>
      <c r="J5839" t="s">
        <v>4640</v>
      </c>
      <c r="L5839" t="s">
        <v>3542</v>
      </c>
    </row>
    <row r="5840" spans="1:12" x14ac:dyDescent="0.25">
      <c r="A5840">
        <v>221</v>
      </c>
      <c r="B5840" t="s">
        <v>4623</v>
      </c>
      <c r="C5840">
        <v>102044</v>
      </c>
      <c r="D5840">
        <v>1408</v>
      </c>
      <c r="E5840">
        <v>3543907</v>
      </c>
      <c r="F5840" t="s">
        <v>2691</v>
      </c>
      <c r="G5840" t="s">
        <v>2692</v>
      </c>
      <c r="H5840" t="s">
        <v>1307</v>
      </c>
      <c r="L5840" t="s">
        <v>3542</v>
      </c>
    </row>
    <row r="5841" spans="1:12" x14ac:dyDescent="0.25">
      <c r="A5841">
        <v>221</v>
      </c>
      <c r="B5841" t="s">
        <v>4623</v>
      </c>
      <c r="C5841">
        <v>102045</v>
      </c>
      <c r="D5841">
        <v>1410</v>
      </c>
      <c r="E5841">
        <v>3544004</v>
      </c>
      <c r="F5841" t="s">
        <v>2693</v>
      </c>
      <c r="G5841" t="s">
        <v>2694</v>
      </c>
      <c r="H5841" t="s">
        <v>1307</v>
      </c>
      <c r="L5841" t="s">
        <v>3542</v>
      </c>
    </row>
    <row r="5842" spans="1:12" x14ac:dyDescent="0.25">
      <c r="A5842">
        <v>221</v>
      </c>
      <c r="B5842" t="s">
        <v>4623</v>
      </c>
      <c r="C5842">
        <v>102046</v>
      </c>
      <c r="D5842">
        <v>1420</v>
      </c>
      <c r="E5842">
        <v>3545803</v>
      </c>
      <c r="F5842" t="s">
        <v>2695</v>
      </c>
      <c r="G5842" t="s">
        <v>2696</v>
      </c>
      <c r="H5842" t="s">
        <v>1307</v>
      </c>
      <c r="I5842" t="s">
        <v>22</v>
      </c>
      <c r="J5842" t="s">
        <v>4641</v>
      </c>
      <c r="L5842" t="s">
        <v>3554</v>
      </c>
    </row>
    <row r="5843" spans="1:12" x14ac:dyDescent="0.25">
      <c r="A5843">
        <v>221</v>
      </c>
      <c r="B5843" t="s">
        <v>4623</v>
      </c>
      <c r="C5843">
        <v>102047</v>
      </c>
      <c r="D5843">
        <v>1423</v>
      </c>
      <c r="E5843">
        <v>3546603</v>
      </c>
      <c r="F5843" t="s">
        <v>2697</v>
      </c>
      <c r="G5843" t="s">
        <v>2698</v>
      </c>
      <c r="H5843" t="s">
        <v>1307</v>
      </c>
      <c r="L5843" t="s">
        <v>3543</v>
      </c>
    </row>
    <row r="5844" spans="1:12" x14ac:dyDescent="0.25">
      <c r="A5844">
        <v>221</v>
      </c>
      <c r="B5844" t="s">
        <v>4623</v>
      </c>
      <c r="C5844">
        <v>102048</v>
      </c>
      <c r="D5844">
        <v>1424</v>
      </c>
      <c r="E5844">
        <v>3546603</v>
      </c>
      <c r="F5844" t="s">
        <v>2699</v>
      </c>
      <c r="G5844" t="s">
        <v>2700</v>
      </c>
      <c r="H5844" t="s">
        <v>1307</v>
      </c>
      <c r="L5844" t="s">
        <v>3543</v>
      </c>
    </row>
    <row r="5845" spans="1:12" x14ac:dyDescent="0.25">
      <c r="A5845">
        <v>221</v>
      </c>
      <c r="B5845" t="s">
        <v>4623</v>
      </c>
      <c r="C5845">
        <v>102049</v>
      </c>
      <c r="D5845">
        <v>1434</v>
      </c>
      <c r="E5845">
        <v>3548906</v>
      </c>
      <c r="F5845" t="s">
        <v>2701</v>
      </c>
      <c r="G5845" t="s">
        <v>2702</v>
      </c>
      <c r="H5845" t="s">
        <v>1307</v>
      </c>
      <c r="L5845" t="s">
        <v>3545</v>
      </c>
    </row>
    <row r="5846" spans="1:12" x14ac:dyDescent="0.25">
      <c r="A5846">
        <v>221</v>
      </c>
      <c r="B5846" t="s">
        <v>4623</v>
      </c>
      <c r="C5846">
        <v>102050</v>
      </c>
      <c r="D5846">
        <v>1435</v>
      </c>
      <c r="E5846">
        <v>3548906</v>
      </c>
      <c r="F5846" t="s">
        <v>2703</v>
      </c>
      <c r="G5846" t="s">
        <v>2704</v>
      </c>
      <c r="H5846" t="s">
        <v>1307</v>
      </c>
      <c r="I5846" t="s">
        <v>22</v>
      </c>
      <c r="J5846" t="s">
        <v>4642</v>
      </c>
      <c r="L5846" t="s">
        <v>3545</v>
      </c>
    </row>
    <row r="5847" spans="1:12" x14ac:dyDescent="0.25">
      <c r="A5847">
        <v>221</v>
      </c>
      <c r="B5847" t="s">
        <v>4623</v>
      </c>
      <c r="C5847">
        <v>102051</v>
      </c>
      <c r="D5847">
        <v>1436</v>
      </c>
      <c r="E5847">
        <v>3548906</v>
      </c>
      <c r="F5847" t="s">
        <v>2705</v>
      </c>
      <c r="G5847" t="s">
        <v>2706</v>
      </c>
      <c r="H5847" t="s">
        <v>1307</v>
      </c>
      <c r="L5847" t="s">
        <v>3545</v>
      </c>
    </row>
    <row r="5848" spans="1:12" x14ac:dyDescent="0.25">
      <c r="A5848">
        <v>221</v>
      </c>
      <c r="B5848" t="s">
        <v>4623</v>
      </c>
      <c r="C5848">
        <v>102052</v>
      </c>
      <c r="D5848">
        <v>1445</v>
      </c>
      <c r="E5848">
        <v>3549805</v>
      </c>
      <c r="F5848" t="s">
        <v>2707</v>
      </c>
      <c r="G5848" t="s">
        <v>2708</v>
      </c>
      <c r="H5848" t="s">
        <v>1307</v>
      </c>
      <c r="L5848" t="s">
        <v>3557</v>
      </c>
    </row>
    <row r="5849" spans="1:12" x14ac:dyDescent="0.25">
      <c r="A5849">
        <v>221</v>
      </c>
      <c r="B5849" t="s">
        <v>4623</v>
      </c>
      <c r="C5849">
        <v>102053</v>
      </c>
      <c r="D5849">
        <v>1452</v>
      </c>
      <c r="E5849">
        <v>3552403</v>
      </c>
      <c r="F5849" t="s">
        <v>2709</v>
      </c>
      <c r="G5849" t="s">
        <v>2710</v>
      </c>
      <c r="H5849" t="s">
        <v>1307</v>
      </c>
      <c r="I5849" t="s">
        <v>22</v>
      </c>
      <c r="J5849" t="s">
        <v>4643</v>
      </c>
      <c r="L5849" t="s">
        <v>3554</v>
      </c>
    </row>
    <row r="5850" spans="1:12" x14ac:dyDescent="0.25">
      <c r="A5850">
        <v>221</v>
      </c>
      <c r="B5850" t="s">
        <v>4623</v>
      </c>
      <c r="C5850">
        <v>102054</v>
      </c>
      <c r="D5850">
        <v>1465</v>
      </c>
      <c r="E5850">
        <v>3556008</v>
      </c>
      <c r="F5850" t="s">
        <v>2711</v>
      </c>
      <c r="G5850" t="s">
        <v>2712</v>
      </c>
      <c r="H5850" t="s">
        <v>1307</v>
      </c>
      <c r="L5850" t="s">
        <v>3559</v>
      </c>
    </row>
    <row r="5851" spans="1:12" x14ac:dyDescent="0.25">
      <c r="A5851">
        <v>221</v>
      </c>
      <c r="B5851" t="s">
        <v>4623</v>
      </c>
      <c r="C5851">
        <v>102055</v>
      </c>
      <c r="D5851">
        <v>1468</v>
      </c>
      <c r="E5851">
        <v>3556206</v>
      </c>
      <c r="F5851" t="s">
        <v>2713</v>
      </c>
      <c r="G5851" t="s">
        <v>2714</v>
      </c>
      <c r="H5851" t="s">
        <v>1307</v>
      </c>
      <c r="I5851" t="s">
        <v>22</v>
      </c>
      <c r="J5851" t="s">
        <v>4644</v>
      </c>
      <c r="L5851" t="s">
        <v>3554</v>
      </c>
    </row>
    <row r="5852" spans="1:12" x14ac:dyDescent="0.25">
      <c r="A5852">
        <v>221</v>
      </c>
      <c r="B5852" t="s">
        <v>4623</v>
      </c>
      <c r="C5852">
        <v>102056</v>
      </c>
      <c r="D5852">
        <v>1470</v>
      </c>
      <c r="E5852">
        <v>3556305</v>
      </c>
      <c r="F5852" t="s">
        <v>2715</v>
      </c>
      <c r="G5852" t="s">
        <v>2716</v>
      </c>
      <c r="H5852" t="s">
        <v>1307</v>
      </c>
      <c r="I5852" t="s">
        <v>22</v>
      </c>
      <c r="J5852" t="s">
        <v>4645</v>
      </c>
      <c r="L5852" t="s">
        <v>3541</v>
      </c>
    </row>
    <row r="5853" spans="1:12" x14ac:dyDescent="0.25">
      <c r="A5853">
        <v>221</v>
      </c>
      <c r="B5853" t="s">
        <v>4623</v>
      </c>
      <c r="C5853">
        <v>102057</v>
      </c>
      <c r="D5853">
        <v>1477</v>
      </c>
      <c r="E5853">
        <v>3557105</v>
      </c>
      <c r="F5853" t="s">
        <v>2717</v>
      </c>
      <c r="G5853" t="s">
        <v>2718</v>
      </c>
      <c r="H5853" t="s">
        <v>1307</v>
      </c>
      <c r="L5853" t="s">
        <v>3543</v>
      </c>
    </row>
    <row r="5854" spans="1:12" x14ac:dyDescent="0.25">
      <c r="A5854">
        <v>221</v>
      </c>
      <c r="B5854" t="s">
        <v>4623</v>
      </c>
      <c r="C5854">
        <v>102058</v>
      </c>
      <c r="D5854">
        <v>1493</v>
      </c>
      <c r="E5854">
        <v>3504008</v>
      </c>
      <c r="F5854" t="s">
        <v>2719</v>
      </c>
      <c r="G5854" t="s">
        <v>2720</v>
      </c>
      <c r="H5854" t="s">
        <v>1307</v>
      </c>
      <c r="L5854" t="s">
        <v>3555</v>
      </c>
    </row>
    <row r="5855" spans="1:12" x14ac:dyDescent="0.25">
      <c r="A5855">
        <v>221</v>
      </c>
      <c r="B5855" t="s">
        <v>4623</v>
      </c>
      <c r="C5855">
        <v>102059</v>
      </c>
      <c r="D5855">
        <v>1496</v>
      </c>
      <c r="E5855">
        <v>3504503</v>
      </c>
      <c r="F5855" t="s">
        <v>2721</v>
      </c>
      <c r="G5855" t="s">
        <v>2722</v>
      </c>
      <c r="H5855" t="s">
        <v>1307</v>
      </c>
      <c r="L5855" t="s">
        <v>3552</v>
      </c>
    </row>
    <row r="5856" spans="1:12" x14ac:dyDescent="0.25">
      <c r="A5856">
        <v>221</v>
      </c>
      <c r="B5856" t="s">
        <v>4623</v>
      </c>
      <c r="C5856">
        <v>102060</v>
      </c>
      <c r="D5856">
        <v>1500</v>
      </c>
      <c r="E5856">
        <v>3505708</v>
      </c>
      <c r="F5856" t="s">
        <v>2723</v>
      </c>
      <c r="G5856" t="s">
        <v>2724</v>
      </c>
      <c r="H5856" t="s">
        <v>1307</v>
      </c>
      <c r="I5856" t="s">
        <v>22</v>
      </c>
      <c r="J5856" t="s">
        <v>4646</v>
      </c>
      <c r="L5856" t="s">
        <v>3540</v>
      </c>
    </row>
    <row r="5857" spans="1:12" x14ac:dyDescent="0.25">
      <c r="A5857">
        <v>221</v>
      </c>
      <c r="B5857" t="s">
        <v>4623</v>
      </c>
      <c r="C5857">
        <v>102061</v>
      </c>
      <c r="D5857">
        <v>1503</v>
      </c>
      <c r="E5857">
        <v>3506003</v>
      </c>
      <c r="F5857" t="s">
        <v>2725</v>
      </c>
      <c r="G5857" t="s">
        <v>2726</v>
      </c>
      <c r="H5857" t="s">
        <v>1307</v>
      </c>
      <c r="I5857" t="s">
        <v>22</v>
      </c>
      <c r="J5857" t="s">
        <v>5600</v>
      </c>
      <c r="L5857" t="s">
        <v>3555</v>
      </c>
    </row>
    <row r="5858" spans="1:12" x14ac:dyDescent="0.25">
      <c r="A5858">
        <v>221</v>
      </c>
      <c r="B5858" t="s">
        <v>4623</v>
      </c>
      <c r="C5858">
        <v>102062</v>
      </c>
      <c r="D5858">
        <v>1506</v>
      </c>
      <c r="E5858">
        <v>3506003</v>
      </c>
      <c r="F5858" t="s">
        <v>2727</v>
      </c>
      <c r="G5858" t="s">
        <v>2728</v>
      </c>
      <c r="H5858" t="s">
        <v>1307</v>
      </c>
      <c r="I5858" t="s">
        <v>22</v>
      </c>
      <c r="J5858" t="s">
        <v>5601</v>
      </c>
      <c r="L5858" t="s">
        <v>3555</v>
      </c>
    </row>
    <row r="5859" spans="1:12" x14ac:dyDescent="0.25">
      <c r="A5859">
        <v>221</v>
      </c>
      <c r="B5859" t="s">
        <v>4623</v>
      </c>
      <c r="C5859">
        <v>102063</v>
      </c>
      <c r="D5859">
        <v>1518</v>
      </c>
      <c r="E5859">
        <v>3510005</v>
      </c>
      <c r="F5859" t="s">
        <v>2729</v>
      </c>
      <c r="G5859" t="s">
        <v>2730</v>
      </c>
      <c r="H5859" t="s">
        <v>1307</v>
      </c>
      <c r="L5859" t="s">
        <v>3555</v>
      </c>
    </row>
    <row r="5860" spans="1:12" x14ac:dyDescent="0.25">
      <c r="A5860">
        <v>221</v>
      </c>
      <c r="B5860" t="s">
        <v>4623</v>
      </c>
      <c r="C5860">
        <v>102064</v>
      </c>
      <c r="D5860">
        <v>1525</v>
      </c>
      <c r="E5860">
        <v>3511508</v>
      </c>
      <c r="F5860" t="s">
        <v>2731</v>
      </c>
      <c r="G5860" t="s">
        <v>2732</v>
      </c>
      <c r="H5860" t="s">
        <v>1307</v>
      </c>
      <c r="L5860" t="s">
        <v>3560</v>
      </c>
    </row>
    <row r="5861" spans="1:12" x14ac:dyDescent="0.25">
      <c r="A5861">
        <v>221</v>
      </c>
      <c r="B5861" t="s">
        <v>4623</v>
      </c>
      <c r="C5861">
        <v>102065</v>
      </c>
      <c r="D5861">
        <v>1533</v>
      </c>
      <c r="E5861">
        <v>3513504</v>
      </c>
      <c r="F5861" t="s">
        <v>2733</v>
      </c>
      <c r="G5861" t="s">
        <v>2734</v>
      </c>
      <c r="H5861" t="s">
        <v>1307</v>
      </c>
      <c r="L5861" t="s">
        <v>3553</v>
      </c>
    </row>
    <row r="5862" spans="1:12" x14ac:dyDescent="0.25">
      <c r="A5862">
        <v>221</v>
      </c>
      <c r="B5862" t="s">
        <v>4623</v>
      </c>
      <c r="C5862">
        <v>102066</v>
      </c>
      <c r="D5862">
        <v>1534</v>
      </c>
      <c r="E5862">
        <v>3513504</v>
      </c>
      <c r="F5862" t="s">
        <v>2735</v>
      </c>
      <c r="G5862" t="s">
        <v>2736</v>
      </c>
      <c r="H5862" t="s">
        <v>1307</v>
      </c>
      <c r="I5862" t="s">
        <v>22</v>
      </c>
      <c r="J5862" t="s">
        <v>4647</v>
      </c>
      <c r="L5862" t="s">
        <v>3553</v>
      </c>
    </row>
    <row r="5863" spans="1:12" x14ac:dyDescent="0.25">
      <c r="A5863">
        <v>221</v>
      </c>
      <c r="B5863" t="s">
        <v>4623</v>
      </c>
      <c r="C5863">
        <v>102067</v>
      </c>
      <c r="D5863">
        <v>1541</v>
      </c>
      <c r="E5863">
        <v>3514403</v>
      </c>
      <c r="F5863" t="s">
        <v>2737</v>
      </c>
      <c r="G5863" t="s">
        <v>2738</v>
      </c>
      <c r="H5863" t="s">
        <v>1307</v>
      </c>
      <c r="I5863" t="s">
        <v>22</v>
      </c>
      <c r="J5863" t="s">
        <v>4648</v>
      </c>
      <c r="L5863" t="s">
        <v>3550</v>
      </c>
    </row>
    <row r="5864" spans="1:12" x14ac:dyDescent="0.25">
      <c r="A5864">
        <v>221</v>
      </c>
      <c r="B5864" t="s">
        <v>4623</v>
      </c>
      <c r="C5864">
        <v>102068</v>
      </c>
      <c r="D5864">
        <v>1547</v>
      </c>
      <c r="E5864">
        <v>3515004</v>
      </c>
      <c r="F5864" t="s">
        <v>2739</v>
      </c>
      <c r="G5864" t="s">
        <v>2740</v>
      </c>
      <c r="H5864" t="s">
        <v>1307</v>
      </c>
      <c r="L5864" t="s">
        <v>3531</v>
      </c>
    </row>
    <row r="5865" spans="1:12" x14ac:dyDescent="0.25">
      <c r="A5865">
        <v>221</v>
      </c>
      <c r="B5865" t="s">
        <v>4623</v>
      </c>
      <c r="C5865">
        <v>102069</v>
      </c>
      <c r="D5865">
        <v>1553</v>
      </c>
      <c r="E5865">
        <v>3516002</v>
      </c>
      <c r="F5865" t="s">
        <v>2741</v>
      </c>
      <c r="G5865" t="s">
        <v>2742</v>
      </c>
      <c r="H5865" t="s">
        <v>1307</v>
      </c>
      <c r="L5865" t="s">
        <v>3550</v>
      </c>
    </row>
    <row r="5866" spans="1:12" x14ac:dyDescent="0.25">
      <c r="A5866">
        <v>221</v>
      </c>
      <c r="B5866" t="s">
        <v>4623</v>
      </c>
      <c r="C5866">
        <v>102070</v>
      </c>
      <c r="D5866">
        <v>1557</v>
      </c>
      <c r="E5866">
        <v>3516705</v>
      </c>
      <c r="F5866" t="s">
        <v>2743</v>
      </c>
      <c r="G5866" t="s">
        <v>2744</v>
      </c>
      <c r="H5866" t="s">
        <v>1307</v>
      </c>
      <c r="I5866" t="s">
        <v>22</v>
      </c>
      <c r="J5866" t="s">
        <v>4649</v>
      </c>
      <c r="L5866" t="s">
        <v>3555</v>
      </c>
    </row>
    <row r="5867" spans="1:12" x14ac:dyDescent="0.25">
      <c r="A5867">
        <v>221</v>
      </c>
      <c r="B5867" t="s">
        <v>4623</v>
      </c>
      <c r="C5867">
        <v>102071</v>
      </c>
      <c r="D5867">
        <v>1572</v>
      </c>
      <c r="E5867">
        <v>3519907</v>
      </c>
      <c r="F5867" t="s">
        <v>2745</v>
      </c>
      <c r="G5867" t="s">
        <v>2746</v>
      </c>
      <c r="H5867" t="s">
        <v>1307</v>
      </c>
      <c r="I5867" t="s">
        <v>22</v>
      </c>
      <c r="J5867" t="s">
        <v>5602</v>
      </c>
      <c r="L5867" t="s">
        <v>3556</v>
      </c>
    </row>
    <row r="5868" spans="1:12" x14ac:dyDescent="0.25">
      <c r="A5868">
        <v>221</v>
      </c>
      <c r="B5868" t="s">
        <v>4623</v>
      </c>
      <c r="C5868">
        <v>102072</v>
      </c>
      <c r="D5868">
        <v>1602</v>
      </c>
      <c r="E5868">
        <v>3526803</v>
      </c>
      <c r="F5868" t="s">
        <v>2747</v>
      </c>
      <c r="G5868" t="s">
        <v>2748</v>
      </c>
      <c r="H5868" t="s">
        <v>1307</v>
      </c>
      <c r="L5868" t="s">
        <v>3552</v>
      </c>
    </row>
    <row r="5869" spans="1:12" x14ac:dyDescent="0.25">
      <c r="A5869">
        <v>221</v>
      </c>
      <c r="B5869" t="s">
        <v>4623</v>
      </c>
      <c r="C5869">
        <v>102073</v>
      </c>
      <c r="D5869">
        <v>1613</v>
      </c>
      <c r="E5869">
        <v>3529005</v>
      </c>
      <c r="F5869" t="s">
        <v>2749</v>
      </c>
      <c r="G5869" t="s">
        <v>2750</v>
      </c>
      <c r="H5869" t="s">
        <v>1307</v>
      </c>
      <c r="L5869" t="s">
        <v>3559</v>
      </c>
    </row>
    <row r="5870" spans="1:12" x14ac:dyDescent="0.25">
      <c r="A5870">
        <v>221</v>
      </c>
      <c r="B5870" t="s">
        <v>4623</v>
      </c>
      <c r="C5870">
        <v>102074</v>
      </c>
      <c r="D5870">
        <v>1614</v>
      </c>
      <c r="E5870">
        <v>3529005</v>
      </c>
      <c r="F5870" t="s">
        <v>2751</v>
      </c>
      <c r="G5870" t="s">
        <v>2752</v>
      </c>
      <c r="H5870" t="s">
        <v>1307</v>
      </c>
      <c r="L5870" t="s">
        <v>3559</v>
      </c>
    </row>
    <row r="5871" spans="1:12" x14ac:dyDescent="0.25">
      <c r="A5871">
        <v>221</v>
      </c>
      <c r="B5871" t="s">
        <v>4623</v>
      </c>
      <c r="C5871">
        <v>102075</v>
      </c>
      <c r="D5871">
        <v>1615</v>
      </c>
      <c r="E5871">
        <v>3529005</v>
      </c>
      <c r="F5871" t="s">
        <v>2753</v>
      </c>
      <c r="G5871" t="s">
        <v>2754</v>
      </c>
      <c r="H5871" t="s">
        <v>1307</v>
      </c>
      <c r="I5871" t="s">
        <v>22</v>
      </c>
      <c r="J5871" t="s">
        <v>4650</v>
      </c>
      <c r="L5871" t="s">
        <v>3559</v>
      </c>
    </row>
    <row r="5872" spans="1:12" x14ac:dyDescent="0.25">
      <c r="A5872">
        <v>221</v>
      </c>
      <c r="B5872" t="s">
        <v>4623</v>
      </c>
      <c r="C5872">
        <v>102076</v>
      </c>
      <c r="D5872">
        <v>1619</v>
      </c>
      <c r="E5872">
        <v>3529005</v>
      </c>
      <c r="F5872" t="s">
        <v>2755</v>
      </c>
      <c r="G5872" t="s">
        <v>2756</v>
      </c>
      <c r="H5872" t="s">
        <v>1307</v>
      </c>
      <c r="L5872" t="s">
        <v>3559</v>
      </c>
    </row>
    <row r="5873" spans="1:12" x14ac:dyDescent="0.25">
      <c r="A5873">
        <v>221</v>
      </c>
      <c r="B5873" t="s">
        <v>4623</v>
      </c>
      <c r="C5873">
        <v>102077</v>
      </c>
      <c r="D5873">
        <v>1632</v>
      </c>
      <c r="E5873">
        <v>3534609</v>
      </c>
      <c r="F5873" t="s">
        <v>2757</v>
      </c>
      <c r="G5873" t="s">
        <v>2758</v>
      </c>
      <c r="H5873" t="s">
        <v>1307</v>
      </c>
      <c r="L5873" t="s">
        <v>3550</v>
      </c>
    </row>
    <row r="5874" spans="1:12" x14ac:dyDescent="0.25">
      <c r="A5874">
        <v>221</v>
      </c>
      <c r="B5874" t="s">
        <v>4623</v>
      </c>
      <c r="C5874">
        <v>102078</v>
      </c>
      <c r="D5874">
        <v>1634</v>
      </c>
      <c r="E5874">
        <v>3534708</v>
      </c>
      <c r="F5874" t="s">
        <v>2759</v>
      </c>
      <c r="G5874" t="s">
        <v>2760</v>
      </c>
      <c r="H5874" t="s">
        <v>1307</v>
      </c>
      <c r="I5874" t="s">
        <v>22</v>
      </c>
      <c r="J5874" t="s">
        <v>4931</v>
      </c>
      <c r="L5874" t="s">
        <v>3555</v>
      </c>
    </row>
    <row r="5875" spans="1:12" x14ac:dyDescent="0.25">
      <c r="A5875">
        <v>221</v>
      </c>
      <c r="B5875" t="s">
        <v>4623</v>
      </c>
      <c r="C5875">
        <v>102079</v>
      </c>
      <c r="D5875">
        <v>1638</v>
      </c>
      <c r="E5875">
        <v>3535309</v>
      </c>
      <c r="F5875" t="s">
        <v>2761</v>
      </c>
      <c r="G5875" t="s">
        <v>2762</v>
      </c>
      <c r="H5875" t="s">
        <v>1307</v>
      </c>
      <c r="L5875" t="s">
        <v>3555</v>
      </c>
    </row>
    <row r="5876" spans="1:12" x14ac:dyDescent="0.25">
      <c r="A5876">
        <v>221</v>
      </c>
      <c r="B5876" t="s">
        <v>4623</v>
      </c>
      <c r="C5876">
        <v>102080</v>
      </c>
      <c r="D5876">
        <v>1639</v>
      </c>
      <c r="E5876">
        <v>3535309</v>
      </c>
      <c r="F5876" t="s">
        <v>2763</v>
      </c>
      <c r="G5876" t="s">
        <v>2764</v>
      </c>
      <c r="H5876" t="s">
        <v>1307</v>
      </c>
      <c r="I5876" t="s">
        <v>22</v>
      </c>
      <c r="J5876" t="s">
        <v>4651</v>
      </c>
      <c r="L5876" t="s">
        <v>3555</v>
      </c>
    </row>
    <row r="5877" spans="1:12" x14ac:dyDescent="0.25">
      <c r="A5877">
        <v>221</v>
      </c>
      <c r="B5877" t="s">
        <v>4623</v>
      </c>
      <c r="C5877">
        <v>102081</v>
      </c>
      <c r="D5877">
        <v>1659</v>
      </c>
      <c r="E5877">
        <v>3540002</v>
      </c>
      <c r="F5877" t="s">
        <v>2765</v>
      </c>
      <c r="G5877" t="s">
        <v>2766</v>
      </c>
      <c r="H5877" t="s">
        <v>1307</v>
      </c>
      <c r="I5877" t="s">
        <v>22</v>
      </c>
      <c r="J5877" t="s">
        <v>4652</v>
      </c>
      <c r="L5877" t="s">
        <v>3555</v>
      </c>
    </row>
    <row r="5878" spans="1:12" x14ac:dyDescent="0.25">
      <c r="A5878">
        <v>221</v>
      </c>
      <c r="B5878" t="s">
        <v>4623</v>
      </c>
      <c r="C5878">
        <v>102082</v>
      </c>
      <c r="D5878">
        <v>1660</v>
      </c>
      <c r="E5878">
        <v>3540002</v>
      </c>
      <c r="F5878" t="s">
        <v>2767</v>
      </c>
      <c r="G5878" t="s">
        <v>2768</v>
      </c>
      <c r="H5878" t="s">
        <v>1307</v>
      </c>
      <c r="L5878" t="s">
        <v>3555</v>
      </c>
    </row>
    <row r="5879" spans="1:12" x14ac:dyDescent="0.25">
      <c r="A5879">
        <v>221</v>
      </c>
      <c r="B5879" t="s">
        <v>4623</v>
      </c>
      <c r="C5879">
        <v>102083</v>
      </c>
      <c r="D5879">
        <v>1668</v>
      </c>
      <c r="E5879">
        <v>3541406</v>
      </c>
      <c r="F5879" t="s">
        <v>2769</v>
      </c>
      <c r="G5879" t="s">
        <v>2770</v>
      </c>
      <c r="H5879" t="s">
        <v>1307</v>
      </c>
      <c r="I5879" t="s">
        <v>22</v>
      </c>
      <c r="J5879" t="s">
        <v>4653</v>
      </c>
      <c r="L5879" t="s">
        <v>3541</v>
      </c>
    </row>
    <row r="5880" spans="1:12" x14ac:dyDescent="0.25">
      <c r="A5880">
        <v>221</v>
      </c>
      <c r="B5880" t="s">
        <v>4623</v>
      </c>
      <c r="C5880">
        <v>102084</v>
      </c>
      <c r="D5880">
        <v>1689</v>
      </c>
      <c r="E5880">
        <v>3546405</v>
      </c>
      <c r="F5880" t="s">
        <v>2771</v>
      </c>
      <c r="G5880" t="s">
        <v>2772</v>
      </c>
      <c r="H5880" t="s">
        <v>1307</v>
      </c>
      <c r="I5880" t="s">
        <v>22</v>
      </c>
      <c r="J5880" t="s">
        <v>5603</v>
      </c>
      <c r="L5880" t="s">
        <v>3555</v>
      </c>
    </row>
    <row r="5881" spans="1:12" x14ac:dyDescent="0.25">
      <c r="A5881">
        <v>221</v>
      </c>
      <c r="B5881" t="s">
        <v>4623</v>
      </c>
      <c r="C5881">
        <v>102085</v>
      </c>
      <c r="D5881">
        <v>1695</v>
      </c>
      <c r="E5881">
        <v>3548500</v>
      </c>
      <c r="F5881" t="s">
        <v>2773</v>
      </c>
      <c r="G5881" t="s">
        <v>2774</v>
      </c>
      <c r="H5881" t="s">
        <v>1307</v>
      </c>
      <c r="L5881" t="s">
        <v>3539</v>
      </c>
    </row>
    <row r="5882" spans="1:12" x14ac:dyDescent="0.25">
      <c r="A5882">
        <v>221</v>
      </c>
      <c r="B5882" t="s">
        <v>4623</v>
      </c>
      <c r="C5882">
        <v>102086</v>
      </c>
      <c r="D5882">
        <v>1696</v>
      </c>
      <c r="E5882">
        <v>3548500</v>
      </c>
      <c r="F5882" t="s">
        <v>2775</v>
      </c>
      <c r="G5882" t="s">
        <v>2776</v>
      </c>
      <c r="H5882" t="s">
        <v>1307</v>
      </c>
      <c r="L5882" t="s">
        <v>3539</v>
      </c>
    </row>
    <row r="5883" spans="1:12" x14ac:dyDescent="0.25">
      <c r="A5883">
        <v>221</v>
      </c>
      <c r="B5883" t="s">
        <v>4623</v>
      </c>
      <c r="C5883">
        <v>102088</v>
      </c>
      <c r="D5883">
        <v>1702</v>
      </c>
      <c r="E5883">
        <v>3548708</v>
      </c>
      <c r="F5883" t="s">
        <v>2777</v>
      </c>
      <c r="G5883" t="s">
        <v>2778</v>
      </c>
      <c r="H5883" t="s">
        <v>1307</v>
      </c>
      <c r="I5883" t="s">
        <v>22</v>
      </c>
      <c r="J5883" t="s">
        <v>4932</v>
      </c>
      <c r="L5883" t="s">
        <v>3535</v>
      </c>
    </row>
    <row r="5884" spans="1:12" x14ac:dyDescent="0.25">
      <c r="A5884">
        <v>221</v>
      </c>
      <c r="B5884" t="s">
        <v>4623</v>
      </c>
      <c r="C5884">
        <v>102089</v>
      </c>
      <c r="D5884">
        <v>1703</v>
      </c>
      <c r="E5884">
        <v>3548708</v>
      </c>
      <c r="F5884" t="s">
        <v>2779</v>
      </c>
      <c r="G5884" t="s">
        <v>2780</v>
      </c>
      <c r="H5884" t="s">
        <v>1307</v>
      </c>
      <c r="L5884" t="s">
        <v>3535</v>
      </c>
    </row>
    <row r="5885" spans="1:12" x14ac:dyDescent="0.25">
      <c r="A5885">
        <v>221</v>
      </c>
      <c r="B5885" t="s">
        <v>4623</v>
      </c>
      <c r="C5885">
        <v>102090</v>
      </c>
      <c r="D5885">
        <v>1704</v>
      </c>
      <c r="E5885">
        <v>3548708</v>
      </c>
      <c r="F5885" t="s">
        <v>2781</v>
      </c>
      <c r="G5885" t="s">
        <v>2782</v>
      </c>
      <c r="H5885" t="s">
        <v>1307</v>
      </c>
      <c r="L5885" t="s">
        <v>3535</v>
      </c>
    </row>
    <row r="5886" spans="1:12" x14ac:dyDescent="0.25">
      <c r="A5886">
        <v>221</v>
      </c>
      <c r="B5886" t="s">
        <v>4623</v>
      </c>
      <c r="C5886">
        <v>102091</v>
      </c>
      <c r="D5886">
        <v>1707</v>
      </c>
      <c r="E5886">
        <v>3550100</v>
      </c>
      <c r="F5886" t="s">
        <v>2783</v>
      </c>
      <c r="G5886" t="s">
        <v>2784</v>
      </c>
      <c r="H5886" t="s">
        <v>1307</v>
      </c>
      <c r="L5886" t="s">
        <v>3552</v>
      </c>
    </row>
    <row r="5887" spans="1:12" x14ac:dyDescent="0.25">
      <c r="A5887">
        <v>221</v>
      </c>
      <c r="B5887" t="s">
        <v>4623</v>
      </c>
      <c r="C5887">
        <v>102092</v>
      </c>
      <c r="D5887">
        <v>1712</v>
      </c>
      <c r="E5887">
        <v>3551009</v>
      </c>
      <c r="F5887" t="s">
        <v>2785</v>
      </c>
      <c r="G5887" t="s">
        <v>2786</v>
      </c>
      <c r="H5887" t="s">
        <v>1307</v>
      </c>
      <c r="L5887" t="s">
        <v>3553</v>
      </c>
    </row>
    <row r="5888" spans="1:12" x14ac:dyDescent="0.25">
      <c r="A5888">
        <v>221</v>
      </c>
      <c r="B5888" t="s">
        <v>4623</v>
      </c>
      <c r="C5888">
        <v>102093</v>
      </c>
      <c r="D5888">
        <v>1720</v>
      </c>
      <c r="E5888">
        <v>3552205</v>
      </c>
      <c r="F5888" t="s">
        <v>2787</v>
      </c>
      <c r="G5888" t="s">
        <v>2788</v>
      </c>
      <c r="H5888" t="s">
        <v>1307</v>
      </c>
      <c r="L5888" t="s">
        <v>3542</v>
      </c>
    </row>
    <row r="5889" spans="1:12" x14ac:dyDescent="0.25">
      <c r="A5889">
        <v>221</v>
      </c>
      <c r="B5889" t="s">
        <v>4623</v>
      </c>
      <c r="C5889">
        <v>102094</v>
      </c>
      <c r="D5889">
        <v>1722</v>
      </c>
      <c r="E5889">
        <v>3552205</v>
      </c>
      <c r="F5889" t="s">
        <v>2789</v>
      </c>
      <c r="G5889" t="s">
        <v>2790</v>
      </c>
      <c r="H5889" t="s">
        <v>1307</v>
      </c>
      <c r="I5889" t="s">
        <v>22</v>
      </c>
      <c r="J5889" t="s">
        <v>4654</v>
      </c>
      <c r="L5889" t="s">
        <v>3542</v>
      </c>
    </row>
    <row r="5890" spans="1:12" x14ac:dyDescent="0.25">
      <c r="A5890">
        <v>221</v>
      </c>
      <c r="B5890" t="s">
        <v>4623</v>
      </c>
      <c r="C5890">
        <v>102095</v>
      </c>
      <c r="D5890">
        <v>1730</v>
      </c>
      <c r="E5890">
        <v>3554003</v>
      </c>
      <c r="F5890" t="s">
        <v>2791</v>
      </c>
      <c r="G5890" t="s">
        <v>2792</v>
      </c>
      <c r="H5890" t="s">
        <v>1307</v>
      </c>
      <c r="I5890" t="s">
        <v>22</v>
      </c>
      <c r="J5890" t="s">
        <v>4655</v>
      </c>
      <c r="L5890" t="s">
        <v>3560</v>
      </c>
    </row>
    <row r="5891" spans="1:12" x14ac:dyDescent="0.25">
      <c r="A5891">
        <v>221</v>
      </c>
      <c r="B5891" t="s">
        <v>4623</v>
      </c>
      <c r="C5891">
        <v>102096</v>
      </c>
      <c r="D5891">
        <v>1734</v>
      </c>
      <c r="E5891">
        <v>3554508</v>
      </c>
      <c r="F5891" t="s">
        <v>2793</v>
      </c>
      <c r="G5891" t="s">
        <v>2794</v>
      </c>
      <c r="H5891" t="s">
        <v>1307</v>
      </c>
      <c r="L5891" t="s">
        <v>3560</v>
      </c>
    </row>
    <row r="5892" spans="1:12" x14ac:dyDescent="0.25">
      <c r="A5892">
        <v>221</v>
      </c>
      <c r="B5892" t="s">
        <v>4623</v>
      </c>
      <c r="C5892">
        <v>102097</v>
      </c>
      <c r="D5892">
        <v>1748</v>
      </c>
      <c r="E5892">
        <v>3500501</v>
      </c>
      <c r="F5892" t="s">
        <v>2795</v>
      </c>
      <c r="G5892" t="s">
        <v>2796</v>
      </c>
      <c r="H5892" t="s">
        <v>1307</v>
      </c>
      <c r="L5892" t="s">
        <v>3551</v>
      </c>
    </row>
    <row r="5893" spans="1:12" x14ac:dyDescent="0.25">
      <c r="A5893">
        <v>221</v>
      </c>
      <c r="B5893" t="s">
        <v>4623</v>
      </c>
      <c r="C5893">
        <v>102098</v>
      </c>
      <c r="D5893">
        <v>1749</v>
      </c>
      <c r="E5893">
        <v>3500501</v>
      </c>
      <c r="F5893" t="s">
        <v>2797</v>
      </c>
      <c r="G5893" t="s">
        <v>2798</v>
      </c>
      <c r="H5893" t="s">
        <v>1307</v>
      </c>
      <c r="I5893" t="s">
        <v>22</v>
      </c>
      <c r="J5893" t="s">
        <v>4656</v>
      </c>
      <c r="L5893" t="s">
        <v>3551</v>
      </c>
    </row>
    <row r="5894" spans="1:12" x14ac:dyDescent="0.25">
      <c r="A5894">
        <v>221</v>
      </c>
      <c r="B5894" t="s">
        <v>4623</v>
      </c>
      <c r="C5894">
        <v>102099</v>
      </c>
      <c r="D5894">
        <v>1754</v>
      </c>
      <c r="E5894">
        <v>3501905</v>
      </c>
      <c r="F5894" t="s">
        <v>2799</v>
      </c>
      <c r="G5894" t="s">
        <v>2800</v>
      </c>
      <c r="H5894" t="s">
        <v>1307</v>
      </c>
      <c r="I5894" t="s">
        <v>22</v>
      </c>
      <c r="J5894" t="s">
        <v>5604</v>
      </c>
      <c r="L5894" t="s">
        <v>3551</v>
      </c>
    </row>
    <row r="5895" spans="1:12" x14ac:dyDescent="0.25">
      <c r="A5895">
        <v>221</v>
      </c>
      <c r="B5895" t="s">
        <v>4623</v>
      </c>
      <c r="C5895">
        <v>102100</v>
      </c>
      <c r="D5895">
        <v>1756</v>
      </c>
      <c r="E5895">
        <v>3502507</v>
      </c>
      <c r="F5895" t="s">
        <v>2801</v>
      </c>
      <c r="G5895" t="s">
        <v>2802</v>
      </c>
      <c r="H5895" t="s">
        <v>1307</v>
      </c>
      <c r="I5895" t="s">
        <v>22</v>
      </c>
      <c r="J5895" t="s">
        <v>4657</v>
      </c>
      <c r="L5895" t="s">
        <v>3546</v>
      </c>
    </row>
    <row r="5896" spans="1:12" x14ac:dyDescent="0.25">
      <c r="A5896">
        <v>221</v>
      </c>
      <c r="B5896" t="s">
        <v>4623</v>
      </c>
      <c r="C5896">
        <v>102101</v>
      </c>
      <c r="D5896">
        <v>1759</v>
      </c>
      <c r="E5896">
        <v>3503208</v>
      </c>
      <c r="F5896" t="s">
        <v>2803</v>
      </c>
      <c r="G5896" t="s">
        <v>2804</v>
      </c>
      <c r="H5896" t="s">
        <v>1307</v>
      </c>
      <c r="I5896" t="s">
        <v>22</v>
      </c>
      <c r="J5896" t="s">
        <v>4658</v>
      </c>
      <c r="L5896" t="s">
        <v>3549</v>
      </c>
    </row>
    <row r="5897" spans="1:12" x14ac:dyDescent="0.25">
      <c r="A5897">
        <v>221</v>
      </c>
      <c r="B5897" t="s">
        <v>4623</v>
      </c>
      <c r="C5897">
        <v>102102</v>
      </c>
      <c r="D5897">
        <v>1760</v>
      </c>
      <c r="E5897">
        <v>3503208</v>
      </c>
      <c r="F5897" t="s">
        <v>2805</v>
      </c>
      <c r="G5897" t="s">
        <v>2806</v>
      </c>
      <c r="H5897" t="s">
        <v>1307</v>
      </c>
      <c r="I5897" t="s">
        <v>22</v>
      </c>
      <c r="J5897" t="s">
        <v>4659</v>
      </c>
      <c r="L5897" t="s">
        <v>3549</v>
      </c>
    </row>
    <row r="5898" spans="1:12" x14ac:dyDescent="0.25">
      <c r="A5898">
        <v>221</v>
      </c>
      <c r="B5898" t="s">
        <v>4623</v>
      </c>
      <c r="C5898">
        <v>102103</v>
      </c>
      <c r="D5898">
        <v>1761</v>
      </c>
      <c r="E5898">
        <v>3503208</v>
      </c>
      <c r="F5898" t="s">
        <v>2807</v>
      </c>
      <c r="G5898" t="s">
        <v>2808</v>
      </c>
      <c r="H5898" t="s">
        <v>1307</v>
      </c>
      <c r="L5898" t="s">
        <v>3549</v>
      </c>
    </row>
    <row r="5899" spans="1:12" x14ac:dyDescent="0.25">
      <c r="A5899">
        <v>221</v>
      </c>
      <c r="B5899" t="s">
        <v>4623</v>
      </c>
      <c r="C5899">
        <v>102104</v>
      </c>
      <c r="D5899">
        <v>1768</v>
      </c>
      <c r="E5899">
        <v>3504107</v>
      </c>
      <c r="F5899" t="s">
        <v>2809</v>
      </c>
      <c r="G5899" t="s">
        <v>2810</v>
      </c>
      <c r="H5899" t="s">
        <v>1307</v>
      </c>
      <c r="L5899" t="s">
        <v>3554</v>
      </c>
    </row>
    <row r="5900" spans="1:12" x14ac:dyDescent="0.25">
      <c r="A5900">
        <v>221</v>
      </c>
      <c r="B5900" t="s">
        <v>4623</v>
      </c>
      <c r="C5900">
        <v>102105</v>
      </c>
      <c r="D5900">
        <v>1773</v>
      </c>
      <c r="E5900">
        <v>3505500</v>
      </c>
      <c r="F5900" t="s">
        <v>2811</v>
      </c>
      <c r="G5900" t="s">
        <v>2812</v>
      </c>
      <c r="H5900" t="s">
        <v>1307</v>
      </c>
      <c r="I5900" t="s">
        <v>22</v>
      </c>
      <c r="J5900" t="s">
        <v>5605</v>
      </c>
      <c r="L5900" t="s">
        <v>3559</v>
      </c>
    </row>
    <row r="5901" spans="1:12" x14ac:dyDescent="0.25">
      <c r="A5901">
        <v>221</v>
      </c>
      <c r="B5901" t="s">
        <v>4623</v>
      </c>
      <c r="C5901">
        <v>102106</v>
      </c>
      <c r="D5901">
        <v>1779</v>
      </c>
      <c r="E5901">
        <v>3506102</v>
      </c>
      <c r="F5901" t="s">
        <v>2813</v>
      </c>
      <c r="G5901" t="s">
        <v>2814</v>
      </c>
      <c r="H5901" t="s">
        <v>1307</v>
      </c>
      <c r="I5901" t="s">
        <v>22</v>
      </c>
      <c r="J5901" t="s">
        <v>4660</v>
      </c>
      <c r="L5901" t="s">
        <v>3557</v>
      </c>
    </row>
    <row r="5902" spans="1:12" x14ac:dyDescent="0.25">
      <c r="A5902">
        <v>221</v>
      </c>
      <c r="B5902" t="s">
        <v>4623</v>
      </c>
      <c r="C5902">
        <v>102107</v>
      </c>
      <c r="D5902">
        <v>1781</v>
      </c>
      <c r="E5902">
        <v>3506102</v>
      </c>
      <c r="F5902" t="s">
        <v>2815</v>
      </c>
      <c r="G5902" t="s">
        <v>2816</v>
      </c>
      <c r="H5902" t="s">
        <v>1307</v>
      </c>
      <c r="L5902" t="s">
        <v>3557</v>
      </c>
    </row>
    <row r="5903" spans="1:12" x14ac:dyDescent="0.25">
      <c r="A5903">
        <v>221</v>
      </c>
      <c r="B5903" t="s">
        <v>4623</v>
      </c>
      <c r="C5903">
        <v>102108</v>
      </c>
      <c r="D5903">
        <v>1789</v>
      </c>
      <c r="E5903">
        <v>3508504</v>
      </c>
      <c r="F5903" t="s">
        <v>2817</v>
      </c>
      <c r="G5903" t="s">
        <v>2818</v>
      </c>
      <c r="H5903" t="s">
        <v>1307</v>
      </c>
      <c r="L5903" t="s">
        <v>3558</v>
      </c>
    </row>
    <row r="5904" spans="1:12" x14ac:dyDescent="0.25">
      <c r="A5904">
        <v>221</v>
      </c>
      <c r="B5904" t="s">
        <v>4623</v>
      </c>
      <c r="C5904">
        <v>102109</v>
      </c>
      <c r="D5904">
        <v>1798</v>
      </c>
      <c r="E5904">
        <v>3510500</v>
      </c>
      <c r="F5904" t="s">
        <v>2819</v>
      </c>
      <c r="G5904" t="s">
        <v>2820</v>
      </c>
      <c r="H5904" t="s">
        <v>1307</v>
      </c>
      <c r="I5904" t="s">
        <v>22</v>
      </c>
      <c r="J5904" t="s">
        <v>4661</v>
      </c>
      <c r="L5904" t="s">
        <v>3558</v>
      </c>
    </row>
    <row r="5905" spans="1:12" x14ac:dyDescent="0.25">
      <c r="A5905">
        <v>221</v>
      </c>
      <c r="B5905" t="s">
        <v>4623</v>
      </c>
      <c r="C5905">
        <v>102110</v>
      </c>
      <c r="D5905">
        <v>1804</v>
      </c>
      <c r="E5905">
        <v>3512001</v>
      </c>
      <c r="F5905" t="s">
        <v>2821</v>
      </c>
      <c r="G5905" t="s">
        <v>2822</v>
      </c>
      <c r="H5905" t="s">
        <v>1307</v>
      </c>
      <c r="L5905" t="s">
        <v>3557</v>
      </c>
    </row>
    <row r="5906" spans="1:12" x14ac:dyDescent="0.25">
      <c r="A5906">
        <v>221</v>
      </c>
      <c r="B5906" t="s">
        <v>4623</v>
      </c>
      <c r="C5906">
        <v>102111</v>
      </c>
      <c r="D5906">
        <v>1808</v>
      </c>
      <c r="E5906">
        <v>3513108</v>
      </c>
      <c r="F5906" t="s">
        <v>2823</v>
      </c>
      <c r="G5906" t="s">
        <v>2824</v>
      </c>
      <c r="H5906" t="s">
        <v>1307</v>
      </c>
      <c r="L5906" t="s">
        <v>3557</v>
      </c>
    </row>
    <row r="5907" spans="1:12" x14ac:dyDescent="0.25">
      <c r="A5907">
        <v>221</v>
      </c>
      <c r="B5907" t="s">
        <v>4623</v>
      </c>
      <c r="C5907">
        <v>102112</v>
      </c>
      <c r="D5907">
        <v>1809</v>
      </c>
      <c r="E5907">
        <v>3513108</v>
      </c>
      <c r="F5907" t="s">
        <v>2825</v>
      </c>
      <c r="G5907" t="s">
        <v>2826</v>
      </c>
      <c r="H5907" t="s">
        <v>1307</v>
      </c>
      <c r="L5907" t="s">
        <v>3557</v>
      </c>
    </row>
    <row r="5908" spans="1:12" x14ac:dyDescent="0.25">
      <c r="A5908">
        <v>221</v>
      </c>
      <c r="B5908" t="s">
        <v>4623</v>
      </c>
      <c r="C5908">
        <v>102113</v>
      </c>
      <c r="D5908">
        <v>1813</v>
      </c>
      <c r="E5908">
        <v>3513405</v>
      </c>
      <c r="F5908" t="s">
        <v>2827</v>
      </c>
      <c r="G5908" t="s">
        <v>2828</v>
      </c>
      <c r="H5908" t="s">
        <v>1307</v>
      </c>
      <c r="I5908" t="s">
        <v>22</v>
      </c>
      <c r="J5908" t="s">
        <v>5606</v>
      </c>
      <c r="L5908" t="s">
        <v>3546</v>
      </c>
    </row>
    <row r="5909" spans="1:12" x14ac:dyDescent="0.25">
      <c r="A5909">
        <v>221</v>
      </c>
      <c r="B5909" t="s">
        <v>4623</v>
      </c>
      <c r="C5909">
        <v>102114</v>
      </c>
      <c r="D5909">
        <v>1814</v>
      </c>
      <c r="E5909">
        <v>3513405</v>
      </c>
      <c r="F5909" t="s">
        <v>2829</v>
      </c>
      <c r="G5909" t="s">
        <v>2830</v>
      </c>
      <c r="H5909" t="s">
        <v>1307</v>
      </c>
      <c r="L5909" t="s">
        <v>3546</v>
      </c>
    </row>
    <row r="5910" spans="1:12" x14ac:dyDescent="0.25">
      <c r="A5910">
        <v>221</v>
      </c>
      <c r="B5910" t="s">
        <v>4623</v>
      </c>
      <c r="C5910">
        <v>102115</v>
      </c>
      <c r="D5910">
        <v>1825</v>
      </c>
      <c r="E5910">
        <v>3516200</v>
      </c>
      <c r="F5910" t="s">
        <v>2831</v>
      </c>
      <c r="G5910" t="s">
        <v>2832</v>
      </c>
      <c r="H5910" t="s">
        <v>1307</v>
      </c>
      <c r="L5910" t="s">
        <v>3549</v>
      </c>
    </row>
    <row r="5911" spans="1:12" x14ac:dyDescent="0.25">
      <c r="A5911">
        <v>221</v>
      </c>
      <c r="B5911" t="s">
        <v>4623</v>
      </c>
      <c r="C5911">
        <v>102116</v>
      </c>
      <c r="D5911">
        <v>1826</v>
      </c>
      <c r="E5911">
        <v>3516200</v>
      </c>
      <c r="F5911" t="s">
        <v>2833</v>
      </c>
      <c r="G5911" t="s">
        <v>2834</v>
      </c>
      <c r="H5911" t="s">
        <v>1307</v>
      </c>
      <c r="I5911" t="s">
        <v>22</v>
      </c>
      <c r="J5911" t="s">
        <v>4662</v>
      </c>
      <c r="L5911" t="s">
        <v>3549</v>
      </c>
    </row>
    <row r="5912" spans="1:12" x14ac:dyDescent="0.25">
      <c r="A5912">
        <v>221</v>
      </c>
      <c r="B5912" t="s">
        <v>4623</v>
      </c>
      <c r="C5912">
        <v>102117</v>
      </c>
      <c r="D5912">
        <v>1827</v>
      </c>
      <c r="E5912">
        <v>3516200</v>
      </c>
      <c r="F5912" t="s">
        <v>2835</v>
      </c>
      <c r="G5912" t="s">
        <v>2836</v>
      </c>
      <c r="H5912" t="s">
        <v>1307</v>
      </c>
      <c r="I5912" t="s">
        <v>22</v>
      </c>
      <c r="J5912" t="s">
        <v>5607</v>
      </c>
      <c r="L5912" t="s">
        <v>3549</v>
      </c>
    </row>
    <row r="5913" spans="1:12" x14ac:dyDescent="0.25">
      <c r="A5913">
        <v>221</v>
      </c>
      <c r="B5913" t="s">
        <v>4623</v>
      </c>
      <c r="C5913">
        <v>102118</v>
      </c>
      <c r="D5913">
        <v>1832</v>
      </c>
      <c r="E5913">
        <v>3517406</v>
      </c>
      <c r="F5913" t="s">
        <v>2837</v>
      </c>
      <c r="G5913" t="s">
        <v>2838</v>
      </c>
      <c r="H5913" t="s">
        <v>1307</v>
      </c>
      <c r="L5913" t="s">
        <v>3549</v>
      </c>
    </row>
    <row r="5914" spans="1:12" x14ac:dyDescent="0.25">
      <c r="A5914">
        <v>221</v>
      </c>
      <c r="B5914" t="s">
        <v>4623</v>
      </c>
      <c r="C5914">
        <v>102120</v>
      </c>
      <c r="D5914">
        <v>1847</v>
      </c>
      <c r="E5914">
        <v>3521309</v>
      </c>
      <c r="F5914" t="s">
        <v>2839</v>
      </c>
      <c r="G5914" t="s">
        <v>2840</v>
      </c>
      <c r="H5914" t="s">
        <v>1307</v>
      </c>
      <c r="I5914" t="s">
        <v>22</v>
      </c>
      <c r="J5914" t="s">
        <v>4663</v>
      </c>
      <c r="L5914" t="s">
        <v>3549</v>
      </c>
    </row>
    <row r="5915" spans="1:12" x14ac:dyDescent="0.25">
      <c r="A5915">
        <v>221</v>
      </c>
      <c r="B5915" t="s">
        <v>4623</v>
      </c>
      <c r="C5915">
        <v>102121</v>
      </c>
      <c r="D5915">
        <v>1849</v>
      </c>
      <c r="E5915">
        <v>3522604</v>
      </c>
      <c r="F5915" t="s">
        <v>2841</v>
      </c>
      <c r="G5915" t="s">
        <v>2842</v>
      </c>
      <c r="H5915" t="s">
        <v>1307</v>
      </c>
      <c r="L5915" t="s">
        <v>3551</v>
      </c>
    </row>
    <row r="5916" spans="1:12" x14ac:dyDescent="0.25">
      <c r="A5916">
        <v>221</v>
      </c>
      <c r="B5916" t="s">
        <v>4623</v>
      </c>
      <c r="C5916">
        <v>102122</v>
      </c>
      <c r="D5916">
        <v>1855</v>
      </c>
      <c r="E5916">
        <v>3524105</v>
      </c>
      <c r="F5916" t="s">
        <v>2843</v>
      </c>
      <c r="G5916" t="s">
        <v>2844</v>
      </c>
      <c r="H5916" t="s">
        <v>1307</v>
      </c>
      <c r="L5916" t="s">
        <v>3551</v>
      </c>
    </row>
    <row r="5917" spans="1:12" x14ac:dyDescent="0.25">
      <c r="A5917">
        <v>221</v>
      </c>
      <c r="B5917" t="s">
        <v>4623</v>
      </c>
      <c r="C5917">
        <v>102123</v>
      </c>
      <c r="D5917">
        <v>1858</v>
      </c>
      <c r="E5917">
        <v>3524303</v>
      </c>
      <c r="F5917" t="s">
        <v>2845</v>
      </c>
      <c r="G5917" t="s">
        <v>2846</v>
      </c>
      <c r="H5917" t="s">
        <v>1307</v>
      </c>
      <c r="I5917" t="s">
        <v>22</v>
      </c>
      <c r="J5917" t="s">
        <v>5608</v>
      </c>
      <c r="L5917" t="s">
        <v>3557</v>
      </c>
    </row>
    <row r="5918" spans="1:12" x14ac:dyDescent="0.25">
      <c r="A5918">
        <v>221</v>
      </c>
      <c r="B5918" t="s">
        <v>4623</v>
      </c>
      <c r="C5918">
        <v>102124</v>
      </c>
      <c r="D5918">
        <v>1862</v>
      </c>
      <c r="E5918">
        <v>3524402</v>
      </c>
      <c r="F5918" t="s">
        <v>2847</v>
      </c>
      <c r="G5918" t="s">
        <v>2848</v>
      </c>
      <c r="H5918" t="s">
        <v>1307</v>
      </c>
      <c r="L5918" t="s">
        <v>3558</v>
      </c>
    </row>
    <row r="5919" spans="1:12" x14ac:dyDescent="0.25">
      <c r="A5919">
        <v>221</v>
      </c>
      <c r="B5919" t="s">
        <v>4623</v>
      </c>
      <c r="C5919">
        <v>102125</v>
      </c>
      <c r="D5919">
        <v>1863</v>
      </c>
      <c r="E5919">
        <v>3524402</v>
      </c>
      <c r="F5919" t="s">
        <v>2849</v>
      </c>
      <c r="G5919" t="s">
        <v>2850</v>
      </c>
      <c r="H5919" t="s">
        <v>1307</v>
      </c>
      <c r="I5919" t="s">
        <v>22</v>
      </c>
      <c r="J5919" t="s">
        <v>4664</v>
      </c>
      <c r="L5919" t="s">
        <v>3558</v>
      </c>
    </row>
    <row r="5920" spans="1:12" x14ac:dyDescent="0.25">
      <c r="A5920">
        <v>221</v>
      </c>
      <c r="B5920" t="s">
        <v>4623</v>
      </c>
      <c r="C5920">
        <v>102126</v>
      </c>
      <c r="D5920">
        <v>1864</v>
      </c>
      <c r="E5920">
        <v>3524402</v>
      </c>
      <c r="F5920" t="s">
        <v>2851</v>
      </c>
      <c r="G5920" t="s">
        <v>2852</v>
      </c>
      <c r="H5920" t="s">
        <v>1307</v>
      </c>
      <c r="I5920" t="s">
        <v>22</v>
      </c>
      <c r="J5920" t="s">
        <v>4665</v>
      </c>
      <c r="L5920" t="s">
        <v>3558</v>
      </c>
    </row>
    <row r="5921" spans="1:12" x14ac:dyDescent="0.25">
      <c r="A5921">
        <v>221</v>
      </c>
      <c r="B5921" t="s">
        <v>4623</v>
      </c>
      <c r="C5921">
        <v>102127</v>
      </c>
      <c r="D5921">
        <v>1875</v>
      </c>
      <c r="E5921">
        <v>3526704</v>
      </c>
      <c r="F5921" t="s">
        <v>2853</v>
      </c>
      <c r="G5921" t="s">
        <v>2854</v>
      </c>
      <c r="H5921" t="s">
        <v>1307</v>
      </c>
      <c r="I5921" t="s">
        <v>22</v>
      </c>
      <c r="J5921" t="s">
        <v>5609</v>
      </c>
      <c r="L5921" t="s">
        <v>3542</v>
      </c>
    </row>
    <row r="5922" spans="1:12" x14ac:dyDescent="0.25">
      <c r="A5922">
        <v>221</v>
      </c>
      <c r="B5922" t="s">
        <v>4623</v>
      </c>
      <c r="C5922">
        <v>102128</v>
      </c>
      <c r="D5922">
        <v>1882</v>
      </c>
      <c r="E5922">
        <v>3529401</v>
      </c>
      <c r="F5922" t="s">
        <v>2855</v>
      </c>
      <c r="G5922" t="s">
        <v>2856</v>
      </c>
      <c r="H5922" t="s">
        <v>1307</v>
      </c>
      <c r="I5922" t="s">
        <v>22</v>
      </c>
      <c r="J5922" t="s">
        <v>4666</v>
      </c>
      <c r="L5922" t="s">
        <v>3537</v>
      </c>
    </row>
    <row r="5923" spans="1:12" x14ac:dyDescent="0.25">
      <c r="A5923">
        <v>221</v>
      </c>
      <c r="B5923" t="s">
        <v>4623</v>
      </c>
      <c r="C5923">
        <v>102129</v>
      </c>
      <c r="D5923">
        <v>1891</v>
      </c>
      <c r="E5923">
        <v>3530607</v>
      </c>
      <c r="F5923" t="s">
        <v>2857</v>
      </c>
      <c r="G5923" t="s">
        <v>2858</v>
      </c>
      <c r="H5923" t="s">
        <v>1307</v>
      </c>
      <c r="L5923" t="s">
        <v>3558</v>
      </c>
    </row>
    <row r="5924" spans="1:12" x14ac:dyDescent="0.25">
      <c r="A5924">
        <v>221</v>
      </c>
      <c r="B5924" t="s">
        <v>4623</v>
      </c>
      <c r="C5924">
        <v>102130</v>
      </c>
      <c r="D5924">
        <v>1893</v>
      </c>
      <c r="E5924">
        <v>3530706</v>
      </c>
      <c r="F5924" t="s">
        <v>2859</v>
      </c>
      <c r="G5924" t="s">
        <v>2860</v>
      </c>
      <c r="H5924" t="s">
        <v>1307</v>
      </c>
      <c r="L5924" t="s">
        <v>3546</v>
      </c>
    </row>
    <row r="5925" spans="1:12" x14ac:dyDescent="0.25">
      <c r="A5925">
        <v>221</v>
      </c>
      <c r="B5925" t="s">
        <v>4623</v>
      </c>
      <c r="C5925">
        <v>102131</v>
      </c>
      <c r="D5925">
        <v>1894</v>
      </c>
      <c r="E5925">
        <v>3530706</v>
      </c>
      <c r="F5925" t="s">
        <v>2861</v>
      </c>
      <c r="G5925" t="s">
        <v>2862</v>
      </c>
      <c r="H5925" t="s">
        <v>1307</v>
      </c>
      <c r="I5925" t="s">
        <v>22</v>
      </c>
      <c r="J5925" t="s">
        <v>4667</v>
      </c>
      <c r="L5925" t="s">
        <v>3546</v>
      </c>
    </row>
    <row r="5926" spans="1:12" x14ac:dyDescent="0.25">
      <c r="A5926">
        <v>221</v>
      </c>
      <c r="B5926" t="s">
        <v>4623</v>
      </c>
      <c r="C5926">
        <v>102132</v>
      </c>
      <c r="D5926">
        <v>1895</v>
      </c>
      <c r="E5926">
        <v>3530706</v>
      </c>
      <c r="F5926" t="s">
        <v>2863</v>
      </c>
      <c r="G5926" t="s">
        <v>2864</v>
      </c>
      <c r="H5926" t="s">
        <v>1307</v>
      </c>
      <c r="L5926" t="s">
        <v>3546</v>
      </c>
    </row>
    <row r="5927" spans="1:12" x14ac:dyDescent="0.25">
      <c r="A5927">
        <v>221</v>
      </c>
      <c r="B5927" t="s">
        <v>4623</v>
      </c>
      <c r="C5927">
        <v>102133</v>
      </c>
      <c r="D5927">
        <v>1898</v>
      </c>
      <c r="E5927">
        <v>3530805</v>
      </c>
      <c r="F5927" t="s">
        <v>2865</v>
      </c>
      <c r="G5927" t="s">
        <v>2866</v>
      </c>
      <c r="H5927" t="s">
        <v>1307</v>
      </c>
      <c r="L5927" t="s">
        <v>3551</v>
      </c>
    </row>
    <row r="5928" spans="1:12" x14ac:dyDescent="0.25">
      <c r="A5928">
        <v>221</v>
      </c>
      <c r="B5928" t="s">
        <v>4623</v>
      </c>
      <c r="C5928">
        <v>102134</v>
      </c>
      <c r="D5928">
        <v>1902</v>
      </c>
      <c r="E5928">
        <v>3531506</v>
      </c>
      <c r="F5928" t="s">
        <v>2867</v>
      </c>
      <c r="G5928" t="s">
        <v>2868</v>
      </c>
      <c r="H5928" t="s">
        <v>1307</v>
      </c>
      <c r="I5928" t="s">
        <v>22</v>
      </c>
      <c r="J5928" t="s">
        <v>5610</v>
      </c>
      <c r="L5928" t="s">
        <v>3545</v>
      </c>
    </row>
    <row r="5929" spans="1:12" x14ac:dyDescent="0.25">
      <c r="A5929">
        <v>221</v>
      </c>
      <c r="B5929" t="s">
        <v>4623</v>
      </c>
      <c r="C5929">
        <v>102135</v>
      </c>
      <c r="D5929">
        <v>1910</v>
      </c>
      <c r="E5929">
        <v>3533908</v>
      </c>
      <c r="F5929" t="s">
        <v>2869</v>
      </c>
      <c r="G5929" t="s">
        <v>2870</v>
      </c>
      <c r="H5929" t="s">
        <v>1307</v>
      </c>
      <c r="L5929" t="s">
        <v>3559</v>
      </c>
    </row>
    <row r="5930" spans="1:12" x14ac:dyDescent="0.25">
      <c r="A5930">
        <v>221</v>
      </c>
      <c r="B5930" t="s">
        <v>4623</v>
      </c>
      <c r="C5930">
        <v>102136</v>
      </c>
      <c r="D5930">
        <v>1918</v>
      </c>
      <c r="E5930">
        <v>3535606</v>
      </c>
      <c r="F5930" t="s">
        <v>2871</v>
      </c>
      <c r="G5930" t="s">
        <v>2872</v>
      </c>
      <c r="H5930" t="s">
        <v>1307</v>
      </c>
      <c r="L5930" t="s">
        <v>3558</v>
      </c>
    </row>
    <row r="5931" spans="1:12" x14ac:dyDescent="0.25">
      <c r="A5931">
        <v>221</v>
      </c>
      <c r="B5931" t="s">
        <v>4623</v>
      </c>
      <c r="C5931">
        <v>102137</v>
      </c>
      <c r="D5931">
        <v>1927</v>
      </c>
      <c r="E5931">
        <v>3537107</v>
      </c>
      <c r="F5931" t="s">
        <v>2873</v>
      </c>
      <c r="G5931" t="s">
        <v>2874</v>
      </c>
      <c r="H5931" t="s">
        <v>1307</v>
      </c>
      <c r="L5931" t="s">
        <v>3554</v>
      </c>
    </row>
    <row r="5932" spans="1:12" x14ac:dyDescent="0.25">
      <c r="A5932">
        <v>221</v>
      </c>
      <c r="B5932" t="s">
        <v>4623</v>
      </c>
      <c r="C5932">
        <v>102138</v>
      </c>
      <c r="D5932">
        <v>1929</v>
      </c>
      <c r="E5932">
        <v>3538006</v>
      </c>
      <c r="F5932" t="s">
        <v>2875</v>
      </c>
      <c r="G5932" t="s">
        <v>2876</v>
      </c>
      <c r="H5932" t="s">
        <v>1307</v>
      </c>
      <c r="L5932" t="s">
        <v>3546</v>
      </c>
    </row>
    <row r="5933" spans="1:12" x14ac:dyDescent="0.25">
      <c r="A5933">
        <v>221</v>
      </c>
      <c r="B5933" t="s">
        <v>4623</v>
      </c>
      <c r="C5933">
        <v>102139</v>
      </c>
      <c r="D5933">
        <v>1935</v>
      </c>
      <c r="E5933">
        <v>3539301</v>
      </c>
      <c r="F5933" t="s">
        <v>2877</v>
      </c>
      <c r="G5933" t="s">
        <v>2878</v>
      </c>
      <c r="H5933" t="s">
        <v>1307</v>
      </c>
      <c r="I5933" t="s">
        <v>22</v>
      </c>
      <c r="J5933" t="s">
        <v>5611</v>
      </c>
      <c r="L5933" t="s">
        <v>3542</v>
      </c>
    </row>
    <row r="5934" spans="1:12" x14ac:dyDescent="0.25">
      <c r="A5934">
        <v>221</v>
      </c>
      <c r="B5934" t="s">
        <v>4623</v>
      </c>
      <c r="C5934">
        <v>102140</v>
      </c>
      <c r="D5934">
        <v>1947</v>
      </c>
      <c r="E5934">
        <v>3543402</v>
      </c>
      <c r="F5934" t="s">
        <v>2879</v>
      </c>
      <c r="G5934" t="s">
        <v>2880</v>
      </c>
      <c r="H5934" t="s">
        <v>1307</v>
      </c>
      <c r="L5934" t="s">
        <v>3545</v>
      </c>
    </row>
    <row r="5935" spans="1:12" x14ac:dyDescent="0.25">
      <c r="A5935">
        <v>221</v>
      </c>
      <c r="B5935" t="s">
        <v>4623</v>
      </c>
      <c r="C5935">
        <v>102141</v>
      </c>
      <c r="D5935">
        <v>1948</v>
      </c>
      <c r="E5935">
        <v>3543402</v>
      </c>
      <c r="F5935" t="s">
        <v>2881</v>
      </c>
      <c r="G5935" t="s">
        <v>2882</v>
      </c>
      <c r="H5935" t="s">
        <v>1307</v>
      </c>
      <c r="I5935" t="s">
        <v>22</v>
      </c>
      <c r="J5935" t="s">
        <v>4668</v>
      </c>
      <c r="L5935" t="s">
        <v>3545</v>
      </c>
    </row>
    <row r="5936" spans="1:12" x14ac:dyDescent="0.25">
      <c r="A5936">
        <v>221</v>
      </c>
      <c r="B5936" t="s">
        <v>4623</v>
      </c>
      <c r="C5936">
        <v>102143</v>
      </c>
      <c r="D5936">
        <v>1950</v>
      </c>
      <c r="E5936">
        <v>3543402</v>
      </c>
      <c r="F5936" t="s">
        <v>2883</v>
      </c>
      <c r="G5936" t="s">
        <v>2884</v>
      </c>
      <c r="H5936" t="s">
        <v>1307</v>
      </c>
      <c r="I5936" t="s">
        <v>22</v>
      </c>
      <c r="J5936" t="s">
        <v>4669</v>
      </c>
      <c r="L5936" t="s">
        <v>3545</v>
      </c>
    </row>
    <row r="5937" spans="1:12" x14ac:dyDescent="0.25">
      <c r="A5937">
        <v>221</v>
      </c>
      <c r="B5937" t="s">
        <v>4623</v>
      </c>
      <c r="C5937">
        <v>102144</v>
      </c>
      <c r="D5937">
        <v>1952</v>
      </c>
      <c r="E5937">
        <v>3543402</v>
      </c>
      <c r="F5937" t="s">
        <v>2885</v>
      </c>
      <c r="G5937" t="s">
        <v>2886</v>
      </c>
      <c r="H5937" t="s">
        <v>1307</v>
      </c>
      <c r="L5937" t="s">
        <v>3545</v>
      </c>
    </row>
    <row r="5938" spans="1:12" x14ac:dyDescent="0.25">
      <c r="A5938">
        <v>221</v>
      </c>
      <c r="B5938" t="s">
        <v>4623</v>
      </c>
      <c r="C5938">
        <v>102145</v>
      </c>
      <c r="D5938">
        <v>1971</v>
      </c>
      <c r="E5938">
        <v>3547601</v>
      </c>
      <c r="F5938" t="s">
        <v>2887</v>
      </c>
      <c r="G5938" t="s">
        <v>2888</v>
      </c>
      <c r="H5938" t="s">
        <v>1307</v>
      </c>
      <c r="L5938" t="s">
        <v>3557</v>
      </c>
    </row>
    <row r="5939" spans="1:12" x14ac:dyDescent="0.25">
      <c r="A5939">
        <v>221</v>
      </c>
      <c r="B5939" t="s">
        <v>4623</v>
      </c>
      <c r="C5939">
        <v>102146</v>
      </c>
      <c r="D5939">
        <v>1974</v>
      </c>
      <c r="E5939">
        <v>3547809</v>
      </c>
      <c r="F5939" t="s">
        <v>2889</v>
      </c>
      <c r="G5939" t="s">
        <v>2890</v>
      </c>
      <c r="H5939" t="s">
        <v>1307</v>
      </c>
      <c r="I5939" t="s">
        <v>22</v>
      </c>
      <c r="J5939" t="s">
        <v>4670</v>
      </c>
      <c r="L5939" t="s">
        <v>3537</v>
      </c>
    </row>
    <row r="5940" spans="1:12" x14ac:dyDescent="0.25">
      <c r="A5940">
        <v>221</v>
      </c>
      <c r="B5940" t="s">
        <v>4623</v>
      </c>
      <c r="C5940">
        <v>102147</v>
      </c>
      <c r="D5940">
        <v>1977</v>
      </c>
      <c r="E5940">
        <v>3547809</v>
      </c>
      <c r="F5940" t="s">
        <v>2891</v>
      </c>
      <c r="G5940" t="s">
        <v>2892</v>
      </c>
      <c r="H5940" t="s">
        <v>1307</v>
      </c>
      <c r="I5940" t="s">
        <v>22</v>
      </c>
      <c r="J5940" t="s">
        <v>4933</v>
      </c>
      <c r="L5940" t="s">
        <v>3537</v>
      </c>
    </row>
    <row r="5941" spans="1:12" x14ac:dyDescent="0.25">
      <c r="A5941">
        <v>221</v>
      </c>
      <c r="B5941" t="s">
        <v>4623</v>
      </c>
      <c r="C5941">
        <v>102148</v>
      </c>
      <c r="D5941">
        <v>1978</v>
      </c>
      <c r="E5941">
        <v>3547809</v>
      </c>
      <c r="F5941" t="s">
        <v>2893</v>
      </c>
      <c r="G5941" t="s">
        <v>2894</v>
      </c>
      <c r="H5941" t="s">
        <v>1307</v>
      </c>
      <c r="I5941" t="s">
        <v>22</v>
      </c>
      <c r="J5941" t="s">
        <v>4671</v>
      </c>
      <c r="L5941" t="s">
        <v>3537</v>
      </c>
    </row>
    <row r="5942" spans="1:12" x14ac:dyDescent="0.25">
      <c r="A5942">
        <v>221</v>
      </c>
      <c r="B5942" t="s">
        <v>4623</v>
      </c>
      <c r="C5942">
        <v>102149</v>
      </c>
      <c r="D5942">
        <v>1989</v>
      </c>
      <c r="E5942">
        <v>3548807</v>
      </c>
      <c r="F5942" t="s">
        <v>2895</v>
      </c>
      <c r="G5942" t="s">
        <v>2896</v>
      </c>
      <c r="H5942" t="s">
        <v>1307</v>
      </c>
      <c r="I5942" t="s">
        <v>22</v>
      </c>
      <c r="J5942" t="s">
        <v>5612</v>
      </c>
      <c r="L5942" t="s">
        <v>3536</v>
      </c>
    </row>
    <row r="5943" spans="1:12" x14ac:dyDescent="0.25">
      <c r="A5943">
        <v>221</v>
      </c>
      <c r="B5943" t="s">
        <v>4623</v>
      </c>
      <c r="C5943">
        <v>102150</v>
      </c>
      <c r="D5943">
        <v>1990</v>
      </c>
      <c r="E5943">
        <v>3548807</v>
      </c>
      <c r="F5943" t="s">
        <v>2897</v>
      </c>
      <c r="G5943" t="s">
        <v>2898</v>
      </c>
      <c r="H5943" t="s">
        <v>1307</v>
      </c>
      <c r="L5943" t="s">
        <v>3536</v>
      </c>
    </row>
    <row r="5944" spans="1:12" x14ac:dyDescent="0.25">
      <c r="A5944">
        <v>221</v>
      </c>
      <c r="B5944" t="s">
        <v>4623</v>
      </c>
      <c r="C5944">
        <v>102151</v>
      </c>
      <c r="D5944">
        <v>1991</v>
      </c>
      <c r="E5944">
        <v>3548807</v>
      </c>
      <c r="F5944" t="s">
        <v>2899</v>
      </c>
      <c r="G5944" t="s">
        <v>2900</v>
      </c>
      <c r="H5944" t="s">
        <v>1307</v>
      </c>
      <c r="L5944" t="s">
        <v>3536</v>
      </c>
    </row>
    <row r="5945" spans="1:12" x14ac:dyDescent="0.25">
      <c r="A5945">
        <v>221</v>
      </c>
      <c r="B5945" t="s">
        <v>4623</v>
      </c>
      <c r="C5945">
        <v>102152</v>
      </c>
      <c r="D5945">
        <v>1992</v>
      </c>
      <c r="E5945">
        <v>3548807</v>
      </c>
      <c r="F5945" t="s">
        <v>2901</v>
      </c>
      <c r="G5945" t="s">
        <v>2902</v>
      </c>
      <c r="H5945" t="s">
        <v>1307</v>
      </c>
      <c r="I5945" t="s">
        <v>22</v>
      </c>
      <c r="J5945" t="s">
        <v>4934</v>
      </c>
      <c r="L5945" t="s">
        <v>3536</v>
      </c>
    </row>
    <row r="5946" spans="1:12" x14ac:dyDescent="0.25">
      <c r="A5946">
        <v>221</v>
      </c>
      <c r="B5946" t="s">
        <v>4623</v>
      </c>
      <c r="C5946">
        <v>102153</v>
      </c>
      <c r="D5946">
        <v>1993</v>
      </c>
      <c r="E5946">
        <v>3548807</v>
      </c>
      <c r="F5946" t="s">
        <v>2903</v>
      </c>
      <c r="G5946" t="s">
        <v>2904</v>
      </c>
      <c r="H5946" t="s">
        <v>1307</v>
      </c>
      <c r="I5946" t="s">
        <v>22</v>
      </c>
      <c r="J5946" t="s">
        <v>4672</v>
      </c>
      <c r="L5946" t="s">
        <v>3536</v>
      </c>
    </row>
    <row r="5947" spans="1:12" x14ac:dyDescent="0.25">
      <c r="A5947">
        <v>221</v>
      </c>
      <c r="B5947" t="s">
        <v>4623</v>
      </c>
      <c r="C5947">
        <v>102154</v>
      </c>
      <c r="D5947">
        <v>1995</v>
      </c>
      <c r="E5947">
        <v>3549102</v>
      </c>
      <c r="F5947" t="s">
        <v>2905</v>
      </c>
      <c r="G5947" t="s">
        <v>2906</v>
      </c>
      <c r="H5947" t="s">
        <v>1307</v>
      </c>
      <c r="I5947" t="s">
        <v>22</v>
      </c>
      <c r="J5947" t="s">
        <v>4673</v>
      </c>
      <c r="L5947" t="s">
        <v>3551</v>
      </c>
    </row>
    <row r="5948" spans="1:12" x14ac:dyDescent="0.25">
      <c r="A5948">
        <v>221</v>
      </c>
      <c r="B5948" t="s">
        <v>4623</v>
      </c>
      <c r="C5948">
        <v>102155</v>
      </c>
      <c r="D5948">
        <v>2001</v>
      </c>
      <c r="E5948">
        <v>3549706</v>
      </c>
      <c r="F5948" t="s">
        <v>2907</v>
      </c>
      <c r="G5948" t="s">
        <v>2908</v>
      </c>
      <c r="H5948" t="s">
        <v>1307</v>
      </c>
      <c r="I5948" t="s">
        <v>22</v>
      </c>
      <c r="J5948" t="s">
        <v>4674</v>
      </c>
      <c r="L5948" t="s">
        <v>3551</v>
      </c>
    </row>
    <row r="5949" spans="1:12" x14ac:dyDescent="0.25">
      <c r="A5949">
        <v>221</v>
      </c>
      <c r="B5949" t="s">
        <v>4623</v>
      </c>
      <c r="C5949">
        <v>102156</v>
      </c>
      <c r="D5949">
        <v>2002</v>
      </c>
      <c r="E5949">
        <v>3549706</v>
      </c>
      <c r="F5949" t="s">
        <v>2909</v>
      </c>
      <c r="G5949" t="s">
        <v>2910</v>
      </c>
      <c r="H5949" t="s">
        <v>1307</v>
      </c>
      <c r="L5949" t="s">
        <v>3551</v>
      </c>
    </row>
    <row r="5950" spans="1:12" x14ac:dyDescent="0.25">
      <c r="A5950">
        <v>221</v>
      </c>
      <c r="B5950" t="s">
        <v>4623</v>
      </c>
      <c r="C5950">
        <v>102157</v>
      </c>
      <c r="D5950">
        <v>2003</v>
      </c>
      <c r="E5950">
        <v>3549706</v>
      </c>
      <c r="F5950" t="s">
        <v>2911</v>
      </c>
      <c r="G5950" t="s">
        <v>2912</v>
      </c>
      <c r="H5950" t="s">
        <v>1307</v>
      </c>
      <c r="L5950" t="s">
        <v>3551</v>
      </c>
    </row>
    <row r="5951" spans="1:12" x14ac:dyDescent="0.25">
      <c r="A5951">
        <v>221</v>
      </c>
      <c r="B5951" t="s">
        <v>4623</v>
      </c>
      <c r="C5951">
        <v>102158</v>
      </c>
      <c r="D5951">
        <v>2008</v>
      </c>
      <c r="E5951">
        <v>3549904</v>
      </c>
      <c r="F5951" t="s">
        <v>2913</v>
      </c>
      <c r="G5951" t="s">
        <v>2914</v>
      </c>
      <c r="H5951" t="s">
        <v>1307</v>
      </c>
      <c r="I5951" t="s">
        <v>22</v>
      </c>
      <c r="J5951" t="s">
        <v>4675</v>
      </c>
      <c r="L5951" t="s">
        <v>3554</v>
      </c>
    </row>
    <row r="5952" spans="1:12" x14ac:dyDescent="0.25">
      <c r="A5952">
        <v>221</v>
      </c>
      <c r="B5952" t="s">
        <v>4623</v>
      </c>
      <c r="C5952">
        <v>102159</v>
      </c>
      <c r="D5952">
        <v>2009</v>
      </c>
      <c r="E5952">
        <v>3549904</v>
      </c>
      <c r="F5952" t="s">
        <v>2915</v>
      </c>
      <c r="G5952" t="s">
        <v>2916</v>
      </c>
      <c r="H5952" t="s">
        <v>1307</v>
      </c>
      <c r="L5952" t="s">
        <v>3554</v>
      </c>
    </row>
    <row r="5953" spans="1:12" x14ac:dyDescent="0.25">
      <c r="A5953">
        <v>221</v>
      </c>
      <c r="B5953" t="s">
        <v>4623</v>
      </c>
      <c r="C5953">
        <v>102160</v>
      </c>
      <c r="D5953">
        <v>2033</v>
      </c>
      <c r="E5953">
        <v>3553401</v>
      </c>
      <c r="F5953" t="s">
        <v>2917</v>
      </c>
      <c r="G5953" t="s">
        <v>2918</v>
      </c>
      <c r="H5953" t="s">
        <v>1307</v>
      </c>
      <c r="L5953" t="s">
        <v>3559</v>
      </c>
    </row>
    <row r="5954" spans="1:12" x14ac:dyDescent="0.25">
      <c r="A5954">
        <v>221</v>
      </c>
      <c r="B5954" t="s">
        <v>4623</v>
      </c>
      <c r="C5954">
        <v>102161</v>
      </c>
      <c r="D5954">
        <v>2037</v>
      </c>
      <c r="E5954">
        <v>3553708</v>
      </c>
      <c r="F5954" t="s">
        <v>2919</v>
      </c>
      <c r="G5954" t="s">
        <v>2920</v>
      </c>
      <c r="H5954" t="s">
        <v>1307</v>
      </c>
      <c r="I5954" t="s">
        <v>22</v>
      </c>
      <c r="J5954" t="s">
        <v>4676</v>
      </c>
      <c r="L5954" t="s">
        <v>3545</v>
      </c>
    </row>
    <row r="5955" spans="1:12" x14ac:dyDescent="0.25">
      <c r="A5955">
        <v>221</v>
      </c>
      <c r="B5955" t="s">
        <v>4623</v>
      </c>
      <c r="C5955">
        <v>102162</v>
      </c>
      <c r="D5955">
        <v>2043</v>
      </c>
      <c r="E5955">
        <v>3554102</v>
      </c>
      <c r="F5955" t="s">
        <v>2921</v>
      </c>
      <c r="G5955" t="s">
        <v>2922</v>
      </c>
      <c r="H5955" t="s">
        <v>1307</v>
      </c>
      <c r="I5955" t="s">
        <v>22</v>
      </c>
      <c r="J5955" t="s">
        <v>5613</v>
      </c>
      <c r="L5955" t="s">
        <v>3558</v>
      </c>
    </row>
    <row r="5956" spans="1:12" x14ac:dyDescent="0.25">
      <c r="A5956">
        <v>221</v>
      </c>
      <c r="B5956" t="s">
        <v>4623</v>
      </c>
      <c r="C5956">
        <v>102163</v>
      </c>
      <c r="D5956">
        <v>2048</v>
      </c>
      <c r="E5956">
        <v>3555406</v>
      </c>
      <c r="F5956" t="s">
        <v>2923</v>
      </c>
      <c r="G5956" t="s">
        <v>2924</v>
      </c>
      <c r="H5956" t="s">
        <v>1307</v>
      </c>
      <c r="I5956" t="s">
        <v>22</v>
      </c>
      <c r="J5956" t="s">
        <v>4677</v>
      </c>
      <c r="L5956" t="s">
        <v>3546</v>
      </c>
    </row>
    <row r="5957" spans="1:12" x14ac:dyDescent="0.25">
      <c r="A5957">
        <v>221</v>
      </c>
      <c r="B5957" t="s">
        <v>4623</v>
      </c>
      <c r="C5957">
        <v>102164</v>
      </c>
      <c r="D5957">
        <v>2170</v>
      </c>
      <c r="E5957">
        <v>3548500</v>
      </c>
      <c r="F5957" t="s">
        <v>2925</v>
      </c>
      <c r="G5957" t="s">
        <v>2926</v>
      </c>
      <c r="H5957" t="s">
        <v>1307</v>
      </c>
      <c r="L5957" t="s">
        <v>3539</v>
      </c>
    </row>
    <row r="5958" spans="1:12" x14ac:dyDescent="0.25">
      <c r="A5958">
        <v>221</v>
      </c>
      <c r="B5958" t="s">
        <v>4623</v>
      </c>
      <c r="C5958">
        <v>102165</v>
      </c>
      <c r="D5958">
        <v>2173</v>
      </c>
      <c r="E5958">
        <v>3543907</v>
      </c>
      <c r="F5958" t="s">
        <v>2927</v>
      </c>
      <c r="G5958" t="s">
        <v>2928</v>
      </c>
      <c r="H5958" t="s">
        <v>1307</v>
      </c>
      <c r="L5958" t="s">
        <v>3542</v>
      </c>
    </row>
    <row r="5959" spans="1:12" x14ac:dyDescent="0.25">
      <c r="A5959">
        <v>221</v>
      </c>
      <c r="B5959" t="s">
        <v>4623</v>
      </c>
      <c r="C5959">
        <v>102166</v>
      </c>
      <c r="D5959">
        <v>2221</v>
      </c>
      <c r="E5959">
        <v>3551900</v>
      </c>
      <c r="F5959" t="s">
        <v>2929</v>
      </c>
      <c r="G5959" t="s">
        <v>2930</v>
      </c>
      <c r="H5959" t="s">
        <v>1307</v>
      </c>
      <c r="L5959" t="s">
        <v>3559</v>
      </c>
    </row>
    <row r="5960" spans="1:12" x14ac:dyDescent="0.25">
      <c r="A5960">
        <v>221</v>
      </c>
      <c r="B5960" t="s">
        <v>4623</v>
      </c>
      <c r="C5960">
        <v>102167</v>
      </c>
      <c r="D5960">
        <v>2233</v>
      </c>
      <c r="E5960">
        <v>3505203</v>
      </c>
      <c r="F5960" t="s">
        <v>2931</v>
      </c>
      <c r="G5960" t="s">
        <v>2932</v>
      </c>
      <c r="H5960" t="s">
        <v>1307</v>
      </c>
      <c r="L5960" t="s">
        <v>3552</v>
      </c>
    </row>
    <row r="5961" spans="1:12" x14ac:dyDescent="0.25">
      <c r="A5961">
        <v>221</v>
      </c>
      <c r="B5961" t="s">
        <v>4623</v>
      </c>
      <c r="C5961">
        <v>102168</v>
      </c>
      <c r="D5961">
        <v>2302</v>
      </c>
      <c r="E5961">
        <v>3548500</v>
      </c>
      <c r="F5961" t="s">
        <v>2933</v>
      </c>
      <c r="G5961" t="s">
        <v>2934</v>
      </c>
      <c r="H5961" t="s">
        <v>1307</v>
      </c>
      <c r="L5961" t="s">
        <v>3539</v>
      </c>
    </row>
    <row r="5962" spans="1:12" x14ac:dyDescent="0.25">
      <c r="A5962">
        <v>221</v>
      </c>
      <c r="B5962" t="s">
        <v>4623</v>
      </c>
      <c r="C5962">
        <v>102169</v>
      </c>
      <c r="D5962">
        <v>2304</v>
      </c>
      <c r="E5962">
        <v>3526803</v>
      </c>
      <c r="F5962" t="s">
        <v>2935</v>
      </c>
      <c r="G5962" t="s">
        <v>2936</v>
      </c>
      <c r="H5962" t="s">
        <v>1307</v>
      </c>
      <c r="I5962" t="s">
        <v>22</v>
      </c>
      <c r="J5962" t="s">
        <v>4678</v>
      </c>
      <c r="L5962" t="s">
        <v>3552</v>
      </c>
    </row>
    <row r="5963" spans="1:12" x14ac:dyDescent="0.25">
      <c r="A5963">
        <v>221</v>
      </c>
      <c r="B5963" t="s">
        <v>4623</v>
      </c>
      <c r="C5963">
        <v>102170</v>
      </c>
      <c r="D5963">
        <v>2308</v>
      </c>
      <c r="E5963">
        <v>3548906</v>
      </c>
      <c r="F5963" t="s">
        <v>2937</v>
      </c>
      <c r="G5963" t="s">
        <v>2938</v>
      </c>
      <c r="H5963" t="s">
        <v>1307</v>
      </c>
      <c r="L5963" t="s">
        <v>3545</v>
      </c>
    </row>
    <row r="5964" spans="1:12" x14ac:dyDescent="0.25">
      <c r="A5964">
        <v>221</v>
      </c>
      <c r="B5964" t="s">
        <v>4623</v>
      </c>
      <c r="C5964">
        <v>102171</v>
      </c>
      <c r="D5964">
        <v>2309</v>
      </c>
      <c r="E5964">
        <v>3514106</v>
      </c>
      <c r="F5964" t="s">
        <v>2939</v>
      </c>
      <c r="G5964" t="s">
        <v>2940</v>
      </c>
      <c r="H5964" t="s">
        <v>1307</v>
      </c>
      <c r="L5964" t="s">
        <v>3552</v>
      </c>
    </row>
    <row r="5965" spans="1:12" x14ac:dyDescent="0.25">
      <c r="A5965">
        <v>221</v>
      </c>
      <c r="B5965" t="s">
        <v>4623</v>
      </c>
      <c r="C5965">
        <v>102172</v>
      </c>
      <c r="D5965">
        <v>2325</v>
      </c>
      <c r="E5965">
        <v>3551504</v>
      </c>
      <c r="F5965" t="s">
        <v>2941</v>
      </c>
      <c r="G5965" t="s">
        <v>2942</v>
      </c>
      <c r="H5965" t="s">
        <v>1307</v>
      </c>
      <c r="L5965" t="s">
        <v>3557</v>
      </c>
    </row>
    <row r="5966" spans="1:12" x14ac:dyDescent="0.25">
      <c r="A5966">
        <v>221</v>
      </c>
      <c r="B5966" t="s">
        <v>4623</v>
      </c>
      <c r="C5966">
        <v>102173</v>
      </c>
      <c r="D5966">
        <v>2419</v>
      </c>
      <c r="E5966">
        <v>3525904</v>
      </c>
      <c r="F5966" t="s">
        <v>2943</v>
      </c>
      <c r="G5966" t="s">
        <v>2944</v>
      </c>
      <c r="H5966" t="s">
        <v>1307</v>
      </c>
      <c r="I5966" t="s">
        <v>22</v>
      </c>
      <c r="J5966" t="s">
        <v>4679</v>
      </c>
      <c r="L5966" t="s">
        <v>3554</v>
      </c>
    </row>
    <row r="5967" spans="1:12" x14ac:dyDescent="0.25">
      <c r="A5967">
        <v>221</v>
      </c>
      <c r="B5967" t="s">
        <v>4623</v>
      </c>
      <c r="C5967">
        <v>102174</v>
      </c>
      <c r="D5967">
        <v>2420</v>
      </c>
      <c r="E5967">
        <v>3513801</v>
      </c>
      <c r="F5967" t="s">
        <v>2945</v>
      </c>
      <c r="G5967" t="s">
        <v>2946</v>
      </c>
      <c r="H5967" t="s">
        <v>1307</v>
      </c>
      <c r="I5967" t="s">
        <v>22</v>
      </c>
      <c r="J5967" t="s">
        <v>4680</v>
      </c>
      <c r="L5967" t="s">
        <v>3536</v>
      </c>
    </row>
    <row r="5968" spans="1:12" x14ac:dyDescent="0.25">
      <c r="A5968">
        <v>221</v>
      </c>
      <c r="B5968" t="s">
        <v>4623</v>
      </c>
      <c r="C5968">
        <v>102175</v>
      </c>
      <c r="D5968">
        <v>2460</v>
      </c>
      <c r="E5968">
        <v>3500105</v>
      </c>
      <c r="F5968" t="s">
        <v>2947</v>
      </c>
      <c r="G5968" t="s">
        <v>2948</v>
      </c>
      <c r="H5968" t="s">
        <v>1307</v>
      </c>
      <c r="I5968" t="s">
        <v>22</v>
      </c>
      <c r="J5968" t="s">
        <v>4681</v>
      </c>
      <c r="L5968" t="s">
        <v>3552</v>
      </c>
    </row>
    <row r="5969" spans="1:12" x14ac:dyDescent="0.25">
      <c r="A5969">
        <v>221</v>
      </c>
      <c r="B5969" t="s">
        <v>4623</v>
      </c>
      <c r="C5969">
        <v>102176</v>
      </c>
      <c r="D5969">
        <v>2475</v>
      </c>
      <c r="E5969">
        <v>3528601</v>
      </c>
      <c r="F5969" t="s">
        <v>2949</v>
      </c>
      <c r="G5969" t="s">
        <v>2950</v>
      </c>
      <c r="H5969" t="s">
        <v>1307</v>
      </c>
      <c r="L5969" t="s">
        <v>3552</v>
      </c>
    </row>
    <row r="5970" spans="1:12" x14ac:dyDescent="0.25">
      <c r="A5970">
        <v>221</v>
      </c>
      <c r="B5970" t="s">
        <v>4623</v>
      </c>
      <c r="C5970">
        <v>102177</v>
      </c>
      <c r="D5970">
        <v>2568</v>
      </c>
      <c r="E5970">
        <v>3531100</v>
      </c>
      <c r="F5970" t="s">
        <v>2951</v>
      </c>
      <c r="G5970" t="s">
        <v>2952</v>
      </c>
      <c r="H5970" t="s">
        <v>1307</v>
      </c>
      <c r="L5970" t="s">
        <v>3553</v>
      </c>
    </row>
    <row r="5971" spans="1:12" x14ac:dyDescent="0.25">
      <c r="A5971">
        <v>221</v>
      </c>
      <c r="B5971" t="s">
        <v>4623</v>
      </c>
      <c r="C5971">
        <v>102178</v>
      </c>
      <c r="D5971">
        <v>2668</v>
      </c>
      <c r="E5971">
        <v>3504404</v>
      </c>
      <c r="F5971" t="s">
        <v>2953</v>
      </c>
      <c r="G5971" t="s">
        <v>2954</v>
      </c>
      <c r="H5971" t="s">
        <v>1307</v>
      </c>
      <c r="L5971" t="s">
        <v>3541</v>
      </c>
    </row>
    <row r="5972" spans="1:12" x14ac:dyDescent="0.25">
      <c r="A5972">
        <v>221</v>
      </c>
      <c r="B5972" t="s">
        <v>4623</v>
      </c>
      <c r="C5972">
        <v>102179</v>
      </c>
      <c r="D5972">
        <v>2669</v>
      </c>
      <c r="E5972">
        <v>3520400</v>
      </c>
      <c r="F5972" t="s">
        <v>2955</v>
      </c>
      <c r="G5972" t="s">
        <v>2956</v>
      </c>
      <c r="H5972" t="s">
        <v>1307</v>
      </c>
      <c r="I5972" t="s">
        <v>22</v>
      </c>
      <c r="J5972" t="s">
        <v>4682</v>
      </c>
      <c r="L5972" t="s">
        <v>3558</v>
      </c>
    </row>
    <row r="5973" spans="1:12" x14ac:dyDescent="0.25">
      <c r="A5973">
        <v>221</v>
      </c>
      <c r="B5973" t="s">
        <v>4623</v>
      </c>
      <c r="C5973">
        <v>102180</v>
      </c>
      <c r="D5973">
        <v>2709</v>
      </c>
      <c r="E5973">
        <v>3519600</v>
      </c>
      <c r="F5973" t="s">
        <v>2957</v>
      </c>
      <c r="G5973" t="s">
        <v>2958</v>
      </c>
      <c r="H5973" t="s">
        <v>1307</v>
      </c>
      <c r="L5973" t="s">
        <v>3545</v>
      </c>
    </row>
    <row r="5974" spans="1:12" x14ac:dyDescent="0.25">
      <c r="A5974">
        <v>221</v>
      </c>
      <c r="B5974" t="s">
        <v>4623</v>
      </c>
      <c r="C5974">
        <v>102181</v>
      </c>
      <c r="D5974">
        <v>2712</v>
      </c>
      <c r="E5974">
        <v>3543907</v>
      </c>
      <c r="F5974" t="s">
        <v>2959</v>
      </c>
      <c r="G5974" t="s">
        <v>2960</v>
      </c>
      <c r="H5974" t="s">
        <v>1307</v>
      </c>
      <c r="L5974" t="s">
        <v>3542</v>
      </c>
    </row>
    <row r="5975" spans="1:12" x14ac:dyDescent="0.25">
      <c r="A5975">
        <v>221</v>
      </c>
      <c r="B5975" t="s">
        <v>4623</v>
      </c>
      <c r="C5975">
        <v>102182</v>
      </c>
      <c r="D5975">
        <v>2716</v>
      </c>
      <c r="E5975">
        <v>3549805</v>
      </c>
      <c r="F5975" t="s">
        <v>2961</v>
      </c>
      <c r="G5975" t="s">
        <v>2962</v>
      </c>
      <c r="H5975" t="s">
        <v>1307</v>
      </c>
      <c r="I5975" t="s">
        <v>22</v>
      </c>
      <c r="J5975" t="s">
        <v>4683</v>
      </c>
      <c r="L5975" t="s">
        <v>3557</v>
      </c>
    </row>
    <row r="5976" spans="1:12" x14ac:dyDescent="0.25">
      <c r="A5976">
        <v>221</v>
      </c>
      <c r="B5976" t="s">
        <v>4623</v>
      </c>
      <c r="C5976">
        <v>102183</v>
      </c>
      <c r="D5976">
        <v>2737</v>
      </c>
      <c r="E5976">
        <v>3541406</v>
      </c>
      <c r="F5976" t="s">
        <v>2963</v>
      </c>
      <c r="G5976" t="s">
        <v>2964</v>
      </c>
      <c r="H5976" t="s">
        <v>1307</v>
      </c>
      <c r="I5976" t="s">
        <v>22</v>
      </c>
      <c r="J5976" t="s">
        <v>4684</v>
      </c>
      <c r="L5976" t="s">
        <v>3541</v>
      </c>
    </row>
    <row r="5977" spans="1:12" x14ac:dyDescent="0.25">
      <c r="A5977">
        <v>221</v>
      </c>
      <c r="B5977" t="s">
        <v>4623</v>
      </c>
      <c r="C5977">
        <v>102184</v>
      </c>
      <c r="D5977">
        <v>2739</v>
      </c>
      <c r="E5977">
        <v>3543402</v>
      </c>
      <c r="F5977" t="s">
        <v>2965</v>
      </c>
      <c r="G5977" t="s">
        <v>2966</v>
      </c>
      <c r="H5977" t="s">
        <v>1307</v>
      </c>
      <c r="I5977" t="s">
        <v>22</v>
      </c>
      <c r="J5977" t="s">
        <v>4685</v>
      </c>
      <c r="L5977" t="s">
        <v>3545</v>
      </c>
    </row>
    <row r="5978" spans="1:12" x14ac:dyDescent="0.25">
      <c r="A5978">
        <v>221</v>
      </c>
      <c r="B5978" t="s">
        <v>4623</v>
      </c>
      <c r="C5978">
        <v>102185</v>
      </c>
      <c r="D5978">
        <v>2771</v>
      </c>
      <c r="E5978">
        <v>3550407</v>
      </c>
      <c r="F5978" t="s">
        <v>2967</v>
      </c>
      <c r="G5978" t="s">
        <v>2968</v>
      </c>
      <c r="H5978" t="s">
        <v>1307</v>
      </c>
      <c r="L5978" t="s">
        <v>3542</v>
      </c>
    </row>
    <row r="5979" spans="1:12" x14ac:dyDescent="0.25">
      <c r="A5979">
        <v>221</v>
      </c>
      <c r="B5979" t="s">
        <v>4623</v>
      </c>
      <c r="C5979">
        <v>102186</v>
      </c>
      <c r="D5979">
        <v>2782</v>
      </c>
      <c r="E5979">
        <v>3503802</v>
      </c>
      <c r="F5979" t="s">
        <v>2969</v>
      </c>
      <c r="G5979" t="s">
        <v>2970</v>
      </c>
      <c r="H5979" t="s">
        <v>1307</v>
      </c>
      <c r="L5979" t="s">
        <v>3551</v>
      </c>
    </row>
    <row r="5980" spans="1:12" x14ac:dyDescent="0.25">
      <c r="A5980">
        <v>221</v>
      </c>
      <c r="B5980" t="s">
        <v>4623</v>
      </c>
      <c r="C5980">
        <v>102187</v>
      </c>
      <c r="D5980">
        <v>2858</v>
      </c>
      <c r="E5980">
        <v>3519501</v>
      </c>
      <c r="F5980" t="s">
        <v>2971</v>
      </c>
      <c r="G5980" t="s">
        <v>2972</v>
      </c>
      <c r="H5980" t="s">
        <v>1307</v>
      </c>
      <c r="I5980" t="s">
        <v>22</v>
      </c>
      <c r="J5980" t="s">
        <v>5614</v>
      </c>
      <c r="L5980" t="s">
        <v>3555</v>
      </c>
    </row>
    <row r="5981" spans="1:12" x14ac:dyDescent="0.25">
      <c r="A5981">
        <v>221</v>
      </c>
      <c r="B5981" t="s">
        <v>4623</v>
      </c>
      <c r="C5981">
        <v>102188</v>
      </c>
      <c r="D5981">
        <v>2871</v>
      </c>
      <c r="E5981">
        <v>3543402</v>
      </c>
      <c r="F5981" t="s">
        <v>2973</v>
      </c>
      <c r="G5981" t="s">
        <v>2974</v>
      </c>
      <c r="H5981" t="s">
        <v>1307</v>
      </c>
      <c r="L5981" t="s">
        <v>3545</v>
      </c>
    </row>
    <row r="5982" spans="1:12" x14ac:dyDescent="0.25">
      <c r="A5982">
        <v>221</v>
      </c>
      <c r="B5982" t="s">
        <v>4623</v>
      </c>
      <c r="C5982">
        <v>102189</v>
      </c>
      <c r="D5982">
        <v>2880</v>
      </c>
      <c r="E5982">
        <v>3538709</v>
      </c>
      <c r="F5982" t="s">
        <v>2975</v>
      </c>
      <c r="G5982" t="s">
        <v>2976</v>
      </c>
      <c r="H5982" t="s">
        <v>1307</v>
      </c>
      <c r="L5982" t="s">
        <v>3542</v>
      </c>
    </row>
    <row r="5983" spans="1:12" x14ac:dyDescent="0.25">
      <c r="A5983">
        <v>221</v>
      </c>
      <c r="B5983" t="s">
        <v>4623</v>
      </c>
      <c r="C5983">
        <v>102190</v>
      </c>
      <c r="D5983">
        <v>2881</v>
      </c>
      <c r="E5983">
        <v>3555406</v>
      </c>
      <c r="F5983" t="s">
        <v>2977</v>
      </c>
      <c r="G5983" t="s">
        <v>2978</v>
      </c>
      <c r="H5983" t="s">
        <v>1307</v>
      </c>
      <c r="I5983" t="s">
        <v>22</v>
      </c>
      <c r="J5983" t="s">
        <v>4686</v>
      </c>
      <c r="L5983" t="s">
        <v>3546</v>
      </c>
    </row>
    <row r="5984" spans="1:12" x14ac:dyDescent="0.25">
      <c r="A5984">
        <v>221</v>
      </c>
      <c r="B5984" t="s">
        <v>4623</v>
      </c>
      <c r="C5984">
        <v>102192</v>
      </c>
      <c r="D5984">
        <v>2895</v>
      </c>
      <c r="E5984">
        <v>3527603</v>
      </c>
      <c r="F5984" t="s">
        <v>2979</v>
      </c>
      <c r="G5984" t="s">
        <v>2980</v>
      </c>
      <c r="H5984" t="s">
        <v>1307</v>
      </c>
      <c r="L5984" t="s">
        <v>3557</v>
      </c>
    </row>
    <row r="5985" spans="1:12" x14ac:dyDescent="0.25">
      <c r="A5985">
        <v>221</v>
      </c>
      <c r="B5985" t="s">
        <v>4623</v>
      </c>
      <c r="C5985">
        <v>102193</v>
      </c>
      <c r="D5985">
        <v>2897</v>
      </c>
      <c r="E5985">
        <v>3549706</v>
      </c>
      <c r="F5985" t="s">
        <v>2981</v>
      </c>
      <c r="G5985" t="s">
        <v>2982</v>
      </c>
      <c r="H5985" t="s">
        <v>1307</v>
      </c>
      <c r="L5985" t="s">
        <v>3551</v>
      </c>
    </row>
    <row r="5986" spans="1:12" x14ac:dyDescent="0.25">
      <c r="A5986">
        <v>221</v>
      </c>
      <c r="B5986" t="s">
        <v>4623</v>
      </c>
      <c r="C5986">
        <v>102194</v>
      </c>
      <c r="D5986">
        <v>2921</v>
      </c>
      <c r="E5986">
        <v>3503208</v>
      </c>
      <c r="F5986" t="s">
        <v>2983</v>
      </c>
      <c r="G5986" t="s">
        <v>2984</v>
      </c>
      <c r="H5986" t="s">
        <v>1307</v>
      </c>
      <c r="L5986" t="s">
        <v>3549</v>
      </c>
    </row>
    <row r="5987" spans="1:12" x14ac:dyDescent="0.25">
      <c r="A5987">
        <v>221</v>
      </c>
      <c r="B5987" t="s">
        <v>4623</v>
      </c>
      <c r="C5987">
        <v>102195</v>
      </c>
      <c r="D5987">
        <v>2930</v>
      </c>
      <c r="E5987">
        <v>3556701</v>
      </c>
      <c r="F5987" t="s">
        <v>2985</v>
      </c>
      <c r="G5987" t="s">
        <v>2986</v>
      </c>
      <c r="H5987" t="s">
        <v>1307</v>
      </c>
      <c r="L5987" t="s">
        <v>3554</v>
      </c>
    </row>
    <row r="5988" spans="1:12" x14ac:dyDescent="0.25">
      <c r="A5988">
        <v>221</v>
      </c>
      <c r="B5988" t="s">
        <v>4623</v>
      </c>
      <c r="C5988">
        <v>102196</v>
      </c>
      <c r="D5988">
        <v>2984</v>
      </c>
      <c r="E5988">
        <v>3507704</v>
      </c>
      <c r="F5988" t="s">
        <v>2987</v>
      </c>
      <c r="G5988" t="s">
        <v>2988</v>
      </c>
      <c r="H5988" t="s">
        <v>1307</v>
      </c>
      <c r="L5988" t="s">
        <v>3541</v>
      </c>
    </row>
    <row r="5989" spans="1:12" x14ac:dyDescent="0.25">
      <c r="A5989">
        <v>221</v>
      </c>
      <c r="B5989" t="s">
        <v>4623</v>
      </c>
      <c r="C5989">
        <v>102197</v>
      </c>
      <c r="D5989">
        <v>2993</v>
      </c>
      <c r="E5989">
        <v>3507902</v>
      </c>
      <c r="F5989" t="s">
        <v>2989</v>
      </c>
      <c r="G5989" t="s">
        <v>2990</v>
      </c>
      <c r="H5989" t="s">
        <v>1307</v>
      </c>
      <c r="I5989" t="s">
        <v>22</v>
      </c>
      <c r="J5989" t="s">
        <v>4687</v>
      </c>
      <c r="L5989" t="s">
        <v>3552</v>
      </c>
    </row>
    <row r="5990" spans="1:12" x14ac:dyDescent="0.25">
      <c r="A5990">
        <v>221</v>
      </c>
      <c r="B5990" t="s">
        <v>4623</v>
      </c>
      <c r="C5990">
        <v>102198</v>
      </c>
      <c r="D5990">
        <v>3004</v>
      </c>
      <c r="E5990">
        <v>3550506</v>
      </c>
      <c r="F5990" t="s">
        <v>2991</v>
      </c>
      <c r="G5990" t="s">
        <v>2992</v>
      </c>
      <c r="H5990" t="s">
        <v>1307</v>
      </c>
      <c r="L5990" t="s">
        <v>3555</v>
      </c>
    </row>
    <row r="5991" spans="1:12" x14ac:dyDescent="0.25">
      <c r="A5991">
        <v>221</v>
      </c>
      <c r="B5991" t="s">
        <v>4623</v>
      </c>
      <c r="C5991">
        <v>102199</v>
      </c>
      <c r="D5991">
        <v>3013</v>
      </c>
      <c r="E5991">
        <v>3527603</v>
      </c>
      <c r="F5991" t="s">
        <v>2993</v>
      </c>
      <c r="G5991" t="s">
        <v>2994</v>
      </c>
      <c r="H5991" t="s">
        <v>1307</v>
      </c>
      <c r="L5991" t="s">
        <v>3557</v>
      </c>
    </row>
    <row r="5992" spans="1:12" x14ac:dyDescent="0.25">
      <c r="A5992">
        <v>221</v>
      </c>
      <c r="B5992" t="s">
        <v>4623</v>
      </c>
      <c r="C5992">
        <v>102200</v>
      </c>
      <c r="D5992">
        <v>3014</v>
      </c>
      <c r="E5992">
        <v>3516200</v>
      </c>
      <c r="F5992" t="s">
        <v>2995</v>
      </c>
      <c r="G5992" t="s">
        <v>2996</v>
      </c>
      <c r="H5992" t="s">
        <v>1307</v>
      </c>
      <c r="L5992" t="s">
        <v>3549</v>
      </c>
    </row>
    <row r="5993" spans="1:12" x14ac:dyDescent="0.25">
      <c r="A5993">
        <v>221</v>
      </c>
      <c r="B5993" t="s">
        <v>4623</v>
      </c>
      <c r="C5993">
        <v>102201</v>
      </c>
      <c r="D5993">
        <v>3015</v>
      </c>
      <c r="E5993">
        <v>3507803</v>
      </c>
      <c r="F5993" t="s">
        <v>2997</v>
      </c>
      <c r="G5993" t="s">
        <v>2998</v>
      </c>
      <c r="H5993" t="s">
        <v>1307</v>
      </c>
      <c r="L5993" t="s">
        <v>3557</v>
      </c>
    </row>
    <row r="5994" spans="1:12" x14ac:dyDescent="0.25">
      <c r="A5994">
        <v>221</v>
      </c>
      <c r="B5994" t="s">
        <v>4623</v>
      </c>
      <c r="C5994">
        <v>102202</v>
      </c>
      <c r="D5994">
        <v>3045</v>
      </c>
      <c r="E5994">
        <v>3508108</v>
      </c>
      <c r="F5994" t="s">
        <v>2999</v>
      </c>
      <c r="G5994" t="s">
        <v>3000</v>
      </c>
      <c r="H5994" t="s">
        <v>1307</v>
      </c>
      <c r="L5994" t="s">
        <v>3541</v>
      </c>
    </row>
    <row r="5995" spans="1:12" x14ac:dyDescent="0.25">
      <c r="A5995">
        <v>221</v>
      </c>
      <c r="B5995" t="s">
        <v>4623</v>
      </c>
      <c r="C5995">
        <v>102203</v>
      </c>
      <c r="D5995">
        <v>3047</v>
      </c>
      <c r="E5995">
        <v>3517802</v>
      </c>
      <c r="F5995" t="s">
        <v>3001</v>
      </c>
      <c r="G5995" t="s">
        <v>3002</v>
      </c>
      <c r="H5995" t="s">
        <v>1307</v>
      </c>
      <c r="I5995" t="s">
        <v>22</v>
      </c>
      <c r="J5995" t="s">
        <v>5615</v>
      </c>
      <c r="L5995" t="s">
        <v>3547</v>
      </c>
    </row>
    <row r="5996" spans="1:12" x14ac:dyDescent="0.25">
      <c r="A5996">
        <v>221</v>
      </c>
      <c r="B5996" t="s">
        <v>4623</v>
      </c>
      <c r="C5996">
        <v>102204</v>
      </c>
      <c r="D5996">
        <v>3122</v>
      </c>
      <c r="E5996">
        <v>3551702</v>
      </c>
      <c r="F5996" t="s">
        <v>3003</v>
      </c>
      <c r="G5996" t="s">
        <v>3004</v>
      </c>
      <c r="H5996" t="s">
        <v>1307</v>
      </c>
      <c r="L5996" t="s">
        <v>3557</v>
      </c>
    </row>
    <row r="5997" spans="1:12" x14ac:dyDescent="0.25">
      <c r="A5997">
        <v>221</v>
      </c>
      <c r="B5997" t="s">
        <v>4623</v>
      </c>
      <c r="C5997">
        <v>102205</v>
      </c>
      <c r="D5997">
        <v>3144</v>
      </c>
      <c r="E5997">
        <v>3556800</v>
      </c>
      <c r="F5997" t="s">
        <v>3005</v>
      </c>
      <c r="G5997" t="s">
        <v>3006</v>
      </c>
      <c r="H5997" t="s">
        <v>1307</v>
      </c>
      <c r="I5997" t="s">
        <v>22</v>
      </c>
      <c r="J5997" t="s">
        <v>5616</v>
      </c>
      <c r="L5997" t="s">
        <v>3557</v>
      </c>
    </row>
    <row r="5998" spans="1:12" x14ac:dyDescent="0.25">
      <c r="A5998">
        <v>221</v>
      </c>
      <c r="B5998" t="s">
        <v>4623</v>
      </c>
      <c r="C5998">
        <v>102206</v>
      </c>
      <c r="D5998">
        <v>3145</v>
      </c>
      <c r="E5998">
        <v>3556404</v>
      </c>
      <c r="F5998" t="s">
        <v>3007</v>
      </c>
      <c r="G5998" t="s">
        <v>3008</v>
      </c>
      <c r="H5998" t="s">
        <v>1307</v>
      </c>
      <c r="L5998" t="s">
        <v>3551</v>
      </c>
    </row>
    <row r="5999" spans="1:12" x14ac:dyDescent="0.25">
      <c r="A5999">
        <v>221</v>
      </c>
      <c r="B5999" t="s">
        <v>4623</v>
      </c>
      <c r="C5999">
        <v>102207</v>
      </c>
      <c r="D5999">
        <v>3151</v>
      </c>
      <c r="E5999">
        <v>3509304</v>
      </c>
      <c r="F5999" t="s">
        <v>3009</v>
      </c>
      <c r="G5999" t="s">
        <v>3010</v>
      </c>
      <c r="H5999" t="s">
        <v>1307</v>
      </c>
      <c r="I5999" t="s">
        <v>22</v>
      </c>
      <c r="J5999" t="s">
        <v>4688</v>
      </c>
      <c r="L5999" t="s">
        <v>3559</v>
      </c>
    </row>
    <row r="6000" spans="1:12" x14ac:dyDescent="0.25">
      <c r="A6000">
        <v>221</v>
      </c>
      <c r="B6000" t="s">
        <v>4623</v>
      </c>
      <c r="C6000">
        <v>102208</v>
      </c>
      <c r="D6000">
        <v>3217</v>
      </c>
      <c r="E6000">
        <v>3550704</v>
      </c>
      <c r="F6000" t="s">
        <v>3011</v>
      </c>
      <c r="G6000" t="s">
        <v>3012</v>
      </c>
      <c r="H6000" t="s">
        <v>1307</v>
      </c>
      <c r="L6000" t="s">
        <v>3558</v>
      </c>
    </row>
    <row r="6001" spans="1:12" x14ac:dyDescent="0.25">
      <c r="A6001">
        <v>221</v>
      </c>
      <c r="B6001" t="s">
        <v>4623</v>
      </c>
      <c r="C6001">
        <v>102209</v>
      </c>
      <c r="D6001">
        <v>3221</v>
      </c>
      <c r="E6001">
        <v>3511102</v>
      </c>
      <c r="F6001" t="s">
        <v>3013</v>
      </c>
      <c r="G6001" t="s">
        <v>3014</v>
      </c>
      <c r="H6001" t="s">
        <v>1307</v>
      </c>
      <c r="I6001" t="s">
        <v>22</v>
      </c>
      <c r="J6001" t="s">
        <v>4689</v>
      </c>
      <c r="L6001" t="s">
        <v>3559</v>
      </c>
    </row>
    <row r="6002" spans="1:12" x14ac:dyDescent="0.25">
      <c r="A6002">
        <v>221</v>
      </c>
      <c r="B6002" t="s">
        <v>4623</v>
      </c>
      <c r="C6002">
        <v>102210</v>
      </c>
      <c r="D6002">
        <v>3222</v>
      </c>
      <c r="E6002">
        <v>3522208</v>
      </c>
      <c r="F6002" t="s">
        <v>3015</v>
      </c>
      <c r="G6002" t="s">
        <v>3016</v>
      </c>
      <c r="H6002" t="s">
        <v>1307</v>
      </c>
      <c r="I6002" t="s">
        <v>22</v>
      </c>
      <c r="J6002" t="s">
        <v>5617</v>
      </c>
      <c r="L6002" t="s">
        <v>3531</v>
      </c>
    </row>
    <row r="6003" spans="1:12" x14ac:dyDescent="0.25">
      <c r="A6003">
        <v>221</v>
      </c>
      <c r="B6003" t="s">
        <v>4623</v>
      </c>
      <c r="C6003">
        <v>102211</v>
      </c>
      <c r="D6003">
        <v>3225</v>
      </c>
      <c r="E6003">
        <v>3530300</v>
      </c>
      <c r="F6003" t="s">
        <v>3017</v>
      </c>
      <c r="G6003" t="s">
        <v>3018</v>
      </c>
      <c r="H6003" t="s">
        <v>1307</v>
      </c>
      <c r="L6003" t="s">
        <v>3559</v>
      </c>
    </row>
    <row r="6004" spans="1:12" x14ac:dyDescent="0.25">
      <c r="A6004">
        <v>221</v>
      </c>
      <c r="B6004" t="s">
        <v>4623</v>
      </c>
      <c r="C6004">
        <v>102212</v>
      </c>
      <c r="D6004">
        <v>3264</v>
      </c>
      <c r="E6004">
        <v>3515152</v>
      </c>
      <c r="F6004" t="s">
        <v>3019</v>
      </c>
      <c r="G6004" t="s">
        <v>3020</v>
      </c>
      <c r="H6004" t="s">
        <v>1307</v>
      </c>
      <c r="L6004" t="s">
        <v>3551</v>
      </c>
    </row>
    <row r="6005" spans="1:12" x14ac:dyDescent="0.25">
      <c r="A6005">
        <v>221</v>
      </c>
      <c r="B6005" t="s">
        <v>4623</v>
      </c>
      <c r="C6005">
        <v>102213</v>
      </c>
      <c r="D6005">
        <v>3272</v>
      </c>
      <c r="E6005">
        <v>3557204</v>
      </c>
      <c r="F6005" t="s">
        <v>3021</v>
      </c>
      <c r="G6005" t="s">
        <v>3022</v>
      </c>
      <c r="H6005" t="s">
        <v>1307</v>
      </c>
      <c r="L6005" t="s">
        <v>3555</v>
      </c>
    </row>
    <row r="6006" spans="1:12" x14ac:dyDescent="0.25">
      <c r="A6006">
        <v>221</v>
      </c>
      <c r="B6006" t="s">
        <v>4623</v>
      </c>
      <c r="C6006">
        <v>102214</v>
      </c>
      <c r="D6006">
        <v>3283</v>
      </c>
      <c r="E6006">
        <v>3524303</v>
      </c>
      <c r="F6006" t="s">
        <v>3023</v>
      </c>
      <c r="G6006" t="s">
        <v>3024</v>
      </c>
      <c r="H6006" t="s">
        <v>1307</v>
      </c>
      <c r="I6006" t="s">
        <v>22</v>
      </c>
      <c r="J6006" t="s">
        <v>5618</v>
      </c>
      <c r="L6006" t="s">
        <v>3557</v>
      </c>
    </row>
    <row r="6007" spans="1:12" x14ac:dyDescent="0.25">
      <c r="A6007">
        <v>221</v>
      </c>
      <c r="B6007" t="s">
        <v>4623</v>
      </c>
      <c r="C6007">
        <v>102215</v>
      </c>
      <c r="D6007">
        <v>3291</v>
      </c>
      <c r="E6007">
        <v>3527306</v>
      </c>
      <c r="F6007" t="s">
        <v>3025</v>
      </c>
      <c r="G6007" t="s">
        <v>3026</v>
      </c>
      <c r="H6007" t="s">
        <v>1307</v>
      </c>
      <c r="L6007" t="s">
        <v>3554</v>
      </c>
    </row>
    <row r="6008" spans="1:12" x14ac:dyDescent="0.25">
      <c r="A6008">
        <v>221</v>
      </c>
      <c r="B6008" t="s">
        <v>4623</v>
      </c>
      <c r="C6008">
        <v>102216</v>
      </c>
      <c r="D6008">
        <v>3306</v>
      </c>
      <c r="E6008">
        <v>3543402</v>
      </c>
      <c r="F6008" t="s">
        <v>3027</v>
      </c>
      <c r="G6008" t="s">
        <v>3028</v>
      </c>
      <c r="H6008" t="s">
        <v>1307</v>
      </c>
      <c r="L6008" t="s">
        <v>3545</v>
      </c>
    </row>
    <row r="6009" spans="1:12" x14ac:dyDescent="0.25">
      <c r="A6009">
        <v>221</v>
      </c>
      <c r="B6009" t="s">
        <v>4623</v>
      </c>
      <c r="C6009">
        <v>102217</v>
      </c>
      <c r="D6009">
        <v>3355</v>
      </c>
      <c r="E6009">
        <v>3545209</v>
      </c>
      <c r="F6009" t="s">
        <v>3029</v>
      </c>
      <c r="G6009" t="s">
        <v>3030</v>
      </c>
      <c r="H6009" t="s">
        <v>1307</v>
      </c>
      <c r="L6009" t="s">
        <v>3560</v>
      </c>
    </row>
    <row r="6010" spans="1:12" x14ac:dyDescent="0.25">
      <c r="A6010">
        <v>221</v>
      </c>
      <c r="B6010" t="s">
        <v>4623</v>
      </c>
      <c r="C6010">
        <v>102218</v>
      </c>
      <c r="D6010">
        <v>3364</v>
      </c>
      <c r="E6010">
        <v>3511003</v>
      </c>
      <c r="F6010" t="s">
        <v>3031</v>
      </c>
      <c r="G6010" t="s">
        <v>3032</v>
      </c>
      <c r="H6010" t="s">
        <v>1307</v>
      </c>
      <c r="L6010" t="s">
        <v>3547</v>
      </c>
    </row>
    <row r="6011" spans="1:12" x14ac:dyDescent="0.25">
      <c r="A6011">
        <v>221</v>
      </c>
      <c r="B6011" t="s">
        <v>4623</v>
      </c>
      <c r="C6011">
        <v>102219</v>
      </c>
      <c r="D6011">
        <v>3370</v>
      </c>
      <c r="E6011">
        <v>3502101</v>
      </c>
      <c r="F6011" t="s">
        <v>3033</v>
      </c>
      <c r="G6011" t="s">
        <v>3034</v>
      </c>
      <c r="H6011" t="s">
        <v>1307</v>
      </c>
      <c r="L6011" t="s">
        <v>3543</v>
      </c>
    </row>
    <row r="6012" spans="1:12" x14ac:dyDescent="0.25">
      <c r="A6012">
        <v>221</v>
      </c>
      <c r="B6012" t="s">
        <v>4623</v>
      </c>
      <c r="C6012">
        <v>102220</v>
      </c>
      <c r="D6012">
        <v>3389</v>
      </c>
      <c r="E6012">
        <v>3515004</v>
      </c>
      <c r="F6012" t="s">
        <v>3035</v>
      </c>
      <c r="G6012" t="s">
        <v>3036</v>
      </c>
      <c r="H6012" t="s">
        <v>1307</v>
      </c>
      <c r="L6012" t="s">
        <v>3531</v>
      </c>
    </row>
    <row r="6013" spans="1:12" x14ac:dyDescent="0.25">
      <c r="A6013">
        <v>221</v>
      </c>
      <c r="B6013" t="s">
        <v>4623</v>
      </c>
      <c r="C6013">
        <v>102221</v>
      </c>
      <c r="D6013">
        <v>3402</v>
      </c>
      <c r="E6013">
        <v>3524709</v>
      </c>
      <c r="F6013" t="s">
        <v>3037</v>
      </c>
      <c r="G6013" t="s">
        <v>3038</v>
      </c>
      <c r="H6013" t="s">
        <v>1307</v>
      </c>
      <c r="L6013" t="s">
        <v>3554</v>
      </c>
    </row>
    <row r="6014" spans="1:12" x14ac:dyDescent="0.25">
      <c r="A6014">
        <v>221</v>
      </c>
      <c r="B6014" t="s">
        <v>4623</v>
      </c>
      <c r="C6014">
        <v>102222</v>
      </c>
      <c r="D6014">
        <v>3419</v>
      </c>
      <c r="E6014">
        <v>3537107</v>
      </c>
      <c r="F6014" t="s">
        <v>3039</v>
      </c>
      <c r="G6014" t="s">
        <v>3040</v>
      </c>
      <c r="H6014" t="s">
        <v>1307</v>
      </c>
      <c r="L6014" t="s">
        <v>3554</v>
      </c>
    </row>
    <row r="6015" spans="1:12" x14ac:dyDescent="0.25">
      <c r="A6015">
        <v>221</v>
      </c>
      <c r="B6015" t="s">
        <v>4623</v>
      </c>
      <c r="C6015">
        <v>102223</v>
      </c>
      <c r="D6015">
        <v>3442</v>
      </c>
      <c r="E6015">
        <v>3540705</v>
      </c>
      <c r="F6015" t="s">
        <v>3041</v>
      </c>
      <c r="G6015" t="s">
        <v>3042</v>
      </c>
      <c r="H6015" t="s">
        <v>1307</v>
      </c>
      <c r="I6015" t="s">
        <v>22</v>
      </c>
      <c r="J6015" t="s">
        <v>4690</v>
      </c>
      <c r="L6015" t="s">
        <v>3542</v>
      </c>
    </row>
    <row r="6016" spans="1:12" x14ac:dyDescent="0.25">
      <c r="A6016">
        <v>221</v>
      </c>
      <c r="B6016" t="s">
        <v>4623</v>
      </c>
      <c r="C6016">
        <v>102224</v>
      </c>
      <c r="D6016">
        <v>3447</v>
      </c>
      <c r="E6016">
        <v>3525904</v>
      </c>
      <c r="F6016" t="s">
        <v>3043</v>
      </c>
      <c r="G6016" t="s">
        <v>3044</v>
      </c>
      <c r="H6016" t="s">
        <v>1307</v>
      </c>
      <c r="L6016" t="s">
        <v>3554</v>
      </c>
    </row>
    <row r="6017" spans="1:12" x14ac:dyDescent="0.25">
      <c r="A6017">
        <v>221</v>
      </c>
      <c r="B6017" t="s">
        <v>4623</v>
      </c>
      <c r="C6017">
        <v>102225</v>
      </c>
      <c r="D6017">
        <v>3485</v>
      </c>
      <c r="E6017">
        <v>3557006</v>
      </c>
      <c r="F6017" t="s">
        <v>3045</v>
      </c>
      <c r="G6017" t="s">
        <v>3046</v>
      </c>
      <c r="H6017" t="s">
        <v>1307</v>
      </c>
      <c r="I6017" t="s">
        <v>22</v>
      </c>
      <c r="J6017" t="s">
        <v>4935</v>
      </c>
      <c r="L6017" t="s">
        <v>3560</v>
      </c>
    </row>
    <row r="6018" spans="1:12" x14ac:dyDescent="0.25">
      <c r="A6018">
        <v>221</v>
      </c>
      <c r="B6018" t="s">
        <v>4623</v>
      </c>
      <c r="C6018">
        <v>102226</v>
      </c>
      <c r="D6018">
        <v>3493</v>
      </c>
      <c r="E6018">
        <v>3548500</v>
      </c>
      <c r="F6018" t="s">
        <v>3047</v>
      </c>
      <c r="G6018" t="s">
        <v>3048</v>
      </c>
      <c r="H6018" t="s">
        <v>1307</v>
      </c>
      <c r="L6018" t="s">
        <v>3539</v>
      </c>
    </row>
    <row r="6019" spans="1:12" x14ac:dyDescent="0.25">
      <c r="A6019">
        <v>221</v>
      </c>
      <c r="B6019" t="s">
        <v>4623</v>
      </c>
      <c r="C6019">
        <v>102227</v>
      </c>
      <c r="D6019">
        <v>3523</v>
      </c>
      <c r="E6019">
        <v>3552205</v>
      </c>
      <c r="F6019" t="s">
        <v>3049</v>
      </c>
      <c r="G6019" t="s">
        <v>3050</v>
      </c>
      <c r="H6019" t="s">
        <v>1307</v>
      </c>
      <c r="L6019" t="s">
        <v>3542</v>
      </c>
    </row>
    <row r="6020" spans="1:12" x14ac:dyDescent="0.25">
      <c r="A6020">
        <v>221</v>
      </c>
      <c r="B6020" t="s">
        <v>4623</v>
      </c>
      <c r="C6020">
        <v>102228</v>
      </c>
      <c r="D6020">
        <v>3551</v>
      </c>
      <c r="E6020">
        <v>3552809</v>
      </c>
      <c r="F6020" t="s">
        <v>3051</v>
      </c>
      <c r="G6020" t="s">
        <v>3052</v>
      </c>
      <c r="H6020" t="s">
        <v>1307</v>
      </c>
      <c r="L6020" t="s">
        <v>3531</v>
      </c>
    </row>
    <row r="6021" spans="1:12" x14ac:dyDescent="0.25">
      <c r="A6021">
        <v>221</v>
      </c>
      <c r="B6021" t="s">
        <v>4623</v>
      </c>
      <c r="C6021">
        <v>102229</v>
      </c>
      <c r="D6021">
        <v>3553</v>
      </c>
      <c r="E6021">
        <v>3503208</v>
      </c>
      <c r="F6021" t="s">
        <v>3053</v>
      </c>
      <c r="G6021" t="s">
        <v>3054</v>
      </c>
      <c r="H6021" t="s">
        <v>1307</v>
      </c>
      <c r="I6021" t="s">
        <v>22</v>
      </c>
      <c r="J6021" t="s">
        <v>4936</v>
      </c>
      <c r="L6021" t="s">
        <v>3549</v>
      </c>
    </row>
    <row r="6022" spans="1:12" x14ac:dyDescent="0.25">
      <c r="A6022">
        <v>221</v>
      </c>
      <c r="B6022" t="s">
        <v>4623</v>
      </c>
      <c r="C6022">
        <v>102231</v>
      </c>
      <c r="D6022">
        <v>3583</v>
      </c>
      <c r="E6022">
        <v>3548708</v>
      </c>
      <c r="F6022" t="s">
        <v>3055</v>
      </c>
      <c r="G6022" t="s">
        <v>3056</v>
      </c>
      <c r="H6022" t="s">
        <v>1307</v>
      </c>
      <c r="L6022" t="s">
        <v>3535</v>
      </c>
    </row>
    <row r="6023" spans="1:12" x14ac:dyDescent="0.25">
      <c r="A6023">
        <v>221</v>
      </c>
      <c r="B6023" t="s">
        <v>4623</v>
      </c>
      <c r="C6023">
        <v>102232</v>
      </c>
      <c r="D6023">
        <v>3596</v>
      </c>
      <c r="E6023">
        <v>3549706</v>
      </c>
      <c r="F6023" t="s">
        <v>3057</v>
      </c>
      <c r="G6023" t="s">
        <v>3058</v>
      </c>
      <c r="H6023" t="s">
        <v>1307</v>
      </c>
      <c r="I6023" t="s">
        <v>22</v>
      </c>
      <c r="J6023" t="s">
        <v>5619</v>
      </c>
      <c r="L6023" t="s">
        <v>3551</v>
      </c>
    </row>
    <row r="6024" spans="1:12" x14ac:dyDescent="0.25">
      <c r="A6024">
        <v>221</v>
      </c>
      <c r="B6024" t="s">
        <v>4623</v>
      </c>
      <c r="C6024">
        <v>102234</v>
      </c>
      <c r="D6024">
        <v>3622</v>
      </c>
      <c r="E6024">
        <v>3530102</v>
      </c>
      <c r="F6024" t="s">
        <v>3059</v>
      </c>
      <c r="G6024" t="s">
        <v>3060</v>
      </c>
      <c r="H6024" t="s">
        <v>1307</v>
      </c>
      <c r="I6024" t="s">
        <v>22</v>
      </c>
      <c r="J6024" t="s">
        <v>4691</v>
      </c>
      <c r="L6024" t="s">
        <v>3547</v>
      </c>
    </row>
    <row r="6025" spans="1:12" x14ac:dyDescent="0.25">
      <c r="A6025">
        <v>221</v>
      </c>
      <c r="B6025" t="s">
        <v>4623</v>
      </c>
      <c r="C6025">
        <v>102235</v>
      </c>
      <c r="D6025">
        <v>3651</v>
      </c>
      <c r="E6025">
        <v>3508801</v>
      </c>
      <c r="F6025" t="s">
        <v>3061</v>
      </c>
      <c r="G6025" t="s">
        <v>3062</v>
      </c>
      <c r="H6025" t="s">
        <v>1307</v>
      </c>
      <c r="L6025" t="s">
        <v>3555</v>
      </c>
    </row>
    <row r="6026" spans="1:12" x14ac:dyDescent="0.25">
      <c r="A6026">
        <v>221</v>
      </c>
      <c r="B6026" t="s">
        <v>4623</v>
      </c>
      <c r="C6026">
        <v>102236</v>
      </c>
      <c r="D6026">
        <v>3674</v>
      </c>
      <c r="E6026">
        <v>3550704</v>
      </c>
      <c r="F6026" t="s">
        <v>3063</v>
      </c>
      <c r="G6026" t="s">
        <v>3064</v>
      </c>
      <c r="H6026" t="s">
        <v>1307</v>
      </c>
      <c r="L6026" t="s">
        <v>3558</v>
      </c>
    </row>
    <row r="6027" spans="1:12" x14ac:dyDescent="0.25">
      <c r="A6027">
        <v>221</v>
      </c>
      <c r="B6027" t="s">
        <v>4623</v>
      </c>
      <c r="C6027">
        <v>102237</v>
      </c>
      <c r="D6027">
        <v>3707</v>
      </c>
      <c r="E6027">
        <v>3524402</v>
      </c>
      <c r="F6027" t="s">
        <v>3065</v>
      </c>
      <c r="G6027" t="s">
        <v>3066</v>
      </c>
      <c r="H6027" t="s">
        <v>1307</v>
      </c>
      <c r="I6027" t="s">
        <v>22</v>
      </c>
      <c r="J6027" t="s">
        <v>4692</v>
      </c>
      <c r="L6027" t="s">
        <v>3558</v>
      </c>
    </row>
    <row r="6028" spans="1:12" x14ac:dyDescent="0.25">
      <c r="A6028">
        <v>221</v>
      </c>
      <c r="B6028" t="s">
        <v>4623</v>
      </c>
      <c r="C6028">
        <v>102238</v>
      </c>
      <c r="D6028">
        <v>3744</v>
      </c>
      <c r="E6028">
        <v>3525904</v>
      </c>
      <c r="F6028" t="s">
        <v>3067</v>
      </c>
      <c r="G6028" t="s">
        <v>3068</v>
      </c>
      <c r="H6028" t="s">
        <v>1307</v>
      </c>
      <c r="I6028" t="s">
        <v>22</v>
      </c>
      <c r="J6028" t="s">
        <v>4937</v>
      </c>
      <c r="L6028" t="s">
        <v>3554</v>
      </c>
    </row>
    <row r="6029" spans="1:12" x14ac:dyDescent="0.25">
      <c r="A6029">
        <v>221</v>
      </c>
      <c r="B6029" t="s">
        <v>4623</v>
      </c>
      <c r="C6029">
        <v>102239</v>
      </c>
      <c r="D6029">
        <v>3769</v>
      </c>
      <c r="E6029">
        <v>3525300</v>
      </c>
      <c r="F6029" t="s">
        <v>3069</v>
      </c>
      <c r="G6029" t="s">
        <v>3070</v>
      </c>
      <c r="H6029" t="s">
        <v>1307</v>
      </c>
      <c r="L6029" t="s">
        <v>3552</v>
      </c>
    </row>
    <row r="6030" spans="1:12" x14ac:dyDescent="0.25">
      <c r="A6030">
        <v>221</v>
      </c>
      <c r="B6030" t="s">
        <v>4623</v>
      </c>
      <c r="C6030">
        <v>102240</v>
      </c>
      <c r="D6030">
        <v>5924</v>
      </c>
      <c r="E6030">
        <v>3503208</v>
      </c>
      <c r="F6030" t="s">
        <v>3071</v>
      </c>
      <c r="G6030" t="s">
        <v>3072</v>
      </c>
      <c r="H6030" t="s">
        <v>1307</v>
      </c>
      <c r="L6030" t="s">
        <v>3549</v>
      </c>
    </row>
    <row r="6031" spans="1:12" x14ac:dyDescent="0.25">
      <c r="A6031">
        <v>221</v>
      </c>
      <c r="B6031" t="s">
        <v>4623</v>
      </c>
      <c r="C6031">
        <v>102241</v>
      </c>
      <c r="D6031">
        <v>5925</v>
      </c>
      <c r="E6031">
        <v>3523909</v>
      </c>
      <c r="F6031" t="s">
        <v>3073</v>
      </c>
      <c r="G6031" t="s">
        <v>3074</v>
      </c>
      <c r="H6031" t="s">
        <v>1307</v>
      </c>
      <c r="I6031" t="s">
        <v>22</v>
      </c>
      <c r="J6031" t="s">
        <v>5620</v>
      </c>
      <c r="L6031" t="s">
        <v>3560</v>
      </c>
    </row>
    <row r="6032" spans="1:12" x14ac:dyDescent="0.25">
      <c r="A6032">
        <v>221</v>
      </c>
      <c r="B6032" t="s">
        <v>4623</v>
      </c>
      <c r="C6032">
        <v>102242</v>
      </c>
      <c r="D6032">
        <v>5929</v>
      </c>
      <c r="E6032">
        <v>3527603</v>
      </c>
      <c r="F6032" t="s">
        <v>3075</v>
      </c>
      <c r="G6032" t="s">
        <v>3076</v>
      </c>
      <c r="H6032" t="s">
        <v>1307</v>
      </c>
      <c r="L6032" t="s">
        <v>3557</v>
      </c>
    </row>
    <row r="6033" spans="1:12" x14ac:dyDescent="0.25">
      <c r="A6033">
        <v>221</v>
      </c>
      <c r="B6033" t="s">
        <v>4623</v>
      </c>
      <c r="C6033">
        <v>102243</v>
      </c>
      <c r="D6033">
        <v>5950</v>
      </c>
      <c r="E6033">
        <v>3510807</v>
      </c>
      <c r="F6033" t="s">
        <v>3077</v>
      </c>
      <c r="G6033" t="s">
        <v>3078</v>
      </c>
      <c r="H6033" t="s">
        <v>1307</v>
      </c>
      <c r="L6033" t="s">
        <v>3542</v>
      </c>
    </row>
    <row r="6034" spans="1:12" x14ac:dyDescent="0.25">
      <c r="A6034">
        <v>221</v>
      </c>
      <c r="B6034" t="s">
        <v>4623</v>
      </c>
      <c r="C6034">
        <v>102244</v>
      </c>
      <c r="D6034">
        <v>5989</v>
      </c>
      <c r="E6034">
        <v>3522505</v>
      </c>
      <c r="F6034" t="s">
        <v>3079</v>
      </c>
      <c r="G6034" t="s">
        <v>3080</v>
      </c>
      <c r="H6034" t="s">
        <v>1307</v>
      </c>
      <c r="L6034" t="s">
        <v>3531</v>
      </c>
    </row>
    <row r="6035" spans="1:12" x14ac:dyDescent="0.25">
      <c r="A6035">
        <v>222</v>
      </c>
      <c r="B6035" t="s">
        <v>4693</v>
      </c>
      <c r="C6035">
        <v>103001</v>
      </c>
      <c r="D6035">
        <v>1190</v>
      </c>
      <c r="E6035">
        <v>3502606</v>
      </c>
      <c r="F6035" t="s">
        <v>3081</v>
      </c>
      <c r="G6035" t="s">
        <v>3082</v>
      </c>
      <c r="H6035" t="s">
        <v>1307</v>
      </c>
      <c r="L6035" t="s">
        <v>3543</v>
      </c>
    </row>
    <row r="6036" spans="1:12" x14ac:dyDescent="0.25">
      <c r="A6036">
        <v>222</v>
      </c>
      <c r="B6036" t="s">
        <v>4693</v>
      </c>
      <c r="C6036">
        <v>103002</v>
      </c>
      <c r="D6036">
        <v>1221</v>
      </c>
      <c r="E6036">
        <v>3508108</v>
      </c>
      <c r="F6036" t="s">
        <v>3083</v>
      </c>
      <c r="G6036" t="s">
        <v>3084</v>
      </c>
      <c r="H6036" t="s">
        <v>1307</v>
      </c>
      <c r="L6036" t="s">
        <v>3541</v>
      </c>
    </row>
    <row r="6037" spans="1:12" x14ac:dyDescent="0.25">
      <c r="A6037">
        <v>222</v>
      </c>
      <c r="B6037" t="s">
        <v>4693</v>
      </c>
      <c r="C6037">
        <v>103003</v>
      </c>
      <c r="D6037">
        <v>1226</v>
      </c>
      <c r="E6037">
        <v>3509205</v>
      </c>
      <c r="F6037" t="s">
        <v>3085</v>
      </c>
      <c r="G6037" t="s">
        <v>3086</v>
      </c>
      <c r="H6037" t="s">
        <v>1307</v>
      </c>
      <c r="L6037" t="s">
        <v>3540</v>
      </c>
    </row>
    <row r="6038" spans="1:12" x14ac:dyDescent="0.25">
      <c r="A6038">
        <v>222</v>
      </c>
      <c r="B6038" t="s">
        <v>4693</v>
      </c>
      <c r="C6038">
        <v>103004</v>
      </c>
      <c r="D6038">
        <v>1242</v>
      </c>
      <c r="E6038">
        <v>3510401</v>
      </c>
      <c r="F6038" t="s">
        <v>3087</v>
      </c>
      <c r="G6038" t="s">
        <v>3088</v>
      </c>
      <c r="H6038" t="s">
        <v>1307</v>
      </c>
      <c r="I6038" t="s">
        <v>22</v>
      </c>
      <c r="J6038" t="s">
        <v>4694</v>
      </c>
      <c r="L6038" t="s">
        <v>3554</v>
      </c>
    </row>
    <row r="6039" spans="1:12" x14ac:dyDescent="0.25">
      <c r="A6039">
        <v>222</v>
      </c>
      <c r="B6039" t="s">
        <v>4693</v>
      </c>
      <c r="C6039">
        <v>103005</v>
      </c>
      <c r="D6039">
        <v>1247</v>
      </c>
      <c r="E6039">
        <v>3511102</v>
      </c>
      <c r="F6039" t="s">
        <v>3089</v>
      </c>
      <c r="G6039" t="s">
        <v>3090</v>
      </c>
      <c r="H6039" t="s">
        <v>1307</v>
      </c>
      <c r="L6039" t="s">
        <v>3559</v>
      </c>
    </row>
    <row r="6040" spans="1:12" x14ac:dyDescent="0.25">
      <c r="A6040">
        <v>222</v>
      </c>
      <c r="B6040" t="s">
        <v>4693</v>
      </c>
      <c r="C6040">
        <v>103006</v>
      </c>
      <c r="D6040">
        <v>1264</v>
      </c>
      <c r="E6040">
        <v>3515202</v>
      </c>
      <c r="F6040" t="s">
        <v>3091</v>
      </c>
      <c r="G6040" t="s">
        <v>3092</v>
      </c>
      <c r="H6040" t="s">
        <v>1307</v>
      </c>
      <c r="L6040" t="s">
        <v>3543</v>
      </c>
    </row>
    <row r="6041" spans="1:12" x14ac:dyDescent="0.25">
      <c r="A6041">
        <v>222</v>
      </c>
      <c r="B6041" t="s">
        <v>4693</v>
      </c>
      <c r="C6041">
        <v>103007</v>
      </c>
      <c r="D6041">
        <v>1266</v>
      </c>
      <c r="E6041">
        <v>3515509</v>
      </c>
      <c r="F6041" t="s">
        <v>3093</v>
      </c>
      <c r="G6041" t="s">
        <v>3094</v>
      </c>
      <c r="H6041" t="s">
        <v>1307</v>
      </c>
      <c r="L6041" t="s">
        <v>3547</v>
      </c>
    </row>
    <row r="6042" spans="1:12" x14ac:dyDescent="0.25">
      <c r="A6042">
        <v>222</v>
      </c>
      <c r="B6042" t="s">
        <v>4693</v>
      </c>
      <c r="C6042">
        <v>103008</v>
      </c>
      <c r="D6042">
        <v>1271</v>
      </c>
      <c r="E6042">
        <v>3516408</v>
      </c>
      <c r="F6042" t="s">
        <v>3095</v>
      </c>
      <c r="G6042" t="s">
        <v>3096</v>
      </c>
      <c r="H6042" t="s">
        <v>1307</v>
      </c>
      <c r="L6042" t="s">
        <v>3535</v>
      </c>
    </row>
    <row r="6043" spans="1:12" x14ac:dyDescent="0.25">
      <c r="A6043">
        <v>222</v>
      </c>
      <c r="B6043" t="s">
        <v>4693</v>
      </c>
      <c r="C6043">
        <v>103009</v>
      </c>
      <c r="D6043">
        <v>1295</v>
      </c>
      <c r="E6043">
        <v>3520509</v>
      </c>
      <c r="F6043" t="s">
        <v>3097</v>
      </c>
      <c r="G6043" t="s">
        <v>3098</v>
      </c>
      <c r="H6043" t="s">
        <v>1307</v>
      </c>
      <c r="L6043" t="s">
        <v>3554</v>
      </c>
    </row>
    <row r="6044" spans="1:12" x14ac:dyDescent="0.25">
      <c r="A6044">
        <v>222</v>
      </c>
      <c r="B6044" t="s">
        <v>4693</v>
      </c>
      <c r="C6044">
        <v>103010</v>
      </c>
      <c r="D6044">
        <v>1312</v>
      </c>
      <c r="E6044">
        <v>3524808</v>
      </c>
      <c r="F6044" t="s">
        <v>3099</v>
      </c>
      <c r="G6044" t="s">
        <v>3100</v>
      </c>
      <c r="H6044" t="s">
        <v>1307</v>
      </c>
      <c r="L6044" t="s">
        <v>3543</v>
      </c>
    </row>
    <row r="6045" spans="1:12" x14ac:dyDescent="0.25">
      <c r="A6045">
        <v>222</v>
      </c>
      <c r="B6045" t="s">
        <v>4693</v>
      </c>
      <c r="C6045">
        <v>103011</v>
      </c>
      <c r="D6045">
        <v>1316</v>
      </c>
      <c r="E6045">
        <v>3525300</v>
      </c>
      <c r="F6045" t="s">
        <v>3101</v>
      </c>
      <c r="G6045" t="s">
        <v>3102</v>
      </c>
      <c r="H6045" t="s">
        <v>1307</v>
      </c>
      <c r="I6045" t="s">
        <v>22</v>
      </c>
      <c r="J6045" t="s">
        <v>4695</v>
      </c>
      <c r="L6045" t="s">
        <v>3552</v>
      </c>
    </row>
    <row r="6046" spans="1:12" x14ac:dyDescent="0.25">
      <c r="A6046">
        <v>222</v>
      </c>
      <c r="B6046" t="s">
        <v>4693</v>
      </c>
      <c r="C6046">
        <v>103012</v>
      </c>
      <c r="D6046">
        <v>1341</v>
      </c>
      <c r="E6046">
        <v>3528304</v>
      </c>
      <c r="F6046" t="s">
        <v>3103</v>
      </c>
      <c r="G6046" t="s">
        <v>3104</v>
      </c>
      <c r="H6046" t="s">
        <v>1307</v>
      </c>
      <c r="L6046" t="s">
        <v>3541</v>
      </c>
    </row>
    <row r="6047" spans="1:12" x14ac:dyDescent="0.25">
      <c r="A6047">
        <v>222</v>
      </c>
      <c r="B6047" t="s">
        <v>4693</v>
      </c>
      <c r="C6047">
        <v>103013</v>
      </c>
      <c r="D6047">
        <v>1343</v>
      </c>
      <c r="E6047">
        <v>3529104</v>
      </c>
      <c r="F6047" t="s">
        <v>3105</v>
      </c>
      <c r="G6047" t="s">
        <v>3106</v>
      </c>
      <c r="H6047" t="s">
        <v>1307</v>
      </c>
      <c r="L6047" t="s">
        <v>3543</v>
      </c>
    </row>
    <row r="6048" spans="1:12" x14ac:dyDescent="0.25">
      <c r="A6048">
        <v>222</v>
      </c>
      <c r="B6048" t="s">
        <v>4693</v>
      </c>
      <c r="C6048">
        <v>103014</v>
      </c>
      <c r="D6048">
        <v>1368</v>
      </c>
      <c r="E6048">
        <v>3534401</v>
      </c>
      <c r="F6048" t="s">
        <v>3107</v>
      </c>
      <c r="G6048" t="s">
        <v>3108</v>
      </c>
      <c r="H6048" t="s">
        <v>1307</v>
      </c>
      <c r="L6048" t="s">
        <v>3538</v>
      </c>
    </row>
    <row r="6049" spans="1:12" x14ac:dyDescent="0.25">
      <c r="A6049">
        <v>222</v>
      </c>
      <c r="B6049" t="s">
        <v>4693</v>
      </c>
      <c r="C6049">
        <v>103015</v>
      </c>
      <c r="D6049">
        <v>1384</v>
      </c>
      <c r="E6049">
        <v>3538709</v>
      </c>
      <c r="F6049" t="s">
        <v>3109</v>
      </c>
      <c r="G6049" t="s">
        <v>3110</v>
      </c>
      <c r="H6049" t="s">
        <v>1307</v>
      </c>
      <c r="I6049" t="s">
        <v>22</v>
      </c>
      <c r="J6049" t="s">
        <v>5621</v>
      </c>
      <c r="L6049" t="s">
        <v>3542</v>
      </c>
    </row>
    <row r="6050" spans="1:12" x14ac:dyDescent="0.25">
      <c r="A6050">
        <v>222</v>
      </c>
      <c r="B6050" t="s">
        <v>4693</v>
      </c>
      <c r="C6050">
        <v>103016</v>
      </c>
      <c r="D6050">
        <v>1390</v>
      </c>
      <c r="E6050">
        <v>3539103</v>
      </c>
      <c r="F6050" t="s">
        <v>3111</v>
      </c>
      <c r="G6050" t="s">
        <v>3112</v>
      </c>
      <c r="H6050" t="s">
        <v>1307</v>
      </c>
      <c r="I6050" t="s">
        <v>22</v>
      </c>
      <c r="J6050" t="s">
        <v>5622</v>
      </c>
      <c r="L6050" t="s">
        <v>3540</v>
      </c>
    </row>
    <row r="6051" spans="1:12" x14ac:dyDescent="0.25">
      <c r="A6051">
        <v>222</v>
      </c>
      <c r="B6051" t="s">
        <v>4693</v>
      </c>
      <c r="C6051">
        <v>103017</v>
      </c>
      <c r="D6051">
        <v>1416</v>
      </c>
      <c r="E6051">
        <v>3544806</v>
      </c>
      <c r="F6051" t="s">
        <v>3113</v>
      </c>
      <c r="G6051" t="s">
        <v>3114</v>
      </c>
      <c r="H6051" t="s">
        <v>1307</v>
      </c>
      <c r="L6051" t="s">
        <v>3559</v>
      </c>
    </row>
    <row r="6052" spans="1:12" x14ac:dyDescent="0.25">
      <c r="A6052">
        <v>222</v>
      </c>
      <c r="B6052" t="s">
        <v>4693</v>
      </c>
      <c r="C6052">
        <v>103018</v>
      </c>
      <c r="D6052">
        <v>1425</v>
      </c>
      <c r="E6052">
        <v>3546603</v>
      </c>
      <c r="F6052" t="s">
        <v>3115</v>
      </c>
      <c r="G6052" t="s">
        <v>3116</v>
      </c>
      <c r="H6052" t="s">
        <v>1307</v>
      </c>
      <c r="I6052" t="s">
        <v>22</v>
      </c>
      <c r="J6052" t="s">
        <v>5623</v>
      </c>
      <c r="L6052" t="s">
        <v>3543</v>
      </c>
    </row>
    <row r="6053" spans="1:12" x14ac:dyDescent="0.25">
      <c r="A6053">
        <v>222</v>
      </c>
      <c r="B6053" t="s">
        <v>4693</v>
      </c>
      <c r="C6053">
        <v>103019</v>
      </c>
      <c r="D6053">
        <v>1430</v>
      </c>
      <c r="E6053">
        <v>3547304</v>
      </c>
      <c r="F6053" t="s">
        <v>3117</v>
      </c>
      <c r="G6053" t="s">
        <v>3118</v>
      </c>
      <c r="H6053" t="s">
        <v>1307</v>
      </c>
      <c r="L6053" t="s">
        <v>3540</v>
      </c>
    </row>
    <row r="6054" spans="1:12" x14ac:dyDescent="0.25">
      <c r="A6054">
        <v>222</v>
      </c>
      <c r="B6054" t="s">
        <v>4693</v>
      </c>
      <c r="C6054">
        <v>103020</v>
      </c>
      <c r="D6054">
        <v>1438</v>
      </c>
      <c r="E6054">
        <v>3549003</v>
      </c>
      <c r="F6054" t="s">
        <v>3119</v>
      </c>
      <c r="G6054" t="s">
        <v>3120</v>
      </c>
      <c r="H6054" t="s">
        <v>1307</v>
      </c>
      <c r="L6054" t="s">
        <v>3543</v>
      </c>
    </row>
    <row r="6055" spans="1:12" x14ac:dyDescent="0.25">
      <c r="A6055">
        <v>222</v>
      </c>
      <c r="B6055" t="s">
        <v>4693</v>
      </c>
      <c r="C6055">
        <v>103021</v>
      </c>
      <c r="D6055">
        <v>1457</v>
      </c>
      <c r="E6055">
        <v>3555208</v>
      </c>
      <c r="F6055" t="s">
        <v>3121</v>
      </c>
      <c r="G6055" t="s">
        <v>3122</v>
      </c>
      <c r="H6055" t="s">
        <v>1307</v>
      </c>
      <c r="I6055" t="s">
        <v>22</v>
      </c>
      <c r="J6055" t="s">
        <v>4696</v>
      </c>
      <c r="L6055" t="s">
        <v>3541</v>
      </c>
    </row>
    <row r="6056" spans="1:12" x14ac:dyDescent="0.25">
      <c r="A6056">
        <v>222</v>
      </c>
      <c r="B6056" t="s">
        <v>4693</v>
      </c>
      <c r="C6056">
        <v>103022</v>
      </c>
      <c r="D6056">
        <v>1462</v>
      </c>
      <c r="E6056">
        <v>3555802</v>
      </c>
      <c r="F6056" t="s">
        <v>3123</v>
      </c>
      <c r="G6056" t="s">
        <v>3124</v>
      </c>
      <c r="H6056" t="s">
        <v>1307</v>
      </c>
      <c r="L6056" t="s">
        <v>3543</v>
      </c>
    </row>
    <row r="6057" spans="1:12" x14ac:dyDescent="0.25">
      <c r="A6057">
        <v>222</v>
      </c>
      <c r="B6057" t="s">
        <v>4693</v>
      </c>
      <c r="C6057">
        <v>103023</v>
      </c>
      <c r="D6057">
        <v>1489</v>
      </c>
      <c r="E6057">
        <v>3503109</v>
      </c>
      <c r="F6057" t="s">
        <v>3125</v>
      </c>
      <c r="G6057" t="s">
        <v>3126</v>
      </c>
      <c r="H6057" t="s">
        <v>1307</v>
      </c>
      <c r="L6057" t="s">
        <v>3552</v>
      </c>
    </row>
    <row r="6058" spans="1:12" x14ac:dyDescent="0.25">
      <c r="A6058">
        <v>222</v>
      </c>
      <c r="B6058" t="s">
        <v>4693</v>
      </c>
      <c r="C6058">
        <v>103024</v>
      </c>
      <c r="D6058">
        <v>1523</v>
      </c>
      <c r="E6058">
        <v>3511409</v>
      </c>
      <c r="F6058" t="s">
        <v>3127</v>
      </c>
      <c r="G6058" t="s">
        <v>3128</v>
      </c>
      <c r="H6058" t="s">
        <v>1307</v>
      </c>
      <c r="I6058" t="s">
        <v>22</v>
      </c>
      <c r="J6058" t="s">
        <v>4938</v>
      </c>
      <c r="L6058" t="s">
        <v>3552</v>
      </c>
    </row>
    <row r="6059" spans="1:12" x14ac:dyDescent="0.25">
      <c r="A6059">
        <v>222</v>
      </c>
      <c r="B6059" t="s">
        <v>4693</v>
      </c>
      <c r="C6059">
        <v>103025</v>
      </c>
      <c r="D6059">
        <v>1537</v>
      </c>
      <c r="E6059">
        <v>3513801</v>
      </c>
      <c r="F6059" t="s">
        <v>3129</v>
      </c>
      <c r="G6059" t="s">
        <v>3130</v>
      </c>
      <c r="H6059" t="s">
        <v>1307</v>
      </c>
      <c r="L6059" t="s">
        <v>3536</v>
      </c>
    </row>
    <row r="6060" spans="1:12" x14ac:dyDescent="0.25">
      <c r="A6060">
        <v>222</v>
      </c>
      <c r="B6060" t="s">
        <v>4693</v>
      </c>
      <c r="C6060">
        <v>103026</v>
      </c>
      <c r="D6060">
        <v>1558</v>
      </c>
      <c r="E6060">
        <v>3516705</v>
      </c>
      <c r="F6060" t="s">
        <v>3131</v>
      </c>
      <c r="G6060" t="s">
        <v>3132</v>
      </c>
      <c r="H6060" t="s">
        <v>1307</v>
      </c>
      <c r="I6060" t="s">
        <v>22</v>
      </c>
      <c r="J6060" t="s">
        <v>5624</v>
      </c>
      <c r="L6060" t="s">
        <v>3555</v>
      </c>
    </row>
    <row r="6061" spans="1:12" x14ac:dyDescent="0.25">
      <c r="A6061">
        <v>222</v>
      </c>
      <c r="B6061" t="s">
        <v>4693</v>
      </c>
      <c r="C6061">
        <v>103027</v>
      </c>
      <c r="D6061">
        <v>1565</v>
      </c>
      <c r="E6061">
        <v>3518800</v>
      </c>
      <c r="F6061" t="s">
        <v>3133</v>
      </c>
      <c r="G6061" t="s">
        <v>3134</v>
      </c>
      <c r="H6061" t="s">
        <v>1307</v>
      </c>
      <c r="L6061" t="s">
        <v>3534</v>
      </c>
    </row>
    <row r="6062" spans="1:12" x14ac:dyDescent="0.25">
      <c r="A6062">
        <v>222</v>
      </c>
      <c r="B6062" t="s">
        <v>4693</v>
      </c>
      <c r="C6062">
        <v>103028</v>
      </c>
      <c r="D6062">
        <v>1585</v>
      </c>
      <c r="E6062">
        <v>3522307</v>
      </c>
      <c r="F6062" t="s">
        <v>3135</v>
      </c>
      <c r="G6062" t="s">
        <v>3136</v>
      </c>
      <c r="H6062" t="s">
        <v>1307</v>
      </c>
      <c r="I6062" t="s">
        <v>22</v>
      </c>
      <c r="J6062" t="s">
        <v>4697</v>
      </c>
      <c r="L6062" t="s">
        <v>3560</v>
      </c>
    </row>
    <row r="6063" spans="1:12" x14ac:dyDescent="0.25">
      <c r="A6063">
        <v>222</v>
      </c>
      <c r="B6063" t="s">
        <v>4693</v>
      </c>
      <c r="C6063">
        <v>103029</v>
      </c>
      <c r="D6063">
        <v>1593</v>
      </c>
      <c r="E6063">
        <v>3523503</v>
      </c>
      <c r="F6063" t="s">
        <v>3137</v>
      </c>
      <c r="G6063" t="s">
        <v>3138</v>
      </c>
      <c r="H6063" t="s">
        <v>1307</v>
      </c>
      <c r="L6063" t="s">
        <v>3560</v>
      </c>
    </row>
    <row r="6064" spans="1:12" x14ac:dyDescent="0.25">
      <c r="A6064">
        <v>222</v>
      </c>
      <c r="B6064" t="s">
        <v>4693</v>
      </c>
      <c r="C6064">
        <v>103030</v>
      </c>
      <c r="D6064">
        <v>1616</v>
      </c>
      <c r="E6064">
        <v>3529005</v>
      </c>
      <c r="F6064" t="s">
        <v>3139</v>
      </c>
      <c r="G6064" t="s">
        <v>3140</v>
      </c>
      <c r="H6064" t="s">
        <v>1307</v>
      </c>
      <c r="I6064" t="s">
        <v>22</v>
      </c>
      <c r="J6064" t="s">
        <v>4939</v>
      </c>
      <c r="L6064" t="s">
        <v>3559</v>
      </c>
    </row>
    <row r="6065" spans="1:12" x14ac:dyDescent="0.25">
      <c r="A6065">
        <v>222</v>
      </c>
      <c r="B6065" t="s">
        <v>4693</v>
      </c>
      <c r="C6065">
        <v>103031</v>
      </c>
      <c r="D6065">
        <v>1677</v>
      </c>
      <c r="E6065">
        <v>3542602</v>
      </c>
      <c r="F6065" t="s">
        <v>3141</v>
      </c>
      <c r="G6065" t="s">
        <v>3142</v>
      </c>
      <c r="H6065" t="s">
        <v>1307</v>
      </c>
      <c r="L6065" t="s">
        <v>3538</v>
      </c>
    </row>
    <row r="6066" spans="1:12" x14ac:dyDescent="0.25">
      <c r="A6066">
        <v>222</v>
      </c>
      <c r="B6066" t="s">
        <v>4693</v>
      </c>
      <c r="C6066">
        <v>103032</v>
      </c>
      <c r="D6066">
        <v>1719</v>
      </c>
      <c r="E6066">
        <v>3552205</v>
      </c>
      <c r="F6066" t="s">
        <v>3143</v>
      </c>
      <c r="G6066" t="s">
        <v>3144</v>
      </c>
      <c r="H6066" t="s">
        <v>1307</v>
      </c>
      <c r="L6066" t="s">
        <v>3542</v>
      </c>
    </row>
    <row r="6067" spans="1:12" x14ac:dyDescent="0.25">
      <c r="A6067">
        <v>222</v>
      </c>
      <c r="B6067" t="s">
        <v>4693</v>
      </c>
      <c r="C6067">
        <v>103033</v>
      </c>
      <c r="D6067">
        <v>1742</v>
      </c>
      <c r="E6067">
        <v>3557006</v>
      </c>
      <c r="F6067" t="s">
        <v>3145</v>
      </c>
      <c r="G6067" t="s">
        <v>3146</v>
      </c>
      <c r="H6067" t="s">
        <v>1307</v>
      </c>
      <c r="L6067" t="s">
        <v>3560</v>
      </c>
    </row>
    <row r="6068" spans="1:12" x14ac:dyDescent="0.25">
      <c r="A6068">
        <v>222</v>
      </c>
      <c r="B6068" t="s">
        <v>4693</v>
      </c>
      <c r="C6068">
        <v>103034</v>
      </c>
      <c r="D6068">
        <v>1774</v>
      </c>
      <c r="E6068">
        <v>3505500</v>
      </c>
      <c r="F6068" t="s">
        <v>3147</v>
      </c>
      <c r="G6068" t="s">
        <v>3148</v>
      </c>
      <c r="H6068" t="s">
        <v>1307</v>
      </c>
      <c r="L6068" t="s">
        <v>3559</v>
      </c>
    </row>
    <row r="6069" spans="1:12" x14ac:dyDescent="0.25">
      <c r="A6069">
        <v>222</v>
      </c>
      <c r="B6069" t="s">
        <v>4693</v>
      </c>
      <c r="C6069">
        <v>103035</v>
      </c>
      <c r="D6069">
        <v>1780</v>
      </c>
      <c r="E6069">
        <v>3506102</v>
      </c>
      <c r="F6069" t="s">
        <v>3149</v>
      </c>
      <c r="G6069" t="s">
        <v>3150</v>
      </c>
      <c r="H6069" t="s">
        <v>1307</v>
      </c>
      <c r="I6069" t="s">
        <v>22</v>
      </c>
      <c r="J6069" t="s">
        <v>5625</v>
      </c>
      <c r="L6069" t="s">
        <v>3557</v>
      </c>
    </row>
    <row r="6070" spans="1:12" x14ac:dyDescent="0.25">
      <c r="A6070">
        <v>222</v>
      </c>
      <c r="B6070" t="s">
        <v>4693</v>
      </c>
      <c r="C6070">
        <v>103036</v>
      </c>
      <c r="D6070">
        <v>1859</v>
      </c>
      <c r="E6070">
        <v>3524303</v>
      </c>
      <c r="F6070" t="s">
        <v>3151</v>
      </c>
      <c r="G6070" t="s">
        <v>3152</v>
      </c>
      <c r="H6070" t="s">
        <v>1307</v>
      </c>
      <c r="I6070" t="s">
        <v>22</v>
      </c>
      <c r="J6070" t="s">
        <v>4698</v>
      </c>
      <c r="L6070" t="s">
        <v>3557</v>
      </c>
    </row>
    <row r="6071" spans="1:12" x14ac:dyDescent="0.25">
      <c r="A6071">
        <v>222</v>
      </c>
      <c r="B6071" t="s">
        <v>4693</v>
      </c>
      <c r="C6071">
        <v>103037</v>
      </c>
      <c r="D6071">
        <v>1865</v>
      </c>
      <c r="E6071">
        <v>3524402</v>
      </c>
      <c r="F6071" t="s">
        <v>3153</v>
      </c>
      <c r="G6071" t="s">
        <v>3154</v>
      </c>
      <c r="H6071" t="s">
        <v>1307</v>
      </c>
      <c r="L6071" t="s">
        <v>3558</v>
      </c>
    </row>
    <row r="6072" spans="1:12" x14ac:dyDescent="0.25">
      <c r="A6072">
        <v>222</v>
      </c>
      <c r="B6072" t="s">
        <v>4693</v>
      </c>
      <c r="C6072">
        <v>103038</v>
      </c>
      <c r="D6072">
        <v>1919</v>
      </c>
      <c r="E6072">
        <v>3535606</v>
      </c>
      <c r="F6072" t="s">
        <v>3155</v>
      </c>
      <c r="G6072" t="s">
        <v>3156</v>
      </c>
      <c r="H6072" t="s">
        <v>1307</v>
      </c>
      <c r="L6072" t="s">
        <v>3558</v>
      </c>
    </row>
    <row r="6073" spans="1:12" x14ac:dyDescent="0.25">
      <c r="A6073">
        <v>222</v>
      </c>
      <c r="B6073" t="s">
        <v>4693</v>
      </c>
      <c r="C6073">
        <v>103039</v>
      </c>
      <c r="D6073">
        <v>1951</v>
      </c>
      <c r="E6073">
        <v>3543402</v>
      </c>
      <c r="F6073" t="s">
        <v>3157</v>
      </c>
      <c r="G6073" t="s">
        <v>3158</v>
      </c>
      <c r="H6073" t="s">
        <v>1307</v>
      </c>
      <c r="I6073" t="s">
        <v>22</v>
      </c>
      <c r="J6073" t="s">
        <v>4699</v>
      </c>
      <c r="L6073" t="s">
        <v>3545</v>
      </c>
    </row>
    <row r="6074" spans="1:12" x14ac:dyDescent="0.25">
      <c r="A6074">
        <v>222</v>
      </c>
      <c r="B6074" t="s">
        <v>4693</v>
      </c>
      <c r="C6074">
        <v>103040</v>
      </c>
      <c r="D6074">
        <v>1976</v>
      </c>
      <c r="E6074">
        <v>3547809</v>
      </c>
      <c r="F6074" t="s">
        <v>3159</v>
      </c>
      <c r="G6074" t="s">
        <v>3160</v>
      </c>
      <c r="H6074" t="s">
        <v>1307</v>
      </c>
      <c r="I6074" t="s">
        <v>22</v>
      </c>
      <c r="J6074" t="s">
        <v>5626</v>
      </c>
      <c r="L6074" t="s">
        <v>3537</v>
      </c>
    </row>
    <row r="6075" spans="1:12" x14ac:dyDescent="0.25">
      <c r="A6075">
        <v>222</v>
      </c>
      <c r="B6075" t="s">
        <v>4693</v>
      </c>
      <c r="C6075">
        <v>103041</v>
      </c>
      <c r="D6075">
        <v>2004</v>
      </c>
      <c r="E6075">
        <v>3549706</v>
      </c>
      <c r="F6075" t="s">
        <v>3161</v>
      </c>
      <c r="G6075" t="s">
        <v>3162</v>
      </c>
      <c r="H6075" t="s">
        <v>1307</v>
      </c>
      <c r="I6075" t="s">
        <v>22</v>
      </c>
      <c r="J6075" t="s">
        <v>4940</v>
      </c>
      <c r="L6075" t="s">
        <v>3551</v>
      </c>
    </row>
    <row r="6076" spans="1:12" x14ac:dyDescent="0.25">
      <c r="A6076">
        <v>222</v>
      </c>
      <c r="B6076" t="s">
        <v>4693</v>
      </c>
      <c r="C6076">
        <v>103042</v>
      </c>
      <c r="D6076">
        <v>2010</v>
      </c>
      <c r="E6076">
        <v>3549904</v>
      </c>
      <c r="F6076" t="s">
        <v>3163</v>
      </c>
      <c r="G6076" t="s">
        <v>3164</v>
      </c>
      <c r="H6076" t="s">
        <v>1307</v>
      </c>
      <c r="I6076" t="s">
        <v>22</v>
      </c>
      <c r="J6076" t="s">
        <v>5627</v>
      </c>
      <c r="L6076" t="s">
        <v>3554</v>
      </c>
    </row>
    <row r="6077" spans="1:12" x14ac:dyDescent="0.25">
      <c r="A6077">
        <v>222</v>
      </c>
      <c r="B6077" t="s">
        <v>4693</v>
      </c>
      <c r="C6077">
        <v>103043</v>
      </c>
      <c r="D6077">
        <v>2019</v>
      </c>
      <c r="E6077">
        <v>3551603</v>
      </c>
      <c r="F6077" t="s">
        <v>3165</v>
      </c>
      <c r="G6077" t="s">
        <v>3166</v>
      </c>
      <c r="H6077" t="s">
        <v>1307</v>
      </c>
      <c r="L6077" t="s">
        <v>3551</v>
      </c>
    </row>
    <row r="6078" spans="1:12" x14ac:dyDescent="0.25">
      <c r="A6078">
        <v>222</v>
      </c>
      <c r="B6078" t="s">
        <v>4693</v>
      </c>
      <c r="C6078">
        <v>103044</v>
      </c>
      <c r="D6078">
        <v>2042</v>
      </c>
      <c r="E6078">
        <v>3554102</v>
      </c>
      <c r="F6078" t="s">
        <v>3167</v>
      </c>
      <c r="G6078" t="s">
        <v>3168</v>
      </c>
      <c r="H6078" t="s">
        <v>1307</v>
      </c>
      <c r="L6078" t="s">
        <v>3558</v>
      </c>
    </row>
    <row r="6079" spans="1:12" x14ac:dyDescent="0.25">
      <c r="A6079">
        <v>222</v>
      </c>
      <c r="B6079" t="s">
        <v>4693</v>
      </c>
      <c r="C6079">
        <v>103045</v>
      </c>
      <c r="D6079">
        <v>2063</v>
      </c>
      <c r="E6079">
        <v>3545308</v>
      </c>
      <c r="F6079" t="s">
        <v>3169</v>
      </c>
      <c r="G6079" t="s">
        <v>3170</v>
      </c>
      <c r="H6079" t="s">
        <v>1307</v>
      </c>
      <c r="L6079" t="s">
        <v>3560</v>
      </c>
    </row>
    <row r="6080" spans="1:12" x14ac:dyDescent="0.25">
      <c r="A6080">
        <v>222</v>
      </c>
      <c r="B6080" t="s">
        <v>4693</v>
      </c>
      <c r="C6080">
        <v>103046</v>
      </c>
      <c r="D6080">
        <v>2084</v>
      </c>
      <c r="E6080">
        <v>3520442</v>
      </c>
      <c r="F6080" t="s">
        <v>3171</v>
      </c>
      <c r="G6080" t="s">
        <v>3172</v>
      </c>
      <c r="H6080" t="s">
        <v>1307</v>
      </c>
      <c r="L6080" t="s">
        <v>3547</v>
      </c>
    </row>
    <row r="6081" spans="1:12" x14ac:dyDescent="0.25">
      <c r="A6081">
        <v>222</v>
      </c>
      <c r="B6081" t="s">
        <v>4693</v>
      </c>
      <c r="C6081">
        <v>103047</v>
      </c>
      <c r="D6081">
        <v>2091</v>
      </c>
      <c r="E6081">
        <v>3552551</v>
      </c>
      <c r="F6081" t="s">
        <v>3173</v>
      </c>
      <c r="G6081" t="s">
        <v>3174</v>
      </c>
      <c r="H6081" t="s">
        <v>1307</v>
      </c>
      <c r="L6081" t="s">
        <v>3547</v>
      </c>
    </row>
    <row r="6082" spans="1:12" x14ac:dyDescent="0.25">
      <c r="A6082">
        <v>222</v>
      </c>
      <c r="B6082" t="s">
        <v>4693</v>
      </c>
      <c r="C6082">
        <v>103048</v>
      </c>
      <c r="D6082">
        <v>2169</v>
      </c>
      <c r="E6082">
        <v>3519071</v>
      </c>
      <c r="F6082" t="s">
        <v>3175</v>
      </c>
      <c r="G6082" t="s">
        <v>3176</v>
      </c>
      <c r="H6082" t="s">
        <v>1307</v>
      </c>
      <c r="L6082" t="s">
        <v>3554</v>
      </c>
    </row>
    <row r="6083" spans="1:12" x14ac:dyDescent="0.25">
      <c r="A6083">
        <v>222</v>
      </c>
      <c r="B6083" t="s">
        <v>4693</v>
      </c>
      <c r="C6083">
        <v>103049</v>
      </c>
      <c r="D6083">
        <v>2171</v>
      </c>
      <c r="E6083">
        <v>3516903</v>
      </c>
      <c r="F6083" t="s">
        <v>3177</v>
      </c>
      <c r="G6083" t="s">
        <v>3178</v>
      </c>
      <c r="H6083" t="s">
        <v>1307</v>
      </c>
      <c r="L6083" t="s">
        <v>3541</v>
      </c>
    </row>
    <row r="6084" spans="1:12" x14ac:dyDescent="0.25">
      <c r="A6084">
        <v>222</v>
      </c>
      <c r="B6084" t="s">
        <v>4693</v>
      </c>
      <c r="C6084">
        <v>103050</v>
      </c>
      <c r="D6084">
        <v>2220</v>
      </c>
      <c r="E6084">
        <v>3550100</v>
      </c>
      <c r="F6084" t="s">
        <v>3179</v>
      </c>
      <c r="G6084" t="s">
        <v>3180</v>
      </c>
      <c r="H6084" t="s">
        <v>1307</v>
      </c>
      <c r="I6084" t="s">
        <v>22</v>
      </c>
      <c r="J6084" t="s">
        <v>4700</v>
      </c>
      <c r="L6084" t="s">
        <v>3552</v>
      </c>
    </row>
    <row r="6085" spans="1:12" x14ac:dyDescent="0.25">
      <c r="A6085">
        <v>222</v>
      </c>
      <c r="B6085" t="s">
        <v>4693</v>
      </c>
      <c r="C6085">
        <v>103051</v>
      </c>
      <c r="D6085">
        <v>2231</v>
      </c>
      <c r="E6085">
        <v>3553104</v>
      </c>
      <c r="F6085" t="s">
        <v>3181</v>
      </c>
      <c r="G6085" t="s">
        <v>3182</v>
      </c>
      <c r="H6085" t="s">
        <v>1307</v>
      </c>
      <c r="L6085" t="s">
        <v>3545</v>
      </c>
    </row>
    <row r="6086" spans="1:12" x14ac:dyDescent="0.25">
      <c r="A6086">
        <v>222</v>
      </c>
      <c r="B6086" t="s">
        <v>4693</v>
      </c>
      <c r="C6086">
        <v>103052</v>
      </c>
      <c r="D6086">
        <v>2232</v>
      </c>
      <c r="E6086">
        <v>3524204</v>
      </c>
      <c r="F6086" t="s">
        <v>3183</v>
      </c>
      <c r="G6086" t="s">
        <v>3184</v>
      </c>
      <c r="H6086" t="s">
        <v>1307</v>
      </c>
      <c r="L6086" t="s">
        <v>3557</v>
      </c>
    </row>
    <row r="6087" spans="1:12" x14ac:dyDescent="0.25">
      <c r="A6087">
        <v>222</v>
      </c>
      <c r="B6087" t="s">
        <v>4693</v>
      </c>
      <c r="C6087">
        <v>103053</v>
      </c>
      <c r="D6087">
        <v>2306</v>
      </c>
      <c r="E6087">
        <v>3506359</v>
      </c>
      <c r="F6087" t="s">
        <v>3185</v>
      </c>
      <c r="G6087" t="s">
        <v>3186</v>
      </c>
      <c r="H6087" t="s">
        <v>1307</v>
      </c>
      <c r="L6087" t="s">
        <v>3553</v>
      </c>
    </row>
    <row r="6088" spans="1:12" x14ac:dyDescent="0.25">
      <c r="A6088">
        <v>222</v>
      </c>
      <c r="B6088" t="s">
        <v>4693</v>
      </c>
      <c r="C6088">
        <v>103054</v>
      </c>
      <c r="D6088">
        <v>2316</v>
      </c>
      <c r="E6088">
        <v>3530102</v>
      </c>
      <c r="F6088" t="s">
        <v>3187</v>
      </c>
      <c r="G6088" t="s">
        <v>3188</v>
      </c>
      <c r="H6088" t="s">
        <v>1307</v>
      </c>
      <c r="I6088" t="s">
        <v>22</v>
      </c>
      <c r="J6088" t="s">
        <v>4701</v>
      </c>
      <c r="L6088" t="s">
        <v>3547</v>
      </c>
    </row>
    <row r="6089" spans="1:12" x14ac:dyDescent="0.25">
      <c r="A6089">
        <v>222</v>
      </c>
      <c r="B6089" t="s">
        <v>4693</v>
      </c>
      <c r="C6089">
        <v>103055</v>
      </c>
      <c r="D6089">
        <v>2421</v>
      </c>
      <c r="E6089">
        <v>3536604</v>
      </c>
      <c r="F6089" t="s">
        <v>3189</v>
      </c>
      <c r="G6089" t="s">
        <v>3190</v>
      </c>
      <c r="H6089" t="s">
        <v>1307</v>
      </c>
      <c r="L6089" t="s">
        <v>3559</v>
      </c>
    </row>
    <row r="6090" spans="1:12" x14ac:dyDescent="0.25">
      <c r="A6090">
        <v>222</v>
      </c>
      <c r="B6090" t="s">
        <v>4693</v>
      </c>
      <c r="C6090">
        <v>103056</v>
      </c>
      <c r="D6090">
        <v>2453</v>
      </c>
      <c r="E6090">
        <v>3535507</v>
      </c>
      <c r="F6090" t="s">
        <v>3191</v>
      </c>
      <c r="G6090" t="s">
        <v>3192</v>
      </c>
      <c r="H6090" t="s">
        <v>1307</v>
      </c>
      <c r="L6090" t="s">
        <v>3555</v>
      </c>
    </row>
    <row r="6091" spans="1:12" x14ac:dyDescent="0.25">
      <c r="A6091">
        <v>222</v>
      </c>
      <c r="B6091" t="s">
        <v>4693</v>
      </c>
      <c r="C6091">
        <v>103057</v>
      </c>
      <c r="D6091">
        <v>2467</v>
      </c>
      <c r="E6091">
        <v>3541000</v>
      </c>
      <c r="F6091" t="s">
        <v>3193</v>
      </c>
      <c r="G6091" t="s">
        <v>3194</v>
      </c>
      <c r="H6091" t="s">
        <v>1307</v>
      </c>
      <c r="L6091" t="s">
        <v>3553</v>
      </c>
    </row>
    <row r="6092" spans="1:12" x14ac:dyDescent="0.25">
      <c r="A6092">
        <v>222</v>
      </c>
      <c r="B6092" t="s">
        <v>4693</v>
      </c>
      <c r="C6092">
        <v>103058</v>
      </c>
      <c r="D6092">
        <v>2471</v>
      </c>
      <c r="E6092">
        <v>3531001</v>
      </c>
      <c r="F6092" t="s">
        <v>3195</v>
      </c>
      <c r="G6092" t="s">
        <v>3196</v>
      </c>
      <c r="H6092" t="s">
        <v>1307</v>
      </c>
      <c r="L6092" t="s">
        <v>3541</v>
      </c>
    </row>
    <row r="6093" spans="1:12" x14ac:dyDescent="0.25">
      <c r="A6093">
        <v>222</v>
      </c>
      <c r="B6093" t="s">
        <v>4693</v>
      </c>
      <c r="C6093">
        <v>103059</v>
      </c>
      <c r="D6093">
        <v>2474</v>
      </c>
      <c r="E6093">
        <v>3553807</v>
      </c>
      <c r="F6093" t="s">
        <v>3197</v>
      </c>
      <c r="G6093" t="s">
        <v>3198</v>
      </c>
      <c r="H6093" t="s">
        <v>1307</v>
      </c>
      <c r="I6093" t="s">
        <v>22</v>
      </c>
      <c r="J6093" t="s">
        <v>5628</v>
      </c>
      <c r="L6093" t="s">
        <v>3548</v>
      </c>
    </row>
    <row r="6094" spans="1:12" x14ac:dyDescent="0.25">
      <c r="A6094">
        <v>222</v>
      </c>
      <c r="B6094" t="s">
        <v>4693</v>
      </c>
      <c r="C6094">
        <v>103060</v>
      </c>
      <c r="D6094">
        <v>2509</v>
      </c>
      <c r="E6094">
        <v>3525607</v>
      </c>
      <c r="F6094" t="s">
        <v>3199</v>
      </c>
      <c r="G6094" t="s">
        <v>3200</v>
      </c>
      <c r="H6094" t="s">
        <v>1307</v>
      </c>
      <c r="L6094" t="s">
        <v>3556</v>
      </c>
    </row>
    <row r="6095" spans="1:12" x14ac:dyDescent="0.25">
      <c r="A6095">
        <v>222</v>
      </c>
      <c r="B6095" t="s">
        <v>4693</v>
      </c>
      <c r="C6095">
        <v>103061</v>
      </c>
      <c r="D6095">
        <v>2510</v>
      </c>
      <c r="E6095">
        <v>3541505</v>
      </c>
      <c r="F6095" t="s">
        <v>3201</v>
      </c>
      <c r="G6095" t="s">
        <v>3202</v>
      </c>
      <c r="H6095" t="s">
        <v>1307</v>
      </c>
      <c r="I6095" t="s">
        <v>22</v>
      </c>
      <c r="J6095" t="s">
        <v>4702</v>
      </c>
      <c r="L6095" t="s">
        <v>3556</v>
      </c>
    </row>
    <row r="6096" spans="1:12" x14ac:dyDescent="0.25">
      <c r="A6096">
        <v>222</v>
      </c>
      <c r="B6096" t="s">
        <v>4693</v>
      </c>
      <c r="C6096">
        <v>103062</v>
      </c>
      <c r="D6096">
        <v>2511</v>
      </c>
      <c r="E6096">
        <v>3541703</v>
      </c>
      <c r="F6096" t="s">
        <v>3203</v>
      </c>
      <c r="G6096" t="s">
        <v>3204</v>
      </c>
      <c r="H6096" t="s">
        <v>1307</v>
      </c>
      <c r="L6096" t="s">
        <v>3556</v>
      </c>
    </row>
    <row r="6097" spans="1:12" x14ac:dyDescent="0.25">
      <c r="A6097">
        <v>222</v>
      </c>
      <c r="B6097" t="s">
        <v>4693</v>
      </c>
      <c r="C6097">
        <v>103063</v>
      </c>
      <c r="D6097">
        <v>2512</v>
      </c>
      <c r="E6097">
        <v>3543238</v>
      </c>
      <c r="F6097" t="s">
        <v>3205</v>
      </c>
      <c r="G6097" t="s">
        <v>3206</v>
      </c>
      <c r="H6097" t="s">
        <v>1307</v>
      </c>
      <c r="L6097" t="s">
        <v>3556</v>
      </c>
    </row>
    <row r="6098" spans="1:12" x14ac:dyDescent="0.25">
      <c r="A6098">
        <v>222</v>
      </c>
      <c r="B6098" t="s">
        <v>4693</v>
      </c>
      <c r="C6098">
        <v>103064</v>
      </c>
      <c r="D6098">
        <v>2513</v>
      </c>
      <c r="E6098">
        <v>3545704</v>
      </c>
      <c r="F6098" t="s">
        <v>3207</v>
      </c>
      <c r="G6098" t="s">
        <v>3208</v>
      </c>
      <c r="H6098" t="s">
        <v>1307</v>
      </c>
      <c r="L6098" t="s">
        <v>3543</v>
      </c>
    </row>
    <row r="6099" spans="1:12" x14ac:dyDescent="0.25">
      <c r="A6099">
        <v>222</v>
      </c>
      <c r="B6099" t="s">
        <v>4693</v>
      </c>
      <c r="C6099">
        <v>103065</v>
      </c>
      <c r="D6099">
        <v>2518</v>
      </c>
      <c r="E6099">
        <v>3517406</v>
      </c>
      <c r="F6099" t="s">
        <v>3209</v>
      </c>
      <c r="G6099" t="s">
        <v>3210</v>
      </c>
      <c r="H6099" t="s">
        <v>1307</v>
      </c>
      <c r="I6099" t="s">
        <v>22</v>
      </c>
      <c r="J6099" t="s">
        <v>4703</v>
      </c>
      <c r="L6099" t="s">
        <v>3549</v>
      </c>
    </row>
    <row r="6100" spans="1:12" x14ac:dyDescent="0.25">
      <c r="A6100">
        <v>222</v>
      </c>
      <c r="B6100" t="s">
        <v>4693</v>
      </c>
      <c r="C6100">
        <v>103066</v>
      </c>
      <c r="D6100">
        <v>2519</v>
      </c>
      <c r="E6100">
        <v>3534302</v>
      </c>
      <c r="F6100" t="s">
        <v>3211</v>
      </c>
      <c r="G6100" t="s">
        <v>3212</v>
      </c>
      <c r="H6100" t="s">
        <v>1307</v>
      </c>
      <c r="L6100" t="s">
        <v>3549</v>
      </c>
    </row>
    <row r="6101" spans="1:12" x14ac:dyDescent="0.25">
      <c r="A6101">
        <v>222</v>
      </c>
      <c r="B6101" t="s">
        <v>4693</v>
      </c>
      <c r="C6101">
        <v>103067</v>
      </c>
      <c r="D6101">
        <v>2520</v>
      </c>
      <c r="E6101">
        <v>3520103</v>
      </c>
      <c r="F6101" t="s">
        <v>3213</v>
      </c>
      <c r="G6101" t="s">
        <v>3214</v>
      </c>
      <c r="H6101" t="s">
        <v>1307</v>
      </c>
      <c r="L6101" t="s">
        <v>3549</v>
      </c>
    </row>
    <row r="6102" spans="1:12" x14ac:dyDescent="0.25">
      <c r="A6102">
        <v>222</v>
      </c>
      <c r="B6102" t="s">
        <v>4693</v>
      </c>
      <c r="C6102">
        <v>103068</v>
      </c>
      <c r="D6102">
        <v>2521</v>
      </c>
      <c r="E6102">
        <v>3501004</v>
      </c>
      <c r="F6102" t="s">
        <v>3215</v>
      </c>
      <c r="G6102" t="s">
        <v>3216</v>
      </c>
      <c r="H6102" t="s">
        <v>1307</v>
      </c>
      <c r="L6102" t="s">
        <v>3557</v>
      </c>
    </row>
    <row r="6103" spans="1:12" x14ac:dyDescent="0.25">
      <c r="A6103">
        <v>222</v>
      </c>
      <c r="B6103" t="s">
        <v>4693</v>
      </c>
      <c r="C6103">
        <v>103069</v>
      </c>
      <c r="D6103">
        <v>2522</v>
      </c>
      <c r="E6103">
        <v>3513108</v>
      </c>
      <c r="F6103" t="s">
        <v>3217</v>
      </c>
      <c r="G6103" t="s">
        <v>3218</v>
      </c>
      <c r="H6103" t="s">
        <v>1307</v>
      </c>
      <c r="L6103" t="s">
        <v>3557</v>
      </c>
    </row>
    <row r="6104" spans="1:12" x14ac:dyDescent="0.25">
      <c r="A6104">
        <v>222</v>
      </c>
      <c r="B6104" t="s">
        <v>4693</v>
      </c>
      <c r="C6104">
        <v>103070</v>
      </c>
      <c r="D6104">
        <v>2523</v>
      </c>
      <c r="E6104">
        <v>3524105</v>
      </c>
      <c r="F6104" t="s">
        <v>3219</v>
      </c>
      <c r="G6104" t="s">
        <v>3220</v>
      </c>
      <c r="H6104" t="s">
        <v>1307</v>
      </c>
      <c r="I6104" t="s">
        <v>22</v>
      </c>
      <c r="J6104" t="s">
        <v>4704</v>
      </c>
      <c r="L6104" t="s">
        <v>3551</v>
      </c>
    </row>
    <row r="6105" spans="1:12" x14ac:dyDescent="0.25">
      <c r="A6105">
        <v>222</v>
      </c>
      <c r="B6105" t="s">
        <v>4693</v>
      </c>
      <c r="C6105">
        <v>103071</v>
      </c>
      <c r="D6105">
        <v>2525</v>
      </c>
      <c r="E6105">
        <v>3508009</v>
      </c>
      <c r="F6105" t="s">
        <v>3221</v>
      </c>
      <c r="G6105" t="s">
        <v>3222</v>
      </c>
      <c r="H6105" t="s">
        <v>1307</v>
      </c>
      <c r="I6105" t="s">
        <v>22</v>
      </c>
      <c r="J6105" t="s">
        <v>5629</v>
      </c>
      <c r="L6105" t="s">
        <v>3548</v>
      </c>
    </row>
    <row r="6106" spans="1:12" x14ac:dyDescent="0.25">
      <c r="A6106">
        <v>222</v>
      </c>
      <c r="B6106" t="s">
        <v>4693</v>
      </c>
      <c r="C6106">
        <v>103072</v>
      </c>
      <c r="D6106">
        <v>2526</v>
      </c>
      <c r="E6106">
        <v>3556503</v>
      </c>
      <c r="F6106" t="s">
        <v>3223</v>
      </c>
      <c r="G6106" t="s">
        <v>3224</v>
      </c>
      <c r="H6106" t="s">
        <v>1307</v>
      </c>
      <c r="L6106" t="s">
        <v>3554</v>
      </c>
    </row>
    <row r="6107" spans="1:12" x14ac:dyDescent="0.25">
      <c r="A6107">
        <v>222</v>
      </c>
      <c r="B6107" t="s">
        <v>4693</v>
      </c>
      <c r="C6107">
        <v>103073</v>
      </c>
      <c r="D6107">
        <v>2527</v>
      </c>
      <c r="E6107">
        <v>3510104</v>
      </c>
      <c r="F6107" t="s">
        <v>3225</v>
      </c>
      <c r="G6107" t="s">
        <v>3226</v>
      </c>
      <c r="H6107" t="s">
        <v>1307</v>
      </c>
      <c r="I6107" t="s">
        <v>22</v>
      </c>
      <c r="J6107" t="s">
        <v>4705</v>
      </c>
      <c r="L6107" t="s">
        <v>3545</v>
      </c>
    </row>
    <row r="6108" spans="1:12" x14ac:dyDescent="0.25">
      <c r="A6108">
        <v>222</v>
      </c>
      <c r="B6108" t="s">
        <v>4693</v>
      </c>
      <c r="C6108">
        <v>103074</v>
      </c>
      <c r="D6108">
        <v>2528</v>
      </c>
      <c r="E6108">
        <v>3520004</v>
      </c>
      <c r="F6108" t="s">
        <v>3227</v>
      </c>
      <c r="G6108" t="s">
        <v>3228</v>
      </c>
      <c r="H6108" t="s">
        <v>1307</v>
      </c>
      <c r="L6108" t="s">
        <v>3552</v>
      </c>
    </row>
    <row r="6109" spans="1:12" x14ac:dyDescent="0.25">
      <c r="A6109">
        <v>222</v>
      </c>
      <c r="B6109" t="s">
        <v>4693</v>
      </c>
      <c r="C6109">
        <v>103075</v>
      </c>
      <c r="D6109">
        <v>2529</v>
      </c>
      <c r="E6109">
        <v>3526803</v>
      </c>
      <c r="F6109" t="s">
        <v>3229</v>
      </c>
      <c r="G6109" t="s">
        <v>3230</v>
      </c>
      <c r="H6109" t="s">
        <v>1307</v>
      </c>
      <c r="L6109" t="s">
        <v>3552</v>
      </c>
    </row>
    <row r="6110" spans="1:12" x14ac:dyDescent="0.25">
      <c r="A6110">
        <v>222</v>
      </c>
      <c r="B6110" t="s">
        <v>4693</v>
      </c>
      <c r="C6110">
        <v>103076</v>
      </c>
      <c r="D6110">
        <v>2530</v>
      </c>
      <c r="E6110">
        <v>3553708</v>
      </c>
      <c r="F6110" t="s">
        <v>3231</v>
      </c>
      <c r="G6110" t="s">
        <v>3232</v>
      </c>
      <c r="H6110" t="s">
        <v>1307</v>
      </c>
      <c r="L6110" t="s">
        <v>3545</v>
      </c>
    </row>
    <row r="6111" spans="1:12" x14ac:dyDescent="0.25">
      <c r="A6111">
        <v>222</v>
      </c>
      <c r="B6111" t="s">
        <v>4693</v>
      </c>
      <c r="C6111">
        <v>103077</v>
      </c>
      <c r="D6111">
        <v>2531</v>
      </c>
      <c r="E6111">
        <v>3517901</v>
      </c>
      <c r="F6111" t="s">
        <v>3233</v>
      </c>
      <c r="G6111" t="s">
        <v>3234</v>
      </c>
      <c r="H6111" t="s">
        <v>1307</v>
      </c>
      <c r="I6111" t="s">
        <v>22</v>
      </c>
      <c r="J6111" t="s">
        <v>4706</v>
      </c>
      <c r="L6111" t="s">
        <v>3559</v>
      </c>
    </row>
    <row r="6112" spans="1:12" x14ac:dyDescent="0.25">
      <c r="A6112">
        <v>222</v>
      </c>
      <c r="B6112" t="s">
        <v>4693</v>
      </c>
      <c r="C6112">
        <v>103078</v>
      </c>
      <c r="D6112">
        <v>2532</v>
      </c>
      <c r="E6112">
        <v>3534203</v>
      </c>
      <c r="F6112" t="s">
        <v>3235</v>
      </c>
      <c r="G6112" t="s">
        <v>3236</v>
      </c>
      <c r="H6112" t="s">
        <v>1307</v>
      </c>
      <c r="L6112" t="s">
        <v>3559</v>
      </c>
    </row>
    <row r="6113" spans="1:12" x14ac:dyDescent="0.25">
      <c r="A6113">
        <v>222</v>
      </c>
      <c r="B6113" t="s">
        <v>4693</v>
      </c>
      <c r="C6113">
        <v>103079</v>
      </c>
      <c r="D6113">
        <v>2533</v>
      </c>
      <c r="E6113">
        <v>3555703</v>
      </c>
      <c r="F6113" t="s">
        <v>3237</v>
      </c>
      <c r="G6113" t="s">
        <v>3238</v>
      </c>
      <c r="H6113" t="s">
        <v>1307</v>
      </c>
      <c r="I6113" t="s">
        <v>22</v>
      </c>
      <c r="J6113" t="s">
        <v>4707</v>
      </c>
      <c r="L6113" t="s">
        <v>3559</v>
      </c>
    </row>
    <row r="6114" spans="1:12" x14ac:dyDescent="0.25">
      <c r="A6114">
        <v>222</v>
      </c>
      <c r="B6114" t="s">
        <v>4693</v>
      </c>
      <c r="C6114">
        <v>103080</v>
      </c>
      <c r="D6114">
        <v>2534</v>
      </c>
      <c r="E6114">
        <v>3521903</v>
      </c>
      <c r="F6114" t="s">
        <v>3239</v>
      </c>
      <c r="G6114" t="s">
        <v>3240</v>
      </c>
      <c r="H6114" t="s">
        <v>1307</v>
      </c>
      <c r="L6114" t="s">
        <v>3545</v>
      </c>
    </row>
    <row r="6115" spans="1:12" x14ac:dyDescent="0.25">
      <c r="A6115">
        <v>222</v>
      </c>
      <c r="B6115" t="s">
        <v>4693</v>
      </c>
      <c r="C6115">
        <v>103081</v>
      </c>
      <c r="D6115">
        <v>2535</v>
      </c>
      <c r="E6115">
        <v>3504602</v>
      </c>
      <c r="F6115" t="s">
        <v>3241</v>
      </c>
      <c r="G6115" t="s">
        <v>3242</v>
      </c>
      <c r="H6115" t="s">
        <v>1307</v>
      </c>
      <c r="L6115" t="s">
        <v>3559</v>
      </c>
    </row>
    <row r="6116" spans="1:12" x14ac:dyDescent="0.25">
      <c r="A6116">
        <v>222</v>
      </c>
      <c r="B6116" t="s">
        <v>4693</v>
      </c>
      <c r="C6116">
        <v>103082</v>
      </c>
      <c r="D6116">
        <v>2536</v>
      </c>
      <c r="E6116">
        <v>3536257</v>
      </c>
      <c r="F6116" t="s">
        <v>3243</v>
      </c>
      <c r="G6116" t="s">
        <v>3244</v>
      </c>
      <c r="H6116" t="s">
        <v>1307</v>
      </c>
      <c r="I6116" t="s">
        <v>22</v>
      </c>
      <c r="J6116" t="s">
        <v>4708</v>
      </c>
      <c r="L6116" t="s">
        <v>3543</v>
      </c>
    </row>
    <row r="6117" spans="1:12" x14ac:dyDescent="0.25">
      <c r="A6117">
        <v>222</v>
      </c>
      <c r="B6117" t="s">
        <v>4693</v>
      </c>
      <c r="C6117">
        <v>103083</v>
      </c>
      <c r="D6117">
        <v>2537</v>
      </c>
      <c r="E6117">
        <v>3532504</v>
      </c>
      <c r="F6117" t="s">
        <v>3245</v>
      </c>
      <c r="G6117" t="s">
        <v>3246</v>
      </c>
      <c r="H6117" t="s">
        <v>1307</v>
      </c>
      <c r="I6117" t="s">
        <v>22</v>
      </c>
      <c r="J6117" t="s">
        <v>4709</v>
      </c>
      <c r="L6117" t="s">
        <v>3559</v>
      </c>
    </row>
    <row r="6118" spans="1:12" x14ac:dyDescent="0.25">
      <c r="A6118">
        <v>222</v>
      </c>
      <c r="B6118" t="s">
        <v>4693</v>
      </c>
      <c r="C6118">
        <v>103084</v>
      </c>
      <c r="D6118">
        <v>2538</v>
      </c>
      <c r="E6118">
        <v>3551900</v>
      </c>
      <c r="F6118" t="s">
        <v>3247</v>
      </c>
      <c r="G6118" t="s">
        <v>3248</v>
      </c>
      <c r="H6118" t="s">
        <v>1307</v>
      </c>
      <c r="L6118" t="s">
        <v>3559</v>
      </c>
    </row>
    <row r="6119" spans="1:12" x14ac:dyDescent="0.25">
      <c r="A6119">
        <v>222</v>
      </c>
      <c r="B6119" t="s">
        <v>4693</v>
      </c>
      <c r="C6119">
        <v>103085</v>
      </c>
      <c r="D6119">
        <v>2539</v>
      </c>
      <c r="E6119">
        <v>3540804</v>
      </c>
      <c r="F6119" t="s">
        <v>3249</v>
      </c>
      <c r="G6119" t="s">
        <v>3250</v>
      </c>
      <c r="H6119" t="s">
        <v>1307</v>
      </c>
      <c r="L6119" t="s">
        <v>3559</v>
      </c>
    </row>
    <row r="6120" spans="1:12" x14ac:dyDescent="0.25">
      <c r="A6120">
        <v>222</v>
      </c>
      <c r="B6120" t="s">
        <v>4693</v>
      </c>
      <c r="C6120">
        <v>103086</v>
      </c>
      <c r="D6120">
        <v>2540</v>
      </c>
      <c r="E6120">
        <v>3517505</v>
      </c>
      <c r="F6120" t="s">
        <v>3251</v>
      </c>
      <c r="G6120" t="s">
        <v>3252</v>
      </c>
      <c r="H6120" t="s">
        <v>1307</v>
      </c>
      <c r="I6120" t="s">
        <v>22</v>
      </c>
      <c r="J6120" t="s">
        <v>5630</v>
      </c>
      <c r="L6120" t="s">
        <v>3559</v>
      </c>
    </row>
    <row r="6121" spans="1:12" x14ac:dyDescent="0.25">
      <c r="A6121">
        <v>222</v>
      </c>
      <c r="B6121" t="s">
        <v>4693</v>
      </c>
      <c r="C6121">
        <v>103087</v>
      </c>
      <c r="D6121">
        <v>2541</v>
      </c>
      <c r="E6121">
        <v>3534005</v>
      </c>
      <c r="F6121" t="s">
        <v>3253</v>
      </c>
      <c r="G6121" t="s">
        <v>3254</v>
      </c>
      <c r="H6121" t="s">
        <v>1307</v>
      </c>
      <c r="L6121" t="s">
        <v>3559</v>
      </c>
    </row>
    <row r="6122" spans="1:12" x14ac:dyDescent="0.25">
      <c r="A6122">
        <v>222</v>
      </c>
      <c r="B6122" t="s">
        <v>4693</v>
      </c>
      <c r="C6122">
        <v>103088</v>
      </c>
      <c r="D6122">
        <v>2542</v>
      </c>
      <c r="E6122">
        <v>3515152</v>
      </c>
      <c r="F6122" t="s">
        <v>3255</v>
      </c>
      <c r="G6122" t="s">
        <v>3256</v>
      </c>
      <c r="H6122" t="s">
        <v>1307</v>
      </c>
      <c r="L6122" t="s">
        <v>3551</v>
      </c>
    </row>
    <row r="6123" spans="1:12" x14ac:dyDescent="0.25">
      <c r="A6123">
        <v>222</v>
      </c>
      <c r="B6123" t="s">
        <v>4693</v>
      </c>
      <c r="C6123">
        <v>103089</v>
      </c>
      <c r="D6123">
        <v>2543</v>
      </c>
      <c r="E6123">
        <v>3503802</v>
      </c>
      <c r="F6123" t="s">
        <v>3257</v>
      </c>
      <c r="G6123" t="s">
        <v>3258</v>
      </c>
      <c r="H6123" t="s">
        <v>1307</v>
      </c>
      <c r="L6123" t="s">
        <v>3551</v>
      </c>
    </row>
    <row r="6124" spans="1:12" x14ac:dyDescent="0.25">
      <c r="A6124">
        <v>222</v>
      </c>
      <c r="B6124" t="s">
        <v>4693</v>
      </c>
      <c r="C6124">
        <v>103090</v>
      </c>
      <c r="D6124">
        <v>2545</v>
      </c>
      <c r="E6124">
        <v>3512209</v>
      </c>
      <c r="F6124" t="s">
        <v>3259</v>
      </c>
      <c r="G6124" t="s">
        <v>3260</v>
      </c>
      <c r="H6124" t="s">
        <v>1307</v>
      </c>
      <c r="I6124" t="s">
        <v>22</v>
      </c>
      <c r="J6124" t="s">
        <v>4710</v>
      </c>
      <c r="L6124" t="s">
        <v>3542</v>
      </c>
    </row>
    <row r="6125" spans="1:12" x14ac:dyDescent="0.25">
      <c r="A6125">
        <v>222</v>
      </c>
      <c r="B6125" t="s">
        <v>4693</v>
      </c>
      <c r="C6125">
        <v>103091</v>
      </c>
      <c r="D6125">
        <v>2546</v>
      </c>
      <c r="E6125">
        <v>3553609</v>
      </c>
      <c r="F6125" t="s">
        <v>3261</v>
      </c>
      <c r="G6125" t="s">
        <v>3262</v>
      </c>
      <c r="H6125" t="s">
        <v>1307</v>
      </c>
      <c r="L6125" t="s">
        <v>3551</v>
      </c>
    </row>
    <row r="6126" spans="1:12" x14ac:dyDescent="0.25">
      <c r="A6126">
        <v>222</v>
      </c>
      <c r="B6126" t="s">
        <v>4693</v>
      </c>
      <c r="C6126">
        <v>103092</v>
      </c>
      <c r="D6126">
        <v>2547</v>
      </c>
      <c r="E6126">
        <v>3503307</v>
      </c>
      <c r="F6126" t="s">
        <v>3263</v>
      </c>
      <c r="G6126" t="s">
        <v>3264</v>
      </c>
      <c r="H6126" t="s">
        <v>1307</v>
      </c>
      <c r="L6126" t="s">
        <v>3557</v>
      </c>
    </row>
    <row r="6127" spans="1:12" x14ac:dyDescent="0.25">
      <c r="A6127">
        <v>222</v>
      </c>
      <c r="B6127" t="s">
        <v>4693</v>
      </c>
      <c r="C6127">
        <v>103093</v>
      </c>
      <c r="D6127">
        <v>2548</v>
      </c>
      <c r="E6127">
        <v>3547502</v>
      </c>
      <c r="F6127" t="s">
        <v>3265</v>
      </c>
      <c r="G6127" t="s">
        <v>3266</v>
      </c>
      <c r="H6127" t="s">
        <v>1307</v>
      </c>
      <c r="I6127" t="s">
        <v>22</v>
      </c>
      <c r="J6127" t="s">
        <v>4941</v>
      </c>
      <c r="L6127" t="s">
        <v>3557</v>
      </c>
    </row>
    <row r="6128" spans="1:12" x14ac:dyDescent="0.25">
      <c r="A6128">
        <v>222</v>
      </c>
      <c r="B6128" t="s">
        <v>4693</v>
      </c>
      <c r="C6128">
        <v>103094</v>
      </c>
      <c r="D6128">
        <v>2549</v>
      </c>
      <c r="E6128">
        <v>3556404</v>
      </c>
      <c r="F6128" t="s">
        <v>3267</v>
      </c>
      <c r="G6128" t="s">
        <v>3268</v>
      </c>
      <c r="H6128" t="s">
        <v>1307</v>
      </c>
      <c r="I6128" t="s">
        <v>22</v>
      </c>
      <c r="J6128" t="s">
        <v>4711</v>
      </c>
      <c r="L6128" t="s">
        <v>3551</v>
      </c>
    </row>
    <row r="6129" spans="1:12" x14ac:dyDescent="0.25">
      <c r="A6129">
        <v>222</v>
      </c>
      <c r="B6129" t="s">
        <v>4693</v>
      </c>
      <c r="C6129">
        <v>103095</v>
      </c>
      <c r="D6129">
        <v>2550</v>
      </c>
      <c r="E6129">
        <v>3553302</v>
      </c>
      <c r="F6129" t="s">
        <v>3269</v>
      </c>
      <c r="G6129" t="s">
        <v>3270</v>
      </c>
      <c r="H6129" t="s">
        <v>1307</v>
      </c>
      <c r="I6129" t="s">
        <v>22</v>
      </c>
      <c r="J6129" t="s">
        <v>4712</v>
      </c>
      <c r="L6129" t="s">
        <v>3542</v>
      </c>
    </row>
    <row r="6130" spans="1:12" x14ac:dyDescent="0.25">
      <c r="A6130">
        <v>222</v>
      </c>
      <c r="B6130" t="s">
        <v>4693</v>
      </c>
      <c r="C6130">
        <v>103096</v>
      </c>
      <c r="D6130">
        <v>2551</v>
      </c>
      <c r="E6130">
        <v>3540705</v>
      </c>
      <c r="F6130" t="s">
        <v>3271</v>
      </c>
      <c r="G6130" t="s">
        <v>3272</v>
      </c>
      <c r="H6130" t="s">
        <v>1307</v>
      </c>
      <c r="L6130" t="s">
        <v>3542</v>
      </c>
    </row>
    <row r="6131" spans="1:12" x14ac:dyDescent="0.25">
      <c r="A6131">
        <v>222</v>
      </c>
      <c r="B6131" t="s">
        <v>4693</v>
      </c>
      <c r="C6131">
        <v>103097</v>
      </c>
      <c r="D6131">
        <v>2552</v>
      </c>
      <c r="E6131">
        <v>3519303</v>
      </c>
      <c r="F6131" t="s">
        <v>3273</v>
      </c>
      <c r="G6131" t="s">
        <v>3274</v>
      </c>
      <c r="H6131" t="s">
        <v>1307</v>
      </c>
      <c r="L6131" t="s">
        <v>3545</v>
      </c>
    </row>
    <row r="6132" spans="1:12" x14ac:dyDescent="0.25">
      <c r="A6132">
        <v>222</v>
      </c>
      <c r="B6132" t="s">
        <v>4693</v>
      </c>
      <c r="C6132">
        <v>103098</v>
      </c>
      <c r="D6132">
        <v>2553</v>
      </c>
      <c r="E6132">
        <v>3517307</v>
      </c>
      <c r="F6132" t="s">
        <v>3275</v>
      </c>
      <c r="G6132" t="s">
        <v>3276</v>
      </c>
      <c r="H6132" t="s">
        <v>1307</v>
      </c>
      <c r="L6132" t="s">
        <v>3555</v>
      </c>
    </row>
    <row r="6133" spans="1:12" x14ac:dyDescent="0.25">
      <c r="A6133">
        <v>222</v>
      </c>
      <c r="B6133" t="s">
        <v>4693</v>
      </c>
      <c r="C6133">
        <v>103099</v>
      </c>
      <c r="D6133">
        <v>2554</v>
      </c>
      <c r="E6133">
        <v>3530003</v>
      </c>
      <c r="F6133" t="s">
        <v>3277</v>
      </c>
      <c r="G6133" t="s">
        <v>3278</v>
      </c>
      <c r="H6133" t="s">
        <v>1307</v>
      </c>
      <c r="L6133" t="s">
        <v>3543</v>
      </c>
    </row>
    <row r="6134" spans="1:12" x14ac:dyDescent="0.25">
      <c r="A6134">
        <v>222</v>
      </c>
      <c r="B6134" t="s">
        <v>4693</v>
      </c>
      <c r="C6134">
        <v>103100</v>
      </c>
      <c r="D6134">
        <v>2555</v>
      </c>
      <c r="E6134">
        <v>3535705</v>
      </c>
      <c r="F6134" t="s">
        <v>3279</v>
      </c>
      <c r="G6134" t="s">
        <v>3280</v>
      </c>
      <c r="H6134" t="s">
        <v>1307</v>
      </c>
      <c r="L6134" t="s">
        <v>3545</v>
      </c>
    </row>
    <row r="6135" spans="1:12" x14ac:dyDescent="0.25">
      <c r="A6135">
        <v>222</v>
      </c>
      <c r="B6135" t="s">
        <v>4693</v>
      </c>
      <c r="C6135">
        <v>103101</v>
      </c>
      <c r="D6135">
        <v>2557</v>
      </c>
      <c r="E6135">
        <v>3519055</v>
      </c>
      <c r="F6135" t="s">
        <v>3281</v>
      </c>
      <c r="G6135" t="s">
        <v>3282</v>
      </c>
      <c r="H6135" t="s">
        <v>1307</v>
      </c>
      <c r="L6135" t="s">
        <v>3551</v>
      </c>
    </row>
    <row r="6136" spans="1:12" x14ac:dyDescent="0.25">
      <c r="A6136">
        <v>222</v>
      </c>
      <c r="B6136" t="s">
        <v>4693</v>
      </c>
      <c r="C6136">
        <v>103102</v>
      </c>
      <c r="D6136">
        <v>2559</v>
      </c>
      <c r="E6136">
        <v>3548005</v>
      </c>
      <c r="F6136" t="s">
        <v>3283</v>
      </c>
      <c r="G6136" t="s">
        <v>3284</v>
      </c>
      <c r="H6136" t="s">
        <v>1307</v>
      </c>
      <c r="L6136" t="s">
        <v>3551</v>
      </c>
    </row>
    <row r="6137" spans="1:12" x14ac:dyDescent="0.25">
      <c r="A6137">
        <v>222</v>
      </c>
      <c r="B6137" t="s">
        <v>4693</v>
      </c>
      <c r="C6137">
        <v>103103</v>
      </c>
      <c r="D6137">
        <v>2560</v>
      </c>
      <c r="E6137">
        <v>3531605</v>
      </c>
      <c r="F6137" t="s">
        <v>3285</v>
      </c>
      <c r="G6137" t="s">
        <v>3286</v>
      </c>
      <c r="H6137" t="s">
        <v>1307</v>
      </c>
      <c r="L6137" t="s">
        <v>3547</v>
      </c>
    </row>
    <row r="6138" spans="1:12" x14ac:dyDescent="0.25">
      <c r="A6138">
        <v>222</v>
      </c>
      <c r="B6138" t="s">
        <v>4693</v>
      </c>
      <c r="C6138">
        <v>103104</v>
      </c>
      <c r="D6138">
        <v>2561</v>
      </c>
      <c r="E6138">
        <v>3533106</v>
      </c>
      <c r="F6138" t="s">
        <v>3287</v>
      </c>
      <c r="G6138" t="s">
        <v>3288</v>
      </c>
      <c r="H6138" t="s">
        <v>1307</v>
      </c>
      <c r="L6138" t="s">
        <v>3547</v>
      </c>
    </row>
    <row r="6139" spans="1:12" x14ac:dyDescent="0.25">
      <c r="A6139">
        <v>222</v>
      </c>
      <c r="B6139" t="s">
        <v>4693</v>
      </c>
      <c r="C6139">
        <v>103105</v>
      </c>
      <c r="D6139">
        <v>2562</v>
      </c>
      <c r="E6139">
        <v>3507803</v>
      </c>
      <c r="F6139" t="s">
        <v>3289</v>
      </c>
      <c r="G6139" t="s">
        <v>3290</v>
      </c>
      <c r="H6139" t="s">
        <v>1307</v>
      </c>
      <c r="I6139" t="s">
        <v>22</v>
      </c>
      <c r="J6139" t="s">
        <v>4713</v>
      </c>
      <c r="L6139" t="s">
        <v>3557</v>
      </c>
    </row>
    <row r="6140" spans="1:12" x14ac:dyDescent="0.25">
      <c r="A6140">
        <v>222</v>
      </c>
      <c r="B6140" t="s">
        <v>4693</v>
      </c>
      <c r="C6140">
        <v>103106</v>
      </c>
      <c r="D6140">
        <v>2563</v>
      </c>
      <c r="E6140">
        <v>3525003</v>
      </c>
      <c r="F6140" t="s">
        <v>3291</v>
      </c>
      <c r="G6140" t="s">
        <v>3292</v>
      </c>
      <c r="H6140" t="s">
        <v>1307</v>
      </c>
      <c r="L6140" t="s">
        <v>3538</v>
      </c>
    </row>
    <row r="6141" spans="1:12" x14ac:dyDescent="0.25">
      <c r="A6141">
        <v>222</v>
      </c>
      <c r="B6141" t="s">
        <v>4693</v>
      </c>
      <c r="C6141">
        <v>103107</v>
      </c>
      <c r="D6141">
        <v>2564</v>
      </c>
      <c r="E6141">
        <v>3531803</v>
      </c>
      <c r="F6141" t="s">
        <v>3293</v>
      </c>
      <c r="G6141" t="s">
        <v>3294</v>
      </c>
      <c r="H6141" t="s">
        <v>1307</v>
      </c>
      <c r="I6141" t="s">
        <v>22</v>
      </c>
      <c r="J6141" t="s">
        <v>4714</v>
      </c>
      <c r="L6141" t="s">
        <v>3554</v>
      </c>
    </row>
    <row r="6142" spans="1:12" x14ac:dyDescent="0.25">
      <c r="A6142">
        <v>222</v>
      </c>
      <c r="B6142" t="s">
        <v>4693</v>
      </c>
      <c r="C6142">
        <v>103108</v>
      </c>
      <c r="D6142">
        <v>2565</v>
      </c>
      <c r="E6142">
        <v>3522604</v>
      </c>
      <c r="F6142" t="s">
        <v>3295</v>
      </c>
      <c r="G6142" t="s">
        <v>3296</v>
      </c>
      <c r="H6142" t="s">
        <v>1307</v>
      </c>
      <c r="L6142" t="s">
        <v>3551</v>
      </c>
    </row>
    <row r="6143" spans="1:12" x14ac:dyDescent="0.25">
      <c r="A6143">
        <v>222</v>
      </c>
      <c r="B6143" t="s">
        <v>4693</v>
      </c>
      <c r="C6143">
        <v>103109</v>
      </c>
      <c r="D6143">
        <v>2566</v>
      </c>
      <c r="E6143">
        <v>3516309</v>
      </c>
      <c r="F6143" t="s">
        <v>3297</v>
      </c>
      <c r="G6143" t="s">
        <v>3298</v>
      </c>
      <c r="H6143" t="s">
        <v>1307</v>
      </c>
      <c r="L6143" t="s">
        <v>3536</v>
      </c>
    </row>
    <row r="6144" spans="1:12" x14ac:dyDescent="0.25">
      <c r="A6144">
        <v>222</v>
      </c>
      <c r="B6144" t="s">
        <v>4693</v>
      </c>
      <c r="C6144">
        <v>103110</v>
      </c>
      <c r="D6144">
        <v>2569</v>
      </c>
      <c r="E6144">
        <v>3515657</v>
      </c>
      <c r="F6144" t="s">
        <v>3299</v>
      </c>
      <c r="G6144" t="s">
        <v>3300</v>
      </c>
      <c r="H6144" t="s">
        <v>1307</v>
      </c>
      <c r="L6144" t="s">
        <v>3555</v>
      </c>
    </row>
    <row r="6145" spans="1:12" x14ac:dyDescent="0.25">
      <c r="A6145">
        <v>222</v>
      </c>
      <c r="B6145" t="s">
        <v>4693</v>
      </c>
      <c r="C6145">
        <v>103111</v>
      </c>
      <c r="D6145">
        <v>2570</v>
      </c>
      <c r="E6145">
        <v>3553955</v>
      </c>
      <c r="F6145" t="s">
        <v>3301</v>
      </c>
      <c r="G6145" t="s">
        <v>3302</v>
      </c>
      <c r="H6145" t="s">
        <v>1307</v>
      </c>
      <c r="L6145" t="s">
        <v>3555</v>
      </c>
    </row>
    <row r="6146" spans="1:12" x14ac:dyDescent="0.25">
      <c r="A6146">
        <v>222</v>
      </c>
      <c r="B6146" t="s">
        <v>4693</v>
      </c>
      <c r="C6146">
        <v>103112</v>
      </c>
      <c r="D6146">
        <v>2571</v>
      </c>
      <c r="E6146">
        <v>3501400</v>
      </c>
      <c r="F6146" t="s">
        <v>3303</v>
      </c>
      <c r="G6146" t="s">
        <v>3304</v>
      </c>
      <c r="H6146" t="s">
        <v>1307</v>
      </c>
      <c r="I6146" t="s">
        <v>22</v>
      </c>
      <c r="J6146" t="s">
        <v>4715</v>
      </c>
      <c r="L6146" t="s">
        <v>3555</v>
      </c>
    </row>
    <row r="6147" spans="1:12" x14ac:dyDescent="0.25">
      <c r="A6147">
        <v>222</v>
      </c>
      <c r="B6147" t="s">
        <v>4693</v>
      </c>
      <c r="C6147">
        <v>103113</v>
      </c>
      <c r="D6147">
        <v>2573</v>
      </c>
      <c r="E6147">
        <v>3506607</v>
      </c>
      <c r="F6147" t="s">
        <v>3305</v>
      </c>
      <c r="G6147" t="s">
        <v>3306</v>
      </c>
      <c r="H6147" t="s">
        <v>1307</v>
      </c>
      <c r="L6147" t="s">
        <v>3558</v>
      </c>
    </row>
    <row r="6148" spans="1:12" x14ac:dyDescent="0.25">
      <c r="A6148">
        <v>222</v>
      </c>
      <c r="B6148" t="s">
        <v>4693</v>
      </c>
      <c r="C6148">
        <v>103114</v>
      </c>
      <c r="D6148">
        <v>2574</v>
      </c>
      <c r="E6148">
        <v>3507100</v>
      </c>
      <c r="F6148" t="s">
        <v>3307</v>
      </c>
      <c r="G6148" t="s">
        <v>3308</v>
      </c>
      <c r="H6148" t="s">
        <v>1307</v>
      </c>
      <c r="L6148" t="s">
        <v>3558</v>
      </c>
    </row>
    <row r="6149" spans="1:12" x14ac:dyDescent="0.25">
      <c r="A6149">
        <v>222</v>
      </c>
      <c r="B6149" t="s">
        <v>4693</v>
      </c>
      <c r="C6149">
        <v>103115</v>
      </c>
      <c r="D6149">
        <v>2575</v>
      </c>
      <c r="E6149">
        <v>3532868</v>
      </c>
      <c r="F6149" t="s">
        <v>3309</v>
      </c>
      <c r="G6149" t="s">
        <v>3310</v>
      </c>
      <c r="H6149" t="s">
        <v>1307</v>
      </c>
      <c r="L6149" t="s">
        <v>3541</v>
      </c>
    </row>
    <row r="6150" spans="1:12" x14ac:dyDescent="0.25">
      <c r="A6150">
        <v>222</v>
      </c>
      <c r="B6150" t="s">
        <v>4693</v>
      </c>
      <c r="C6150">
        <v>103116</v>
      </c>
      <c r="D6150">
        <v>2576</v>
      </c>
      <c r="E6150">
        <v>3523008</v>
      </c>
      <c r="F6150" t="s">
        <v>3311</v>
      </c>
      <c r="G6150" t="s">
        <v>3312</v>
      </c>
      <c r="H6150" t="s">
        <v>1307</v>
      </c>
      <c r="L6150" t="s">
        <v>3547</v>
      </c>
    </row>
    <row r="6151" spans="1:12" x14ac:dyDescent="0.25">
      <c r="A6151">
        <v>222</v>
      </c>
      <c r="B6151" t="s">
        <v>4693</v>
      </c>
      <c r="C6151">
        <v>103117</v>
      </c>
      <c r="D6151">
        <v>2577</v>
      </c>
      <c r="E6151">
        <v>3526506</v>
      </c>
      <c r="F6151" t="s">
        <v>3313</v>
      </c>
      <c r="G6151" t="s">
        <v>3314</v>
      </c>
      <c r="H6151" t="s">
        <v>1307</v>
      </c>
      <c r="L6151" t="s">
        <v>3547</v>
      </c>
    </row>
    <row r="6152" spans="1:12" x14ac:dyDescent="0.25">
      <c r="A6152">
        <v>222</v>
      </c>
      <c r="B6152" t="s">
        <v>4693</v>
      </c>
      <c r="C6152">
        <v>103118</v>
      </c>
      <c r="D6152">
        <v>2578</v>
      </c>
      <c r="E6152">
        <v>3525854</v>
      </c>
      <c r="F6152" t="s">
        <v>3315</v>
      </c>
      <c r="G6152" t="s">
        <v>3316</v>
      </c>
      <c r="H6152" t="s">
        <v>1307</v>
      </c>
      <c r="L6152" t="s">
        <v>3560</v>
      </c>
    </row>
    <row r="6153" spans="1:12" x14ac:dyDescent="0.25">
      <c r="A6153">
        <v>222</v>
      </c>
      <c r="B6153" t="s">
        <v>4693</v>
      </c>
      <c r="C6153">
        <v>103119</v>
      </c>
      <c r="D6153">
        <v>2580</v>
      </c>
      <c r="E6153">
        <v>3528106</v>
      </c>
      <c r="F6153" t="s">
        <v>3317</v>
      </c>
      <c r="G6153" t="s">
        <v>3318</v>
      </c>
      <c r="H6153" t="s">
        <v>1307</v>
      </c>
      <c r="L6153" t="s">
        <v>3559</v>
      </c>
    </row>
    <row r="6154" spans="1:12" x14ac:dyDescent="0.25">
      <c r="A6154">
        <v>222</v>
      </c>
      <c r="B6154" t="s">
        <v>4693</v>
      </c>
      <c r="C6154">
        <v>103120</v>
      </c>
      <c r="D6154">
        <v>2581</v>
      </c>
      <c r="E6154">
        <v>3540606</v>
      </c>
      <c r="F6154" t="s">
        <v>3319</v>
      </c>
      <c r="G6154" t="s">
        <v>3320</v>
      </c>
      <c r="H6154" t="s">
        <v>1307</v>
      </c>
      <c r="L6154" t="s">
        <v>3560</v>
      </c>
    </row>
    <row r="6155" spans="1:12" x14ac:dyDescent="0.25">
      <c r="A6155">
        <v>222</v>
      </c>
      <c r="B6155" t="s">
        <v>4693</v>
      </c>
      <c r="C6155">
        <v>103121</v>
      </c>
      <c r="D6155">
        <v>2582</v>
      </c>
      <c r="E6155">
        <v>3556107</v>
      </c>
      <c r="F6155" t="s">
        <v>3321</v>
      </c>
      <c r="G6155" t="s">
        <v>3322</v>
      </c>
      <c r="H6155" t="s">
        <v>1307</v>
      </c>
      <c r="I6155" t="s">
        <v>22</v>
      </c>
      <c r="J6155" t="s">
        <v>4942</v>
      </c>
      <c r="L6155" t="s">
        <v>3543</v>
      </c>
    </row>
    <row r="6156" spans="1:12" x14ac:dyDescent="0.25">
      <c r="A6156">
        <v>222</v>
      </c>
      <c r="B6156" t="s">
        <v>4693</v>
      </c>
      <c r="C6156">
        <v>103122</v>
      </c>
      <c r="D6156">
        <v>2583</v>
      </c>
      <c r="E6156">
        <v>3550605</v>
      </c>
      <c r="F6156" t="s">
        <v>3323</v>
      </c>
      <c r="G6156" t="s">
        <v>4716</v>
      </c>
      <c r="H6156" t="s">
        <v>1307</v>
      </c>
      <c r="L6156" t="s">
        <v>3560</v>
      </c>
    </row>
    <row r="6157" spans="1:12" x14ac:dyDescent="0.25">
      <c r="A6157">
        <v>222</v>
      </c>
      <c r="B6157" t="s">
        <v>4693</v>
      </c>
      <c r="C6157">
        <v>103123</v>
      </c>
      <c r="D6157">
        <v>2584</v>
      </c>
      <c r="E6157">
        <v>3555406</v>
      </c>
      <c r="F6157" t="s">
        <v>3324</v>
      </c>
      <c r="G6157" t="s">
        <v>3325</v>
      </c>
      <c r="H6157" t="s">
        <v>1307</v>
      </c>
      <c r="L6157" t="s">
        <v>3546</v>
      </c>
    </row>
    <row r="6158" spans="1:12" x14ac:dyDescent="0.25">
      <c r="A6158">
        <v>222</v>
      </c>
      <c r="B6158" t="s">
        <v>4693</v>
      </c>
      <c r="C6158">
        <v>103124</v>
      </c>
      <c r="D6158">
        <v>2585</v>
      </c>
      <c r="E6158">
        <v>3538600</v>
      </c>
      <c r="F6158" t="s">
        <v>3326</v>
      </c>
      <c r="G6158" t="s">
        <v>3327</v>
      </c>
      <c r="H6158" t="s">
        <v>1307</v>
      </c>
      <c r="L6158" t="s">
        <v>3558</v>
      </c>
    </row>
    <row r="6159" spans="1:12" x14ac:dyDescent="0.25">
      <c r="A6159">
        <v>222</v>
      </c>
      <c r="B6159" t="s">
        <v>4693</v>
      </c>
      <c r="C6159">
        <v>103125</v>
      </c>
      <c r="D6159">
        <v>2587</v>
      </c>
      <c r="E6159">
        <v>3544103</v>
      </c>
      <c r="F6159" t="s">
        <v>3328</v>
      </c>
      <c r="G6159" t="s">
        <v>3329</v>
      </c>
      <c r="H6159" t="s">
        <v>1307</v>
      </c>
      <c r="L6159" t="s">
        <v>3553</v>
      </c>
    </row>
    <row r="6160" spans="1:12" x14ac:dyDescent="0.25">
      <c r="A6160">
        <v>222</v>
      </c>
      <c r="B6160" t="s">
        <v>4693</v>
      </c>
      <c r="C6160">
        <v>103126</v>
      </c>
      <c r="D6160">
        <v>2588</v>
      </c>
      <c r="E6160">
        <v>3527306</v>
      </c>
      <c r="F6160" t="s">
        <v>3330</v>
      </c>
      <c r="G6160" t="s">
        <v>3331</v>
      </c>
      <c r="H6160" t="s">
        <v>1307</v>
      </c>
      <c r="L6160" t="s">
        <v>3554</v>
      </c>
    </row>
    <row r="6161" spans="1:12" x14ac:dyDescent="0.25">
      <c r="A6161">
        <v>222</v>
      </c>
      <c r="B6161" t="s">
        <v>4693</v>
      </c>
      <c r="C6161">
        <v>103127</v>
      </c>
      <c r="D6161">
        <v>2589</v>
      </c>
      <c r="E6161">
        <v>3506409</v>
      </c>
      <c r="F6161" t="s">
        <v>3332</v>
      </c>
      <c r="G6161" t="s">
        <v>3333</v>
      </c>
      <c r="H6161" t="s">
        <v>1307</v>
      </c>
      <c r="I6161" t="s">
        <v>22</v>
      </c>
      <c r="J6161" t="s">
        <v>4717</v>
      </c>
      <c r="L6161" t="s">
        <v>3541</v>
      </c>
    </row>
    <row r="6162" spans="1:12" x14ac:dyDescent="0.25">
      <c r="A6162">
        <v>222</v>
      </c>
      <c r="B6162" t="s">
        <v>4693</v>
      </c>
      <c r="C6162">
        <v>103128</v>
      </c>
      <c r="D6162">
        <v>2590</v>
      </c>
      <c r="E6162">
        <v>3529609</v>
      </c>
      <c r="F6162" t="s">
        <v>3334</v>
      </c>
      <c r="G6162" t="s">
        <v>3335</v>
      </c>
      <c r="H6162" t="s">
        <v>1307</v>
      </c>
      <c r="L6162" t="s">
        <v>3543</v>
      </c>
    </row>
    <row r="6163" spans="1:12" x14ac:dyDescent="0.25">
      <c r="A6163">
        <v>222</v>
      </c>
      <c r="B6163" t="s">
        <v>4693</v>
      </c>
      <c r="C6163">
        <v>103129</v>
      </c>
      <c r="D6163">
        <v>2596</v>
      </c>
      <c r="E6163">
        <v>3557154</v>
      </c>
      <c r="F6163" t="s">
        <v>3336</v>
      </c>
      <c r="G6163" t="s">
        <v>3337</v>
      </c>
      <c r="H6163" t="s">
        <v>1307</v>
      </c>
      <c r="I6163" t="s">
        <v>22</v>
      </c>
      <c r="J6163" t="s">
        <v>4718</v>
      </c>
      <c r="L6163" t="s">
        <v>3541</v>
      </c>
    </row>
    <row r="6164" spans="1:12" x14ac:dyDescent="0.25">
      <c r="A6164">
        <v>222</v>
      </c>
      <c r="B6164" t="s">
        <v>4693</v>
      </c>
      <c r="C6164">
        <v>103130</v>
      </c>
      <c r="D6164">
        <v>2597</v>
      </c>
      <c r="E6164">
        <v>3502754</v>
      </c>
      <c r="F6164" t="s">
        <v>3338</v>
      </c>
      <c r="G6164" t="s">
        <v>3339</v>
      </c>
      <c r="H6164" t="s">
        <v>1307</v>
      </c>
      <c r="L6164" t="s">
        <v>3560</v>
      </c>
    </row>
    <row r="6165" spans="1:12" x14ac:dyDescent="0.25">
      <c r="A6165">
        <v>222</v>
      </c>
      <c r="B6165" t="s">
        <v>4693</v>
      </c>
      <c r="C6165">
        <v>103131</v>
      </c>
      <c r="D6165">
        <v>2600</v>
      </c>
      <c r="E6165">
        <v>3525805</v>
      </c>
      <c r="F6165" t="s">
        <v>3340</v>
      </c>
      <c r="G6165" t="s">
        <v>3341</v>
      </c>
      <c r="H6165" t="s">
        <v>1307</v>
      </c>
      <c r="I6165" t="s">
        <v>22</v>
      </c>
      <c r="J6165" t="s">
        <v>4719</v>
      </c>
      <c r="L6165" t="s">
        <v>3555</v>
      </c>
    </row>
    <row r="6166" spans="1:12" x14ac:dyDescent="0.25">
      <c r="A6166">
        <v>222</v>
      </c>
      <c r="B6166" t="s">
        <v>4693</v>
      </c>
      <c r="C6166">
        <v>103132</v>
      </c>
      <c r="D6166">
        <v>2608</v>
      </c>
      <c r="E6166">
        <v>3511508</v>
      </c>
      <c r="F6166" t="s">
        <v>3342</v>
      </c>
      <c r="G6166" t="s">
        <v>3343</v>
      </c>
      <c r="H6166" t="s">
        <v>1307</v>
      </c>
      <c r="I6166" t="s">
        <v>22</v>
      </c>
      <c r="J6166" t="s">
        <v>5631</v>
      </c>
      <c r="L6166" t="s">
        <v>3560</v>
      </c>
    </row>
    <row r="6167" spans="1:12" x14ac:dyDescent="0.25">
      <c r="A6167">
        <v>222</v>
      </c>
      <c r="B6167" t="s">
        <v>4693</v>
      </c>
      <c r="C6167">
        <v>103133</v>
      </c>
      <c r="D6167">
        <v>2661</v>
      </c>
      <c r="E6167">
        <v>3521804</v>
      </c>
      <c r="F6167" t="s">
        <v>3344</v>
      </c>
      <c r="G6167" t="s">
        <v>3345</v>
      </c>
      <c r="H6167" t="s">
        <v>1307</v>
      </c>
      <c r="I6167" t="s">
        <v>22</v>
      </c>
      <c r="J6167" t="s">
        <v>4943</v>
      </c>
      <c r="L6167" t="s">
        <v>3548</v>
      </c>
    </row>
    <row r="6168" spans="1:12" x14ac:dyDescent="0.25">
      <c r="A6168">
        <v>222</v>
      </c>
      <c r="B6168" t="s">
        <v>4693</v>
      </c>
      <c r="C6168">
        <v>103134</v>
      </c>
      <c r="D6168">
        <v>2691</v>
      </c>
      <c r="E6168">
        <v>3540309</v>
      </c>
      <c r="F6168" t="s">
        <v>3346</v>
      </c>
      <c r="G6168" t="s">
        <v>3347</v>
      </c>
      <c r="H6168" t="s">
        <v>1307</v>
      </c>
      <c r="L6168" t="s">
        <v>3543</v>
      </c>
    </row>
    <row r="6169" spans="1:12" x14ac:dyDescent="0.25">
      <c r="A6169">
        <v>222</v>
      </c>
      <c r="B6169" t="s">
        <v>4693</v>
      </c>
      <c r="C6169">
        <v>103135</v>
      </c>
      <c r="D6169">
        <v>2715</v>
      </c>
      <c r="E6169">
        <v>3549805</v>
      </c>
      <c r="F6169" t="s">
        <v>3348</v>
      </c>
      <c r="G6169" t="s">
        <v>3349</v>
      </c>
      <c r="H6169" t="s">
        <v>1307</v>
      </c>
      <c r="L6169" t="s">
        <v>3557</v>
      </c>
    </row>
    <row r="6170" spans="1:12" x14ac:dyDescent="0.25">
      <c r="A6170">
        <v>222</v>
      </c>
      <c r="B6170" t="s">
        <v>4693</v>
      </c>
      <c r="C6170">
        <v>103136</v>
      </c>
      <c r="D6170">
        <v>2730</v>
      </c>
      <c r="E6170">
        <v>3515905</v>
      </c>
      <c r="F6170" t="s">
        <v>3350</v>
      </c>
      <c r="G6170" t="s">
        <v>3351</v>
      </c>
      <c r="H6170" t="s">
        <v>1307</v>
      </c>
      <c r="I6170" t="s">
        <v>22</v>
      </c>
      <c r="J6170" t="s">
        <v>4720</v>
      </c>
      <c r="L6170" t="s">
        <v>3541</v>
      </c>
    </row>
    <row r="6171" spans="1:12" x14ac:dyDescent="0.25">
      <c r="A6171">
        <v>222</v>
      </c>
      <c r="B6171" t="s">
        <v>4693</v>
      </c>
      <c r="C6171">
        <v>103137</v>
      </c>
      <c r="D6171">
        <v>2731</v>
      </c>
      <c r="E6171">
        <v>3549250</v>
      </c>
      <c r="F6171" t="s">
        <v>3352</v>
      </c>
      <c r="G6171" t="s">
        <v>3353</v>
      </c>
      <c r="H6171" t="s">
        <v>1307</v>
      </c>
      <c r="I6171" t="s">
        <v>22</v>
      </c>
      <c r="J6171" t="s">
        <v>4721</v>
      </c>
      <c r="L6171" t="s">
        <v>3543</v>
      </c>
    </row>
    <row r="6172" spans="1:12" x14ac:dyDescent="0.25">
      <c r="A6172">
        <v>222</v>
      </c>
      <c r="B6172" t="s">
        <v>4693</v>
      </c>
      <c r="C6172">
        <v>103138</v>
      </c>
      <c r="D6172">
        <v>2732</v>
      </c>
      <c r="E6172">
        <v>3540259</v>
      </c>
      <c r="F6172" t="s">
        <v>3354</v>
      </c>
      <c r="G6172" t="s">
        <v>3355</v>
      </c>
      <c r="H6172" t="s">
        <v>1307</v>
      </c>
      <c r="L6172" t="s">
        <v>3543</v>
      </c>
    </row>
    <row r="6173" spans="1:12" x14ac:dyDescent="0.25">
      <c r="A6173">
        <v>222</v>
      </c>
      <c r="B6173" t="s">
        <v>4693</v>
      </c>
      <c r="C6173">
        <v>103139</v>
      </c>
      <c r="D6173">
        <v>2735</v>
      </c>
      <c r="E6173">
        <v>3510500</v>
      </c>
      <c r="F6173" t="s">
        <v>3356</v>
      </c>
      <c r="G6173" t="s">
        <v>3357</v>
      </c>
      <c r="H6173" t="s">
        <v>1307</v>
      </c>
      <c r="I6173" t="s">
        <v>22</v>
      </c>
      <c r="J6173" t="s">
        <v>5632</v>
      </c>
      <c r="L6173" t="s">
        <v>3558</v>
      </c>
    </row>
    <row r="6174" spans="1:12" x14ac:dyDescent="0.25">
      <c r="A6174">
        <v>222</v>
      </c>
      <c r="B6174" t="s">
        <v>4693</v>
      </c>
      <c r="C6174">
        <v>103140</v>
      </c>
      <c r="D6174">
        <v>2736</v>
      </c>
      <c r="E6174">
        <v>3541406</v>
      </c>
      <c r="F6174" t="s">
        <v>3358</v>
      </c>
      <c r="G6174" t="s">
        <v>3359</v>
      </c>
      <c r="H6174" t="s">
        <v>1307</v>
      </c>
      <c r="L6174" t="s">
        <v>3541</v>
      </c>
    </row>
    <row r="6175" spans="1:12" x14ac:dyDescent="0.25">
      <c r="A6175">
        <v>222</v>
      </c>
      <c r="B6175" t="s">
        <v>4693</v>
      </c>
      <c r="C6175">
        <v>103141</v>
      </c>
      <c r="D6175">
        <v>2738</v>
      </c>
      <c r="E6175">
        <v>3523107</v>
      </c>
      <c r="F6175" t="s">
        <v>3360</v>
      </c>
      <c r="G6175" t="s">
        <v>3361</v>
      </c>
      <c r="H6175" t="s">
        <v>1307</v>
      </c>
      <c r="I6175" t="s">
        <v>22</v>
      </c>
      <c r="J6175" t="s">
        <v>5633</v>
      </c>
      <c r="L6175" t="s">
        <v>3534</v>
      </c>
    </row>
    <row r="6176" spans="1:12" x14ac:dyDescent="0.25">
      <c r="A6176">
        <v>222</v>
      </c>
      <c r="B6176" t="s">
        <v>4693</v>
      </c>
      <c r="C6176">
        <v>103142</v>
      </c>
      <c r="D6176">
        <v>2747</v>
      </c>
      <c r="E6176">
        <v>3533908</v>
      </c>
      <c r="F6176" t="s">
        <v>3362</v>
      </c>
      <c r="G6176" t="s">
        <v>3363</v>
      </c>
      <c r="H6176" t="s">
        <v>1307</v>
      </c>
      <c r="I6176" t="s">
        <v>22</v>
      </c>
      <c r="J6176" t="s">
        <v>5634</v>
      </c>
      <c r="L6176" t="s">
        <v>3559</v>
      </c>
    </row>
    <row r="6177" spans="1:12" x14ac:dyDescent="0.25">
      <c r="A6177">
        <v>222</v>
      </c>
      <c r="B6177" t="s">
        <v>4693</v>
      </c>
      <c r="C6177">
        <v>103143</v>
      </c>
      <c r="D6177">
        <v>2748</v>
      </c>
      <c r="E6177">
        <v>3512605</v>
      </c>
      <c r="F6177" t="s">
        <v>3364</v>
      </c>
      <c r="G6177" t="s">
        <v>3365</v>
      </c>
      <c r="H6177" t="s">
        <v>1307</v>
      </c>
      <c r="L6177" t="s">
        <v>3548</v>
      </c>
    </row>
    <row r="6178" spans="1:12" x14ac:dyDescent="0.25">
      <c r="A6178">
        <v>222</v>
      </c>
      <c r="B6178" t="s">
        <v>4693</v>
      </c>
      <c r="C6178">
        <v>103144</v>
      </c>
      <c r="D6178">
        <v>2750</v>
      </c>
      <c r="E6178">
        <v>3528007</v>
      </c>
      <c r="F6178" t="s">
        <v>3366</v>
      </c>
      <c r="G6178" t="s">
        <v>3367</v>
      </c>
      <c r="H6178" t="s">
        <v>1307</v>
      </c>
      <c r="L6178" t="s">
        <v>3552</v>
      </c>
    </row>
    <row r="6179" spans="1:12" x14ac:dyDescent="0.25">
      <c r="A6179">
        <v>222</v>
      </c>
      <c r="B6179" t="s">
        <v>4693</v>
      </c>
      <c r="C6179">
        <v>103145</v>
      </c>
      <c r="D6179">
        <v>2766</v>
      </c>
      <c r="E6179">
        <v>3532843</v>
      </c>
      <c r="F6179" t="s">
        <v>3368</v>
      </c>
      <c r="G6179" t="s">
        <v>3369</v>
      </c>
      <c r="H6179" t="s">
        <v>1307</v>
      </c>
      <c r="L6179" t="s">
        <v>3543</v>
      </c>
    </row>
    <row r="6180" spans="1:12" x14ac:dyDescent="0.25">
      <c r="A6180">
        <v>222</v>
      </c>
      <c r="B6180" t="s">
        <v>4693</v>
      </c>
      <c r="C6180">
        <v>103146</v>
      </c>
      <c r="D6180">
        <v>2770</v>
      </c>
      <c r="E6180">
        <v>3506003</v>
      </c>
      <c r="F6180" t="s">
        <v>3370</v>
      </c>
      <c r="G6180" t="s">
        <v>3371</v>
      </c>
      <c r="H6180" t="s">
        <v>1307</v>
      </c>
      <c r="I6180" t="s">
        <v>22</v>
      </c>
      <c r="J6180" t="s">
        <v>4722</v>
      </c>
      <c r="L6180" t="s">
        <v>3555</v>
      </c>
    </row>
    <row r="6181" spans="1:12" x14ac:dyDescent="0.25">
      <c r="A6181">
        <v>222</v>
      </c>
      <c r="B6181" t="s">
        <v>4693</v>
      </c>
      <c r="C6181">
        <v>103147</v>
      </c>
      <c r="D6181">
        <v>2772</v>
      </c>
      <c r="E6181">
        <v>3513850</v>
      </c>
      <c r="F6181" t="s">
        <v>3372</v>
      </c>
      <c r="G6181" t="s">
        <v>3373</v>
      </c>
      <c r="H6181" t="s">
        <v>1307</v>
      </c>
      <c r="I6181" t="s">
        <v>22</v>
      </c>
      <c r="J6181" t="s">
        <v>4723</v>
      </c>
      <c r="L6181" t="s">
        <v>3543</v>
      </c>
    </row>
    <row r="6182" spans="1:12" x14ac:dyDescent="0.25">
      <c r="A6182">
        <v>222</v>
      </c>
      <c r="B6182" t="s">
        <v>4693</v>
      </c>
      <c r="C6182">
        <v>103148</v>
      </c>
      <c r="D6182">
        <v>2773</v>
      </c>
      <c r="E6182">
        <v>3533304</v>
      </c>
      <c r="F6182" t="s">
        <v>3374</v>
      </c>
      <c r="G6182" t="s">
        <v>3375</v>
      </c>
      <c r="H6182" t="s">
        <v>1307</v>
      </c>
      <c r="L6182" t="s">
        <v>3541</v>
      </c>
    </row>
    <row r="6183" spans="1:12" x14ac:dyDescent="0.25">
      <c r="A6183">
        <v>222</v>
      </c>
      <c r="B6183" t="s">
        <v>4693</v>
      </c>
      <c r="C6183">
        <v>103149</v>
      </c>
      <c r="D6183">
        <v>2776</v>
      </c>
      <c r="E6183">
        <v>3509106</v>
      </c>
      <c r="F6183" t="s">
        <v>3376</v>
      </c>
      <c r="G6183" t="s">
        <v>3377</v>
      </c>
      <c r="H6183" t="s">
        <v>1307</v>
      </c>
      <c r="L6183" t="s">
        <v>3556</v>
      </c>
    </row>
    <row r="6184" spans="1:12" x14ac:dyDescent="0.25">
      <c r="A6184">
        <v>222</v>
      </c>
      <c r="B6184" t="s">
        <v>4693</v>
      </c>
      <c r="C6184">
        <v>103150</v>
      </c>
      <c r="D6184">
        <v>2781</v>
      </c>
      <c r="E6184">
        <v>3536505</v>
      </c>
      <c r="F6184" t="s">
        <v>3378</v>
      </c>
      <c r="G6184" t="s">
        <v>3379</v>
      </c>
      <c r="H6184" t="s">
        <v>1307</v>
      </c>
      <c r="L6184" t="s">
        <v>3554</v>
      </c>
    </row>
    <row r="6185" spans="1:12" x14ac:dyDescent="0.25">
      <c r="A6185">
        <v>222</v>
      </c>
      <c r="B6185" t="s">
        <v>4693</v>
      </c>
      <c r="C6185">
        <v>103151</v>
      </c>
      <c r="D6185">
        <v>2786</v>
      </c>
      <c r="E6185">
        <v>3543303</v>
      </c>
      <c r="F6185" t="s">
        <v>3380</v>
      </c>
      <c r="G6185" t="s">
        <v>3381</v>
      </c>
      <c r="H6185" t="s">
        <v>1307</v>
      </c>
      <c r="L6185" t="s">
        <v>3553</v>
      </c>
    </row>
    <row r="6186" spans="1:12" x14ac:dyDescent="0.25">
      <c r="A6186">
        <v>222</v>
      </c>
      <c r="B6186" t="s">
        <v>4693</v>
      </c>
      <c r="C6186">
        <v>103152</v>
      </c>
      <c r="D6186">
        <v>2787</v>
      </c>
      <c r="E6186">
        <v>3504008</v>
      </c>
      <c r="F6186" t="s">
        <v>3382</v>
      </c>
      <c r="G6186" t="s">
        <v>3383</v>
      </c>
      <c r="H6186" t="s">
        <v>1307</v>
      </c>
      <c r="L6186" t="s">
        <v>3555</v>
      </c>
    </row>
    <row r="6187" spans="1:12" x14ac:dyDescent="0.25">
      <c r="A6187">
        <v>222</v>
      </c>
      <c r="B6187" t="s">
        <v>4693</v>
      </c>
      <c r="C6187">
        <v>103153</v>
      </c>
      <c r="D6187">
        <v>2788</v>
      </c>
      <c r="E6187">
        <v>3510005</v>
      </c>
      <c r="F6187" t="s">
        <v>3384</v>
      </c>
      <c r="G6187" t="s">
        <v>3385</v>
      </c>
      <c r="H6187" t="s">
        <v>1307</v>
      </c>
      <c r="L6187" t="s">
        <v>3555</v>
      </c>
    </row>
    <row r="6188" spans="1:12" x14ac:dyDescent="0.25">
      <c r="A6188">
        <v>222</v>
      </c>
      <c r="B6188" t="s">
        <v>4693</v>
      </c>
      <c r="C6188">
        <v>103154</v>
      </c>
      <c r="D6188">
        <v>2789</v>
      </c>
      <c r="E6188">
        <v>3534708</v>
      </c>
      <c r="F6188" t="s">
        <v>3386</v>
      </c>
      <c r="G6188" t="s">
        <v>3387</v>
      </c>
      <c r="H6188" t="s">
        <v>1307</v>
      </c>
      <c r="I6188" t="s">
        <v>22</v>
      </c>
      <c r="J6188" t="s">
        <v>4944</v>
      </c>
      <c r="L6188" t="s">
        <v>3555</v>
      </c>
    </row>
    <row r="6189" spans="1:12" x14ac:dyDescent="0.25">
      <c r="A6189">
        <v>222</v>
      </c>
      <c r="B6189" t="s">
        <v>4693</v>
      </c>
      <c r="C6189">
        <v>103155</v>
      </c>
      <c r="D6189">
        <v>2790</v>
      </c>
      <c r="E6189">
        <v>3547650</v>
      </c>
      <c r="F6189" t="s">
        <v>3388</v>
      </c>
      <c r="G6189" t="s">
        <v>3389</v>
      </c>
      <c r="H6189" t="s">
        <v>1307</v>
      </c>
      <c r="L6189" t="s">
        <v>3543</v>
      </c>
    </row>
    <row r="6190" spans="1:12" x14ac:dyDescent="0.25">
      <c r="A6190">
        <v>222</v>
      </c>
      <c r="B6190" t="s">
        <v>4693</v>
      </c>
      <c r="C6190">
        <v>103156</v>
      </c>
      <c r="D6190">
        <v>2791</v>
      </c>
      <c r="E6190">
        <v>3535903</v>
      </c>
      <c r="F6190" t="s">
        <v>3390</v>
      </c>
      <c r="G6190" t="s">
        <v>3391</v>
      </c>
      <c r="H6190" t="s">
        <v>1307</v>
      </c>
      <c r="L6190" t="s">
        <v>3543</v>
      </c>
    </row>
    <row r="6191" spans="1:12" x14ac:dyDescent="0.25">
      <c r="A6191">
        <v>222</v>
      </c>
      <c r="B6191" t="s">
        <v>4693</v>
      </c>
      <c r="C6191">
        <v>103157</v>
      </c>
      <c r="D6191">
        <v>2792</v>
      </c>
      <c r="E6191">
        <v>3503950</v>
      </c>
      <c r="F6191" t="s">
        <v>3392</v>
      </c>
      <c r="G6191" t="s">
        <v>3393</v>
      </c>
      <c r="H6191" t="s">
        <v>1307</v>
      </c>
      <c r="L6191" t="s">
        <v>3543</v>
      </c>
    </row>
    <row r="6192" spans="1:12" x14ac:dyDescent="0.25">
      <c r="A6192">
        <v>222</v>
      </c>
      <c r="B6192" t="s">
        <v>4693</v>
      </c>
      <c r="C6192">
        <v>103158</v>
      </c>
      <c r="D6192">
        <v>2793</v>
      </c>
      <c r="E6192">
        <v>3544509</v>
      </c>
      <c r="F6192" t="s">
        <v>3394</v>
      </c>
      <c r="G6192" t="s">
        <v>3395</v>
      </c>
      <c r="H6192" t="s">
        <v>1307</v>
      </c>
      <c r="L6192" t="s">
        <v>3543</v>
      </c>
    </row>
    <row r="6193" spans="1:12" x14ac:dyDescent="0.25">
      <c r="A6193">
        <v>222</v>
      </c>
      <c r="B6193" t="s">
        <v>4693</v>
      </c>
      <c r="C6193">
        <v>103159</v>
      </c>
      <c r="D6193">
        <v>2794</v>
      </c>
      <c r="E6193">
        <v>3547403</v>
      </c>
      <c r="F6193" t="s">
        <v>3396</v>
      </c>
      <c r="G6193" t="s">
        <v>3397</v>
      </c>
      <c r="H6193" t="s">
        <v>1307</v>
      </c>
      <c r="L6193" t="s">
        <v>3543</v>
      </c>
    </row>
    <row r="6194" spans="1:12" x14ac:dyDescent="0.25">
      <c r="A6194">
        <v>222</v>
      </c>
      <c r="B6194" t="s">
        <v>4693</v>
      </c>
      <c r="C6194">
        <v>103160</v>
      </c>
      <c r="D6194">
        <v>2796</v>
      </c>
      <c r="E6194">
        <v>3535200</v>
      </c>
      <c r="F6194" t="s">
        <v>3398</v>
      </c>
      <c r="G6194" t="s">
        <v>3399</v>
      </c>
      <c r="H6194" t="s">
        <v>1307</v>
      </c>
      <c r="L6194" t="s">
        <v>3543</v>
      </c>
    </row>
    <row r="6195" spans="1:12" x14ac:dyDescent="0.25">
      <c r="A6195">
        <v>222</v>
      </c>
      <c r="B6195" t="s">
        <v>4693</v>
      </c>
      <c r="C6195">
        <v>103161</v>
      </c>
      <c r="D6195">
        <v>2799</v>
      </c>
      <c r="E6195">
        <v>3531902</v>
      </c>
      <c r="F6195" t="s">
        <v>3400</v>
      </c>
      <c r="G6195" t="s">
        <v>3401</v>
      </c>
      <c r="H6195" t="s">
        <v>1307</v>
      </c>
      <c r="L6195" t="s">
        <v>3557</v>
      </c>
    </row>
    <row r="6196" spans="1:12" x14ac:dyDescent="0.25">
      <c r="A6196">
        <v>222</v>
      </c>
      <c r="B6196" t="s">
        <v>4693</v>
      </c>
      <c r="C6196">
        <v>103162</v>
      </c>
      <c r="D6196">
        <v>2800</v>
      </c>
      <c r="E6196">
        <v>3556800</v>
      </c>
      <c r="F6196" t="s">
        <v>3402</v>
      </c>
      <c r="G6196" t="s">
        <v>3403</v>
      </c>
      <c r="H6196" t="s">
        <v>1307</v>
      </c>
      <c r="I6196" t="s">
        <v>22</v>
      </c>
      <c r="J6196" t="s">
        <v>4945</v>
      </c>
      <c r="L6196" t="s">
        <v>3557</v>
      </c>
    </row>
    <row r="6197" spans="1:12" x14ac:dyDescent="0.25">
      <c r="A6197">
        <v>222</v>
      </c>
      <c r="B6197" t="s">
        <v>4693</v>
      </c>
      <c r="C6197">
        <v>103163</v>
      </c>
      <c r="D6197">
        <v>2801</v>
      </c>
      <c r="E6197">
        <v>3510708</v>
      </c>
      <c r="F6197" t="s">
        <v>3404</v>
      </c>
      <c r="G6197" t="s">
        <v>3405</v>
      </c>
      <c r="H6197" t="s">
        <v>1307</v>
      </c>
      <c r="L6197" t="s">
        <v>3543</v>
      </c>
    </row>
    <row r="6198" spans="1:12" x14ac:dyDescent="0.25">
      <c r="A6198">
        <v>222</v>
      </c>
      <c r="B6198" t="s">
        <v>4693</v>
      </c>
      <c r="C6198">
        <v>103164</v>
      </c>
      <c r="D6198">
        <v>2809</v>
      </c>
      <c r="E6198">
        <v>3539400</v>
      </c>
      <c r="F6198" t="s">
        <v>3406</v>
      </c>
      <c r="G6198" t="s">
        <v>3407</v>
      </c>
      <c r="H6198" t="s">
        <v>1307</v>
      </c>
      <c r="L6198" t="s">
        <v>3552</v>
      </c>
    </row>
    <row r="6199" spans="1:12" x14ac:dyDescent="0.25">
      <c r="A6199">
        <v>222</v>
      </c>
      <c r="B6199" t="s">
        <v>4693</v>
      </c>
      <c r="C6199">
        <v>103165</v>
      </c>
      <c r="D6199">
        <v>2816</v>
      </c>
      <c r="E6199">
        <v>3513009</v>
      </c>
      <c r="F6199" t="s">
        <v>3408</v>
      </c>
      <c r="G6199" t="s">
        <v>3409</v>
      </c>
      <c r="H6199" t="s">
        <v>1307</v>
      </c>
      <c r="L6199" t="s">
        <v>3539</v>
      </c>
    </row>
    <row r="6200" spans="1:12" x14ac:dyDescent="0.25">
      <c r="A6200">
        <v>222</v>
      </c>
      <c r="B6200" t="s">
        <v>4693</v>
      </c>
      <c r="C6200">
        <v>103166</v>
      </c>
      <c r="D6200">
        <v>2821</v>
      </c>
      <c r="E6200">
        <v>3535804</v>
      </c>
      <c r="F6200" t="s">
        <v>3410</v>
      </c>
      <c r="G6200" t="s">
        <v>3411</v>
      </c>
      <c r="H6200" t="s">
        <v>1307</v>
      </c>
      <c r="I6200" t="s">
        <v>22</v>
      </c>
      <c r="J6200" t="s">
        <v>5635</v>
      </c>
      <c r="L6200" t="s">
        <v>3548</v>
      </c>
    </row>
    <row r="6201" spans="1:12" x14ac:dyDescent="0.25">
      <c r="A6201">
        <v>222</v>
      </c>
      <c r="B6201" t="s">
        <v>4693</v>
      </c>
      <c r="C6201">
        <v>103167</v>
      </c>
      <c r="D6201">
        <v>2826</v>
      </c>
      <c r="E6201">
        <v>3516804</v>
      </c>
      <c r="F6201" t="s">
        <v>3412</v>
      </c>
      <c r="G6201" t="s">
        <v>3413</v>
      </c>
      <c r="H6201" t="s">
        <v>1307</v>
      </c>
      <c r="I6201" t="s">
        <v>22</v>
      </c>
      <c r="J6201" t="s">
        <v>5636</v>
      </c>
      <c r="L6201" t="s">
        <v>3541</v>
      </c>
    </row>
    <row r="6202" spans="1:12" x14ac:dyDescent="0.25">
      <c r="A6202">
        <v>222</v>
      </c>
      <c r="B6202" t="s">
        <v>4693</v>
      </c>
      <c r="C6202">
        <v>103168</v>
      </c>
      <c r="D6202">
        <v>2827</v>
      </c>
      <c r="E6202">
        <v>3551009</v>
      </c>
      <c r="F6202" t="s">
        <v>3414</v>
      </c>
      <c r="G6202" t="s">
        <v>3415</v>
      </c>
      <c r="H6202" t="s">
        <v>1307</v>
      </c>
      <c r="L6202" t="s">
        <v>3553</v>
      </c>
    </row>
    <row r="6203" spans="1:12" x14ac:dyDescent="0.25">
      <c r="A6203">
        <v>222</v>
      </c>
      <c r="B6203" t="s">
        <v>4693</v>
      </c>
      <c r="C6203">
        <v>103169</v>
      </c>
      <c r="D6203">
        <v>2829</v>
      </c>
      <c r="E6203">
        <v>3539509</v>
      </c>
      <c r="F6203" t="s">
        <v>3416</v>
      </c>
      <c r="G6203" t="s">
        <v>3417</v>
      </c>
      <c r="H6203" t="s">
        <v>1307</v>
      </c>
      <c r="L6203" t="s">
        <v>3549</v>
      </c>
    </row>
    <row r="6204" spans="1:12" x14ac:dyDescent="0.25">
      <c r="A6204">
        <v>222</v>
      </c>
      <c r="B6204" t="s">
        <v>4693</v>
      </c>
      <c r="C6204">
        <v>103170</v>
      </c>
      <c r="D6204">
        <v>2830</v>
      </c>
      <c r="E6204">
        <v>3525904</v>
      </c>
      <c r="F6204" t="s">
        <v>3418</v>
      </c>
      <c r="G6204" t="s">
        <v>3419</v>
      </c>
      <c r="H6204" t="s">
        <v>1307</v>
      </c>
      <c r="I6204" t="s">
        <v>22</v>
      </c>
      <c r="J6204" t="s">
        <v>5637</v>
      </c>
      <c r="L6204" t="s">
        <v>3554</v>
      </c>
    </row>
    <row r="6205" spans="1:12" x14ac:dyDescent="0.25">
      <c r="A6205">
        <v>222</v>
      </c>
      <c r="B6205" t="s">
        <v>4693</v>
      </c>
      <c r="C6205">
        <v>103171</v>
      </c>
      <c r="D6205">
        <v>2831</v>
      </c>
      <c r="E6205">
        <v>3506508</v>
      </c>
      <c r="F6205" t="s">
        <v>3420</v>
      </c>
      <c r="G6205" t="s">
        <v>3421</v>
      </c>
      <c r="H6205" t="s">
        <v>1307</v>
      </c>
      <c r="I6205" t="s">
        <v>22</v>
      </c>
      <c r="J6205" t="s">
        <v>4946</v>
      </c>
      <c r="L6205" t="s">
        <v>3541</v>
      </c>
    </row>
    <row r="6206" spans="1:12" x14ac:dyDescent="0.25">
      <c r="A6206">
        <v>222</v>
      </c>
      <c r="B6206" t="s">
        <v>4693</v>
      </c>
      <c r="C6206">
        <v>103172</v>
      </c>
      <c r="D6206">
        <v>2832</v>
      </c>
      <c r="E6206">
        <v>3513900</v>
      </c>
      <c r="F6206" t="s">
        <v>3422</v>
      </c>
      <c r="G6206" t="s">
        <v>3423</v>
      </c>
      <c r="H6206" t="s">
        <v>1307</v>
      </c>
      <c r="L6206" t="s">
        <v>3551</v>
      </c>
    </row>
    <row r="6207" spans="1:12" x14ac:dyDescent="0.25">
      <c r="A6207">
        <v>222</v>
      </c>
      <c r="B6207" t="s">
        <v>4693</v>
      </c>
      <c r="C6207">
        <v>103173</v>
      </c>
      <c r="D6207">
        <v>2851</v>
      </c>
      <c r="E6207">
        <v>3543253</v>
      </c>
      <c r="F6207" t="s">
        <v>3424</v>
      </c>
      <c r="G6207" t="s">
        <v>3425</v>
      </c>
      <c r="H6207" t="s">
        <v>1307</v>
      </c>
      <c r="I6207" t="s">
        <v>22</v>
      </c>
      <c r="J6207" t="s">
        <v>5638</v>
      </c>
      <c r="L6207" t="s">
        <v>3548</v>
      </c>
    </row>
    <row r="6208" spans="1:12" x14ac:dyDescent="0.25">
      <c r="A6208">
        <v>222</v>
      </c>
      <c r="B6208" t="s">
        <v>4693</v>
      </c>
      <c r="C6208">
        <v>103174</v>
      </c>
      <c r="D6208">
        <v>2854</v>
      </c>
      <c r="E6208">
        <v>3551504</v>
      </c>
      <c r="F6208" t="s">
        <v>3426</v>
      </c>
      <c r="G6208" t="s">
        <v>3427</v>
      </c>
      <c r="H6208" t="s">
        <v>1307</v>
      </c>
      <c r="I6208" t="s">
        <v>22</v>
      </c>
      <c r="J6208" t="s">
        <v>4724</v>
      </c>
      <c r="L6208" t="s">
        <v>3557</v>
      </c>
    </row>
    <row r="6209" spans="1:12" x14ac:dyDescent="0.25">
      <c r="A6209">
        <v>222</v>
      </c>
      <c r="B6209" t="s">
        <v>4693</v>
      </c>
      <c r="C6209">
        <v>103175</v>
      </c>
      <c r="D6209">
        <v>2874</v>
      </c>
      <c r="E6209">
        <v>3537602</v>
      </c>
      <c r="F6209" t="s">
        <v>3428</v>
      </c>
      <c r="G6209" t="s">
        <v>3429</v>
      </c>
      <c r="H6209" t="s">
        <v>1307</v>
      </c>
      <c r="L6209" t="s">
        <v>3553</v>
      </c>
    </row>
    <row r="6210" spans="1:12" x14ac:dyDescent="0.25">
      <c r="A6210">
        <v>222</v>
      </c>
      <c r="B6210" t="s">
        <v>4693</v>
      </c>
      <c r="C6210">
        <v>103176</v>
      </c>
      <c r="D6210">
        <v>2909</v>
      </c>
      <c r="E6210">
        <v>3529708</v>
      </c>
      <c r="F6210" t="s">
        <v>3430</v>
      </c>
      <c r="G6210" t="s">
        <v>3431</v>
      </c>
      <c r="H6210" t="s">
        <v>1307</v>
      </c>
      <c r="L6210" t="s">
        <v>3549</v>
      </c>
    </row>
    <row r="6211" spans="1:12" x14ac:dyDescent="0.25">
      <c r="A6211">
        <v>222</v>
      </c>
      <c r="B6211" t="s">
        <v>4693</v>
      </c>
      <c r="C6211">
        <v>103177</v>
      </c>
      <c r="D6211">
        <v>2910</v>
      </c>
      <c r="E6211">
        <v>3555604</v>
      </c>
      <c r="F6211" t="s">
        <v>3432</v>
      </c>
      <c r="G6211" t="s">
        <v>3433</v>
      </c>
      <c r="H6211" t="s">
        <v>1307</v>
      </c>
      <c r="L6211" t="s">
        <v>3559</v>
      </c>
    </row>
    <row r="6212" spans="1:12" x14ac:dyDescent="0.25">
      <c r="A6212">
        <v>222</v>
      </c>
      <c r="B6212" t="s">
        <v>4693</v>
      </c>
      <c r="C6212">
        <v>103178</v>
      </c>
      <c r="D6212">
        <v>2911</v>
      </c>
      <c r="E6212">
        <v>3544905</v>
      </c>
      <c r="F6212" t="s">
        <v>3434</v>
      </c>
      <c r="G6212" t="s">
        <v>3435</v>
      </c>
      <c r="H6212" t="s">
        <v>1307</v>
      </c>
      <c r="I6212" t="s">
        <v>22</v>
      </c>
      <c r="J6212" t="s">
        <v>4725</v>
      </c>
      <c r="L6212" t="s">
        <v>3549</v>
      </c>
    </row>
    <row r="6213" spans="1:12" x14ac:dyDescent="0.25">
      <c r="A6213">
        <v>222</v>
      </c>
      <c r="B6213" t="s">
        <v>4693</v>
      </c>
      <c r="C6213">
        <v>103179</v>
      </c>
      <c r="D6213">
        <v>2912</v>
      </c>
      <c r="E6213">
        <v>3549102</v>
      </c>
      <c r="F6213" t="s">
        <v>3436</v>
      </c>
      <c r="G6213" t="s">
        <v>3437</v>
      </c>
      <c r="H6213" t="s">
        <v>1307</v>
      </c>
      <c r="I6213" t="s">
        <v>22</v>
      </c>
      <c r="J6213" t="s">
        <v>4947</v>
      </c>
      <c r="L6213" t="s">
        <v>3551</v>
      </c>
    </row>
    <row r="6214" spans="1:12" x14ac:dyDescent="0.25">
      <c r="A6214">
        <v>222</v>
      </c>
      <c r="B6214" t="s">
        <v>4693</v>
      </c>
      <c r="C6214">
        <v>103180</v>
      </c>
      <c r="D6214">
        <v>2914</v>
      </c>
      <c r="E6214">
        <v>3521150</v>
      </c>
      <c r="F6214" t="s">
        <v>3438</v>
      </c>
      <c r="G6214" t="s">
        <v>3439</v>
      </c>
      <c r="H6214" t="s">
        <v>1307</v>
      </c>
      <c r="L6214" t="s">
        <v>3559</v>
      </c>
    </row>
    <row r="6215" spans="1:12" x14ac:dyDescent="0.25">
      <c r="A6215">
        <v>222</v>
      </c>
      <c r="B6215" t="s">
        <v>4693</v>
      </c>
      <c r="C6215">
        <v>103181</v>
      </c>
      <c r="D6215">
        <v>2918</v>
      </c>
      <c r="E6215">
        <v>3504503</v>
      </c>
      <c r="F6215" t="s">
        <v>3440</v>
      </c>
      <c r="G6215" t="s">
        <v>3441</v>
      </c>
      <c r="H6215" t="s">
        <v>1307</v>
      </c>
      <c r="L6215" t="s">
        <v>3552</v>
      </c>
    </row>
    <row r="6216" spans="1:12" x14ac:dyDescent="0.25">
      <c r="A6216">
        <v>222</v>
      </c>
      <c r="B6216" t="s">
        <v>4693</v>
      </c>
      <c r="C6216">
        <v>103182</v>
      </c>
      <c r="D6216">
        <v>2928</v>
      </c>
      <c r="E6216">
        <v>3509502</v>
      </c>
      <c r="F6216" t="s">
        <v>3442</v>
      </c>
      <c r="G6216" t="s">
        <v>3443</v>
      </c>
      <c r="H6216" t="s">
        <v>1307</v>
      </c>
      <c r="L6216" t="s">
        <v>3558</v>
      </c>
    </row>
    <row r="6217" spans="1:12" x14ac:dyDescent="0.25">
      <c r="A6217">
        <v>222</v>
      </c>
      <c r="B6217" t="s">
        <v>4693</v>
      </c>
      <c r="C6217">
        <v>103183</v>
      </c>
      <c r="D6217">
        <v>2932</v>
      </c>
      <c r="E6217">
        <v>3528502</v>
      </c>
      <c r="F6217" t="s">
        <v>3444</v>
      </c>
      <c r="G6217" t="s">
        <v>3445</v>
      </c>
      <c r="H6217" t="s">
        <v>1307</v>
      </c>
      <c r="I6217" t="s">
        <v>22</v>
      </c>
      <c r="J6217" t="s">
        <v>5639</v>
      </c>
      <c r="L6217" t="s">
        <v>3535</v>
      </c>
    </row>
    <row r="6218" spans="1:12" x14ac:dyDescent="0.25">
      <c r="A6218">
        <v>222</v>
      </c>
      <c r="B6218" t="s">
        <v>4693</v>
      </c>
      <c r="C6218">
        <v>103184</v>
      </c>
      <c r="D6218">
        <v>2949</v>
      </c>
      <c r="E6218">
        <v>3534757</v>
      </c>
      <c r="F6218" t="s">
        <v>3446</v>
      </c>
      <c r="G6218" t="s">
        <v>3447</v>
      </c>
      <c r="H6218" t="s">
        <v>1307</v>
      </c>
      <c r="L6218" t="s">
        <v>3543</v>
      </c>
    </row>
    <row r="6219" spans="1:12" x14ac:dyDescent="0.25">
      <c r="A6219">
        <v>222</v>
      </c>
      <c r="B6219" t="s">
        <v>4693</v>
      </c>
      <c r="C6219">
        <v>103185</v>
      </c>
      <c r="D6219">
        <v>2955</v>
      </c>
      <c r="E6219">
        <v>3529658</v>
      </c>
      <c r="F6219" t="s">
        <v>3448</v>
      </c>
      <c r="G6219" t="s">
        <v>3449</v>
      </c>
      <c r="H6219" t="s">
        <v>1307</v>
      </c>
      <c r="L6219" t="s">
        <v>3543</v>
      </c>
    </row>
    <row r="6220" spans="1:12" x14ac:dyDescent="0.25">
      <c r="A6220">
        <v>222</v>
      </c>
      <c r="B6220" t="s">
        <v>4693</v>
      </c>
      <c r="C6220">
        <v>103186</v>
      </c>
      <c r="D6220">
        <v>2964</v>
      </c>
      <c r="E6220">
        <v>3538006</v>
      </c>
      <c r="F6220" t="s">
        <v>3450</v>
      </c>
      <c r="G6220" t="s">
        <v>3451</v>
      </c>
      <c r="H6220" t="s">
        <v>1307</v>
      </c>
      <c r="I6220" t="s">
        <v>22</v>
      </c>
      <c r="J6220" t="s">
        <v>4726</v>
      </c>
      <c r="L6220" t="s">
        <v>3546</v>
      </c>
    </row>
    <row r="6221" spans="1:12" x14ac:dyDescent="0.25">
      <c r="A6221">
        <v>222</v>
      </c>
      <c r="B6221" t="s">
        <v>4693</v>
      </c>
      <c r="C6221">
        <v>103187</v>
      </c>
      <c r="D6221">
        <v>2966</v>
      </c>
      <c r="E6221">
        <v>3530607</v>
      </c>
      <c r="F6221" t="s">
        <v>3452</v>
      </c>
      <c r="G6221" t="s">
        <v>3453</v>
      </c>
      <c r="H6221" t="s">
        <v>1307</v>
      </c>
      <c r="L6221" t="s">
        <v>3558</v>
      </c>
    </row>
    <row r="6222" spans="1:12" x14ac:dyDescent="0.25">
      <c r="A6222">
        <v>222</v>
      </c>
      <c r="B6222" t="s">
        <v>4693</v>
      </c>
      <c r="C6222">
        <v>103188</v>
      </c>
      <c r="D6222">
        <v>2971</v>
      </c>
      <c r="E6222">
        <v>3514106</v>
      </c>
      <c r="F6222" t="s">
        <v>3454</v>
      </c>
      <c r="G6222" t="s">
        <v>3455</v>
      </c>
      <c r="H6222" t="s">
        <v>1307</v>
      </c>
      <c r="L6222" t="s">
        <v>3552</v>
      </c>
    </row>
    <row r="6223" spans="1:12" x14ac:dyDescent="0.25">
      <c r="A6223">
        <v>222</v>
      </c>
      <c r="B6223" t="s">
        <v>4693</v>
      </c>
      <c r="C6223">
        <v>103189</v>
      </c>
      <c r="D6223">
        <v>3016</v>
      </c>
      <c r="E6223">
        <v>3555307</v>
      </c>
      <c r="F6223" t="s">
        <v>3456</v>
      </c>
      <c r="G6223" t="s">
        <v>3457</v>
      </c>
      <c r="H6223" t="s">
        <v>1307</v>
      </c>
      <c r="I6223" t="s">
        <v>22</v>
      </c>
      <c r="J6223" t="s">
        <v>4727</v>
      </c>
      <c r="L6223" t="s">
        <v>3543</v>
      </c>
    </row>
    <row r="6224" spans="1:12" x14ac:dyDescent="0.25">
      <c r="A6224">
        <v>222</v>
      </c>
      <c r="B6224" t="s">
        <v>4693</v>
      </c>
      <c r="C6224">
        <v>103190</v>
      </c>
      <c r="D6224">
        <v>3019</v>
      </c>
      <c r="E6224">
        <v>3549201</v>
      </c>
      <c r="F6224" t="s">
        <v>3458</v>
      </c>
      <c r="G6224" t="s">
        <v>3459</v>
      </c>
      <c r="H6224" t="s">
        <v>1307</v>
      </c>
      <c r="L6224" t="s">
        <v>3543</v>
      </c>
    </row>
    <row r="6225" spans="1:12" x14ac:dyDescent="0.25">
      <c r="A6225">
        <v>222</v>
      </c>
      <c r="B6225" t="s">
        <v>4693</v>
      </c>
      <c r="C6225">
        <v>103191</v>
      </c>
      <c r="D6225">
        <v>3032</v>
      </c>
      <c r="E6225">
        <v>3507506</v>
      </c>
      <c r="F6225" t="s">
        <v>3460</v>
      </c>
      <c r="G6225" t="s">
        <v>3461</v>
      </c>
      <c r="H6225" t="s">
        <v>1307</v>
      </c>
      <c r="L6225" t="s">
        <v>3552</v>
      </c>
    </row>
    <row r="6226" spans="1:12" x14ac:dyDescent="0.25">
      <c r="A6226">
        <v>222</v>
      </c>
      <c r="B6226" t="s">
        <v>4693</v>
      </c>
      <c r="C6226">
        <v>103192</v>
      </c>
      <c r="D6226">
        <v>3046</v>
      </c>
      <c r="E6226">
        <v>3508504</v>
      </c>
      <c r="F6226" t="s">
        <v>3462</v>
      </c>
      <c r="G6226" t="s">
        <v>3463</v>
      </c>
      <c r="H6226" t="s">
        <v>1307</v>
      </c>
      <c r="L6226" t="s">
        <v>3558</v>
      </c>
    </row>
    <row r="6227" spans="1:12" x14ac:dyDescent="0.25">
      <c r="A6227">
        <v>222</v>
      </c>
      <c r="B6227" t="s">
        <v>4693</v>
      </c>
      <c r="C6227">
        <v>103193</v>
      </c>
      <c r="D6227">
        <v>3092</v>
      </c>
      <c r="E6227">
        <v>3522109</v>
      </c>
      <c r="F6227" t="s">
        <v>3464</v>
      </c>
      <c r="G6227" t="s">
        <v>3465</v>
      </c>
      <c r="H6227" t="s">
        <v>1307</v>
      </c>
      <c r="L6227" t="s">
        <v>3553</v>
      </c>
    </row>
    <row r="6228" spans="1:12" x14ac:dyDescent="0.25">
      <c r="A6228">
        <v>222</v>
      </c>
      <c r="B6228" t="s">
        <v>4693</v>
      </c>
      <c r="C6228">
        <v>103194</v>
      </c>
      <c r="D6228">
        <v>3111</v>
      </c>
      <c r="E6228">
        <v>3548500</v>
      </c>
      <c r="F6228" t="s">
        <v>3466</v>
      </c>
      <c r="G6228" t="s">
        <v>3467</v>
      </c>
      <c r="H6228" t="s">
        <v>1307</v>
      </c>
      <c r="I6228" t="s">
        <v>22</v>
      </c>
      <c r="J6228" t="s">
        <v>5640</v>
      </c>
      <c r="L6228" t="s">
        <v>3539</v>
      </c>
    </row>
    <row r="6229" spans="1:12" x14ac:dyDescent="0.25">
      <c r="A6229">
        <v>222</v>
      </c>
      <c r="B6229" t="s">
        <v>4693</v>
      </c>
      <c r="C6229">
        <v>103195</v>
      </c>
      <c r="D6229">
        <v>3114</v>
      </c>
      <c r="E6229">
        <v>3520400</v>
      </c>
      <c r="F6229" t="s">
        <v>3468</v>
      </c>
      <c r="G6229" t="s">
        <v>3469</v>
      </c>
      <c r="H6229" t="s">
        <v>1307</v>
      </c>
      <c r="L6229" t="s">
        <v>3558</v>
      </c>
    </row>
    <row r="6230" spans="1:12" x14ac:dyDescent="0.25">
      <c r="A6230">
        <v>222</v>
      </c>
      <c r="B6230" t="s">
        <v>4693</v>
      </c>
      <c r="C6230">
        <v>103196</v>
      </c>
      <c r="D6230">
        <v>3120</v>
      </c>
      <c r="E6230">
        <v>3552809</v>
      </c>
      <c r="F6230" t="s">
        <v>3470</v>
      </c>
      <c r="G6230" t="s">
        <v>3471</v>
      </c>
      <c r="H6230" t="s">
        <v>1307</v>
      </c>
      <c r="L6230" t="s">
        <v>3531</v>
      </c>
    </row>
    <row r="6231" spans="1:12" x14ac:dyDescent="0.25">
      <c r="A6231">
        <v>222</v>
      </c>
      <c r="B6231" t="s">
        <v>4693</v>
      </c>
      <c r="C6231">
        <v>103197</v>
      </c>
      <c r="D6231">
        <v>3135</v>
      </c>
      <c r="E6231">
        <v>3505708</v>
      </c>
      <c r="F6231" t="s">
        <v>3472</v>
      </c>
      <c r="G6231" t="s">
        <v>3473</v>
      </c>
      <c r="H6231" t="s">
        <v>1307</v>
      </c>
      <c r="I6231" t="s">
        <v>22</v>
      </c>
      <c r="J6231" t="s">
        <v>4728</v>
      </c>
      <c r="L6231" t="s">
        <v>3540</v>
      </c>
    </row>
    <row r="6232" spans="1:12" x14ac:dyDescent="0.25">
      <c r="A6232">
        <v>222</v>
      </c>
      <c r="B6232" t="s">
        <v>4693</v>
      </c>
      <c r="C6232">
        <v>103198</v>
      </c>
      <c r="D6232">
        <v>3148</v>
      </c>
      <c r="E6232">
        <v>3543907</v>
      </c>
      <c r="F6232" t="s">
        <v>3474</v>
      </c>
      <c r="G6232" t="s">
        <v>3475</v>
      </c>
      <c r="H6232" t="s">
        <v>1307</v>
      </c>
      <c r="L6232" t="s">
        <v>3542</v>
      </c>
    </row>
    <row r="6233" spans="1:12" x14ac:dyDescent="0.25">
      <c r="A6233">
        <v>222</v>
      </c>
      <c r="B6233" t="s">
        <v>4693</v>
      </c>
      <c r="C6233">
        <v>103199</v>
      </c>
      <c r="D6233">
        <v>3152</v>
      </c>
      <c r="E6233">
        <v>3554003</v>
      </c>
      <c r="F6233" t="s">
        <v>3476</v>
      </c>
      <c r="G6233" t="s">
        <v>3477</v>
      </c>
      <c r="H6233" t="s">
        <v>1307</v>
      </c>
      <c r="I6233" t="s">
        <v>22</v>
      </c>
      <c r="J6233" t="s">
        <v>5641</v>
      </c>
      <c r="L6233" t="s">
        <v>3560</v>
      </c>
    </row>
    <row r="6234" spans="1:12" x14ac:dyDescent="0.25">
      <c r="A6234">
        <v>222</v>
      </c>
      <c r="B6234" t="s">
        <v>4693</v>
      </c>
      <c r="C6234">
        <v>103200</v>
      </c>
      <c r="D6234">
        <v>3188</v>
      </c>
      <c r="E6234">
        <v>3526902</v>
      </c>
      <c r="F6234" t="s">
        <v>3478</v>
      </c>
      <c r="G6234" t="s">
        <v>3479</v>
      </c>
      <c r="H6234" t="s">
        <v>1307</v>
      </c>
      <c r="L6234" t="s">
        <v>3542</v>
      </c>
    </row>
    <row r="6235" spans="1:12" x14ac:dyDescent="0.25">
      <c r="A6235">
        <v>222</v>
      </c>
      <c r="B6235" t="s">
        <v>4693</v>
      </c>
      <c r="C6235">
        <v>103201</v>
      </c>
      <c r="D6235">
        <v>3224</v>
      </c>
      <c r="E6235">
        <v>3513504</v>
      </c>
      <c r="F6235" t="s">
        <v>3480</v>
      </c>
      <c r="G6235" t="s">
        <v>3481</v>
      </c>
      <c r="H6235" t="s">
        <v>1307</v>
      </c>
      <c r="L6235" t="s">
        <v>3553</v>
      </c>
    </row>
    <row r="6236" spans="1:12" x14ac:dyDescent="0.25">
      <c r="A6236">
        <v>222</v>
      </c>
      <c r="B6236" t="s">
        <v>4693</v>
      </c>
      <c r="C6236">
        <v>103202</v>
      </c>
      <c r="D6236">
        <v>3243</v>
      </c>
      <c r="E6236">
        <v>3515004</v>
      </c>
      <c r="F6236" t="s">
        <v>3482</v>
      </c>
      <c r="G6236" t="s">
        <v>3483</v>
      </c>
      <c r="H6236" t="s">
        <v>1307</v>
      </c>
      <c r="L6236" t="s">
        <v>3531</v>
      </c>
    </row>
    <row r="6237" spans="1:12" x14ac:dyDescent="0.25">
      <c r="A6237">
        <v>222</v>
      </c>
      <c r="B6237" t="s">
        <v>4693</v>
      </c>
      <c r="C6237">
        <v>103203</v>
      </c>
      <c r="D6237">
        <v>3307</v>
      </c>
      <c r="E6237">
        <v>3540408</v>
      </c>
      <c r="F6237" t="s">
        <v>3484</v>
      </c>
      <c r="G6237" t="s">
        <v>3485</v>
      </c>
      <c r="H6237" t="s">
        <v>1307</v>
      </c>
      <c r="I6237" t="s">
        <v>22</v>
      </c>
      <c r="J6237" t="s">
        <v>4729</v>
      </c>
      <c r="L6237" t="s">
        <v>3543</v>
      </c>
    </row>
    <row r="6238" spans="1:12" x14ac:dyDescent="0.25">
      <c r="A6238">
        <v>222</v>
      </c>
      <c r="B6238" t="s">
        <v>4693</v>
      </c>
      <c r="C6238">
        <v>103204</v>
      </c>
      <c r="D6238">
        <v>3393</v>
      </c>
      <c r="E6238">
        <v>3552403</v>
      </c>
      <c r="F6238" t="s">
        <v>3486</v>
      </c>
      <c r="G6238" t="s">
        <v>3487</v>
      </c>
      <c r="H6238" t="s">
        <v>1307</v>
      </c>
      <c r="L6238" t="s">
        <v>3554</v>
      </c>
    </row>
    <row r="6239" spans="1:12" x14ac:dyDescent="0.25">
      <c r="A6239">
        <v>222</v>
      </c>
      <c r="B6239" t="s">
        <v>4693</v>
      </c>
      <c r="C6239">
        <v>103205</v>
      </c>
      <c r="D6239">
        <v>3394</v>
      </c>
      <c r="E6239">
        <v>3523909</v>
      </c>
      <c r="F6239" t="s">
        <v>3488</v>
      </c>
      <c r="G6239" t="s">
        <v>3489</v>
      </c>
      <c r="H6239" t="s">
        <v>1307</v>
      </c>
      <c r="L6239" t="s">
        <v>3560</v>
      </c>
    </row>
    <row r="6240" spans="1:12" x14ac:dyDescent="0.25">
      <c r="A6240">
        <v>222</v>
      </c>
      <c r="B6240" t="s">
        <v>4693</v>
      </c>
      <c r="C6240">
        <v>103206</v>
      </c>
      <c r="D6240">
        <v>3395</v>
      </c>
      <c r="E6240">
        <v>3542404</v>
      </c>
      <c r="F6240" t="s">
        <v>3490</v>
      </c>
      <c r="G6240" t="s">
        <v>3491</v>
      </c>
      <c r="H6240" t="s">
        <v>1307</v>
      </c>
      <c r="L6240" t="s">
        <v>3556</v>
      </c>
    </row>
    <row r="6241" spans="1:12" x14ac:dyDescent="0.25">
      <c r="A6241">
        <v>222</v>
      </c>
      <c r="B6241" t="s">
        <v>4693</v>
      </c>
      <c r="C6241">
        <v>103207</v>
      </c>
      <c r="D6241">
        <v>3398</v>
      </c>
      <c r="E6241">
        <v>3509007</v>
      </c>
      <c r="F6241" t="s">
        <v>3492</v>
      </c>
      <c r="G6241" t="s">
        <v>3493</v>
      </c>
      <c r="H6241" t="s">
        <v>1307</v>
      </c>
      <c r="L6241" t="s">
        <v>3535</v>
      </c>
    </row>
    <row r="6242" spans="1:12" x14ac:dyDescent="0.25">
      <c r="A6242">
        <v>222</v>
      </c>
      <c r="B6242" t="s">
        <v>4693</v>
      </c>
      <c r="C6242">
        <v>103208</v>
      </c>
      <c r="D6242">
        <v>3416</v>
      </c>
      <c r="E6242">
        <v>3501608</v>
      </c>
      <c r="F6242" t="s">
        <v>3494</v>
      </c>
      <c r="G6242" t="s">
        <v>3495</v>
      </c>
      <c r="H6242" t="s">
        <v>1307</v>
      </c>
      <c r="I6242" t="s">
        <v>22</v>
      </c>
      <c r="J6242" t="s">
        <v>4730</v>
      </c>
      <c r="L6242" t="s">
        <v>3554</v>
      </c>
    </row>
    <row r="6243" spans="1:12" x14ac:dyDescent="0.25">
      <c r="A6243">
        <v>222</v>
      </c>
      <c r="B6243" t="s">
        <v>4693</v>
      </c>
      <c r="C6243">
        <v>103209</v>
      </c>
      <c r="D6243">
        <v>3432</v>
      </c>
      <c r="E6243">
        <v>3548708</v>
      </c>
      <c r="F6243" t="s">
        <v>3496</v>
      </c>
      <c r="G6243" t="s">
        <v>3497</v>
      </c>
      <c r="H6243" t="s">
        <v>1307</v>
      </c>
      <c r="L6243" t="s">
        <v>3535</v>
      </c>
    </row>
    <row r="6244" spans="1:12" x14ac:dyDescent="0.25">
      <c r="A6244">
        <v>222</v>
      </c>
      <c r="B6244" t="s">
        <v>4693</v>
      </c>
      <c r="C6244">
        <v>103210</v>
      </c>
      <c r="D6244">
        <v>3475</v>
      </c>
      <c r="E6244">
        <v>3522406</v>
      </c>
      <c r="F6244" t="s">
        <v>3498</v>
      </c>
      <c r="G6244" t="s">
        <v>3499</v>
      </c>
      <c r="H6244" t="s">
        <v>1307</v>
      </c>
      <c r="L6244" t="s">
        <v>3560</v>
      </c>
    </row>
    <row r="6245" spans="1:12" x14ac:dyDescent="0.25">
      <c r="A6245">
        <v>222</v>
      </c>
      <c r="B6245" t="s">
        <v>4693</v>
      </c>
      <c r="C6245">
        <v>103211</v>
      </c>
      <c r="D6245">
        <v>3491</v>
      </c>
      <c r="E6245">
        <v>3526704</v>
      </c>
      <c r="F6245" t="s">
        <v>3500</v>
      </c>
      <c r="G6245" t="s">
        <v>3501</v>
      </c>
      <c r="H6245" t="s">
        <v>1307</v>
      </c>
      <c r="L6245" t="s">
        <v>3542</v>
      </c>
    </row>
    <row r="6246" spans="1:12" x14ac:dyDescent="0.25">
      <c r="A6246">
        <v>222</v>
      </c>
      <c r="B6246" t="s">
        <v>4693</v>
      </c>
      <c r="C6246">
        <v>103212</v>
      </c>
      <c r="D6246">
        <v>3492</v>
      </c>
      <c r="E6246">
        <v>3557105</v>
      </c>
      <c r="F6246" t="s">
        <v>3502</v>
      </c>
      <c r="G6246" t="s">
        <v>3503</v>
      </c>
      <c r="H6246" t="s">
        <v>1307</v>
      </c>
      <c r="I6246" t="s">
        <v>22</v>
      </c>
      <c r="J6246" t="s">
        <v>5642</v>
      </c>
      <c r="L6246" t="s">
        <v>3543</v>
      </c>
    </row>
    <row r="6247" spans="1:12" x14ac:dyDescent="0.25">
      <c r="A6247">
        <v>222</v>
      </c>
      <c r="B6247" t="s">
        <v>4693</v>
      </c>
      <c r="C6247">
        <v>103213</v>
      </c>
      <c r="D6247">
        <v>3517</v>
      </c>
      <c r="E6247">
        <v>3524709</v>
      </c>
      <c r="F6247" t="s">
        <v>3504</v>
      </c>
      <c r="G6247" t="s">
        <v>3505</v>
      </c>
      <c r="H6247" t="s">
        <v>1307</v>
      </c>
      <c r="L6247" t="s">
        <v>3554</v>
      </c>
    </row>
    <row r="6248" spans="1:12" x14ac:dyDescent="0.25">
      <c r="A6248">
        <v>222</v>
      </c>
      <c r="B6248" t="s">
        <v>4693</v>
      </c>
      <c r="C6248">
        <v>103214</v>
      </c>
      <c r="D6248">
        <v>3524</v>
      </c>
      <c r="E6248">
        <v>3551306</v>
      </c>
      <c r="F6248" t="s">
        <v>3506</v>
      </c>
      <c r="G6248" t="s">
        <v>3507</v>
      </c>
      <c r="H6248" t="s">
        <v>1307</v>
      </c>
      <c r="I6248" t="s">
        <v>22</v>
      </c>
      <c r="J6248" t="s">
        <v>4731</v>
      </c>
      <c r="L6248" t="s">
        <v>3559</v>
      </c>
    </row>
    <row r="6249" spans="1:12" x14ac:dyDescent="0.25">
      <c r="A6249">
        <v>222</v>
      </c>
      <c r="B6249" t="s">
        <v>4693</v>
      </c>
      <c r="C6249">
        <v>103215</v>
      </c>
      <c r="D6249">
        <v>3528</v>
      </c>
      <c r="E6249">
        <v>3552502</v>
      </c>
      <c r="F6249" t="s">
        <v>3508</v>
      </c>
      <c r="G6249" t="s">
        <v>3509</v>
      </c>
      <c r="H6249" t="s">
        <v>1307</v>
      </c>
      <c r="I6249" t="s">
        <v>22</v>
      </c>
      <c r="J6249" t="s">
        <v>4948</v>
      </c>
      <c r="L6249" t="s">
        <v>3534</v>
      </c>
    </row>
    <row r="6250" spans="1:12" x14ac:dyDescent="0.25">
      <c r="A6250">
        <v>222</v>
      </c>
      <c r="B6250" t="s">
        <v>4693</v>
      </c>
      <c r="C6250">
        <v>103216</v>
      </c>
      <c r="D6250">
        <v>3549</v>
      </c>
      <c r="E6250">
        <v>3542107</v>
      </c>
      <c r="F6250" t="s">
        <v>3510</v>
      </c>
      <c r="G6250" t="s">
        <v>3511</v>
      </c>
      <c r="H6250" t="s">
        <v>1307</v>
      </c>
      <c r="L6250" t="s">
        <v>3560</v>
      </c>
    </row>
    <row r="6251" spans="1:12" x14ac:dyDescent="0.25">
      <c r="A6251">
        <v>222</v>
      </c>
      <c r="B6251" t="s">
        <v>4693</v>
      </c>
      <c r="C6251">
        <v>103217</v>
      </c>
      <c r="D6251">
        <v>3571</v>
      </c>
      <c r="E6251">
        <v>3556206</v>
      </c>
      <c r="F6251" t="s">
        <v>3512</v>
      </c>
      <c r="G6251" t="s">
        <v>3513</v>
      </c>
      <c r="H6251" t="s">
        <v>1307</v>
      </c>
      <c r="L6251" t="s">
        <v>3554</v>
      </c>
    </row>
    <row r="6252" spans="1:12" x14ac:dyDescent="0.25">
      <c r="A6252">
        <v>222</v>
      </c>
      <c r="B6252" t="s">
        <v>4693</v>
      </c>
      <c r="C6252">
        <v>103218</v>
      </c>
      <c r="D6252">
        <v>3648</v>
      </c>
      <c r="E6252">
        <v>3554409</v>
      </c>
      <c r="F6252" t="s">
        <v>3514</v>
      </c>
      <c r="G6252" t="s">
        <v>3515</v>
      </c>
      <c r="H6252" t="s">
        <v>1307</v>
      </c>
      <c r="L6252" t="s">
        <v>3557</v>
      </c>
    </row>
    <row r="6253" spans="1:12" x14ac:dyDescent="0.25">
      <c r="A6253">
        <v>222</v>
      </c>
      <c r="B6253" t="s">
        <v>4693</v>
      </c>
      <c r="C6253">
        <v>103219</v>
      </c>
      <c r="D6253">
        <v>3668</v>
      </c>
      <c r="E6253">
        <v>3522208</v>
      </c>
      <c r="F6253" t="s">
        <v>3516</v>
      </c>
      <c r="G6253" t="s">
        <v>3517</v>
      </c>
      <c r="H6253" t="s">
        <v>1307</v>
      </c>
      <c r="L6253" t="s">
        <v>3531</v>
      </c>
    </row>
    <row r="6254" spans="1:12" x14ac:dyDescent="0.25">
      <c r="A6254">
        <v>222</v>
      </c>
      <c r="B6254" t="s">
        <v>4693</v>
      </c>
      <c r="C6254">
        <v>103220</v>
      </c>
      <c r="D6254">
        <v>3672</v>
      </c>
      <c r="E6254">
        <v>3518701</v>
      </c>
      <c r="F6254" t="s">
        <v>3518</v>
      </c>
      <c r="G6254" t="s">
        <v>3519</v>
      </c>
      <c r="H6254" t="s">
        <v>1307</v>
      </c>
      <c r="L6254" t="s">
        <v>3553</v>
      </c>
    </row>
    <row r="6255" spans="1:12" x14ac:dyDescent="0.25">
      <c r="A6255">
        <v>222</v>
      </c>
      <c r="B6255" t="s">
        <v>4693</v>
      </c>
      <c r="C6255">
        <v>103221</v>
      </c>
      <c r="D6255">
        <v>3743</v>
      </c>
      <c r="E6255">
        <v>3524006</v>
      </c>
      <c r="F6255" t="s">
        <v>3520</v>
      </c>
      <c r="G6255" t="s">
        <v>3521</v>
      </c>
      <c r="H6255" t="s">
        <v>1307</v>
      </c>
      <c r="I6255" t="s">
        <v>22</v>
      </c>
      <c r="J6255" t="s">
        <v>4732</v>
      </c>
      <c r="L6255" t="s">
        <v>3554</v>
      </c>
    </row>
    <row r="6256" spans="1:12" x14ac:dyDescent="0.25">
      <c r="A6256">
        <v>222</v>
      </c>
      <c r="B6256" t="s">
        <v>4693</v>
      </c>
      <c r="C6256">
        <v>103222</v>
      </c>
      <c r="D6256">
        <v>5930</v>
      </c>
      <c r="E6256">
        <v>3551702</v>
      </c>
      <c r="F6256" t="s">
        <v>3522</v>
      </c>
      <c r="G6256" t="s">
        <v>3523</v>
      </c>
      <c r="H6256" t="s">
        <v>1307</v>
      </c>
      <c r="I6256" t="s">
        <v>22</v>
      </c>
      <c r="J6256" t="s">
        <v>4733</v>
      </c>
      <c r="L6256" t="s">
        <v>3557</v>
      </c>
    </row>
    <row r="6257" spans="1:12" x14ac:dyDescent="0.25">
      <c r="A6257">
        <v>222</v>
      </c>
      <c r="B6257" t="s">
        <v>4693</v>
      </c>
      <c r="C6257">
        <v>103223</v>
      </c>
      <c r="D6257">
        <v>5936</v>
      </c>
      <c r="E6257">
        <v>3500402</v>
      </c>
      <c r="F6257" t="s">
        <v>3524</v>
      </c>
      <c r="G6257" t="s">
        <v>3525</v>
      </c>
      <c r="H6257" t="s">
        <v>1307</v>
      </c>
      <c r="I6257" t="s">
        <v>22</v>
      </c>
      <c r="J6257" t="s">
        <v>4734</v>
      </c>
      <c r="L6257" t="s">
        <v>3551</v>
      </c>
    </row>
    <row r="6258" spans="1:12" x14ac:dyDescent="0.25">
      <c r="A6258">
        <v>222</v>
      </c>
      <c r="B6258" t="s">
        <v>4693</v>
      </c>
      <c r="C6258">
        <v>103224</v>
      </c>
      <c r="D6258">
        <v>5948</v>
      </c>
      <c r="E6258">
        <v>3550704</v>
      </c>
      <c r="F6258" t="s">
        <v>3526</v>
      </c>
      <c r="G6258" t="s">
        <v>3527</v>
      </c>
      <c r="H6258" t="s">
        <v>1307</v>
      </c>
      <c r="I6258" t="s">
        <v>22</v>
      </c>
      <c r="J6258" t="s">
        <v>4735</v>
      </c>
      <c r="L6258" t="s">
        <v>3558</v>
      </c>
    </row>
    <row r="6259" spans="1:12" x14ac:dyDescent="0.25">
      <c r="A6259">
        <v>222</v>
      </c>
      <c r="B6259" t="s">
        <v>4693</v>
      </c>
      <c r="C6259">
        <v>103225</v>
      </c>
      <c r="D6259">
        <v>5949</v>
      </c>
      <c r="E6259">
        <v>3522505</v>
      </c>
      <c r="F6259" t="s">
        <v>3528</v>
      </c>
      <c r="G6259" t="s">
        <v>3529</v>
      </c>
      <c r="H6259" t="s">
        <v>1307</v>
      </c>
      <c r="L6259" t="s">
        <v>3531</v>
      </c>
    </row>
  </sheetData>
  <autoFilter ref="A1:L6259" xr:uid="{00000000-0001-0000-00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44A2-0AA2-4CBC-94E2-D933D7216224}">
  <dimension ref="A1:L6259"/>
  <sheetViews>
    <sheetView workbookViewId="0">
      <selection sqref="A1:L6259"/>
    </sheetView>
  </sheetViews>
  <sheetFormatPr defaultRowHeight="15" x14ac:dyDescent="0.25"/>
  <cols>
    <col min="7" max="7" width="68.855468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3530</v>
      </c>
    </row>
    <row r="2" spans="1:12" x14ac:dyDescent="0.25">
      <c r="A2">
        <v>218</v>
      </c>
      <c r="B2" t="s">
        <v>3573</v>
      </c>
      <c r="C2">
        <v>99000</v>
      </c>
      <c r="D2">
        <v>60</v>
      </c>
      <c r="E2">
        <v>3500105</v>
      </c>
      <c r="F2" t="s">
        <v>11</v>
      </c>
      <c r="G2" t="s">
        <v>12</v>
      </c>
      <c r="H2" t="s">
        <v>13</v>
      </c>
      <c r="L2" t="str">
        <f>VLOOKUP(G2,status!$G$1:$L$6259,6,FALSE)</f>
        <v>UR-2</v>
      </c>
    </row>
    <row r="3" spans="1:12" x14ac:dyDescent="0.25">
      <c r="A3">
        <v>218</v>
      </c>
      <c r="B3" t="s">
        <v>3573</v>
      </c>
      <c r="C3">
        <v>99000</v>
      </c>
      <c r="D3">
        <v>60</v>
      </c>
      <c r="E3">
        <v>3500105</v>
      </c>
      <c r="F3" t="s">
        <v>11</v>
      </c>
      <c r="G3" t="s">
        <v>12</v>
      </c>
      <c r="H3" t="s">
        <v>14</v>
      </c>
      <c r="L3" t="str">
        <f>VLOOKUP(G3,status!$G$1:$L$6259,6,FALSE)</f>
        <v>UR-2</v>
      </c>
    </row>
    <row r="4" spans="1:12" x14ac:dyDescent="0.25">
      <c r="A4">
        <v>218</v>
      </c>
      <c r="B4" t="s">
        <v>3573</v>
      </c>
      <c r="C4">
        <v>99000</v>
      </c>
      <c r="D4">
        <v>60</v>
      </c>
      <c r="E4">
        <v>3500105</v>
      </c>
      <c r="F4" t="s">
        <v>11</v>
      </c>
      <c r="G4" t="s">
        <v>12</v>
      </c>
      <c r="H4" t="s">
        <v>15</v>
      </c>
      <c r="L4" t="str">
        <f>VLOOKUP(G4,status!$G$1:$L$6259,6,FALSE)</f>
        <v>UR-2</v>
      </c>
    </row>
    <row r="5" spans="1:12" x14ac:dyDescent="0.25">
      <c r="A5">
        <v>218</v>
      </c>
      <c r="B5" t="s">
        <v>3573</v>
      </c>
      <c r="C5">
        <v>99000</v>
      </c>
      <c r="D5">
        <v>60</v>
      </c>
      <c r="E5">
        <v>3500105</v>
      </c>
      <c r="F5" t="s">
        <v>11</v>
      </c>
      <c r="G5" t="s">
        <v>12</v>
      </c>
      <c r="H5" t="s">
        <v>16</v>
      </c>
      <c r="L5" t="str">
        <f>VLOOKUP(G5,status!$G$1:$L$6259,6,FALSE)</f>
        <v>UR-2</v>
      </c>
    </row>
    <row r="6" spans="1:12" x14ac:dyDescent="0.25">
      <c r="A6">
        <v>218</v>
      </c>
      <c r="B6" t="s">
        <v>3573</v>
      </c>
      <c r="C6">
        <v>99000</v>
      </c>
      <c r="D6">
        <v>60</v>
      </c>
      <c r="E6">
        <v>3500105</v>
      </c>
      <c r="F6" t="s">
        <v>11</v>
      </c>
      <c r="G6" t="s">
        <v>12</v>
      </c>
      <c r="H6" t="s">
        <v>17</v>
      </c>
      <c r="L6" t="str">
        <f>VLOOKUP(G6,status!$G$1:$L$6259,6,FALSE)</f>
        <v>UR-2</v>
      </c>
    </row>
    <row r="7" spans="1:12" x14ac:dyDescent="0.25">
      <c r="A7">
        <v>218</v>
      </c>
      <c r="B7" t="s">
        <v>3573</v>
      </c>
      <c r="C7">
        <v>99000</v>
      </c>
      <c r="D7">
        <v>60</v>
      </c>
      <c r="E7">
        <v>3500105</v>
      </c>
      <c r="F7" t="s">
        <v>11</v>
      </c>
      <c r="G7" t="s">
        <v>12</v>
      </c>
      <c r="H7" t="s">
        <v>18</v>
      </c>
      <c r="L7" t="str">
        <f>VLOOKUP(G7,status!$G$1:$L$6259,6,FALSE)</f>
        <v>UR-2</v>
      </c>
    </row>
    <row r="8" spans="1:12" x14ac:dyDescent="0.25">
      <c r="A8">
        <v>218</v>
      </c>
      <c r="B8" t="s">
        <v>3573</v>
      </c>
      <c r="C8">
        <v>99000</v>
      </c>
      <c r="D8">
        <v>60</v>
      </c>
      <c r="E8">
        <v>3500105</v>
      </c>
      <c r="F8" t="s">
        <v>11</v>
      </c>
      <c r="G8" t="s">
        <v>12</v>
      </c>
      <c r="H8" t="s">
        <v>19</v>
      </c>
      <c r="L8" t="str">
        <f>VLOOKUP(G8,status!$G$1:$L$6259,6,FALSE)</f>
        <v>UR-2</v>
      </c>
    </row>
    <row r="9" spans="1:12" x14ac:dyDescent="0.25">
      <c r="A9">
        <v>218</v>
      </c>
      <c r="B9" t="s">
        <v>3573</v>
      </c>
      <c r="C9">
        <v>99001</v>
      </c>
      <c r="D9">
        <v>61</v>
      </c>
      <c r="E9">
        <v>3500204</v>
      </c>
      <c r="F9" t="s">
        <v>20</v>
      </c>
      <c r="G9" t="s">
        <v>21</v>
      </c>
      <c r="H9" t="s">
        <v>13</v>
      </c>
      <c r="L9" t="str">
        <f>VLOOKUP(G9,status!$G$1:$L$6259,6,FALSE)</f>
        <v>UR-8</v>
      </c>
    </row>
    <row r="10" spans="1:12" x14ac:dyDescent="0.25">
      <c r="A10">
        <v>218</v>
      </c>
      <c r="B10" t="s">
        <v>3573</v>
      </c>
      <c r="C10">
        <v>99001</v>
      </c>
      <c r="D10">
        <v>61</v>
      </c>
      <c r="E10">
        <v>3500204</v>
      </c>
      <c r="F10" t="s">
        <v>20</v>
      </c>
      <c r="G10" t="s">
        <v>21</v>
      </c>
      <c r="H10" t="s">
        <v>14</v>
      </c>
      <c r="L10" t="str">
        <f>VLOOKUP(G10,status!$G$1:$L$6259,6,FALSE)</f>
        <v>UR-8</v>
      </c>
    </row>
    <row r="11" spans="1:12" x14ac:dyDescent="0.25">
      <c r="A11">
        <v>218</v>
      </c>
      <c r="B11" t="s">
        <v>3573</v>
      </c>
      <c r="C11">
        <v>99001</v>
      </c>
      <c r="D11">
        <v>61</v>
      </c>
      <c r="E11">
        <v>3500204</v>
      </c>
      <c r="F11" t="s">
        <v>20</v>
      </c>
      <c r="G11" t="s">
        <v>21</v>
      </c>
      <c r="H11" t="s">
        <v>15</v>
      </c>
      <c r="L11" t="str">
        <f>VLOOKUP(G11,status!$G$1:$L$6259,6,FALSE)</f>
        <v>UR-8</v>
      </c>
    </row>
    <row r="12" spans="1:12" x14ac:dyDescent="0.25">
      <c r="A12">
        <v>218</v>
      </c>
      <c r="B12" t="s">
        <v>3573</v>
      </c>
      <c r="C12">
        <v>99001</v>
      </c>
      <c r="D12">
        <v>61</v>
      </c>
      <c r="E12">
        <v>3500204</v>
      </c>
      <c r="F12" t="s">
        <v>20</v>
      </c>
      <c r="G12" t="s">
        <v>21</v>
      </c>
      <c r="H12" t="s">
        <v>16</v>
      </c>
      <c r="L12" t="str">
        <f>VLOOKUP(G12,status!$G$1:$L$6259,6,FALSE)</f>
        <v>UR-8</v>
      </c>
    </row>
    <row r="13" spans="1:12" x14ac:dyDescent="0.25">
      <c r="A13">
        <v>218</v>
      </c>
      <c r="B13" t="s">
        <v>3573</v>
      </c>
      <c r="C13">
        <v>99001</v>
      </c>
      <c r="D13">
        <v>61</v>
      </c>
      <c r="E13">
        <v>3500204</v>
      </c>
      <c r="F13" t="s">
        <v>20</v>
      </c>
      <c r="G13" t="s">
        <v>21</v>
      </c>
      <c r="H13" t="s">
        <v>17</v>
      </c>
      <c r="I13" t="s">
        <v>22</v>
      </c>
      <c r="J13" t="s">
        <v>4954</v>
      </c>
      <c r="L13" t="str">
        <f>VLOOKUP(G13,status!$G$1:$L$6259,6,FALSE)</f>
        <v>UR-8</v>
      </c>
    </row>
    <row r="14" spans="1:12" x14ac:dyDescent="0.25">
      <c r="A14">
        <v>218</v>
      </c>
      <c r="B14" t="s">
        <v>3573</v>
      </c>
      <c r="C14">
        <v>99001</v>
      </c>
      <c r="D14">
        <v>61</v>
      </c>
      <c r="E14">
        <v>3500204</v>
      </c>
      <c r="F14" t="s">
        <v>20</v>
      </c>
      <c r="G14" t="s">
        <v>21</v>
      </c>
      <c r="H14" t="s">
        <v>18</v>
      </c>
      <c r="L14" t="str">
        <f>VLOOKUP(G14,status!$G$1:$L$6259,6,FALSE)</f>
        <v>UR-8</v>
      </c>
    </row>
    <row r="15" spans="1:12" x14ac:dyDescent="0.25">
      <c r="A15">
        <v>218</v>
      </c>
      <c r="B15" t="s">
        <v>3573</v>
      </c>
      <c r="C15">
        <v>99001</v>
      </c>
      <c r="D15">
        <v>61</v>
      </c>
      <c r="E15">
        <v>3500204</v>
      </c>
      <c r="F15" t="s">
        <v>20</v>
      </c>
      <c r="G15" t="s">
        <v>21</v>
      </c>
      <c r="H15" t="s">
        <v>19</v>
      </c>
      <c r="L15" t="str">
        <f>VLOOKUP(G15,status!$G$1:$L$6259,6,FALSE)</f>
        <v>UR-8</v>
      </c>
    </row>
    <row r="16" spans="1:12" x14ac:dyDescent="0.25">
      <c r="A16">
        <v>218</v>
      </c>
      <c r="B16" t="s">
        <v>3573</v>
      </c>
      <c r="C16">
        <v>99002</v>
      </c>
      <c r="D16">
        <v>62</v>
      </c>
      <c r="E16">
        <v>3500303</v>
      </c>
      <c r="F16" t="s">
        <v>23</v>
      </c>
      <c r="G16" t="s">
        <v>24</v>
      </c>
      <c r="H16" t="s">
        <v>13</v>
      </c>
      <c r="I16" t="s">
        <v>22</v>
      </c>
      <c r="J16" t="s">
        <v>4955</v>
      </c>
      <c r="L16" t="str">
        <f>VLOOKUP(G16,status!$G$1:$L$6259,6,FALSE)</f>
        <v>UR-19</v>
      </c>
    </row>
    <row r="17" spans="1:12" x14ac:dyDescent="0.25">
      <c r="A17">
        <v>218</v>
      </c>
      <c r="B17" t="s">
        <v>3573</v>
      </c>
      <c r="C17">
        <v>99002</v>
      </c>
      <c r="D17">
        <v>62</v>
      </c>
      <c r="E17">
        <v>3500303</v>
      </c>
      <c r="F17" t="s">
        <v>23</v>
      </c>
      <c r="G17" t="s">
        <v>24</v>
      </c>
      <c r="H17" t="s">
        <v>14</v>
      </c>
      <c r="I17" t="s">
        <v>22</v>
      </c>
      <c r="J17" t="s">
        <v>4956</v>
      </c>
      <c r="L17" t="str">
        <f>VLOOKUP(G17,status!$G$1:$L$6259,6,FALSE)</f>
        <v>UR-19</v>
      </c>
    </row>
    <row r="18" spans="1:12" x14ac:dyDescent="0.25">
      <c r="A18">
        <v>218</v>
      </c>
      <c r="B18" t="s">
        <v>3573</v>
      </c>
      <c r="C18">
        <v>99002</v>
      </c>
      <c r="D18">
        <v>62</v>
      </c>
      <c r="E18">
        <v>3500303</v>
      </c>
      <c r="F18" t="s">
        <v>23</v>
      </c>
      <c r="G18" t="s">
        <v>24</v>
      </c>
      <c r="H18" t="s">
        <v>15</v>
      </c>
      <c r="I18" t="s">
        <v>22</v>
      </c>
      <c r="J18" t="s">
        <v>4957</v>
      </c>
      <c r="L18" t="str">
        <f>VLOOKUP(G18,status!$G$1:$L$6259,6,FALSE)</f>
        <v>UR-19</v>
      </c>
    </row>
    <row r="19" spans="1:12" x14ac:dyDescent="0.25">
      <c r="A19">
        <v>218</v>
      </c>
      <c r="B19" t="s">
        <v>3573</v>
      </c>
      <c r="C19">
        <v>99002</v>
      </c>
      <c r="D19">
        <v>62</v>
      </c>
      <c r="E19">
        <v>3500303</v>
      </c>
      <c r="F19" t="s">
        <v>23</v>
      </c>
      <c r="G19" t="s">
        <v>24</v>
      </c>
      <c r="H19" t="s">
        <v>16</v>
      </c>
      <c r="I19" t="s">
        <v>22</v>
      </c>
      <c r="J19" t="s">
        <v>4958</v>
      </c>
      <c r="L19" t="str">
        <f>VLOOKUP(G19,status!$G$1:$L$6259,6,FALSE)</f>
        <v>UR-19</v>
      </c>
    </row>
    <row r="20" spans="1:12" x14ac:dyDescent="0.25">
      <c r="A20">
        <v>218</v>
      </c>
      <c r="B20" t="s">
        <v>3573</v>
      </c>
      <c r="C20">
        <v>99002</v>
      </c>
      <c r="D20">
        <v>62</v>
      </c>
      <c r="E20">
        <v>3500303</v>
      </c>
      <c r="F20" t="s">
        <v>23</v>
      </c>
      <c r="G20" t="s">
        <v>24</v>
      </c>
      <c r="H20" t="s">
        <v>17</v>
      </c>
      <c r="I20" t="s">
        <v>22</v>
      </c>
      <c r="J20" t="s">
        <v>4959</v>
      </c>
      <c r="L20" t="str">
        <f>VLOOKUP(G20,status!$G$1:$L$6259,6,FALSE)</f>
        <v>UR-19</v>
      </c>
    </row>
    <row r="21" spans="1:12" x14ac:dyDescent="0.25">
      <c r="A21">
        <v>218</v>
      </c>
      <c r="B21" t="s">
        <v>3573</v>
      </c>
      <c r="C21">
        <v>99002</v>
      </c>
      <c r="D21">
        <v>62</v>
      </c>
      <c r="E21">
        <v>3500303</v>
      </c>
      <c r="F21" t="s">
        <v>23</v>
      </c>
      <c r="G21" t="s">
        <v>24</v>
      </c>
      <c r="H21" t="s">
        <v>18</v>
      </c>
      <c r="I21" t="s">
        <v>22</v>
      </c>
      <c r="J21" t="s">
        <v>4960</v>
      </c>
      <c r="L21" t="str">
        <f>VLOOKUP(G21,status!$G$1:$L$6259,6,FALSE)</f>
        <v>UR-19</v>
      </c>
    </row>
    <row r="22" spans="1:12" x14ac:dyDescent="0.25">
      <c r="A22">
        <v>218</v>
      </c>
      <c r="B22" t="s">
        <v>3573</v>
      </c>
      <c r="C22">
        <v>99002</v>
      </c>
      <c r="D22">
        <v>62</v>
      </c>
      <c r="E22">
        <v>3500303</v>
      </c>
      <c r="F22" t="s">
        <v>23</v>
      </c>
      <c r="G22" t="s">
        <v>24</v>
      </c>
      <c r="H22" t="s">
        <v>19</v>
      </c>
      <c r="I22" t="s">
        <v>22</v>
      </c>
      <c r="J22" t="s">
        <v>4961</v>
      </c>
      <c r="L22" t="str">
        <f>VLOOKUP(G22,status!$G$1:$L$6259,6,FALSE)</f>
        <v>UR-19</v>
      </c>
    </row>
    <row r="23" spans="1:12" x14ac:dyDescent="0.25">
      <c r="A23">
        <v>218</v>
      </c>
      <c r="B23" t="s">
        <v>3573</v>
      </c>
      <c r="C23">
        <v>99003</v>
      </c>
      <c r="D23">
        <v>63</v>
      </c>
      <c r="E23">
        <v>3500402</v>
      </c>
      <c r="F23" t="s">
        <v>25</v>
      </c>
      <c r="G23" t="s">
        <v>26</v>
      </c>
      <c r="H23" t="s">
        <v>13</v>
      </c>
      <c r="L23" t="str">
        <f>VLOOKUP(G23,status!$G$1:$L$6259,6,FALSE)</f>
        <v>UR-19</v>
      </c>
    </row>
    <row r="24" spans="1:12" x14ac:dyDescent="0.25">
      <c r="A24">
        <v>218</v>
      </c>
      <c r="B24" t="s">
        <v>3573</v>
      </c>
      <c r="C24">
        <v>99003</v>
      </c>
      <c r="D24">
        <v>63</v>
      </c>
      <c r="E24">
        <v>3500402</v>
      </c>
      <c r="F24" t="s">
        <v>25</v>
      </c>
      <c r="G24" t="s">
        <v>26</v>
      </c>
      <c r="H24" t="s">
        <v>14</v>
      </c>
      <c r="L24" t="str">
        <f>VLOOKUP(G24,status!$G$1:$L$6259,6,FALSE)</f>
        <v>UR-19</v>
      </c>
    </row>
    <row r="25" spans="1:12" x14ac:dyDescent="0.25">
      <c r="A25">
        <v>218</v>
      </c>
      <c r="B25" t="s">
        <v>3573</v>
      </c>
      <c r="C25">
        <v>99003</v>
      </c>
      <c r="D25">
        <v>63</v>
      </c>
      <c r="E25">
        <v>3500402</v>
      </c>
      <c r="F25" t="s">
        <v>25</v>
      </c>
      <c r="G25" t="s">
        <v>26</v>
      </c>
      <c r="H25" t="s">
        <v>15</v>
      </c>
      <c r="L25" t="str">
        <f>VLOOKUP(G25,status!$G$1:$L$6259,6,FALSE)</f>
        <v>UR-19</v>
      </c>
    </row>
    <row r="26" spans="1:12" x14ac:dyDescent="0.25">
      <c r="A26">
        <v>218</v>
      </c>
      <c r="B26" t="s">
        <v>3573</v>
      </c>
      <c r="C26">
        <v>99003</v>
      </c>
      <c r="D26">
        <v>63</v>
      </c>
      <c r="E26">
        <v>3500402</v>
      </c>
      <c r="F26" t="s">
        <v>25</v>
      </c>
      <c r="G26" t="s">
        <v>26</v>
      </c>
      <c r="H26" t="s">
        <v>16</v>
      </c>
      <c r="L26" t="str">
        <f>VLOOKUP(G26,status!$G$1:$L$6259,6,FALSE)</f>
        <v>UR-19</v>
      </c>
    </row>
    <row r="27" spans="1:12" x14ac:dyDescent="0.25">
      <c r="A27">
        <v>218</v>
      </c>
      <c r="B27" t="s">
        <v>3573</v>
      </c>
      <c r="C27">
        <v>99003</v>
      </c>
      <c r="D27">
        <v>63</v>
      </c>
      <c r="E27">
        <v>3500402</v>
      </c>
      <c r="F27" t="s">
        <v>25</v>
      </c>
      <c r="G27" t="s">
        <v>26</v>
      </c>
      <c r="H27" t="s">
        <v>17</v>
      </c>
      <c r="L27" t="str">
        <f>VLOOKUP(G27,status!$G$1:$L$6259,6,FALSE)</f>
        <v>UR-19</v>
      </c>
    </row>
    <row r="28" spans="1:12" x14ac:dyDescent="0.25">
      <c r="A28">
        <v>218</v>
      </c>
      <c r="B28" t="s">
        <v>3573</v>
      </c>
      <c r="C28">
        <v>99003</v>
      </c>
      <c r="D28">
        <v>63</v>
      </c>
      <c r="E28">
        <v>3500402</v>
      </c>
      <c r="F28" t="s">
        <v>25</v>
      </c>
      <c r="G28" t="s">
        <v>26</v>
      </c>
      <c r="H28" t="s">
        <v>18</v>
      </c>
      <c r="L28" t="str">
        <f>VLOOKUP(G28,status!$G$1:$L$6259,6,FALSE)</f>
        <v>UR-19</v>
      </c>
    </row>
    <row r="29" spans="1:12" x14ac:dyDescent="0.25">
      <c r="A29">
        <v>218</v>
      </c>
      <c r="B29" t="s">
        <v>3573</v>
      </c>
      <c r="C29">
        <v>99003</v>
      </c>
      <c r="D29">
        <v>63</v>
      </c>
      <c r="E29">
        <v>3500402</v>
      </c>
      <c r="F29" t="s">
        <v>25</v>
      </c>
      <c r="G29" t="s">
        <v>26</v>
      </c>
      <c r="H29" t="s">
        <v>19</v>
      </c>
      <c r="L29" t="str">
        <f>VLOOKUP(G29,status!$G$1:$L$6259,6,FALSE)</f>
        <v>UR-19</v>
      </c>
    </row>
    <row r="30" spans="1:12" x14ac:dyDescent="0.25">
      <c r="A30">
        <v>218</v>
      </c>
      <c r="B30" t="s">
        <v>3573</v>
      </c>
      <c r="C30">
        <v>99004</v>
      </c>
      <c r="D30">
        <v>64</v>
      </c>
      <c r="E30">
        <v>3500501</v>
      </c>
      <c r="F30" t="s">
        <v>27</v>
      </c>
      <c r="G30" t="s">
        <v>28</v>
      </c>
      <c r="H30" t="s">
        <v>13</v>
      </c>
      <c r="L30" t="str">
        <f>VLOOKUP(G30,status!$G$1:$L$6259,6,FALSE)</f>
        <v>UR-19</v>
      </c>
    </row>
    <row r="31" spans="1:12" x14ac:dyDescent="0.25">
      <c r="A31">
        <v>218</v>
      </c>
      <c r="B31" t="s">
        <v>3573</v>
      </c>
      <c r="C31">
        <v>99004</v>
      </c>
      <c r="D31">
        <v>64</v>
      </c>
      <c r="E31">
        <v>3500501</v>
      </c>
      <c r="F31" t="s">
        <v>27</v>
      </c>
      <c r="G31" t="s">
        <v>28</v>
      </c>
      <c r="H31" t="s">
        <v>14</v>
      </c>
      <c r="L31" t="str">
        <f>VLOOKUP(G31,status!$G$1:$L$6259,6,FALSE)</f>
        <v>UR-19</v>
      </c>
    </row>
    <row r="32" spans="1:12" x14ac:dyDescent="0.25">
      <c r="A32">
        <v>218</v>
      </c>
      <c r="B32" t="s">
        <v>3573</v>
      </c>
      <c r="C32">
        <v>99004</v>
      </c>
      <c r="D32">
        <v>64</v>
      </c>
      <c r="E32">
        <v>3500501</v>
      </c>
      <c r="F32" t="s">
        <v>27</v>
      </c>
      <c r="G32" t="s">
        <v>28</v>
      </c>
      <c r="H32" t="s">
        <v>15</v>
      </c>
      <c r="L32" t="str">
        <f>VLOOKUP(G32,status!$G$1:$L$6259,6,FALSE)</f>
        <v>UR-19</v>
      </c>
    </row>
    <row r="33" spans="1:12" x14ac:dyDescent="0.25">
      <c r="A33">
        <v>218</v>
      </c>
      <c r="B33" t="s">
        <v>3573</v>
      </c>
      <c r="C33">
        <v>99004</v>
      </c>
      <c r="D33">
        <v>64</v>
      </c>
      <c r="E33">
        <v>3500501</v>
      </c>
      <c r="F33" t="s">
        <v>27</v>
      </c>
      <c r="G33" t="s">
        <v>28</v>
      </c>
      <c r="H33" t="s">
        <v>16</v>
      </c>
      <c r="L33" t="str">
        <f>VLOOKUP(G33,status!$G$1:$L$6259,6,FALSE)</f>
        <v>UR-19</v>
      </c>
    </row>
    <row r="34" spans="1:12" x14ac:dyDescent="0.25">
      <c r="A34">
        <v>218</v>
      </c>
      <c r="B34" t="s">
        <v>3573</v>
      </c>
      <c r="C34">
        <v>99004</v>
      </c>
      <c r="D34">
        <v>64</v>
      </c>
      <c r="E34">
        <v>3500501</v>
      </c>
      <c r="F34" t="s">
        <v>27</v>
      </c>
      <c r="G34" t="s">
        <v>28</v>
      </c>
      <c r="H34" t="s">
        <v>17</v>
      </c>
      <c r="L34" t="str">
        <f>VLOOKUP(G34,status!$G$1:$L$6259,6,FALSE)</f>
        <v>UR-19</v>
      </c>
    </row>
    <row r="35" spans="1:12" x14ac:dyDescent="0.25">
      <c r="A35">
        <v>218</v>
      </c>
      <c r="B35" t="s">
        <v>3573</v>
      </c>
      <c r="C35">
        <v>99004</v>
      </c>
      <c r="D35">
        <v>64</v>
      </c>
      <c r="E35">
        <v>3500501</v>
      </c>
      <c r="F35" t="s">
        <v>27</v>
      </c>
      <c r="G35" t="s">
        <v>28</v>
      </c>
      <c r="H35" t="s">
        <v>18</v>
      </c>
      <c r="L35" t="str">
        <f>VLOOKUP(G35,status!$G$1:$L$6259,6,FALSE)</f>
        <v>UR-19</v>
      </c>
    </row>
    <row r="36" spans="1:12" x14ac:dyDescent="0.25">
      <c r="A36">
        <v>218</v>
      </c>
      <c r="B36" t="s">
        <v>3573</v>
      </c>
      <c r="C36">
        <v>99004</v>
      </c>
      <c r="D36">
        <v>64</v>
      </c>
      <c r="E36">
        <v>3500501</v>
      </c>
      <c r="F36" t="s">
        <v>27</v>
      </c>
      <c r="G36" t="s">
        <v>28</v>
      </c>
      <c r="H36" t="s">
        <v>19</v>
      </c>
      <c r="L36" t="str">
        <f>VLOOKUP(G36,status!$G$1:$L$6259,6,FALSE)</f>
        <v>UR-19</v>
      </c>
    </row>
    <row r="37" spans="1:12" x14ac:dyDescent="0.25">
      <c r="A37">
        <v>218</v>
      </c>
      <c r="B37" t="s">
        <v>3573</v>
      </c>
      <c r="C37">
        <v>99005</v>
      </c>
      <c r="D37">
        <v>65</v>
      </c>
      <c r="E37">
        <v>3500550</v>
      </c>
      <c r="F37" t="s">
        <v>29</v>
      </c>
      <c r="G37" t="s">
        <v>30</v>
      </c>
      <c r="H37" t="s">
        <v>13</v>
      </c>
      <c r="I37" t="s">
        <v>22</v>
      </c>
      <c r="J37" t="s">
        <v>4962</v>
      </c>
      <c r="L37" t="str">
        <f>VLOOKUP(G37,status!$G$1:$L$6259,6,FALSE)</f>
        <v>UR-2</v>
      </c>
    </row>
    <row r="38" spans="1:12" x14ac:dyDescent="0.25">
      <c r="A38">
        <v>218</v>
      </c>
      <c r="B38" t="s">
        <v>3573</v>
      </c>
      <c r="C38">
        <v>99005</v>
      </c>
      <c r="D38">
        <v>65</v>
      </c>
      <c r="E38">
        <v>3500550</v>
      </c>
      <c r="F38" t="s">
        <v>29</v>
      </c>
      <c r="G38" t="s">
        <v>30</v>
      </c>
      <c r="H38" t="s">
        <v>14</v>
      </c>
      <c r="I38" t="s">
        <v>22</v>
      </c>
      <c r="J38" t="s">
        <v>4963</v>
      </c>
      <c r="L38" t="str">
        <f>VLOOKUP(G38,status!$G$1:$L$6259,6,FALSE)</f>
        <v>UR-2</v>
      </c>
    </row>
    <row r="39" spans="1:12" x14ac:dyDescent="0.25">
      <c r="A39">
        <v>218</v>
      </c>
      <c r="B39" t="s">
        <v>3573</v>
      </c>
      <c r="C39">
        <v>99005</v>
      </c>
      <c r="D39">
        <v>65</v>
      </c>
      <c r="E39">
        <v>3500550</v>
      </c>
      <c r="F39" t="s">
        <v>29</v>
      </c>
      <c r="G39" t="s">
        <v>30</v>
      </c>
      <c r="H39" t="s">
        <v>15</v>
      </c>
      <c r="I39" t="s">
        <v>22</v>
      </c>
      <c r="J39" t="s">
        <v>4964</v>
      </c>
      <c r="L39" t="str">
        <f>VLOOKUP(G39,status!$G$1:$L$6259,6,FALSE)</f>
        <v>UR-2</v>
      </c>
    </row>
    <row r="40" spans="1:12" x14ac:dyDescent="0.25">
      <c r="A40">
        <v>218</v>
      </c>
      <c r="B40" t="s">
        <v>3573</v>
      </c>
      <c r="C40">
        <v>99005</v>
      </c>
      <c r="D40">
        <v>65</v>
      </c>
      <c r="E40">
        <v>3500550</v>
      </c>
      <c r="F40" t="s">
        <v>29</v>
      </c>
      <c r="G40" t="s">
        <v>30</v>
      </c>
      <c r="H40" t="s">
        <v>16</v>
      </c>
      <c r="I40" t="s">
        <v>22</v>
      </c>
      <c r="J40" t="s">
        <v>4965</v>
      </c>
      <c r="L40" t="str">
        <f>VLOOKUP(G40,status!$G$1:$L$6259,6,FALSE)</f>
        <v>UR-2</v>
      </c>
    </row>
    <row r="41" spans="1:12" x14ac:dyDescent="0.25">
      <c r="A41">
        <v>218</v>
      </c>
      <c r="B41" t="s">
        <v>3573</v>
      </c>
      <c r="C41">
        <v>99005</v>
      </c>
      <c r="D41">
        <v>65</v>
      </c>
      <c r="E41">
        <v>3500550</v>
      </c>
      <c r="F41" t="s">
        <v>29</v>
      </c>
      <c r="G41" t="s">
        <v>30</v>
      </c>
      <c r="H41" t="s">
        <v>17</v>
      </c>
      <c r="I41" t="s">
        <v>22</v>
      </c>
      <c r="J41" t="s">
        <v>3574</v>
      </c>
      <c r="L41" t="str">
        <f>VLOOKUP(G41,status!$G$1:$L$6259,6,FALSE)</f>
        <v>UR-2</v>
      </c>
    </row>
    <row r="42" spans="1:12" x14ac:dyDescent="0.25">
      <c r="A42">
        <v>218</v>
      </c>
      <c r="B42" t="s">
        <v>3573</v>
      </c>
      <c r="C42">
        <v>99005</v>
      </c>
      <c r="D42">
        <v>65</v>
      </c>
      <c r="E42">
        <v>3500550</v>
      </c>
      <c r="F42" t="s">
        <v>29</v>
      </c>
      <c r="G42" t="s">
        <v>30</v>
      </c>
      <c r="H42" t="s">
        <v>18</v>
      </c>
      <c r="I42" t="s">
        <v>22</v>
      </c>
      <c r="J42" t="s">
        <v>4966</v>
      </c>
      <c r="L42" t="str">
        <f>VLOOKUP(G42,status!$G$1:$L$6259,6,FALSE)</f>
        <v>UR-2</v>
      </c>
    </row>
    <row r="43" spans="1:12" x14ac:dyDescent="0.25">
      <c r="A43">
        <v>218</v>
      </c>
      <c r="B43" t="s">
        <v>3573</v>
      </c>
      <c r="C43">
        <v>99005</v>
      </c>
      <c r="D43">
        <v>65</v>
      </c>
      <c r="E43">
        <v>3500550</v>
      </c>
      <c r="F43" t="s">
        <v>29</v>
      </c>
      <c r="G43" t="s">
        <v>30</v>
      </c>
      <c r="H43" t="s">
        <v>19</v>
      </c>
      <c r="I43" t="s">
        <v>22</v>
      </c>
      <c r="J43" t="s">
        <v>3575</v>
      </c>
      <c r="L43" t="str">
        <f>VLOOKUP(G43,status!$G$1:$L$6259,6,FALSE)</f>
        <v>UR-2</v>
      </c>
    </row>
    <row r="44" spans="1:12" x14ac:dyDescent="0.25">
      <c r="A44">
        <v>218</v>
      </c>
      <c r="B44" t="s">
        <v>3573</v>
      </c>
      <c r="C44">
        <v>99006</v>
      </c>
      <c r="D44">
        <v>66</v>
      </c>
      <c r="E44">
        <v>3500600</v>
      </c>
      <c r="F44" t="s">
        <v>31</v>
      </c>
      <c r="G44" t="s">
        <v>32</v>
      </c>
      <c r="H44" t="s">
        <v>13</v>
      </c>
      <c r="L44" t="str">
        <f>VLOOKUP(G44,status!$G$1:$L$6259,6,FALSE)</f>
        <v>UR-10</v>
      </c>
    </row>
    <row r="45" spans="1:12" x14ac:dyDescent="0.25">
      <c r="A45">
        <v>218</v>
      </c>
      <c r="B45" t="s">
        <v>3573</v>
      </c>
      <c r="C45">
        <v>99006</v>
      </c>
      <c r="D45">
        <v>66</v>
      </c>
      <c r="E45">
        <v>3500600</v>
      </c>
      <c r="F45" t="s">
        <v>31</v>
      </c>
      <c r="G45" t="s">
        <v>32</v>
      </c>
      <c r="H45" t="s">
        <v>14</v>
      </c>
      <c r="L45" t="str">
        <f>VLOOKUP(G45,status!$G$1:$L$6259,6,FALSE)</f>
        <v>UR-10</v>
      </c>
    </row>
    <row r="46" spans="1:12" x14ac:dyDescent="0.25">
      <c r="A46">
        <v>218</v>
      </c>
      <c r="B46" t="s">
        <v>3573</v>
      </c>
      <c r="C46">
        <v>99006</v>
      </c>
      <c r="D46">
        <v>66</v>
      </c>
      <c r="E46">
        <v>3500600</v>
      </c>
      <c r="F46" t="s">
        <v>31</v>
      </c>
      <c r="G46" t="s">
        <v>32</v>
      </c>
      <c r="H46" t="s">
        <v>15</v>
      </c>
      <c r="L46" t="str">
        <f>VLOOKUP(G46,status!$G$1:$L$6259,6,FALSE)</f>
        <v>UR-10</v>
      </c>
    </row>
    <row r="47" spans="1:12" x14ac:dyDescent="0.25">
      <c r="A47">
        <v>218</v>
      </c>
      <c r="B47" t="s">
        <v>3573</v>
      </c>
      <c r="C47">
        <v>99006</v>
      </c>
      <c r="D47">
        <v>66</v>
      </c>
      <c r="E47">
        <v>3500600</v>
      </c>
      <c r="F47" t="s">
        <v>31</v>
      </c>
      <c r="G47" t="s">
        <v>32</v>
      </c>
      <c r="H47" t="s">
        <v>16</v>
      </c>
      <c r="L47" t="str">
        <f>VLOOKUP(G47,status!$G$1:$L$6259,6,FALSE)</f>
        <v>UR-10</v>
      </c>
    </row>
    <row r="48" spans="1:12" x14ac:dyDescent="0.25">
      <c r="A48">
        <v>218</v>
      </c>
      <c r="B48" t="s">
        <v>3573</v>
      </c>
      <c r="C48">
        <v>99006</v>
      </c>
      <c r="D48">
        <v>66</v>
      </c>
      <c r="E48">
        <v>3500600</v>
      </c>
      <c r="F48" t="s">
        <v>31</v>
      </c>
      <c r="G48" t="s">
        <v>32</v>
      </c>
      <c r="H48" t="s">
        <v>17</v>
      </c>
      <c r="L48" t="str">
        <f>VLOOKUP(G48,status!$G$1:$L$6259,6,FALSE)</f>
        <v>UR-10</v>
      </c>
    </row>
    <row r="49" spans="1:12" x14ac:dyDescent="0.25">
      <c r="A49">
        <v>218</v>
      </c>
      <c r="B49" t="s">
        <v>3573</v>
      </c>
      <c r="C49">
        <v>99006</v>
      </c>
      <c r="D49">
        <v>66</v>
      </c>
      <c r="E49">
        <v>3500600</v>
      </c>
      <c r="F49" t="s">
        <v>31</v>
      </c>
      <c r="G49" t="s">
        <v>32</v>
      </c>
      <c r="H49" t="s">
        <v>18</v>
      </c>
      <c r="L49" t="str">
        <f>VLOOKUP(G49,status!$G$1:$L$6259,6,FALSE)</f>
        <v>UR-10</v>
      </c>
    </row>
    <row r="50" spans="1:12" x14ac:dyDescent="0.25">
      <c r="A50">
        <v>218</v>
      </c>
      <c r="B50" t="s">
        <v>3573</v>
      </c>
      <c r="C50">
        <v>99006</v>
      </c>
      <c r="D50">
        <v>66</v>
      </c>
      <c r="E50">
        <v>3500600</v>
      </c>
      <c r="F50" t="s">
        <v>31</v>
      </c>
      <c r="G50" t="s">
        <v>32</v>
      </c>
      <c r="H50" t="s">
        <v>19</v>
      </c>
      <c r="L50" t="str">
        <f>VLOOKUP(G50,status!$G$1:$L$6259,6,FALSE)</f>
        <v>UR-10</v>
      </c>
    </row>
    <row r="51" spans="1:12" x14ac:dyDescent="0.25">
      <c r="A51">
        <v>218</v>
      </c>
      <c r="B51" t="s">
        <v>3573</v>
      </c>
      <c r="C51">
        <v>99007</v>
      </c>
      <c r="D51">
        <v>67</v>
      </c>
      <c r="E51">
        <v>3500709</v>
      </c>
      <c r="F51" t="s">
        <v>33</v>
      </c>
      <c r="G51" t="s">
        <v>34</v>
      </c>
      <c r="H51" t="s">
        <v>13</v>
      </c>
      <c r="I51" t="s">
        <v>22</v>
      </c>
      <c r="J51" t="s">
        <v>3576</v>
      </c>
      <c r="L51" t="str">
        <f>VLOOKUP(G51,status!$G$1:$L$6259,6,FALSE)</f>
        <v>UR-2</v>
      </c>
    </row>
    <row r="52" spans="1:12" x14ac:dyDescent="0.25">
      <c r="A52">
        <v>218</v>
      </c>
      <c r="B52" t="s">
        <v>3573</v>
      </c>
      <c r="C52">
        <v>99007</v>
      </c>
      <c r="D52">
        <v>67</v>
      </c>
      <c r="E52">
        <v>3500709</v>
      </c>
      <c r="F52" t="s">
        <v>33</v>
      </c>
      <c r="G52" t="s">
        <v>34</v>
      </c>
      <c r="H52" t="s">
        <v>14</v>
      </c>
      <c r="I52" t="s">
        <v>22</v>
      </c>
      <c r="J52" t="s">
        <v>3577</v>
      </c>
      <c r="L52" t="str">
        <f>VLOOKUP(G52,status!$G$1:$L$6259,6,FALSE)</f>
        <v>UR-2</v>
      </c>
    </row>
    <row r="53" spans="1:12" x14ac:dyDescent="0.25">
      <c r="A53">
        <v>218</v>
      </c>
      <c r="B53" t="s">
        <v>3573</v>
      </c>
      <c r="C53">
        <v>99007</v>
      </c>
      <c r="D53">
        <v>67</v>
      </c>
      <c r="E53">
        <v>3500709</v>
      </c>
      <c r="F53" t="s">
        <v>33</v>
      </c>
      <c r="G53" t="s">
        <v>34</v>
      </c>
      <c r="H53" t="s">
        <v>15</v>
      </c>
      <c r="I53" t="s">
        <v>22</v>
      </c>
      <c r="J53" t="s">
        <v>3578</v>
      </c>
      <c r="L53" t="str">
        <f>VLOOKUP(G53,status!$G$1:$L$6259,6,FALSE)</f>
        <v>UR-2</v>
      </c>
    </row>
    <row r="54" spans="1:12" x14ac:dyDescent="0.25">
      <c r="A54">
        <v>218</v>
      </c>
      <c r="B54" t="s">
        <v>3573</v>
      </c>
      <c r="C54">
        <v>99007</v>
      </c>
      <c r="D54">
        <v>67</v>
      </c>
      <c r="E54">
        <v>3500709</v>
      </c>
      <c r="F54" t="s">
        <v>33</v>
      </c>
      <c r="G54" t="s">
        <v>34</v>
      </c>
      <c r="H54" t="s">
        <v>16</v>
      </c>
      <c r="I54" t="s">
        <v>22</v>
      </c>
      <c r="J54" t="s">
        <v>3579</v>
      </c>
      <c r="L54" t="str">
        <f>VLOOKUP(G54,status!$G$1:$L$6259,6,FALSE)</f>
        <v>UR-2</v>
      </c>
    </row>
    <row r="55" spans="1:12" x14ac:dyDescent="0.25">
      <c r="A55">
        <v>218</v>
      </c>
      <c r="B55" t="s">
        <v>3573</v>
      </c>
      <c r="C55">
        <v>99007</v>
      </c>
      <c r="D55">
        <v>67</v>
      </c>
      <c r="E55">
        <v>3500709</v>
      </c>
      <c r="F55" t="s">
        <v>33</v>
      </c>
      <c r="G55" t="s">
        <v>34</v>
      </c>
      <c r="H55" t="s">
        <v>17</v>
      </c>
      <c r="I55" t="s">
        <v>22</v>
      </c>
      <c r="J55" t="s">
        <v>3580</v>
      </c>
      <c r="L55" t="str">
        <f>VLOOKUP(G55,status!$G$1:$L$6259,6,FALSE)</f>
        <v>UR-2</v>
      </c>
    </row>
    <row r="56" spans="1:12" x14ac:dyDescent="0.25">
      <c r="A56">
        <v>218</v>
      </c>
      <c r="B56" t="s">
        <v>3573</v>
      </c>
      <c r="C56">
        <v>99007</v>
      </c>
      <c r="D56">
        <v>67</v>
      </c>
      <c r="E56">
        <v>3500709</v>
      </c>
      <c r="F56" t="s">
        <v>33</v>
      </c>
      <c r="G56" t="s">
        <v>34</v>
      </c>
      <c r="H56" t="s">
        <v>18</v>
      </c>
      <c r="I56" t="s">
        <v>22</v>
      </c>
      <c r="J56" t="s">
        <v>3581</v>
      </c>
      <c r="L56" t="str">
        <f>VLOOKUP(G56,status!$G$1:$L$6259,6,FALSE)</f>
        <v>UR-2</v>
      </c>
    </row>
    <row r="57" spans="1:12" x14ac:dyDescent="0.25">
      <c r="A57">
        <v>218</v>
      </c>
      <c r="B57" t="s">
        <v>3573</v>
      </c>
      <c r="C57">
        <v>99007</v>
      </c>
      <c r="D57">
        <v>67</v>
      </c>
      <c r="E57">
        <v>3500709</v>
      </c>
      <c r="F57" t="s">
        <v>33</v>
      </c>
      <c r="G57" t="s">
        <v>34</v>
      </c>
      <c r="H57" t="s">
        <v>19</v>
      </c>
      <c r="I57" t="s">
        <v>22</v>
      </c>
      <c r="J57" t="s">
        <v>4967</v>
      </c>
      <c r="L57" t="str">
        <f>VLOOKUP(G57,status!$G$1:$L$6259,6,FALSE)</f>
        <v>UR-2</v>
      </c>
    </row>
    <row r="58" spans="1:12" x14ac:dyDescent="0.25">
      <c r="A58">
        <v>218</v>
      </c>
      <c r="B58" t="s">
        <v>3573</v>
      </c>
      <c r="C58">
        <v>99008</v>
      </c>
      <c r="D58">
        <v>68</v>
      </c>
      <c r="E58">
        <v>3500758</v>
      </c>
      <c r="F58" t="s">
        <v>35</v>
      </c>
      <c r="G58" t="s">
        <v>36</v>
      </c>
      <c r="H58" t="s">
        <v>13</v>
      </c>
      <c r="L58" t="str">
        <f>VLOOKUP(G58,status!$G$1:$L$6259,6,FALSE)</f>
        <v>UR-9</v>
      </c>
    </row>
    <row r="59" spans="1:12" x14ac:dyDescent="0.25">
      <c r="A59">
        <v>218</v>
      </c>
      <c r="B59" t="s">
        <v>3573</v>
      </c>
      <c r="C59">
        <v>99008</v>
      </c>
      <c r="D59">
        <v>68</v>
      </c>
      <c r="E59">
        <v>3500758</v>
      </c>
      <c r="F59" t="s">
        <v>35</v>
      </c>
      <c r="G59" t="s">
        <v>36</v>
      </c>
      <c r="H59" t="s">
        <v>14</v>
      </c>
      <c r="L59" t="str">
        <f>VLOOKUP(G59,status!$G$1:$L$6259,6,FALSE)</f>
        <v>UR-9</v>
      </c>
    </row>
    <row r="60" spans="1:12" x14ac:dyDescent="0.25">
      <c r="A60">
        <v>218</v>
      </c>
      <c r="B60" t="s">
        <v>3573</v>
      </c>
      <c r="C60">
        <v>99008</v>
      </c>
      <c r="D60">
        <v>68</v>
      </c>
      <c r="E60">
        <v>3500758</v>
      </c>
      <c r="F60" t="s">
        <v>35</v>
      </c>
      <c r="G60" t="s">
        <v>36</v>
      </c>
      <c r="H60" t="s">
        <v>15</v>
      </c>
      <c r="L60" t="str">
        <f>VLOOKUP(G60,status!$G$1:$L$6259,6,FALSE)</f>
        <v>UR-9</v>
      </c>
    </row>
    <row r="61" spans="1:12" x14ac:dyDescent="0.25">
      <c r="A61">
        <v>218</v>
      </c>
      <c r="B61" t="s">
        <v>3573</v>
      </c>
      <c r="C61">
        <v>99008</v>
      </c>
      <c r="D61">
        <v>68</v>
      </c>
      <c r="E61">
        <v>3500758</v>
      </c>
      <c r="F61" t="s">
        <v>35</v>
      </c>
      <c r="G61" t="s">
        <v>36</v>
      </c>
      <c r="H61" t="s">
        <v>16</v>
      </c>
      <c r="L61" t="str">
        <f>VLOOKUP(G61,status!$G$1:$L$6259,6,FALSE)</f>
        <v>UR-9</v>
      </c>
    </row>
    <row r="62" spans="1:12" x14ac:dyDescent="0.25">
      <c r="A62">
        <v>218</v>
      </c>
      <c r="B62" t="s">
        <v>3573</v>
      </c>
      <c r="C62">
        <v>99008</v>
      </c>
      <c r="D62">
        <v>68</v>
      </c>
      <c r="E62">
        <v>3500758</v>
      </c>
      <c r="F62" t="s">
        <v>35</v>
      </c>
      <c r="G62" t="s">
        <v>36</v>
      </c>
      <c r="H62" t="s">
        <v>17</v>
      </c>
      <c r="L62" t="str">
        <f>VLOOKUP(G62,status!$G$1:$L$6259,6,FALSE)</f>
        <v>UR-9</v>
      </c>
    </row>
    <row r="63" spans="1:12" x14ac:dyDescent="0.25">
      <c r="A63">
        <v>218</v>
      </c>
      <c r="B63" t="s">
        <v>3573</v>
      </c>
      <c r="C63">
        <v>99008</v>
      </c>
      <c r="D63">
        <v>68</v>
      </c>
      <c r="E63">
        <v>3500758</v>
      </c>
      <c r="F63" t="s">
        <v>35</v>
      </c>
      <c r="G63" t="s">
        <v>36</v>
      </c>
      <c r="H63" t="s">
        <v>18</v>
      </c>
      <c r="L63" t="str">
        <f>VLOOKUP(G63,status!$G$1:$L$6259,6,FALSE)</f>
        <v>UR-9</v>
      </c>
    </row>
    <row r="64" spans="1:12" x14ac:dyDescent="0.25">
      <c r="A64">
        <v>218</v>
      </c>
      <c r="B64" t="s">
        <v>3573</v>
      </c>
      <c r="C64">
        <v>99008</v>
      </c>
      <c r="D64">
        <v>68</v>
      </c>
      <c r="E64">
        <v>3500758</v>
      </c>
      <c r="F64" t="s">
        <v>35</v>
      </c>
      <c r="G64" t="s">
        <v>36</v>
      </c>
      <c r="H64" t="s">
        <v>19</v>
      </c>
      <c r="L64" t="str">
        <f>VLOOKUP(G64,status!$G$1:$L$6259,6,FALSE)</f>
        <v>UR-9</v>
      </c>
    </row>
    <row r="65" spans="1:12" x14ac:dyDescent="0.25">
      <c r="A65">
        <v>218</v>
      </c>
      <c r="B65" t="s">
        <v>3573</v>
      </c>
      <c r="C65">
        <v>99009</v>
      </c>
      <c r="D65">
        <v>69</v>
      </c>
      <c r="E65">
        <v>3500808</v>
      </c>
      <c r="F65" t="s">
        <v>37</v>
      </c>
      <c r="G65" t="s">
        <v>38</v>
      </c>
      <c r="H65" t="s">
        <v>13</v>
      </c>
      <c r="L65" t="str">
        <f>VLOOKUP(G65,status!$G$1:$L$6259,6,FALSE)</f>
        <v>UR-5</v>
      </c>
    </row>
    <row r="66" spans="1:12" x14ac:dyDescent="0.25">
      <c r="A66">
        <v>218</v>
      </c>
      <c r="B66" t="s">
        <v>3573</v>
      </c>
      <c r="C66">
        <v>99009</v>
      </c>
      <c r="D66">
        <v>69</v>
      </c>
      <c r="E66">
        <v>3500808</v>
      </c>
      <c r="F66" t="s">
        <v>37</v>
      </c>
      <c r="G66" t="s">
        <v>38</v>
      </c>
      <c r="H66" t="s">
        <v>14</v>
      </c>
      <c r="L66" t="str">
        <f>VLOOKUP(G66,status!$G$1:$L$6259,6,FALSE)</f>
        <v>UR-5</v>
      </c>
    </row>
    <row r="67" spans="1:12" x14ac:dyDescent="0.25">
      <c r="A67">
        <v>218</v>
      </c>
      <c r="B67" t="s">
        <v>3573</v>
      </c>
      <c r="C67">
        <v>99009</v>
      </c>
      <c r="D67">
        <v>69</v>
      </c>
      <c r="E67">
        <v>3500808</v>
      </c>
      <c r="F67" t="s">
        <v>37</v>
      </c>
      <c r="G67" t="s">
        <v>38</v>
      </c>
      <c r="H67" t="s">
        <v>15</v>
      </c>
      <c r="L67" t="str">
        <f>VLOOKUP(G67,status!$G$1:$L$6259,6,FALSE)</f>
        <v>UR-5</v>
      </c>
    </row>
    <row r="68" spans="1:12" x14ac:dyDescent="0.25">
      <c r="A68">
        <v>218</v>
      </c>
      <c r="B68" t="s">
        <v>3573</v>
      </c>
      <c r="C68">
        <v>99009</v>
      </c>
      <c r="D68">
        <v>69</v>
      </c>
      <c r="E68">
        <v>3500808</v>
      </c>
      <c r="F68" t="s">
        <v>37</v>
      </c>
      <c r="G68" t="s">
        <v>38</v>
      </c>
      <c r="H68" t="s">
        <v>16</v>
      </c>
      <c r="I68" t="s">
        <v>22</v>
      </c>
      <c r="J68" t="s">
        <v>3582</v>
      </c>
      <c r="L68" t="str">
        <f>VLOOKUP(G68,status!$G$1:$L$6259,6,FALSE)</f>
        <v>UR-5</v>
      </c>
    </row>
    <row r="69" spans="1:12" x14ac:dyDescent="0.25">
      <c r="A69">
        <v>218</v>
      </c>
      <c r="B69" t="s">
        <v>3573</v>
      </c>
      <c r="C69">
        <v>99009</v>
      </c>
      <c r="D69">
        <v>69</v>
      </c>
      <c r="E69">
        <v>3500808</v>
      </c>
      <c r="F69" t="s">
        <v>37</v>
      </c>
      <c r="G69" t="s">
        <v>38</v>
      </c>
      <c r="H69" t="s">
        <v>17</v>
      </c>
      <c r="L69" t="str">
        <f>VLOOKUP(G69,status!$G$1:$L$6259,6,FALSE)</f>
        <v>UR-5</v>
      </c>
    </row>
    <row r="70" spans="1:12" x14ac:dyDescent="0.25">
      <c r="A70">
        <v>218</v>
      </c>
      <c r="B70" t="s">
        <v>3573</v>
      </c>
      <c r="C70">
        <v>99009</v>
      </c>
      <c r="D70">
        <v>69</v>
      </c>
      <c r="E70">
        <v>3500808</v>
      </c>
      <c r="F70" t="s">
        <v>37</v>
      </c>
      <c r="G70" t="s">
        <v>38</v>
      </c>
      <c r="H70" t="s">
        <v>18</v>
      </c>
      <c r="I70" t="s">
        <v>22</v>
      </c>
      <c r="J70" t="s">
        <v>3583</v>
      </c>
      <c r="L70" t="str">
        <f>VLOOKUP(G70,status!$G$1:$L$6259,6,FALSE)</f>
        <v>UR-5</v>
      </c>
    </row>
    <row r="71" spans="1:12" x14ac:dyDescent="0.25">
      <c r="A71">
        <v>218</v>
      </c>
      <c r="B71" t="s">
        <v>3573</v>
      </c>
      <c r="C71">
        <v>99009</v>
      </c>
      <c r="D71">
        <v>69</v>
      </c>
      <c r="E71">
        <v>3500808</v>
      </c>
      <c r="F71" t="s">
        <v>37</v>
      </c>
      <c r="G71" t="s">
        <v>38</v>
      </c>
      <c r="H71" t="s">
        <v>19</v>
      </c>
      <c r="L71" t="str">
        <f>VLOOKUP(G71,status!$G$1:$L$6259,6,FALSE)</f>
        <v>UR-5</v>
      </c>
    </row>
    <row r="72" spans="1:12" x14ac:dyDescent="0.25">
      <c r="A72">
        <v>218</v>
      </c>
      <c r="B72" t="s">
        <v>3573</v>
      </c>
      <c r="C72">
        <v>99010</v>
      </c>
      <c r="D72">
        <v>70</v>
      </c>
      <c r="E72">
        <v>3500907</v>
      </c>
      <c r="F72" t="s">
        <v>39</v>
      </c>
      <c r="G72" t="s">
        <v>40</v>
      </c>
      <c r="H72" t="s">
        <v>13</v>
      </c>
      <c r="L72" t="str">
        <f>VLOOKUP(G72,status!$G$1:$L$6259,6,FALSE)</f>
        <v>UR-8</v>
      </c>
    </row>
    <row r="73" spans="1:12" x14ac:dyDescent="0.25">
      <c r="A73">
        <v>218</v>
      </c>
      <c r="B73" t="s">
        <v>3573</v>
      </c>
      <c r="C73">
        <v>99010</v>
      </c>
      <c r="D73">
        <v>70</v>
      </c>
      <c r="E73">
        <v>3500907</v>
      </c>
      <c r="F73" t="s">
        <v>39</v>
      </c>
      <c r="G73" t="s">
        <v>40</v>
      </c>
      <c r="H73" t="s">
        <v>14</v>
      </c>
      <c r="L73" t="str">
        <f>VLOOKUP(G73,status!$G$1:$L$6259,6,FALSE)</f>
        <v>UR-8</v>
      </c>
    </row>
    <row r="74" spans="1:12" x14ac:dyDescent="0.25">
      <c r="A74">
        <v>218</v>
      </c>
      <c r="B74" t="s">
        <v>3573</v>
      </c>
      <c r="C74">
        <v>99010</v>
      </c>
      <c r="D74">
        <v>70</v>
      </c>
      <c r="E74">
        <v>3500907</v>
      </c>
      <c r="F74" t="s">
        <v>39</v>
      </c>
      <c r="G74" t="s">
        <v>40</v>
      </c>
      <c r="H74" t="s">
        <v>15</v>
      </c>
      <c r="L74" t="str">
        <f>VLOOKUP(G74,status!$G$1:$L$6259,6,FALSE)</f>
        <v>UR-8</v>
      </c>
    </row>
    <row r="75" spans="1:12" x14ac:dyDescent="0.25">
      <c r="A75">
        <v>218</v>
      </c>
      <c r="B75" t="s">
        <v>3573</v>
      </c>
      <c r="C75">
        <v>99010</v>
      </c>
      <c r="D75">
        <v>70</v>
      </c>
      <c r="E75">
        <v>3500907</v>
      </c>
      <c r="F75" t="s">
        <v>39</v>
      </c>
      <c r="G75" t="s">
        <v>40</v>
      </c>
      <c r="H75" t="s">
        <v>16</v>
      </c>
      <c r="L75" t="str">
        <f>VLOOKUP(G75,status!$G$1:$L$6259,6,FALSE)</f>
        <v>UR-8</v>
      </c>
    </row>
    <row r="76" spans="1:12" x14ac:dyDescent="0.25">
      <c r="A76">
        <v>218</v>
      </c>
      <c r="B76" t="s">
        <v>3573</v>
      </c>
      <c r="C76">
        <v>99010</v>
      </c>
      <c r="D76">
        <v>70</v>
      </c>
      <c r="E76">
        <v>3500907</v>
      </c>
      <c r="F76" t="s">
        <v>39</v>
      </c>
      <c r="G76" t="s">
        <v>40</v>
      </c>
      <c r="H76" t="s">
        <v>17</v>
      </c>
      <c r="L76" t="str">
        <f>VLOOKUP(G76,status!$G$1:$L$6259,6,FALSE)</f>
        <v>UR-8</v>
      </c>
    </row>
    <row r="77" spans="1:12" x14ac:dyDescent="0.25">
      <c r="A77">
        <v>218</v>
      </c>
      <c r="B77" t="s">
        <v>3573</v>
      </c>
      <c r="C77">
        <v>99010</v>
      </c>
      <c r="D77">
        <v>70</v>
      </c>
      <c r="E77">
        <v>3500907</v>
      </c>
      <c r="F77" t="s">
        <v>39</v>
      </c>
      <c r="G77" t="s">
        <v>40</v>
      </c>
      <c r="H77" t="s">
        <v>18</v>
      </c>
      <c r="L77" t="str">
        <f>VLOOKUP(G77,status!$G$1:$L$6259,6,FALSE)</f>
        <v>UR-8</v>
      </c>
    </row>
    <row r="78" spans="1:12" x14ac:dyDescent="0.25">
      <c r="A78">
        <v>218</v>
      </c>
      <c r="B78" t="s">
        <v>3573</v>
      </c>
      <c r="C78">
        <v>99010</v>
      </c>
      <c r="D78">
        <v>70</v>
      </c>
      <c r="E78">
        <v>3500907</v>
      </c>
      <c r="F78" t="s">
        <v>39</v>
      </c>
      <c r="G78" t="s">
        <v>40</v>
      </c>
      <c r="H78" t="s">
        <v>19</v>
      </c>
      <c r="L78" t="str">
        <f>VLOOKUP(G78,status!$G$1:$L$6259,6,FALSE)</f>
        <v>UR-8</v>
      </c>
    </row>
    <row r="79" spans="1:12" x14ac:dyDescent="0.25">
      <c r="A79">
        <v>218</v>
      </c>
      <c r="B79" t="s">
        <v>3573</v>
      </c>
      <c r="C79">
        <v>99011</v>
      </c>
      <c r="D79">
        <v>71</v>
      </c>
      <c r="E79">
        <v>3501004</v>
      </c>
      <c r="F79" t="s">
        <v>41</v>
      </c>
      <c r="G79" t="s">
        <v>42</v>
      </c>
      <c r="H79" t="s">
        <v>13</v>
      </c>
      <c r="L79" t="str">
        <f>VLOOKUP(G79,status!$G$1:$L$6259,6,FALSE)</f>
        <v>UR-6</v>
      </c>
    </row>
    <row r="80" spans="1:12" x14ac:dyDescent="0.25">
      <c r="A80">
        <v>218</v>
      </c>
      <c r="B80" t="s">
        <v>3573</v>
      </c>
      <c r="C80">
        <v>99011</v>
      </c>
      <c r="D80">
        <v>71</v>
      </c>
      <c r="E80">
        <v>3501004</v>
      </c>
      <c r="F80" t="s">
        <v>41</v>
      </c>
      <c r="G80" t="s">
        <v>42</v>
      </c>
      <c r="H80" t="s">
        <v>14</v>
      </c>
      <c r="L80" t="str">
        <f>VLOOKUP(G80,status!$G$1:$L$6259,6,FALSE)</f>
        <v>UR-6</v>
      </c>
    </row>
    <row r="81" spans="1:12" x14ac:dyDescent="0.25">
      <c r="A81">
        <v>218</v>
      </c>
      <c r="B81" t="s">
        <v>3573</v>
      </c>
      <c r="C81">
        <v>99011</v>
      </c>
      <c r="D81">
        <v>71</v>
      </c>
      <c r="E81">
        <v>3501004</v>
      </c>
      <c r="F81" t="s">
        <v>41</v>
      </c>
      <c r="G81" t="s">
        <v>42</v>
      </c>
      <c r="H81" t="s">
        <v>15</v>
      </c>
      <c r="L81" t="str">
        <f>VLOOKUP(G81,status!$G$1:$L$6259,6,FALSE)</f>
        <v>UR-6</v>
      </c>
    </row>
    <row r="82" spans="1:12" x14ac:dyDescent="0.25">
      <c r="A82">
        <v>218</v>
      </c>
      <c r="B82" t="s">
        <v>3573</v>
      </c>
      <c r="C82">
        <v>99011</v>
      </c>
      <c r="D82">
        <v>71</v>
      </c>
      <c r="E82">
        <v>3501004</v>
      </c>
      <c r="F82" t="s">
        <v>41</v>
      </c>
      <c r="G82" t="s">
        <v>42</v>
      </c>
      <c r="H82" t="s">
        <v>16</v>
      </c>
      <c r="L82" t="str">
        <f>VLOOKUP(G82,status!$G$1:$L$6259,6,FALSE)</f>
        <v>UR-6</v>
      </c>
    </row>
    <row r="83" spans="1:12" x14ac:dyDescent="0.25">
      <c r="A83">
        <v>218</v>
      </c>
      <c r="B83" t="s">
        <v>3573</v>
      </c>
      <c r="C83">
        <v>99011</v>
      </c>
      <c r="D83">
        <v>71</v>
      </c>
      <c r="E83">
        <v>3501004</v>
      </c>
      <c r="F83" t="s">
        <v>41</v>
      </c>
      <c r="G83" t="s">
        <v>42</v>
      </c>
      <c r="H83" t="s">
        <v>17</v>
      </c>
      <c r="L83" t="str">
        <f>VLOOKUP(G83,status!$G$1:$L$6259,6,FALSE)</f>
        <v>UR-6</v>
      </c>
    </row>
    <row r="84" spans="1:12" x14ac:dyDescent="0.25">
      <c r="A84">
        <v>218</v>
      </c>
      <c r="B84" t="s">
        <v>3573</v>
      </c>
      <c r="C84">
        <v>99011</v>
      </c>
      <c r="D84">
        <v>71</v>
      </c>
      <c r="E84">
        <v>3501004</v>
      </c>
      <c r="F84" t="s">
        <v>41</v>
      </c>
      <c r="G84" t="s">
        <v>42</v>
      </c>
      <c r="H84" t="s">
        <v>18</v>
      </c>
      <c r="L84" t="str">
        <f>VLOOKUP(G84,status!$G$1:$L$6259,6,FALSE)</f>
        <v>UR-6</v>
      </c>
    </row>
    <row r="85" spans="1:12" x14ac:dyDescent="0.25">
      <c r="A85">
        <v>218</v>
      </c>
      <c r="B85" t="s">
        <v>3573</v>
      </c>
      <c r="C85">
        <v>99011</v>
      </c>
      <c r="D85">
        <v>71</v>
      </c>
      <c r="E85">
        <v>3501004</v>
      </c>
      <c r="F85" t="s">
        <v>41</v>
      </c>
      <c r="G85" t="s">
        <v>42</v>
      </c>
      <c r="H85" t="s">
        <v>19</v>
      </c>
      <c r="I85" t="s">
        <v>22</v>
      </c>
      <c r="J85" t="s">
        <v>3584</v>
      </c>
      <c r="L85" t="str">
        <f>VLOOKUP(G85,status!$G$1:$L$6259,6,FALSE)</f>
        <v>UR-6</v>
      </c>
    </row>
    <row r="86" spans="1:12" x14ac:dyDescent="0.25">
      <c r="A86">
        <v>218</v>
      </c>
      <c r="B86" t="s">
        <v>3573</v>
      </c>
      <c r="C86">
        <v>99012</v>
      </c>
      <c r="D86">
        <v>72</v>
      </c>
      <c r="E86">
        <v>3501103</v>
      </c>
      <c r="F86" t="s">
        <v>43</v>
      </c>
      <c r="G86" t="s">
        <v>44</v>
      </c>
      <c r="H86" t="s">
        <v>13</v>
      </c>
      <c r="L86" t="str">
        <f>VLOOKUP(G86,status!$G$1:$L$6259,6,FALSE)</f>
        <v>UR-1</v>
      </c>
    </row>
    <row r="87" spans="1:12" x14ac:dyDescent="0.25">
      <c r="A87">
        <v>218</v>
      </c>
      <c r="B87" t="s">
        <v>3573</v>
      </c>
      <c r="C87">
        <v>99012</v>
      </c>
      <c r="D87">
        <v>72</v>
      </c>
      <c r="E87">
        <v>3501103</v>
      </c>
      <c r="F87" t="s">
        <v>43</v>
      </c>
      <c r="G87" t="s">
        <v>44</v>
      </c>
      <c r="H87" t="s">
        <v>14</v>
      </c>
      <c r="L87" t="str">
        <f>VLOOKUP(G87,status!$G$1:$L$6259,6,FALSE)</f>
        <v>UR-1</v>
      </c>
    </row>
    <row r="88" spans="1:12" x14ac:dyDescent="0.25">
      <c r="A88">
        <v>218</v>
      </c>
      <c r="B88" t="s">
        <v>3573</v>
      </c>
      <c r="C88">
        <v>99012</v>
      </c>
      <c r="D88">
        <v>72</v>
      </c>
      <c r="E88">
        <v>3501103</v>
      </c>
      <c r="F88" t="s">
        <v>43</v>
      </c>
      <c r="G88" t="s">
        <v>44</v>
      </c>
      <c r="H88" t="s">
        <v>15</v>
      </c>
      <c r="L88" t="str">
        <f>VLOOKUP(G88,status!$G$1:$L$6259,6,FALSE)</f>
        <v>UR-1</v>
      </c>
    </row>
    <row r="89" spans="1:12" x14ac:dyDescent="0.25">
      <c r="A89">
        <v>218</v>
      </c>
      <c r="B89" t="s">
        <v>3573</v>
      </c>
      <c r="C89">
        <v>99012</v>
      </c>
      <c r="D89">
        <v>72</v>
      </c>
      <c r="E89">
        <v>3501103</v>
      </c>
      <c r="F89" t="s">
        <v>43</v>
      </c>
      <c r="G89" t="s">
        <v>44</v>
      </c>
      <c r="H89" t="s">
        <v>16</v>
      </c>
      <c r="L89" t="str">
        <f>VLOOKUP(G89,status!$G$1:$L$6259,6,FALSE)</f>
        <v>UR-1</v>
      </c>
    </row>
    <row r="90" spans="1:12" x14ac:dyDescent="0.25">
      <c r="A90">
        <v>218</v>
      </c>
      <c r="B90" t="s">
        <v>3573</v>
      </c>
      <c r="C90">
        <v>99012</v>
      </c>
      <c r="D90">
        <v>72</v>
      </c>
      <c r="E90">
        <v>3501103</v>
      </c>
      <c r="F90" t="s">
        <v>43</v>
      </c>
      <c r="G90" t="s">
        <v>44</v>
      </c>
      <c r="H90" t="s">
        <v>17</v>
      </c>
      <c r="L90" t="str">
        <f>VLOOKUP(G90,status!$G$1:$L$6259,6,FALSE)</f>
        <v>UR-1</v>
      </c>
    </row>
    <row r="91" spans="1:12" x14ac:dyDescent="0.25">
      <c r="A91">
        <v>218</v>
      </c>
      <c r="B91" t="s">
        <v>3573</v>
      </c>
      <c r="C91">
        <v>99012</v>
      </c>
      <c r="D91">
        <v>72</v>
      </c>
      <c r="E91">
        <v>3501103</v>
      </c>
      <c r="F91" t="s">
        <v>43</v>
      </c>
      <c r="G91" t="s">
        <v>44</v>
      </c>
      <c r="H91" t="s">
        <v>18</v>
      </c>
      <c r="I91" t="s">
        <v>22</v>
      </c>
      <c r="J91" t="s">
        <v>4968</v>
      </c>
      <c r="L91" t="str">
        <f>VLOOKUP(G91,status!$G$1:$L$6259,6,FALSE)</f>
        <v>UR-1</v>
      </c>
    </row>
    <row r="92" spans="1:12" x14ac:dyDescent="0.25">
      <c r="A92">
        <v>218</v>
      </c>
      <c r="B92" t="s">
        <v>3573</v>
      </c>
      <c r="C92">
        <v>99012</v>
      </c>
      <c r="D92">
        <v>72</v>
      </c>
      <c r="E92">
        <v>3501103</v>
      </c>
      <c r="F92" t="s">
        <v>43</v>
      </c>
      <c r="G92" t="s">
        <v>44</v>
      </c>
      <c r="H92" t="s">
        <v>19</v>
      </c>
      <c r="L92" t="str">
        <f>VLOOKUP(G92,status!$G$1:$L$6259,6,FALSE)</f>
        <v>UR-1</v>
      </c>
    </row>
    <row r="93" spans="1:12" x14ac:dyDescent="0.25">
      <c r="A93">
        <v>218</v>
      </c>
      <c r="B93" t="s">
        <v>3573</v>
      </c>
      <c r="C93">
        <v>99013</v>
      </c>
      <c r="D93">
        <v>73</v>
      </c>
      <c r="E93">
        <v>3501152</v>
      </c>
      <c r="F93" t="s">
        <v>45</v>
      </c>
      <c r="G93" t="s">
        <v>46</v>
      </c>
      <c r="H93" t="s">
        <v>13</v>
      </c>
      <c r="L93" t="str">
        <f>VLOOKUP(G93,status!$G$1:$L$6259,6,FALSE)</f>
        <v>UR-9</v>
      </c>
    </row>
    <row r="94" spans="1:12" x14ac:dyDescent="0.25">
      <c r="A94">
        <v>218</v>
      </c>
      <c r="B94" t="s">
        <v>3573</v>
      </c>
      <c r="C94">
        <v>99013</v>
      </c>
      <c r="D94">
        <v>73</v>
      </c>
      <c r="E94">
        <v>3501152</v>
      </c>
      <c r="F94" t="s">
        <v>45</v>
      </c>
      <c r="G94" t="s">
        <v>46</v>
      </c>
      <c r="H94" t="s">
        <v>14</v>
      </c>
      <c r="I94" t="s">
        <v>22</v>
      </c>
      <c r="J94" t="s">
        <v>3585</v>
      </c>
      <c r="L94" t="str">
        <f>VLOOKUP(G94,status!$G$1:$L$6259,6,FALSE)</f>
        <v>UR-9</v>
      </c>
    </row>
    <row r="95" spans="1:12" x14ac:dyDescent="0.25">
      <c r="A95">
        <v>218</v>
      </c>
      <c r="B95" t="s">
        <v>3573</v>
      </c>
      <c r="C95">
        <v>99013</v>
      </c>
      <c r="D95">
        <v>73</v>
      </c>
      <c r="E95">
        <v>3501152</v>
      </c>
      <c r="F95" t="s">
        <v>45</v>
      </c>
      <c r="G95" t="s">
        <v>46</v>
      </c>
      <c r="H95" t="s">
        <v>15</v>
      </c>
      <c r="L95" t="str">
        <f>VLOOKUP(G95,status!$G$1:$L$6259,6,FALSE)</f>
        <v>UR-9</v>
      </c>
    </row>
    <row r="96" spans="1:12" x14ac:dyDescent="0.25">
      <c r="A96">
        <v>218</v>
      </c>
      <c r="B96" t="s">
        <v>3573</v>
      </c>
      <c r="C96">
        <v>99013</v>
      </c>
      <c r="D96">
        <v>73</v>
      </c>
      <c r="E96">
        <v>3501152</v>
      </c>
      <c r="F96" t="s">
        <v>45</v>
      </c>
      <c r="G96" t="s">
        <v>46</v>
      </c>
      <c r="H96" t="s">
        <v>16</v>
      </c>
      <c r="I96" t="s">
        <v>22</v>
      </c>
      <c r="J96" t="s">
        <v>3586</v>
      </c>
      <c r="L96" t="str">
        <f>VLOOKUP(G96,status!$G$1:$L$6259,6,FALSE)</f>
        <v>UR-9</v>
      </c>
    </row>
    <row r="97" spans="1:12" x14ac:dyDescent="0.25">
      <c r="A97">
        <v>218</v>
      </c>
      <c r="B97" t="s">
        <v>3573</v>
      </c>
      <c r="C97">
        <v>99013</v>
      </c>
      <c r="D97">
        <v>73</v>
      </c>
      <c r="E97">
        <v>3501152</v>
      </c>
      <c r="F97" t="s">
        <v>45</v>
      </c>
      <c r="G97" t="s">
        <v>46</v>
      </c>
      <c r="H97" t="s">
        <v>17</v>
      </c>
      <c r="L97" t="str">
        <f>VLOOKUP(G97,status!$G$1:$L$6259,6,FALSE)</f>
        <v>UR-9</v>
      </c>
    </row>
    <row r="98" spans="1:12" x14ac:dyDescent="0.25">
      <c r="A98">
        <v>218</v>
      </c>
      <c r="B98" t="s">
        <v>3573</v>
      </c>
      <c r="C98">
        <v>99013</v>
      </c>
      <c r="D98">
        <v>73</v>
      </c>
      <c r="E98">
        <v>3501152</v>
      </c>
      <c r="F98" t="s">
        <v>45</v>
      </c>
      <c r="G98" t="s">
        <v>46</v>
      </c>
      <c r="H98" t="s">
        <v>18</v>
      </c>
      <c r="L98" t="str">
        <f>VLOOKUP(G98,status!$G$1:$L$6259,6,FALSE)</f>
        <v>UR-9</v>
      </c>
    </row>
    <row r="99" spans="1:12" x14ac:dyDescent="0.25">
      <c r="A99">
        <v>218</v>
      </c>
      <c r="B99" t="s">
        <v>3573</v>
      </c>
      <c r="C99">
        <v>99013</v>
      </c>
      <c r="D99">
        <v>73</v>
      </c>
      <c r="E99">
        <v>3501152</v>
      </c>
      <c r="F99" t="s">
        <v>45</v>
      </c>
      <c r="G99" t="s">
        <v>46</v>
      </c>
      <c r="H99" t="s">
        <v>19</v>
      </c>
      <c r="L99" t="str">
        <f>VLOOKUP(G99,status!$G$1:$L$6259,6,FALSE)</f>
        <v>UR-9</v>
      </c>
    </row>
    <row r="100" spans="1:12" x14ac:dyDescent="0.25">
      <c r="A100">
        <v>218</v>
      </c>
      <c r="B100" t="s">
        <v>3573</v>
      </c>
      <c r="C100">
        <v>99014</v>
      </c>
      <c r="D100">
        <v>74</v>
      </c>
      <c r="E100">
        <v>3501202</v>
      </c>
      <c r="F100" t="s">
        <v>47</v>
      </c>
      <c r="G100" t="s">
        <v>48</v>
      </c>
      <c r="H100" t="s">
        <v>13</v>
      </c>
      <c r="I100" t="s">
        <v>22</v>
      </c>
      <c r="J100" t="s">
        <v>3587</v>
      </c>
      <c r="L100" t="str">
        <f>VLOOKUP(G100,status!$G$1:$L$6259,6,FALSE)</f>
        <v>UR-11</v>
      </c>
    </row>
    <row r="101" spans="1:12" x14ac:dyDescent="0.25">
      <c r="A101">
        <v>218</v>
      </c>
      <c r="B101" t="s">
        <v>3573</v>
      </c>
      <c r="C101">
        <v>99014</v>
      </c>
      <c r="D101">
        <v>74</v>
      </c>
      <c r="E101">
        <v>3501202</v>
      </c>
      <c r="F101" t="s">
        <v>47</v>
      </c>
      <c r="G101" t="s">
        <v>48</v>
      </c>
      <c r="H101" t="s">
        <v>14</v>
      </c>
      <c r="I101" t="s">
        <v>22</v>
      </c>
      <c r="J101" t="s">
        <v>3588</v>
      </c>
      <c r="L101" t="str">
        <f>VLOOKUP(G101,status!$G$1:$L$6259,6,FALSE)</f>
        <v>UR-11</v>
      </c>
    </row>
    <row r="102" spans="1:12" x14ac:dyDescent="0.25">
      <c r="A102">
        <v>218</v>
      </c>
      <c r="B102" t="s">
        <v>3573</v>
      </c>
      <c r="C102">
        <v>99014</v>
      </c>
      <c r="D102">
        <v>74</v>
      </c>
      <c r="E102">
        <v>3501202</v>
      </c>
      <c r="F102" t="s">
        <v>47</v>
      </c>
      <c r="G102" t="s">
        <v>48</v>
      </c>
      <c r="H102" t="s">
        <v>15</v>
      </c>
      <c r="L102" t="str">
        <f>VLOOKUP(G102,status!$G$1:$L$6259,6,FALSE)</f>
        <v>UR-11</v>
      </c>
    </row>
    <row r="103" spans="1:12" x14ac:dyDescent="0.25">
      <c r="A103">
        <v>218</v>
      </c>
      <c r="B103" t="s">
        <v>3573</v>
      </c>
      <c r="C103">
        <v>99014</v>
      </c>
      <c r="D103">
        <v>74</v>
      </c>
      <c r="E103">
        <v>3501202</v>
      </c>
      <c r="F103" t="s">
        <v>47</v>
      </c>
      <c r="G103" t="s">
        <v>48</v>
      </c>
      <c r="H103" t="s">
        <v>16</v>
      </c>
      <c r="L103" t="str">
        <f>VLOOKUP(G103,status!$G$1:$L$6259,6,FALSE)</f>
        <v>UR-11</v>
      </c>
    </row>
    <row r="104" spans="1:12" x14ac:dyDescent="0.25">
      <c r="A104">
        <v>218</v>
      </c>
      <c r="B104" t="s">
        <v>3573</v>
      </c>
      <c r="C104">
        <v>99014</v>
      </c>
      <c r="D104">
        <v>74</v>
      </c>
      <c r="E104">
        <v>3501202</v>
      </c>
      <c r="F104" t="s">
        <v>47</v>
      </c>
      <c r="G104" t="s">
        <v>48</v>
      </c>
      <c r="H104" t="s">
        <v>17</v>
      </c>
      <c r="I104" t="s">
        <v>22</v>
      </c>
      <c r="J104" t="s">
        <v>3589</v>
      </c>
      <c r="L104" t="str">
        <f>VLOOKUP(G104,status!$G$1:$L$6259,6,FALSE)</f>
        <v>UR-11</v>
      </c>
    </row>
    <row r="105" spans="1:12" x14ac:dyDescent="0.25">
      <c r="A105">
        <v>218</v>
      </c>
      <c r="B105" t="s">
        <v>3573</v>
      </c>
      <c r="C105">
        <v>99014</v>
      </c>
      <c r="D105">
        <v>74</v>
      </c>
      <c r="E105">
        <v>3501202</v>
      </c>
      <c r="F105" t="s">
        <v>47</v>
      </c>
      <c r="G105" t="s">
        <v>48</v>
      </c>
      <c r="H105" t="s">
        <v>18</v>
      </c>
      <c r="L105" t="str">
        <f>VLOOKUP(G105,status!$G$1:$L$6259,6,FALSE)</f>
        <v>UR-11</v>
      </c>
    </row>
    <row r="106" spans="1:12" x14ac:dyDescent="0.25">
      <c r="A106">
        <v>218</v>
      </c>
      <c r="B106" t="s">
        <v>3573</v>
      </c>
      <c r="C106">
        <v>99014</v>
      </c>
      <c r="D106">
        <v>74</v>
      </c>
      <c r="E106">
        <v>3501202</v>
      </c>
      <c r="F106" t="s">
        <v>47</v>
      </c>
      <c r="G106" t="s">
        <v>48</v>
      </c>
      <c r="H106" t="s">
        <v>19</v>
      </c>
      <c r="L106" t="str">
        <f>VLOOKUP(G106,status!$G$1:$L$6259,6,FALSE)</f>
        <v>UR-11</v>
      </c>
    </row>
    <row r="107" spans="1:12" x14ac:dyDescent="0.25">
      <c r="A107">
        <v>218</v>
      </c>
      <c r="B107" t="s">
        <v>3573</v>
      </c>
      <c r="C107">
        <v>99015</v>
      </c>
      <c r="D107">
        <v>75</v>
      </c>
      <c r="E107">
        <v>3501301</v>
      </c>
      <c r="F107" t="s">
        <v>49</v>
      </c>
      <c r="G107" t="s">
        <v>50</v>
      </c>
      <c r="H107" t="s">
        <v>13</v>
      </c>
      <c r="L107" t="str">
        <f>VLOOKUP(G107,status!$G$1:$L$6259,6,FALSE)</f>
        <v>UR-5</v>
      </c>
    </row>
    <row r="108" spans="1:12" x14ac:dyDescent="0.25">
      <c r="A108">
        <v>218</v>
      </c>
      <c r="B108" t="s">
        <v>3573</v>
      </c>
      <c r="C108">
        <v>99015</v>
      </c>
      <c r="D108">
        <v>75</v>
      </c>
      <c r="E108">
        <v>3501301</v>
      </c>
      <c r="F108" t="s">
        <v>49</v>
      </c>
      <c r="G108" t="s">
        <v>50</v>
      </c>
      <c r="H108" t="s">
        <v>14</v>
      </c>
      <c r="L108" t="str">
        <f>VLOOKUP(G108,status!$G$1:$L$6259,6,FALSE)</f>
        <v>UR-5</v>
      </c>
    </row>
    <row r="109" spans="1:12" x14ac:dyDescent="0.25">
      <c r="A109">
        <v>218</v>
      </c>
      <c r="B109" t="s">
        <v>3573</v>
      </c>
      <c r="C109">
        <v>99015</v>
      </c>
      <c r="D109">
        <v>75</v>
      </c>
      <c r="E109">
        <v>3501301</v>
      </c>
      <c r="F109" t="s">
        <v>49</v>
      </c>
      <c r="G109" t="s">
        <v>50</v>
      </c>
      <c r="H109" t="s">
        <v>15</v>
      </c>
      <c r="L109" t="str">
        <f>VLOOKUP(G109,status!$G$1:$L$6259,6,FALSE)</f>
        <v>UR-5</v>
      </c>
    </row>
    <row r="110" spans="1:12" x14ac:dyDescent="0.25">
      <c r="A110">
        <v>218</v>
      </c>
      <c r="B110" t="s">
        <v>3573</v>
      </c>
      <c r="C110">
        <v>99015</v>
      </c>
      <c r="D110">
        <v>75</v>
      </c>
      <c r="E110">
        <v>3501301</v>
      </c>
      <c r="F110" t="s">
        <v>49</v>
      </c>
      <c r="G110" t="s">
        <v>50</v>
      </c>
      <c r="H110" t="s">
        <v>16</v>
      </c>
      <c r="L110" t="str">
        <f>VLOOKUP(G110,status!$G$1:$L$6259,6,FALSE)</f>
        <v>UR-5</v>
      </c>
    </row>
    <row r="111" spans="1:12" x14ac:dyDescent="0.25">
      <c r="A111">
        <v>218</v>
      </c>
      <c r="B111" t="s">
        <v>3573</v>
      </c>
      <c r="C111">
        <v>99015</v>
      </c>
      <c r="D111">
        <v>75</v>
      </c>
      <c r="E111">
        <v>3501301</v>
      </c>
      <c r="F111" t="s">
        <v>49</v>
      </c>
      <c r="G111" t="s">
        <v>50</v>
      </c>
      <c r="H111" t="s">
        <v>17</v>
      </c>
      <c r="L111" t="str">
        <f>VLOOKUP(G111,status!$G$1:$L$6259,6,FALSE)</f>
        <v>UR-5</v>
      </c>
    </row>
    <row r="112" spans="1:12" x14ac:dyDescent="0.25">
      <c r="A112">
        <v>218</v>
      </c>
      <c r="B112" t="s">
        <v>3573</v>
      </c>
      <c r="C112">
        <v>99015</v>
      </c>
      <c r="D112">
        <v>75</v>
      </c>
      <c r="E112">
        <v>3501301</v>
      </c>
      <c r="F112" t="s">
        <v>49</v>
      </c>
      <c r="G112" t="s">
        <v>50</v>
      </c>
      <c r="H112" t="s">
        <v>18</v>
      </c>
      <c r="I112" t="s">
        <v>22</v>
      </c>
      <c r="J112" t="s">
        <v>3590</v>
      </c>
      <c r="L112" t="str">
        <f>VLOOKUP(G112,status!$G$1:$L$6259,6,FALSE)</f>
        <v>UR-5</v>
      </c>
    </row>
    <row r="113" spans="1:12" x14ac:dyDescent="0.25">
      <c r="A113">
        <v>218</v>
      </c>
      <c r="B113" t="s">
        <v>3573</v>
      </c>
      <c r="C113">
        <v>99015</v>
      </c>
      <c r="D113">
        <v>75</v>
      </c>
      <c r="E113">
        <v>3501301</v>
      </c>
      <c r="F113" t="s">
        <v>49</v>
      </c>
      <c r="G113" t="s">
        <v>50</v>
      </c>
      <c r="H113" t="s">
        <v>19</v>
      </c>
      <c r="I113" t="s">
        <v>22</v>
      </c>
      <c r="J113" t="s">
        <v>3591</v>
      </c>
      <c r="L113" t="str">
        <f>VLOOKUP(G113,status!$G$1:$L$6259,6,FALSE)</f>
        <v>UR-5</v>
      </c>
    </row>
    <row r="114" spans="1:12" x14ac:dyDescent="0.25">
      <c r="A114">
        <v>218</v>
      </c>
      <c r="B114" t="s">
        <v>3573</v>
      </c>
      <c r="C114">
        <v>99016</v>
      </c>
      <c r="D114">
        <v>76</v>
      </c>
      <c r="E114">
        <v>3501400</v>
      </c>
      <c r="F114" t="s">
        <v>51</v>
      </c>
      <c r="G114" t="s">
        <v>52</v>
      </c>
      <c r="H114" t="s">
        <v>13</v>
      </c>
      <c r="L114" t="str">
        <f>VLOOKUP(G114,status!$G$1:$L$6259,6,FALSE)</f>
        <v>UR-4</v>
      </c>
    </row>
    <row r="115" spans="1:12" x14ac:dyDescent="0.25">
      <c r="A115">
        <v>218</v>
      </c>
      <c r="B115" t="s">
        <v>3573</v>
      </c>
      <c r="C115">
        <v>99016</v>
      </c>
      <c r="D115">
        <v>76</v>
      </c>
      <c r="E115">
        <v>3501400</v>
      </c>
      <c r="F115" t="s">
        <v>51</v>
      </c>
      <c r="G115" t="s">
        <v>52</v>
      </c>
      <c r="H115" t="s">
        <v>14</v>
      </c>
      <c r="L115" t="str">
        <f>VLOOKUP(G115,status!$G$1:$L$6259,6,FALSE)</f>
        <v>UR-4</v>
      </c>
    </row>
    <row r="116" spans="1:12" x14ac:dyDescent="0.25">
      <c r="A116">
        <v>218</v>
      </c>
      <c r="B116" t="s">
        <v>3573</v>
      </c>
      <c r="C116">
        <v>99016</v>
      </c>
      <c r="D116">
        <v>76</v>
      </c>
      <c r="E116">
        <v>3501400</v>
      </c>
      <c r="F116" t="s">
        <v>51</v>
      </c>
      <c r="G116" t="s">
        <v>52</v>
      </c>
      <c r="H116" t="s">
        <v>15</v>
      </c>
      <c r="L116" t="str">
        <f>VLOOKUP(G116,status!$G$1:$L$6259,6,FALSE)</f>
        <v>UR-4</v>
      </c>
    </row>
    <row r="117" spans="1:12" x14ac:dyDescent="0.25">
      <c r="A117">
        <v>218</v>
      </c>
      <c r="B117" t="s">
        <v>3573</v>
      </c>
      <c r="C117">
        <v>99016</v>
      </c>
      <c r="D117">
        <v>76</v>
      </c>
      <c r="E117">
        <v>3501400</v>
      </c>
      <c r="F117" t="s">
        <v>51</v>
      </c>
      <c r="G117" t="s">
        <v>52</v>
      </c>
      <c r="H117" t="s">
        <v>16</v>
      </c>
      <c r="L117" t="str">
        <f>VLOOKUP(G117,status!$G$1:$L$6259,6,FALSE)</f>
        <v>UR-4</v>
      </c>
    </row>
    <row r="118" spans="1:12" x14ac:dyDescent="0.25">
      <c r="A118">
        <v>218</v>
      </c>
      <c r="B118" t="s">
        <v>3573</v>
      </c>
      <c r="C118">
        <v>99016</v>
      </c>
      <c r="D118">
        <v>76</v>
      </c>
      <c r="E118">
        <v>3501400</v>
      </c>
      <c r="F118" t="s">
        <v>51</v>
      </c>
      <c r="G118" t="s">
        <v>52</v>
      </c>
      <c r="H118" t="s">
        <v>17</v>
      </c>
      <c r="L118" t="str">
        <f>VLOOKUP(G118,status!$G$1:$L$6259,6,FALSE)</f>
        <v>UR-4</v>
      </c>
    </row>
    <row r="119" spans="1:12" x14ac:dyDescent="0.25">
      <c r="A119">
        <v>218</v>
      </c>
      <c r="B119" t="s">
        <v>3573</v>
      </c>
      <c r="C119">
        <v>99016</v>
      </c>
      <c r="D119">
        <v>76</v>
      </c>
      <c r="E119">
        <v>3501400</v>
      </c>
      <c r="F119" t="s">
        <v>51</v>
      </c>
      <c r="G119" t="s">
        <v>52</v>
      </c>
      <c r="H119" t="s">
        <v>18</v>
      </c>
      <c r="L119" t="str">
        <f>VLOOKUP(G119,status!$G$1:$L$6259,6,FALSE)</f>
        <v>UR-4</v>
      </c>
    </row>
    <row r="120" spans="1:12" x14ac:dyDescent="0.25">
      <c r="A120">
        <v>218</v>
      </c>
      <c r="B120" t="s">
        <v>3573</v>
      </c>
      <c r="C120">
        <v>99016</v>
      </c>
      <c r="D120">
        <v>76</v>
      </c>
      <c r="E120">
        <v>3501400</v>
      </c>
      <c r="F120" t="s">
        <v>51</v>
      </c>
      <c r="G120" t="s">
        <v>52</v>
      </c>
      <c r="H120" t="s">
        <v>19</v>
      </c>
      <c r="L120" t="str">
        <f>VLOOKUP(G120,status!$G$1:$L$6259,6,FALSE)</f>
        <v>UR-4</v>
      </c>
    </row>
    <row r="121" spans="1:12" x14ac:dyDescent="0.25">
      <c r="A121">
        <v>218</v>
      </c>
      <c r="B121" t="s">
        <v>3573</v>
      </c>
      <c r="C121">
        <v>99017</v>
      </c>
      <c r="D121">
        <v>77</v>
      </c>
      <c r="E121">
        <v>3501509</v>
      </c>
      <c r="F121" t="s">
        <v>53</v>
      </c>
      <c r="G121" t="s">
        <v>54</v>
      </c>
      <c r="H121" t="s">
        <v>13</v>
      </c>
      <c r="I121" t="s">
        <v>22</v>
      </c>
      <c r="J121" t="s">
        <v>4741</v>
      </c>
      <c r="L121" t="str">
        <f>VLOOKUP(G121,status!$G$1:$L$6259,6,FALSE)</f>
        <v>UR-4</v>
      </c>
    </row>
    <row r="122" spans="1:12" x14ac:dyDescent="0.25">
      <c r="A122">
        <v>218</v>
      </c>
      <c r="B122" t="s">
        <v>3573</v>
      </c>
      <c r="C122">
        <v>99017</v>
      </c>
      <c r="D122">
        <v>77</v>
      </c>
      <c r="E122">
        <v>3501509</v>
      </c>
      <c r="F122" t="s">
        <v>53</v>
      </c>
      <c r="G122" t="s">
        <v>54</v>
      </c>
      <c r="H122" t="s">
        <v>14</v>
      </c>
      <c r="I122" t="s">
        <v>22</v>
      </c>
      <c r="J122" t="s">
        <v>4742</v>
      </c>
      <c r="L122" t="str">
        <f>VLOOKUP(G122,status!$G$1:$L$6259,6,FALSE)</f>
        <v>UR-4</v>
      </c>
    </row>
    <row r="123" spans="1:12" x14ac:dyDescent="0.25">
      <c r="A123">
        <v>218</v>
      </c>
      <c r="B123" t="s">
        <v>3573</v>
      </c>
      <c r="C123">
        <v>99017</v>
      </c>
      <c r="D123">
        <v>77</v>
      </c>
      <c r="E123">
        <v>3501509</v>
      </c>
      <c r="F123" t="s">
        <v>53</v>
      </c>
      <c r="G123" t="s">
        <v>54</v>
      </c>
      <c r="H123" t="s">
        <v>15</v>
      </c>
      <c r="L123" t="str">
        <f>VLOOKUP(G123,status!$G$1:$L$6259,6,FALSE)</f>
        <v>UR-4</v>
      </c>
    </row>
    <row r="124" spans="1:12" x14ac:dyDescent="0.25">
      <c r="A124">
        <v>218</v>
      </c>
      <c r="B124" t="s">
        <v>3573</v>
      </c>
      <c r="C124">
        <v>99017</v>
      </c>
      <c r="D124">
        <v>77</v>
      </c>
      <c r="E124">
        <v>3501509</v>
      </c>
      <c r="F124" t="s">
        <v>53</v>
      </c>
      <c r="G124" t="s">
        <v>54</v>
      </c>
      <c r="H124" t="s">
        <v>16</v>
      </c>
      <c r="I124" t="s">
        <v>22</v>
      </c>
      <c r="J124" t="s">
        <v>4969</v>
      </c>
      <c r="L124" t="str">
        <f>VLOOKUP(G124,status!$G$1:$L$6259,6,FALSE)</f>
        <v>UR-4</v>
      </c>
    </row>
    <row r="125" spans="1:12" x14ac:dyDescent="0.25">
      <c r="A125">
        <v>218</v>
      </c>
      <c r="B125" t="s">
        <v>3573</v>
      </c>
      <c r="C125">
        <v>99017</v>
      </c>
      <c r="D125">
        <v>77</v>
      </c>
      <c r="E125">
        <v>3501509</v>
      </c>
      <c r="F125" t="s">
        <v>53</v>
      </c>
      <c r="G125" t="s">
        <v>54</v>
      </c>
      <c r="H125" t="s">
        <v>17</v>
      </c>
      <c r="I125" t="s">
        <v>22</v>
      </c>
      <c r="J125" t="s">
        <v>4970</v>
      </c>
      <c r="L125" t="str">
        <f>VLOOKUP(G125,status!$G$1:$L$6259,6,FALSE)</f>
        <v>UR-4</v>
      </c>
    </row>
    <row r="126" spans="1:12" x14ac:dyDescent="0.25">
      <c r="A126">
        <v>218</v>
      </c>
      <c r="B126" t="s">
        <v>3573</v>
      </c>
      <c r="C126">
        <v>99017</v>
      </c>
      <c r="D126">
        <v>77</v>
      </c>
      <c r="E126">
        <v>3501509</v>
      </c>
      <c r="F126" t="s">
        <v>53</v>
      </c>
      <c r="G126" t="s">
        <v>54</v>
      </c>
      <c r="H126" t="s">
        <v>18</v>
      </c>
      <c r="L126" t="str">
        <f>VLOOKUP(G126,status!$G$1:$L$6259,6,FALSE)</f>
        <v>UR-4</v>
      </c>
    </row>
    <row r="127" spans="1:12" x14ac:dyDescent="0.25">
      <c r="A127">
        <v>218</v>
      </c>
      <c r="B127" t="s">
        <v>3573</v>
      </c>
      <c r="C127">
        <v>99017</v>
      </c>
      <c r="D127">
        <v>77</v>
      </c>
      <c r="E127">
        <v>3501509</v>
      </c>
      <c r="F127" t="s">
        <v>53</v>
      </c>
      <c r="G127" t="s">
        <v>54</v>
      </c>
      <c r="H127" t="s">
        <v>19</v>
      </c>
      <c r="L127" t="str">
        <f>VLOOKUP(G127,status!$G$1:$L$6259,6,FALSE)</f>
        <v>UR-4</v>
      </c>
    </row>
    <row r="128" spans="1:12" x14ac:dyDescent="0.25">
      <c r="A128">
        <v>218</v>
      </c>
      <c r="B128" t="s">
        <v>3573</v>
      </c>
      <c r="C128">
        <v>99018</v>
      </c>
      <c r="D128">
        <v>78</v>
      </c>
      <c r="E128">
        <v>3501608</v>
      </c>
      <c r="F128" t="s">
        <v>55</v>
      </c>
      <c r="G128" t="s">
        <v>56</v>
      </c>
      <c r="H128" t="s">
        <v>13</v>
      </c>
      <c r="L128" t="str">
        <f>VLOOKUP(G128,status!$G$1:$L$6259,6,FALSE)</f>
        <v>UR-3</v>
      </c>
    </row>
    <row r="129" spans="1:12" x14ac:dyDescent="0.25">
      <c r="A129">
        <v>218</v>
      </c>
      <c r="B129" t="s">
        <v>3573</v>
      </c>
      <c r="C129">
        <v>99018</v>
      </c>
      <c r="D129">
        <v>78</v>
      </c>
      <c r="E129">
        <v>3501608</v>
      </c>
      <c r="F129" t="s">
        <v>55</v>
      </c>
      <c r="G129" t="s">
        <v>56</v>
      </c>
      <c r="H129" t="s">
        <v>14</v>
      </c>
      <c r="I129" t="s">
        <v>22</v>
      </c>
      <c r="J129" t="s">
        <v>3592</v>
      </c>
      <c r="L129" t="str">
        <f>VLOOKUP(G129,status!$G$1:$L$6259,6,FALSE)</f>
        <v>UR-3</v>
      </c>
    </row>
    <row r="130" spans="1:12" x14ac:dyDescent="0.25">
      <c r="A130">
        <v>218</v>
      </c>
      <c r="B130" t="s">
        <v>3573</v>
      </c>
      <c r="C130">
        <v>99018</v>
      </c>
      <c r="D130">
        <v>78</v>
      </c>
      <c r="E130">
        <v>3501608</v>
      </c>
      <c r="F130" t="s">
        <v>55</v>
      </c>
      <c r="G130" t="s">
        <v>56</v>
      </c>
      <c r="H130" t="s">
        <v>15</v>
      </c>
      <c r="I130" t="s">
        <v>22</v>
      </c>
      <c r="J130" t="s">
        <v>3593</v>
      </c>
      <c r="L130" t="str">
        <f>VLOOKUP(G130,status!$G$1:$L$6259,6,FALSE)</f>
        <v>UR-3</v>
      </c>
    </row>
    <row r="131" spans="1:12" x14ac:dyDescent="0.25">
      <c r="A131">
        <v>218</v>
      </c>
      <c r="B131" t="s">
        <v>3573</v>
      </c>
      <c r="C131">
        <v>99018</v>
      </c>
      <c r="D131">
        <v>78</v>
      </c>
      <c r="E131">
        <v>3501608</v>
      </c>
      <c r="F131" t="s">
        <v>55</v>
      </c>
      <c r="G131" t="s">
        <v>56</v>
      </c>
      <c r="H131" t="s">
        <v>16</v>
      </c>
      <c r="L131" t="str">
        <f>VLOOKUP(G131,status!$G$1:$L$6259,6,FALSE)</f>
        <v>UR-3</v>
      </c>
    </row>
    <row r="132" spans="1:12" x14ac:dyDescent="0.25">
      <c r="A132">
        <v>218</v>
      </c>
      <c r="B132" t="s">
        <v>3573</v>
      </c>
      <c r="C132">
        <v>99018</v>
      </c>
      <c r="D132">
        <v>78</v>
      </c>
      <c r="E132">
        <v>3501608</v>
      </c>
      <c r="F132" t="s">
        <v>55</v>
      </c>
      <c r="G132" t="s">
        <v>56</v>
      </c>
      <c r="H132" t="s">
        <v>17</v>
      </c>
      <c r="I132" t="s">
        <v>22</v>
      </c>
      <c r="J132" t="s">
        <v>3594</v>
      </c>
      <c r="L132" t="str">
        <f>VLOOKUP(G132,status!$G$1:$L$6259,6,FALSE)</f>
        <v>UR-3</v>
      </c>
    </row>
    <row r="133" spans="1:12" x14ac:dyDescent="0.25">
      <c r="A133">
        <v>218</v>
      </c>
      <c r="B133" t="s">
        <v>3573</v>
      </c>
      <c r="C133">
        <v>99018</v>
      </c>
      <c r="D133">
        <v>78</v>
      </c>
      <c r="E133">
        <v>3501608</v>
      </c>
      <c r="F133" t="s">
        <v>55</v>
      </c>
      <c r="G133" t="s">
        <v>56</v>
      </c>
      <c r="H133" t="s">
        <v>18</v>
      </c>
      <c r="L133" t="str">
        <f>VLOOKUP(G133,status!$G$1:$L$6259,6,FALSE)</f>
        <v>UR-3</v>
      </c>
    </row>
    <row r="134" spans="1:12" x14ac:dyDescent="0.25">
      <c r="A134">
        <v>218</v>
      </c>
      <c r="B134" t="s">
        <v>3573</v>
      </c>
      <c r="C134">
        <v>99018</v>
      </c>
      <c r="D134">
        <v>78</v>
      </c>
      <c r="E134">
        <v>3501608</v>
      </c>
      <c r="F134" t="s">
        <v>55</v>
      </c>
      <c r="G134" t="s">
        <v>56</v>
      </c>
      <c r="H134" t="s">
        <v>19</v>
      </c>
      <c r="L134" t="str">
        <f>VLOOKUP(G134,status!$G$1:$L$6259,6,FALSE)</f>
        <v>UR-3</v>
      </c>
    </row>
    <row r="135" spans="1:12" x14ac:dyDescent="0.25">
      <c r="A135">
        <v>218</v>
      </c>
      <c r="B135" t="s">
        <v>3573</v>
      </c>
      <c r="C135">
        <v>99019</v>
      </c>
      <c r="D135">
        <v>79</v>
      </c>
      <c r="E135">
        <v>3501707</v>
      </c>
      <c r="F135" t="s">
        <v>57</v>
      </c>
      <c r="G135" t="s">
        <v>58</v>
      </c>
      <c r="H135" t="s">
        <v>13</v>
      </c>
      <c r="L135" t="str">
        <f>VLOOKUP(G135,status!$G$1:$L$6259,6,FALSE)</f>
        <v>UR-13</v>
      </c>
    </row>
    <row r="136" spans="1:12" x14ac:dyDescent="0.25">
      <c r="A136">
        <v>218</v>
      </c>
      <c r="B136" t="s">
        <v>3573</v>
      </c>
      <c r="C136">
        <v>99019</v>
      </c>
      <c r="D136">
        <v>79</v>
      </c>
      <c r="E136">
        <v>3501707</v>
      </c>
      <c r="F136" t="s">
        <v>57</v>
      </c>
      <c r="G136" t="s">
        <v>58</v>
      </c>
      <c r="H136" t="s">
        <v>14</v>
      </c>
      <c r="L136" t="str">
        <f>VLOOKUP(G136,status!$G$1:$L$6259,6,FALSE)</f>
        <v>UR-13</v>
      </c>
    </row>
    <row r="137" spans="1:12" x14ac:dyDescent="0.25">
      <c r="A137">
        <v>218</v>
      </c>
      <c r="B137" t="s">
        <v>3573</v>
      </c>
      <c r="C137">
        <v>99019</v>
      </c>
      <c r="D137">
        <v>79</v>
      </c>
      <c r="E137">
        <v>3501707</v>
      </c>
      <c r="F137" t="s">
        <v>57</v>
      </c>
      <c r="G137" t="s">
        <v>58</v>
      </c>
      <c r="H137" t="s">
        <v>15</v>
      </c>
      <c r="I137" t="s">
        <v>22</v>
      </c>
      <c r="J137" t="s">
        <v>4971</v>
      </c>
      <c r="L137" t="str">
        <f>VLOOKUP(G137,status!$G$1:$L$6259,6,FALSE)</f>
        <v>UR-13</v>
      </c>
    </row>
    <row r="138" spans="1:12" x14ac:dyDescent="0.25">
      <c r="A138">
        <v>218</v>
      </c>
      <c r="B138" t="s">
        <v>3573</v>
      </c>
      <c r="C138">
        <v>99019</v>
      </c>
      <c r="D138">
        <v>79</v>
      </c>
      <c r="E138">
        <v>3501707</v>
      </c>
      <c r="F138" t="s">
        <v>57</v>
      </c>
      <c r="G138" t="s">
        <v>58</v>
      </c>
      <c r="H138" t="s">
        <v>16</v>
      </c>
      <c r="L138" t="str">
        <f>VLOOKUP(G138,status!$G$1:$L$6259,6,FALSE)</f>
        <v>UR-13</v>
      </c>
    </row>
    <row r="139" spans="1:12" x14ac:dyDescent="0.25">
      <c r="A139">
        <v>218</v>
      </c>
      <c r="B139" t="s">
        <v>3573</v>
      </c>
      <c r="C139">
        <v>99019</v>
      </c>
      <c r="D139">
        <v>79</v>
      </c>
      <c r="E139">
        <v>3501707</v>
      </c>
      <c r="F139" t="s">
        <v>57</v>
      </c>
      <c r="G139" t="s">
        <v>58</v>
      </c>
      <c r="H139" t="s">
        <v>17</v>
      </c>
      <c r="L139" t="str">
        <f>VLOOKUP(G139,status!$G$1:$L$6259,6,FALSE)</f>
        <v>UR-13</v>
      </c>
    </row>
    <row r="140" spans="1:12" x14ac:dyDescent="0.25">
      <c r="A140">
        <v>218</v>
      </c>
      <c r="B140" t="s">
        <v>3573</v>
      </c>
      <c r="C140">
        <v>99019</v>
      </c>
      <c r="D140">
        <v>79</v>
      </c>
      <c r="E140">
        <v>3501707</v>
      </c>
      <c r="F140" t="s">
        <v>57</v>
      </c>
      <c r="G140" t="s">
        <v>58</v>
      </c>
      <c r="H140" t="s">
        <v>18</v>
      </c>
      <c r="L140" t="str">
        <f>VLOOKUP(G140,status!$G$1:$L$6259,6,FALSE)</f>
        <v>UR-13</v>
      </c>
    </row>
    <row r="141" spans="1:12" x14ac:dyDescent="0.25">
      <c r="A141">
        <v>218</v>
      </c>
      <c r="B141" t="s">
        <v>3573</v>
      </c>
      <c r="C141">
        <v>99019</v>
      </c>
      <c r="D141">
        <v>79</v>
      </c>
      <c r="E141">
        <v>3501707</v>
      </c>
      <c r="F141" t="s">
        <v>57</v>
      </c>
      <c r="G141" t="s">
        <v>58</v>
      </c>
      <c r="H141" t="s">
        <v>19</v>
      </c>
      <c r="L141" t="str">
        <f>VLOOKUP(G141,status!$G$1:$L$6259,6,FALSE)</f>
        <v>UR-13</v>
      </c>
    </row>
    <row r="142" spans="1:12" x14ac:dyDescent="0.25">
      <c r="A142">
        <v>218</v>
      </c>
      <c r="B142" t="s">
        <v>3573</v>
      </c>
      <c r="C142">
        <v>99020</v>
      </c>
      <c r="D142">
        <v>80</v>
      </c>
      <c r="E142">
        <v>3501806</v>
      </c>
      <c r="F142" t="s">
        <v>59</v>
      </c>
      <c r="G142" t="s">
        <v>60</v>
      </c>
      <c r="H142" t="s">
        <v>13</v>
      </c>
      <c r="I142" t="s">
        <v>22</v>
      </c>
      <c r="J142" t="s">
        <v>3595</v>
      </c>
      <c r="L142" t="str">
        <f>VLOOKUP(G142,status!$G$1:$L$6259,6,FALSE)</f>
        <v>UR-11</v>
      </c>
    </row>
    <row r="143" spans="1:12" x14ac:dyDescent="0.25">
      <c r="A143">
        <v>218</v>
      </c>
      <c r="B143" t="s">
        <v>3573</v>
      </c>
      <c r="C143">
        <v>99020</v>
      </c>
      <c r="D143">
        <v>80</v>
      </c>
      <c r="E143">
        <v>3501806</v>
      </c>
      <c r="F143" t="s">
        <v>59</v>
      </c>
      <c r="G143" t="s">
        <v>60</v>
      </c>
      <c r="H143" t="s">
        <v>14</v>
      </c>
      <c r="I143" t="s">
        <v>22</v>
      </c>
      <c r="J143" t="s">
        <v>3596</v>
      </c>
      <c r="L143" t="str">
        <f>VLOOKUP(G143,status!$G$1:$L$6259,6,FALSE)</f>
        <v>UR-11</v>
      </c>
    </row>
    <row r="144" spans="1:12" x14ac:dyDescent="0.25">
      <c r="A144">
        <v>218</v>
      </c>
      <c r="B144" t="s">
        <v>3573</v>
      </c>
      <c r="C144">
        <v>99020</v>
      </c>
      <c r="D144">
        <v>80</v>
      </c>
      <c r="E144">
        <v>3501806</v>
      </c>
      <c r="F144" t="s">
        <v>59</v>
      </c>
      <c r="G144" t="s">
        <v>60</v>
      </c>
      <c r="H144" t="s">
        <v>15</v>
      </c>
      <c r="L144" t="str">
        <f>VLOOKUP(G144,status!$G$1:$L$6259,6,FALSE)</f>
        <v>UR-11</v>
      </c>
    </row>
    <row r="145" spans="1:12" x14ac:dyDescent="0.25">
      <c r="A145">
        <v>218</v>
      </c>
      <c r="B145" t="s">
        <v>3573</v>
      </c>
      <c r="C145">
        <v>99020</v>
      </c>
      <c r="D145">
        <v>80</v>
      </c>
      <c r="E145">
        <v>3501806</v>
      </c>
      <c r="F145" t="s">
        <v>59</v>
      </c>
      <c r="G145" t="s">
        <v>60</v>
      </c>
      <c r="H145" t="s">
        <v>16</v>
      </c>
      <c r="L145" t="str">
        <f>VLOOKUP(G145,status!$G$1:$L$6259,6,FALSE)</f>
        <v>UR-11</v>
      </c>
    </row>
    <row r="146" spans="1:12" x14ac:dyDescent="0.25">
      <c r="A146">
        <v>218</v>
      </c>
      <c r="B146" t="s">
        <v>3573</v>
      </c>
      <c r="C146">
        <v>99020</v>
      </c>
      <c r="D146">
        <v>80</v>
      </c>
      <c r="E146">
        <v>3501806</v>
      </c>
      <c r="F146" t="s">
        <v>59</v>
      </c>
      <c r="G146" t="s">
        <v>60</v>
      </c>
      <c r="H146" t="s">
        <v>17</v>
      </c>
      <c r="L146" t="str">
        <f>VLOOKUP(G146,status!$G$1:$L$6259,6,FALSE)</f>
        <v>UR-11</v>
      </c>
    </row>
    <row r="147" spans="1:12" x14ac:dyDescent="0.25">
      <c r="A147">
        <v>218</v>
      </c>
      <c r="B147" t="s">
        <v>3573</v>
      </c>
      <c r="C147">
        <v>99020</v>
      </c>
      <c r="D147">
        <v>80</v>
      </c>
      <c r="E147">
        <v>3501806</v>
      </c>
      <c r="F147" t="s">
        <v>59</v>
      </c>
      <c r="G147" t="s">
        <v>60</v>
      </c>
      <c r="H147" t="s">
        <v>18</v>
      </c>
      <c r="L147" t="str">
        <f>VLOOKUP(G147,status!$G$1:$L$6259,6,FALSE)</f>
        <v>UR-11</v>
      </c>
    </row>
    <row r="148" spans="1:12" x14ac:dyDescent="0.25">
      <c r="A148">
        <v>218</v>
      </c>
      <c r="B148" t="s">
        <v>3573</v>
      </c>
      <c r="C148">
        <v>99020</v>
      </c>
      <c r="D148">
        <v>80</v>
      </c>
      <c r="E148">
        <v>3501806</v>
      </c>
      <c r="F148" t="s">
        <v>59</v>
      </c>
      <c r="G148" t="s">
        <v>60</v>
      </c>
      <c r="H148" t="s">
        <v>19</v>
      </c>
      <c r="L148" t="str">
        <f>VLOOKUP(G148,status!$G$1:$L$6259,6,FALSE)</f>
        <v>UR-11</v>
      </c>
    </row>
    <row r="149" spans="1:12" x14ac:dyDescent="0.25">
      <c r="A149">
        <v>218</v>
      </c>
      <c r="B149" t="s">
        <v>3573</v>
      </c>
      <c r="C149">
        <v>99021</v>
      </c>
      <c r="D149">
        <v>81</v>
      </c>
      <c r="E149">
        <v>3501905</v>
      </c>
      <c r="F149" t="s">
        <v>61</v>
      </c>
      <c r="G149" t="s">
        <v>62</v>
      </c>
      <c r="H149" t="s">
        <v>13</v>
      </c>
      <c r="L149" t="str">
        <f>VLOOKUP(G149,status!$G$1:$L$6259,6,FALSE)</f>
        <v>UR-19</v>
      </c>
    </row>
    <row r="150" spans="1:12" x14ac:dyDescent="0.25">
      <c r="A150">
        <v>218</v>
      </c>
      <c r="B150" t="s">
        <v>3573</v>
      </c>
      <c r="C150">
        <v>99021</v>
      </c>
      <c r="D150">
        <v>81</v>
      </c>
      <c r="E150">
        <v>3501905</v>
      </c>
      <c r="F150" t="s">
        <v>61</v>
      </c>
      <c r="G150" t="s">
        <v>62</v>
      </c>
      <c r="H150" t="s">
        <v>14</v>
      </c>
      <c r="L150" t="str">
        <f>VLOOKUP(G150,status!$G$1:$L$6259,6,FALSE)</f>
        <v>UR-19</v>
      </c>
    </row>
    <row r="151" spans="1:12" x14ac:dyDescent="0.25">
      <c r="A151">
        <v>218</v>
      </c>
      <c r="B151" t="s">
        <v>3573</v>
      </c>
      <c r="C151">
        <v>99021</v>
      </c>
      <c r="D151">
        <v>81</v>
      </c>
      <c r="E151">
        <v>3501905</v>
      </c>
      <c r="F151" t="s">
        <v>61</v>
      </c>
      <c r="G151" t="s">
        <v>62</v>
      </c>
      <c r="H151" t="s">
        <v>15</v>
      </c>
      <c r="L151" t="str">
        <f>VLOOKUP(G151,status!$G$1:$L$6259,6,FALSE)</f>
        <v>UR-19</v>
      </c>
    </row>
    <row r="152" spans="1:12" x14ac:dyDescent="0.25">
      <c r="A152">
        <v>218</v>
      </c>
      <c r="B152" t="s">
        <v>3573</v>
      </c>
      <c r="C152">
        <v>99021</v>
      </c>
      <c r="D152">
        <v>81</v>
      </c>
      <c r="E152">
        <v>3501905</v>
      </c>
      <c r="F152" t="s">
        <v>61</v>
      </c>
      <c r="G152" t="s">
        <v>62</v>
      </c>
      <c r="H152" t="s">
        <v>16</v>
      </c>
      <c r="L152" t="str">
        <f>VLOOKUP(G152,status!$G$1:$L$6259,6,FALSE)</f>
        <v>UR-19</v>
      </c>
    </row>
    <row r="153" spans="1:12" x14ac:dyDescent="0.25">
      <c r="A153">
        <v>218</v>
      </c>
      <c r="B153" t="s">
        <v>3573</v>
      </c>
      <c r="C153">
        <v>99021</v>
      </c>
      <c r="D153">
        <v>81</v>
      </c>
      <c r="E153">
        <v>3501905</v>
      </c>
      <c r="F153" t="s">
        <v>61</v>
      </c>
      <c r="G153" t="s">
        <v>62</v>
      </c>
      <c r="H153" t="s">
        <v>17</v>
      </c>
      <c r="L153" t="str">
        <f>VLOOKUP(G153,status!$G$1:$L$6259,6,FALSE)</f>
        <v>UR-19</v>
      </c>
    </row>
    <row r="154" spans="1:12" x14ac:dyDescent="0.25">
      <c r="A154">
        <v>218</v>
      </c>
      <c r="B154" t="s">
        <v>3573</v>
      </c>
      <c r="C154">
        <v>99021</v>
      </c>
      <c r="D154">
        <v>81</v>
      </c>
      <c r="E154">
        <v>3501905</v>
      </c>
      <c r="F154" t="s">
        <v>61</v>
      </c>
      <c r="G154" t="s">
        <v>62</v>
      </c>
      <c r="H154" t="s">
        <v>18</v>
      </c>
      <c r="L154" t="str">
        <f>VLOOKUP(G154,status!$G$1:$L$6259,6,FALSE)</f>
        <v>UR-19</v>
      </c>
    </row>
    <row r="155" spans="1:12" x14ac:dyDescent="0.25">
      <c r="A155">
        <v>218</v>
      </c>
      <c r="B155" t="s">
        <v>3573</v>
      </c>
      <c r="C155">
        <v>99021</v>
      </c>
      <c r="D155">
        <v>81</v>
      </c>
      <c r="E155">
        <v>3501905</v>
      </c>
      <c r="F155" t="s">
        <v>61</v>
      </c>
      <c r="G155" t="s">
        <v>62</v>
      </c>
      <c r="H155" t="s">
        <v>19</v>
      </c>
      <c r="L155" t="str">
        <f>VLOOKUP(G155,status!$G$1:$L$6259,6,FALSE)</f>
        <v>UR-19</v>
      </c>
    </row>
    <row r="156" spans="1:12" x14ac:dyDescent="0.25">
      <c r="A156">
        <v>218</v>
      </c>
      <c r="B156" t="s">
        <v>3573</v>
      </c>
      <c r="C156">
        <v>99022</v>
      </c>
      <c r="D156">
        <v>82</v>
      </c>
      <c r="E156">
        <v>3502002</v>
      </c>
      <c r="F156" t="s">
        <v>63</v>
      </c>
      <c r="G156" t="s">
        <v>64</v>
      </c>
      <c r="H156" t="s">
        <v>13</v>
      </c>
      <c r="L156" t="str">
        <f>VLOOKUP(G156,status!$G$1:$L$6259,6,FALSE)</f>
        <v>UR-10</v>
      </c>
    </row>
    <row r="157" spans="1:12" x14ac:dyDescent="0.25">
      <c r="A157">
        <v>218</v>
      </c>
      <c r="B157" t="s">
        <v>3573</v>
      </c>
      <c r="C157">
        <v>99022</v>
      </c>
      <c r="D157">
        <v>82</v>
      </c>
      <c r="E157">
        <v>3502002</v>
      </c>
      <c r="F157" t="s">
        <v>63</v>
      </c>
      <c r="G157" t="s">
        <v>64</v>
      </c>
      <c r="H157" t="s">
        <v>14</v>
      </c>
      <c r="L157" t="str">
        <f>VLOOKUP(G157,status!$G$1:$L$6259,6,FALSE)</f>
        <v>UR-10</v>
      </c>
    </row>
    <row r="158" spans="1:12" x14ac:dyDescent="0.25">
      <c r="A158">
        <v>218</v>
      </c>
      <c r="B158" t="s">
        <v>3573</v>
      </c>
      <c r="C158">
        <v>99022</v>
      </c>
      <c r="D158">
        <v>82</v>
      </c>
      <c r="E158">
        <v>3502002</v>
      </c>
      <c r="F158" t="s">
        <v>63</v>
      </c>
      <c r="G158" t="s">
        <v>64</v>
      </c>
      <c r="H158" t="s">
        <v>15</v>
      </c>
      <c r="L158" t="str">
        <f>VLOOKUP(G158,status!$G$1:$L$6259,6,FALSE)</f>
        <v>UR-10</v>
      </c>
    </row>
    <row r="159" spans="1:12" x14ac:dyDescent="0.25">
      <c r="A159">
        <v>218</v>
      </c>
      <c r="B159" t="s">
        <v>3573</v>
      </c>
      <c r="C159">
        <v>99022</v>
      </c>
      <c r="D159">
        <v>82</v>
      </c>
      <c r="E159">
        <v>3502002</v>
      </c>
      <c r="F159" t="s">
        <v>63</v>
      </c>
      <c r="G159" t="s">
        <v>64</v>
      </c>
      <c r="H159" t="s">
        <v>16</v>
      </c>
      <c r="L159" t="str">
        <f>VLOOKUP(G159,status!$G$1:$L$6259,6,FALSE)</f>
        <v>UR-10</v>
      </c>
    </row>
    <row r="160" spans="1:12" x14ac:dyDescent="0.25">
      <c r="A160">
        <v>218</v>
      </c>
      <c r="B160" t="s">
        <v>3573</v>
      </c>
      <c r="C160">
        <v>99022</v>
      </c>
      <c r="D160">
        <v>82</v>
      </c>
      <c r="E160">
        <v>3502002</v>
      </c>
      <c r="F160" t="s">
        <v>63</v>
      </c>
      <c r="G160" t="s">
        <v>64</v>
      </c>
      <c r="H160" t="s">
        <v>17</v>
      </c>
      <c r="L160" t="str">
        <f>VLOOKUP(G160,status!$G$1:$L$6259,6,FALSE)</f>
        <v>UR-10</v>
      </c>
    </row>
    <row r="161" spans="1:12" x14ac:dyDescent="0.25">
      <c r="A161">
        <v>218</v>
      </c>
      <c r="B161" t="s">
        <v>3573</v>
      </c>
      <c r="C161">
        <v>99022</v>
      </c>
      <c r="D161">
        <v>82</v>
      </c>
      <c r="E161">
        <v>3502002</v>
      </c>
      <c r="F161" t="s">
        <v>63</v>
      </c>
      <c r="G161" t="s">
        <v>64</v>
      </c>
      <c r="H161" t="s">
        <v>18</v>
      </c>
      <c r="L161" t="str">
        <f>VLOOKUP(G161,status!$G$1:$L$6259,6,FALSE)</f>
        <v>UR-10</v>
      </c>
    </row>
    <row r="162" spans="1:12" x14ac:dyDescent="0.25">
      <c r="A162">
        <v>218</v>
      </c>
      <c r="B162" t="s">
        <v>3573</v>
      </c>
      <c r="C162">
        <v>99022</v>
      </c>
      <c r="D162">
        <v>82</v>
      </c>
      <c r="E162">
        <v>3502002</v>
      </c>
      <c r="F162" t="s">
        <v>63</v>
      </c>
      <c r="G162" t="s">
        <v>64</v>
      </c>
      <c r="H162" t="s">
        <v>19</v>
      </c>
      <c r="L162" t="str">
        <f>VLOOKUP(G162,status!$G$1:$L$6259,6,FALSE)</f>
        <v>UR-10</v>
      </c>
    </row>
    <row r="163" spans="1:12" x14ac:dyDescent="0.25">
      <c r="A163">
        <v>218</v>
      </c>
      <c r="B163" t="s">
        <v>3573</v>
      </c>
      <c r="C163">
        <v>99023</v>
      </c>
      <c r="D163">
        <v>83</v>
      </c>
      <c r="E163">
        <v>3502101</v>
      </c>
      <c r="F163" t="s">
        <v>65</v>
      </c>
      <c r="G163" t="s">
        <v>66</v>
      </c>
      <c r="H163" t="s">
        <v>13</v>
      </c>
      <c r="L163" t="str">
        <f>VLOOKUP(G163,status!$G$1:$L$6259,6,FALSE)</f>
        <v>UR-11</v>
      </c>
    </row>
    <row r="164" spans="1:12" x14ac:dyDescent="0.25">
      <c r="A164">
        <v>218</v>
      </c>
      <c r="B164" t="s">
        <v>3573</v>
      </c>
      <c r="C164">
        <v>99023</v>
      </c>
      <c r="D164">
        <v>83</v>
      </c>
      <c r="E164">
        <v>3502101</v>
      </c>
      <c r="F164" t="s">
        <v>65</v>
      </c>
      <c r="G164" t="s">
        <v>66</v>
      </c>
      <c r="H164" t="s">
        <v>14</v>
      </c>
      <c r="L164" t="str">
        <f>VLOOKUP(G164,status!$G$1:$L$6259,6,FALSE)</f>
        <v>UR-11</v>
      </c>
    </row>
    <row r="165" spans="1:12" x14ac:dyDescent="0.25">
      <c r="A165">
        <v>218</v>
      </c>
      <c r="B165" t="s">
        <v>3573</v>
      </c>
      <c r="C165">
        <v>99023</v>
      </c>
      <c r="D165">
        <v>83</v>
      </c>
      <c r="E165">
        <v>3502101</v>
      </c>
      <c r="F165" t="s">
        <v>65</v>
      </c>
      <c r="G165" t="s">
        <v>66</v>
      </c>
      <c r="H165" t="s">
        <v>15</v>
      </c>
      <c r="I165" t="s">
        <v>22</v>
      </c>
      <c r="J165" t="s">
        <v>4972</v>
      </c>
      <c r="L165" t="str">
        <f>VLOOKUP(G165,status!$G$1:$L$6259,6,FALSE)</f>
        <v>UR-11</v>
      </c>
    </row>
    <row r="166" spans="1:12" x14ac:dyDescent="0.25">
      <c r="A166">
        <v>218</v>
      </c>
      <c r="B166" t="s">
        <v>3573</v>
      </c>
      <c r="C166">
        <v>99023</v>
      </c>
      <c r="D166">
        <v>83</v>
      </c>
      <c r="E166">
        <v>3502101</v>
      </c>
      <c r="F166" t="s">
        <v>65</v>
      </c>
      <c r="G166" t="s">
        <v>66</v>
      </c>
      <c r="H166" t="s">
        <v>16</v>
      </c>
      <c r="L166" t="str">
        <f>VLOOKUP(G166,status!$G$1:$L$6259,6,FALSE)</f>
        <v>UR-11</v>
      </c>
    </row>
    <row r="167" spans="1:12" x14ac:dyDescent="0.25">
      <c r="A167">
        <v>218</v>
      </c>
      <c r="B167" t="s">
        <v>3573</v>
      </c>
      <c r="C167">
        <v>99023</v>
      </c>
      <c r="D167">
        <v>83</v>
      </c>
      <c r="E167">
        <v>3502101</v>
      </c>
      <c r="F167" t="s">
        <v>65</v>
      </c>
      <c r="G167" t="s">
        <v>66</v>
      </c>
      <c r="H167" t="s">
        <v>17</v>
      </c>
      <c r="L167" t="str">
        <f>VLOOKUP(G167,status!$G$1:$L$6259,6,FALSE)</f>
        <v>UR-11</v>
      </c>
    </row>
    <row r="168" spans="1:12" x14ac:dyDescent="0.25">
      <c r="A168">
        <v>218</v>
      </c>
      <c r="B168" t="s">
        <v>3573</v>
      </c>
      <c r="C168">
        <v>99023</v>
      </c>
      <c r="D168">
        <v>83</v>
      </c>
      <c r="E168">
        <v>3502101</v>
      </c>
      <c r="F168" t="s">
        <v>65</v>
      </c>
      <c r="G168" t="s">
        <v>66</v>
      </c>
      <c r="H168" t="s">
        <v>18</v>
      </c>
      <c r="L168" t="str">
        <f>VLOOKUP(G168,status!$G$1:$L$6259,6,FALSE)</f>
        <v>UR-11</v>
      </c>
    </row>
    <row r="169" spans="1:12" x14ac:dyDescent="0.25">
      <c r="A169">
        <v>218</v>
      </c>
      <c r="B169" t="s">
        <v>3573</v>
      </c>
      <c r="C169">
        <v>99023</v>
      </c>
      <c r="D169">
        <v>83</v>
      </c>
      <c r="E169">
        <v>3502101</v>
      </c>
      <c r="F169" t="s">
        <v>65</v>
      </c>
      <c r="G169" t="s">
        <v>66</v>
      </c>
      <c r="H169" t="s">
        <v>19</v>
      </c>
      <c r="L169" t="str">
        <f>VLOOKUP(G169,status!$G$1:$L$6259,6,FALSE)</f>
        <v>UR-11</v>
      </c>
    </row>
    <row r="170" spans="1:12" x14ac:dyDescent="0.25">
      <c r="A170">
        <v>218</v>
      </c>
      <c r="B170" t="s">
        <v>3573</v>
      </c>
      <c r="C170">
        <v>99024</v>
      </c>
      <c r="D170">
        <v>84</v>
      </c>
      <c r="E170">
        <v>3502200</v>
      </c>
      <c r="F170" t="s">
        <v>67</v>
      </c>
      <c r="G170" t="s">
        <v>68</v>
      </c>
      <c r="H170" t="s">
        <v>13</v>
      </c>
      <c r="I170" t="s">
        <v>22</v>
      </c>
      <c r="J170" t="s">
        <v>4973</v>
      </c>
      <c r="L170" t="str">
        <f>VLOOKUP(G170,status!$G$1:$L$6259,6,FALSE)</f>
        <v>UR-16</v>
      </c>
    </row>
    <row r="171" spans="1:12" x14ac:dyDescent="0.25">
      <c r="A171">
        <v>218</v>
      </c>
      <c r="B171" t="s">
        <v>3573</v>
      </c>
      <c r="C171">
        <v>99024</v>
      </c>
      <c r="D171">
        <v>84</v>
      </c>
      <c r="E171">
        <v>3502200</v>
      </c>
      <c r="F171" t="s">
        <v>67</v>
      </c>
      <c r="G171" t="s">
        <v>68</v>
      </c>
      <c r="H171" t="s">
        <v>14</v>
      </c>
      <c r="I171" t="s">
        <v>22</v>
      </c>
      <c r="J171" t="s">
        <v>3597</v>
      </c>
      <c r="L171" t="str">
        <f>VLOOKUP(G171,status!$G$1:$L$6259,6,FALSE)</f>
        <v>UR-16</v>
      </c>
    </row>
    <row r="172" spans="1:12" x14ac:dyDescent="0.25">
      <c r="A172">
        <v>218</v>
      </c>
      <c r="B172" t="s">
        <v>3573</v>
      </c>
      <c r="C172">
        <v>99024</v>
      </c>
      <c r="D172">
        <v>84</v>
      </c>
      <c r="E172">
        <v>3502200</v>
      </c>
      <c r="F172" t="s">
        <v>67</v>
      </c>
      <c r="G172" t="s">
        <v>68</v>
      </c>
      <c r="H172" t="s">
        <v>15</v>
      </c>
      <c r="L172" t="str">
        <f>VLOOKUP(G172,status!$G$1:$L$6259,6,FALSE)</f>
        <v>UR-16</v>
      </c>
    </row>
    <row r="173" spans="1:12" x14ac:dyDescent="0.25">
      <c r="A173">
        <v>218</v>
      </c>
      <c r="B173" t="s">
        <v>3573</v>
      </c>
      <c r="C173">
        <v>99024</v>
      </c>
      <c r="D173">
        <v>84</v>
      </c>
      <c r="E173">
        <v>3502200</v>
      </c>
      <c r="F173" t="s">
        <v>67</v>
      </c>
      <c r="G173" t="s">
        <v>68</v>
      </c>
      <c r="H173" t="s">
        <v>16</v>
      </c>
      <c r="L173" t="str">
        <f>VLOOKUP(G173,status!$G$1:$L$6259,6,FALSE)</f>
        <v>UR-16</v>
      </c>
    </row>
    <row r="174" spans="1:12" x14ac:dyDescent="0.25">
      <c r="A174">
        <v>218</v>
      </c>
      <c r="B174" t="s">
        <v>3573</v>
      </c>
      <c r="C174">
        <v>99024</v>
      </c>
      <c r="D174">
        <v>84</v>
      </c>
      <c r="E174">
        <v>3502200</v>
      </c>
      <c r="F174" t="s">
        <v>67</v>
      </c>
      <c r="G174" t="s">
        <v>68</v>
      </c>
      <c r="H174" t="s">
        <v>17</v>
      </c>
      <c r="I174" t="s">
        <v>22</v>
      </c>
      <c r="J174" t="s">
        <v>3598</v>
      </c>
      <c r="L174" t="str">
        <f>VLOOKUP(G174,status!$G$1:$L$6259,6,FALSE)</f>
        <v>UR-16</v>
      </c>
    </row>
    <row r="175" spans="1:12" x14ac:dyDescent="0.25">
      <c r="A175">
        <v>218</v>
      </c>
      <c r="B175" t="s">
        <v>3573</v>
      </c>
      <c r="C175">
        <v>99024</v>
      </c>
      <c r="D175">
        <v>84</v>
      </c>
      <c r="E175">
        <v>3502200</v>
      </c>
      <c r="F175" t="s">
        <v>67</v>
      </c>
      <c r="G175" t="s">
        <v>68</v>
      </c>
      <c r="H175" t="s">
        <v>18</v>
      </c>
      <c r="L175" t="str">
        <f>VLOOKUP(G175,status!$G$1:$L$6259,6,FALSE)</f>
        <v>UR-16</v>
      </c>
    </row>
    <row r="176" spans="1:12" x14ac:dyDescent="0.25">
      <c r="A176">
        <v>218</v>
      </c>
      <c r="B176" t="s">
        <v>3573</v>
      </c>
      <c r="C176">
        <v>99024</v>
      </c>
      <c r="D176">
        <v>84</v>
      </c>
      <c r="E176">
        <v>3502200</v>
      </c>
      <c r="F176" t="s">
        <v>67</v>
      </c>
      <c r="G176" t="s">
        <v>68</v>
      </c>
      <c r="H176" t="s">
        <v>19</v>
      </c>
      <c r="L176" t="str">
        <f>VLOOKUP(G176,status!$G$1:$L$6259,6,FALSE)</f>
        <v>UR-16</v>
      </c>
    </row>
    <row r="177" spans="1:12" x14ac:dyDescent="0.25">
      <c r="A177">
        <v>218</v>
      </c>
      <c r="B177" t="s">
        <v>3573</v>
      </c>
      <c r="C177">
        <v>99025</v>
      </c>
      <c r="D177">
        <v>85</v>
      </c>
      <c r="E177">
        <v>3502309</v>
      </c>
      <c r="F177" t="s">
        <v>69</v>
      </c>
      <c r="G177" t="s">
        <v>70</v>
      </c>
      <c r="H177" t="s">
        <v>13</v>
      </c>
      <c r="L177" t="str">
        <f>VLOOKUP(G177,status!$G$1:$L$6259,6,FALSE)</f>
        <v>UR-10</v>
      </c>
    </row>
    <row r="178" spans="1:12" x14ac:dyDescent="0.25">
      <c r="A178">
        <v>218</v>
      </c>
      <c r="B178" t="s">
        <v>3573</v>
      </c>
      <c r="C178">
        <v>99025</v>
      </c>
      <c r="D178">
        <v>85</v>
      </c>
      <c r="E178">
        <v>3502309</v>
      </c>
      <c r="F178" t="s">
        <v>69</v>
      </c>
      <c r="G178" t="s">
        <v>70</v>
      </c>
      <c r="H178" t="s">
        <v>14</v>
      </c>
      <c r="I178" t="s">
        <v>22</v>
      </c>
      <c r="J178" t="s">
        <v>4743</v>
      </c>
      <c r="L178" t="str">
        <f>VLOOKUP(G178,status!$G$1:$L$6259,6,FALSE)</f>
        <v>UR-10</v>
      </c>
    </row>
    <row r="179" spans="1:12" x14ac:dyDescent="0.25">
      <c r="A179">
        <v>218</v>
      </c>
      <c r="B179" t="s">
        <v>3573</v>
      </c>
      <c r="C179">
        <v>99025</v>
      </c>
      <c r="D179">
        <v>85</v>
      </c>
      <c r="E179">
        <v>3502309</v>
      </c>
      <c r="F179" t="s">
        <v>69</v>
      </c>
      <c r="G179" t="s">
        <v>70</v>
      </c>
      <c r="H179" t="s">
        <v>15</v>
      </c>
      <c r="L179" t="str">
        <f>VLOOKUP(G179,status!$G$1:$L$6259,6,FALSE)</f>
        <v>UR-10</v>
      </c>
    </row>
    <row r="180" spans="1:12" x14ac:dyDescent="0.25">
      <c r="A180">
        <v>218</v>
      </c>
      <c r="B180" t="s">
        <v>3573</v>
      </c>
      <c r="C180">
        <v>99025</v>
      </c>
      <c r="D180">
        <v>85</v>
      </c>
      <c r="E180">
        <v>3502309</v>
      </c>
      <c r="F180" t="s">
        <v>69</v>
      </c>
      <c r="G180" t="s">
        <v>70</v>
      </c>
      <c r="H180" t="s">
        <v>16</v>
      </c>
      <c r="L180" t="str">
        <f>VLOOKUP(G180,status!$G$1:$L$6259,6,FALSE)</f>
        <v>UR-10</v>
      </c>
    </row>
    <row r="181" spans="1:12" x14ac:dyDescent="0.25">
      <c r="A181">
        <v>218</v>
      </c>
      <c r="B181" t="s">
        <v>3573</v>
      </c>
      <c r="C181">
        <v>99025</v>
      </c>
      <c r="D181">
        <v>85</v>
      </c>
      <c r="E181">
        <v>3502309</v>
      </c>
      <c r="F181" t="s">
        <v>69</v>
      </c>
      <c r="G181" t="s">
        <v>70</v>
      </c>
      <c r="H181" t="s">
        <v>17</v>
      </c>
      <c r="L181" t="str">
        <f>VLOOKUP(G181,status!$G$1:$L$6259,6,FALSE)</f>
        <v>UR-10</v>
      </c>
    </row>
    <row r="182" spans="1:12" x14ac:dyDescent="0.25">
      <c r="A182">
        <v>218</v>
      </c>
      <c r="B182" t="s">
        <v>3573</v>
      </c>
      <c r="C182">
        <v>99025</v>
      </c>
      <c r="D182">
        <v>85</v>
      </c>
      <c r="E182">
        <v>3502309</v>
      </c>
      <c r="F182" t="s">
        <v>69</v>
      </c>
      <c r="G182" t="s">
        <v>70</v>
      </c>
      <c r="H182" t="s">
        <v>18</v>
      </c>
      <c r="L182" t="str">
        <f>VLOOKUP(G182,status!$G$1:$L$6259,6,FALSE)</f>
        <v>UR-10</v>
      </c>
    </row>
    <row r="183" spans="1:12" x14ac:dyDescent="0.25">
      <c r="A183">
        <v>218</v>
      </c>
      <c r="B183" t="s">
        <v>3573</v>
      </c>
      <c r="C183">
        <v>99025</v>
      </c>
      <c r="D183">
        <v>85</v>
      </c>
      <c r="E183">
        <v>3502309</v>
      </c>
      <c r="F183" t="s">
        <v>69</v>
      </c>
      <c r="G183" t="s">
        <v>70</v>
      </c>
      <c r="H183" t="s">
        <v>19</v>
      </c>
      <c r="L183" t="str">
        <f>VLOOKUP(G183,status!$G$1:$L$6259,6,FALSE)</f>
        <v>UR-10</v>
      </c>
    </row>
    <row r="184" spans="1:12" x14ac:dyDescent="0.25">
      <c r="A184">
        <v>218</v>
      </c>
      <c r="B184" t="s">
        <v>3573</v>
      </c>
      <c r="C184">
        <v>99026</v>
      </c>
      <c r="D184">
        <v>86</v>
      </c>
      <c r="E184">
        <v>3502408</v>
      </c>
      <c r="F184" t="s">
        <v>71</v>
      </c>
      <c r="G184" t="s">
        <v>72</v>
      </c>
      <c r="H184" t="s">
        <v>13</v>
      </c>
      <c r="I184" t="s">
        <v>22</v>
      </c>
      <c r="J184" t="s">
        <v>3599</v>
      </c>
      <c r="L184" t="str">
        <f>VLOOKUP(G184,status!$G$1:$L$6259,6,FALSE)</f>
        <v>UR-5</v>
      </c>
    </row>
    <row r="185" spans="1:12" x14ac:dyDescent="0.25">
      <c r="A185">
        <v>218</v>
      </c>
      <c r="B185" t="s">
        <v>3573</v>
      </c>
      <c r="C185">
        <v>99026</v>
      </c>
      <c r="D185">
        <v>86</v>
      </c>
      <c r="E185">
        <v>3502408</v>
      </c>
      <c r="F185" t="s">
        <v>71</v>
      </c>
      <c r="G185" t="s">
        <v>72</v>
      </c>
      <c r="H185" t="s">
        <v>14</v>
      </c>
      <c r="L185" t="str">
        <f>VLOOKUP(G185,status!$G$1:$L$6259,6,FALSE)</f>
        <v>UR-5</v>
      </c>
    </row>
    <row r="186" spans="1:12" x14ac:dyDescent="0.25">
      <c r="A186">
        <v>218</v>
      </c>
      <c r="B186" t="s">
        <v>3573</v>
      </c>
      <c r="C186">
        <v>99026</v>
      </c>
      <c r="D186">
        <v>86</v>
      </c>
      <c r="E186">
        <v>3502408</v>
      </c>
      <c r="F186" t="s">
        <v>71</v>
      </c>
      <c r="G186" t="s">
        <v>72</v>
      </c>
      <c r="H186" t="s">
        <v>15</v>
      </c>
      <c r="L186" t="str">
        <f>VLOOKUP(G186,status!$G$1:$L$6259,6,FALSE)</f>
        <v>UR-5</v>
      </c>
    </row>
    <row r="187" spans="1:12" x14ac:dyDescent="0.25">
      <c r="A187">
        <v>218</v>
      </c>
      <c r="B187" t="s">
        <v>3573</v>
      </c>
      <c r="C187">
        <v>99026</v>
      </c>
      <c r="D187">
        <v>86</v>
      </c>
      <c r="E187">
        <v>3502408</v>
      </c>
      <c r="F187" t="s">
        <v>71</v>
      </c>
      <c r="G187" t="s">
        <v>72</v>
      </c>
      <c r="H187" t="s">
        <v>16</v>
      </c>
      <c r="L187" t="str">
        <f>VLOOKUP(G187,status!$G$1:$L$6259,6,FALSE)</f>
        <v>UR-5</v>
      </c>
    </row>
    <row r="188" spans="1:12" x14ac:dyDescent="0.25">
      <c r="A188">
        <v>218</v>
      </c>
      <c r="B188" t="s">
        <v>3573</v>
      </c>
      <c r="C188">
        <v>99026</v>
      </c>
      <c r="D188">
        <v>86</v>
      </c>
      <c r="E188">
        <v>3502408</v>
      </c>
      <c r="F188" t="s">
        <v>71</v>
      </c>
      <c r="G188" t="s">
        <v>72</v>
      </c>
      <c r="H188" t="s">
        <v>17</v>
      </c>
      <c r="L188" t="str">
        <f>VLOOKUP(G188,status!$G$1:$L$6259,6,FALSE)</f>
        <v>UR-5</v>
      </c>
    </row>
    <row r="189" spans="1:12" x14ac:dyDescent="0.25">
      <c r="A189">
        <v>218</v>
      </c>
      <c r="B189" t="s">
        <v>3573</v>
      </c>
      <c r="C189">
        <v>99026</v>
      </c>
      <c r="D189">
        <v>86</v>
      </c>
      <c r="E189">
        <v>3502408</v>
      </c>
      <c r="F189" t="s">
        <v>71</v>
      </c>
      <c r="G189" t="s">
        <v>72</v>
      </c>
      <c r="H189" t="s">
        <v>18</v>
      </c>
      <c r="I189" t="s">
        <v>22</v>
      </c>
      <c r="J189" t="s">
        <v>4974</v>
      </c>
      <c r="L189" t="str">
        <f>VLOOKUP(G189,status!$G$1:$L$6259,6,FALSE)</f>
        <v>UR-5</v>
      </c>
    </row>
    <row r="190" spans="1:12" x14ac:dyDescent="0.25">
      <c r="A190">
        <v>218</v>
      </c>
      <c r="B190" t="s">
        <v>3573</v>
      </c>
      <c r="C190">
        <v>99026</v>
      </c>
      <c r="D190">
        <v>86</v>
      </c>
      <c r="E190">
        <v>3502408</v>
      </c>
      <c r="F190" t="s">
        <v>71</v>
      </c>
      <c r="G190" t="s">
        <v>72</v>
      </c>
      <c r="H190" t="s">
        <v>19</v>
      </c>
      <c r="I190" t="s">
        <v>22</v>
      </c>
      <c r="J190" t="s">
        <v>4975</v>
      </c>
      <c r="L190" t="str">
        <f>VLOOKUP(G190,status!$G$1:$L$6259,6,FALSE)</f>
        <v>UR-5</v>
      </c>
    </row>
    <row r="191" spans="1:12" x14ac:dyDescent="0.25">
      <c r="A191">
        <v>218</v>
      </c>
      <c r="B191" t="s">
        <v>3573</v>
      </c>
      <c r="C191">
        <v>99027</v>
      </c>
      <c r="D191">
        <v>87</v>
      </c>
      <c r="E191">
        <v>3502507</v>
      </c>
      <c r="F191" t="s">
        <v>73</v>
      </c>
      <c r="G191" t="s">
        <v>74</v>
      </c>
      <c r="H191" t="s">
        <v>13</v>
      </c>
      <c r="L191" t="str">
        <f>VLOOKUP(G191,status!$G$1:$L$6259,6,FALSE)</f>
        <v>UR-14</v>
      </c>
    </row>
    <row r="192" spans="1:12" x14ac:dyDescent="0.25">
      <c r="A192">
        <v>218</v>
      </c>
      <c r="B192" t="s">
        <v>3573</v>
      </c>
      <c r="C192">
        <v>99027</v>
      </c>
      <c r="D192">
        <v>87</v>
      </c>
      <c r="E192">
        <v>3502507</v>
      </c>
      <c r="F192" t="s">
        <v>73</v>
      </c>
      <c r="G192" t="s">
        <v>74</v>
      </c>
      <c r="H192" t="s">
        <v>14</v>
      </c>
      <c r="L192" t="str">
        <f>VLOOKUP(G192,status!$G$1:$L$6259,6,FALSE)</f>
        <v>UR-14</v>
      </c>
    </row>
    <row r="193" spans="1:12" x14ac:dyDescent="0.25">
      <c r="A193">
        <v>218</v>
      </c>
      <c r="B193" t="s">
        <v>3573</v>
      </c>
      <c r="C193">
        <v>99027</v>
      </c>
      <c r="D193">
        <v>87</v>
      </c>
      <c r="E193">
        <v>3502507</v>
      </c>
      <c r="F193" t="s">
        <v>73</v>
      </c>
      <c r="G193" t="s">
        <v>74</v>
      </c>
      <c r="H193" t="s">
        <v>15</v>
      </c>
      <c r="L193" t="str">
        <f>VLOOKUP(G193,status!$G$1:$L$6259,6,FALSE)</f>
        <v>UR-14</v>
      </c>
    </row>
    <row r="194" spans="1:12" x14ac:dyDescent="0.25">
      <c r="A194">
        <v>218</v>
      </c>
      <c r="B194" t="s">
        <v>3573</v>
      </c>
      <c r="C194">
        <v>99027</v>
      </c>
      <c r="D194">
        <v>87</v>
      </c>
      <c r="E194">
        <v>3502507</v>
      </c>
      <c r="F194" t="s">
        <v>73</v>
      </c>
      <c r="G194" t="s">
        <v>74</v>
      </c>
      <c r="H194" t="s">
        <v>16</v>
      </c>
      <c r="L194" t="str">
        <f>VLOOKUP(G194,status!$G$1:$L$6259,6,FALSE)</f>
        <v>UR-14</v>
      </c>
    </row>
    <row r="195" spans="1:12" x14ac:dyDescent="0.25">
      <c r="A195">
        <v>218</v>
      </c>
      <c r="B195" t="s">
        <v>3573</v>
      </c>
      <c r="C195">
        <v>99027</v>
      </c>
      <c r="D195">
        <v>87</v>
      </c>
      <c r="E195">
        <v>3502507</v>
      </c>
      <c r="F195" t="s">
        <v>73</v>
      </c>
      <c r="G195" t="s">
        <v>74</v>
      </c>
      <c r="H195" t="s">
        <v>17</v>
      </c>
      <c r="L195" t="str">
        <f>VLOOKUP(G195,status!$G$1:$L$6259,6,FALSE)</f>
        <v>UR-14</v>
      </c>
    </row>
    <row r="196" spans="1:12" x14ac:dyDescent="0.25">
      <c r="A196">
        <v>218</v>
      </c>
      <c r="B196" t="s">
        <v>3573</v>
      </c>
      <c r="C196">
        <v>99027</v>
      </c>
      <c r="D196">
        <v>87</v>
      </c>
      <c r="E196">
        <v>3502507</v>
      </c>
      <c r="F196" t="s">
        <v>73</v>
      </c>
      <c r="G196" t="s">
        <v>74</v>
      </c>
      <c r="H196" t="s">
        <v>18</v>
      </c>
      <c r="L196" t="str">
        <f>VLOOKUP(G196,status!$G$1:$L$6259,6,FALSE)</f>
        <v>UR-14</v>
      </c>
    </row>
    <row r="197" spans="1:12" x14ac:dyDescent="0.25">
      <c r="A197">
        <v>218</v>
      </c>
      <c r="B197" t="s">
        <v>3573</v>
      </c>
      <c r="C197">
        <v>99027</v>
      </c>
      <c r="D197">
        <v>87</v>
      </c>
      <c r="E197">
        <v>3502507</v>
      </c>
      <c r="F197" t="s">
        <v>73</v>
      </c>
      <c r="G197" t="s">
        <v>74</v>
      </c>
      <c r="H197" t="s">
        <v>19</v>
      </c>
      <c r="L197" t="str">
        <f>VLOOKUP(G197,status!$G$1:$L$6259,6,FALSE)</f>
        <v>UR-14</v>
      </c>
    </row>
    <row r="198" spans="1:12" x14ac:dyDescent="0.25">
      <c r="A198">
        <v>218</v>
      </c>
      <c r="B198" t="s">
        <v>3573</v>
      </c>
      <c r="C198">
        <v>99028</v>
      </c>
      <c r="D198">
        <v>88</v>
      </c>
      <c r="E198">
        <v>3502606</v>
      </c>
      <c r="F198" t="s">
        <v>75</v>
      </c>
      <c r="G198" t="s">
        <v>76</v>
      </c>
      <c r="H198" t="s">
        <v>13</v>
      </c>
      <c r="L198" t="str">
        <f>VLOOKUP(G198,status!$G$1:$L$6259,6,FALSE)</f>
        <v>UR-11</v>
      </c>
    </row>
    <row r="199" spans="1:12" x14ac:dyDescent="0.25">
      <c r="A199">
        <v>218</v>
      </c>
      <c r="B199" t="s">
        <v>3573</v>
      </c>
      <c r="C199">
        <v>99028</v>
      </c>
      <c r="D199">
        <v>88</v>
      </c>
      <c r="E199">
        <v>3502606</v>
      </c>
      <c r="F199" t="s">
        <v>75</v>
      </c>
      <c r="G199" t="s">
        <v>76</v>
      </c>
      <c r="H199" t="s">
        <v>14</v>
      </c>
      <c r="I199" t="s">
        <v>22</v>
      </c>
      <c r="J199" t="s">
        <v>4744</v>
      </c>
      <c r="L199" t="str">
        <f>VLOOKUP(G199,status!$G$1:$L$6259,6,FALSE)</f>
        <v>UR-11</v>
      </c>
    </row>
    <row r="200" spans="1:12" x14ac:dyDescent="0.25">
      <c r="A200">
        <v>218</v>
      </c>
      <c r="B200" t="s">
        <v>3573</v>
      </c>
      <c r="C200">
        <v>99028</v>
      </c>
      <c r="D200">
        <v>88</v>
      </c>
      <c r="E200">
        <v>3502606</v>
      </c>
      <c r="F200" t="s">
        <v>75</v>
      </c>
      <c r="G200" t="s">
        <v>76</v>
      </c>
      <c r="H200" t="s">
        <v>15</v>
      </c>
      <c r="I200" t="s">
        <v>22</v>
      </c>
      <c r="J200" t="s">
        <v>4745</v>
      </c>
      <c r="L200" t="str">
        <f>VLOOKUP(G200,status!$G$1:$L$6259,6,FALSE)</f>
        <v>UR-11</v>
      </c>
    </row>
    <row r="201" spans="1:12" x14ac:dyDescent="0.25">
      <c r="A201">
        <v>218</v>
      </c>
      <c r="B201" t="s">
        <v>3573</v>
      </c>
      <c r="C201">
        <v>99028</v>
      </c>
      <c r="D201">
        <v>88</v>
      </c>
      <c r="E201">
        <v>3502606</v>
      </c>
      <c r="F201" t="s">
        <v>75</v>
      </c>
      <c r="G201" t="s">
        <v>76</v>
      </c>
      <c r="H201" t="s">
        <v>16</v>
      </c>
      <c r="L201" t="str">
        <f>VLOOKUP(G201,status!$G$1:$L$6259,6,FALSE)</f>
        <v>UR-11</v>
      </c>
    </row>
    <row r="202" spans="1:12" x14ac:dyDescent="0.25">
      <c r="A202">
        <v>218</v>
      </c>
      <c r="B202" t="s">
        <v>3573</v>
      </c>
      <c r="C202">
        <v>99028</v>
      </c>
      <c r="D202">
        <v>88</v>
      </c>
      <c r="E202">
        <v>3502606</v>
      </c>
      <c r="F202" t="s">
        <v>75</v>
      </c>
      <c r="G202" t="s">
        <v>76</v>
      </c>
      <c r="H202" t="s">
        <v>17</v>
      </c>
      <c r="L202" t="str">
        <f>VLOOKUP(G202,status!$G$1:$L$6259,6,FALSE)</f>
        <v>UR-11</v>
      </c>
    </row>
    <row r="203" spans="1:12" x14ac:dyDescent="0.25">
      <c r="A203">
        <v>218</v>
      </c>
      <c r="B203" t="s">
        <v>3573</v>
      </c>
      <c r="C203">
        <v>99028</v>
      </c>
      <c r="D203">
        <v>88</v>
      </c>
      <c r="E203">
        <v>3502606</v>
      </c>
      <c r="F203" t="s">
        <v>75</v>
      </c>
      <c r="G203" t="s">
        <v>76</v>
      </c>
      <c r="H203" t="s">
        <v>18</v>
      </c>
      <c r="L203" t="str">
        <f>VLOOKUP(G203,status!$G$1:$L$6259,6,FALSE)</f>
        <v>UR-11</v>
      </c>
    </row>
    <row r="204" spans="1:12" x14ac:dyDescent="0.25">
      <c r="A204">
        <v>218</v>
      </c>
      <c r="B204" t="s">
        <v>3573</v>
      </c>
      <c r="C204">
        <v>99028</v>
      </c>
      <c r="D204">
        <v>88</v>
      </c>
      <c r="E204">
        <v>3502606</v>
      </c>
      <c r="F204" t="s">
        <v>75</v>
      </c>
      <c r="G204" t="s">
        <v>76</v>
      </c>
      <c r="H204" t="s">
        <v>19</v>
      </c>
      <c r="L204" t="str">
        <f>VLOOKUP(G204,status!$G$1:$L$6259,6,FALSE)</f>
        <v>UR-11</v>
      </c>
    </row>
    <row r="205" spans="1:12" x14ac:dyDescent="0.25">
      <c r="A205">
        <v>218</v>
      </c>
      <c r="B205" t="s">
        <v>3573</v>
      </c>
      <c r="C205">
        <v>99029</v>
      </c>
      <c r="D205">
        <v>89</v>
      </c>
      <c r="E205">
        <v>3502705</v>
      </c>
      <c r="F205" t="s">
        <v>77</v>
      </c>
      <c r="G205" t="s">
        <v>78</v>
      </c>
      <c r="H205" t="s">
        <v>13</v>
      </c>
      <c r="I205" t="s">
        <v>22</v>
      </c>
      <c r="J205" t="s">
        <v>3600</v>
      </c>
      <c r="L205" t="str">
        <f>VLOOKUP(G205,status!$G$1:$L$6259,6,FALSE)</f>
        <v>UR-16</v>
      </c>
    </row>
    <row r="206" spans="1:12" x14ac:dyDescent="0.25">
      <c r="A206">
        <v>218</v>
      </c>
      <c r="B206" t="s">
        <v>3573</v>
      </c>
      <c r="C206">
        <v>99029</v>
      </c>
      <c r="D206">
        <v>89</v>
      </c>
      <c r="E206">
        <v>3502705</v>
      </c>
      <c r="F206" t="s">
        <v>77</v>
      </c>
      <c r="G206" t="s">
        <v>78</v>
      </c>
      <c r="H206" t="s">
        <v>14</v>
      </c>
      <c r="L206" t="str">
        <f>VLOOKUP(G206,status!$G$1:$L$6259,6,FALSE)</f>
        <v>UR-16</v>
      </c>
    </row>
    <row r="207" spans="1:12" x14ac:dyDescent="0.25">
      <c r="A207">
        <v>218</v>
      </c>
      <c r="B207" t="s">
        <v>3573</v>
      </c>
      <c r="C207">
        <v>99029</v>
      </c>
      <c r="D207">
        <v>89</v>
      </c>
      <c r="E207">
        <v>3502705</v>
      </c>
      <c r="F207" t="s">
        <v>77</v>
      </c>
      <c r="G207" t="s">
        <v>78</v>
      </c>
      <c r="H207" t="s">
        <v>15</v>
      </c>
      <c r="L207" t="str">
        <f>VLOOKUP(G207,status!$G$1:$L$6259,6,FALSE)</f>
        <v>UR-16</v>
      </c>
    </row>
    <row r="208" spans="1:12" x14ac:dyDescent="0.25">
      <c r="A208">
        <v>218</v>
      </c>
      <c r="B208" t="s">
        <v>3573</v>
      </c>
      <c r="C208">
        <v>99029</v>
      </c>
      <c r="D208">
        <v>89</v>
      </c>
      <c r="E208">
        <v>3502705</v>
      </c>
      <c r="F208" t="s">
        <v>77</v>
      </c>
      <c r="G208" t="s">
        <v>78</v>
      </c>
      <c r="H208" t="s">
        <v>16</v>
      </c>
      <c r="L208" t="str">
        <f>VLOOKUP(G208,status!$G$1:$L$6259,6,FALSE)</f>
        <v>UR-16</v>
      </c>
    </row>
    <row r="209" spans="1:12" x14ac:dyDescent="0.25">
      <c r="A209">
        <v>218</v>
      </c>
      <c r="B209" t="s">
        <v>3573</v>
      </c>
      <c r="C209">
        <v>99029</v>
      </c>
      <c r="D209">
        <v>89</v>
      </c>
      <c r="E209">
        <v>3502705</v>
      </c>
      <c r="F209" t="s">
        <v>77</v>
      </c>
      <c r="G209" t="s">
        <v>78</v>
      </c>
      <c r="H209" t="s">
        <v>17</v>
      </c>
      <c r="L209" t="str">
        <f>VLOOKUP(G209,status!$G$1:$L$6259,6,FALSE)</f>
        <v>UR-16</v>
      </c>
    </row>
    <row r="210" spans="1:12" x14ac:dyDescent="0.25">
      <c r="A210">
        <v>218</v>
      </c>
      <c r="B210" t="s">
        <v>3573</v>
      </c>
      <c r="C210">
        <v>99029</v>
      </c>
      <c r="D210">
        <v>89</v>
      </c>
      <c r="E210">
        <v>3502705</v>
      </c>
      <c r="F210" t="s">
        <v>77</v>
      </c>
      <c r="G210" t="s">
        <v>78</v>
      </c>
      <c r="H210" t="s">
        <v>18</v>
      </c>
      <c r="L210" t="str">
        <f>VLOOKUP(G210,status!$G$1:$L$6259,6,FALSE)</f>
        <v>UR-16</v>
      </c>
    </row>
    <row r="211" spans="1:12" x14ac:dyDescent="0.25">
      <c r="A211">
        <v>218</v>
      </c>
      <c r="B211" t="s">
        <v>3573</v>
      </c>
      <c r="C211">
        <v>99029</v>
      </c>
      <c r="D211">
        <v>89</v>
      </c>
      <c r="E211">
        <v>3502705</v>
      </c>
      <c r="F211" t="s">
        <v>77</v>
      </c>
      <c r="G211" t="s">
        <v>78</v>
      </c>
      <c r="H211" t="s">
        <v>19</v>
      </c>
      <c r="L211" t="str">
        <f>VLOOKUP(G211,status!$G$1:$L$6259,6,FALSE)</f>
        <v>UR-16</v>
      </c>
    </row>
    <row r="212" spans="1:12" x14ac:dyDescent="0.25">
      <c r="A212">
        <v>218</v>
      </c>
      <c r="B212" t="s">
        <v>3573</v>
      </c>
      <c r="C212">
        <v>99030</v>
      </c>
      <c r="D212">
        <v>90</v>
      </c>
      <c r="E212">
        <v>3502754</v>
      </c>
      <c r="F212" t="s">
        <v>79</v>
      </c>
      <c r="G212" t="s">
        <v>80</v>
      </c>
      <c r="H212" t="s">
        <v>13</v>
      </c>
      <c r="L212" t="str">
        <f>VLOOKUP(G212,status!$G$1:$L$6259,6,FALSE)</f>
        <v>UR-9</v>
      </c>
    </row>
    <row r="213" spans="1:12" x14ac:dyDescent="0.25">
      <c r="A213">
        <v>218</v>
      </c>
      <c r="B213" t="s">
        <v>3573</v>
      </c>
      <c r="C213">
        <v>99030</v>
      </c>
      <c r="D213">
        <v>90</v>
      </c>
      <c r="E213">
        <v>3502754</v>
      </c>
      <c r="F213" t="s">
        <v>79</v>
      </c>
      <c r="G213" t="s">
        <v>80</v>
      </c>
      <c r="H213" t="s">
        <v>14</v>
      </c>
      <c r="L213" t="str">
        <f>VLOOKUP(G213,status!$G$1:$L$6259,6,FALSE)</f>
        <v>UR-9</v>
      </c>
    </row>
    <row r="214" spans="1:12" x14ac:dyDescent="0.25">
      <c r="A214">
        <v>218</v>
      </c>
      <c r="B214" t="s">
        <v>3573</v>
      </c>
      <c r="C214">
        <v>99030</v>
      </c>
      <c r="D214">
        <v>90</v>
      </c>
      <c r="E214">
        <v>3502754</v>
      </c>
      <c r="F214" t="s">
        <v>79</v>
      </c>
      <c r="G214" t="s">
        <v>80</v>
      </c>
      <c r="H214" t="s">
        <v>15</v>
      </c>
      <c r="L214" t="str">
        <f>VLOOKUP(G214,status!$G$1:$L$6259,6,FALSE)</f>
        <v>UR-9</v>
      </c>
    </row>
    <row r="215" spans="1:12" x14ac:dyDescent="0.25">
      <c r="A215">
        <v>218</v>
      </c>
      <c r="B215" t="s">
        <v>3573</v>
      </c>
      <c r="C215">
        <v>99030</v>
      </c>
      <c r="D215">
        <v>90</v>
      </c>
      <c r="E215">
        <v>3502754</v>
      </c>
      <c r="F215" t="s">
        <v>79</v>
      </c>
      <c r="G215" t="s">
        <v>80</v>
      </c>
      <c r="H215" t="s">
        <v>16</v>
      </c>
      <c r="L215" t="str">
        <f>VLOOKUP(G215,status!$G$1:$L$6259,6,FALSE)</f>
        <v>UR-9</v>
      </c>
    </row>
    <row r="216" spans="1:12" x14ac:dyDescent="0.25">
      <c r="A216">
        <v>218</v>
      </c>
      <c r="B216" t="s">
        <v>3573</v>
      </c>
      <c r="C216">
        <v>99030</v>
      </c>
      <c r="D216">
        <v>90</v>
      </c>
      <c r="E216">
        <v>3502754</v>
      </c>
      <c r="F216" t="s">
        <v>79</v>
      </c>
      <c r="G216" t="s">
        <v>80</v>
      </c>
      <c r="H216" t="s">
        <v>17</v>
      </c>
      <c r="L216" t="str">
        <f>VLOOKUP(G216,status!$G$1:$L$6259,6,FALSE)</f>
        <v>UR-9</v>
      </c>
    </row>
    <row r="217" spans="1:12" x14ac:dyDescent="0.25">
      <c r="A217">
        <v>218</v>
      </c>
      <c r="B217" t="s">
        <v>3573</v>
      </c>
      <c r="C217">
        <v>99030</v>
      </c>
      <c r="D217">
        <v>90</v>
      </c>
      <c r="E217">
        <v>3502754</v>
      </c>
      <c r="F217" t="s">
        <v>79</v>
      </c>
      <c r="G217" t="s">
        <v>80</v>
      </c>
      <c r="H217" t="s">
        <v>18</v>
      </c>
      <c r="L217" t="str">
        <f>VLOOKUP(G217,status!$G$1:$L$6259,6,FALSE)</f>
        <v>UR-9</v>
      </c>
    </row>
    <row r="218" spans="1:12" x14ac:dyDescent="0.25">
      <c r="A218">
        <v>218</v>
      </c>
      <c r="B218" t="s">
        <v>3573</v>
      </c>
      <c r="C218">
        <v>99030</v>
      </c>
      <c r="D218">
        <v>90</v>
      </c>
      <c r="E218">
        <v>3502754</v>
      </c>
      <c r="F218" t="s">
        <v>79</v>
      </c>
      <c r="G218" t="s">
        <v>80</v>
      </c>
      <c r="H218" t="s">
        <v>19</v>
      </c>
      <c r="L218" t="str">
        <f>VLOOKUP(G218,status!$G$1:$L$6259,6,FALSE)</f>
        <v>UR-9</v>
      </c>
    </row>
    <row r="219" spans="1:12" x14ac:dyDescent="0.25">
      <c r="A219">
        <v>218</v>
      </c>
      <c r="B219" t="s">
        <v>3573</v>
      </c>
      <c r="C219">
        <v>99031</v>
      </c>
      <c r="D219">
        <v>91</v>
      </c>
      <c r="E219">
        <v>3502804</v>
      </c>
      <c r="F219" t="s">
        <v>81</v>
      </c>
      <c r="G219" t="s">
        <v>82</v>
      </c>
      <c r="H219" t="s">
        <v>13</v>
      </c>
      <c r="I219" t="s">
        <v>22</v>
      </c>
      <c r="J219" t="s">
        <v>3601</v>
      </c>
      <c r="L219" t="str">
        <f>VLOOKUP(G219,status!$G$1:$L$6259,6,FALSE)</f>
        <v>UR-5</v>
      </c>
    </row>
    <row r="220" spans="1:12" x14ac:dyDescent="0.25">
      <c r="A220">
        <v>218</v>
      </c>
      <c r="B220" t="s">
        <v>3573</v>
      </c>
      <c r="C220">
        <v>99031</v>
      </c>
      <c r="D220">
        <v>91</v>
      </c>
      <c r="E220">
        <v>3502804</v>
      </c>
      <c r="F220" t="s">
        <v>81</v>
      </c>
      <c r="G220" t="s">
        <v>82</v>
      </c>
      <c r="H220" t="s">
        <v>14</v>
      </c>
      <c r="L220" t="str">
        <f>VLOOKUP(G220,status!$G$1:$L$6259,6,FALSE)</f>
        <v>UR-5</v>
      </c>
    </row>
    <row r="221" spans="1:12" x14ac:dyDescent="0.25">
      <c r="A221">
        <v>218</v>
      </c>
      <c r="B221" t="s">
        <v>3573</v>
      </c>
      <c r="C221">
        <v>99031</v>
      </c>
      <c r="D221">
        <v>91</v>
      </c>
      <c r="E221">
        <v>3502804</v>
      </c>
      <c r="F221" t="s">
        <v>81</v>
      </c>
      <c r="G221" t="s">
        <v>82</v>
      </c>
      <c r="H221" t="s">
        <v>15</v>
      </c>
      <c r="L221" t="str">
        <f>VLOOKUP(G221,status!$G$1:$L$6259,6,FALSE)</f>
        <v>UR-5</v>
      </c>
    </row>
    <row r="222" spans="1:12" x14ac:dyDescent="0.25">
      <c r="A222">
        <v>218</v>
      </c>
      <c r="B222" t="s">
        <v>3573</v>
      </c>
      <c r="C222">
        <v>99031</v>
      </c>
      <c r="D222">
        <v>91</v>
      </c>
      <c r="E222">
        <v>3502804</v>
      </c>
      <c r="F222" t="s">
        <v>81</v>
      </c>
      <c r="G222" t="s">
        <v>82</v>
      </c>
      <c r="H222" t="s">
        <v>16</v>
      </c>
      <c r="L222" t="str">
        <f>VLOOKUP(G222,status!$G$1:$L$6259,6,FALSE)</f>
        <v>UR-5</v>
      </c>
    </row>
    <row r="223" spans="1:12" x14ac:dyDescent="0.25">
      <c r="A223">
        <v>218</v>
      </c>
      <c r="B223" t="s">
        <v>3573</v>
      </c>
      <c r="C223">
        <v>99031</v>
      </c>
      <c r="D223">
        <v>91</v>
      </c>
      <c r="E223">
        <v>3502804</v>
      </c>
      <c r="F223" t="s">
        <v>81</v>
      </c>
      <c r="G223" t="s">
        <v>82</v>
      </c>
      <c r="H223" t="s">
        <v>17</v>
      </c>
      <c r="I223" t="s">
        <v>22</v>
      </c>
      <c r="J223" t="s">
        <v>3602</v>
      </c>
      <c r="L223" t="str">
        <f>VLOOKUP(G223,status!$G$1:$L$6259,6,FALSE)</f>
        <v>UR-5</v>
      </c>
    </row>
    <row r="224" spans="1:12" x14ac:dyDescent="0.25">
      <c r="A224">
        <v>218</v>
      </c>
      <c r="B224" t="s">
        <v>3573</v>
      </c>
      <c r="C224">
        <v>99031</v>
      </c>
      <c r="D224">
        <v>91</v>
      </c>
      <c r="E224">
        <v>3502804</v>
      </c>
      <c r="F224" t="s">
        <v>81</v>
      </c>
      <c r="G224" t="s">
        <v>82</v>
      </c>
      <c r="H224" t="s">
        <v>18</v>
      </c>
      <c r="L224" t="str">
        <f>VLOOKUP(G224,status!$G$1:$L$6259,6,FALSE)</f>
        <v>UR-5</v>
      </c>
    </row>
    <row r="225" spans="1:12" x14ac:dyDescent="0.25">
      <c r="A225">
        <v>218</v>
      </c>
      <c r="B225" t="s">
        <v>3573</v>
      </c>
      <c r="C225">
        <v>99031</v>
      </c>
      <c r="D225">
        <v>91</v>
      </c>
      <c r="E225">
        <v>3502804</v>
      </c>
      <c r="F225" t="s">
        <v>81</v>
      </c>
      <c r="G225" t="s">
        <v>82</v>
      </c>
      <c r="H225" t="s">
        <v>19</v>
      </c>
      <c r="L225" t="str">
        <f>VLOOKUP(G225,status!$G$1:$L$6259,6,FALSE)</f>
        <v>UR-5</v>
      </c>
    </row>
    <row r="226" spans="1:12" x14ac:dyDescent="0.25">
      <c r="A226">
        <v>218</v>
      </c>
      <c r="B226" t="s">
        <v>3573</v>
      </c>
      <c r="C226">
        <v>99032</v>
      </c>
      <c r="D226">
        <v>92</v>
      </c>
      <c r="E226">
        <v>3502903</v>
      </c>
      <c r="F226" t="s">
        <v>83</v>
      </c>
      <c r="G226" t="s">
        <v>84</v>
      </c>
      <c r="H226" t="s">
        <v>13</v>
      </c>
      <c r="I226" t="s">
        <v>22</v>
      </c>
      <c r="J226" t="s">
        <v>4976</v>
      </c>
      <c r="L226" t="str">
        <f>VLOOKUP(G226,status!$G$1:$L$6259,6,FALSE)</f>
        <v>UR-9</v>
      </c>
    </row>
    <row r="227" spans="1:12" x14ac:dyDescent="0.25">
      <c r="A227">
        <v>218</v>
      </c>
      <c r="B227" t="s">
        <v>3573</v>
      </c>
      <c r="C227">
        <v>99032</v>
      </c>
      <c r="D227">
        <v>92</v>
      </c>
      <c r="E227">
        <v>3502903</v>
      </c>
      <c r="F227" t="s">
        <v>83</v>
      </c>
      <c r="G227" t="s">
        <v>84</v>
      </c>
      <c r="H227" t="s">
        <v>14</v>
      </c>
      <c r="L227" t="str">
        <f>VLOOKUP(G227,status!$G$1:$L$6259,6,FALSE)</f>
        <v>UR-9</v>
      </c>
    </row>
    <row r="228" spans="1:12" x14ac:dyDescent="0.25">
      <c r="A228">
        <v>218</v>
      </c>
      <c r="B228" t="s">
        <v>3573</v>
      </c>
      <c r="C228">
        <v>99032</v>
      </c>
      <c r="D228">
        <v>92</v>
      </c>
      <c r="E228">
        <v>3502903</v>
      </c>
      <c r="F228" t="s">
        <v>83</v>
      </c>
      <c r="G228" t="s">
        <v>84</v>
      </c>
      <c r="H228" t="s">
        <v>15</v>
      </c>
      <c r="I228" t="s">
        <v>22</v>
      </c>
      <c r="J228" t="s">
        <v>4977</v>
      </c>
      <c r="L228" t="str">
        <f>VLOOKUP(G228,status!$G$1:$L$6259,6,FALSE)</f>
        <v>UR-9</v>
      </c>
    </row>
    <row r="229" spans="1:12" x14ac:dyDescent="0.25">
      <c r="A229">
        <v>218</v>
      </c>
      <c r="B229" t="s">
        <v>3573</v>
      </c>
      <c r="C229">
        <v>99032</v>
      </c>
      <c r="D229">
        <v>92</v>
      </c>
      <c r="E229">
        <v>3502903</v>
      </c>
      <c r="F229" t="s">
        <v>83</v>
      </c>
      <c r="G229" t="s">
        <v>84</v>
      </c>
      <c r="H229" t="s">
        <v>16</v>
      </c>
      <c r="L229" t="str">
        <f>VLOOKUP(G229,status!$G$1:$L$6259,6,FALSE)</f>
        <v>UR-9</v>
      </c>
    </row>
    <row r="230" spans="1:12" x14ac:dyDescent="0.25">
      <c r="A230">
        <v>218</v>
      </c>
      <c r="B230" t="s">
        <v>3573</v>
      </c>
      <c r="C230">
        <v>99032</v>
      </c>
      <c r="D230">
        <v>92</v>
      </c>
      <c r="E230">
        <v>3502903</v>
      </c>
      <c r="F230" t="s">
        <v>83</v>
      </c>
      <c r="G230" t="s">
        <v>84</v>
      </c>
      <c r="H230" t="s">
        <v>17</v>
      </c>
      <c r="I230" t="s">
        <v>22</v>
      </c>
      <c r="J230" t="s">
        <v>3603</v>
      </c>
      <c r="L230" t="str">
        <f>VLOOKUP(G230,status!$G$1:$L$6259,6,FALSE)</f>
        <v>UR-9</v>
      </c>
    </row>
    <row r="231" spans="1:12" x14ac:dyDescent="0.25">
      <c r="A231">
        <v>218</v>
      </c>
      <c r="B231" t="s">
        <v>3573</v>
      </c>
      <c r="C231">
        <v>99032</v>
      </c>
      <c r="D231">
        <v>92</v>
      </c>
      <c r="E231">
        <v>3502903</v>
      </c>
      <c r="F231" t="s">
        <v>83</v>
      </c>
      <c r="G231" t="s">
        <v>84</v>
      </c>
      <c r="H231" t="s">
        <v>18</v>
      </c>
      <c r="L231" t="str">
        <f>VLOOKUP(G231,status!$G$1:$L$6259,6,FALSE)</f>
        <v>UR-9</v>
      </c>
    </row>
    <row r="232" spans="1:12" x14ac:dyDescent="0.25">
      <c r="A232">
        <v>218</v>
      </c>
      <c r="B232" t="s">
        <v>3573</v>
      </c>
      <c r="C232">
        <v>99032</v>
      </c>
      <c r="D232">
        <v>92</v>
      </c>
      <c r="E232">
        <v>3502903</v>
      </c>
      <c r="F232" t="s">
        <v>83</v>
      </c>
      <c r="G232" t="s">
        <v>84</v>
      </c>
      <c r="H232" t="s">
        <v>19</v>
      </c>
      <c r="I232" t="s">
        <v>22</v>
      </c>
      <c r="J232" t="s">
        <v>3604</v>
      </c>
      <c r="L232" t="str">
        <f>VLOOKUP(G232,status!$G$1:$L$6259,6,FALSE)</f>
        <v>UR-9</v>
      </c>
    </row>
    <row r="233" spans="1:12" x14ac:dyDescent="0.25">
      <c r="A233">
        <v>218</v>
      </c>
      <c r="B233" t="s">
        <v>3573</v>
      </c>
      <c r="C233">
        <v>99033</v>
      </c>
      <c r="D233">
        <v>93</v>
      </c>
      <c r="E233">
        <v>3503000</v>
      </c>
      <c r="F233" t="s">
        <v>85</v>
      </c>
      <c r="G233" t="s">
        <v>86</v>
      </c>
      <c r="H233" t="s">
        <v>13</v>
      </c>
      <c r="L233" t="str">
        <f>VLOOKUP(G233,status!$G$1:$L$6259,6,FALSE)</f>
        <v>UR-17</v>
      </c>
    </row>
    <row r="234" spans="1:12" x14ac:dyDescent="0.25">
      <c r="A234">
        <v>218</v>
      </c>
      <c r="B234" t="s">
        <v>3573</v>
      </c>
      <c r="C234">
        <v>99033</v>
      </c>
      <c r="D234">
        <v>93</v>
      </c>
      <c r="E234">
        <v>3503000</v>
      </c>
      <c r="F234" t="s">
        <v>85</v>
      </c>
      <c r="G234" t="s">
        <v>86</v>
      </c>
      <c r="H234" t="s">
        <v>14</v>
      </c>
      <c r="L234" t="str">
        <f>VLOOKUP(G234,status!$G$1:$L$6259,6,FALSE)</f>
        <v>UR-17</v>
      </c>
    </row>
    <row r="235" spans="1:12" x14ac:dyDescent="0.25">
      <c r="A235">
        <v>218</v>
      </c>
      <c r="B235" t="s">
        <v>3573</v>
      </c>
      <c r="C235">
        <v>99033</v>
      </c>
      <c r="D235">
        <v>93</v>
      </c>
      <c r="E235">
        <v>3503000</v>
      </c>
      <c r="F235" t="s">
        <v>85</v>
      </c>
      <c r="G235" t="s">
        <v>86</v>
      </c>
      <c r="H235" t="s">
        <v>15</v>
      </c>
      <c r="L235" t="str">
        <f>VLOOKUP(G235,status!$G$1:$L$6259,6,FALSE)</f>
        <v>UR-17</v>
      </c>
    </row>
    <row r="236" spans="1:12" x14ac:dyDescent="0.25">
      <c r="A236">
        <v>218</v>
      </c>
      <c r="B236" t="s">
        <v>3573</v>
      </c>
      <c r="C236">
        <v>99033</v>
      </c>
      <c r="D236">
        <v>93</v>
      </c>
      <c r="E236">
        <v>3503000</v>
      </c>
      <c r="F236" t="s">
        <v>85</v>
      </c>
      <c r="G236" t="s">
        <v>86</v>
      </c>
      <c r="H236" t="s">
        <v>16</v>
      </c>
      <c r="L236" t="str">
        <f>VLOOKUP(G236,status!$G$1:$L$6259,6,FALSE)</f>
        <v>UR-17</v>
      </c>
    </row>
    <row r="237" spans="1:12" x14ac:dyDescent="0.25">
      <c r="A237">
        <v>218</v>
      </c>
      <c r="B237" t="s">
        <v>3573</v>
      </c>
      <c r="C237">
        <v>99033</v>
      </c>
      <c r="D237">
        <v>93</v>
      </c>
      <c r="E237">
        <v>3503000</v>
      </c>
      <c r="F237" t="s">
        <v>85</v>
      </c>
      <c r="G237" t="s">
        <v>86</v>
      </c>
      <c r="H237" t="s">
        <v>17</v>
      </c>
      <c r="L237" t="str">
        <f>VLOOKUP(G237,status!$G$1:$L$6259,6,FALSE)</f>
        <v>UR-17</v>
      </c>
    </row>
    <row r="238" spans="1:12" x14ac:dyDescent="0.25">
      <c r="A238">
        <v>218</v>
      </c>
      <c r="B238" t="s">
        <v>3573</v>
      </c>
      <c r="C238">
        <v>99033</v>
      </c>
      <c r="D238">
        <v>93</v>
      </c>
      <c r="E238">
        <v>3503000</v>
      </c>
      <c r="F238" t="s">
        <v>85</v>
      </c>
      <c r="G238" t="s">
        <v>86</v>
      </c>
      <c r="H238" t="s">
        <v>18</v>
      </c>
      <c r="L238" t="str">
        <f>VLOOKUP(G238,status!$G$1:$L$6259,6,FALSE)</f>
        <v>UR-17</v>
      </c>
    </row>
    <row r="239" spans="1:12" x14ac:dyDescent="0.25">
      <c r="A239">
        <v>218</v>
      </c>
      <c r="B239" t="s">
        <v>3573</v>
      </c>
      <c r="C239">
        <v>99033</v>
      </c>
      <c r="D239">
        <v>93</v>
      </c>
      <c r="E239">
        <v>3503000</v>
      </c>
      <c r="F239" t="s">
        <v>85</v>
      </c>
      <c r="G239" t="s">
        <v>86</v>
      </c>
      <c r="H239" t="s">
        <v>19</v>
      </c>
      <c r="L239" t="str">
        <f>VLOOKUP(G239,status!$G$1:$L$6259,6,FALSE)</f>
        <v>UR-17</v>
      </c>
    </row>
    <row r="240" spans="1:12" x14ac:dyDescent="0.25">
      <c r="A240">
        <v>218</v>
      </c>
      <c r="B240" t="s">
        <v>3573</v>
      </c>
      <c r="C240">
        <v>99034</v>
      </c>
      <c r="D240">
        <v>94</v>
      </c>
      <c r="E240">
        <v>3503109</v>
      </c>
      <c r="F240" t="s">
        <v>87</v>
      </c>
      <c r="G240" t="s">
        <v>88</v>
      </c>
      <c r="H240" t="s">
        <v>13</v>
      </c>
      <c r="L240" t="str">
        <f>VLOOKUP(G240,status!$G$1:$L$6259,6,FALSE)</f>
        <v>UR-2</v>
      </c>
    </row>
    <row r="241" spans="1:12" x14ac:dyDescent="0.25">
      <c r="A241">
        <v>218</v>
      </c>
      <c r="B241" t="s">
        <v>3573</v>
      </c>
      <c r="C241">
        <v>99034</v>
      </c>
      <c r="D241">
        <v>94</v>
      </c>
      <c r="E241">
        <v>3503109</v>
      </c>
      <c r="F241" t="s">
        <v>87</v>
      </c>
      <c r="G241" t="s">
        <v>88</v>
      </c>
      <c r="H241" t="s">
        <v>14</v>
      </c>
      <c r="L241" t="str">
        <f>VLOOKUP(G241,status!$G$1:$L$6259,6,FALSE)</f>
        <v>UR-2</v>
      </c>
    </row>
    <row r="242" spans="1:12" x14ac:dyDescent="0.25">
      <c r="A242">
        <v>218</v>
      </c>
      <c r="B242" t="s">
        <v>3573</v>
      </c>
      <c r="C242">
        <v>99034</v>
      </c>
      <c r="D242">
        <v>94</v>
      </c>
      <c r="E242">
        <v>3503109</v>
      </c>
      <c r="F242" t="s">
        <v>87</v>
      </c>
      <c r="G242" t="s">
        <v>88</v>
      </c>
      <c r="H242" t="s">
        <v>15</v>
      </c>
      <c r="L242" t="str">
        <f>VLOOKUP(G242,status!$G$1:$L$6259,6,FALSE)</f>
        <v>UR-2</v>
      </c>
    </row>
    <row r="243" spans="1:12" x14ac:dyDescent="0.25">
      <c r="A243">
        <v>218</v>
      </c>
      <c r="B243" t="s">
        <v>3573</v>
      </c>
      <c r="C243">
        <v>99034</v>
      </c>
      <c r="D243">
        <v>94</v>
      </c>
      <c r="E243">
        <v>3503109</v>
      </c>
      <c r="F243" t="s">
        <v>87</v>
      </c>
      <c r="G243" t="s">
        <v>88</v>
      </c>
      <c r="H243" t="s">
        <v>16</v>
      </c>
      <c r="L243" t="str">
        <f>VLOOKUP(G243,status!$G$1:$L$6259,6,FALSE)</f>
        <v>UR-2</v>
      </c>
    </row>
    <row r="244" spans="1:12" x14ac:dyDescent="0.25">
      <c r="A244">
        <v>218</v>
      </c>
      <c r="B244" t="s">
        <v>3573</v>
      </c>
      <c r="C244">
        <v>99034</v>
      </c>
      <c r="D244">
        <v>94</v>
      </c>
      <c r="E244">
        <v>3503109</v>
      </c>
      <c r="F244" t="s">
        <v>87</v>
      </c>
      <c r="G244" t="s">
        <v>88</v>
      </c>
      <c r="H244" t="s">
        <v>17</v>
      </c>
      <c r="L244" t="str">
        <f>VLOOKUP(G244,status!$G$1:$L$6259,6,FALSE)</f>
        <v>UR-2</v>
      </c>
    </row>
    <row r="245" spans="1:12" x14ac:dyDescent="0.25">
      <c r="A245">
        <v>218</v>
      </c>
      <c r="B245" t="s">
        <v>3573</v>
      </c>
      <c r="C245">
        <v>99034</v>
      </c>
      <c r="D245">
        <v>94</v>
      </c>
      <c r="E245">
        <v>3503109</v>
      </c>
      <c r="F245" t="s">
        <v>87</v>
      </c>
      <c r="G245" t="s">
        <v>88</v>
      </c>
      <c r="H245" t="s">
        <v>18</v>
      </c>
      <c r="L245" t="str">
        <f>VLOOKUP(G245,status!$G$1:$L$6259,6,FALSE)</f>
        <v>UR-2</v>
      </c>
    </row>
    <row r="246" spans="1:12" x14ac:dyDescent="0.25">
      <c r="A246">
        <v>218</v>
      </c>
      <c r="B246" t="s">
        <v>3573</v>
      </c>
      <c r="C246">
        <v>99034</v>
      </c>
      <c r="D246">
        <v>94</v>
      </c>
      <c r="E246">
        <v>3503109</v>
      </c>
      <c r="F246" t="s">
        <v>87</v>
      </c>
      <c r="G246" t="s">
        <v>88</v>
      </c>
      <c r="H246" t="s">
        <v>19</v>
      </c>
      <c r="L246" t="str">
        <f>VLOOKUP(G246,status!$G$1:$L$6259,6,FALSE)</f>
        <v>UR-2</v>
      </c>
    </row>
    <row r="247" spans="1:12" x14ac:dyDescent="0.25">
      <c r="A247">
        <v>218</v>
      </c>
      <c r="B247" t="s">
        <v>3573</v>
      </c>
      <c r="C247">
        <v>99035</v>
      </c>
      <c r="D247">
        <v>95</v>
      </c>
      <c r="E247">
        <v>3503158</v>
      </c>
      <c r="F247" t="s">
        <v>89</v>
      </c>
      <c r="G247" t="s">
        <v>90</v>
      </c>
      <c r="H247" t="s">
        <v>13</v>
      </c>
      <c r="L247" t="str">
        <f>VLOOKUP(G247,status!$G$1:$L$6259,6,FALSE)</f>
        <v>UR-14</v>
      </c>
    </row>
    <row r="248" spans="1:12" x14ac:dyDescent="0.25">
      <c r="A248">
        <v>218</v>
      </c>
      <c r="B248" t="s">
        <v>3573</v>
      </c>
      <c r="C248">
        <v>99035</v>
      </c>
      <c r="D248">
        <v>95</v>
      </c>
      <c r="E248">
        <v>3503158</v>
      </c>
      <c r="F248" t="s">
        <v>89</v>
      </c>
      <c r="G248" t="s">
        <v>90</v>
      </c>
      <c r="H248" t="s">
        <v>14</v>
      </c>
      <c r="L248" t="str">
        <f>VLOOKUP(G248,status!$G$1:$L$6259,6,FALSE)</f>
        <v>UR-14</v>
      </c>
    </row>
    <row r="249" spans="1:12" x14ac:dyDescent="0.25">
      <c r="A249">
        <v>218</v>
      </c>
      <c r="B249" t="s">
        <v>3573</v>
      </c>
      <c r="C249">
        <v>99035</v>
      </c>
      <c r="D249">
        <v>95</v>
      </c>
      <c r="E249">
        <v>3503158</v>
      </c>
      <c r="F249" t="s">
        <v>89</v>
      </c>
      <c r="G249" t="s">
        <v>90</v>
      </c>
      <c r="H249" t="s">
        <v>15</v>
      </c>
      <c r="L249" t="str">
        <f>VLOOKUP(G249,status!$G$1:$L$6259,6,FALSE)</f>
        <v>UR-14</v>
      </c>
    </row>
    <row r="250" spans="1:12" x14ac:dyDescent="0.25">
      <c r="A250">
        <v>218</v>
      </c>
      <c r="B250" t="s">
        <v>3573</v>
      </c>
      <c r="C250">
        <v>99035</v>
      </c>
      <c r="D250">
        <v>95</v>
      </c>
      <c r="E250">
        <v>3503158</v>
      </c>
      <c r="F250" t="s">
        <v>89</v>
      </c>
      <c r="G250" t="s">
        <v>90</v>
      </c>
      <c r="H250" t="s">
        <v>16</v>
      </c>
      <c r="L250" t="str">
        <f>VLOOKUP(G250,status!$G$1:$L$6259,6,FALSE)</f>
        <v>UR-14</v>
      </c>
    </row>
    <row r="251" spans="1:12" x14ac:dyDescent="0.25">
      <c r="A251">
        <v>218</v>
      </c>
      <c r="B251" t="s">
        <v>3573</v>
      </c>
      <c r="C251">
        <v>99035</v>
      </c>
      <c r="D251">
        <v>95</v>
      </c>
      <c r="E251">
        <v>3503158</v>
      </c>
      <c r="F251" t="s">
        <v>89</v>
      </c>
      <c r="G251" t="s">
        <v>90</v>
      </c>
      <c r="H251" t="s">
        <v>17</v>
      </c>
      <c r="L251" t="str">
        <f>VLOOKUP(G251,status!$G$1:$L$6259,6,FALSE)</f>
        <v>UR-14</v>
      </c>
    </row>
    <row r="252" spans="1:12" x14ac:dyDescent="0.25">
      <c r="A252">
        <v>218</v>
      </c>
      <c r="B252" t="s">
        <v>3573</v>
      </c>
      <c r="C252">
        <v>99035</v>
      </c>
      <c r="D252">
        <v>95</v>
      </c>
      <c r="E252">
        <v>3503158</v>
      </c>
      <c r="F252" t="s">
        <v>89</v>
      </c>
      <c r="G252" t="s">
        <v>90</v>
      </c>
      <c r="H252" t="s">
        <v>18</v>
      </c>
      <c r="L252" t="str">
        <f>VLOOKUP(G252,status!$G$1:$L$6259,6,FALSE)</f>
        <v>UR-14</v>
      </c>
    </row>
    <row r="253" spans="1:12" x14ac:dyDescent="0.25">
      <c r="A253">
        <v>218</v>
      </c>
      <c r="B253" t="s">
        <v>3573</v>
      </c>
      <c r="C253">
        <v>99035</v>
      </c>
      <c r="D253">
        <v>95</v>
      </c>
      <c r="E253">
        <v>3503158</v>
      </c>
      <c r="F253" t="s">
        <v>89</v>
      </c>
      <c r="G253" t="s">
        <v>90</v>
      </c>
      <c r="H253" t="s">
        <v>19</v>
      </c>
      <c r="L253" t="str">
        <f>VLOOKUP(G253,status!$G$1:$L$6259,6,FALSE)</f>
        <v>UR-14</v>
      </c>
    </row>
    <row r="254" spans="1:12" x14ac:dyDescent="0.25">
      <c r="A254">
        <v>218</v>
      </c>
      <c r="B254" t="s">
        <v>3573</v>
      </c>
      <c r="C254">
        <v>99036</v>
      </c>
      <c r="D254">
        <v>96</v>
      </c>
      <c r="E254">
        <v>3503208</v>
      </c>
      <c r="F254" t="s">
        <v>91</v>
      </c>
      <c r="G254" t="s">
        <v>92</v>
      </c>
      <c r="H254" t="s">
        <v>13</v>
      </c>
      <c r="L254" t="str">
        <f>VLOOKUP(G254,status!$G$1:$L$6259,6,FALSE)</f>
        <v>UR-17</v>
      </c>
    </row>
    <row r="255" spans="1:12" x14ac:dyDescent="0.25">
      <c r="A255">
        <v>218</v>
      </c>
      <c r="B255" t="s">
        <v>3573</v>
      </c>
      <c r="C255">
        <v>99036</v>
      </c>
      <c r="D255">
        <v>96</v>
      </c>
      <c r="E255">
        <v>3503208</v>
      </c>
      <c r="F255" t="s">
        <v>91</v>
      </c>
      <c r="G255" t="s">
        <v>92</v>
      </c>
      <c r="H255" t="s">
        <v>14</v>
      </c>
      <c r="L255" t="str">
        <f>VLOOKUP(G255,status!$G$1:$L$6259,6,FALSE)</f>
        <v>UR-17</v>
      </c>
    </row>
    <row r="256" spans="1:12" x14ac:dyDescent="0.25">
      <c r="A256">
        <v>218</v>
      </c>
      <c r="B256" t="s">
        <v>3573</v>
      </c>
      <c r="C256">
        <v>99036</v>
      </c>
      <c r="D256">
        <v>96</v>
      </c>
      <c r="E256">
        <v>3503208</v>
      </c>
      <c r="F256" t="s">
        <v>91</v>
      </c>
      <c r="G256" t="s">
        <v>92</v>
      </c>
      <c r="H256" t="s">
        <v>15</v>
      </c>
      <c r="I256" t="s">
        <v>22</v>
      </c>
      <c r="J256" t="s">
        <v>4978</v>
      </c>
      <c r="L256" t="str">
        <f>VLOOKUP(G256,status!$G$1:$L$6259,6,FALSE)</f>
        <v>UR-17</v>
      </c>
    </row>
    <row r="257" spans="1:12" x14ac:dyDescent="0.25">
      <c r="A257">
        <v>218</v>
      </c>
      <c r="B257" t="s">
        <v>3573</v>
      </c>
      <c r="C257">
        <v>99036</v>
      </c>
      <c r="D257">
        <v>96</v>
      </c>
      <c r="E257">
        <v>3503208</v>
      </c>
      <c r="F257" t="s">
        <v>91</v>
      </c>
      <c r="G257" t="s">
        <v>92</v>
      </c>
      <c r="H257" t="s">
        <v>16</v>
      </c>
      <c r="L257" t="str">
        <f>VLOOKUP(G257,status!$G$1:$L$6259,6,FALSE)</f>
        <v>UR-17</v>
      </c>
    </row>
    <row r="258" spans="1:12" x14ac:dyDescent="0.25">
      <c r="A258">
        <v>218</v>
      </c>
      <c r="B258" t="s">
        <v>3573</v>
      </c>
      <c r="C258">
        <v>99036</v>
      </c>
      <c r="D258">
        <v>96</v>
      </c>
      <c r="E258">
        <v>3503208</v>
      </c>
      <c r="F258" t="s">
        <v>91</v>
      </c>
      <c r="G258" t="s">
        <v>92</v>
      </c>
      <c r="H258" t="s">
        <v>17</v>
      </c>
      <c r="L258" t="str">
        <f>VLOOKUP(G258,status!$G$1:$L$6259,6,FALSE)</f>
        <v>UR-17</v>
      </c>
    </row>
    <row r="259" spans="1:12" x14ac:dyDescent="0.25">
      <c r="A259">
        <v>218</v>
      </c>
      <c r="B259" t="s">
        <v>3573</v>
      </c>
      <c r="C259">
        <v>99036</v>
      </c>
      <c r="D259">
        <v>96</v>
      </c>
      <c r="E259">
        <v>3503208</v>
      </c>
      <c r="F259" t="s">
        <v>91</v>
      </c>
      <c r="G259" t="s">
        <v>92</v>
      </c>
      <c r="H259" t="s">
        <v>18</v>
      </c>
      <c r="L259" t="str">
        <f>VLOOKUP(G259,status!$G$1:$L$6259,6,FALSE)</f>
        <v>UR-17</v>
      </c>
    </row>
    <row r="260" spans="1:12" x14ac:dyDescent="0.25">
      <c r="A260">
        <v>218</v>
      </c>
      <c r="B260" t="s">
        <v>3573</v>
      </c>
      <c r="C260">
        <v>99036</v>
      </c>
      <c r="D260">
        <v>96</v>
      </c>
      <c r="E260">
        <v>3503208</v>
      </c>
      <c r="F260" t="s">
        <v>91</v>
      </c>
      <c r="G260" t="s">
        <v>92</v>
      </c>
      <c r="H260" t="s">
        <v>19</v>
      </c>
      <c r="L260" t="str">
        <f>VLOOKUP(G260,status!$G$1:$L$6259,6,FALSE)</f>
        <v>UR-17</v>
      </c>
    </row>
    <row r="261" spans="1:12" x14ac:dyDescent="0.25">
      <c r="A261">
        <v>218</v>
      </c>
      <c r="B261" t="s">
        <v>3573</v>
      </c>
      <c r="C261">
        <v>99037</v>
      </c>
      <c r="D261">
        <v>97</v>
      </c>
      <c r="E261">
        <v>3503307</v>
      </c>
      <c r="F261" t="s">
        <v>93</v>
      </c>
      <c r="G261" t="s">
        <v>94</v>
      </c>
      <c r="H261" t="s">
        <v>13</v>
      </c>
      <c r="L261" t="str">
        <f>VLOOKUP(G261,status!$G$1:$L$6259,6,FALSE)</f>
        <v>UR-6</v>
      </c>
    </row>
    <row r="262" spans="1:12" x14ac:dyDescent="0.25">
      <c r="A262">
        <v>218</v>
      </c>
      <c r="B262" t="s">
        <v>3573</v>
      </c>
      <c r="C262">
        <v>99037</v>
      </c>
      <c r="D262">
        <v>97</v>
      </c>
      <c r="E262">
        <v>3503307</v>
      </c>
      <c r="F262" t="s">
        <v>93</v>
      </c>
      <c r="G262" t="s">
        <v>94</v>
      </c>
      <c r="H262" t="s">
        <v>14</v>
      </c>
      <c r="I262" t="s">
        <v>22</v>
      </c>
      <c r="J262" t="s">
        <v>3605</v>
      </c>
      <c r="L262" t="str">
        <f>VLOOKUP(G262,status!$G$1:$L$6259,6,FALSE)</f>
        <v>UR-6</v>
      </c>
    </row>
    <row r="263" spans="1:12" x14ac:dyDescent="0.25">
      <c r="A263">
        <v>218</v>
      </c>
      <c r="B263" t="s">
        <v>3573</v>
      </c>
      <c r="C263">
        <v>99037</v>
      </c>
      <c r="D263">
        <v>97</v>
      </c>
      <c r="E263">
        <v>3503307</v>
      </c>
      <c r="F263" t="s">
        <v>93</v>
      </c>
      <c r="G263" t="s">
        <v>94</v>
      </c>
      <c r="H263" t="s">
        <v>15</v>
      </c>
      <c r="L263" t="str">
        <f>VLOOKUP(G263,status!$G$1:$L$6259,6,FALSE)</f>
        <v>UR-6</v>
      </c>
    </row>
    <row r="264" spans="1:12" x14ac:dyDescent="0.25">
      <c r="A264">
        <v>218</v>
      </c>
      <c r="B264" t="s">
        <v>3573</v>
      </c>
      <c r="C264">
        <v>99037</v>
      </c>
      <c r="D264">
        <v>97</v>
      </c>
      <c r="E264">
        <v>3503307</v>
      </c>
      <c r="F264" t="s">
        <v>93</v>
      </c>
      <c r="G264" t="s">
        <v>94</v>
      </c>
      <c r="H264" t="s">
        <v>16</v>
      </c>
      <c r="L264" t="str">
        <f>VLOOKUP(G264,status!$G$1:$L$6259,6,FALSE)</f>
        <v>UR-6</v>
      </c>
    </row>
    <row r="265" spans="1:12" x14ac:dyDescent="0.25">
      <c r="A265">
        <v>218</v>
      </c>
      <c r="B265" t="s">
        <v>3573</v>
      </c>
      <c r="C265">
        <v>99037</v>
      </c>
      <c r="D265">
        <v>97</v>
      </c>
      <c r="E265">
        <v>3503307</v>
      </c>
      <c r="F265" t="s">
        <v>93</v>
      </c>
      <c r="G265" t="s">
        <v>94</v>
      </c>
      <c r="H265" t="s">
        <v>17</v>
      </c>
      <c r="L265" t="str">
        <f>VLOOKUP(G265,status!$G$1:$L$6259,6,FALSE)</f>
        <v>UR-6</v>
      </c>
    </row>
    <row r="266" spans="1:12" x14ac:dyDescent="0.25">
      <c r="A266">
        <v>218</v>
      </c>
      <c r="B266" t="s">
        <v>3573</v>
      </c>
      <c r="C266">
        <v>99037</v>
      </c>
      <c r="D266">
        <v>97</v>
      </c>
      <c r="E266">
        <v>3503307</v>
      </c>
      <c r="F266" t="s">
        <v>93</v>
      </c>
      <c r="G266" t="s">
        <v>94</v>
      </c>
      <c r="H266" t="s">
        <v>18</v>
      </c>
      <c r="L266" t="str">
        <f>VLOOKUP(G266,status!$G$1:$L$6259,6,FALSE)</f>
        <v>UR-6</v>
      </c>
    </row>
    <row r="267" spans="1:12" x14ac:dyDescent="0.25">
      <c r="A267">
        <v>218</v>
      </c>
      <c r="B267" t="s">
        <v>3573</v>
      </c>
      <c r="C267">
        <v>99037</v>
      </c>
      <c r="D267">
        <v>97</v>
      </c>
      <c r="E267">
        <v>3503307</v>
      </c>
      <c r="F267" t="s">
        <v>93</v>
      </c>
      <c r="G267" t="s">
        <v>94</v>
      </c>
      <c r="H267" t="s">
        <v>19</v>
      </c>
      <c r="L267" t="str">
        <f>VLOOKUP(G267,status!$G$1:$L$6259,6,FALSE)</f>
        <v>UR-6</v>
      </c>
    </row>
    <row r="268" spans="1:12" x14ac:dyDescent="0.25">
      <c r="A268">
        <v>218</v>
      </c>
      <c r="B268" t="s">
        <v>3573</v>
      </c>
      <c r="C268">
        <v>99038</v>
      </c>
      <c r="D268">
        <v>98</v>
      </c>
      <c r="E268">
        <v>3503356</v>
      </c>
      <c r="F268" t="s">
        <v>95</v>
      </c>
      <c r="G268" t="s">
        <v>96</v>
      </c>
      <c r="H268" t="s">
        <v>13</v>
      </c>
      <c r="L268" t="str">
        <f>VLOOKUP(G268,status!$G$1:$L$6259,6,FALSE)</f>
        <v>UR-18</v>
      </c>
    </row>
    <row r="269" spans="1:12" x14ac:dyDescent="0.25">
      <c r="A269">
        <v>218</v>
      </c>
      <c r="B269" t="s">
        <v>3573</v>
      </c>
      <c r="C269">
        <v>99038</v>
      </c>
      <c r="D269">
        <v>98</v>
      </c>
      <c r="E269">
        <v>3503356</v>
      </c>
      <c r="F269" t="s">
        <v>95</v>
      </c>
      <c r="G269" t="s">
        <v>96</v>
      </c>
      <c r="H269" t="s">
        <v>14</v>
      </c>
      <c r="L269" t="str">
        <f>VLOOKUP(G269,status!$G$1:$L$6259,6,FALSE)</f>
        <v>UR-18</v>
      </c>
    </row>
    <row r="270" spans="1:12" x14ac:dyDescent="0.25">
      <c r="A270">
        <v>218</v>
      </c>
      <c r="B270" t="s">
        <v>3573</v>
      </c>
      <c r="C270">
        <v>99038</v>
      </c>
      <c r="D270">
        <v>98</v>
      </c>
      <c r="E270">
        <v>3503356</v>
      </c>
      <c r="F270" t="s">
        <v>95</v>
      </c>
      <c r="G270" t="s">
        <v>96</v>
      </c>
      <c r="H270" t="s">
        <v>15</v>
      </c>
      <c r="I270" t="s">
        <v>22</v>
      </c>
      <c r="J270" t="s">
        <v>3606</v>
      </c>
      <c r="L270" t="str">
        <f>VLOOKUP(G270,status!$G$1:$L$6259,6,FALSE)</f>
        <v>UR-18</v>
      </c>
    </row>
    <row r="271" spans="1:12" x14ac:dyDescent="0.25">
      <c r="A271">
        <v>218</v>
      </c>
      <c r="B271" t="s">
        <v>3573</v>
      </c>
      <c r="C271">
        <v>99038</v>
      </c>
      <c r="D271">
        <v>98</v>
      </c>
      <c r="E271">
        <v>3503356</v>
      </c>
      <c r="F271" t="s">
        <v>95</v>
      </c>
      <c r="G271" t="s">
        <v>96</v>
      </c>
      <c r="H271" t="s">
        <v>16</v>
      </c>
      <c r="L271" t="str">
        <f>VLOOKUP(G271,status!$G$1:$L$6259,6,FALSE)</f>
        <v>UR-18</v>
      </c>
    </row>
    <row r="272" spans="1:12" x14ac:dyDescent="0.25">
      <c r="A272">
        <v>218</v>
      </c>
      <c r="B272" t="s">
        <v>3573</v>
      </c>
      <c r="C272">
        <v>99038</v>
      </c>
      <c r="D272">
        <v>98</v>
      </c>
      <c r="E272">
        <v>3503356</v>
      </c>
      <c r="F272" t="s">
        <v>95</v>
      </c>
      <c r="G272" t="s">
        <v>96</v>
      </c>
      <c r="H272" t="s">
        <v>17</v>
      </c>
      <c r="I272" t="s">
        <v>22</v>
      </c>
      <c r="J272" t="s">
        <v>3607</v>
      </c>
      <c r="L272" t="str">
        <f>VLOOKUP(G272,status!$G$1:$L$6259,6,FALSE)</f>
        <v>UR-18</v>
      </c>
    </row>
    <row r="273" spans="1:12" x14ac:dyDescent="0.25">
      <c r="A273">
        <v>218</v>
      </c>
      <c r="B273" t="s">
        <v>3573</v>
      </c>
      <c r="C273">
        <v>99038</v>
      </c>
      <c r="D273">
        <v>98</v>
      </c>
      <c r="E273">
        <v>3503356</v>
      </c>
      <c r="F273" t="s">
        <v>95</v>
      </c>
      <c r="G273" t="s">
        <v>96</v>
      </c>
      <c r="H273" t="s">
        <v>18</v>
      </c>
      <c r="L273" t="str">
        <f>VLOOKUP(G273,status!$G$1:$L$6259,6,FALSE)</f>
        <v>UR-18</v>
      </c>
    </row>
    <row r="274" spans="1:12" x14ac:dyDescent="0.25">
      <c r="A274">
        <v>218</v>
      </c>
      <c r="B274" t="s">
        <v>3573</v>
      </c>
      <c r="C274">
        <v>99038</v>
      </c>
      <c r="D274">
        <v>98</v>
      </c>
      <c r="E274">
        <v>3503356</v>
      </c>
      <c r="F274" t="s">
        <v>95</v>
      </c>
      <c r="G274" t="s">
        <v>96</v>
      </c>
      <c r="H274" t="s">
        <v>19</v>
      </c>
      <c r="L274" t="str">
        <f>VLOOKUP(G274,status!$G$1:$L$6259,6,FALSE)</f>
        <v>UR-18</v>
      </c>
    </row>
    <row r="275" spans="1:12" x14ac:dyDescent="0.25">
      <c r="A275">
        <v>218</v>
      </c>
      <c r="B275" t="s">
        <v>3573</v>
      </c>
      <c r="C275">
        <v>99039</v>
      </c>
      <c r="D275">
        <v>99</v>
      </c>
      <c r="E275">
        <v>3503406</v>
      </c>
      <c r="F275" t="s">
        <v>97</v>
      </c>
      <c r="G275" t="s">
        <v>98</v>
      </c>
      <c r="H275" t="s">
        <v>13</v>
      </c>
      <c r="I275" t="s">
        <v>22</v>
      </c>
      <c r="J275" t="s">
        <v>3608</v>
      </c>
      <c r="L275" t="str">
        <f>VLOOKUP(G275,status!$G$1:$L$6259,6,FALSE)</f>
        <v>UR-2</v>
      </c>
    </row>
    <row r="276" spans="1:12" x14ac:dyDescent="0.25">
      <c r="A276">
        <v>218</v>
      </c>
      <c r="B276" t="s">
        <v>3573</v>
      </c>
      <c r="C276">
        <v>99039</v>
      </c>
      <c r="D276">
        <v>99</v>
      </c>
      <c r="E276">
        <v>3503406</v>
      </c>
      <c r="F276" t="s">
        <v>97</v>
      </c>
      <c r="G276" t="s">
        <v>98</v>
      </c>
      <c r="H276" t="s">
        <v>14</v>
      </c>
      <c r="I276" t="s">
        <v>22</v>
      </c>
      <c r="J276" t="s">
        <v>4979</v>
      </c>
      <c r="L276" t="str">
        <f>VLOOKUP(G276,status!$G$1:$L$6259,6,FALSE)</f>
        <v>UR-2</v>
      </c>
    </row>
    <row r="277" spans="1:12" x14ac:dyDescent="0.25">
      <c r="A277">
        <v>218</v>
      </c>
      <c r="B277" t="s">
        <v>3573</v>
      </c>
      <c r="C277">
        <v>99039</v>
      </c>
      <c r="D277">
        <v>99</v>
      </c>
      <c r="E277">
        <v>3503406</v>
      </c>
      <c r="F277" t="s">
        <v>97</v>
      </c>
      <c r="G277" t="s">
        <v>98</v>
      </c>
      <c r="H277" t="s">
        <v>15</v>
      </c>
      <c r="I277" t="s">
        <v>22</v>
      </c>
      <c r="J277" t="s">
        <v>4746</v>
      </c>
      <c r="L277" t="str">
        <f>VLOOKUP(G277,status!$G$1:$L$6259,6,FALSE)</f>
        <v>UR-2</v>
      </c>
    </row>
    <row r="278" spans="1:12" x14ac:dyDescent="0.25">
      <c r="A278">
        <v>218</v>
      </c>
      <c r="B278" t="s">
        <v>3573</v>
      </c>
      <c r="C278">
        <v>99039</v>
      </c>
      <c r="D278">
        <v>99</v>
      </c>
      <c r="E278">
        <v>3503406</v>
      </c>
      <c r="F278" t="s">
        <v>97</v>
      </c>
      <c r="G278" t="s">
        <v>98</v>
      </c>
      <c r="H278" t="s">
        <v>16</v>
      </c>
      <c r="I278" t="s">
        <v>22</v>
      </c>
      <c r="J278" t="s">
        <v>4980</v>
      </c>
      <c r="L278" t="str">
        <f>VLOOKUP(G278,status!$G$1:$L$6259,6,FALSE)</f>
        <v>UR-2</v>
      </c>
    </row>
    <row r="279" spans="1:12" x14ac:dyDescent="0.25">
      <c r="A279">
        <v>218</v>
      </c>
      <c r="B279" t="s">
        <v>3573</v>
      </c>
      <c r="C279">
        <v>99039</v>
      </c>
      <c r="D279">
        <v>99</v>
      </c>
      <c r="E279">
        <v>3503406</v>
      </c>
      <c r="F279" t="s">
        <v>97</v>
      </c>
      <c r="G279" t="s">
        <v>98</v>
      </c>
      <c r="H279" t="s">
        <v>17</v>
      </c>
      <c r="I279" t="s">
        <v>22</v>
      </c>
      <c r="J279" t="s">
        <v>3609</v>
      </c>
      <c r="L279" t="str">
        <f>VLOOKUP(G279,status!$G$1:$L$6259,6,FALSE)</f>
        <v>UR-2</v>
      </c>
    </row>
    <row r="280" spans="1:12" x14ac:dyDescent="0.25">
      <c r="A280">
        <v>218</v>
      </c>
      <c r="B280" t="s">
        <v>3573</v>
      </c>
      <c r="C280">
        <v>99039</v>
      </c>
      <c r="D280">
        <v>99</v>
      </c>
      <c r="E280">
        <v>3503406</v>
      </c>
      <c r="F280" t="s">
        <v>97</v>
      </c>
      <c r="G280" t="s">
        <v>98</v>
      </c>
      <c r="H280" t="s">
        <v>18</v>
      </c>
      <c r="I280" t="s">
        <v>22</v>
      </c>
      <c r="J280" t="s">
        <v>4981</v>
      </c>
      <c r="L280" t="str">
        <f>VLOOKUP(G280,status!$G$1:$L$6259,6,FALSE)</f>
        <v>UR-2</v>
      </c>
    </row>
    <row r="281" spans="1:12" x14ac:dyDescent="0.25">
      <c r="A281">
        <v>218</v>
      </c>
      <c r="B281" t="s">
        <v>3573</v>
      </c>
      <c r="C281">
        <v>99039</v>
      </c>
      <c r="D281">
        <v>99</v>
      </c>
      <c r="E281">
        <v>3503406</v>
      </c>
      <c r="F281" t="s">
        <v>97</v>
      </c>
      <c r="G281" t="s">
        <v>98</v>
      </c>
      <c r="H281" t="s">
        <v>19</v>
      </c>
      <c r="L281" t="str">
        <f>VLOOKUP(G281,status!$G$1:$L$6259,6,FALSE)</f>
        <v>UR-2</v>
      </c>
    </row>
    <row r="282" spans="1:12" x14ac:dyDescent="0.25">
      <c r="A282">
        <v>218</v>
      </c>
      <c r="B282" t="s">
        <v>3573</v>
      </c>
      <c r="C282">
        <v>99040</v>
      </c>
      <c r="D282">
        <v>100</v>
      </c>
      <c r="E282">
        <v>3503505</v>
      </c>
      <c r="F282" t="s">
        <v>99</v>
      </c>
      <c r="G282" t="s">
        <v>100</v>
      </c>
      <c r="H282" t="s">
        <v>13</v>
      </c>
      <c r="I282" t="s">
        <v>22</v>
      </c>
      <c r="J282" t="s">
        <v>3610</v>
      </c>
      <c r="L282" t="str">
        <f>VLOOKUP(G282,status!$G$1:$L$6259,6,FALSE)</f>
        <v>UR-14</v>
      </c>
    </row>
    <row r="283" spans="1:12" x14ac:dyDescent="0.25">
      <c r="A283">
        <v>218</v>
      </c>
      <c r="B283" t="s">
        <v>3573</v>
      </c>
      <c r="C283">
        <v>99040</v>
      </c>
      <c r="D283">
        <v>100</v>
      </c>
      <c r="E283">
        <v>3503505</v>
      </c>
      <c r="F283" t="s">
        <v>99</v>
      </c>
      <c r="G283" t="s">
        <v>100</v>
      </c>
      <c r="H283" t="s">
        <v>14</v>
      </c>
      <c r="I283" t="s">
        <v>22</v>
      </c>
      <c r="J283" t="s">
        <v>3611</v>
      </c>
      <c r="L283" t="str">
        <f>VLOOKUP(G283,status!$G$1:$L$6259,6,FALSE)</f>
        <v>UR-14</v>
      </c>
    </row>
    <row r="284" spans="1:12" x14ac:dyDescent="0.25">
      <c r="A284">
        <v>218</v>
      </c>
      <c r="B284" t="s">
        <v>3573</v>
      </c>
      <c r="C284">
        <v>99040</v>
      </c>
      <c r="D284">
        <v>100</v>
      </c>
      <c r="E284">
        <v>3503505</v>
      </c>
      <c r="F284" t="s">
        <v>99</v>
      </c>
      <c r="G284" t="s">
        <v>100</v>
      </c>
      <c r="H284" t="s">
        <v>15</v>
      </c>
      <c r="I284" t="s">
        <v>22</v>
      </c>
      <c r="J284" t="s">
        <v>3612</v>
      </c>
      <c r="L284" t="str">
        <f>VLOOKUP(G284,status!$G$1:$L$6259,6,FALSE)</f>
        <v>UR-14</v>
      </c>
    </row>
    <row r="285" spans="1:12" x14ac:dyDescent="0.25">
      <c r="A285">
        <v>218</v>
      </c>
      <c r="B285" t="s">
        <v>3573</v>
      </c>
      <c r="C285">
        <v>99040</v>
      </c>
      <c r="D285">
        <v>100</v>
      </c>
      <c r="E285">
        <v>3503505</v>
      </c>
      <c r="F285" t="s">
        <v>99</v>
      </c>
      <c r="G285" t="s">
        <v>100</v>
      </c>
      <c r="H285" t="s">
        <v>16</v>
      </c>
      <c r="I285" t="s">
        <v>22</v>
      </c>
      <c r="J285" t="s">
        <v>3613</v>
      </c>
      <c r="L285" t="str">
        <f>VLOOKUP(G285,status!$G$1:$L$6259,6,FALSE)</f>
        <v>UR-14</v>
      </c>
    </row>
    <row r="286" spans="1:12" x14ac:dyDescent="0.25">
      <c r="A286">
        <v>218</v>
      </c>
      <c r="B286" t="s">
        <v>3573</v>
      </c>
      <c r="C286">
        <v>99040</v>
      </c>
      <c r="D286">
        <v>100</v>
      </c>
      <c r="E286">
        <v>3503505</v>
      </c>
      <c r="F286" t="s">
        <v>99</v>
      </c>
      <c r="G286" t="s">
        <v>100</v>
      </c>
      <c r="H286" t="s">
        <v>17</v>
      </c>
      <c r="I286" t="s">
        <v>22</v>
      </c>
      <c r="J286" t="s">
        <v>3614</v>
      </c>
      <c r="L286" t="str">
        <f>VLOOKUP(G286,status!$G$1:$L$6259,6,FALSE)</f>
        <v>UR-14</v>
      </c>
    </row>
    <row r="287" spans="1:12" x14ac:dyDescent="0.25">
      <c r="A287">
        <v>218</v>
      </c>
      <c r="B287" t="s">
        <v>3573</v>
      </c>
      <c r="C287">
        <v>99040</v>
      </c>
      <c r="D287">
        <v>100</v>
      </c>
      <c r="E287">
        <v>3503505</v>
      </c>
      <c r="F287" t="s">
        <v>99</v>
      </c>
      <c r="G287" t="s">
        <v>100</v>
      </c>
      <c r="H287" t="s">
        <v>18</v>
      </c>
      <c r="I287" t="s">
        <v>22</v>
      </c>
      <c r="J287" t="s">
        <v>3615</v>
      </c>
      <c r="L287" t="str">
        <f>VLOOKUP(G287,status!$G$1:$L$6259,6,FALSE)</f>
        <v>UR-14</v>
      </c>
    </row>
    <row r="288" spans="1:12" x14ac:dyDescent="0.25">
      <c r="A288">
        <v>218</v>
      </c>
      <c r="B288" t="s">
        <v>3573</v>
      </c>
      <c r="C288">
        <v>99040</v>
      </c>
      <c r="D288">
        <v>100</v>
      </c>
      <c r="E288">
        <v>3503505</v>
      </c>
      <c r="F288" t="s">
        <v>99</v>
      </c>
      <c r="G288" t="s">
        <v>100</v>
      </c>
      <c r="H288" t="s">
        <v>19</v>
      </c>
      <c r="I288" t="s">
        <v>22</v>
      </c>
      <c r="J288" t="s">
        <v>3616</v>
      </c>
      <c r="L288" t="str">
        <f>VLOOKUP(G288,status!$G$1:$L$6259,6,FALSE)</f>
        <v>UR-14</v>
      </c>
    </row>
    <row r="289" spans="1:12" x14ac:dyDescent="0.25">
      <c r="A289">
        <v>218</v>
      </c>
      <c r="B289" t="s">
        <v>3573</v>
      </c>
      <c r="C289">
        <v>99041</v>
      </c>
      <c r="D289">
        <v>101</v>
      </c>
      <c r="E289">
        <v>3503604</v>
      </c>
      <c r="F289" t="s">
        <v>101</v>
      </c>
      <c r="G289" t="s">
        <v>102</v>
      </c>
      <c r="H289" t="s">
        <v>13</v>
      </c>
      <c r="I289" t="s">
        <v>22</v>
      </c>
      <c r="J289" t="s">
        <v>4982</v>
      </c>
      <c r="L289" t="str">
        <f>VLOOKUP(G289,status!$G$1:$L$6259,6,FALSE)</f>
        <v>UR-2</v>
      </c>
    </row>
    <row r="290" spans="1:12" x14ac:dyDescent="0.25">
      <c r="A290">
        <v>218</v>
      </c>
      <c r="B290" t="s">
        <v>3573</v>
      </c>
      <c r="C290">
        <v>99041</v>
      </c>
      <c r="D290">
        <v>101</v>
      </c>
      <c r="E290">
        <v>3503604</v>
      </c>
      <c r="F290" t="s">
        <v>101</v>
      </c>
      <c r="G290" t="s">
        <v>102</v>
      </c>
      <c r="H290" t="s">
        <v>14</v>
      </c>
      <c r="I290" t="s">
        <v>22</v>
      </c>
      <c r="J290" t="s">
        <v>4983</v>
      </c>
      <c r="L290" t="str">
        <f>VLOOKUP(G290,status!$G$1:$L$6259,6,FALSE)</f>
        <v>UR-2</v>
      </c>
    </row>
    <row r="291" spans="1:12" x14ac:dyDescent="0.25">
      <c r="A291">
        <v>218</v>
      </c>
      <c r="B291" t="s">
        <v>3573</v>
      </c>
      <c r="C291">
        <v>99041</v>
      </c>
      <c r="D291">
        <v>101</v>
      </c>
      <c r="E291">
        <v>3503604</v>
      </c>
      <c r="F291" t="s">
        <v>101</v>
      </c>
      <c r="G291" t="s">
        <v>102</v>
      </c>
      <c r="H291" t="s">
        <v>15</v>
      </c>
      <c r="I291" t="s">
        <v>22</v>
      </c>
      <c r="J291" t="s">
        <v>4984</v>
      </c>
      <c r="L291" t="str">
        <f>VLOOKUP(G291,status!$G$1:$L$6259,6,FALSE)</f>
        <v>UR-2</v>
      </c>
    </row>
    <row r="292" spans="1:12" x14ac:dyDescent="0.25">
      <c r="A292">
        <v>218</v>
      </c>
      <c r="B292" t="s">
        <v>3573</v>
      </c>
      <c r="C292">
        <v>99041</v>
      </c>
      <c r="D292">
        <v>101</v>
      </c>
      <c r="E292">
        <v>3503604</v>
      </c>
      <c r="F292" t="s">
        <v>101</v>
      </c>
      <c r="G292" t="s">
        <v>102</v>
      </c>
      <c r="H292" t="s">
        <v>16</v>
      </c>
      <c r="I292" t="s">
        <v>22</v>
      </c>
      <c r="J292" t="s">
        <v>4985</v>
      </c>
      <c r="L292" t="str">
        <f>VLOOKUP(G292,status!$G$1:$L$6259,6,FALSE)</f>
        <v>UR-2</v>
      </c>
    </row>
    <row r="293" spans="1:12" x14ac:dyDescent="0.25">
      <c r="A293">
        <v>218</v>
      </c>
      <c r="B293" t="s">
        <v>3573</v>
      </c>
      <c r="C293">
        <v>99041</v>
      </c>
      <c r="D293">
        <v>101</v>
      </c>
      <c r="E293">
        <v>3503604</v>
      </c>
      <c r="F293" t="s">
        <v>101</v>
      </c>
      <c r="G293" t="s">
        <v>102</v>
      </c>
      <c r="H293" t="s">
        <v>17</v>
      </c>
      <c r="I293" t="s">
        <v>22</v>
      </c>
      <c r="J293" t="s">
        <v>4986</v>
      </c>
      <c r="L293" t="str">
        <f>VLOOKUP(G293,status!$G$1:$L$6259,6,FALSE)</f>
        <v>UR-2</v>
      </c>
    </row>
    <row r="294" spans="1:12" x14ac:dyDescent="0.25">
      <c r="A294">
        <v>218</v>
      </c>
      <c r="B294" t="s">
        <v>3573</v>
      </c>
      <c r="C294">
        <v>99041</v>
      </c>
      <c r="D294">
        <v>101</v>
      </c>
      <c r="E294">
        <v>3503604</v>
      </c>
      <c r="F294" t="s">
        <v>101</v>
      </c>
      <c r="G294" t="s">
        <v>102</v>
      </c>
      <c r="H294" t="s">
        <v>18</v>
      </c>
      <c r="I294" t="s">
        <v>22</v>
      </c>
      <c r="J294" t="s">
        <v>4747</v>
      </c>
      <c r="L294" t="str">
        <f>VLOOKUP(G294,status!$G$1:$L$6259,6,FALSE)</f>
        <v>UR-2</v>
      </c>
    </row>
    <row r="295" spans="1:12" x14ac:dyDescent="0.25">
      <c r="A295">
        <v>218</v>
      </c>
      <c r="B295" t="s">
        <v>3573</v>
      </c>
      <c r="C295">
        <v>99041</v>
      </c>
      <c r="D295">
        <v>101</v>
      </c>
      <c r="E295">
        <v>3503604</v>
      </c>
      <c r="F295" t="s">
        <v>101</v>
      </c>
      <c r="G295" t="s">
        <v>102</v>
      </c>
      <c r="H295" t="s">
        <v>19</v>
      </c>
      <c r="I295" t="s">
        <v>22</v>
      </c>
      <c r="J295" t="s">
        <v>4748</v>
      </c>
      <c r="L295" t="str">
        <f>VLOOKUP(G295,status!$G$1:$L$6259,6,FALSE)</f>
        <v>UR-2</v>
      </c>
    </row>
    <row r="296" spans="1:12" x14ac:dyDescent="0.25">
      <c r="A296">
        <v>218</v>
      </c>
      <c r="B296" t="s">
        <v>3573</v>
      </c>
      <c r="C296">
        <v>99042</v>
      </c>
      <c r="D296">
        <v>102</v>
      </c>
      <c r="E296">
        <v>3503703</v>
      </c>
      <c r="F296" t="s">
        <v>103</v>
      </c>
      <c r="G296" t="s">
        <v>104</v>
      </c>
      <c r="H296" t="s">
        <v>13</v>
      </c>
      <c r="I296" t="s">
        <v>22</v>
      </c>
      <c r="J296" t="s">
        <v>4987</v>
      </c>
      <c r="L296" t="str">
        <f>VLOOKUP(G296,status!$G$1:$L$6259,6,FALSE)</f>
        <v>UR-13</v>
      </c>
    </row>
    <row r="297" spans="1:12" x14ac:dyDescent="0.25">
      <c r="A297">
        <v>218</v>
      </c>
      <c r="B297" t="s">
        <v>3573</v>
      </c>
      <c r="C297">
        <v>99042</v>
      </c>
      <c r="D297">
        <v>102</v>
      </c>
      <c r="E297">
        <v>3503703</v>
      </c>
      <c r="F297" t="s">
        <v>103</v>
      </c>
      <c r="G297" t="s">
        <v>104</v>
      </c>
      <c r="H297" t="s">
        <v>14</v>
      </c>
      <c r="I297" t="s">
        <v>22</v>
      </c>
      <c r="J297" t="s">
        <v>3617</v>
      </c>
      <c r="L297" t="str">
        <f>VLOOKUP(G297,status!$G$1:$L$6259,6,FALSE)</f>
        <v>UR-13</v>
      </c>
    </row>
    <row r="298" spans="1:12" x14ac:dyDescent="0.25">
      <c r="A298">
        <v>218</v>
      </c>
      <c r="B298" t="s">
        <v>3573</v>
      </c>
      <c r="C298">
        <v>99042</v>
      </c>
      <c r="D298">
        <v>102</v>
      </c>
      <c r="E298">
        <v>3503703</v>
      </c>
      <c r="F298" t="s">
        <v>103</v>
      </c>
      <c r="G298" t="s">
        <v>104</v>
      </c>
      <c r="H298" t="s">
        <v>15</v>
      </c>
      <c r="I298" t="s">
        <v>22</v>
      </c>
      <c r="J298" t="s">
        <v>3618</v>
      </c>
      <c r="L298" t="str">
        <f>VLOOKUP(G298,status!$G$1:$L$6259,6,FALSE)</f>
        <v>UR-13</v>
      </c>
    </row>
    <row r="299" spans="1:12" x14ac:dyDescent="0.25">
      <c r="A299">
        <v>218</v>
      </c>
      <c r="B299" t="s">
        <v>3573</v>
      </c>
      <c r="C299">
        <v>99042</v>
      </c>
      <c r="D299">
        <v>102</v>
      </c>
      <c r="E299">
        <v>3503703</v>
      </c>
      <c r="F299" t="s">
        <v>103</v>
      </c>
      <c r="G299" t="s">
        <v>104</v>
      </c>
      <c r="H299" t="s">
        <v>16</v>
      </c>
      <c r="I299" t="s">
        <v>22</v>
      </c>
      <c r="J299" t="s">
        <v>4988</v>
      </c>
      <c r="L299" t="str">
        <f>VLOOKUP(G299,status!$G$1:$L$6259,6,FALSE)</f>
        <v>UR-13</v>
      </c>
    </row>
    <row r="300" spans="1:12" x14ac:dyDescent="0.25">
      <c r="A300">
        <v>218</v>
      </c>
      <c r="B300" t="s">
        <v>3573</v>
      </c>
      <c r="C300">
        <v>99042</v>
      </c>
      <c r="D300">
        <v>102</v>
      </c>
      <c r="E300">
        <v>3503703</v>
      </c>
      <c r="F300" t="s">
        <v>103</v>
      </c>
      <c r="G300" t="s">
        <v>104</v>
      </c>
      <c r="H300" t="s">
        <v>17</v>
      </c>
      <c r="I300" t="s">
        <v>22</v>
      </c>
      <c r="J300" t="s">
        <v>4989</v>
      </c>
      <c r="L300" t="str">
        <f>VLOOKUP(G300,status!$G$1:$L$6259,6,FALSE)</f>
        <v>UR-13</v>
      </c>
    </row>
    <row r="301" spans="1:12" x14ac:dyDescent="0.25">
      <c r="A301">
        <v>218</v>
      </c>
      <c r="B301" t="s">
        <v>3573</v>
      </c>
      <c r="C301">
        <v>99042</v>
      </c>
      <c r="D301">
        <v>102</v>
      </c>
      <c r="E301">
        <v>3503703</v>
      </c>
      <c r="F301" t="s">
        <v>103</v>
      </c>
      <c r="G301" t="s">
        <v>104</v>
      </c>
      <c r="H301" t="s">
        <v>18</v>
      </c>
      <c r="I301" t="s">
        <v>22</v>
      </c>
      <c r="J301" t="s">
        <v>4990</v>
      </c>
      <c r="L301" t="str">
        <f>VLOOKUP(G301,status!$G$1:$L$6259,6,FALSE)</f>
        <v>UR-13</v>
      </c>
    </row>
    <row r="302" spans="1:12" x14ac:dyDescent="0.25">
      <c r="A302">
        <v>218</v>
      </c>
      <c r="B302" t="s">
        <v>3573</v>
      </c>
      <c r="C302">
        <v>99042</v>
      </c>
      <c r="D302">
        <v>102</v>
      </c>
      <c r="E302">
        <v>3503703</v>
      </c>
      <c r="F302" t="s">
        <v>103</v>
      </c>
      <c r="G302" t="s">
        <v>104</v>
      </c>
      <c r="H302" t="s">
        <v>19</v>
      </c>
      <c r="I302" t="s">
        <v>22</v>
      </c>
      <c r="J302" t="s">
        <v>3619</v>
      </c>
      <c r="L302" t="str">
        <f>VLOOKUP(G302,status!$G$1:$L$6259,6,FALSE)</f>
        <v>UR-13</v>
      </c>
    </row>
    <row r="303" spans="1:12" x14ac:dyDescent="0.25">
      <c r="A303">
        <v>218</v>
      </c>
      <c r="B303" t="s">
        <v>3573</v>
      </c>
      <c r="C303">
        <v>99043</v>
      </c>
      <c r="D303">
        <v>103</v>
      </c>
      <c r="E303">
        <v>3503802</v>
      </c>
      <c r="F303" t="s">
        <v>105</v>
      </c>
      <c r="G303" t="s">
        <v>106</v>
      </c>
      <c r="H303" t="s">
        <v>13</v>
      </c>
      <c r="L303" t="str">
        <f>VLOOKUP(G303,status!$G$1:$L$6259,6,FALSE)</f>
        <v>UR-19</v>
      </c>
    </row>
    <row r="304" spans="1:12" x14ac:dyDescent="0.25">
      <c r="A304">
        <v>218</v>
      </c>
      <c r="B304" t="s">
        <v>3573</v>
      </c>
      <c r="C304">
        <v>99043</v>
      </c>
      <c r="D304">
        <v>103</v>
      </c>
      <c r="E304">
        <v>3503802</v>
      </c>
      <c r="F304" t="s">
        <v>105</v>
      </c>
      <c r="G304" t="s">
        <v>106</v>
      </c>
      <c r="H304" t="s">
        <v>14</v>
      </c>
      <c r="L304" t="str">
        <f>VLOOKUP(G304,status!$G$1:$L$6259,6,FALSE)</f>
        <v>UR-19</v>
      </c>
    </row>
    <row r="305" spans="1:12" x14ac:dyDescent="0.25">
      <c r="A305">
        <v>218</v>
      </c>
      <c r="B305" t="s">
        <v>3573</v>
      </c>
      <c r="C305">
        <v>99043</v>
      </c>
      <c r="D305">
        <v>103</v>
      </c>
      <c r="E305">
        <v>3503802</v>
      </c>
      <c r="F305" t="s">
        <v>105</v>
      </c>
      <c r="G305" t="s">
        <v>106</v>
      </c>
      <c r="H305" t="s">
        <v>15</v>
      </c>
      <c r="L305" t="str">
        <f>VLOOKUP(G305,status!$G$1:$L$6259,6,FALSE)</f>
        <v>UR-19</v>
      </c>
    </row>
    <row r="306" spans="1:12" x14ac:dyDescent="0.25">
      <c r="A306">
        <v>218</v>
      </c>
      <c r="B306" t="s">
        <v>3573</v>
      </c>
      <c r="C306">
        <v>99043</v>
      </c>
      <c r="D306">
        <v>103</v>
      </c>
      <c r="E306">
        <v>3503802</v>
      </c>
      <c r="F306" t="s">
        <v>105</v>
      </c>
      <c r="G306" t="s">
        <v>106</v>
      </c>
      <c r="H306" t="s">
        <v>16</v>
      </c>
      <c r="L306" t="str">
        <f>VLOOKUP(G306,status!$G$1:$L$6259,6,FALSE)</f>
        <v>UR-19</v>
      </c>
    </row>
    <row r="307" spans="1:12" x14ac:dyDescent="0.25">
      <c r="A307">
        <v>218</v>
      </c>
      <c r="B307" t="s">
        <v>3573</v>
      </c>
      <c r="C307">
        <v>99043</v>
      </c>
      <c r="D307">
        <v>103</v>
      </c>
      <c r="E307">
        <v>3503802</v>
      </c>
      <c r="F307" t="s">
        <v>105</v>
      </c>
      <c r="G307" t="s">
        <v>106</v>
      </c>
      <c r="H307" t="s">
        <v>17</v>
      </c>
      <c r="I307" t="s">
        <v>22</v>
      </c>
      <c r="J307" t="s">
        <v>3620</v>
      </c>
      <c r="L307" t="str">
        <f>VLOOKUP(G307,status!$G$1:$L$6259,6,FALSE)</f>
        <v>UR-19</v>
      </c>
    </row>
    <row r="308" spans="1:12" x14ac:dyDescent="0.25">
      <c r="A308">
        <v>218</v>
      </c>
      <c r="B308" t="s">
        <v>3573</v>
      </c>
      <c r="C308">
        <v>99043</v>
      </c>
      <c r="D308">
        <v>103</v>
      </c>
      <c r="E308">
        <v>3503802</v>
      </c>
      <c r="F308" t="s">
        <v>105</v>
      </c>
      <c r="G308" t="s">
        <v>106</v>
      </c>
      <c r="H308" t="s">
        <v>18</v>
      </c>
      <c r="I308" t="s">
        <v>22</v>
      </c>
      <c r="J308" t="s">
        <v>3621</v>
      </c>
      <c r="L308" t="str">
        <f>VLOOKUP(G308,status!$G$1:$L$6259,6,FALSE)</f>
        <v>UR-19</v>
      </c>
    </row>
    <row r="309" spans="1:12" x14ac:dyDescent="0.25">
      <c r="A309">
        <v>218</v>
      </c>
      <c r="B309" t="s">
        <v>3573</v>
      </c>
      <c r="C309">
        <v>99043</v>
      </c>
      <c r="D309">
        <v>103</v>
      </c>
      <c r="E309">
        <v>3503802</v>
      </c>
      <c r="F309" t="s">
        <v>105</v>
      </c>
      <c r="G309" t="s">
        <v>106</v>
      </c>
      <c r="H309" t="s">
        <v>19</v>
      </c>
      <c r="L309" t="str">
        <f>VLOOKUP(G309,status!$G$1:$L$6259,6,FALSE)</f>
        <v>UR-19</v>
      </c>
    </row>
    <row r="310" spans="1:12" x14ac:dyDescent="0.25">
      <c r="A310">
        <v>218</v>
      </c>
      <c r="B310" t="s">
        <v>3573</v>
      </c>
      <c r="C310">
        <v>99044</v>
      </c>
      <c r="D310">
        <v>104</v>
      </c>
      <c r="E310">
        <v>3503901</v>
      </c>
      <c r="F310" t="s">
        <v>107</v>
      </c>
      <c r="G310" t="s">
        <v>108</v>
      </c>
      <c r="H310" t="s">
        <v>13</v>
      </c>
      <c r="L310" t="str">
        <f>VLOOKUP(G310,status!$G$1:$L$6259,6,FALSE)</f>
        <v>2-DF</v>
      </c>
    </row>
    <row r="311" spans="1:12" x14ac:dyDescent="0.25">
      <c r="A311">
        <v>218</v>
      </c>
      <c r="B311" t="s">
        <v>3573</v>
      </c>
      <c r="C311">
        <v>99044</v>
      </c>
      <c r="D311">
        <v>104</v>
      </c>
      <c r="E311">
        <v>3503901</v>
      </c>
      <c r="F311" t="s">
        <v>107</v>
      </c>
      <c r="G311" t="s">
        <v>108</v>
      </c>
      <c r="H311" t="s">
        <v>14</v>
      </c>
      <c r="L311" t="str">
        <f>VLOOKUP(G311,status!$G$1:$L$6259,6,FALSE)</f>
        <v>2-DF</v>
      </c>
    </row>
    <row r="312" spans="1:12" x14ac:dyDescent="0.25">
      <c r="A312">
        <v>218</v>
      </c>
      <c r="B312" t="s">
        <v>3573</v>
      </c>
      <c r="C312">
        <v>99044</v>
      </c>
      <c r="D312">
        <v>104</v>
      </c>
      <c r="E312">
        <v>3503901</v>
      </c>
      <c r="F312" t="s">
        <v>107</v>
      </c>
      <c r="G312" t="s">
        <v>108</v>
      </c>
      <c r="H312" t="s">
        <v>15</v>
      </c>
      <c r="L312" t="str">
        <f>VLOOKUP(G312,status!$G$1:$L$6259,6,FALSE)</f>
        <v>2-DF</v>
      </c>
    </row>
    <row r="313" spans="1:12" x14ac:dyDescent="0.25">
      <c r="A313">
        <v>218</v>
      </c>
      <c r="B313" t="s">
        <v>3573</v>
      </c>
      <c r="C313">
        <v>99044</v>
      </c>
      <c r="D313">
        <v>104</v>
      </c>
      <c r="E313">
        <v>3503901</v>
      </c>
      <c r="F313" t="s">
        <v>107</v>
      </c>
      <c r="G313" t="s">
        <v>108</v>
      </c>
      <c r="H313" t="s">
        <v>16</v>
      </c>
      <c r="L313" t="str">
        <f>VLOOKUP(G313,status!$G$1:$L$6259,6,FALSE)</f>
        <v>2-DF</v>
      </c>
    </row>
    <row r="314" spans="1:12" x14ac:dyDescent="0.25">
      <c r="A314">
        <v>218</v>
      </c>
      <c r="B314" t="s">
        <v>3573</v>
      </c>
      <c r="C314">
        <v>99044</v>
      </c>
      <c r="D314">
        <v>104</v>
      </c>
      <c r="E314">
        <v>3503901</v>
      </c>
      <c r="F314" t="s">
        <v>107</v>
      </c>
      <c r="G314" t="s">
        <v>108</v>
      </c>
      <c r="H314" t="s">
        <v>17</v>
      </c>
      <c r="L314" t="str">
        <f>VLOOKUP(G314,status!$G$1:$L$6259,6,FALSE)</f>
        <v>2-DF</v>
      </c>
    </row>
    <row r="315" spans="1:12" x14ac:dyDescent="0.25">
      <c r="A315">
        <v>218</v>
      </c>
      <c r="B315" t="s">
        <v>3573</v>
      </c>
      <c r="C315">
        <v>99044</v>
      </c>
      <c r="D315">
        <v>104</v>
      </c>
      <c r="E315">
        <v>3503901</v>
      </c>
      <c r="F315" t="s">
        <v>107</v>
      </c>
      <c r="G315" t="s">
        <v>108</v>
      </c>
      <c r="H315" t="s">
        <v>18</v>
      </c>
      <c r="L315" t="str">
        <f>VLOOKUP(G315,status!$G$1:$L$6259,6,FALSE)</f>
        <v>2-DF</v>
      </c>
    </row>
    <row r="316" spans="1:12" x14ac:dyDescent="0.25">
      <c r="A316">
        <v>218</v>
      </c>
      <c r="B316" t="s">
        <v>3573</v>
      </c>
      <c r="C316">
        <v>99044</v>
      </c>
      <c r="D316">
        <v>104</v>
      </c>
      <c r="E316">
        <v>3503901</v>
      </c>
      <c r="F316" t="s">
        <v>107</v>
      </c>
      <c r="G316" t="s">
        <v>108</v>
      </c>
      <c r="H316" t="s">
        <v>19</v>
      </c>
      <c r="L316" t="str">
        <f>VLOOKUP(G316,status!$G$1:$L$6259,6,FALSE)</f>
        <v>2-DF</v>
      </c>
    </row>
    <row r="317" spans="1:12" x14ac:dyDescent="0.25">
      <c r="A317">
        <v>218</v>
      </c>
      <c r="B317" t="s">
        <v>3573</v>
      </c>
      <c r="C317">
        <v>99045</v>
      </c>
      <c r="D317">
        <v>105</v>
      </c>
      <c r="E317">
        <v>3503950</v>
      </c>
      <c r="F317" t="s">
        <v>109</v>
      </c>
      <c r="G317" t="s">
        <v>110</v>
      </c>
      <c r="H317" t="s">
        <v>13</v>
      </c>
      <c r="I317" t="s">
        <v>22</v>
      </c>
      <c r="J317" t="s">
        <v>4991</v>
      </c>
      <c r="L317" t="str">
        <f>VLOOKUP(G317,status!$G$1:$L$6259,6,FALSE)</f>
        <v>UR-11</v>
      </c>
    </row>
    <row r="318" spans="1:12" x14ac:dyDescent="0.25">
      <c r="A318">
        <v>218</v>
      </c>
      <c r="B318" t="s">
        <v>3573</v>
      </c>
      <c r="C318">
        <v>99045</v>
      </c>
      <c r="D318">
        <v>105</v>
      </c>
      <c r="E318">
        <v>3503950</v>
      </c>
      <c r="F318" t="s">
        <v>109</v>
      </c>
      <c r="G318" t="s">
        <v>110</v>
      </c>
      <c r="H318" t="s">
        <v>14</v>
      </c>
      <c r="I318" t="s">
        <v>22</v>
      </c>
      <c r="J318" t="s">
        <v>4992</v>
      </c>
      <c r="L318" t="str">
        <f>VLOOKUP(G318,status!$G$1:$L$6259,6,FALSE)</f>
        <v>UR-11</v>
      </c>
    </row>
    <row r="319" spans="1:12" x14ac:dyDescent="0.25">
      <c r="A319">
        <v>218</v>
      </c>
      <c r="B319" t="s">
        <v>3573</v>
      </c>
      <c r="C319">
        <v>99045</v>
      </c>
      <c r="D319">
        <v>105</v>
      </c>
      <c r="E319">
        <v>3503950</v>
      </c>
      <c r="F319" t="s">
        <v>109</v>
      </c>
      <c r="G319" t="s">
        <v>110</v>
      </c>
      <c r="H319" t="s">
        <v>15</v>
      </c>
      <c r="L319" t="str">
        <f>VLOOKUP(G319,status!$G$1:$L$6259,6,FALSE)</f>
        <v>UR-11</v>
      </c>
    </row>
    <row r="320" spans="1:12" x14ac:dyDescent="0.25">
      <c r="A320">
        <v>218</v>
      </c>
      <c r="B320" t="s">
        <v>3573</v>
      </c>
      <c r="C320">
        <v>99045</v>
      </c>
      <c r="D320">
        <v>105</v>
      </c>
      <c r="E320">
        <v>3503950</v>
      </c>
      <c r="F320" t="s">
        <v>109</v>
      </c>
      <c r="G320" t="s">
        <v>110</v>
      </c>
      <c r="H320" t="s">
        <v>16</v>
      </c>
      <c r="L320" t="str">
        <f>VLOOKUP(G320,status!$G$1:$L$6259,6,FALSE)</f>
        <v>UR-11</v>
      </c>
    </row>
    <row r="321" spans="1:12" x14ac:dyDescent="0.25">
      <c r="A321">
        <v>218</v>
      </c>
      <c r="B321" t="s">
        <v>3573</v>
      </c>
      <c r="C321">
        <v>99045</v>
      </c>
      <c r="D321">
        <v>105</v>
      </c>
      <c r="E321">
        <v>3503950</v>
      </c>
      <c r="F321" t="s">
        <v>109</v>
      </c>
      <c r="G321" t="s">
        <v>110</v>
      </c>
      <c r="H321" t="s">
        <v>17</v>
      </c>
      <c r="L321" t="str">
        <f>VLOOKUP(G321,status!$G$1:$L$6259,6,FALSE)</f>
        <v>UR-11</v>
      </c>
    </row>
    <row r="322" spans="1:12" x14ac:dyDescent="0.25">
      <c r="A322">
        <v>218</v>
      </c>
      <c r="B322" t="s">
        <v>3573</v>
      </c>
      <c r="C322">
        <v>99045</v>
      </c>
      <c r="D322">
        <v>105</v>
      </c>
      <c r="E322">
        <v>3503950</v>
      </c>
      <c r="F322" t="s">
        <v>109</v>
      </c>
      <c r="G322" t="s">
        <v>110</v>
      </c>
      <c r="H322" t="s">
        <v>18</v>
      </c>
      <c r="L322" t="str">
        <f>VLOOKUP(G322,status!$G$1:$L$6259,6,FALSE)</f>
        <v>UR-11</v>
      </c>
    </row>
    <row r="323" spans="1:12" x14ac:dyDescent="0.25">
      <c r="A323">
        <v>218</v>
      </c>
      <c r="B323" t="s">
        <v>3573</v>
      </c>
      <c r="C323">
        <v>99045</v>
      </c>
      <c r="D323">
        <v>105</v>
      </c>
      <c r="E323">
        <v>3503950</v>
      </c>
      <c r="F323" t="s">
        <v>109</v>
      </c>
      <c r="G323" t="s">
        <v>110</v>
      </c>
      <c r="H323" t="s">
        <v>19</v>
      </c>
      <c r="L323" t="str">
        <f>VLOOKUP(G323,status!$G$1:$L$6259,6,FALSE)</f>
        <v>UR-11</v>
      </c>
    </row>
    <row r="324" spans="1:12" x14ac:dyDescent="0.25">
      <c r="A324">
        <v>218</v>
      </c>
      <c r="B324" t="s">
        <v>3573</v>
      </c>
      <c r="C324">
        <v>99046</v>
      </c>
      <c r="D324">
        <v>106</v>
      </c>
      <c r="E324">
        <v>3504008</v>
      </c>
      <c r="F324" t="s">
        <v>111</v>
      </c>
      <c r="G324" t="s">
        <v>112</v>
      </c>
      <c r="H324" t="s">
        <v>13</v>
      </c>
      <c r="L324" t="str">
        <f>VLOOKUP(G324,status!$G$1:$L$6259,6,FALSE)</f>
        <v>UR-4</v>
      </c>
    </row>
    <row r="325" spans="1:12" x14ac:dyDescent="0.25">
      <c r="A325">
        <v>218</v>
      </c>
      <c r="B325" t="s">
        <v>3573</v>
      </c>
      <c r="C325">
        <v>99046</v>
      </c>
      <c r="D325">
        <v>106</v>
      </c>
      <c r="E325">
        <v>3504008</v>
      </c>
      <c r="F325" t="s">
        <v>111</v>
      </c>
      <c r="G325" t="s">
        <v>112</v>
      </c>
      <c r="H325" t="s">
        <v>14</v>
      </c>
      <c r="L325" t="str">
        <f>VLOOKUP(G325,status!$G$1:$L$6259,6,FALSE)</f>
        <v>UR-4</v>
      </c>
    </row>
    <row r="326" spans="1:12" x14ac:dyDescent="0.25">
      <c r="A326">
        <v>218</v>
      </c>
      <c r="B326" t="s">
        <v>3573</v>
      </c>
      <c r="C326">
        <v>99046</v>
      </c>
      <c r="D326">
        <v>106</v>
      </c>
      <c r="E326">
        <v>3504008</v>
      </c>
      <c r="F326" t="s">
        <v>111</v>
      </c>
      <c r="G326" t="s">
        <v>112</v>
      </c>
      <c r="H326" t="s">
        <v>15</v>
      </c>
      <c r="L326" t="str">
        <f>VLOOKUP(G326,status!$G$1:$L$6259,6,FALSE)</f>
        <v>UR-4</v>
      </c>
    </row>
    <row r="327" spans="1:12" x14ac:dyDescent="0.25">
      <c r="A327">
        <v>218</v>
      </c>
      <c r="B327" t="s">
        <v>3573</v>
      </c>
      <c r="C327">
        <v>99046</v>
      </c>
      <c r="D327">
        <v>106</v>
      </c>
      <c r="E327">
        <v>3504008</v>
      </c>
      <c r="F327" t="s">
        <v>111</v>
      </c>
      <c r="G327" t="s">
        <v>112</v>
      </c>
      <c r="H327" t="s">
        <v>16</v>
      </c>
      <c r="L327" t="str">
        <f>VLOOKUP(G327,status!$G$1:$L$6259,6,FALSE)</f>
        <v>UR-4</v>
      </c>
    </row>
    <row r="328" spans="1:12" x14ac:dyDescent="0.25">
      <c r="A328">
        <v>218</v>
      </c>
      <c r="B328" t="s">
        <v>3573</v>
      </c>
      <c r="C328">
        <v>99046</v>
      </c>
      <c r="D328">
        <v>106</v>
      </c>
      <c r="E328">
        <v>3504008</v>
      </c>
      <c r="F328" t="s">
        <v>111</v>
      </c>
      <c r="G328" t="s">
        <v>112</v>
      </c>
      <c r="H328" t="s">
        <v>17</v>
      </c>
      <c r="L328" t="str">
        <f>VLOOKUP(G328,status!$G$1:$L$6259,6,FALSE)</f>
        <v>UR-4</v>
      </c>
    </row>
    <row r="329" spans="1:12" x14ac:dyDescent="0.25">
      <c r="A329">
        <v>218</v>
      </c>
      <c r="B329" t="s">
        <v>3573</v>
      </c>
      <c r="C329">
        <v>99046</v>
      </c>
      <c r="D329">
        <v>106</v>
      </c>
      <c r="E329">
        <v>3504008</v>
      </c>
      <c r="F329" t="s">
        <v>111</v>
      </c>
      <c r="G329" t="s">
        <v>112</v>
      </c>
      <c r="H329" t="s">
        <v>18</v>
      </c>
      <c r="L329" t="str">
        <f>VLOOKUP(G329,status!$G$1:$L$6259,6,FALSE)</f>
        <v>UR-4</v>
      </c>
    </row>
    <row r="330" spans="1:12" x14ac:dyDescent="0.25">
      <c r="A330">
        <v>218</v>
      </c>
      <c r="B330" t="s">
        <v>3573</v>
      </c>
      <c r="C330">
        <v>99046</v>
      </c>
      <c r="D330">
        <v>106</v>
      </c>
      <c r="E330">
        <v>3504008</v>
      </c>
      <c r="F330" t="s">
        <v>111</v>
      </c>
      <c r="G330" t="s">
        <v>112</v>
      </c>
      <c r="H330" t="s">
        <v>19</v>
      </c>
      <c r="L330" t="str">
        <f>VLOOKUP(G330,status!$G$1:$L$6259,6,FALSE)</f>
        <v>UR-4</v>
      </c>
    </row>
    <row r="331" spans="1:12" x14ac:dyDescent="0.25">
      <c r="A331">
        <v>218</v>
      </c>
      <c r="B331" t="s">
        <v>3573</v>
      </c>
      <c r="C331">
        <v>99047</v>
      </c>
      <c r="D331">
        <v>107</v>
      </c>
      <c r="E331">
        <v>3504107</v>
      </c>
      <c r="F331" t="s">
        <v>113</v>
      </c>
      <c r="G331" t="s">
        <v>114</v>
      </c>
      <c r="H331" t="s">
        <v>13</v>
      </c>
      <c r="L331" t="str">
        <f>VLOOKUP(G331,status!$G$1:$L$6259,6,FALSE)</f>
        <v>UR-3</v>
      </c>
    </row>
    <row r="332" spans="1:12" x14ac:dyDescent="0.25">
      <c r="A332">
        <v>218</v>
      </c>
      <c r="B332" t="s">
        <v>3573</v>
      </c>
      <c r="C332">
        <v>99047</v>
      </c>
      <c r="D332">
        <v>107</v>
      </c>
      <c r="E332">
        <v>3504107</v>
      </c>
      <c r="F332" t="s">
        <v>113</v>
      </c>
      <c r="G332" t="s">
        <v>114</v>
      </c>
      <c r="H332" t="s">
        <v>14</v>
      </c>
      <c r="L332" t="str">
        <f>VLOOKUP(G332,status!$G$1:$L$6259,6,FALSE)</f>
        <v>UR-3</v>
      </c>
    </row>
    <row r="333" spans="1:12" x14ac:dyDescent="0.25">
      <c r="A333">
        <v>218</v>
      </c>
      <c r="B333" t="s">
        <v>3573</v>
      </c>
      <c r="C333">
        <v>99047</v>
      </c>
      <c r="D333">
        <v>107</v>
      </c>
      <c r="E333">
        <v>3504107</v>
      </c>
      <c r="F333" t="s">
        <v>113</v>
      </c>
      <c r="G333" t="s">
        <v>114</v>
      </c>
      <c r="H333" t="s">
        <v>15</v>
      </c>
      <c r="L333" t="str">
        <f>VLOOKUP(G333,status!$G$1:$L$6259,6,FALSE)</f>
        <v>UR-3</v>
      </c>
    </row>
    <row r="334" spans="1:12" x14ac:dyDescent="0.25">
      <c r="A334">
        <v>218</v>
      </c>
      <c r="B334" t="s">
        <v>3573</v>
      </c>
      <c r="C334">
        <v>99047</v>
      </c>
      <c r="D334">
        <v>107</v>
      </c>
      <c r="E334">
        <v>3504107</v>
      </c>
      <c r="F334" t="s">
        <v>113</v>
      </c>
      <c r="G334" t="s">
        <v>114</v>
      </c>
      <c r="H334" t="s">
        <v>16</v>
      </c>
      <c r="L334" t="str">
        <f>VLOOKUP(G334,status!$G$1:$L$6259,6,FALSE)</f>
        <v>UR-3</v>
      </c>
    </row>
    <row r="335" spans="1:12" x14ac:dyDescent="0.25">
      <c r="A335">
        <v>218</v>
      </c>
      <c r="B335" t="s">
        <v>3573</v>
      </c>
      <c r="C335">
        <v>99047</v>
      </c>
      <c r="D335">
        <v>107</v>
      </c>
      <c r="E335">
        <v>3504107</v>
      </c>
      <c r="F335" t="s">
        <v>113</v>
      </c>
      <c r="G335" t="s">
        <v>114</v>
      </c>
      <c r="H335" t="s">
        <v>17</v>
      </c>
      <c r="L335" t="str">
        <f>VLOOKUP(G335,status!$G$1:$L$6259,6,FALSE)</f>
        <v>UR-3</v>
      </c>
    </row>
    <row r="336" spans="1:12" x14ac:dyDescent="0.25">
      <c r="A336">
        <v>218</v>
      </c>
      <c r="B336" t="s">
        <v>3573</v>
      </c>
      <c r="C336">
        <v>99047</v>
      </c>
      <c r="D336">
        <v>107</v>
      </c>
      <c r="E336">
        <v>3504107</v>
      </c>
      <c r="F336" t="s">
        <v>113</v>
      </c>
      <c r="G336" t="s">
        <v>114</v>
      </c>
      <c r="H336" t="s">
        <v>18</v>
      </c>
      <c r="L336" t="str">
        <f>VLOOKUP(G336,status!$G$1:$L$6259,6,FALSE)</f>
        <v>UR-3</v>
      </c>
    </row>
    <row r="337" spans="1:12" x14ac:dyDescent="0.25">
      <c r="A337">
        <v>218</v>
      </c>
      <c r="B337" t="s">
        <v>3573</v>
      </c>
      <c r="C337">
        <v>99047</v>
      </c>
      <c r="D337">
        <v>107</v>
      </c>
      <c r="E337">
        <v>3504107</v>
      </c>
      <c r="F337" t="s">
        <v>113</v>
      </c>
      <c r="G337" t="s">
        <v>114</v>
      </c>
      <c r="H337" t="s">
        <v>19</v>
      </c>
      <c r="L337" t="str">
        <f>VLOOKUP(G337,status!$G$1:$L$6259,6,FALSE)</f>
        <v>UR-3</v>
      </c>
    </row>
    <row r="338" spans="1:12" x14ac:dyDescent="0.25">
      <c r="A338">
        <v>218</v>
      </c>
      <c r="B338" t="s">
        <v>3573</v>
      </c>
      <c r="C338">
        <v>99048</v>
      </c>
      <c r="D338">
        <v>108</v>
      </c>
      <c r="E338">
        <v>3504206</v>
      </c>
      <c r="F338" t="s">
        <v>115</v>
      </c>
      <c r="G338" t="s">
        <v>116</v>
      </c>
      <c r="H338" t="s">
        <v>13</v>
      </c>
      <c r="I338" t="s">
        <v>22</v>
      </c>
      <c r="J338" t="s">
        <v>3622</v>
      </c>
      <c r="L338" t="str">
        <f>VLOOKUP(G338,status!$G$1:$L$6259,6,FALSE)</f>
        <v>UR-15</v>
      </c>
    </row>
    <row r="339" spans="1:12" x14ac:dyDescent="0.25">
      <c r="A339">
        <v>218</v>
      </c>
      <c r="B339" t="s">
        <v>3573</v>
      </c>
      <c r="C339">
        <v>99048</v>
      </c>
      <c r="D339">
        <v>108</v>
      </c>
      <c r="E339">
        <v>3504206</v>
      </c>
      <c r="F339" t="s">
        <v>115</v>
      </c>
      <c r="G339" t="s">
        <v>116</v>
      </c>
      <c r="H339" t="s">
        <v>14</v>
      </c>
      <c r="L339" t="str">
        <f>VLOOKUP(G339,status!$G$1:$L$6259,6,FALSE)</f>
        <v>UR-15</v>
      </c>
    </row>
    <row r="340" spans="1:12" x14ac:dyDescent="0.25">
      <c r="A340">
        <v>218</v>
      </c>
      <c r="B340" t="s">
        <v>3573</v>
      </c>
      <c r="C340">
        <v>99048</v>
      </c>
      <c r="D340">
        <v>108</v>
      </c>
      <c r="E340">
        <v>3504206</v>
      </c>
      <c r="F340" t="s">
        <v>115</v>
      </c>
      <c r="G340" t="s">
        <v>116</v>
      </c>
      <c r="H340" t="s">
        <v>15</v>
      </c>
      <c r="I340" t="s">
        <v>22</v>
      </c>
      <c r="J340" t="s">
        <v>3623</v>
      </c>
      <c r="L340" t="str">
        <f>VLOOKUP(G340,status!$G$1:$L$6259,6,FALSE)</f>
        <v>UR-15</v>
      </c>
    </row>
    <row r="341" spans="1:12" x14ac:dyDescent="0.25">
      <c r="A341">
        <v>218</v>
      </c>
      <c r="B341" t="s">
        <v>3573</v>
      </c>
      <c r="C341">
        <v>99048</v>
      </c>
      <c r="D341">
        <v>108</v>
      </c>
      <c r="E341">
        <v>3504206</v>
      </c>
      <c r="F341" t="s">
        <v>115</v>
      </c>
      <c r="G341" t="s">
        <v>116</v>
      </c>
      <c r="H341" t="s">
        <v>16</v>
      </c>
      <c r="L341" t="str">
        <f>VLOOKUP(G341,status!$G$1:$L$6259,6,FALSE)</f>
        <v>UR-15</v>
      </c>
    </row>
    <row r="342" spans="1:12" x14ac:dyDescent="0.25">
      <c r="A342">
        <v>218</v>
      </c>
      <c r="B342" t="s">
        <v>3573</v>
      </c>
      <c r="C342">
        <v>99048</v>
      </c>
      <c r="D342">
        <v>108</v>
      </c>
      <c r="E342">
        <v>3504206</v>
      </c>
      <c r="F342" t="s">
        <v>115</v>
      </c>
      <c r="G342" t="s">
        <v>116</v>
      </c>
      <c r="H342" t="s">
        <v>17</v>
      </c>
      <c r="L342" t="str">
        <f>VLOOKUP(G342,status!$G$1:$L$6259,6,FALSE)</f>
        <v>UR-15</v>
      </c>
    </row>
    <row r="343" spans="1:12" x14ac:dyDescent="0.25">
      <c r="A343">
        <v>218</v>
      </c>
      <c r="B343" t="s">
        <v>3573</v>
      </c>
      <c r="C343">
        <v>99048</v>
      </c>
      <c r="D343">
        <v>108</v>
      </c>
      <c r="E343">
        <v>3504206</v>
      </c>
      <c r="F343" t="s">
        <v>115</v>
      </c>
      <c r="G343" t="s">
        <v>116</v>
      </c>
      <c r="H343" t="s">
        <v>18</v>
      </c>
      <c r="L343" t="str">
        <f>VLOOKUP(G343,status!$G$1:$L$6259,6,FALSE)</f>
        <v>UR-15</v>
      </c>
    </row>
    <row r="344" spans="1:12" x14ac:dyDescent="0.25">
      <c r="A344">
        <v>218</v>
      </c>
      <c r="B344" t="s">
        <v>3573</v>
      </c>
      <c r="C344">
        <v>99048</v>
      </c>
      <c r="D344">
        <v>108</v>
      </c>
      <c r="E344">
        <v>3504206</v>
      </c>
      <c r="F344" t="s">
        <v>115</v>
      </c>
      <c r="G344" t="s">
        <v>116</v>
      </c>
      <c r="H344" t="s">
        <v>19</v>
      </c>
      <c r="L344" t="str">
        <f>VLOOKUP(G344,status!$G$1:$L$6259,6,FALSE)</f>
        <v>UR-15</v>
      </c>
    </row>
    <row r="345" spans="1:12" x14ac:dyDescent="0.25">
      <c r="A345">
        <v>218</v>
      </c>
      <c r="B345" t="s">
        <v>3573</v>
      </c>
      <c r="C345">
        <v>99049</v>
      </c>
      <c r="D345">
        <v>109</v>
      </c>
      <c r="E345">
        <v>3504305</v>
      </c>
      <c r="F345" t="s">
        <v>117</v>
      </c>
      <c r="G345" t="s">
        <v>118</v>
      </c>
      <c r="H345" t="s">
        <v>13</v>
      </c>
      <c r="L345" t="str">
        <f>VLOOKUP(G345,status!$G$1:$L$6259,6,FALSE)</f>
        <v>UR-2</v>
      </c>
    </row>
    <row r="346" spans="1:12" x14ac:dyDescent="0.25">
      <c r="A346">
        <v>218</v>
      </c>
      <c r="B346" t="s">
        <v>3573</v>
      </c>
      <c r="C346">
        <v>99049</v>
      </c>
      <c r="D346">
        <v>109</v>
      </c>
      <c r="E346">
        <v>3504305</v>
      </c>
      <c r="F346" t="s">
        <v>117</v>
      </c>
      <c r="G346" t="s">
        <v>118</v>
      </c>
      <c r="H346" t="s">
        <v>14</v>
      </c>
      <c r="L346" t="str">
        <f>VLOOKUP(G346,status!$G$1:$L$6259,6,FALSE)</f>
        <v>UR-2</v>
      </c>
    </row>
    <row r="347" spans="1:12" x14ac:dyDescent="0.25">
      <c r="A347">
        <v>218</v>
      </c>
      <c r="B347" t="s">
        <v>3573</v>
      </c>
      <c r="C347">
        <v>99049</v>
      </c>
      <c r="D347">
        <v>109</v>
      </c>
      <c r="E347">
        <v>3504305</v>
      </c>
      <c r="F347" t="s">
        <v>117</v>
      </c>
      <c r="G347" t="s">
        <v>118</v>
      </c>
      <c r="H347" t="s">
        <v>15</v>
      </c>
      <c r="L347" t="str">
        <f>VLOOKUP(G347,status!$G$1:$L$6259,6,FALSE)</f>
        <v>UR-2</v>
      </c>
    </row>
    <row r="348" spans="1:12" x14ac:dyDescent="0.25">
      <c r="A348">
        <v>218</v>
      </c>
      <c r="B348" t="s">
        <v>3573</v>
      </c>
      <c r="C348">
        <v>99049</v>
      </c>
      <c r="D348">
        <v>109</v>
      </c>
      <c r="E348">
        <v>3504305</v>
      </c>
      <c r="F348" t="s">
        <v>117</v>
      </c>
      <c r="G348" t="s">
        <v>118</v>
      </c>
      <c r="H348" t="s">
        <v>16</v>
      </c>
      <c r="L348" t="str">
        <f>VLOOKUP(G348,status!$G$1:$L$6259,6,FALSE)</f>
        <v>UR-2</v>
      </c>
    </row>
    <row r="349" spans="1:12" x14ac:dyDescent="0.25">
      <c r="A349">
        <v>218</v>
      </c>
      <c r="B349" t="s">
        <v>3573</v>
      </c>
      <c r="C349">
        <v>99049</v>
      </c>
      <c r="D349">
        <v>109</v>
      </c>
      <c r="E349">
        <v>3504305</v>
      </c>
      <c r="F349" t="s">
        <v>117</v>
      </c>
      <c r="G349" t="s">
        <v>118</v>
      </c>
      <c r="H349" t="s">
        <v>17</v>
      </c>
      <c r="L349" t="str">
        <f>VLOOKUP(G349,status!$G$1:$L$6259,6,FALSE)</f>
        <v>UR-2</v>
      </c>
    </row>
    <row r="350" spans="1:12" x14ac:dyDescent="0.25">
      <c r="A350">
        <v>218</v>
      </c>
      <c r="B350" t="s">
        <v>3573</v>
      </c>
      <c r="C350">
        <v>99049</v>
      </c>
      <c r="D350">
        <v>109</v>
      </c>
      <c r="E350">
        <v>3504305</v>
      </c>
      <c r="F350" t="s">
        <v>117</v>
      </c>
      <c r="G350" t="s">
        <v>118</v>
      </c>
      <c r="H350" t="s">
        <v>18</v>
      </c>
      <c r="L350" t="str">
        <f>VLOOKUP(G350,status!$G$1:$L$6259,6,FALSE)</f>
        <v>UR-2</v>
      </c>
    </row>
    <row r="351" spans="1:12" x14ac:dyDescent="0.25">
      <c r="A351">
        <v>218</v>
      </c>
      <c r="B351" t="s">
        <v>3573</v>
      </c>
      <c r="C351">
        <v>99049</v>
      </c>
      <c r="D351">
        <v>109</v>
      </c>
      <c r="E351">
        <v>3504305</v>
      </c>
      <c r="F351" t="s">
        <v>117</v>
      </c>
      <c r="G351" t="s">
        <v>118</v>
      </c>
      <c r="H351" t="s">
        <v>19</v>
      </c>
      <c r="I351" t="s">
        <v>22</v>
      </c>
      <c r="J351" t="s">
        <v>3624</v>
      </c>
      <c r="L351" t="str">
        <f>VLOOKUP(G351,status!$G$1:$L$6259,6,FALSE)</f>
        <v>UR-2</v>
      </c>
    </row>
    <row r="352" spans="1:12" x14ac:dyDescent="0.25">
      <c r="A352">
        <v>218</v>
      </c>
      <c r="B352" t="s">
        <v>3573</v>
      </c>
      <c r="C352">
        <v>99050</v>
      </c>
      <c r="D352">
        <v>110</v>
      </c>
      <c r="E352">
        <v>3504404</v>
      </c>
      <c r="F352" t="s">
        <v>119</v>
      </c>
      <c r="G352" t="s">
        <v>120</v>
      </c>
      <c r="H352" t="s">
        <v>13</v>
      </c>
      <c r="L352" t="str">
        <f>VLOOKUP(G352,status!$G$1:$L$6259,6,FALSE)</f>
        <v>UR-1</v>
      </c>
    </row>
    <row r="353" spans="1:12" x14ac:dyDescent="0.25">
      <c r="A353">
        <v>218</v>
      </c>
      <c r="B353" t="s">
        <v>3573</v>
      </c>
      <c r="C353">
        <v>99050</v>
      </c>
      <c r="D353">
        <v>110</v>
      </c>
      <c r="E353">
        <v>3504404</v>
      </c>
      <c r="F353" t="s">
        <v>119</v>
      </c>
      <c r="G353" t="s">
        <v>120</v>
      </c>
      <c r="H353" t="s">
        <v>14</v>
      </c>
      <c r="L353" t="str">
        <f>VLOOKUP(G353,status!$G$1:$L$6259,6,FALSE)</f>
        <v>UR-1</v>
      </c>
    </row>
    <row r="354" spans="1:12" x14ac:dyDescent="0.25">
      <c r="A354">
        <v>218</v>
      </c>
      <c r="B354" t="s">
        <v>3573</v>
      </c>
      <c r="C354">
        <v>99050</v>
      </c>
      <c r="D354">
        <v>110</v>
      </c>
      <c r="E354">
        <v>3504404</v>
      </c>
      <c r="F354" t="s">
        <v>119</v>
      </c>
      <c r="G354" t="s">
        <v>120</v>
      </c>
      <c r="H354" t="s">
        <v>15</v>
      </c>
      <c r="I354" t="s">
        <v>22</v>
      </c>
      <c r="J354" t="s">
        <v>4993</v>
      </c>
      <c r="L354" t="str">
        <f>VLOOKUP(G354,status!$G$1:$L$6259,6,FALSE)</f>
        <v>UR-1</v>
      </c>
    </row>
    <row r="355" spans="1:12" x14ac:dyDescent="0.25">
      <c r="A355">
        <v>218</v>
      </c>
      <c r="B355" t="s">
        <v>3573</v>
      </c>
      <c r="C355">
        <v>99050</v>
      </c>
      <c r="D355">
        <v>110</v>
      </c>
      <c r="E355">
        <v>3504404</v>
      </c>
      <c r="F355" t="s">
        <v>119</v>
      </c>
      <c r="G355" t="s">
        <v>120</v>
      </c>
      <c r="H355" t="s">
        <v>16</v>
      </c>
      <c r="L355" t="str">
        <f>VLOOKUP(G355,status!$G$1:$L$6259,6,FALSE)</f>
        <v>UR-1</v>
      </c>
    </row>
    <row r="356" spans="1:12" x14ac:dyDescent="0.25">
      <c r="A356">
        <v>218</v>
      </c>
      <c r="B356" t="s">
        <v>3573</v>
      </c>
      <c r="C356">
        <v>99050</v>
      </c>
      <c r="D356">
        <v>110</v>
      </c>
      <c r="E356">
        <v>3504404</v>
      </c>
      <c r="F356" t="s">
        <v>119</v>
      </c>
      <c r="G356" t="s">
        <v>120</v>
      </c>
      <c r="H356" t="s">
        <v>17</v>
      </c>
      <c r="I356" t="s">
        <v>22</v>
      </c>
      <c r="J356" t="s">
        <v>3625</v>
      </c>
      <c r="L356" t="str">
        <f>VLOOKUP(G356,status!$G$1:$L$6259,6,FALSE)</f>
        <v>UR-1</v>
      </c>
    </row>
    <row r="357" spans="1:12" x14ac:dyDescent="0.25">
      <c r="A357">
        <v>218</v>
      </c>
      <c r="B357" t="s">
        <v>3573</v>
      </c>
      <c r="C357">
        <v>99050</v>
      </c>
      <c r="D357">
        <v>110</v>
      </c>
      <c r="E357">
        <v>3504404</v>
      </c>
      <c r="F357" t="s">
        <v>119</v>
      </c>
      <c r="G357" t="s">
        <v>120</v>
      </c>
      <c r="H357" t="s">
        <v>18</v>
      </c>
      <c r="L357" t="str">
        <f>VLOOKUP(G357,status!$G$1:$L$6259,6,FALSE)</f>
        <v>UR-1</v>
      </c>
    </row>
    <row r="358" spans="1:12" x14ac:dyDescent="0.25">
      <c r="A358">
        <v>218</v>
      </c>
      <c r="B358" t="s">
        <v>3573</v>
      </c>
      <c r="C358">
        <v>99050</v>
      </c>
      <c r="D358">
        <v>110</v>
      </c>
      <c r="E358">
        <v>3504404</v>
      </c>
      <c r="F358" t="s">
        <v>119</v>
      </c>
      <c r="G358" t="s">
        <v>120</v>
      </c>
      <c r="H358" t="s">
        <v>19</v>
      </c>
      <c r="I358" t="s">
        <v>22</v>
      </c>
      <c r="J358" t="s">
        <v>3626</v>
      </c>
      <c r="L358" t="str">
        <f>VLOOKUP(G358,status!$G$1:$L$6259,6,FALSE)</f>
        <v>UR-1</v>
      </c>
    </row>
    <row r="359" spans="1:12" x14ac:dyDescent="0.25">
      <c r="A359">
        <v>218</v>
      </c>
      <c r="B359" t="s">
        <v>3573</v>
      </c>
      <c r="C359">
        <v>99051</v>
      </c>
      <c r="D359">
        <v>111</v>
      </c>
      <c r="E359">
        <v>3504503</v>
      </c>
      <c r="F359" t="s">
        <v>121</v>
      </c>
      <c r="G359" t="s">
        <v>122</v>
      </c>
      <c r="H359" t="s">
        <v>13</v>
      </c>
      <c r="L359" t="str">
        <f>VLOOKUP(G359,status!$G$1:$L$6259,6,FALSE)</f>
        <v>UR-2</v>
      </c>
    </row>
    <row r="360" spans="1:12" x14ac:dyDescent="0.25">
      <c r="A360">
        <v>218</v>
      </c>
      <c r="B360" t="s">
        <v>3573</v>
      </c>
      <c r="C360">
        <v>99051</v>
      </c>
      <c r="D360">
        <v>111</v>
      </c>
      <c r="E360">
        <v>3504503</v>
      </c>
      <c r="F360" t="s">
        <v>121</v>
      </c>
      <c r="G360" t="s">
        <v>122</v>
      </c>
      <c r="H360" t="s">
        <v>14</v>
      </c>
      <c r="L360" t="str">
        <f>VLOOKUP(G360,status!$G$1:$L$6259,6,FALSE)</f>
        <v>UR-2</v>
      </c>
    </row>
    <row r="361" spans="1:12" x14ac:dyDescent="0.25">
      <c r="A361">
        <v>218</v>
      </c>
      <c r="B361" t="s">
        <v>3573</v>
      </c>
      <c r="C361">
        <v>99051</v>
      </c>
      <c r="D361">
        <v>111</v>
      </c>
      <c r="E361">
        <v>3504503</v>
      </c>
      <c r="F361" t="s">
        <v>121</v>
      </c>
      <c r="G361" t="s">
        <v>122</v>
      </c>
      <c r="H361" t="s">
        <v>15</v>
      </c>
      <c r="L361" t="str">
        <f>VLOOKUP(G361,status!$G$1:$L$6259,6,FALSE)</f>
        <v>UR-2</v>
      </c>
    </row>
    <row r="362" spans="1:12" x14ac:dyDescent="0.25">
      <c r="A362">
        <v>218</v>
      </c>
      <c r="B362" t="s">
        <v>3573</v>
      </c>
      <c r="C362">
        <v>99051</v>
      </c>
      <c r="D362">
        <v>111</v>
      </c>
      <c r="E362">
        <v>3504503</v>
      </c>
      <c r="F362" t="s">
        <v>121</v>
      </c>
      <c r="G362" t="s">
        <v>122</v>
      </c>
      <c r="H362" t="s">
        <v>16</v>
      </c>
      <c r="L362" t="str">
        <f>VLOOKUP(G362,status!$G$1:$L$6259,6,FALSE)</f>
        <v>UR-2</v>
      </c>
    </row>
    <row r="363" spans="1:12" x14ac:dyDescent="0.25">
      <c r="A363">
        <v>218</v>
      </c>
      <c r="B363" t="s">
        <v>3573</v>
      </c>
      <c r="C363">
        <v>99051</v>
      </c>
      <c r="D363">
        <v>111</v>
      </c>
      <c r="E363">
        <v>3504503</v>
      </c>
      <c r="F363" t="s">
        <v>121</v>
      </c>
      <c r="G363" t="s">
        <v>122</v>
      </c>
      <c r="H363" t="s">
        <v>17</v>
      </c>
      <c r="I363" t="s">
        <v>22</v>
      </c>
      <c r="J363" t="s">
        <v>3627</v>
      </c>
      <c r="L363" t="str">
        <f>VLOOKUP(G363,status!$G$1:$L$6259,6,FALSE)</f>
        <v>UR-2</v>
      </c>
    </row>
    <row r="364" spans="1:12" x14ac:dyDescent="0.25">
      <c r="A364">
        <v>218</v>
      </c>
      <c r="B364" t="s">
        <v>3573</v>
      </c>
      <c r="C364">
        <v>99051</v>
      </c>
      <c r="D364">
        <v>111</v>
      </c>
      <c r="E364">
        <v>3504503</v>
      </c>
      <c r="F364" t="s">
        <v>121</v>
      </c>
      <c r="G364" t="s">
        <v>122</v>
      </c>
      <c r="H364" t="s">
        <v>18</v>
      </c>
      <c r="L364" t="str">
        <f>VLOOKUP(G364,status!$G$1:$L$6259,6,FALSE)</f>
        <v>UR-2</v>
      </c>
    </row>
    <row r="365" spans="1:12" x14ac:dyDescent="0.25">
      <c r="A365">
        <v>218</v>
      </c>
      <c r="B365" t="s">
        <v>3573</v>
      </c>
      <c r="C365">
        <v>99051</v>
      </c>
      <c r="D365">
        <v>111</v>
      </c>
      <c r="E365">
        <v>3504503</v>
      </c>
      <c r="F365" t="s">
        <v>121</v>
      </c>
      <c r="G365" t="s">
        <v>122</v>
      </c>
      <c r="H365" t="s">
        <v>19</v>
      </c>
      <c r="L365" t="str">
        <f>VLOOKUP(G365,status!$G$1:$L$6259,6,FALSE)</f>
        <v>UR-2</v>
      </c>
    </row>
    <row r="366" spans="1:12" x14ac:dyDescent="0.25">
      <c r="A366">
        <v>218</v>
      </c>
      <c r="B366" t="s">
        <v>3573</v>
      </c>
      <c r="C366">
        <v>99052</v>
      </c>
      <c r="D366">
        <v>112</v>
      </c>
      <c r="E366">
        <v>3504602</v>
      </c>
      <c r="F366" t="s">
        <v>123</v>
      </c>
      <c r="G366" t="s">
        <v>124</v>
      </c>
      <c r="H366" t="s">
        <v>13</v>
      </c>
      <c r="L366" t="str">
        <f>VLOOKUP(G366,status!$G$1:$L$6259,6,FALSE)</f>
        <v>UR-8</v>
      </c>
    </row>
    <row r="367" spans="1:12" x14ac:dyDescent="0.25">
      <c r="A367">
        <v>218</v>
      </c>
      <c r="B367" t="s">
        <v>3573</v>
      </c>
      <c r="C367">
        <v>99052</v>
      </c>
      <c r="D367">
        <v>112</v>
      </c>
      <c r="E367">
        <v>3504602</v>
      </c>
      <c r="F367" t="s">
        <v>123</v>
      </c>
      <c r="G367" t="s">
        <v>124</v>
      </c>
      <c r="H367" t="s">
        <v>14</v>
      </c>
      <c r="L367" t="str">
        <f>VLOOKUP(G367,status!$G$1:$L$6259,6,FALSE)</f>
        <v>UR-8</v>
      </c>
    </row>
    <row r="368" spans="1:12" x14ac:dyDescent="0.25">
      <c r="A368">
        <v>218</v>
      </c>
      <c r="B368" t="s">
        <v>3573</v>
      </c>
      <c r="C368">
        <v>99052</v>
      </c>
      <c r="D368">
        <v>112</v>
      </c>
      <c r="E368">
        <v>3504602</v>
      </c>
      <c r="F368" t="s">
        <v>123</v>
      </c>
      <c r="G368" t="s">
        <v>124</v>
      </c>
      <c r="H368" t="s">
        <v>15</v>
      </c>
      <c r="L368" t="str">
        <f>VLOOKUP(G368,status!$G$1:$L$6259,6,FALSE)</f>
        <v>UR-8</v>
      </c>
    </row>
    <row r="369" spans="1:12" x14ac:dyDescent="0.25">
      <c r="A369">
        <v>218</v>
      </c>
      <c r="B369" t="s">
        <v>3573</v>
      </c>
      <c r="C369">
        <v>99052</v>
      </c>
      <c r="D369">
        <v>112</v>
      </c>
      <c r="E369">
        <v>3504602</v>
      </c>
      <c r="F369" t="s">
        <v>123</v>
      </c>
      <c r="G369" t="s">
        <v>124</v>
      </c>
      <c r="H369" t="s">
        <v>16</v>
      </c>
      <c r="L369" t="str">
        <f>VLOOKUP(G369,status!$G$1:$L$6259,6,FALSE)</f>
        <v>UR-8</v>
      </c>
    </row>
    <row r="370" spans="1:12" x14ac:dyDescent="0.25">
      <c r="A370">
        <v>218</v>
      </c>
      <c r="B370" t="s">
        <v>3573</v>
      </c>
      <c r="C370">
        <v>99052</v>
      </c>
      <c r="D370">
        <v>112</v>
      </c>
      <c r="E370">
        <v>3504602</v>
      </c>
      <c r="F370" t="s">
        <v>123</v>
      </c>
      <c r="G370" t="s">
        <v>124</v>
      </c>
      <c r="H370" t="s">
        <v>17</v>
      </c>
      <c r="L370" t="str">
        <f>VLOOKUP(G370,status!$G$1:$L$6259,6,FALSE)</f>
        <v>UR-8</v>
      </c>
    </row>
    <row r="371" spans="1:12" x14ac:dyDescent="0.25">
      <c r="A371">
        <v>218</v>
      </c>
      <c r="B371" t="s">
        <v>3573</v>
      </c>
      <c r="C371">
        <v>99052</v>
      </c>
      <c r="D371">
        <v>112</v>
      </c>
      <c r="E371">
        <v>3504602</v>
      </c>
      <c r="F371" t="s">
        <v>123</v>
      </c>
      <c r="G371" t="s">
        <v>124</v>
      </c>
      <c r="H371" t="s">
        <v>18</v>
      </c>
      <c r="L371" t="str">
        <f>VLOOKUP(G371,status!$G$1:$L$6259,6,FALSE)</f>
        <v>UR-8</v>
      </c>
    </row>
    <row r="372" spans="1:12" x14ac:dyDescent="0.25">
      <c r="A372">
        <v>218</v>
      </c>
      <c r="B372" t="s">
        <v>3573</v>
      </c>
      <c r="C372">
        <v>99052</v>
      </c>
      <c r="D372">
        <v>112</v>
      </c>
      <c r="E372">
        <v>3504602</v>
      </c>
      <c r="F372" t="s">
        <v>123</v>
      </c>
      <c r="G372" t="s">
        <v>124</v>
      </c>
      <c r="H372" t="s">
        <v>19</v>
      </c>
      <c r="I372" t="s">
        <v>22</v>
      </c>
      <c r="J372" t="s">
        <v>4994</v>
      </c>
      <c r="L372" t="str">
        <f>VLOOKUP(G372,status!$G$1:$L$6259,6,FALSE)</f>
        <v>UR-8</v>
      </c>
    </row>
    <row r="373" spans="1:12" x14ac:dyDescent="0.25">
      <c r="A373">
        <v>218</v>
      </c>
      <c r="B373" t="s">
        <v>3573</v>
      </c>
      <c r="C373">
        <v>99053</v>
      </c>
      <c r="D373">
        <v>113</v>
      </c>
      <c r="E373">
        <v>3504701</v>
      </c>
      <c r="F373" t="s">
        <v>125</v>
      </c>
      <c r="G373" t="s">
        <v>126</v>
      </c>
      <c r="H373" t="s">
        <v>13</v>
      </c>
      <c r="I373" t="s">
        <v>22</v>
      </c>
      <c r="J373" t="s">
        <v>4995</v>
      </c>
      <c r="L373" t="str">
        <f>VLOOKUP(G373,status!$G$1:$L$6259,6,FALSE)</f>
        <v>UR-2</v>
      </c>
    </row>
    <row r="374" spans="1:12" x14ac:dyDescent="0.25">
      <c r="A374">
        <v>218</v>
      </c>
      <c r="B374" t="s">
        <v>3573</v>
      </c>
      <c r="C374">
        <v>99053</v>
      </c>
      <c r="D374">
        <v>113</v>
      </c>
      <c r="E374">
        <v>3504701</v>
      </c>
      <c r="F374" t="s">
        <v>125</v>
      </c>
      <c r="G374" t="s">
        <v>126</v>
      </c>
      <c r="H374" t="s">
        <v>14</v>
      </c>
      <c r="I374" t="s">
        <v>22</v>
      </c>
      <c r="J374" t="s">
        <v>4749</v>
      </c>
      <c r="L374" t="str">
        <f>VLOOKUP(G374,status!$G$1:$L$6259,6,FALSE)</f>
        <v>UR-2</v>
      </c>
    </row>
    <row r="375" spans="1:12" x14ac:dyDescent="0.25">
      <c r="A375">
        <v>218</v>
      </c>
      <c r="B375" t="s">
        <v>3573</v>
      </c>
      <c r="C375">
        <v>99053</v>
      </c>
      <c r="D375">
        <v>113</v>
      </c>
      <c r="E375">
        <v>3504701</v>
      </c>
      <c r="F375" t="s">
        <v>125</v>
      </c>
      <c r="G375" t="s">
        <v>126</v>
      </c>
      <c r="H375" t="s">
        <v>15</v>
      </c>
      <c r="I375" t="s">
        <v>22</v>
      </c>
      <c r="J375" t="s">
        <v>4996</v>
      </c>
      <c r="L375" t="str">
        <f>VLOOKUP(G375,status!$G$1:$L$6259,6,FALSE)</f>
        <v>UR-2</v>
      </c>
    </row>
    <row r="376" spans="1:12" x14ac:dyDescent="0.25">
      <c r="A376">
        <v>218</v>
      </c>
      <c r="B376" t="s">
        <v>3573</v>
      </c>
      <c r="C376">
        <v>99053</v>
      </c>
      <c r="D376">
        <v>113</v>
      </c>
      <c r="E376">
        <v>3504701</v>
      </c>
      <c r="F376" t="s">
        <v>125</v>
      </c>
      <c r="G376" t="s">
        <v>126</v>
      </c>
      <c r="H376" t="s">
        <v>16</v>
      </c>
      <c r="I376" t="s">
        <v>22</v>
      </c>
      <c r="J376" t="s">
        <v>4997</v>
      </c>
      <c r="L376" t="str">
        <f>VLOOKUP(G376,status!$G$1:$L$6259,6,FALSE)</f>
        <v>UR-2</v>
      </c>
    </row>
    <row r="377" spans="1:12" x14ac:dyDescent="0.25">
      <c r="A377">
        <v>218</v>
      </c>
      <c r="B377" t="s">
        <v>3573</v>
      </c>
      <c r="C377">
        <v>99053</v>
      </c>
      <c r="D377">
        <v>113</v>
      </c>
      <c r="E377">
        <v>3504701</v>
      </c>
      <c r="F377" t="s">
        <v>125</v>
      </c>
      <c r="G377" t="s">
        <v>126</v>
      </c>
      <c r="H377" t="s">
        <v>17</v>
      </c>
      <c r="I377" t="s">
        <v>22</v>
      </c>
      <c r="J377" t="s">
        <v>4998</v>
      </c>
      <c r="L377" t="str">
        <f>VLOOKUP(G377,status!$G$1:$L$6259,6,FALSE)</f>
        <v>UR-2</v>
      </c>
    </row>
    <row r="378" spans="1:12" x14ac:dyDescent="0.25">
      <c r="A378">
        <v>218</v>
      </c>
      <c r="B378" t="s">
        <v>3573</v>
      </c>
      <c r="C378">
        <v>99053</v>
      </c>
      <c r="D378">
        <v>113</v>
      </c>
      <c r="E378">
        <v>3504701</v>
      </c>
      <c r="F378" t="s">
        <v>125</v>
      </c>
      <c r="G378" t="s">
        <v>126</v>
      </c>
      <c r="H378" t="s">
        <v>18</v>
      </c>
      <c r="I378" t="s">
        <v>22</v>
      </c>
      <c r="J378" t="s">
        <v>4999</v>
      </c>
      <c r="L378" t="str">
        <f>VLOOKUP(G378,status!$G$1:$L$6259,6,FALSE)</f>
        <v>UR-2</v>
      </c>
    </row>
    <row r="379" spans="1:12" x14ac:dyDescent="0.25">
      <c r="A379">
        <v>218</v>
      </c>
      <c r="B379" t="s">
        <v>3573</v>
      </c>
      <c r="C379">
        <v>99053</v>
      </c>
      <c r="D379">
        <v>113</v>
      </c>
      <c r="E379">
        <v>3504701</v>
      </c>
      <c r="F379" t="s">
        <v>125</v>
      </c>
      <c r="G379" t="s">
        <v>126</v>
      </c>
      <c r="H379" t="s">
        <v>19</v>
      </c>
      <c r="L379" t="str">
        <f>VLOOKUP(G379,status!$G$1:$L$6259,6,FALSE)</f>
        <v>UR-2</v>
      </c>
    </row>
    <row r="380" spans="1:12" x14ac:dyDescent="0.25">
      <c r="A380">
        <v>218</v>
      </c>
      <c r="B380" t="s">
        <v>3573</v>
      </c>
      <c r="C380">
        <v>99054</v>
      </c>
      <c r="D380">
        <v>114</v>
      </c>
      <c r="E380">
        <v>3504800</v>
      </c>
      <c r="F380" t="s">
        <v>127</v>
      </c>
      <c r="G380" t="s">
        <v>128</v>
      </c>
      <c r="H380" t="s">
        <v>13</v>
      </c>
      <c r="I380" t="s">
        <v>22</v>
      </c>
      <c r="J380" t="s">
        <v>5000</v>
      </c>
      <c r="L380" t="str">
        <f>VLOOKUP(G380,status!$G$1:$L$6259,6,FALSE)</f>
        <v>UR-8</v>
      </c>
    </row>
    <row r="381" spans="1:12" x14ac:dyDescent="0.25">
      <c r="A381">
        <v>218</v>
      </c>
      <c r="B381" t="s">
        <v>3573</v>
      </c>
      <c r="C381">
        <v>99054</v>
      </c>
      <c r="D381">
        <v>114</v>
      </c>
      <c r="E381">
        <v>3504800</v>
      </c>
      <c r="F381" t="s">
        <v>127</v>
      </c>
      <c r="G381" t="s">
        <v>128</v>
      </c>
      <c r="H381" t="s">
        <v>14</v>
      </c>
      <c r="I381" t="s">
        <v>22</v>
      </c>
      <c r="J381" t="s">
        <v>5001</v>
      </c>
      <c r="L381" t="str">
        <f>VLOOKUP(G381,status!$G$1:$L$6259,6,FALSE)</f>
        <v>UR-8</v>
      </c>
    </row>
    <row r="382" spans="1:12" x14ac:dyDescent="0.25">
      <c r="A382">
        <v>218</v>
      </c>
      <c r="B382" t="s">
        <v>3573</v>
      </c>
      <c r="C382">
        <v>99054</v>
      </c>
      <c r="D382">
        <v>114</v>
      </c>
      <c r="E382">
        <v>3504800</v>
      </c>
      <c r="F382" t="s">
        <v>127</v>
      </c>
      <c r="G382" t="s">
        <v>128</v>
      </c>
      <c r="H382" t="s">
        <v>15</v>
      </c>
      <c r="L382" t="str">
        <f>VLOOKUP(G382,status!$G$1:$L$6259,6,FALSE)</f>
        <v>UR-8</v>
      </c>
    </row>
    <row r="383" spans="1:12" x14ac:dyDescent="0.25">
      <c r="A383">
        <v>218</v>
      </c>
      <c r="B383" t="s">
        <v>3573</v>
      </c>
      <c r="C383">
        <v>99054</v>
      </c>
      <c r="D383">
        <v>114</v>
      </c>
      <c r="E383">
        <v>3504800</v>
      </c>
      <c r="F383" t="s">
        <v>127</v>
      </c>
      <c r="G383" t="s">
        <v>128</v>
      </c>
      <c r="H383" t="s">
        <v>16</v>
      </c>
      <c r="L383" t="str">
        <f>VLOOKUP(G383,status!$G$1:$L$6259,6,FALSE)</f>
        <v>UR-8</v>
      </c>
    </row>
    <row r="384" spans="1:12" x14ac:dyDescent="0.25">
      <c r="A384">
        <v>218</v>
      </c>
      <c r="B384" t="s">
        <v>3573</v>
      </c>
      <c r="C384">
        <v>99054</v>
      </c>
      <c r="D384">
        <v>114</v>
      </c>
      <c r="E384">
        <v>3504800</v>
      </c>
      <c r="F384" t="s">
        <v>127</v>
      </c>
      <c r="G384" t="s">
        <v>128</v>
      </c>
      <c r="H384" t="s">
        <v>17</v>
      </c>
      <c r="I384" t="s">
        <v>22</v>
      </c>
      <c r="J384" t="s">
        <v>5002</v>
      </c>
      <c r="L384" t="str">
        <f>VLOOKUP(G384,status!$G$1:$L$6259,6,FALSE)</f>
        <v>UR-8</v>
      </c>
    </row>
    <row r="385" spans="1:12" x14ac:dyDescent="0.25">
      <c r="A385">
        <v>218</v>
      </c>
      <c r="B385" t="s">
        <v>3573</v>
      </c>
      <c r="C385">
        <v>99054</v>
      </c>
      <c r="D385">
        <v>114</v>
      </c>
      <c r="E385">
        <v>3504800</v>
      </c>
      <c r="F385" t="s">
        <v>127</v>
      </c>
      <c r="G385" t="s">
        <v>128</v>
      </c>
      <c r="H385" t="s">
        <v>18</v>
      </c>
      <c r="L385" t="str">
        <f>VLOOKUP(G385,status!$G$1:$L$6259,6,FALSE)</f>
        <v>UR-8</v>
      </c>
    </row>
    <row r="386" spans="1:12" x14ac:dyDescent="0.25">
      <c r="A386">
        <v>218</v>
      </c>
      <c r="B386" t="s">
        <v>3573</v>
      </c>
      <c r="C386">
        <v>99054</v>
      </c>
      <c r="D386">
        <v>114</v>
      </c>
      <c r="E386">
        <v>3504800</v>
      </c>
      <c r="F386" t="s">
        <v>127</v>
      </c>
      <c r="G386" t="s">
        <v>128</v>
      </c>
      <c r="H386" t="s">
        <v>19</v>
      </c>
      <c r="L386" t="str">
        <f>VLOOKUP(G386,status!$G$1:$L$6259,6,FALSE)</f>
        <v>UR-8</v>
      </c>
    </row>
    <row r="387" spans="1:12" x14ac:dyDescent="0.25">
      <c r="A387">
        <v>218</v>
      </c>
      <c r="B387" t="s">
        <v>3573</v>
      </c>
      <c r="C387">
        <v>99055</v>
      </c>
      <c r="D387">
        <v>115</v>
      </c>
      <c r="E387">
        <v>3504909</v>
      </c>
      <c r="F387" t="s">
        <v>129</v>
      </c>
      <c r="G387" t="s">
        <v>130</v>
      </c>
      <c r="H387" t="s">
        <v>13</v>
      </c>
      <c r="L387" t="str">
        <f>VLOOKUP(G387,status!$G$1:$L$6259,6,FALSE)</f>
        <v>UR-14</v>
      </c>
    </row>
    <row r="388" spans="1:12" x14ac:dyDescent="0.25">
      <c r="A388">
        <v>218</v>
      </c>
      <c r="B388" t="s">
        <v>3573</v>
      </c>
      <c r="C388">
        <v>99055</v>
      </c>
      <c r="D388">
        <v>115</v>
      </c>
      <c r="E388">
        <v>3504909</v>
      </c>
      <c r="F388" t="s">
        <v>129</v>
      </c>
      <c r="G388" t="s">
        <v>130</v>
      </c>
      <c r="H388" t="s">
        <v>14</v>
      </c>
      <c r="L388" t="str">
        <f>VLOOKUP(G388,status!$G$1:$L$6259,6,FALSE)</f>
        <v>UR-14</v>
      </c>
    </row>
    <row r="389" spans="1:12" x14ac:dyDescent="0.25">
      <c r="A389">
        <v>218</v>
      </c>
      <c r="B389" t="s">
        <v>3573</v>
      </c>
      <c r="C389">
        <v>99055</v>
      </c>
      <c r="D389">
        <v>115</v>
      </c>
      <c r="E389">
        <v>3504909</v>
      </c>
      <c r="F389" t="s">
        <v>129</v>
      </c>
      <c r="G389" t="s">
        <v>130</v>
      </c>
      <c r="H389" t="s">
        <v>15</v>
      </c>
      <c r="L389" t="str">
        <f>VLOOKUP(G389,status!$G$1:$L$6259,6,FALSE)</f>
        <v>UR-14</v>
      </c>
    </row>
    <row r="390" spans="1:12" x14ac:dyDescent="0.25">
      <c r="A390">
        <v>218</v>
      </c>
      <c r="B390" t="s">
        <v>3573</v>
      </c>
      <c r="C390">
        <v>99055</v>
      </c>
      <c r="D390">
        <v>115</v>
      </c>
      <c r="E390">
        <v>3504909</v>
      </c>
      <c r="F390" t="s">
        <v>129</v>
      </c>
      <c r="G390" t="s">
        <v>130</v>
      </c>
      <c r="H390" t="s">
        <v>16</v>
      </c>
      <c r="L390" t="str">
        <f>VLOOKUP(G390,status!$G$1:$L$6259,6,FALSE)</f>
        <v>UR-14</v>
      </c>
    </row>
    <row r="391" spans="1:12" x14ac:dyDescent="0.25">
      <c r="A391">
        <v>218</v>
      </c>
      <c r="B391" t="s">
        <v>3573</v>
      </c>
      <c r="C391">
        <v>99055</v>
      </c>
      <c r="D391">
        <v>115</v>
      </c>
      <c r="E391">
        <v>3504909</v>
      </c>
      <c r="F391" t="s">
        <v>129</v>
      </c>
      <c r="G391" t="s">
        <v>130</v>
      </c>
      <c r="H391" t="s">
        <v>17</v>
      </c>
      <c r="L391" t="str">
        <f>VLOOKUP(G391,status!$G$1:$L$6259,6,FALSE)</f>
        <v>UR-14</v>
      </c>
    </row>
    <row r="392" spans="1:12" x14ac:dyDescent="0.25">
      <c r="A392">
        <v>218</v>
      </c>
      <c r="B392" t="s">
        <v>3573</v>
      </c>
      <c r="C392">
        <v>99055</v>
      </c>
      <c r="D392">
        <v>115</v>
      </c>
      <c r="E392">
        <v>3504909</v>
      </c>
      <c r="F392" t="s">
        <v>129</v>
      </c>
      <c r="G392" t="s">
        <v>130</v>
      </c>
      <c r="H392" t="s">
        <v>18</v>
      </c>
      <c r="L392" t="str">
        <f>VLOOKUP(G392,status!$G$1:$L$6259,6,FALSE)</f>
        <v>UR-14</v>
      </c>
    </row>
    <row r="393" spans="1:12" x14ac:dyDescent="0.25">
      <c r="A393">
        <v>218</v>
      </c>
      <c r="B393" t="s">
        <v>3573</v>
      </c>
      <c r="C393">
        <v>99055</v>
      </c>
      <c r="D393">
        <v>115</v>
      </c>
      <c r="E393">
        <v>3504909</v>
      </c>
      <c r="F393" t="s">
        <v>129</v>
      </c>
      <c r="G393" t="s">
        <v>130</v>
      </c>
      <c r="H393" t="s">
        <v>19</v>
      </c>
      <c r="L393" t="str">
        <f>VLOOKUP(G393,status!$G$1:$L$6259,6,FALSE)</f>
        <v>UR-14</v>
      </c>
    </row>
    <row r="394" spans="1:12" x14ac:dyDescent="0.25">
      <c r="A394">
        <v>218</v>
      </c>
      <c r="B394" t="s">
        <v>3573</v>
      </c>
      <c r="C394">
        <v>99056</v>
      </c>
      <c r="D394">
        <v>116</v>
      </c>
      <c r="E394">
        <v>3505005</v>
      </c>
      <c r="F394" t="s">
        <v>131</v>
      </c>
      <c r="G394" t="s">
        <v>132</v>
      </c>
      <c r="H394" t="s">
        <v>13</v>
      </c>
      <c r="L394" t="str">
        <f>VLOOKUP(G394,status!$G$1:$L$6259,6,FALSE)</f>
        <v>UR-16</v>
      </c>
    </row>
    <row r="395" spans="1:12" x14ac:dyDescent="0.25">
      <c r="A395">
        <v>218</v>
      </c>
      <c r="B395" t="s">
        <v>3573</v>
      </c>
      <c r="C395">
        <v>99056</v>
      </c>
      <c r="D395">
        <v>116</v>
      </c>
      <c r="E395">
        <v>3505005</v>
      </c>
      <c r="F395" t="s">
        <v>131</v>
      </c>
      <c r="G395" t="s">
        <v>132</v>
      </c>
      <c r="H395" t="s">
        <v>14</v>
      </c>
      <c r="L395" t="str">
        <f>VLOOKUP(G395,status!$G$1:$L$6259,6,FALSE)</f>
        <v>UR-16</v>
      </c>
    </row>
    <row r="396" spans="1:12" x14ac:dyDescent="0.25">
      <c r="A396">
        <v>218</v>
      </c>
      <c r="B396" t="s">
        <v>3573</v>
      </c>
      <c r="C396">
        <v>99056</v>
      </c>
      <c r="D396">
        <v>116</v>
      </c>
      <c r="E396">
        <v>3505005</v>
      </c>
      <c r="F396" t="s">
        <v>131</v>
      </c>
      <c r="G396" t="s">
        <v>132</v>
      </c>
      <c r="H396" t="s">
        <v>15</v>
      </c>
      <c r="I396" t="s">
        <v>22</v>
      </c>
      <c r="J396" t="s">
        <v>3628</v>
      </c>
      <c r="L396" t="str">
        <f>VLOOKUP(G396,status!$G$1:$L$6259,6,FALSE)</f>
        <v>UR-16</v>
      </c>
    </row>
    <row r="397" spans="1:12" x14ac:dyDescent="0.25">
      <c r="A397">
        <v>218</v>
      </c>
      <c r="B397" t="s">
        <v>3573</v>
      </c>
      <c r="C397">
        <v>99056</v>
      </c>
      <c r="D397">
        <v>116</v>
      </c>
      <c r="E397">
        <v>3505005</v>
      </c>
      <c r="F397" t="s">
        <v>131</v>
      </c>
      <c r="G397" t="s">
        <v>132</v>
      </c>
      <c r="H397" t="s">
        <v>16</v>
      </c>
      <c r="L397" t="str">
        <f>VLOOKUP(G397,status!$G$1:$L$6259,6,FALSE)</f>
        <v>UR-16</v>
      </c>
    </row>
    <row r="398" spans="1:12" x14ac:dyDescent="0.25">
      <c r="A398">
        <v>218</v>
      </c>
      <c r="B398" t="s">
        <v>3573</v>
      </c>
      <c r="C398">
        <v>99056</v>
      </c>
      <c r="D398">
        <v>116</v>
      </c>
      <c r="E398">
        <v>3505005</v>
      </c>
      <c r="F398" t="s">
        <v>131</v>
      </c>
      <c r="G398" t="s">
        <v>132</v>
      </c>
      <c r="H398" t="s">
        <v>17</v>
      </c>
      <c r="L398" t="str">
        <f>VLOOKUP(G398,status!$G$1:$L$6259,6,FALSE)</f>
        <v>UR-16</v>
      </c>
    </row>
    <row r="399" spans="1:12" x14ac:dyDescent="0.25">
      <c r="A399">
        <v>218</v>
      </c>
      <c r="B399" t="s">
        <v>3573</v>
      </c>
      <c r="C399">
        <v>99056</v>
      </c>
      <c r="D399">
        <v>116</v>
      </c>
      <c r="E399">
        <v>3505005</v>
      </c>
      <c r="F399" t="s">
        <v>131</v>
      </c>
      <c r="G399" t="s">
        <v>132</v>
      </c>
      <c r="H399" t="s">
        <v>18</v>
      </c>
      <c r="L399" t="str">
        <f>VLOOKUP(G399,status!$G$1:$L$6259,6,FALSE)</f>
        <v>UR-16</v>
      </c>
    </row>
    <row r="400" spans="1:12" x14ac:dyDescent="0.25">
      <c r="A400">
        <v>218</v>
      </c>
      <c r="B400" t="s">
        <v>3573</v>
      </c>
      <c r="C400">
        <v>99056</v>
      </c>
      <c r="D400">
        <v>116</v>
      </c>
      <c r="E400">
        <v>3505005</v>
      </c>
      <c r="F400" t="s">
        <v>131</v>
      </c>
      <c r="G400" t="s">
        <v>132</v>
      </c>
      <c r="H400" t="s">
        <v>19</v>
      </c>
      <c r="L400" t="str">
        <f>VLOOKUP(G400,status!$G$1:$L$6259,6,FALSE)</f>
        <v>UR-16</v>
      </c>
    </row>
    <row r="401" spans="1:12" x14ac:dyDescent="0.25">
      <c r="A401">
        <v>218</v>
      </c>
      <c r="B401" t="s">
        <v>3573</v>
      </c>
      <c r="C401">
        <v>99057</v>
      </c>
      <c r="D401">
        <v>117</v>
      </c>
      <c r="E401">
        <v>3505104</v>
      </c>
      <c r="F401" t="s">
        <v>133</v>
      </c>
      <c r="G401" t="s">
        <v>134</v>
      </c>
      <c r="H401" t="s">
        <v>13</v>
      </c>
      <c r="I401" t="s">
        <v>22</v>
      </c>
      <c r="J401" t="s">
        <v>3629</v>
      </c>
      <c r="L401" t="str">
        <f>VLOOKUP(G401,status!$G$1:$L$6259,6,FALSE)</f>
        <v>UR-1</v>
      </c>
    </row>
    <row r="402" spans="1:12" x14ac:dyDescent="0.25">
      <c r="A402">
        <v>218</v>
      </c>
      <c r="B402" t="s">
        <v>3573</v>
      </c>
      <c r="C402">
        <v>99057</v>
      </c>
      <c r="D402">
        <v>117</v>
      </c>
      <c r="E402">
        <v>3505104</v>
      </c>
      <c r="F402" t="s">
        <v>133</v>
      </c>
      <c r="G402" t="s">
        <v>134</v>
      </c>
      <c r="H402" t="s">
        <v>14</v>
      </c>
      <c r="L402" t="str">
        <f>VLOOKUP(G402,status!$G$1:$L$6259,6,FALSE)</f>
        <v>UR-1</v>
      </c>
    </row>
    <row r="403" spans="1:12" x14ac:dyDescent="0.25">
      <c r="A403">
        <v>218</v>
      </c>
      <c r="B403" t="s">
        <v>3573</v>
      </c>
      <c r="C403">
        <v>99057</v>
      </c>
      <c r="D403">
        <v>117</v>
      </c>
      <c r="E403">
        <v>3505104</v>
      </c>
      <c r="F403" t="s">
        <v>133</v>
      </c>
      <c r="G403" t="s">
        <v>134</v>
      </c>
      <c r="H403" t="s">
        <v>15</v>
      </c>
      <c r="L403" t="str">
        <f>VLOOKUP(G403,status!$G$1:$L$6259,6,FALSE)</f>
        <v>UR-1</v>
      </c>
    </row>
    <row r="404" spans="1:12" x14ac:dyDescent="0.25">
      <c r="A404">
        <v>218</v>
      </c>
      <c r="B404" t="s">
        <v>3573</v>
      </c>
      <c r="C404">
        <v>99057</v>
      </c>
      <c r="D404">
        <v>117</v>
      </c>
      <c r="E404">
        <v>3505104</v>
      </c>
      <c r="F404" t="s">
        <v>133</v>
      </c>
      <c r="G404" t="s">
        <v>134</v>
      </c>
      <c r="H404" t="s">
        <v>16</v>
      </c>
      <c r="L404" t="str">
        <f>VLOOKUP(G404,status!$G$1:$L$6259,6,FALSE)</f>
        <v>UR-1</v>
      </c>
    </row>
    <row r="405" spans="1:12" x14ac:dyDescent="0.25">
      <c r="A405">
        <v>218</v>
      </c>
      <c r="B405" t="s">
        <v>3573</v>
      </c>
      <c r="C405">
        <v>99057</v>
      </c>
      <c r="D405">
        <v>117</v>
      </c>
      <c r="E405">
        <v>3505104</v>
      </c>
      <c r="F405" t="s">
        <v>133</v>
      </c>
      <c r="G405" t="s">
        <v>134</v>
      </c>
      <c r="H405" t="s">
        <v>17</v>
      </c>
      <c r="L405" t="str">
        <f>VLOOKUP(G405,status!$G$1:$L$6259,6,FALSE)</f>
        <v>UR-1</v>
      </c>
    </row>
    <row r="406" spans="1:12" x14ac:dyDescent="0.25">
      <c r="A406">
        <v>218</v>
      </c>
      <c r="B406" t="s">
        <v>3573</v>
      </c>
      <c r="C406">
        <v>99057</v>
      </c>
      <c r="D406">
        <v>117</v>
      </c>
      <c r="E406">
        <v>3505104</v>
      </c>
      <c r="F406" t="s">
        <v>133</v>
      </c>
      <c r="G406" t="s">
        <v>134</v>
      </c>
      <c r="H406" t="s">
        <v>18</v>
      </c>
      <c r="L406" t="str">
        <f>VLOOKUP(G406,status!$G$1:$L$6259,6,FALSE)</f>
        <v>UR-1</v>
      </c>
    </row>
    <row r="407" spans="1:12" x14ac:dyDescent="0.25">
      <c r="A407">
        <v>218</v>
      </c>
      <c r="B407" t="s">
        <v>3573</v>
      </c>
      <c r="C407">
        <v>99057</v>
      </c>
      <c r="D407">
        <v>117</v>
      </c>
      <c r="E407">
        <v>3505104</v>
      </c>
      <c r="F407" t="s">
        <v>133</v>
      </c>
      <c r="G407" t="s">
        <v>134</v>
      </c>
      <c r="H407" t="s">
        <v>19</v>
      </c>
      <c r="L407" t="str">
        <f>VLOOKUP(G407,status!$G$1:$L$6259,6,FALSE)</f>
        <v>UR-1</v>
      </c>
    </row>
    <row r="408" spans="1:12" x14ac:dyDescent="0.25">
      <c r="A408">
        <v>218</v>
      </c>
      <c r="B408" t="s">
        <v>3573</v>
      </c>
      <c r="C408">
        <v>99058</v>
      </c>
      <c r="D408">
        <v>118</v>
      </c>
      <c r="E408">
        <v>3505203</v>
      </c>
      <c r="F408" t="s">
        <v>135</v>
      </c>
      <c r="G408" t="s">
        <v>136</v>
      </c>
      <c r="H408" t="s">
        <v>13</v>
      </c>
      <c r="I408" t="s">
        <v>22</v>
      </c>
      <c r="J408" t="s">
        <v>3630</v>
      </c>
      <c r="L408" t="str">
        <f>VLOOKUP(G408,status!$G$1:$L$6259,6,FALSE)</f>
        <v>UR-2</v>
      </c>
    </row>
    <row r="409" spans="1:12" x14ac:dyDescent="0.25">
      <c r="A409">
        <v>218</v>
      </c>
      <c r="B409" t="s">
        <v>3573</v>
      </c>
      <c r="C409">
        <v>99058</v>
      </c>
      <c r="D409">
        <v>118</v>
      </c>
      <c r="E409">
        <v>3505203</v>
      </c>
      <c r="F409" t="s">
        <v>135</v>
      </c>
      <c r="G409" t="s">
        <v>136</v>
      </c>
      <c r="H409" t="s">
        <v>14</v>
      </c>
      <c r="I409" t="s">
        <v>22</v>
      </c>
      <c r="J409" t="s">
        <v>5003</v>
      </c>
      <c r="L409" t="str">
        <f>VLOOKUP(G409,status!$G$1:$L$6259,6,FALSE)</f>
        <v>UR-2</v>
      </c>
    </row>
    <row r="410" spans="1:12" x14ac:dyDescent="0.25">
      <c r="A410">
        <v>218</v>
      </c>
      <c r="B410" t="s">
        <v>3573</v>
      </c>
      <c r="C410">
        <v>99058</v>
      </c>
      <c r="D410">
        <v>118</v>
      </c>
      <c r="E410">
        <v>3505203</v>
      </c>
      <c r="F410" t="s">
        <v>135</v>
      </c>
      <c r="G410" t="s">
        <v>136</v>
      </c>
      <c r="H410" t="s">
        <v>15</v>
      </c>
      <c r="I410" t="s">
        <v>22</v>
      </c>
      <c r="J410" t="s">
        <v>5004</v>
      </c>
      <c r="L410" t="str">
        <f>VLOOKUP(G410,status!$G$1:$L$6259,6,FALSE)</f>
        <v>UR-2</v>
      </c>
    </row>
    <row r="411" spans="1:12" x14ac:dyDescent="0.25">
      <c r="A411">
        <v>218</v>
      </c>
      <c r="B411" t="s">
        <v>3573</v>
      </c>
      <c r="C411">
        <v>99058</v>
      </c>
      <c r="D411">
        <v>118</v>
      </c>
      <c r="E411">
        <v>3505203</v>
      </c>
      <c r="F411" t="s">
        <v>135</v>
      </c>
      <c r="G411" t="s">
        <v>136</v>
      </c>
      <c r="H411" t="s">
        <v>16</v>
      </c>
      <c r="L411" t="str">
        <f>VLOOKUP(G411,status!$G$1:$L$6259,6,FALSE)</f>
        <v>UR-2</v>
      </c>
    </row>
    <row r="412" spans="1:12" x14ac:dyDescent="0.25">
      <c r="A412">
        <v>218</v>
      </c>
      <c r="B412" t="s">
        <v>3573</v>
      </c>
      <c r="C412">
        <v>99058</v>
      </c>
      <c r="D412">
        <v>118</v>
      </c>
      <c r="E412">
        <v>3505203</v>
      </c>
      <c r="F412" t="s">
        <v>135</v>
      </c>
      <c r="G412" t="s">
        <v>136</v>
      </c>
      <c r="H412" t="s">
        <v>17</v>
      </c>
      <c r="L412" t="str">
        <f>VLOOKUP(G412,status!$G$1:$L$6259,6,FALSE)</f>
        <v>UR-2</v>
      </c>
    </row>
    <row r="413" spans="1:12" x14ac:dyDescent="0.25">
      <c r="A413">
        <v>218</v>
      </c>
      <c r="B413" t="s">
        <v>3573</v>
      </c>
      <c r="C413">
        <v>99058</v>
      </c>
      <c r="D413">
        <v>118</v>
      </c>
      <c r="E413">
        <v>3505203</v>
      </c>
      <c r="F413" t="s">
        <v>135</v>
      </c>
      <c r="G413" t="s">
        <v>136</v>
      </c>
      <c r="H413" t="s">
        <v>18</v>
      </c>
      <c r="L413" t="str">
        <f>VLOOKUP(G413,status!$G$1:$L$6259,6,FALSE)</f>
        <v>UR-2</v>
      </c>
    </row>
    <row r="414" spans="1:12" x14ac:dyDescent="0.25">
      <c r="A414">
        <v>218</v>
      </c>
      <c r="B414" t="s">
        <v>3573</v>
      </c>
      <c r="C414">
        <v>99058</v>
      </c>
      <c r="D414">
        <v>118</v>
      </c>
      <c r="E414">
        <v>3505203</v>
      </c>
      <c r="F414" t="s">
        <v>135</v>
      </c>
      <c r="G414" t="s">
        <v>136</v>
      </c>
      <c r="H414" t="s">
        <v>19</v>
      </c>
      <c r="L414" t="str">
        <f>VLOOKUP(G414,status!$G$1:$L$6259,6,FALSE)</f>
        <v>UR-2</v>
      </c>
    </row>
    <row r="415" spans="1:12" x14ac:dyDescent="0.25">
      <c r="A415">
        <v>218</v>
      </c>
      <c r="B415" t="s">
        <v>3573</v>
      </c>
      <c r="C415">
        <v>99059</v>
      </c>
      <c r="D415">
        <v>119</v>
      </c>
      <c r="E415">
        <v>3505302</v>
      </c>
      <c r="F415" t="s">
        <v>137</v>
      </c>
      <c r="G415" t="s">
        <v>138</v>
      </c>
      <c r="H415" t="s">
        <v>13</v>
      </c>
      <c r="I415" t="s">
        <v>22</v>
      </c>
      <c r="J415" t="s">
        <v>5005</v>
      </c>
      <c r="L415" t="str">
        <f>VLOOKUP(G415,status!$G$1:$L$6259,6,FALSE)</f>
        <v>UR-2</v>
      </c>
    </row>
    <row r="416" spans="1:12" x14ac:dyDescent="0.25">
      <c r="A416">
        <v>218</v>
      </c>
      <c r="B416" t="s">
        <v>3573</v>
      </c>
      <c r="C416">
        <v>99059</v>
      </c>
      <c r="D416">
        <v>119</v>
      </c>
      <c r="E416">
        <v>3505302</v>
      </c>
      <c r="F416" t="s">
        <v>137</v>
      </c>
      <c r="G416" t="s">
        <v>138</v>
      </c>
      <c r="H416" t="s">
        <v>14</v>
      </c>
      <c r="I416" t="s">
        <v>22</v>
      </c>
      <c r="J416" t="s">
        <v>5006</v>
      </c>
      <c r="L416" t="str">
        <f>VLOOKUP(G416,status!$G$1:$L$6259,6,FALSE)</f>
        <v>UR-2</v>
      </c>
    </row>
    <row r="417" spans="1:12" x14ac:dyDescent="0.25">
      <c r="A417">
        <v>218</v>
      </c>
      <c r="B417" t="s">
        <v>3573</v>
      </c>
      <c r="C417">
        <v>99059</v>
      </c>
      <c r="D417">
        <v>119</v>
      </c>
      <c r="E417">
        <v>3505302</v>
      </c>
      <c r="F417" t="s">
        <v>137</v>
      </c>
      <c r="G417" t="s">
        <v>138</v>
      </c>
      <c r="H417" t="s">
        <v>15</v>
      </c>
      <c r="I417" t="s">
        <v>22</v>
      </c>
      <c r="J417" t="s">
        <v>3631</v>
      </c>
      <c r="L417" t="str">
        <f>VLOOKUP(G417,status!$G$1:$L$6259,6,FALSE)</f>
        <v>UR-2</v>
      </c>
    </row>
    <row r="418" spans="1:12" x14ac:dyDescent="0.25">
      <c r="A418">
        <v>218</v>
      </c>
      <c r="B418" t="s">
        <v>3573</v>
      </c>
      <c r="C418">
        <v>99059</v>
      </c>
      <c r="D418">
        <v>119</v>
      </c>
      <c r="E418">
        <v>3505302</v>
      </c>
      <c r="F418" t="s">
        <v>137</v>
      </c>
      <c r="G418" t="s">
        <v>138</v>
      </c>
      <c r="H418" t="s">
        <v>16</v>
      </c>
      <c r="L418" t="str">
        <f>VLOOKUP(G418,status!$G$1:$L$6259,6,FALSE)</f>
        <v>UR-2</v>
      </c>
    </row>
    <row r="419" spans="1:12" x14ac:dyDescent="0.25">
      <c r="A419">
        <v>218</v>
      </c>
      <c r="B419" t="s">
        <v>3573</v>
      </c>
      <c r="C419">
        <v>99059</v>
      </c>
      <c r="D419">
        <v>119</v>
      </c>
      <c r="E419">
        <v>3505302</v>
      </c>
      <c r="F419" t="s">
        <v>137</v>
      </c>
      <c r="G419" t="s">
        <v>138</v>
      </c>
      <c r="H419" t="s">
        <v>17</v>
      </c>
      <c r="I419" t="s">
        <v>22</v>
      </c>
      <c r="J419" t="s">
        <v>4967</v>
      </c>
      <c r="L419" t="str">
        <f>VLOOKUP(G419,status!$G$1:$L$6259,6,FALSE)</f>
        <v>UR-2</v>
      </c>
    </row>
    <row r="420" spans="1:12" x14ac:dyDescent="0.25">
      <c r="A420">
        <v>218</v>
      </c>
      <c r="B420" t="s">
        <v>3573</v>
      </c>
      <c r="C420">
        <v>99059</v>
      </c>
      <c r="D420">
        <v>119</v>
      </c>
      <c r="E420">
        <v>3505302</v>
      </c>
      <c r="F420" t="s">
        <v>137</v>
      </c>
      <c r="G420" t="s">
        <v>138</v>
      </c>
      <c r="H420" t="s">
        <v>18</v>
      </c>
      <c r="L420" t="str">
        <f>VLOOKUP(G420,status!$G$1:$L$6259,6,FALSE)</f>
        <v>UR-2</v>
      </c>
    </row>
    <row r="421" spans="1:12" x14ac:dyDescent="0.25">
      <c r="A421">
        <v>218</v>
      </c>
      <c r="B421" t="s">
        <v>3573</v>
      </c>
      <c r="C421">
        <v>99059</v>
      </c>
      <c r="D421">
        <v>119</v>
      </c>
      <c r="E421">
        <v>3505302</v>
      </c>
      <c r="F421" t="s">
        <v>137</v>
      </c>
      <c r="G421" t="s">
        <v>138</v>
      </c>
      <c r="H421" t="s">
        <v>19</v>
      </c>
      <c r="L421" t="str">
        <f>VLOOKUP(G421,status!$G$1:$L$6259,6,FALSE)</f>
        <v>UR-2</v>
      </c>
    </row>
    <row r="422" spans="1:12" x14ac:dyDescent="0.25">
      <c r="A422">
        <v>218</v>
      </c>
      <c r="B422" t="s">
        <v>3573</v>
      </c>
      <c r="C422">
        <v>99060</v>
      </c>
      <c r="D422">
        <v>120</v>
      </c>
      <c r="E422">
        <v>3505351</v>
      </c>
      <c r="F422" t="s">
        <v>139</v>
      </c>
      <c r="G422" t="s">
        <v>140</v>
      </c>
      <c r="H422" t="s">
        <v>13</v>
      </c>
      <c r="L422" t="str">
        <f>VLOOKUP(G422,status!$G$1:$L$6259,6,FALSE)</f>
        <v>UR-16</v>
      </c>
    </row>
    <row r="423" spans="1:12" x14ac:dyDescent="0.25">
      <c r="A423">
        <v>218</v>
      </c>
      <c r="B423" t="s">
        <v>3573</v>
      </c>
      <c r="C423">
        <v>99060</v>
      </c>
      <c r="D423">
        <v>120</v>
      </c>
      <c r="E423">
        <v>3505351</v>
      </c>
      <c r="F423" t="s">
        <v>139</v>
      </c>
      <c r="G423" t="s">
        <v>140</v>
      </c>
      <c r="H423" t="s">
        <v>14</v>
      </c>
      <c r="I423" t="s">
        <v>22</v>
      </c>
      <c r="J423" t="s">
        <v>3632</v>
      </c>
      <c r="L423" t="str">
        <f>VLOOKUP(G423,status!$G$1:$L$6259,6,FALSE)</f>
        <v>UR-16</v>
      </c>
    </row>
    <row r="424" spans="1:12" x14ac:dyDescent="0.25">
      <c r="A424">
        <v>218</v>
      </c>
      <c r="B424" t="s">
        <v>3573</v>
      </c>
      <c r="C424">
        <v>99060</v>
      </c>
      <c r="D424">
        <v>120</v>
      </c>
      <c r="E424">
        <v>3505351</v>
      </c>
      <c r="F424" t="s">
        <v>139</v>
      </c>
      <c r="G424" t="s">
        <v>140</v>
      </c>
      <c r="H424" t="s">
        <v>15</v>
      </c>
      <c r="I424" t="s">
        <v>22</v>
      </c>
      <c r="J424" t="s">
        <v>5007</v>
      </c>
      <c r="L424" t="str">
        <f>VLOOKUP(G424,status!$G$1:$L$6259,6,FALSE)</f>
        <v>UR-16</v>
      </c>
    </row>
    <row r="425" spans="1:12" x14ac:dyDescent="0.25">
      <c r="A425">
        <v>218</v>
      </c>
      <c r="B425" t="s">
        <v>3573</v>
      </c>
      <c r="C425">
        <v>99060</v>
      </c>
      <c r="D425">
        <v>120</v>
      </c>
      <c r="E425">
        <v>3505351</v>
      </c>
      <c r="F425" t="s">
        <v>139</v>
      </c>
      <c r="G425" t="s">
        <v>140</v>
      </c>
      <c r="H425" t="s">
        <v>16</v>
      </c>
      <c r="L425" t="str">
        <f>VLOOKUP(G425,status!$G$1:$L$6259,6,FALSE)</f>
        <v>UR-16</v>
      </c>
    </row>
    <row r="426" spans="1:12" x14ac:dyDescent="0.25">
      <c r="A426">
        <v>218</v>
      </c>
      <c r="B426" t="s">
        <v>3573</v>
      </c>
      <c r="C426">
        <v>99060</v>
      </c>
      <c r="D426">
        <v>120</v>
      </c>
      <c r="E426">
        <v>3505351</v>
      </c>
      <c r="F426" t="s">
        <v>139</v>
      </c>
      <c r="G426" t="s">
        <v>140</v>
      </c>
      <c r="H426" t="s">
        <v>17</v>
      </c>
      <c r="L426" t="str">
        <f>VLOOKUP(G426,status!$G$1:$L$6259,6,FALSE)</f>
        <v>UR-16</v>
      </c>
    </row>
    <row r="427" spans="1:12" x14ac:dyDescent="0.25">
      <c r="A427">
        <v>218</v>
      </c>
      <c r="B427" t="s">
        <v>3573</v>
      </c>
      <c r="C427">
        <v>99060</v>
      </c>
      <c r="D427">
        <v>120</v>
      </c>
      <c r="E427">
        <v>3505351</v>
      </c>
      <c r="F427" t="s">
        <v>139</v>
      </c>
      <c r="G427" t="s">
        <v>140</v>
      </c>
      <c r="H427" t="s">
        <v>18</v>
      </c>
      <c r="L427" t="str">
        <f>VLOOKUP(G427,status!$G$1:$L$6259,6,FALSE)</f>
        <v>UR-16</v>
      </c>
    </row>
    <row r="428" spans="1:12" x14ac:dyDescent="0.25">
      <c r="A428">
        <v>218</v>
      </c>
      <c r="B428" t="s">
        <v>3573</v>
      </c>
      <c r="C428">
        <v>99060</v>
      </c>
      <c r="D428">
        <v>120</v>
      </c>
      <c r="E428">
        <v>3505351</v>
      </c>
      <c r="F428" t="s">
        <v>139</v>
      </c>
      <c r="G428" t="s">
        <v>140</v>
      </c>
      <c r="H428" t="s">
        <v>19</v>
      </c>
      <c r="L428" t="str">
        <f>VLOOKUP(G428,status!$G$1:$L$6259,6,FALSE)</f>
        <v>UR-16</v>
      </c>
    </row>
    <row r="429" spans="1:12" x14ac:dyDescent="0.25">
      <c r="A429">
        <v>218</v>
      </c>
      <c r="B429" t="s">
        <v>3573</v>
      </c>
      <c r="C429">
        <v>99061</v>
      </c>
      <c r="D429">
        <v>121</v>
      </c>
      <c r="E429">
        <v>3505401</v>
      </c>
      <c r="F429" t="s">
        <v>141</v>
      </c>
      <c r="G429" t="s">
        <v>142</v>
      </c>
      <c r="H429" t="s">
        <v>13</v>
      </c>
      <c r="L429" t="str">
        <f>VLOOKUP(G429,status!$G$1:$L$6259,6,FALSE)</f>
        <v>UR-12</v>
      </c>
    </row>
    <row r="430" spans="1:12" x14ac:dyDescent="0.25">
      <c r="A430">
        <v>218</v>
      </c>
      <c r="B430" t="s">
        <v>3573</v>
      </c>
      <c r="C430">
        <v>99061</v>
      </c>
      <c r="D430">
        <v>121</v>
      </c>
      <c r="E430">
        <v>3505401</v>
      </c>
      <c r="F430" t="s">
        <v>141</v>
      </c>
      <c r="G430" t="s">
        <v>142</v>
      </c>
      <c r="H430" t="s">
        <v>14</v>
      </c>
      <c r="I430" t="s">
        <v>22</v>
      </c>
      <c r="J430" t="s">
        <v>5008</v>
      </c>
      <c r="L430" t="str">
        <f>VLOOKUP(G430,status!$G$1:$L$6259,6,FALSE)</f>
        <v>UR-12</v>
      </c>
    </row>
    <row r="431" spans="1:12" x14ac:dyDescent="0.25">
      <c r="A431">
        <v>218</v>
      </c>
      <c r="B431" t="s">
        <v>3573</v>
      </c>
      <c r="C431">
        <v>99061</v>
      </c>
      <c r="D431">
        <v>121</v>
      </c>
      <c r="E431">
        <v>3505401</v>
      </c>
      <c r="F431" t="s">
        <v>141</v>
      </c>
      <c r="G431" t="s">
        <v>142</v>
      </c>
      <c r="H431" t="s">
        <v>15</v>
      </c>
      <c r="L431" t="str">
        <f>VLOOKUP(G431,status!$G$1:$L$6259,6,FALSE)</f>
        <v>UR-12</v>
      </c>
    </row>
    <row r="432" spans="1:12" x14ac:dyDescent="0.25">
      <c r="A432">
        <v>218</v>
      </c>
      <c r="B432" t="s">
        <v>3573</v>
      </c>
      <c r="C432">
        <v>99061</v>
      </c>
      <c r="D432">
        <v>121</v>
      </c>
      <c r="E432">
        <v>3505401</v>
      </c>
      <c r="F432" t="s">
        <v>141</v>
      </c>
      <c r="G432" t="s">
        <v>142</v>
      </c>
      <c r="H432" t="s">
        <v>16</v>
      </c>
      <c r="L432" t="str">
        <f>VLOOKUP(G432,status!$G$1:$L$6259,6,FALSE)</f>
        <v>UR-12</v>
      </c>
    </row>
    <row r="433" spans="1:12" x14ac:dyDescent="0.25">
      <c r="A433">
        <v>218</v>
      </c>
      <c r="B433" t="s">
        <v>3573</v>
      </c>
      <c r="C433">
        <v>99061</v>
      </c>
      <c r="D433">
        <v>121</v>
      </c>
      <c r="E433">
        <v>3505401</v>
      </c>
      <c r="F433" t="s">
        <v>141</v>
      </c>
      <c r="G433" t="s">
        <v>142</v>
      </c>
      <c r="H433" t="s">
        <v>17</v>
      </c>
      <c r="I433" t="s">
        <v>22</v>
      </c>
      <c r="J433" t="s">
        <v>5009</v>
      </c>
      <c r="L433" t="str">
        <f>VLOOKUP(G433,status!$G$1:$L$6259,6,FALSE)</f>
        <v>UR-12</v>
      </c>
    </row>
    <row r="434" spans="1:12" x14ac:dyDescent="0.25">
      <c r="A434">
        <v>218</v>
      </c>
      <c r="B434" t="s">
        <v>3573</v>
      </c>
      <c r="C434">
        <v>99061</v>
      </c>
      <c r="D434">
        <v>121</v>
      </c>
      <c r="E434">
        <v>3505401</v>
      </c>
      <c r="F434" t="s">
        <v>141</v>
      </c>
      <c r="G434" t="s">
        <v>142</v>
      </c>
      <c r="H434" t="s">
        <v>18</v>
      </c>
      <c r="L434" t="str">
        <f>VLOOKUP(G434,status!$G$1:$L$6259,6,FALSE)</f>
        <v>UR-12</v>
      </c>
    </row>
    <row r="435" spans="1:12" x14ac:dyDescent="0.25">
      <c r="A435">
        <v>218</v>
      </c>
      <c r="B435" t="s">
        <v>3573</v>
      </c>
      <c r="C435">
        <v>99061</v>
      </c>
      <c r="D435">
        <v>121</v>
      </c>
      <c r="E435">
        <v>3505401</v>
      </c>
      <c r="F435" t="s">
        <v>141</v>
      </c>
      <c r="G435" t="s">
        <v>142</v>
      </c>
      <c r="H435" t="s">
        <v>19</v>
      </c>
      <c r="L435" t="str">
        <f>VLOOKUP(G435,status!$G$1:$L$6259,6,FALSE)</f>
        <v>UR-12</v>
      </c>
    </row>
    <row r="436" spans="1:12" x14ac:dyDescent="0.25">
      <c r="A436">
        <v>218</v>
      </c>
      <c r="B436" t="s">
        <v>3573</v>
      </c>
      <c r="C436">
        <v>99062</v>
      </c>
      <c r="D436">
        <v>122</v>
      </c>
      <c r="E436">
        <v>3505500</v>
      </c>
      <c r="F436" t="s">
        <v>143</v>
      </c>
      <c r="G436" t="s">
        <v>144</v>
      </c>
      <c r="H436" t="s">
        <v>13</v>
      </c>
      <c r="I436" t="s">
        <v>22</v>
      </c>
      <c r="J436" t="s">
        <v>5010</v>
      </c>
      <c r="L436" t="str">
        <f>VLOOKUP(G436,status!$G$1:$L$6259,6,FALSE)</f>
        <v>UR-8</v>
      </c>
    </row>
    <row r="437" spans="1:12" x14ac:dyDescent="0.25">
      <c r="A437">
        <v>218</v>
      </c>
      <c r="B437" t="s">
        <v>3573</v>
      </c>
      <c r="C437">
        <v>99062</v>
      </c>
      <c r="D437">
        <v>122</v>
      </c>
      <c r="E437">
        <v>3505500</v>
      </c>
      <c r="F437" t="s">
        <v>143</v>
      </c>
      <c r="G437" t="s">
        <v>144</v>
      </c>
      <c r="H437" t="s">
        <v>14</v>
      </c>
      <c r="I437" t="s">
        <v>22</v>
      </c>
      <c r="J437" t="s">
        <v>5011</v>
      </c>
      <c r="L437" t="str">
        <f>VLOOKUP(G437,status!$G$1:$L$6259,6,FALSE)</f>
        <v>UR-8</v>
      </c>
    </row>
    <row r="438" spans="1:12" x14ac:dyDescent="0.25">
      <c r="A438">
        <v>218</v>
      </c>
      <c r="B438" t="s">
        <v>3573</v>
      </c>
      <c r="C438">
        <v>99062</v>
      </c>
      <c r="D438">
        <v>122</v>
      </c>
      <c r="E438">
        <v>3505500</v>
      </c>
      <c r="F438" t="s">
        <v>143</v>
      </c>
      <c r="G438" t="s">
        <v>144</v>
      </c>
      <c r="H438" t="s">
        <v>15</v>
      </c>
      <c r="L438" t="str">
        <f>VLOOKUP(G438,status!$G$1:$L$6259,6,FALSE)</f>
        <v>UR-8</v>
      </c>
    </row>
    <row r="439" spans="1:12" x14ac:dyDescent="0.25">
      <c r="A439">
        <v>218</v>
      </c>
      <c r="B439" t="s">
        <v>3573</v>
      </c>
      <c r="C439">
        <v>99062</v>
      </c>
      <c r="D439">
        <v>122</v>
      </c>
      <c r="E439">
        <v>3505500</v>
      </c>
      <c r="F439" t="s">
        <v>143</v>
      </c>
      <c r="G439" t="s">
        <v>144</v>
      </c>
      <c r="H439" t="s">
        <v>16</v>
      </c>
      <c r="L439" t="str">
        <f>VLOOKUP(G439,status!$G$1:$L$6259,6,FALSE)</f>
        <v>UR-8</v>
      </c>
    </row>
    <row r="440" spans="1:12" x14ac:dyDescent="0.25">
      <c r="A440">
        <v>218</v>
      </c>
      <c r="B440" t="s">
        <v>3573</v>
      </c>
      <c r="C440">
        <v>99062</v>
      </c>
      <c r="D440">
        <v>122</v>
      </c>
      <c r="E440">
        <v>3505500</v>
      </c>
      <c r="F440" t="s">
        <v>143</v>
      </c>
      <c r="G440" t="s">
        <v>144</v>
      </c>
      <c r="H440" t="s">
        <v>17</v>
      </c>
      <c r="I440" t="s">
        <v>22</v>
      </c>
      <c r="J440" t="s">
        <v>4750</v>
      </c>
      <c r="L440" t="str">
        <f>VLOOKUP(G440,status!$G$1:$L$6259,6,FALSE)</f>
        <v>UR-8</v>
      </c>
    </row>
    <row r="441" spans="1:12" x14ac:dyDescent="0.25">
      <c r="A441">
        <v>218</v>
      </c>
      <c r="B441" t="s">
        <v>3573</v>
      </c>
      <c r="C441">
        <v>99062</v>
      </c>
      <c r="D441">
        <v>122</v>
      </c>
      <c r="E441">
        <v>3505500</v>
      </c>
      <c r="F441" t="s">
        <v>143</v>
      </c>
      <c r="G441" t="s">
        <v>144</v>
      </c>
      <c r="H441" t="s">
        <v>18</v>
      </c>
      <c r="L441" t="str">
        <f>VLOOKUP(G441,status!$G$1:$L$6259,6,FALSE)</f>
        <v>UR-8</v>
      </c>
    </row>
    <row r="442" spans="1:12" x14ac:dyDescent="0.25">
      <c r="A442">
        <v>218</v>
      </c>
      <c r="B442" t="s">
        <v>3573</v>
      </c>
      <c r="C442">
        <v>99062</v>
      </c>
      <c r="D442">
        <v>122</v>
      </c>
      <c r="E442">
        <v>3505500</v>
      </c>
      <c r="F442" t="s">
        <v>143</v>
      </c>
      <c r="G442" t="s">
        <v>144</v>
      </c>
      <c r="H442" t="s">
        <v>19</v>
      </c>
      <c r="L442" t="str">
        <f>VLOOKUP(G442,status!$G$1:$L$6259,6,FALSE)</f>
        <v>UR-8</v>
      </c>
    </row>
    <row r="443" spans="1:12" x14ac:dyDescent="0.25">
      <c r="A443">
        <v>218</v>
      </c>
      <c r="B443" t="s">
        <v>3573</v>
      </c>
      <c r="C443">
        <v>99063</v>
      </c>
      <c r="D443">
        <v>123</v>
      </c>
      <c r="E443">
        <v>3505609</v>
      </c>
      <c r="F443" t="s">
        <v>145</v>
      </c>
      <c r="G443" t="s">
        <v>146</v>
      </c>
      <c r="H443" t="s">
        <v>13</v>
      </c>
      <c r="I443" t="s">
        <v>22</v>
      </c>
      <c r="J443" t="s">
        <v>5012</v>
      </c>
      <c r="L443" t="str">
        <f>VLOOKUP(G443,status!$G$1:$L$6259,6,FALSE)</f>
        <v>UR-6</v>
      </c>
    </row>
    <row r="444" spans="1:12" x14ac:dyDescent="0.25">
      <c r="A444">
        <v>218</v>
      </c>
      <c r="B444" t="s">
        <v>3573</v>
      </c>
      <c r="C444">
        <v>99063</v>
      </c>
      <c r="D444">
        <v>123</v>
      </c>
      <c r="E444">
        <v>3505609</v>
      </c>
      <c r="F444" t="s">
        <v>145</v>
      </c>
      <c r="G444" t="s">
        <v>146</v>
      </c>
      <c r="H444" t="s">
        <v>14</v>
      </c>
      <c r="I444" t="s">
        <v>22</v>
      </c>
      <c r="J444" t="s">
        <v>5013</v>
      </c>
      <c r="L444" t="str">
        <f>VLOOKUP(G444,status!$G$1:$L$6259,6,FALSE)</f>
        <v>UR-6</v>
      </c>
    </row>
    <row r="445" spans="1:12" x14ac:dyDescent="0.25">
      <c r="A445">
        <v>218</v>
      </c>
      <c r="B445" t="s">
        <v>3573</v>
      </c>
      <c r="C445">
        <v>99063</v>
      </c>
      <c r="D445">
        <v>123</v>
      </c>
      <c r="E445">
        <v>3505609</v>
      </c>
      <c r="F445" t="s">
        <v>145</v>
      </c>
      <c r="G445" t="s">
        <v>146</v>
      </c>
      <c r="H445" t="s">
        <v>15</v>
      </c>
      <c r="I445" t="s">
        <v>22</v>
      </c>
      <c r="J445" t="s">
        <v>5014</v>
      </c>
      <c r="L445" t="str">
        <f>VLOOKUP(G445,status!$G$1:$L$6259,6,FALSE)</f>
        <v>UR-6</v>
      </c>
    </row>
    <row r="446" spans="1:12" x14ac:dyDescent="0.25">
      <c r="A446">
        <v>218</v>
      </c>
      <c r="B446" t="s">
        <v>3573</v>
      </c>
      <c r="C446">
        <v>99063</v>
      </c>
      <c r="D446">
        <v>123</v>
      </c>
      <c r="E446">
        <v>3505609</v>
      </c>
      <c r="F446" t="s">
        <v>145</v>
      </c>
      <c r="G446" t="s">
        <v>146</v>
      </c>
      <c r="H446" t="s">
        <v>16</v>
      </c>
      <c r="L446" t="str">
        <f>VLOOKUP(G446,status!$G$1:$L$6259,6,FALSE)</f>
        <v>UR-6</v>
      </c>
    </row>
    <row r="447" spans="1:12" x14ac:dyDescent="0.25">
      <c r="A447">
        <v>218</v>
      </c>
      <c r="B447" t="s">
        <v>3573</v>
      </c>
      <c r="C447">
        <v>99063</v>
      </c>
      <c r="D447">
        <v>123</v>
      </c>
      <c r="E447">
        <v>3505609</v>
      </c>
      <c r="F447" t="s">
        <v>145</v>
      </c>
      <c r="G447" t="s">
        <v>146</v>
      </c>
      <c r="H447" t="s">
        <v>17</v>
      </c>
      <c r="L447" t="str">
        <f>VLOOKUP(G447,status!$G$1:$L$6259,6,FALSE)</f>
        <v>UR-6</v>
      </c>
    </row>
    <row r="448" spans="1:12" x14ac:dyDescent="0.25">
      <c r="A448">
        <v>218</v>
      </c>
      <c r="B448" t="s">
        <v>3573</v>
      </c>
      <c r="C448">
        <v>99063</v>
      </c>
      <c r="D448">
        <v>123</v>
      </c>
      <c r="E448">
        <v>3505609</v>
      </c>
      <c r="F448" t="s">
        <v>145</v>
      </c>
      <c r="G448" t="s">
        <v>146</v>
      </c>
      <c r="H448" t="s">
        <v>18</v>
      </c>
      <c r="L448" t="str">
        <f>VLOOKUP(G448,status!$G$1:$L$6259,6,FALSE)</f>
        <v>UR-6</v>
      </c>
    </row>
    <row r="449" spans="1:12" x14ac:dyDescent="0.25">
      <c r="A449">
        <v>218</v>
      </c>
      <c r="B449" t="s">
        <v>3573</v>
      </c>
      <c r="C449">
        <v>99063</v>
      </c>
      <c r="D449">
        <v>123</v>
      </c>
      <c r="E449">
        <v>3505609</v>
      </c>
      <c r="F449" t="s">
        <v>145</v>
      </c>
      <c r="G449" t="s">
        <v>146</v>
      </c>
      <c r="H449" t="s">
        <v>19</v>
      </c>
      <c r="L449" t="str">
        <f>VLOOKUP(G449,status!$G$1:$L$6259,6,FALSE)</f>
        <v>UR-6</v>
      </c>
    </row>
    <row r="450" spans="1:12" x14ac:dyDescent="0.25">
      <c r="A450">
        <v>218</v>
      </c>
      <c r="B450" t="s">
        <v>3573</v>
      </c>
      <c r="C450">
        <v>99064</v>
      </c>
      <c r="D450">
        <v>124</v>
      </c>
      <c r="E450">
        <v>3505708</v>
      </c>
      <c r="F450" t="s">
        <v>147</v>
      </c>
      <c r="G450" t="s">
        <v>148</v>
      </c>
      <c r="H450" t="s">
        <v>13</v>
      </c>
      <c r="L450" t="str">
        <f>VLOOKUP(G450,status!$G$1:$L$6259,6,FALSE)</f>
        <v>9-DF</v>
      </c>
    </row>
    <row r="451" spans="1:12" x14ac:dyDescent="0.25">
      <c r="A451">
        <v>218</v>
      </c>
      <c r="B451" t="s">
        <v>3573</v>
      </c>
      <c r="C451">
        <v>99064</v>
      </c>
      <c r="D451">
        <v>124</v>
      </c>
      <c r="E451">
        <v>3505708</v>
      </c>
      <c r="F451" t="s">
        <v>147</v>
      </c>
      <c r="G451" t="s">
        <v>148</v>
      </c>
      <c r="H451" t="s">
        <v>14</v>
      </c>
      <c r="L451" t="str">
        <f>VLOOKUP(G451,status!$G$1:$L$6259,6,FALSE)</f>
        <v>9-DF</v>
      </c>
    </row>
    <row r="452" spans="1:12" x14ac:dyDescent="0.25">
      <c r="A452">
        <v>218</v>
      </c>
      <c r="B452" t="s">
        <v>3573</v>
      </c>
      <c r="C452">
        <v>99064</v>
      </c>
      <c r="D452">
        <v>124</v>
      </c>
      <c r="E452">
        <v>3505708</v>
      </c>
      <c r="F452" t="s">
        <v>147</v>
      </c>
      <c r="G452" t="s">
        <v>148</v>
      </c>
      <c r="H452" t="s">
        <v>15</v>
      </c>
      <c r="L452" t="str">
        <f>VLOOKUP(G452,status!$G$1:$L$6259,6,FALSE)</f>
        <v>9-DF</v>
      </c>
    </row>
    <row r="453" spans="1:12" x14ac:dyDescent="0.25">
      <c r="A453">
        <v>218</v>
      </c>
      <c r="B453" t="s">
        <v>3573</v>
      </c>
      <c r="C453">
        <v>99064</v>
      </c>
      <c r="D453">
        <v>124</v>
      </c>
      <c r="E453">
        <v>3505708</v>
      </c>
      <c r="F453" t="s">
        <v>147</v>
      </c>
      <c r="G453" t="s">
        <v>148</v>
      </c>
      <c r="H453" t="s">
        <v>16</v>
      </c>
      <c r="L453" t="str">
        <f>VLOOKUP(G453,status!$G$1:$L$6259,6,FALSE)</f>
        <v>9-DF</v>
      </c>
    </row>
    <row r="454" spans="1:12" x14ac:dyDescent="0.25">
      <c r="A454">
        <v>218</v>
      </c>
      <c r="B454" t="s">
        <v>3573</v>
      </c>
      <c r="C454">
        <v>99064</v>
      </c>
      <c r="D454">
        <v>124</v>
      </c>
      <c r="E454">
        <v>3505708</v>
      </c>
      <c r="F454" t="s">
        <v>147</v>
      </c>
      <c r="G454" t="s">
        <v>148</v>
      </c>
      <c r="H454" t="s">
        <v>17</v>
      </c>
      <c r="L454" t="str">
        <f>VLOOKUP(G454,status!$G$1:$L$6259,6,FALSE)</f>
        <v>9-DF</v>
      </c>
    </row>
    <row r="455" spans="1:12" x14ac:dyDescent="0.25">
      <c r="A455">
        <v>218</v>
      </c>
      <c r="B455" t="s">
        <v>3573</v>
      </c>
      <c r="C455">
        <v>99064</v>
      </c>
      <c r="D455">
        <v>124</v>
      </c>
      <c r="E455">
        <v>3505708</v>
      </c>
      <c r="F455" t="s">
        <v>147</v>
      </c>
      <c r="G455" t="s">
        <v>148</v>
      </c>
      <c r="H455" t="s">
        <v>18</v>
      </c>
      <c r="L455" t="str">
        <f>VLOOKUP(G455,status!$G$1:$L$6259,6,FALSE)</f>
        <v>9-DF</v>
      </c>
    </row>
    <row r="456" spans="1:12" x14ac:dyDescent="0.25">
      <c r="A456">
        <v>218</v>
      </c>
      <c r="B456" t="s">
        <v>3573</v>
      </c>
      <c r="C456">
        <v>99064</v>
      </c>
      <c r="D456">
        <v>124</v>
      </c>
      <c r="E456">
        <v>3505708</v>
      </c>
      <c r="F456" t="s">
        <v>147</v>
      </c>
      <c r="G456" t="s">
        <v>148</v>
      </c>
      <c r="H456" t="s">
        <v>19</v>
      </c>
      <c r="L456" t="str">
        <f>VLOOKUP(G456,status!$G$1:$L$6259,6,FALSE)</f>
        <v>9-DF</v>
      </c>
    </row>
    <row r="457" spans="1:12" x14ac:dyDescent="0.25">
      <c r="A457">
        <v>218</v>
      </c>
      <c r="B457" t="s">
        <v>3573</v>
      </c>
      <c r="C457">
        <v>99065</v>
      </c>
      <c r="D457">
        <v>125</v>
      </c>
      <c r="E457">
        <v>3505807</v>
      </c>
      <c r="F457" t="s">
        <v>149</v>
      </c>
      <c r="G457" t="s">
        <v>150</v>
      </c>
      <c r="H457" t="s">
        <v>13</v>
      </c>
      <c r="L457" t="str">
        <f>VLOOKUP(G457,status!$G$1:$L$6259,6,FALSE)</f>
        <v>UR-18</v>
      </c>
    </row>
    <row r="458" spans="1:12" x14ac:dyDescent="0.25">
      <c r="A458">
        <v>218</v>
      </c>
      <c r="B458" t="s">
        <v>3573</v>
      </c>
      <c r="C458">
        <v>99065</v>
      </c>
      <c r="D458">
        <v>125</v>
      </c>
      <c r="E458">
        <v>3505807</v>
      </c>
      <c r="F458" t="s">
        <v>149</v>
      </c>
      <c r="G458" t="s">
        <v>150</v>
      </c>
      <c r="H458" t="s">
        <v>14</v>
      </c>
      <c r="L458" t="str">
        <f>VLOOKUP(G458,status!$G$1:$L$6259,6,FALSE)</f>
        <v>UR-18</v>
      </c>
    </row>
    <row r="459" spans="1:12" x14ac:dyDescent="0.25">
      <c r="A459">
        <v>218</v>
      </c>
      <c r="B459" t="s">
        <v>3573</v>
      </c>
      <c r="C459">
        <v>99065</v>
      </c>
      <c r="D459">
        <v>125</v>
      </c>
      <c r="E459">
        <v>3505807</v>
      </c>
      <c r="F459" t="s">
        <v>149</v>
      </c>
      <c r="G459" t="s">
        <v>150</v>
      </c>
      <c r="H459" t="s">
        <v>15</v>
      </c>
      <c r="L459" t="str">
        <f>VLOOKUP(G459,status!$G$1:$L$6259,6,FALSE)</f>
        <v>UR-18</v>
      </c>
    </row>
    <row r="460" spans="1:12" x14ac:dyDescent="0.25">
      <c r="A460">
        <v>218</v>
      </c>
      <c r="B460" t="s">
        <v>3573</v>
      </c>
      <c r="C460">
        <v>99065</v>
      </c>
      <c r="D460">
        <v>125</v>
      </c>
      <c r="E460">
        <v>3505807</v>
      </c>
      <c r="F460" t="s">
        <v>149</v>
      </c>
      <c r="G460" t="s">
        <v>150</v>
      </c>
      <c r="H460" t="s">
        <v>16</v>
      </c>
      <c r="L460" t="str">
        <f>VLOOKUP(G460,status!$G$1:$L$6259,6,FALSE)</f>
        <v>UR-18</v>
      </c>
    </row>
    <row r="461" spans="1:12" x14ac:dyDescent="0.25">
      <c r="A461">
        <v>218</v>
      </c>
      <c r="B461" t="s">
        <v>3573</v>
      </c>
      <c r="C461">
        <v>99065</v>
      </c>
      <c r="D461">
        <v>125</v>
      </c>
      <c r="E461">
        <v>3505807</v>
      </c>
      <c r="F461" t="s">
        <v>149</v>
      </c>
      <c r="G461" t="s">
        <v>150</v>
      </c>
      <c r="H461" t="s">
        <v>17</v>
      </c>
      <c r="L461" t="str">
        <f>VLOOKUP(G461,status!$G$1:$L$6259,6,FALSE)</f>
        <v>UR-18</v>
      </c>
    </row>
    <row r="462" spans="1:12" x14ac:dyDescent="0.25">
      <c r="A462">
        <v>218</v>
      </c>
      <c r="B462" t="s">
        <v>3573</v>
      </c>
      <c r="C462">
        <v>99065</v>
      </c>
      <c r="D462">
        <v>125</v>
      </c>
      <c r="E462">
        <v>3505807</v>
      </c>
      <c r="F462" t="s">
        <v>149</v>
      </c>
      <c r="G462" t="s">
        <v>150</v>
      </c>
      <c r="H462" t="s">
        <v>18</v>
      </c>
      <c r="I462" t="s">
        <v>22</v>
      </c>
      <c r="J462" t="s">
        <v>5015</v>
      </c>
      <c r="L462" t="str">
        <f>VLOOKUP(G462,status!$G$1:$L$6259,6,FALSE)</f>
        <v>UR-18</v>
      </c>
    </row>
    <row r="463" spans="1:12" x14ac:dyDescent="0.25">
      <c r="A463">
        <v>218</v>
      </c>
      <c r="B463" t="s">
        <v>3573</v>
      </c>
      <c r="C463">
        <v>99065</v>
      </c>
      <c r="D463">
        <v>125</v>
      </c>
      <c r="E463">
        <v>3505807</v>
      </c>
      <c r="F463" t="s">
        <v>149</v>
      </c>
      <c r="G463" t="s">
        <v>150</v>
      </c>
      <c r="H463" t="s">
        <v>19</v>
      </c>
      <c r="L463" t="str">
        <f>VLOOKUP(G463,status!$G$1:$L$6259,6,FALSE)</f>
        <v>UR-18</v>
      </c>
    </row>
    <row r="464" spans="1:12" x14ac:dyDescent="0.25">
      <c r="A464">
        <v>218</v>
      </c>
      <c r="B464" t="s">
        <v>3573</v>
      </c>
      <c r="C464">
        <v>99066</v>
      </c>
      <c r="D464">
        <v>126</v>
      </c>
      <c r="E464">
        <v>3505906</v>
      </c>
      <c r="F464" t="s">
        <v>151</v>
      </c>
      <c r="G464" t="s">
        <v>152</v>
      </c>
      <c r="H464" t="s">
        <v>13</v>
      </c>
      <c r="L464" t="str">
        <f>VLOOKUP(G464,status!$G$1:$L$6259,6,FALSE)</f>
        <v>UR-6</v>
      </c>
    </row>
    <row r="465" spans="1:12" x14ac:dyDescent="0.25">
      <c r="A465">
        <v>218</v>
      </c>
      <c r="B465" t="s">
        <v>3573</v>
      </c>
      <c r="C465">
        <v>99066</v>
      </c>
      <c r="D465">
        <v>126</v>
      </c>
      <c r="E465">
        <v>3505906</v>
      </c>
      <c r="F465" t="s">
        <v>151</v>
      </c>
      <c r="G465" t="s">
        <v>152</v>
      </c>
      <c r="H465" t="s">
        <v>14</v>
      </c>
      <c r="L465" t="str">
        <f>VLOOKUP(G465,status!$G$1:$L$6259,6,FALSE)</f>
        <v>UR-6</v>
      </c>
    </row>
    <row r="466" spans="1:12" x14ac:dyDescent="0.25">
      <c r="A466">
        <v>218</v>
      </c>
      <c r="B466" t="s">
        <v>3573</v>
      </c>
      <c r="C466">
        <v>99066</v>
      </c>
      <c r="D466">
        <v>126</v>
      </c>
      <c r="E466">
        <v>3505906</v>
      </c>
      <c r="F466" t="s">
        <v>151</v>
      </c>
      <c r="G466" t="s">
        <v>152</v>
      </c>
      <c r="H466" t="s">
        <v>15</v>
      </c>
      <c r="L466" t="str">
        <f>VLOOKUP(G466,status!$G$1:$L$6259,6,FALSE)</f>
        <v>UR-6</v>
      </c>
    </row>
    <row r="467" spans="1:12" x14ac:dyDescent="0.25">
      <c r="A467">
        <v>218</v>
      </c>
      <c r="B467" t="s">
        <v>3573</v>
      </c>
      <c r="C467">
        <v>99066</v>
      </c>
      <c r="D467">
        <v>126</v>
      </c>
      <c r="E467">
        <v>3505906</v>
      </c>
      <c r="F467" t="s">
        <v>151</v>
      </c>
      <c r="G467" t="s">
        <v>152</v>
      </c>
      <c r="H467" t="s">
        <v>16</v>
      </c>
      <c r="L467" t="str">
        <f>VLOOKUP(G467,status!$G$1:$L$6259,6,FALSE)</f>
        <v>UR-6</v>
      </c>
    </row>
    <row r="468" spans="1:12" x14ac:dyDescent="0.25">
      <c r="A468">
        <v>218</v>
      </c>
      <c r="B468" t="s">
        <v>3573</v>
      </c>
      <c r="C468">
        <v>99066</v>
      </c>
      <c r="D468">
        <v>126</v>
      </c>
      <c r="E468">
        <v>3505906</v>
      </c>
      <c r="F468" t="s">
        <v>151</v>
      </c>
      <c r="G468" t="s">
        <v>152</v>
      </c>
      <c r="H468" t="s">
        <v>17</v>
      </c>
      <c r="L468" t="str">
        <f>VLOOKUP(G468,status!$G$1:$L$6259,6,FALSE)</f>
        <v>UR-6</v>
      </c>
    </row>
    <row r="469" spans="1:12" x14ac:dyDescent="0.25">
      <c r="A469">
        <v>218</v>
      </c>
      <c r="B469" t="s">
        <v>3573</v>
      </c>
      <c r="C469">
        <v>99066</v>
      </c>
      <c r="D469">
        <v>126</v>
      </c>
      <c r="E469">
        <v>3505906</v>
      </c>
      <c r="F469" t="s">
        <v>151</v>
      </c>
      <c r="G469" t="s">
        <v>152</v>
      </c>
      <c r="H469" t="s">
        <v>18</v>
      </c>
      <c r="L469" t="str">
        <f>VLOOKUP(G469,status!$G$1:$L$6259,6,FALSE)</f>
        <v>UR-6</v>
      </c>
    </row>
    <row r="470" spans="1:12" x14ac:dyDescent="0.25">
      <c r="A470">
        <v>218</v>
      </c>
      <c r="B470" t="s">
        <v>3573</v>
      </c>
      <c r="C470">
        <v>99066</v>
      </c>
      <c r="D470">
        <v>126</v>
      </c>
      <c r="E470">
        <v>3505906</v>
      </c>
      <c r="F470" t="s">
        <v>151</v>
      </c>
      <c r="G470" t="s">
        <v>152</v>
      </c>
      <c r="H470" t="s">
        <v>19</v>
      </c>
      <c r="L470" t="str">
        <f>VLOOKUP(G470,status!$G$1:$L$6259,6,FALSE)</f>
        <v>UR-6</v>
      </c>
    </row>
    <row r="471" spans="1:12" x14ac:dyDescent="0.25">
      <c r="A471">
        <v>218</v>
      </c>
      <c r="B471" t="s">
        <v>3573</v>
      </c>
      <c r="C471">
        <v>99067</v>
      </c>
      <c r="D471">
        <v>127</v>
      </c>
      <c r="E471">
        <v>3506003</v>
      </c>
      <c r="F471" t="s">
        <v>153</v>
      </c>
      <c r="G471" t="s">
        <v>154</v>
      </c>
      <c r="H471" t="s">
        <v>13</v>
      </c>
      <c r="L471" t="str">
        <f>VLOOKUP(G471,status!$G$1:$L$6259,6,FALSE)</f>
        <v>UR-4</v>
      </c>
    </row>
    <row r="472" spans="1:12" x14ac:dyDescent="0.25">
      <c r="A472">
        <v>218</v>
      </c>
      <c r="B472" t="s">
        <v>3573</v>
      </c>
      <c r="C472">
        <v>99067</v>
      </c>
      <c r="D472">
        <v>127</v>
      </c>
      <c r="E472">
        <v>3506003</v>
      </c>
      <c r="F472" t="s">
        <v>153</v>
      </c>
      <c r="G472" t="s">
        <v>154</v>
      </c>
      <c r="H472" t="s">
        <v>14</v>
      </c>
      <c r="L472" t="str">
        <f>VLOOKUP(G472,status!$G$1:$L$6259,6,FALSE)</f>
        <v>UR-4</v>
      </c>
    </row>
    <row r="473" spans="1:12" x14ac:dyDescent="0.25">
      <c r="A473">
        <v>218</v>
      </c>
      <c r="B473" t="s">
        <v>3573</v>
      </c>
      <c r="C473">
        <v>99067</v>
      </c>
      <c r="D473">
        <v>127</v>
      </c>
      <c r="E473">
        <v>3506003</v>
      </c>
      <c r="F473" t="s">
        <v>153</v>
      </c>
      <c r="G473" t="s">
        <v>154</v>
      </c>
      <c r="H473" t="s">
        <v>15</v>
      </c>
      <c r="L473" t="str">
        <f>VLOOKUP(G473,status!$G$1:$L$6259,6,FALSE)</f>
        <v>UR-4</v>
      </c>
    </row>
    <row r="474" spans="1:12" x14ac:dyDescent="0.25">
      <c r="A474">
        <v>218</v>
      </c>
      <c r="B474" t="s">
        <v>3573</v>
      </c>
      <c r="C474">
        <v>99067</v>
      </c>
      <c r="D474">
        <v>127</v>
      </c>
      <c r="E474">
        <v>3506003</v>
      </c>
      <c r="F474" t="s">
        <v>153</v>
      </c>
      <c r="G474" t="s">
        <v>154</v>
      </c>
      <c r="H474" t="s">
        <v>16</v>
      </c>
      <c r="L474" t="str">
        <f>VLOOKUP(G474,status!$G$1:$L$6259,6,FALSE)</f>
        <v>UR-4</v>
      </c>
    </row>
    <row r="475" spans="1:12" x14ac:dyDescent="0.25">
      <c r="A475">
        <v>218</v>
      </c>
      <c r="B475" t="s">
        <v>3573</v>
      </c>
      <c r="C475">
        <v>99067</v>
      </c>
      <c r="D475">
        <v>127</v>
      </c>
      <c r="E475">
        <v>3506003</v>
      </c>
      <c r="F475" t="s">
        <v>153</v>
      </c>
      <c r="G475" t="s">
        <v>154</v>
      </c>
      <c r="H475" t="s">
        <v>17</v>
      </c>
      <c r="L475" t="str">
        <f>VLOOKUP(G475,status!$G$1:$L$6259,6,FALSE)</f>
        <v>UR-4</v>
      </c>
    </row>
    <row r="476" spans="1:12" x14ac:dyDescent="0.25">
      <c r="A476">
        <v>218</v>
      </c>
      <c r="B476" t="s">
        <v>3573</v>
      </c>
      <c r="C476">
        <v>99067</v>
      </c>
      <c r="D476">
        <v>127</v>
      </c>
      <c r="E476">
        <v>3506003</v>
      </c>
      <c r="F476" t="s">
        <v>153</v>
      </c>
      <c r="G476" t="s">
        <v>154</v>
      </c>
      <c r="H476" t="s">
        <v>18</v>
      </c>
      <c r="L476" t="str">
        <f>VLOOKUP(G476,status!$G$1:$L$6259,6,FALSE)</f>
        <v>UR-4</v>
      </c>
    </row>
    <row r="477" spans="1:12" x14ac:dyDescent="0.25">
      <c r="A477">
        <v>218</v>
      </c>
      <c r="B477" t="s">
        <v>3573</v>
      </c>
      <c r="C477">
        <v>99067</v>
      </c>
      <c r="D477">
        <v>127</v>
      </c>
      <c r="E477">
        <v>3506003</v>
      </c>
      <c r="F477" t="s">
        <v>153</v>
      </c>
      <c r="G477" t="s">
        <v>154</v>
      </c>
      <c r="H477" t="s">
        <v>19</v>
      </c>
      <c r="L477" t="str">
        <f>VLOOKUP(G477,status!$G$1:$L$6259,6,FALSE)</f>
        <v>UR-4</v>
      </c>
    </row>
    <row r="478" spans="1:12" x14ac:dyDescent="0.25">
      <c r="A478">
        <v>218</v>
      </c>
      <c r="B478" t="s">
        <v>3573</v>
      </c>
      <c r="C478">
        <v>99068</v>
      </c>
      <c r="D478">
        <v>128</v>
      </c>
      <c r="E478">
        <v>3506102</v>
      </c>
      <c r="F478" t="s">
        <v>155</v>
      </c>
      <c r="G478" t="s">
        <v>156</v>
      </c>
      <c r="H478" t="s">
        <v>13</v>
      </c>
      <c r="I478" t="s">
        <v>22</v>
      </c>
      <c r="J478" t="s">
        <v>5016</v>
      </c>
      <c r="L478" t="str">
        <f>VLOOKUP(G478,status!$G$1:$L$6259,6,FALSE)</f>
        <v>UR-6</v>
      </c>
    </row>
    <row r="479" spans="1:12" x14ac:dyDescent="0.25">
      <c r="A479">
        <v>218</v>
      </c>
      <c r="B479" t="s">
        <v>3573</v>
      </c>
      <c r="C479">
        <v>99068</v>
      </c>
      <c r="D479">
        <v>128</v>
      </c>
      <c r="E479">
        <v>3506102</v>
      </c>
      <c r="F479" t="s">
        <v>155</v>
      </c>
      <c r="G479" t="s">
        <v>156</v>
      </c>
      <c r="H479" t="s">
        <v>14</v>
      </c>
      <c r="I479" t="s">
        <v>22</v>
      </c>
      <c r="J479" t="s">
        <v>3633</v>
      </c>
      <c r="L479" t="str">
        <f>VLOOKUP(G479,status!$G$1:$L$6259,6,FALSE)</f>
        <v>UR-6</v>
      </c>
    </row>
    <row r="480" spans="1:12" x14ac:dyDescent="0.25">
      <c r="A480">
        <v>218</v>
      </c>
      <c r="B480" t="s">
        <v>3573</v>
      </c>
      <c r="C480">
        <v>99068</v>
      </c>
      <c r="D480">
        <v>128</v>
      </c>
      <c r="E480">
        <v>3506102</v>
      </c>
      <c r="F480" t="s">
        <v>155</v>
      </c>
      <c r="G480" t="s">
        <v>156</v>
      </c>
      <c r="H480" t="s">
        <v>15</v>
      </c>
      <c r="L480" t="str">
        <f>VLOOKUP(G480,status!$G$1:$L$6259,6,FALSE)</f>
        <v>UR-6</v>
      </c>
    </row>
    <row r="481" spans="1:12" x14ac:dyDescent="0.25">
      <c r="A481">
        <v>218</v>
      </c>
      <c r="B481" t="s">
        <v>3573</v>
      </c>
      <c r="C481">
        <v>99068</v>
      </c>
      <c r="D481">
        <v>128</v>
      </c>
      <c r="E481">
        <v>3506102</v>
      </c>
      <c r="F481" t="s">
        <v>155</v>
      </c>
      <c r="G481" t="s">
        <v>156</v>
      </c>
      <c r="H481" t="s">
        <v>16</v>
      </c>
      <c r="L481" t="str">
        <f>VLOOKUP(G481,status!$G$1:$L$6259,6,FALSE)</f>
        <v>UR-6</v>
      </c>
    </row>
    <row r="482" spans="1:12" x14ac:dyDescent="0.25">
      <c r="A482">
        <v>218</v>
      </c>
      <c r="B482" t="s">
        <v>3573</v>
      </c>
      <c r="C482">
        <v>99068</v>
      </c>
      <c r="D482">
        <v>128</v>
      </c>
      <c r="E482">
        <v>3506102</v>
      </c>
      <c r="F482" t="s">
        <v>155</v>
      </c>
      <c r="G482" t="s">
        <v>156</v>
      </c>
      <c r="H482" t="s">
        <v>17</v>
      </c>
      <c r="L482" t="str">
        <f>VLOOKUP(G482,status!$G$1:$L$6259,6,FALSE)</f>
        <v>UR-6</v>
      </c>
    </row>
    <row r="483" spans="1:12" x14ac:dyDescent="0.25">
      <c r="A483">
        <v>218</v>
      </c>
      <c r="B483" t="s">
        <v>3573</v>
      </c>
      <c r="C483">
        <v>99068</v>
      </c>
      <c r="D483">
        <v>128</v>
      </c>
      <c r="E483">
        <v>3506102</v>
      </c>
      <c r="F483" t="s">
        <v>155</v>
      </c>
      <c r="G483" t="s">
        <v>156</v>
      </c>
      <c r="H483" t="s">
        <v>18</v>
      </c>
      <c r="L483" t="str">
        <f>VLOOKUP(G483,status!$G$1:$L$6259,6,FALSE)</f>
        <v>UR-6</v>
      </c>
    </row>
    <row r="484" spans="1:12" x14ac:dyDescent="0.25">
      <c r="A484">
        <v>218</v>
      </c>
      <c r="B484" t="s">
        <v>3573</v>
      </c>
      <c r="C484">
        <v>99068</v>
      </c>
      <c r="D484">
        <v>128</v>
      </c>
      <c r="E484">
        <v>3506102</v>
      </c>
      <c r="F484" t="s">
        <v>155</v>
      </c>
      <c r="G484" t="s">
        <v>156</v>
      </c>
      <c r="H484" t="s">
        <v>19</v>
      </c>
      <c r="L484" t="str">
        <f>VLOOKUP(G484,status!$G$1:$L$6259,6,FALSE)</f>
        <v>UR-6</v>
      </c>
    </row>
    <row r="485" spans="1:12" x14ac:dyDescent="0.25">
      <c r="A485">
        <v>218</v>
      </c>
      <c r="B485" t="s">
        <v>3573</v>
      </c>
      <c r="C485">
        <v>99069</v>
      </c>
      <c r="D485">
        <v>129</v>
      </c>
      <c r="E485">
        <v>3506201</v>
      </c>
      <c r="F485" t="s">
        <v>157</v>
      </c>
      <c r="G485" t="s">
        <v>158</v>
      </c>
      <c r="H485" t="s">
        <v>13</v>
      </c>
      <c r="I485" t="s">
        <v>22</v>
      </c>
      <c r="J485" t="s">
        <v>3634</v>
      </c>
      <c r="L485" t="str">
        <f>VLOOKUP(G485,status!$G$1:$L$6259,6,FALSE)</f>
        <v>UR-1</v>
      </c>
    </row>
    <row r="486" spans="1:12" x14ac:dyDescent="0.25">
      <c r="A486">
        <v>218</v>
      </c>
      <c r="B486" t="s">
        <v>3573</v>
      </c>
      <c r="C486">
        <v>99069</v>
      </c>
      <c r="D486">
        <v>129</v>
      </c>
      <c r="E486">
        <v>3506201</v>
      </c>
      <c r="F486" t="s">
        <v>157</v>
      </c>
      <c r="G486" t="s">
        <v>158</v>
      </c>
      <c r="H486" t="s">
        <v>14</v>
      </c>
      <c r="I486" t="s">
        <v>22</v>
      </c>
      <c r="J486" t="s">
        <v>3635</v>
      </c>
      <c r="L486" t="str">
        <f>VLOOKUP(G486,status!$G$1:$L$6259,6,FALSE)</f>
        <v>UR-1</v>
      </c>
    </row>
    <row r="487" spans="1:12" x14ac:dyDescent="0.25">
      <c r="A487">
        <v>218</v>
      </c>
      <c r="B487" t="s">
        <v>3573</v>
      </c>
      <c r="C487">
        <v>99069</v>
      </c>
      <c r="D487">
        <v>129</v>
      </c>
      <c r="E487">
        <v>3506201</v>
      </c>
      <c r="F487" t="s">
        <v>157</v>
      </c>
      <c r="G487" t="s">
        <v>158</v>
      </c>
      <c r="H487" t="s">
        <v>15</v>
      </c>
      <c r="I487" t="s">
        <v>22</v>
      </c>
      <c r="J487" t="s">
        <v>5017</v>
      </c>
      <c r="L487" t="str">
        <f>VLOOKUP(G487,status!$G$1:$L$6259,6,FALSE)</f>
        <v>UR-1</v>
      </c>
    </row>
    <row r="488" spans="1:12" x14ac:dyDescent="0.25">
      <c r="A488">
        <v>218</v>
      </c>
      <c r="B488" t="s">
        <v>3573</v>
      </c>
      <c r="C488">
        <v>99069</v>
      </c>
      <c r="D488">
        <v>129</v>
      </c>
      <c r="E488">
        <v>3506201</v>
      </c>
      <c r="F488" t="s">
        <v>157</v>
      </c>
      <c r="G488" t="s">
        <v>158</v>
      </c>
      <c r="H488" t="s">
        <v>16</v>
      </c>
      <c r="I488" t="s">
        <v>22</v>
      </c>
      <c r="J488" t="s">
        <v>3636</v>
      </c>
      <c r="L488" t="str">
        <f>VLOOKUP(G488,status!$G$1:$L$6259,6,FALSE)</f>
        <v>UR-1</v>
      </c>
    </row>
    <row r="489" spans="1:12" x14ac:dyDescent="0.25">
      <c r="A489">
        <v>218</v>
      </c>
      <c r="B489" t="s">
        <v>3573</v>
      </c>
      <c r="C489">
        <v>99069</v>
      </c>
      <c r="D489">
        <v>129</v>
      </c>
      <c r="E489">
        <v>3506201</v>
      </c>
      <c r="F489" t="s">
        <v>157</v>
      </c>
      <c r="G489" t="s">
        <v>158</v>
      </c>
      <c r="H489" t="s">
        <v>17</v>
      </c>
      <c r="I489" t="s">
        <v>22</v>
      </c>
      <c r="J489" t="s">
        <v>3637</v>
      </c>
      <c r="L489" t="str">
        <f>VLOOKUP(G489,status!$G$1:$L$6259,6,FALSE)</f>
        <v>UR-1</v>
      </c>
    </row>
    <row r="490" spans="1:12" x14ac:dyDescent="0.25">
      <c r="A490">
        <v>218</v>
      </c>
      <c r="B490" t="s">
        <v>3573</v>
      </c>
      <c r="C490">
        <v>99069</v>
      </c>
      <c r="D490">
        <v>129</v>
      </c>
      <c r="E490">
        <v>3506201</v>
      </c>
      <c r="F490" t="s">
        <v>157</v>
      </c>
      <c r="G490" t="s">
        <v>158</v>
      </c>
      <c r="H490" t="s">
        <v>18</v>
      </c>
      <c r="I490" t="s">
        <v>22</v>
      </c>
      <c r="J490" t="s">
        <v>3638</v>
      </c>
      <c r="L490" t="str">
        <f>VLOOKUP(G490,status!$G$1:$L$6259,6,FALSE)</f>
        <v>UR-1</v>
      </c>
    </row>
    <row r="491" spans="1:12" x14ac:dyDescent="0.25">
      <c r="A491">
        <v>218</v>
      </c>
      <c r="B491" t="s">
        <v>3573</v>
      </c>
      <c r="C491">
        <v>99069</v>
      </c>
      <c r="D491">
        <v>129</v>
      </c>
      <c r="E491">
        <v>3506201</v>
      </c>
      <c r="F491" t="s">
        <v>157</v>
      </c>
      <c r="G491" t="s">
        <v>158</v>
      </c>
      <c r="H491" t="s">
        <v>19</v>
      </c>
      <c r="I491" t="s">
        <v>22</v>
      </c>
      <c r="J491" t="s">
        <v>5018</v>
      </c>
      <c r="L491" t="str">
        <f>VLOOKUP(G491,status!$G$1:$L$6259,6,FALSE)</f>
        <v>UR-1</v>
      </c>
    </row>
    <row r="492" spans="1:12" x14ac:dyDescent="0.25">
      <c r="A492">
        <v>218</v>
      </c>
      <c r="B492" t="s">
        <v>3573</v>
      </c>
      <c r="C492">
        <v>99070</v>
      </c>
      <c r="D492">
        <v>130</v>
      </c>
      <c r="E492">
        <v>3506300</v>
      </c>
      <c r="F492" t="s">
        <v>159</v>
      </c>
      <c r="G492" t="s">
        <v>160</v>
      </c>
      <c r="H492" t="s">
        <v>13</v>
      </c>
      <c r="L492" t="str">
        <f>VLOOKUP(G492,status!$G$1:$L$6259,6,FALSE)</f>
        <v>UR-4</v>
      </c>
    </row>
    <row r="493" spans="1:12" x14ac:dyDescent="0.25">
      <c r="A493">
        <v>218</v>
      </c>
      <c r="B493" t="s">
        <v>3573</v>
      </c>
      <c r="C493">
        <v>99070</v>
      </c>
      <c r="D493">
        <v>130</v>
      </c>
      <c r="E493">
        <v>3506300</v>
      </c>
      <c r="F493" t="s">
        <v>159</v>
      </c>
      <c r="G493" t="s">
        <v>160</v>
      </c>
      <c r="H493" t="s">
        <v>14</v>
      </c>
      <c r="L493" t="str">
        <f>VLOOKUP(G493,status!$G$1:$L$6259,6,FALSE)</f>
        <v>UR-4</v>
      </c>
    </row>
    <row r="494" spans="1:12" x14ac:dyDescent="0.25">
      <c r="A494">
        <v>218</v>
      </c>
      <c r="B494" t="s">
        <v>3573</v>
      </c>
      <c r="C494">
        <v>99070</v>
      </c>
      <c r="D494">
        <v>130</v>
      </c>
      <c r="E494">
        <v>3506300</v>
      </c>
      <c r="F494" t="s">
        <v>159</v>
      </c>
      <c r="G494" t="s">
        <v>160</v>
      </c>
      <c r="H494" t="s">
        <v>15</v>
      </c>
      <c r="L494" t="str">
        <f>VLOOKUP(G494,status!$G$1:$L$6259,6,FALSE)</f>
        <v>UR-4</v>
      </c>
    </row>
    <row r="495" spans="1:12" x14ac:dyDescent="0.25">
      <c r="A495">
        <v>218</v>
      </c>
      <c r="B495" t="s">
        <v>3573</v>
      </c>
      <c r="C495">
        <v>99070</v>
      </c>
      <c r="D495">
        <v>130</v>
      </c>
      <c r="E495">
        <v>3506300</v>
      </c>
      <c r="F495" t="s">
        <v>159</v>
      </c>
      <c r="G495" t="s">
        <v>160</v>
      </c>
      <c r="H495" t="s">
        <v>16</v>
      </c>
      <c r="L495" t="str">
        <f>VLOOKUP(G495,status!$G$1:$L$6259,6,FALSE)</f>
        <v>UR-4</v>
      </c>
    </row>
    <row r="496" spans="1:12" x14ac:dyDescent="0.25">
      <c r="A496">
        <v>218</v>
      </c>
      <c r="B496" t="s">
        <v>3573</v>
      </c>
      <c r="C496">
        <v>99070</v>
      </c>
      <c r="D496">
        <v>130</v>
      </c>
      <c r="E496">
        <v>3506300</v>
      </c>
      <c r="F496" t="s">
        <v>159</v>
      </c>
      <c r="G496" t="s">
        <v>160</v>
      </c>
      <c r="H496" t="s">
        <v>17</v>
      </c>
      <c r="L496" t="str">
        <f>VLOOKUP(G496,status!$G$1:$L$6259,6,FALSE)</f>
        <v>UR-4</v>
      </c>
    </row>
    <row r="497" spans="1:12" x14ac:dyDescent="0.25">
      <c r="A497">
        <v>218</v>
      </c>
      <c r="B497" t="s">
        <v>3573</v>
      </c>
      <c r="C497">
        <v>99070</v>
      </c>
      <c r="D497">
        <v>130</v>
      </c>
      <c r="E497">
        <v>3506300</v>
      </c>
      <c r="F497" t="s">
        <v>159</v>
      </c>
      <c r="G497" t="s">
        <v>160</v>
      </c>
      <c r="H497" t="s">
        <v>18</v>
      </c>
      <c r="L497" t="str">
        <f>VLOOKUP(G497,status!$G$1:$L$6259,6,FALSE)</f>
        <v>UR-4</v>
      </c>
    </row>
    <row r="498" spans="1:12" x14ac:dyDescent="0.25">
      <c r="A498">
        <v>218</v>
      </c>
      <c r="B498" t="s">
        <v>3573</v>
      </c>
      <c r="C498">
        <v>99070</v>
      </c>
      <c r="D498">
        <v>130</v>
      </c>
      <c r="E498">
        <v>3506300</v>
      </c>
      <c r="F498" t="s">
        <v>159</v>
      </c>
      <c r="G498" t="s">
        <v>160</v>
      </c>
      <c r="H498" t="s">
        <v>19</v>
      </c>
      <c r="L498" t="str">
        <f>VLOOKUP(G498,status!$G$1:$L$6259,6,FALSE)</f>
        <v>UR-4</v>
      </c>
    </row>
    <row r="499" spans="1:12" x14ac:dyDescent="0.25">
      <c r="A499">
        <v>218</v>
      </c>
      <c r="B499" t="s">
        <v>3573</v>
      </c>
      <c r="C499">
        <v>99071</v>
      </c>
      <c r="D499">
        <v>131</v>
      </c>
      <c r="E499">
        <v>3506359</v>
      </c>
      <c r="F499" t="s">
        <v>161</v>
      </c>
      <c r="G499" t="s">
        <v>162</v>
      </c>
      <c r="H499" t="s">
        <v>13</v>
      </c>
      <c r="L499" t="str">
        <f>VLOOKUP(G499,status!$G$1:$L$6259,6,FALSE)</f>
        <v>UR-20</v>
      </c>
    </row>
    <row r="500" spans="1:12" x14ac:dyDescent="0.25">
      <c r="A500">
        <v>218</v>
      </c>
      <c r="B500" t="s">
        <v>3573</v>
      </c>
      <c r="C500">
        <v>99071</v>
      </c>
      <c r="D500">
        <v>131</v>
      </c>
      <c r="E500">
        <v>3506359</v>
      </c>
      <c r="F500" t="s">
        <v>161</v>
      </c>
      <c r="G500" t="s">
        <v>162</v>
      </c>
      <c r="H500" t="s">
        <v>14</v>
      </c>
      <c r="L500" t="str">
        <f>VLOOKUP(G500,status!$G$1:$L$6259,6,FALSE)</f>
        <v>UR-20</v>
      </c>
    </row>
    <row r="501" spans="1:12" x14ac:dyDescent="0.25">
      <c r="A501">
        <v>218</v>
      </c>
      <c r="B501" t="s">
        <v>3573</v>
      </c>
      <c r="C501">
        <v>99071</v>
      </c>
      <c r="D501">
        <v>131</v>
      </c>
      <c r="E501">
        <v>3506359</v>
      </c>
      <c r="F501" t="s">
        <v>161</v>
      </c>
      <c r="G501" t="s">
        <v>162</v>
      </c>
      <c r="H501" t="s">
        <v>15</v>
      </c>
      <c r="L501" t="str">
        <f>VLOOKUP(G501,status!$G$1:$L$6259,6,FALSE)</f>
        <v>UR-20</v>
      </c>
    </row>
    <row r="502" spans="1:12" x14ac:dyDescent="0.25">
      <c r="A502">
        <v>218</v>
      </c>
      <c r="B502" t="s">
        <v>3573</v>
      </c>
      <c r="C502">
        <v>99071</v>
      </c>
      <c r="D502">
        <v>131</v>
      </c>
      <c r="E502">
        <v>3506359</v>
      </c>
      <c r="F502" t="s">
        <v>161</v>
      </c>
      <c r="G502" t="s">
        <v>162</v>
      </c>
      <c r="H502" t="s">
        <v>16</v>
      </c>
      <c r="L502" t="str">
        <f>VLOOKUP(G502,status!$G$1:$L$6259,6,FALSE)</f>
        <v>UR-20</v>
      </c>
    </row>
    <row r="503" spans="1:12" x14ac:dyDescent="0.25">
      <c r="A503">
        <v>218</v>
      </c>
      <c r="B503" t="s">
        <v>3573</v>
      </c>
      <c r="C503">
        <v>99071</v>
      </c>
      <c r="D503">
        <v>131</v>
      </c>
      <c r="E503">
        <v>3506359</v>
      </c>
      <c r="F503" t="s">
        <v>161</v>
      </c>
      <c r="G503" t="s">
        <v>162</v>
      </c>
      <c r="H503" t="s">
        <v>17</v>
      </c>
      <c r="L503" t="str">
        <f>VLOOKUP(G503,status!$G$1:$L$6259,6,FALSE)</f>
        <v>UR-20</v>
      </c>
    </row>
    <row r="504" spans="1:12" x14ac:dyDescent="0.25">
      <c r="A504">
        <v>218</v>
      </c>
      <c r="B504" t="s">
        <v>3573</v>
      </c>
      <c r="C504">
        <v>99071</v>
      </c>
      <c r="D504">
        <v>131</v>
      </c>
      <c r="E504">
        <v>3506359</v>
      </c>
      <c r="F504" t="s">
        <v>161</v>
      </c>
      <c r="G504" t="s">
        <v>162</v>
      </c>
      <c r="H504" t="s">
        <v>18</v>
      </c>
      <c r="L504" t="str">
        <f>VLOOKUP(G504,status!$G$1:$L$6259,6,FALSE)</f>
        <v>UR-20</v>
      </c>
    </row>
    <row r="505" spans="1:12" x14ac:dyDescent="0.25">
      <c r="A505">
        <v>218</v>
      </c>
      <c r="B505" t="s">
        <v>3573</v>
      </c>
      <c r="C505">
        <v>99071</v>
      </c>
      <c r="D505">
        <v>131</v>
      </c>
      <c r="E505">
        <v>3506359</v>
      </c>
      <c r="F505" t="s">
        <v>161</v>
      </c>
      <c r="G505" t="s">
        <v>162</v>
      </c>
      <c r="H505" t="s">
        <v>19</v>
      </c>
      <c r="L505" t="str">
        <f>VLOOKUP(G505,status!$G$1:$L$6259,6,FALSE)</f>
        <v>UR-20</v>
      </c>
    </row>
    <row r="506" spans="1:12" x14ac:dyDescent="0.25">
      <c r="A506">
        <v>218</v>
      </c>
      <c r="B506" t="s">
        <v>3573</v>
      </c>
      <c r="C506">
        <v>99072</v>
      </c>
      <c r="D506">
        <v>132</v>
      </c>
      <c r="E506">
        <v>3506409</v>
      </c>
      <c r="F506" t="s">
        <v>163</v>
      </c>
      <c r="G506" t="s">
        <v>164</v>
      </c>
      <c r="H506" t="s">
        <v>13</v>
      </c>
      <c r="L506" t="str">
        <f>VLOOKUP(G506,status!$G$1:$L$6259,6,FALSE)</f>
        <v>UR-1</v>
      </c>
    </row>
    <row r="507" spans="1:12" x14ac:dyDescent="0.25">
      <c r="A507">
        <v>218</v>
      </c>
      <c r="B507" t="s">
        <v>3573</v>
      </c>
      <c r="C507">
        <v>99072</v>
      </c>
      <c r="D507">
        <v>132</v>
      </c>
      <c r="E507">
        <v>3506409</v>
      </c>
      <c r="F507" t="s">
        <v>163</v>
      </c>
      <c r="G507" t="s">
        <v>164</v>
      </c>
      <c r="H507" t="s">
        <v>14</v>
      </c>
      <c r="L507" t="str">
        <f>VLOOKUP(G507,status!$G$1:$L$6259,6,FALSE)</f>
        <v>UR-1</v>
      </c>
    </row>
    <row r="508" spans="1:12" x14ac:dyDescent="0.25">
      <c r="A508">
        <v>218</v>
      </c>
      <c r="B508" t="s">
        <v>3573</v>
      </c>
      <c r="C508">
        <v>99072</v>
      </c>
      <c r="D508">
        <v>132</v>
      </c>
      <c r="E508">
        <v>3506409</v>
      </c>
      <c r="F508" t="s">
        <v>163</v>
      </c>
      <c r="G508" t="s">
        <v>164</v>
      </c>
      <c r="H508" t="s">
        <v>15</v>
      </c>
      <c r="I508" t="s">
        <v>22</v>
      </c>
      <c r="J508" t="s">
        <v>5019</v>
      </c>
      <c r="L508" t="str">
        <f>VLOOKUP(G508,status!$G$1:$L$6259,6,FALSE)</f>
        <v>UR-1</v>
      </c>
    </row>
    <row r="509" spans="1:12" x14ac:dyDescent="0.25">
      <c r="A509">
        <v>218</v>
      </c>
      <c r="B509" t="s">
        <v>3573</v>
      </c>
      <c r="C509">
        <v>99072</v>
      </c>
      <c r="D509">
        <v>132</v>
      </c>
      <c r="E509">
        <v>3506409</v>
      </c>
      <c r="F509" t="s">
        <v>163</v>
      </c>
      <c r="G509" t="s">
        <v>164</v>
      </c>
      <c r="H509" t="s">
        <v>16</v>
      </c>
      <c r="L509" t="str">
        <f>VLOOKUP(G509,status!$G$1:$L$6259,6,FALSE)</f>
        <v>UR-1</v>
      </c>
    </row>
    <row r="510" spans="1:12" x14ac:dyDescent="0.25">
      <c r="A510">
        <v>218</v>
      </c>
      <c r="B510" t="s">
        <v>3573</v>
      </c>
      <c r="C510">
        <v>99072</v>
      </c>
      <c r="D510">
        <v>132</v>
      </c>
      <c r="E510">
        <v>3506409</v>
      </c>
      <c r="F510" t="s">
        <v>163</v>
      </c>
      <c r="G510" t="s">
        <v>164</v>
      </c>
      <c r="H510" t="s">
        <v>17</v>
      </c>
      <c r="I510" t="s">
        <v>22</v>
      </c>
      <c r="J510" t="s">
        <v>5020</v>
      </c>
      <c r="L510" t="str">
        <f>VLOOKUP(G510,status!$G$1:$L$6259,6,FALSE)</f>
        <v>UR-1</v>
      </c>
    </row>
    <row r="511" spans="1:12" x14ac:dyDescent="0.25">
      <c r="A511">
        <v>218</v>
      </c>
      <c r="B511" t="s">
        <v>3573</v>
      </c>
      <c r="C511">
        <v>99072</v>
      </c>
      <c r="D511">
        <v>132</v>
      </c>
      <c r="E511">
        <v>3506409</v>
      </c>
      <c r="F511" t="s">
        <v>163</v>
      </c>
      <c r="G511" t="s">
        <v>164</v>
      </c>
      <c r="H511" t="s">
        <v>18</v>
      </c>
      <c r="I511" t="s">
        <v>22</v>
      </c>
      <c r="J511" t="s">
        <v>5021</v>
      </c>
      <c r="L511" t="str">
        <f>VLOOKUP(G511,status!$G$1:$L$6259,6,FALSE)</f>
        <v>UR-1</v>
      </c>
    </row>
    <row r="512" spans="1:12" x14ac:dyDescent="0.25">
      <c r="A512">
        <v>218</v>
      </c>
      <c r="B512" t="s">
        <v>3573</v>
      </c>
      <c r="C512">
        <v>99072</v>
      </c>
      <c r="D512">
        <v>132</v>
      </c>
      <c r="E512">
        <v>3506409</v>
      </c>
      <c r="F512" t="s">
        <v>163</v>
      </c>
      <c r="G512" t="s">
        <v>164</v>
      </c>
      <c r="H512" t="s">
        <v>19</v>
      </c>
      <c r="L512" t="str">
        <f>VLOOKUP(G512,status!$G$1:$L$6259,6,FALSE)</f>
        <v>UR-1</v>
      </c>
    </row>
    <row r="513" spans="1:12" x14ac:dyDescent="0.25">
      <c r="A513">
        <v>218</v>
      </c>
      <c r="B513" t="s">
        <v>3573</v>
      </c>
      <c r="C513">
        <v>99073</v>
      </c>
      <c r="D513">
        <v>133</v>
      </c>
      <c r="E513">
        <v>3506508</v>
      </c>
      <c r="F513" t="s">
        <v>165</v>
      </c>
      <c r="G513" t="s">
        <v>166</v>
      </c>
      <c r="H513" t="s">
        <v>13</v>
      </c>
      <c r="I513" t="s">
        <v>22</v>
      </c>
      <c r="J513" t="s">
        <v>3639</v>
      </c>
      <c r="L513" t="str">
        <f>VLOOKUP(G513,status!$G$1:$L$6259,6,FALSE)</f>
        <v>UR-1</v>
      </c>
    </row>
    <row r="514" spans="1:12" x14ac:dyDescent="0.25">
      <c r="A514">
        <v>218</v>
      </c>
      <c r="B514" t="s">
        <v>3573</v>
      </c>
      <c r="C514">
        <v>99073</v>
      </c>
      <c r="D514">
        <v>133</v>
      </c>
      <c r="E514">
        <v>3506508</v>
      </c>
      <c r="F514" t="s">
        <v>165</v>
      </c>
      <c r="G514" t="s">
        <v>166</v>
      </c>
      <c r="H514" t="s">
        <v>14</v>
      </c>
      <c r="I514" t="s">
        <v>22</v>
      </c>
      <c r="J514" t="s">
        <v>3640</v>
      </c>
      <c r="L514" t="str">
        <f>VLOOKUP(G514,status!$G$1:$L$6259,6,FALSE)</f>
        <v>UR-1</v>
      </c>
    </row>
    <row r="515" spans="1:12" x14ac:dyDescent="0.25">
      <c r="A515">
        <v>218</v>
      </c>
      <c r="B515" t="s">
        <v>3573</v>
      </c>
      <c r="C515">
        <v>99073</v>
      </c>
      <c r="D515">
        <v>133</v>
      </c>
      <c r="E515">
        <v>3506508</v>
      </c>
      <c r="F515" t="s">
        <v>165</v>
      </c>
      <c r="G515" t="s">
        <v>166</v>
      </c>
      <c r="H515" t="s">
        <v>15</v>
      </c>
      <c r="I515" t="s">
        <v>22</v>
      </c>
      <c r="J515" t="s">
        <v>3641</v>
      </c>
      <c r="L515" t="str">
        <f>VLOOKUP(G515,status!$G$1:$L$6259,6,FALSE)</f>
        <v>UR-1</v>
      </c>
    </row>
    <row r="516" spans="1:12" x14ac:dyDescent="0.25">
      <c r="A516">
        <v>218</v>
      </c>
      <c r="B516" t="s">
        <v>3573</v>
      </c>
      <c r="C516">
        <v>99073</v>
      </c>
      <c r="D516">
        <v>133</v>
      </c>
      <c r="E516">
        <v>3506508</v>
      </c>
      <c r="F516" t="s">
        <v>165</v>
      </c>
      <c r="G516" t="s">
        <v>166</v>
      </c>
      <c r="H516" t="s">
        <v>16</v>
      </c>
      <c r="L516" t="str">
        <f>VLOOKUP(G516,status!$G$1:$L$6259,6,FALSE)</f>
        <v>UR-1</v>
      </c>
    </row>
    <row r="517" spans="1:12" x14ac:dyDescent="0.25">
      <c r="A517">
        <v>218</v>
      </c>
      <c r="B517" t="s">
        <v>3573</v>
      </c>
      <c r="C517">
        <v>99073</v>
      </c>
      <c r="D517">
        <v>133</v>
      </c>
      <c r="E517">
        <v>3506508</v>
      </c>
      <c r="F517" t="s">
        <v>165</v>
      </c>
      <c r="G517" t="s">
        <v>166</v>
      </c>
      <c r="H517" t="s">
        <v>17</v>
      </c>
      <c r="I517" t="s">
        <v>22</v>
      </c>
      <c r="J517" t="s">
        <v>3642</v>
      </c>
      <c r="L517" t="str">
        <f>VLOOKUP(G517,status!$G$1:$L$6259,6,FALSE)</f>
        <v>UR-1</v>
      </c>
    </row>
    <row r="518" spans="1:12" x14ac:dyDescent="0.25">
      <c r="A518">
        <v>218</v>
      </c>
      <c r="B518" t="s">
        <v>3573</v>
      </c>
      <c r="C518">
        <v>99073</v>
      </c>
      <c r="D518">
        <v>133</v>
      </c>
      <c r="E518">
        <v>3506508</v>
      </c>
      <c r="F518" t="s">
        <v>165</v>
      </c>
      <c r="G518" t="s">
        <v>166</v>
      </c>
      <c r="H518" t="s">
        <v>18</v>
      </c>
      <c r="L518" t="str">
        <f>VLOOKUP(G518,status!$G$1:$L$6259,6,FALSE)</f>
        <v>UR-1</v>
      </c>
    </row>
    <row r="519" spans="1:12" x14ac:dyDescent="0.25">
      <c r="A519">
        <v>218</v>
      </c>
      <c r="B519" t="s">
        <v>3573</v>
      </c>
      <c r="C519">
        <v>99073</v>
      </c>
      <c r="D519">
        <v>133</v>
      </c>
      <c r="E519">
        <v>3506508</v>
      </c>
      <c r="F519" t="s">
        <v>165</v>
      </c>
      <c r="G519" t="s">
        <v>166</v>
      </c>
      <c r="H519" t="s">
        <v>19</v>
      </c>
      <c r="I519" t="s">
        <v>22</v>
      </c>
      <c r="J519" t="s">
        <v>3643</v>
      </c>
      <c r="L519" t="str">
        <f>VLOOKUP(G519,status!$G$1:$L$6259,6,FALSE)</f>
        <v>UR-1</v>
      </c>
    </row>
    <row r="520" spans="1:12" x14ac:dyDescent="0.25">
      <c r="A520">
        <v>218</v>
      </c>
      <c r="B520" t="s">
        <v>3573</v>
      </c>
      <c r="C520">
        <v>99074</v>
      </c>
      <c r="D520">
        <v>134</v>
      </c>
      <c r="E520">
        <v>3506607</v>
      </c>
      <c r="F520" t="s">
        <v>167</v>
      </c>
      <c r="G520" t="s">
        <v>168</v>
      </c>
      <c r="H520" t="s">
        <v>13</v>
      </c>
      <c r="L520" t="str">
        <f>VLOOKUP(G520,status!$G$1:$L$6259,6,FALSE)</f>
        <v>UR-7</v>
      </c>
    </row>
    <row r="521" spans="1:12" x14ac:dyDescent="0.25">
      <c r="A521">
        <v>218</v>
      </c>
      <c r="B521" t="s">
        <v>3573</v>
      </c>
      <c r="C521">
        <v>99074</v>
      </c>
      <c r="D521">
        <v>134</v>
      </c>
      <c r="E521">
        <v>3506607</v>
      </c>
      <c r="F521" t="s">
        <v>167</v>
      </c>
      <c r="G521" t="s">
        <v>168</v>
      </c>
      <c r="H521" t="s">
        <v>14</v>
      </c>
      <c r="L521" t="str">
        <f>VLOOKUP(G521,status!$G$1:$L$6259,6,FALSE)</f>
        <v>UR-7</v>
      </c>
    </row>
    <row r="522" spans="1:12" x14ac:dyDescent="0.25">
      <c r="A522">
        <v>218</v>
      </c>
      <c r="B522" t="s">
        <v>3573</v>
      </c>
      <c r="C522">
        <v>99074</v>
      </c>
      <c r="D522">
        <v>134</v>
      </c>
      <c r="E522">
        <v>3506607</v>
      </c>
      <c r="F522" t="s">
        <v>167</v>
      </c>
      <c r="G522" t="s">
        <v>168</v>
      </c>
      <c r="H522" t="s">
        <v>15</v>
      </c>
      <c r="L522" t="str">
        <f>VLOOKUP(G522,status!$G$1:$L$6259,6,FALSE)</f>
        <v>UR-7</v>
      </c>
    </row>
    <row r="523" spans="1:12" x14ac:dyDescent="0.25">
      <c r="A523">
        <v>218</v>
      </c>
      <c r="B523" t="s">
        <v>3573</v>
      </c>
      <c r="C523">
        <v>99074</v>
      </c>
      <c r="D523">
        <v>134</v>
      </c>
      <c r="E523">
        <v>3506607</v>
      </c>
      <c r="F523" t="s">
        <v>167</v>
      </c>
      <c r="G523" t="s">
        <v>168</v>
      </c>
      <c r="H523" t="s">
        <v>16</v>
      </c>
      <c r="L523" t="str">
        <f>VLOOKUP(G523,status!$G$1:$L$6259,6,FALSE)</f>
        <v>UR-7</v>
      </c>
    </row>
    <row r="524" spans="1:12" x14ac:dyDescent="0.25">
      <c r="A524">
        <v>218</v>
      </c>
      <c r="B524" t="s">
        <v>3573</v>
      </c>
      <c r="C524">
        <v>99074</v>
      </c>
      <c r="D524">
        <v>134</v>
      </c>
      <c r="E524">
        <v>3506607</v>
      </c>
      <c r="F524" t="s">
        <v>167</v>
      </c>
      <c r="G524" t="s">
        <v>168</v>
      </c>
      <c r="H524" t="s">
        <v>17</v>
      </c>
      <c r="L524" t="str">
        <f>VLOOKUP(G524,status!$G$1:$L$6259,6,FALSE)</f>
        <v>UR-7</v>
      </c>
    </row>
    <row r="525" spans="1:12" x14ac:dyDescent="0.25">
      <c r="A525">
        <v>218</v>
      </c>
      <c r="B525" t="s">
        <v>3573</v>
      </c>
      <c r="C525">
        <v>99074</v>
      </c>
      <c r="D525">
        <v>134</v>
      </c>
      <c r="E525">
        <v>3506607</v>
      </c>
      <c r="F525" t="s">
        <v>167</v>
      </c>
      <c r="G525" t="s">
        <v>168</v>
      </c>
      <c r="H525" t="s">
        <v>18</v>
      </c>
      <c r="I525" t="s">
        <v>22</v>
      </c>
      <c r="J525" t="s">
        <v>5022</v>
      </c>
      <c r="L525" t="str">
        <f>VLOOKUP(G525,status!$G$1:$L$6259,6,FALSE)</f>
        <v>UR-7</v>
      </c>
    </row>
    <row r="526" spans="1:12" x14ac:dyDescent="0.25">
      <c r="A526">
        <v>218</v>
      </c>
      <c r="B526" t="s">
        <v>3573</v>
      </c>
      <c r="C526">
        <v>99074</v>
      </c>
      <c r="D526">
        <v>134</v>
      </c>
      <c r="E526">
        <v>3506607</v>
      </c>
      <c r="F526" t="s">
        <v>167</v>
      </c>
      <c r="G526" t="s">
        <v>168</v>
      </c>
      <c r="H526" t="s">
        <v>19</v>
      </c>
      <c r="I526" t="s">
        <v>22</v>
      </c>
      <c r="J526" t="s">
        <v>5023</v>
      </c>
      <c r="L526" t="str">
        <f>VLOOKUP(G526,status!$G$1:$L$6259,6,FALSE)</f>
        <v>UR-7</v>
      </c>
    </row>
    <row r="527" spans="1:12" x14ac:dyDescent="0.25">
      <c r="A527">
        <v>218</v>
      </c>
      <c r="B527" t="s">
        <v>3573</v>
      </c>
      <c r="C527">
        <v>99075</v>
      </c>
      <c r="D527">
        <v>135</v>
      </c>
      <c r="E527">
        <v>3506706</v>
      </c>
      <c r="F527" t="s">
        <v>169</v>
      </c>
      <c r="G527" t="s">
        <v>170</v>
      </c>
      <c r="H527" t="s">
        <v>13</v>
      </c>
      <c r="I527" t="s">
        <v>22</v>
      </c>
      <c r="J527" t="s">
        <v>5024</v>
      </c>
      <c r="L527" t="str">
        <f>VLOOKUP(G527,status!$G$1:$L$6259,6,FALSE)</f>
        <v>UR-13</v>
      </c>
    </row>
    <row r="528" spans="1:12" x14ac:dyDescent="0.25">
      <c r="A528">
        <v>218</v>
      </c>
      <c r="B528" t="s">
        <v>3573</v>
      </c>
      <c r="C528">
        <v>99075</v>
      </c>
      <c r="D528">
        <v>135</v>
      </c>
      <c r="E528">
        <v>3506706</v>
      </c>
      <c r="F528" t="s">
        <v>169</v>
      </c>
      <c r="G528" t="s">
        <v>170</v>
      </c>
      <c r="H528" t="s">
        <v>14</v>
      </c>
      <c r="I528" t="s">
        <v>22</v>
      </c>
      <c r="J528" t="s">
        <v>5025</v>
      </c>
      <c r="L528" t="str">
        <f>VLOOKUP(G528,status!$G$1:$L$6259,6,FALSE)</f>
        <v>UR-13</v>
      </c>
    </row>
    <row r="529" spans="1:12" x14ac:dyDescent="0.25">
      <c r="A529">
        <v>218</v>
      </c>
      <c r="B529" t="s">
        <v>3573</v>
      </c>
      <c r="C529">
        <v>99075</v>
      </c>
      <c r="D529">
        <v>135</v>
      </c>
      <c r="E529">
        <v>3506706</v>
      </c>
      <c r="F529" t="s">
        <v>169</v>
      </c>
      <c r="G529" t="s">
        <v>170</v>
      </c>
      <c r="H529" t="s">
        <v>15</v>
      </c>
      <c r="L529" t="str">
        <f>VLOOKUP(G529,status!$G$1:$L$6259,6,FALSE)</f>
        <v>UR-13</v>
      </c>
    </row>
    <row r="530" spans="1:12" x14ac:dyDescent="0.25">
      <c r="A530">
        <v>218</v>
      </c>
      <c r="B530" t="s">
        <v>3573</v>
      </c>
      <c r="C530">
        <v>99075</v>
      </c>
      <c r="D530">
        <v>135</v>
      </c>
      <c r="E530">
        <v>3506706</v>
      </c>
      <c r="F530" t="s">
        <v>169</v>
      </c>
      <c r="G530" t="s">
        <v>170</v>
      </c>
      <c r="H530" t="s">
        <v>16</v>
      </c>
      <c r="L530" t="str">
        <f>VLOOKUP(G530,status!$G$1:$L$6259,6,FALSE)</f>
        <v>UR-13</v>
      </c>
    </row>
    <row r="531" spans="1:12" x14ac:dyDescent="0.25">
      <c r="A531">
        <v>218</v>
      </c>
      <c r="B531" t="s">
        <v>3573</v>
      </c>
      <c r="C531">
        <v>99075</v>
      </c>
      <c r="D531">
        <v>135</v>
      </c>
      <c r="E531">
        <v>3506706</v>
      </c>
      <c r="F531" t="s">
        <v>169</v>
      </c>
      <c r="G531" t="s">
        <v>170</v>
      </c>
      <c r="H531" t="s">
        <v>17</v>
      </c>
      <c r="L531" t="str">
        <f>VLOOKUP(G531,status!$G$1:$L$6259,6,FALSE)</f>
        <v>UR-13</v>
      </c>
    </row>
    <row r="532" spans="1:12" x14ac:dyDescent="0.25">
      <c r="A532">
        <v>218</v>
      </c>
      <c r="B532" t="s">
        <v>3573</v>
      </c>
      <c r="C532">
        <v>99075</v>
      </c>
      <c r="D532">
        <v>135</v>
      </c>
      <c r="E532">
        <v>3506706</v>
      </c>
      <c r="F532" t="s">
        <v>169</v>
      </c>
      <c r="G532" t="s">
        <v>170</v>
      </c>
      <c r="H532" t="s">
        <v>18</v>
      </c>
      <c r="L532" t="str">
        <f>VLOOKUP(G532,status!$G$1:$L$6259,6,FALSE)</f>
        <v>UR-13</v>
      </c>
    </row>
    <row r="533" spans="1:12" x14ac:dyDescent="0.25">
      <c r="A533">
        <v>218</v>
      </c>
      <c r="B533" t="s">
        <v>3573</v>
      </c>
      <c r="C533">
        <v>99075</v>
      </c>
      <c r="D533">
        <v>135</v>
      </c>
      <c r="E533">
        <v>3506706</v>
      </c>
      <c r="F533" t="s">
        <v>169</v>
      </c>
      <c r="G533" t="s">
        <v>170</v>
      </c>
      <c r="H533" t="s">
        <v>19</v>
      </c>
      <c r="L533" t="str">
        <f>VLOOKUP(G533,status!$G$1:$L$6259,6,FALSE)</f>
        <v>UR-13</v>
      </c>
    </row>
    <row r="534" spans="1:12" x14ac:dyDescent="0.25">
      <c r="A534">
        <v>218</v>
      </c>
      <c r="B534" t="s">
        <v>3573</v>
      </c>
      <c r="C534">
        <v>99076</v>
      </c>
      <c r="D534">
        <v>136</v>
      </c>
      <c r="E534">
        <v>3506805</v>
      </c>
      <c r="F534" t="s">
        <v>171</v>
      </c>
      <c r="G534" t="s">
        <v>172</v>
      </c>
      <c r="H534" t="s">
        <v>13</v>
      </c>
      <c r="I534" t="s">
        <v>22</v>
      </c>
      <c r="J534" t="s">
        <v>5026</v>
      </c>
      <c r="L534" t="str">
        <f>VLOOKUP(G534,status!$G$1:$L$6259,6,FALSE)</f>
        <v>UR-13</v>
      </c>
    </row>
    <row r="535" spans="1:12" x14ac:dyDescent="0.25">
      <c r="A535">
        <v>218</v>
      </c>
      <c r="B535" t="s">
        <v>3573</v>
      </c>
      <c r="C535">
        <v>99076</v>
      </c>
      <c r="D535">
        <v>136</v>
      </c>
      <c r="E535">
        <v>3506805</v>
      </c>
      <c r="F535" t="s">
        <v>171</v>
      </c>
      <c r="G535" t="s">
        <v>172</v>
      </c>
      <c r="H535" t="s">
        <v>14</v>
      </c>
      <c r="I535" t="s">
        <v>22</v>
      </c>
      <c r="J535" t="s">
        <v>5027</v>
      </c>
      <c r="L535" t="str">
        <f>VLOOKUP(G535,status!$G$1:$L$6259,6,FALSE)</f>
        <v>UR-13</v>
      </c>
    </row>
    <row r="536" spans="1:12" x14ac:dyDescent="0.25">
      <c r="A536">
        <v>218</v>
      </c>
      <c r="B536" t="s">
        <v>3573</v>
      </c>
      <c r="C536">
        <v>99076</v>
      </c>
      <c r="D536">
        <v>136</v>
      </c>
      <c r="E536">
        <v>3506805</v>
      </c>
      <c r="F536" t="s">
        <v>171</v>
      </c>
      <c r="G536" t="s">
        <v>172</v>
      </c>
      <c r="H536" t="s">
        <v>15</v>
      </c>
      <c r="I536" t="s">
        <v>22</v>
      </c>
      <c r="J536" t="s">
        <v>5028</v>
      </c>
      <c r="L536" t="str">
        <f>VLOOKUP(G536,status!$G$1:$L$6259,6,FALSE)</f>
        <v>UR-13</v>
      </c>
    </row>
    <row r="537" spans="1:12" x14ac:dyDescent="0.25">
      <c r="A537">
        <v>218</v>
      </c>
      <c r="B537" t="s">
        <v>3573</v>
      </c>
      <c r="C537">
        <v>99076</v>
      </c>
      <c r="D537">
        <v>136</v>
      </c>
      <c r="E537">
        <v>3506805</v>
      </c>
      <c r="F537" t="s">
        <v>171</v>
      </c>
      <c r="G537" t="s">
        <v>172</v>
      </c>
      <c r="H537" t="s">
        <v>16</v>
      </c>
      <c r="I537" t="s">
        <v>22</v>
      </c>
      <c r="J537" t="s">
        <v>5029</v>
      </c>
      <c r="L537" t="str">
        <f>VLOOKUP(G537,status!$G$1:$L$6259,6,FALSE)</f>
        <v>UR-13</v>
      </c>
    </row>
    <row r="538" spans="1:12" x14ac:dyDescent="0.25">
      <c r="A538">
        <v>218</v>
      </c>
      <c r="B538" t="s">
        <v>3573</v>
      </c>
      <c r="C538">
        <v>99076</v>
      </c>
      <c r="D538">
        <v>136</v>
      </c>
      <c r="E538">
        <v>3506805</v>
      </c>
      <c r="F538" t="s">
        <v>171</v>
      </c>
      <c r="G538" t="s">
        <v>172</v>
      </c>
      <c r="H538" t="s">
        <v>17</v>
      </c>
      <c r="I538" t="s">
        <v>22</v>
      </c>
      <c r="J538" t="s">
        <v>5030</v>
      </c>
      <c r="L538" t="str">
        <f>VLOOKUP(G538,status!$G$1:$L$6259,6,FALSE)</f>
        <v>UR-13</v>
      </c>
    </row>
    <row r="539" spans="1:12" x14ac:dyDescent="0.25">
      <c r="A539">
        <v>218</v>
      </c>
      <c r="B539" t="s">
        <v>3573</v>
      </c>
      <c r="C539">
        <v>99076</v>
      </c>
      <c r="D539">
        <v>136</v>
      </c>
      <c r="E539">
        <v>3506805</v>
      </c>
      <c r="F539" t="s">
        <v>171</v>
      </c>
      <c r="G539" t="s">
        <v>172</v>
      </c>
      <c r="H539" t="s">
        <v>18</v>
      </c>
      <c r="I539" t="s">
        <v>22</v>
      </c>
      <c r="J539" t="s">
        <v>5031</v>
      </c>
      <c r="L539" t="str">
        <f>VLOOKUP(G539,status!$G$1:$L$6259,6,FALSE)</f>
        <v>UR-13</v>
      </c>
    </row>
    <row r="540" spans="1:12" x14ac:dyDescent="0.25">
      <c r="A540">
        <v>218</v>
      </c>
      <c r="B540" t="s">
        <v>3573</v>
      </c>
      <c r="C540">
        <v>99076</v>
      </c>
      <c r="D540">
        <v>136</v>
      </c>
      <c r="E540">
        <v>3506805</v>
      </c>
      <c r="F540" t="s">
        <v>171</v>
      </c>
      <c r="G540" t="s">
        <v>172</v>
      </c>
      <c r="H540" t="s">
        <v>19</v>
      </c>
      <c r="I540" t="s">
        <v>22</v>
      </c>
      <c r="J540" t="s">
        <v>5032</v>
      </c>
      <c r="L540" t="str">
        <f>VLOOKUP(G540,status!$G$1:$L$6259,6,FALSE)</f>
        <v>UR-13</v>
      </c>
    </row>
    <row r="541" spans="1:12" x14ac:dyDescent="0.25">
      <c r="A541">
        <v>218</v>
      </c>
      <c r="B541" t="s">
        <v>3573</v>
      </c>
      <c r="C541">
        <v>99077</v>
      </c>
      <c r="D541">
        <v>137</v>
      </c>
      <c r="E541">
        <v>3506904</v>
      </c>
      <c r="F541" t="s">
        <v>173</v>
      </c>
      <c r="G541" t="s">
        <v>174</v>
      </c>
      <c r="H541" t="s">
        <v>13</v>
      </c>
      <c r="L541" t="str">
        <f>VLOOKUP(G541,status!$G$1:$L$6259,6,FALSE)</f>
        <v>UR-9</v>
      </c>
    </row>
    <row r="542" spans="1:12" x14ac:dyDescent="0.25">
      <c r="A542">
        <v>218</v>
      </c>
      <c r="B542" t="s">
        <v>3573</v>
      </c>
      <c r="C542">
        <v>99077</v>
      </c>
      <c r="D542">
        <v>137</v>
      </c>
      <c r="E542">
        <v>3506904</v>
      </c>
      <c r="F542" t="s">
        <v>173</v>
      </c>
      <c r="G542" t="s">
        <v>174</v>
      </c>
      <c r="H542" t="s">
        <v>14</v>
      </c>
      <c r="L542" t="str">
        <f>VLOOKUP(G542,status!$G$1:$L$6259,6,FALSE)</f>
        <v>UR-9</v>
      </c>
    </row>
    <row r="543" spans="1:12" x14ac:dyDescent="0.25">
      <c r="A543">
        <v>218</v>
      </c>
      <c r="B543" t="s">
        <v>3573</v>
      </c>
      <c r="C543">
        <v>99077</v>
      </c>
      <c r="D543">
        <v>137</v>
      </c>
      <c r="E543">
        <v>3506904</v>
      </c>
      <c r="F543" t="s">
        <v>173</v>
      </c>
      <c r="G543" t="s">
        <v>174</v>
      </c>
      <c r="H543" t="s">
        <v>15</v>
      </c>
      <c r="L543" t="str">
        <f>VLOOKUP(G543,status!$G$1:$L$6259,6,FALSE)</f>
        <v>UR-9</v>
      </c>
    </row>
    <row r="544" spans="1:12" x14ac:dyDescent="0.25">
      <c r="A544">
        <v>218</v>
      </c>
      <c r="B544" t="s">
        <v>3573</v>
      </c>
      <c r="C544">
        <v>99077</v>
      </c>
      <c r="D544">
        <v>137</v>
      </c>
      <c r="E544">
        <v>3506904</v>
      </c>
      <c r="F544" t="s">
        <v>173</v>
      </c>
      <c r="G544" t="s">
        <v>174</v>
      </c>
      <c r="H544" t="s">
        <v>16</v>
      </c>
      <c r="I544" t="s">
        <v>22</v>
      </c>
      <c r="J544" t="s">
        <v>5033</v>
      </c>
      <c r="L544" t="str">
        <f>VLOOKUP(G544,status!$G$1:$L$6259,6,FALSE)</f>
        <v>UR-9</v>
      </c>
    </row>
    <row r="545" spans="1:12" x14ac:dyDescent="0.25">
      <c r="A545">
        <v>218</v>
      </c>
      <c r="B545" t="s">
        <v>3573</v>
      </c>
      <c r="C545">
        <v>99077</v>
      </c>
      <c r="D545">
        <v>137</v>
      </c>
      <c r="E545">
        <v>3506904</v>
      </c>
      <c r="F545" t="s">
        <v>173</v>
      </c>
      <c r="G545" t="s">
        <v>174</v>
      </c>
      <c r="H545" t="s">
        <v>17</v>
      </c>
      <c r="L545" t="str">
        <f>VLOOKUP(G545,status!$G$1:$L$6259,6,FALSE)</f>
        <v>UR-9</v>
      </c>
    </row>
    <row r="546" spans="1:12" x14ac:dyDescent="0.25">
      <c r="A546">
        <v>218</v>
      </c>
      <c r="B546" t="s">
        <v>3573</v>
      </c>
      <c r="C546">
        <v>99077</v>
      </c>
      <c r="D546">
        <v>137</v>
      </c>
      <c r="E546">
        <v>3506904</v>
      </c>
      <c r="F546" t="s">
        <v>173</v>
      </c>
      <c r="G546" t="s">
        <v>174</v>
      </c>
      <c r="H546" t="s">
        <v>18</v>
      </c>
      <c r="I546" t="s">
        <v>22</v>
      </c>
      <c r="J546" t="s">
        <v>5034</v>
      </c>
      <c r="L546" t="str">
        <f>VLOOKUP(G546,status!$G$1:$L$6259,6,FALSE)</f>
        <v>UR-9</v>
      </c>
    </row>
    <row r="547" spans="1:12" x14ac:dyDescent="0.25">
      <c r="A547">
        <v>218</v>
      </c>
      <c r="B547" t="s">
        <v>3573</v>
      </c>
      <c r="C547">
        <v>99077</v>
      </c>
      <c r="D547">
        <v>137</v>
      </c>
      <c r="E547">
        <v>3506904</v>
      </c>
      <c r="F547" t="s">
        <v>173</v>
      </c>
      <c r="G547" t="s">
        <v>174</v>
      </c>
      <c r="H547" t="s">
        <v>19</v>
      </c>
      <c r="L547" t="str">
        <f>VLOOKUP(G547,status!$G$1:$L$6259,6,FALSE)</f>
        <v>UR-9</v>
      </c>
    </row>
    <row r="548" spans="1:12" x14ac:dyDescent="0.25">
      <c r="A548">
        <v>218</v>
      </c>
      <c r="B548" t="s">
        <v>3573</v>
      </c>
      <c r="C548">
        <v>99078</v>
      </c>
      <c r="D548">
        <v>138</v>
      </c>
      <c r="E548">
        <v>3507001</v>
      </c>
      <c r="F548" t="s">
        <v>175</v>
      </c>
      <c r="G548" t="s">
        <v>176</v>
      </c>
      <c r="H548" t="s">
        <v>13</v>
      </c>
      <c r="L548" t="str">
        <f>VLOOKUP(G548,status!$G$1:$L$6259,6,FALSE)</f>
        <v>UR-9</v>
      </c>
    </row>
    <row r="549" spans="1:12" x14ac:dyDescent="0.25">
      <c r="A549">
        <v>218</v>
      </c>
      <c r="B549" t="s">
        <v>3573</v>
      </c>
      <c r="C549">
        <v>99078</v>
      </c>
      <c r="D549">
        <v>138</v>
      </c>
      <c r="E549">
        <v>3507001</v>
      </c>
      <c r="F549" t="s">
        <v>175</v>
      </c>
      <c r="G549" t="s">
        <v>176</v>
      </c>
      <c r="H549" t="s">
        <v>14</v>
      </c>
      <c r="L549" t="str">
        <f>VLOOKUP(G549,status!$G$1:$L$6259,6,FALSE)</f>
        <v>UR-9</v>
      </c>
    </row>
    <row r="550" spans="1:12" x14ac:dyDescent="0.25">
      <c r="A550">
        <v>218</v>
      </c>
      <c r="B550" t="s">
        <v>3573</v>
      </c>
      <c r="C550">
        <v>99078</v>
      </c>
      <c r="D550">
        <v>138</v>
      </c>
      <c r="E550">
        <v>3507001</v>
      </c>
      <c r="F550" t="s">
        <v>175</v>
      </c>
      <c r="G550" t="s">
        <v>176</v>
      </c>
      <c r="H550" t="s">
        <v>15</v>
      </c>
      <c r="L550" t="str">
        <f>VLOOKUP(G550,status!$G$1:$L$6259,6,FALSE)</f>
        <v>UR-9</v>
      </c>
    </row>
    <row r="551" spans="1:12" x14ac:dyDescent="0.25">
      <c r="A551">
        <v>218</v>
      </c>
      <c r="B551" t="s">
        <v>3573</v>
      </c>
      <c r="C551">
        <v>99078</v>
      </c>
      <c r="D551">
        <v>138</v>
      </c>
      <c r="E551">
        <v>3507001</v>
      </c>
      <c r="F551" t="s">
        <v>175</v>
      </c>
      <c r="G551" t="s">
        <v>176</v>
      </c>
      <c r="H551" t="s">
        <v>16</v>
      </c>
      <c r="L551" t="str">
        <f>VLOOKUP(G551,status!$G$1:$L$6259,6,FALSE)</f>
        <v>UR-9</v>
      </c>
    </row>
    <row r="552" spans="1:12" x14ac:dyDescent="0.25">
      <c r="A552">
        <v>218</v>
      </c>
      <c r="B552" t="s">
        <v>3573</v>
      </c>
      <c r="C552">
        <v>99078</v>
      </c>
      <c r="D552">
        <v>138</v>
      </c>
      <c r="E552">
        <v>3507001</v>
      </c>
      <c r="F552" t="s">
        <v>175</v>
      </c>
      <c r="G552" t="s">
        <v>176</v>
      </c>
      <c r="H552" t="s">
        <v>17</v>
      </c>
      <c r="L552" t="str">
        <f>VLOOKUP(G552,status!$G$1:$L$6259,6,FALSE)</f>
        <v>UR-9</v>
      </c>
    </row>
    <row r="553" spans="1:12" x14ac:dyDescent="0.25">
      <c r="A553">
        <v>218</v>
      </c>
      <c r="B553" t="s">
        <v>3573</v>
      </c>
      <c r="C553">
        <v>99078</v>
      </c>
      <c r="D553">
        <v>138</v>
      </c>
      <c r="E553">
        <v>3507001</v>
      </c>
      <c r="F553" t="s">
        <v>175</v>
      </c>
      <c r="G553" t="s">
        <v>176</v>
      </c>
      <c r="H553" t="s">
        <v>18</v>
      </c>
      <c r="L553" t="str">
        <f>VLOOKUP(G553,status!$G$1:$L$6259,6,FALSE)</f>
        <v>UR-9</v>
      </c>
    </row>
    <row r="554" spans="1:12" x14ac:dyDescent="0.25">
      <c r="A554">
        <v>218</v>
      </c>
      <c r="B554" t="s">
        <v>3573</v>
      </c>
      <c r="C554">
        <v>99078</v>
      </c>
      <c r="D554">
        <v>138</v>
      </c>
      <c r="E554">
        <v>3507001</v>
      </c>
      <c r="F554" t="s">
        <v>175</v>
      </c>
      <c r="G554" t="s">
        <v>176</v>
      </c>
      <c r="H554" t="s">
        <v>19</v>
      </c>
      <c r="L554" t="str">
        <f>VLOOKUP(G554,status!$G$1:$L$6259,6,FALSE)</f>
        <v>UR-9</v>
      </c>
    </row>
    <row r="555" spans="1:12" x14ac:dyDescent="0.25">
      <c r="A555">
        <v>218</v>
      </c>
      <c r="B555" t="s">
        <v>3573</v>
      </c>
      <c r="C555">
        <v>99079</v>
      </c>
      <c r="D555">
        <v>139</v>
      </c>
      <c r="E555">
        <v>3507100</v>
      </c>
      <c r="F555" t="s">
        <v>177</v>
      </c>
      <c r="G555" t="s">
        <v>178</v>
      </c>
      <c r="H555" t="s">
        <v>13</v>
      </c>
      <c r="L555" t="str">
        <f>VLOOKUP(G555,status!$G$1:$L$6259,6,FALSE)</f>
        <v>UR-7</v>
      </c>
    </row>
    <row r="556" spans="1:12" x14ac:dyDescent="0.25">
      <c r="A556">
        <v>218</v>
      </c>
      <c r="B556" t="s">
        <v>3573</v>
      </c>
      <c r="C556">
        <v>99079</v>
      </c>
      <c r="D556">
        <v>139</v>
      </c>
      <c r="E556">
        <v>3507100</v>
      </c>
      <c r="F556" t="s">
        <v>177</v>
      </c>
      <c r="G556" t="s">
        <v>178</v>
      </c>
      <c r="H556" t="s">
        <v>14</v>
      </c>
      <c r="L556" t="str">
        <f>VLOOKUP(G556,status!$G$1:$L$6259,6,FALSE)</f>
        <v>UR-7</v>
      </c>
    </row>
    <row r="557" spans="1:12" x14ac:dyDescent="0.25">
      <c r="A557">
        <v>218</v>
      </c>
      <c r="B557" t="s">
        <v>3573</v>
      </c>
      <c r="C557">
        <v>99079</v>
      </c>
      <c r="D557">
        <v>139</v>
      </c>
      <c r="E557">
        <v>3507100</v>
      </c>
      <c r="F557" t="s">
        <v>177</v>
      </c>
      <c r="G557" t="s">
        <v>178</v>
      </c>
      <c r="H557" t="s">
        <v>15</v>
      </c>
      <c r="L557" t="str">
        <f>VLOOKUP(G557,status!$G$1:$L$6259,6,FALSE)</f>
        <v>UR-7</v>
      </c>
    </row>
    <row r="558" spans="1:12" x14ac:dyDescent="0.25">
      <c r="A558">
        <v>218</v>
      </c>
      <c r="B558" t="s">
        <v>3573</v>
      </c>
      <c r="C558">
        <v>99079</v>
      </c>
      <c r="D558">
        <v>139</v>
      </c>
      <c r="E558">
        <v>3507100</v>
      </c>
      <c r="F558" t="s">
        <v>177</v>
      </c>
      <c r="G558" t="s">
        <v>178</v>
      </c>
      <c r="H558" t="s">
        <v>16</v>
      </c>
      <c r="L558" t="str">
        <f>VLOOKUP(G558,status!$G$1:$L$6259,6,FALSE)</f>
        <v>UR-7</v>
      </c>
    </row>
    <row r="559" spans="1:12" x14ac:dyDescent="0.25">
      <c r="A559">
        <v>218</v>
      </c>
      <c r="B559" t="s">
        <v>3573</v>
      </c>
      <c r="C559">
        <v>99079</v>
      </c>
      <c r="D559">
        <v>139</v>
      </c>
      <c r="E559">
        <v>3507100</v>
      </c>
      <c r="F559" t="s">
        <v>177</v>
      </c>
      <c r="G559" t="s">
        <v>178</v>
      </c>
      <c r="H559" t="s">
        <v>17</v>
      </c>
      <c r="L559" t="str">
        <f>VLOOKUP(G559,status!$G$1:$L$6259,6,FALSE)</f>
        <v>UR-7</v>
      </c>
    </row>
    <row r="560" spans="1:12" x14ac:dyDescent="0.25">
      <c r="A560">
        <v>218</v>
      </c>
      <c r="B560" t="s">
        <v>3573</v>
      </c>
      <c r="C560">
        <v>99079</v>
      </c>
      <c r="D560">
        <v>139</v>
      </c>
      <c r="E560">
        <v>3507100</v>
      </c>
      <c r="F560" t="s">
        <v>177</v>
      </c>
      <c r="G560" t="s">
        <v>178</v>
      </c>
      <c r="H560" t="s">
        <v>18</v>
      </c>
      <c r="L560" t="str">
        <f>VLOOKUP(G560,status!$G$1:$L$6259,6,FALSE)</f>
        <v>UR-7</v>
      </c>
    </row>
    <row r="561" spans="1:12" x14ac:dyDescent="0.25">
      <c r="A561">
        <v>218</v>
      </c>
      <c r="B561" t="s">
        <v>3573</v>
      </c>
      <c r="C561">
        <v>99079</v>
      </c>
      <c r="D561">
        <v>139</v>
      </c>
      <c r="E561">
        <v>3507100</v>
      </c>
      <c r="F561" t="s">
        <v>177</v>
      </c>
      <c r="G561" t="s">
        <v>178</v>
      </c>
      <c r="H561" t="s">
        <v>19</v>
      </c>
      <c r="L561" t="str">
        <f>VLOOKUP(G561,status!$G$1:$L$6259,6,FALSE)</f>
        <v>UR-7</v>
      </c>
    </row>
    <row r="562" spans="1:12" x14ac:dyDescent="0.25">
      <c r="A562">
        <v>218</v>
      </c>
      <c r="B562" t="s">
        <v>3573</v>
      </c>
      <c r="C562">
        <v>99080</v>
      </c>
      <c r="D562">
        <v>140</v>
      </c>
      <c r="E562">
        <v>3507159</v>
      </c>
      <c r="F562" t="s">
        <v>179</v>
      </c>
      <c r="G562" t="s">
        <v>180</v>
      </c>
      <c r="H562" t="s">
        <v>13</v>
      </c>
      <c r="L562" t="str">
        <f>VLOOKUP(G562,status!$G$1:$L$6259,6,FALSE)</f>
        <v>UR-16</v>
      </c>
    </row>
    <row r="563" spans="1:12" x14ac:dyDescent="0.25">
      <c r="A563">
        <v>218</v>
      </c>
      <c r="B563" t="s">
        <v>3573</v>
      </c>
      <c r="C563">
        <v>99080</v>
      </c>
      <c r="D563">
        <v>140</v>
      </c>
      <c r="E563">
        <v>3507159</v>
      </c>
      <c r="F563" t="s">
        <v>179</v>
      </c>
      <c r="G563" t="s">
        <v>180</v>
      </c>
      <c r="H563" t="s">
        <v>14</v>
      </c>
      <c r="L563" t="str">
        <f>VLOOKUP(G563,status!$G$1:$L$6259,6,FALSE)</f>
        <v>UR-16</v>
      </c>
    </row>
    <row r="564" spans="1:12" x14ac:dyDescent="0.25">
      <c r="A564">
        <v>218</v>
      </c>
      <c r="B564" t="s">
        <v>3573</v>
      </c>
      <c r="C564">
        <v>99080</v>
      </c>
      <c r="D564">
        <v>140</v>
      </c>
      <c r="E564">
        <v>3507159</v>
      </c>
      <c r="F564" t="s">
        <v>179</v>
      </c>
      <c r="G564" t="s">
        <v>180</v>
      </c>
      <c r="H564" t="s">
        <v>15</v>
      </c>
      <c r="L564" t="str">
        <f>VLOOKUP(G564,status!$G$1:$L$6259,6,FALSE)</f>
        <v>UR-16</v>
      </c>
    </row>
    <row r="565" spans="1:12" x14ac:dyDescent="0.25">
      <c r="A565">
        <v>218</v>
      </c>
      <c r="B565" t="s">
        <v>3573</v>
      </c>
      <c r="C565">
        <v>99080</v>
      </c>
      <c r="D565">
        <v>140</v>
      </c>
      <c r="E565">
        <v>3507159</v>
      </c>
      <c r="F565" t="s">
        <v>179</v>
      </c>
      <c r="G565" t="s">
        <v>180</v>
      </c>
      <c r="H565" t="s">
        <v>16</v>
      </c>
      <c r="L565" t="str">
        <f>VLOOKUP(G565,status!$G$1:$L$6259,6,FALSE)</f>
        <v>UR-16</v>
      </c>
    </row>
    <row r="566" spans="1:12" x14ac:dyDescent="0.25">
      <c r="A566">
        <v>218</v>
      </c>
      <c r="B566" t="s">
        <v>3573</v>
      </c>
      <c r="C566">
        <v>99080</v>
      </c>
      <c r="D566">
        <v>140</v>
      </c>
      <c r="E566">
        <v>3507159</v>
      </c>
      <c r="F566" t="s">
        <v>179</v>
      </c>
      <c r="G566" t="s">
        <v>180</v>
      </c>
      <c r="H566" t="s">
        <v>17</v>
      </c>
      <c r="L566" t="str">
        <f>VLOOKUP(G566,status!$G$1:$L$6259,6,FALSE)</f>
        <v>UR-16</v>
      </c>
    </row>
    <row r="567" spans="1:12" x14ac:dyDescent="0.25">
      <c r="A567">
        <v>218</v>
      </c>
      <c r="B567" t="s">
        <v>3573</v>
      </c>
      <c r="C567">
        <v>99080</v>
      </c>
      <c r="D567">
        <v>140</v>
      </c>
      <c r="E567">
        <v>3507159</v>
      </c>
      <c r="F567" t="s">
        <v>179</v>
      </c>
      <c r="G567" t="s">
        <v>180</v>
      </c>
      <c r="H567" t="s">
        <v>18</v>
      </c>
      <c r="L567" t="str">
        <f>VLOOKUP(G567,status!$G$1:$L$6259,6,FALSE)</f>
        <v>UR-16</v>
      </c>
    </row>
    <row r="568" spans="1:12" x14ac:dyDescent="0.25">
      <c r="A568">
        <v>218</v>
      </c>
      <c r="B568" t="s">
        <v>3573</v>
      </c>
      <c r="C568">
        <v>99080</v>
      </c>
      <c r="D568">
        <v>140</v>
      </c>
      <c r="E568">
        <v>3507159</v>
      </c>
      <c r="F568" t="s">
        <v>179</v>
      </c>
      <c r="G568" t="s">
        <v>180</v>
      </c>
      <c r="H568" t="s">
        <v>19</v>
      </c>
      <c r="L568" t="str">
        <f>VLOOKUP(G568,status!$G$1:$L$6259,6,FALSE)</f>
        <v>UR-16</v>
      </c>
    </row>
    <row r="569" spans="1:12" x14ac:dyDescent="0.25">
      <c r="A569">
        <v>218</v>
      </c>
      <c r="B569" t="s">
        <v>3573</v>
      </c>
      <c r="C569">
        <v>99081</v>
      </c>
      <c r="D569">
        <v>141</v>
      </c>
      <c r="E569">
        <v>3507209</v>
      </c>
      <c r="F569" t="s">
        <v>181</v>
      </c>
      <c r="G569" t="s">
        <v>182</v>
      </c>
      <c r="H569" t="s">
        <v>13</v>
      </c>
      <c r="I569" t="s">
        <v>22</v>
      </c>
      <c r="J569" t="s">
        <v>3644</v>
      </c>
      <c r="L569" t="str">
        <f>VLOOKUP(G569,status!$G$1:$L$6259,6,FALSE)</f>
        <v>UR-4</v>
      </c>
    </row>
    <row r="570" spans="1:12" x14ac:dyDescent="0.25">
      <c r="A570">
        <v>218</v>
      </c>
      <c r="B570" t="s">
        <v>3573</v>
      </c>
      <c r="C570">
        <v>99081</v>
      </c>
      <c r="D570">
        <v>141</v>
      </c>
      <c r="E570">
        <v>3507209</v>
      </c>
      <c r="F570" t="s">
        <v>181</v>
      </c>
      <c r="G570" t="s">
        <v>182</v>
      </c>
      <c r="H570" t="s">
        <v>14</v>
      </c>
      <c r="I570" t="s">
        <v>22</v>
      </c>
      <c r="J570" t="s">
        <v>3645</v>
      </c>
      <c r="L570" t="str">
        <f>VLOOKUP(G570,status!$G$1:$L$6259,6,FALSE)</f>
        <v>UR-4</v>
      </c>
    </row>
    <row r="571" spans="1:12" x14ac:dyDescent="0.25">
      <c r="A571">
        <v>218</v>
      </c>
      <c r="B571" t="s">
        <v>3573</v>
      </c>
      <c r="C571">
        <v>99081</v>
      </c>
      <c r="D571">
        <v>141</v>
      </c>
      <c r="E571">
        <v>3507209</v>
      </c>
      <c r="F571" t="s">
        <v>181</v>
      </c>
      <c r="G571" t="s">
        <v>182</v>
      </c>
      <c r="H571" t="s">
        <v>15</v>
      </c>
      <c r="L571" t="str">
        <f>VLOOKUP(G571,status!$G$1:$L$6259,6,FALSE)</f>
        <v>UR-4</v>
      </c>
    </row>
    <row r="572" spans="1:12" x14ac:dyDescent="0.25">
      <c r="A572">
        <v>218</v>
      </c>
      <c r="B572" t="s">
        <v>3573</v>
      </c>
      <c r="C572">
        <v>99081</v>
      </c>
      <c r="D572">
        <v>141</v>
      </c>
      <c r="E572">
        <v>3507209</v>
      </c>
      <c r="F572" t="s">
        <v>181</v>
      </c>
      <c r="G572" t="s">
        <v>182</v>
      </c>
      <c r="H572" t="s">
        <v>16</v>
      </c>
      <c r="I572" t="s">
        <v>22</v>
      </c>
      <c r="J572" t="s">
        <v>3646</v>
      </c>
      <c r="L572" t="str">
        <f>VLOOKUP(G572,status!$G$1:$L$6259,6,FALSE)</f>
        <v>UR-4</v>
      </c>
    </row>
    <row r="573" spans="1:12" x14ac:dyDescent="0.25">
      <c r="A573">
        <v>218</v>
      </c>
      <c r="B573" t="s">
        <v>3573</v>
      </c>
      <c r="C573">
        <v>99081</v>
      </c>
      <c r="D573">
        <v>141</v>
      </c>
      <c r="E573">
        <v>3507209</v>
      </c>
      <c r="F573" t="s">
        <v>181</v>
      </c>
      <c r="G573" t="s">
        <v>182</v>
      </c>
      <c r="H573" t="s">
        <v>17</v>
      </c>
      <c r="I573" t="s">
        <v>22</v>
      </c>
      <c r="J573" t="s">
        <v>3647</v>
      </c>
      <c r="L573" t="str">
        <f>VLOOKUP(G573,status!$G$1:$L$6259,6,FALSE)</f>
        <v>UR-4</v>
      </c>
    </row>
    <row r="574" spans="1:12" x14ac:dyDescent="0.25">
      <c r="A574">
        <v>218</v>
      </c>
      <c r="B574" t="s">
        <v>3573</v>
      </c>
      <c r="C574">
        <v>99081</v>
      </c>
      <c r="D574">
        <v>141</v>
      </c>
      <c r="E574">
        <v>3507209</v>
      </c>
      <c r="F574" t="s">
        <v>181</v>
      </c>
      <c r="G574" t="s">
        <v>182</v>
      </c>
      <c r="H574" t="s">
        <v>18</v>
      </c>
      <c r="I574" t="s">
        <v>22</v>
      </c>
      <c r="J574" t="s">
        <v>3648</v>
      </c>
      <c r="L574" t="str">
        <f>VLOOKUP(G574,status!$G$1:$L$6259,6,FALSE)</f>
        <v>UR-4</v>
      </c>
    </row>
    <row r="575" spans="1:12" x14ac:dyDescent="0.25">
      <c r="A575">
        <v>218</v>
      </c>
      <c r="B575" t="s">
        <v>3573</v>
      </c>
      <c r="C575">
        <v>99081</v>
      </c>
      <c r="D575">
        <v>141</v>
      </c>
      <c r="E575">
        <v>3507209</v>
      </c>
      <c r="F575" t="s">
        <v>181</v>
      </c>
      <c r="G575" t="s">
        <v>182</v>
      </c>
      <c r="H575" t="s">
        <v>19</v>
      </c>
      <c r="I575" t="s">
        <v>22</v>
      </c>
      <c r="J575" t="s">
        <v>3649</v>
      </c>
      <c r="L575" t="str">
        <f>VLOOKUP(G575,status!$G$1:$L$6259,6,FALSE)</f>
        <v>UR-4</v>
      </c>
    </row>
    <row r="576" spans="1:12" x14ac:dyDescent="0.25">
      <c r="A576">
        <v>218</v>
      </c>
      <c r="B576" t="s">
        <v>3573</v>
      </c>
      <c r="C576">
        <v>99082</v>
      </c>
      <c r="D576">
        <v>142</v>
      </c>
      <c r="E576">
        <v>3507308</v>
      </c>
      <c r="F576" t="s">
        <v>183</v>
      </c>
      <c r="G576" t="s">
        <v>184</v>
      </c>
      <c r="H576" t="s">
        <v>13</v>
      </c>
      <c r="L576" t="str">
        <f>VLOOKUP(G576,status!$G$1:$L$6259,6,FALSE)</f>
        <v>UR-2</v>
      </c>
    </row>
    <row r="577" spans="1:12" x14ac:dyDescent="0.25">
      <c r="A577">
        <v>218</v>
      </c>
      <c r="B577" t="s">
        <v>3573</v>
      </c>
      <c r="C577">
        <v>99082</v>
      </c>
      <c r="D577">
        <v>142</v>
      </c>
      <c r="E577">
        <v>3507308</v>
      </c>
      <c r="F577" t="s">
        <v>183</v>
      </c>
      <c r="G577" t="s">
        <v>184</v>
      </c>
      <c r="H577" t="s">
        <v>14</v>
      </c>
      <c r="L577" t="str">
        <f>VLOOKUP(G577,status!$G$1:$L$6259,6,FALSE)</f>
        <v>UR-2</v>
      </c>
    </row>
    <row r="578" spans="1:12" x14ac:dyDescent="0.25">
      <c r="A578">
        <v>218</v>
      </c>
      <c r="B578" t="s">
        <v>3573</v>
      </c>
      <c r="C578">
        <v>99082</v>
      </c>
      <c r="D578">
        <v>142</v>
      </c>
      <c r="E578">
        <v>3507308</v>
      </c>
      <c r="F578" t="s">
        <v>183</v>
      </c>
      <c r="G578" t="s">
        <v>184</v>
      </c>
      <c r="H578" t="s">
        <v>15</v>
      </c>
      <c r="L578" t="str">
        <f>VLOOKUP(G578,status!$G$1:$L$6259,6,FALSE)</f>
        <v>UR-2</v>
      </c>
    </row>
    <row r="579" spans="1:12" x14ac:dyDescent="0.25">
      <c r="A579">
        <v>218</v>
      </c>
      <c r="B579" t="s">
        <v>3573</v>
      </c>
      <c r="C579">
        <v>99082</v>
      </c>
      <c r="D579">
        <v>142</v>
      </c>
      <c r="E579">
        <v>3507308</v>
      </c>
      <c r="F579" t="s">
        <v>183</v>
      </c>
      <c r="G579" t="s">
        <v>184</v>
      </c>
      <c r="H579" t="s">
        <v>16</v>
      </c>
      <c r="L579" t="str">
        <f>VLOOKUP(G579,status!$G$1:$L$6259,6,FALSE)</f>
        <v>UR-2</v>
      </c>
    </row>
    <row r="580" spans="1:12" x14ac:dyDescent="0.25">
      <c r="A580">
        <v>218</v>
      </c>
      <c r="B580" t="s">
        <v>3573</v>
      </c>
      <c r="C580">
        <v>99082</v>
      </c>
      <c r="D580">
        <v>142</v>
      </c>
      <c r="E580">
        <v>3507308</v>
      </c>
      <c r="F580" t="s">
        <v>183</v>
      </c>
      <c r="G580" t="s">
        <v>184</v>
      </c>
      <c r="H580" t="s">
        <v>17</v>
      </c>
      <c r="I580" t="s">
        <v>22</v>
      </c>
      <c r="J580" t="s">
        <v>3650</v>
      </c>
      <c r="L580" t="str">
        <f>VLOOKUP(G580,status!$G$1:$L$6259,6,FALSE)</f>
        <v>UR-2</v>
      </c>
    </row>
    <row r="581" spans="1:12" x14ac:dyDescent="0.25">
      <c r="A581">
        <v>218</v>
      </c>
      <c r="B581" t="s">
        <v>3573</v>
      </c>
      <c r="C581">
        <v>99082</v>
      </c>
      <c r="D581">
        <v>142</v>
      </c>
      <c r="E581">
        <v>3507308</v>
      </c>
      <c r="F581" t="s">
        <v>183</v>
      </c>
      <c r="G581" t="s">
        <v>184</v>
      </c>
      <c r="H581" t="s">
        <v>18</v>
      </c>
      <c r="L581" t="str">
        <f>VLOOKUP(G581,status!$G$1:$L$6259,6,FALSE)</f>
        <v>UR-2</v>
      </c>
    </row>
    <row r="582" spans="1:12" x14ac:dyDescent="0.25">
      <c r="A582">
        <v>218</v>
      </c>
      <c r="B582" t="s">
        <v>3573</v>
      </c>
      <c r="C582">
        <v>99082</v>
      </c>
      <c r="D582">
        <v>142</v>
      </c>
      <c r="E582">
        <v>3507308</v>
      </c>
      <c r="F582" t="s">
        <v>183</v>
      </c>
      <c r="G582" t="s">
        <v>184</v>
      </c>
      <c r="H582" t="s">
        <v>19</v>
      </c>
      <c r="L582" t="str">
        <f>VLOOKUP(G582,status!$G$1:$L$6259,6,FALSE)</f>
        <v>UR-2</v>
      </c>
    </row>
    <row r="583" spans="1:12" x14ac:dyDescent="0.25">
      <c r="A583">
        <v>218</v>
      </c>
      <c r="B583" t="s">
        <v>3573</v>
      </c>
      <c r="C583">
        <v>99083</v>
      </c>
      <c r="D583">
        <v>143</v>
      </c>
      <c r="E583">
        <v>3507407</v>
      </c>
      <c r="F583" t="s">
        <v>185</v>
      </c>
      <c r="G583" t="s">
        <v>186</v>
      </c>
      <c r="H583" t="s">
        <v>13</v>
      </c>
      <c r="L583" t="str">
        <f>VLOOKUP(G583,status!$G$1:$L$6259,6,FALSE)</f>
        <v>UR-13</v>
      </c>
    </row>
    <row r="584" spans="1:12" x14ac:dyDescent="0.25">
      <c r="A584">
        <v>218</v>
      </c>
      <c r="B584" t="s">
        <v>3573</v>
      </c>
      <c r="C584">
        <v>99083</v>
      </c>
      <c r="D584">
        <v>143</v>
      </c>
      <c r="E584">
        <v>3507407</v>
      </c>
      <c r="F584" t="s">
        <v>185</v>
      </c>
      <c r="G584" t="s">
        <v>186</v>
      </c>
      <c r="H584" t="s">
        <v>14</v>
      </c>
      <c r="L584" t="str">
        <f>VLOOKUP(G584,status!$G$1:$L$6259,6,FALSE)</f>
        <v>UR-13</v>
      </c>
    </row>
    <row r="585" spans="1:12" x14ac:dyDescent="0.25">
      <c r="A585">
        <v>218</v>
      </c>
      <c r="B585" t="s">
        <v>3573</v>
      </c>
      <c r="C585">
        <v>99083</v>
      </c>
      <c r="D585">
        <v>143</v>
      </c>
      <c r="E585">
        <v>3507407</v>
      </c>
      <c r="F585" t="s">
        <v>185</v>
      </c>
      <c r="G585" t="s">
        <v>186</v>
      </c>
      <c r="H585" t="s">
        <v>15</v>
      </c>
      <c r="L585" t="str">
        <f>VLOOKUP(G585,status!$G$1:$L$6259,6,FALSE)</f>
        <v>UR-13</v>
      </c>
    </row>
    <row r="586" spans="1:12" x14ac:dyDescent="0.25">
      <c r="A586">
        <v>218</v>
      </c>
      <c r="B586" t="s">
        <v>3573</v>
      </c>
      <c r="C586">
        <v>99083</v>
      </c>
      <c r="D586">
        <v>143</v>
      </c>
      <c r="E586">
        <v>3507407</v>
      </c>
      <c r="F586" t="s">
        <v>185</v>
      </c>
      <c r="G586" t="s">
        <v>186</v>
      </c>
      <c r="H586" t="s">
        <v>16</v>
      </c>
      <c r="L586" t="str">
        <f>VLOOKUP(G586,status!$G$1:$L$6259,6,FALSE)</f>
        <v>UR-13</v>
      </c>
    </row>
    <row r="587" spans="1:12" x14ac:dyDescent="0.25">
      <c r="A587">
        <v>218</v>
      </c>
      <c r="B587" t="s">
        <v>3573</v>
      </c>
      <c r="C587">
        <v>99083</v>
      </c>
      <c r="D587">
        <v>143</v>
      </c>
      <c r="E587">
        <v>3507407</v>
      </c>
      <c r="F587" t="s">
        <v>185</v>
      </c>
      <c r="G587" t="s">
        <v>186</v>
      </c>
      <c r="H587" t="s">
        <v>17</v>
      </c>
      <c r="L587" t="str">
        <f>VLOOKUP(G587,status!$G$1:$L$6259,6,FALSE)</f>
        <v>UR-13</v>
      </c>
    </row>
    <row r="588" spans="1:12" x14ac:dyDescent="0.25">
      <c r="A588">
        <v>218</v>
      </c>
      <c r="B588" t="s">
        <v>3573</v>
      </c>
      <c r="C588">
        <v>99083</v>
      </c>
      <c r="D588">
        <v>143</v>
      </c>
      <c r="E588">
        <v>3507407</v>
      </c>
      <c r="F588" t="s">
        <v>185</v>
      </c>
      <c r="G588" t="s">
        <v>186</v>
      </c>
      <c r="H588" t="s">
        <v>18</v>
      </c>
      <c r="L588" t="str">
        <f>VLOOKUP(G588,status!$G$1:$L$6259,6,FALSE)</f>
        <v>UR-13</v>
      </c>
    </row>
    <row r="589" spans="1:12" x14ac:dyDescent="0.25">
      <c r="A589">
        <v>218</v>
      </c>
      <c r="B589" t="s">
        <v>3573</v>
      </c>
      <c r="C589">
        <v>99083</v>
      </c>
      <c r="D589">
        <v>143</v>
      </c>
      <c r="E589">
        <v>3507407</v>
      </c>
      <c r="F589" t="s">
        <v>185</v>
      </c>
      <c r="G589" t="s">
        <v>186</v>
      </c>
      <c r="H589" t="s">
        <v>19</v>
      </c>
      <c r="L589" t="str">
        <f>VLOOKUP(G589,status!$G$1:$L$6259,6,FALSE)</f>
        <v>UR-13</v>
      </c>
    </row>
    <row r="590" spans="1:12" x14ac:dyDescent="0.25">
      <c r="A590">
        <v>218</v>
      </c>
      <c r="B590" t="s">
        <v>3573</v>
      </c>
      <c r="C590">
        <v>99084</v>
      </c>
      <c r="D590">
        <v>144</v>
      </c>
      <c r="E590">
        <v>3507456</v>
      </c>
      <c r="F590" t="s">
        <v>187</v>
      </c>
      <c r="G590" t="s">
        <v>188</v>
      </c>
      <c r="H590" t="s">
        <v>13</v>
      </c>
      <c r="I590" t="s">
        <v>22</v>
      </c>
      <c r="J590" t="s">
        <v>3651</v>
      </c>
      <c r="L590" t="str">
        <f>VLOOKUP(G590,status!$G$1:$L$6259,6,FALSE)</f>
        <v>UR-2</v>
      </c>
    </row>
    <row r="591" spans="1:12" x14ac:dyDescent="0.25">
      <c r="A591">
        <v>218</v>
      </c>
      <c r="B591" t="s">
        <v>3573</v>
      </c>
      <c r="C591">
        <v>99084</v>
      </c>
      <c r="D591">
        <v>144</v>
      </c>
      <c r="E591">
        <v>3507456</v>
      </c>
      <c r="F591" t="s">
        <v>187</v>
      </c>
      <c r="G591" t="s">
        <v>188</v>
      </c>
      <c r="H591" t="s">
        <v>14</v>
      </c>
      <c r="I591" t="s">
        <v>22</v>
      </c>
      <c r="J591" t="s">
        <v>3652</v>
      </c>
      <c r="L591" t="str">
        <f>VLOOKUP(G591,status!$G$1:$L$6259,6,FALSE)</f>
        <v>UR-2</v>
      </c>
    </row>
    <row r="592" spans="1:12" x14ac:dyDescent="0.25">
      <c r="A592">
        <v>218</v>
      </c>
      <c r="B592" t="s">
        <v>3573</v>
      </c>
      <c r="C592">
        <v>99084</v>
      </c>
      <c r="D592">
        <v>144</v>
      </c>
      <c r="E592">
        <v>3507456</v>
      </c>
      <c r="F592" t="s">
        <v>187</v>
      </c>
      <c r="G592" t="s">
        <v>188</v>
      </c>
      <c r="H592" t="s">
        <v>15</v>
      </c>
      <c r="I592" t="s">
        <v>22</v>
      </c>
      <c r="J592" t="s">
        <v>5035</v>
      </c>
      <c r="L592" t="str">
        <f>VLOOKUP(G592,status!$G$1:$L$6259,6,FALSE)</f>
        <v>UR-2</v>
      </c>
    </row>
    <row r="593" spans="1:12" x14ac:dyDescent="0.25">
      <c r="A593">
        <v>218</v>
      </c>
      <c r="B593" t="s">
        <v>3573</v>
      </c>
      <c r="C593">
        <v>99084</v>
      </c>
      <c r="D593">
        <v>144</v>
      </c>
      <c r="E593">
        <v>3507456</v>
      </c>
      <c r="F593" t="s">
        <v>187</v>
      </c>
      <c r="G593" t="s">
        <v>188</v>
      </c>
      <c r="H593" t="s">
        <v>16</v>
      </c>
      <c r="I593" t="s">
        <v>22</v>
      </c>
      <c r="J593" t="s">
        <v>5036</v>
      </c>
      <c r="L593" t="str">
        <f>VLOOKUP(G593,status!$G$1:$L$6259,6,FALSE)</f>
        <v>UR-2</v>
      </c>
    </row>
    <row r="594" spans="1:12" x14ac:dyDescent="0.25">
      <c r="A594">
        <v>218</v>
      </c>
      <c r="B594" t="s">
        <v>3573</v>
      </c>
      <c r="C594">
        <v>99084</v>
      </c>
      <c r="D594">
        <v>144</v>
      </c>
      <c r="E594">
        <v>3507456</v>
      </c>
      <c r="F594" t="s">
        <v>187</v>
      </c>
      <c r="G594" t="s">
        <v>188</v>
      </c>
      <c r="H594" t="s">
        <v>17</v>
      </c>
      <c r="I594" t="s">
        <v>22</v>
      </c>
      <c r="J594" t="s">
        <v>5037</v>
      </c>
      <c r="L594" t="str">
        <f>VLOOKUP(G594,status!$G$1:$L$6259,6,FALSE)</f>
        <v>UR-2</v>
      </c>
    </row>
    <row r="595" spans="1:12" x14ac:dyDescent="0.25">
      <c r="A595">
        <v>218</v>
      </c>
      <c r="B595" t="s">
        <v>3573</v>
      </c>
      <c r="C595">
        <v>99084</v>
      </c>
      <c r="D595">
        <v>144</v>
      </c>
      <c r="E595">
        <v>3507456</v>
      </c>
      <c r="F595" t="s">
        <v>187</v>
      </c>
      <c r="G595" t="s">
        <v>188</v>
      </c>
      <c r="H595" t="s">
        <v>18</v>
      </c>
      <c r="I595" t="s">
        <v>22</v>
      </c>
      <c r="J595" t="s">
        <v>5038</v>
      </c>
      <c r="L595" t="str">
        <f>VLOOKUP(G595,status!$G$1:$L$6259,6,FALSE)</f>
        <v>UR-2</v>
      </c>
    </row>
    <row r="596" spans="1:12" x14ac:dyDescent="0.25">
      <c r="A596">
        <v>218</v>
      </c>
      <c r="B596" t="s">
        <v>3573</v>
      </c>
      <c r="C596">
        <v>99084</v>
      </c>
      <c r="D596">
        <v>144</v>
      </c>
      <c r="E596">
        <v>3507456</v>
      </c>
      <c r="F596" t="s">
        <v>187</v>
      </c>
      <c r="G596" t="s">
        <v>188</v>
      </c>
      <c r="H596" t="s">
        <v>19</v>
      </c>
      <c r="I596" t="s">
        <v>22</v>
      </c>
      <c r="J596" t="s">
        <v>5039</v>
      </c>
      <c r="L596" t="str">
        <f>VLOOKUP(G596,status!$G$1:$L$6259,6,FALSE)</f>
        <v>UR-2</v>
      </c>
    </row>
    <row r="597" spans="1:12" x14ac:dyDescent="0.25">
      <c r="A597">
        <v>218</v>
      </c>
      <c r="B597" t="s">
        <v>3573</v>
      </c>
      <c r="C597">
        <v>99085</v>
      </c>
      <c r="D597">
        <v>145</v>
      </c>
      <c r="E597">
        <v>3507506</v>
      </c>
      <c r="F597" t="s">
        <v>189</v>
      </c>
      <c r="G597" t="s">
        <v>190</v>
      </c>
      <c r="H597" t="s">
        <v>13</v>
      </c>
      <c r="I597" t="s">
        <v>22</v>
      </c>
      <c r="J597" t="s">
        <v>3653</v>
      </c>
      <c r="L597" t="str">
        <f>VLOOKUP(G597,status!$G$1:$L$6259,6,FALSE)</f>
        <v>UR-2</v>
      </c>
    </row>
    <row r="598" spans="1:12" x14ac:dyDescent="0.25">
      <c r="A598">
        <v>218</v>
      </c>
      <c r="B598" t="s">
        <v>3573</v>
      </c>
      <c r="C598">
        <v>99085</v>
      </c>
      <c r="D598">
        <v>145</v>
      </c>
      <c r="E598">
        <v>3507506</v>
      </c>
      <c r="F598" t="s">
        <v>189</v>
      </c>
      <c r="G598" t="s">
        <v>190</v>
      </c>
      <c r="H598" t="s">
        <v>14</v>
      </c>
      <c r="L598" t="str">
        <f>VLOOKUP(G598,status!$G$1:$L$6259,6,FALSE)</f>
        <v>UR-2</v>
      </c>
    </row>
    <row r="599" spans="1:12" x14ac:dyDescent="0.25">
      <c r="A599">
        <v>218</v>
      </c>
      <c r="B599" t="s">
        <v>3573</v>
      </c>
      <c r="C599">
        <v>99085</v>
      </c>
      <c r="D599">
        <v>145</v>
      </c>
      <c r="E599">
        <v>3507506</v>
      </c>
      <c r="F599" t="s">
        <v>189</v>
      </c>
      <c r="G599" t="s">
        <v>190</v>
      </c>
      <c r="H599" t="s">
        <v>15</v>
      </c>
      <c r="L599" t="str">
        <f>VLOOKUP(G599,status!$G$1:$L$6259,6,FALSE)</f>
        <v>UR-2</v>
      </c>
    </row>
    <row r="600" spans="1:12" x14ac:dyDescent="0.25">
      <c r="A600">
        <v>218</v>
      </c>
      <c r="B600" t="s">
        <v>3573</v>
      </c>
      <c r="C600">
        <v>99085</v>
      </c>
      <c r="D600">
        <v>145</v>
      </c>
      <c r="E600">
        <v>3507506</v>
      </c>
      <c r="F600" t="s">
        <v>189</v>
      </c>
      <c r="G600" t="s">
        <v>190</v>
      </c>
      <c r="H600" t="s">
        <v>16</v>
      </c>
      <c r="L600" t="str">
        <f>VLOOKUP(G600,status!$G$1:$L$6259,6,FALSE)</f>
        <v>UR-2</v>
      </c>
    </row>
    <row r="601" spans="1:12" x14ac:dyDescent="0.25">
      <c r="A601">
        <v>218</v>
      </c>
      <c r="B601" t="s">
        <v>3573</v>
      </c>
      <c r="C601">
        <v>99085</v>
      </c>
      <c r="D601">
        <v>145</v>
      </c>
      <c r="E601">
        <v>3507506</v>
      </c>
      <c r="F601" t="s">
        <v>189</v>
      </c>
      <c r="G601" t="s">
        <v>190</v>
      </c>
      <c r="H601" t="s">
        <v>17</v>
      </c>
      <c r="L601" t="str">
        <f>VLOOKUP(G601,status!$G$1:$L$6259,6,FALSE)</f>
        <v>UR-2</v>
      </c>
    </row>
    <row r="602" spans="1:12" x14ac:dyDescent="0.25">
      <c r="A602">
        <v>218</v>
      </c>
      <c r="B602" t="s">
        <v>3573</v>
      </c>
      <c r="C602">
        <v>99085</v>
      </c>
      <c r="D602">
        <v>145</v>
      </c>
      <c r="E602">
        <v>3507506</v>
      </c>
      <c r="F602" t="s">
        <v>189</v>
      </c>
      <c r="G602" t="s">
        <v>190</v>
      </c>
      <c r="H602" t="s">
        <v>18</v>
      </c>
      <c r="L602" t="str">
        <f>VLOOKUP(G602,status!$G$1:$L$6259,6,FALSE)</f>
        <v>UR-2</v>
      </c>
    </row>
    <row r="603" spans="1:12" x14ac:dyDescent="0.25">
      <c r="A603">
        <v>218</v>
      </c>
      <c r="B603" t="s">
        <v>3573</v>
      </c>
      <c r="C603">
        <v>99085</v>
      </c>
      <c r="D603">
        <v>145</v>
      </c>
      <c r="E603">
        <v>3507506</v>
      </c>
      <c r="F603" t="s">
        <v>189</v>
      </c>
      <c r="G603" t="s">
        <v>190</v>
      </c>
      <c r="H603" t="s">
        <v>19</v>
      </c>
      <c r="L603" t="str">
        <f>VLOOKUP(G603,status!$G$1:$L$6259,6,FALSE)</f>
        <v>UR-2</v>
      </c>
    </row>
    <row r="604" spans="1:12" x14ac:dyDescent="0.25">
      <c r="A604">
        <v>218</v>
      </c>
      <c r="B604" t="s">
        <v>3573</v>
      </c>
      <c r="C604">
        <v>99086</v>
      </c>
      <c r="D604">
        <v>146</v>
      </c>
      <c r="E604">
        <v>3507605</v>
      </c>
      <c r="F604" t="s">
        <v>191</v>
      </c>
      <c r="G604" t="s">
        <v>192</v>
      </c>
      <c r="H604" t="s">
        <v>13</v>
      </c>
      <c r="L604" t="str">
        <f>VLOOKUP(G604,status!$G$1:$L$6259,6,FALSE)</f>
        <v>UR-3</v>
      </c>
    </row>
    <row r="605" spans="1:12" x14ac:dyDescent="0.25">
      <c r="A605">
        <v>218</v>
      </c>
      <c r="B605" t="s">
        <v>3573</v>
      </c>
      <c r="C605">
        <v>99086</v>
      </c>
      <c r="D605">
        <v>146</v>
      </c>
      <c r="E605">
        <v>3507605</v>
      </c>
      <c r="F605" t="s">
        <v>191</v>
      </c>
      <c r="G605" t="s">
        <v>192</v>
      </c>
      <c r="H605" t="s">
        <v>14</v>
      </c>
      <c r="L605" t="str">
        <f>VLOOKUP(G605,status!$G$1:$L$6259,6,FALSE)</f>
        <v>UR-3</v>
      </c>
    </row>
    <row r="606" spans="1:12" x14ac:dyDescent="0.25">
      <c r="A606">
        <v>218</v>
      </c>
      <c r="B606" t="s">
        <v>3573</v>
      </c>
      <c r="C606">
        <v>99086</v>
      </c>
      <c r="D606">
        <v>146</v>
      </c>
      <c r="E606">
        <v>3507605</v>
      </c>
      <c r="F606" t="s">
        <v>191</v>
      </c>
      <c r="G606" t="s">
        <v>192</v>
      </c>
      <c r="H606" t="s">
        <v>15</v>
      </c>
      <c r="L606" t="str">
        <f>VLOOKUP(G606,status!$G$1:$L$6259,6,FALSE)</f>
        <v>UR-3</v>
      </c>
    </row>
    <row r="607" spans="1:12" x14ac:dyDescent="0.25">
      <c r="A607">
        <v>218</v>
      </c>
      <c r="B607" t="s">
        <v>3573</v>
      </c>
      <c r="C607">
        <v>99086</v>
      </c>
      <c r="D607">
        <v>146</v>
      </c>
      <c r="E607">
        <v>3507605</v>
      </c>
      <c r="F607" t="s">
        <v>191</v>
      </c>
      <c r="G607" t="s">
        <v>192</v>
      </c>
      <c r="H607" t="s">
        <v>16</v>
      </c>
      <c r="L607" t="str">
        <f>VLOOKUP(G607,status!$G$1:$L$6259,6,FALSE)</f>
        <v>UR-3</v>
      </c>
    </row>
    <row r="608" spans="1:12" x14ac:dyDescent="0.25">
      <c r="A608">
        <v>218</v>
      </c>
      <c r="B608" t="s">
        <v>3573</v>
      </c>
      <c r="C608">
        <v>99086</v>
      </c>
      <c r="D608">
        <v>146</v>
      </c>
      <c r="E608">
        <v>3507605</v>
      </c>
      <c r="F608" t="s">
        <v>191</v>
      </c>
      <c r="G608" t="s">
        <v>192</v>
      </c>
      <c r="H608" t="s">
        <v>17</v>
      </c>
      <c r="L608" t="str">
        <f>VLOOKUP(G608,status!$G$1:$L$6259,6,FALSE)</f>
        <v>UR-3</v>
      </c>
    </row>
    <row r="609" spans="1:12" x14ac:dyDescent="0.25">
      <c r="A609">
        <v>218</v>
      </c>
      <c r="B609" t="s">
        <v>3573</v>
      </c>
      <c r="C609">
        <v>99086</v>
      </c>
      <c r="D609">
        <v>146</v>
      </c>
      <c r="E609">
        <v>3507605</v>
      </c>
      <c r="F609" t="s">
        <v>191</v>
      </c>
      <c r="G609" t="s">
        <v>192</v>
      </c>
      <c r="H609" t="s">
        <v>18</v>
      </c>
      <c r="L609" t="str">
        <f>VLOOKUP(G609,status!$G$1:$L$6259,6,FALSE)</f>
        <v>UR-3</v>
      </c>
    </row>
    <row r="610" spans="1:12" x14ac:dyDescent="0.25">
      <c r="A610">
        <v>218</v>
      </c>
      <c r="B610" t="s">
        <v>3573</v>
      </c>
      <c r="C610">
        <v>99086</v>
      </c>
      <c r="D610">
        <v>146</v>
      </c>
      <c r="E610">
        <v>3507605</v>
      </c>
      <c r="F610" t="s">
        <v>191</v>
      </c>
      <c r="G610" t="s">
        <v>192</v>
      </c>
      <c r="H610" t="s">
        <v>19</v>
      </c>
      <c r="L610" t="str">
        <f>VLOOKUP(G610,status!$G$1:$L$6259,6,FALSE)</f>
        <v>UR-3</v>
      </c>
    </row>
    <row r="611" spans="1:12" x14ac:dyDescent="0.25">
      <c r="A611">
        <v>218</v>
      </c>
      <c r="B611" t="s">
        <v>3573</v>
      </c>
      <c r="C611">
        <v>99087</v>
      </c>
      <c r="D611">
        <v>147</v>
      </c>
      <c r="E611">
        <v>3507704</v>
      </c>
      <c r="F611" t="s">
        <v>193</v>
      </c>
      <c r="G611" t="s">
        <v>194</v>
      </c>
      <c r="H611" t="s">
        <v>13</v>
      </c>
      <c r="I611" t="s">
        <v>22</v>
      </c>
      <c r="J611" t="s">
        <v>3654</v>
      </c>
      <c r="L611" t="str">
        <f>VLOOKUP(G611,status!$G$1:$L$6259,6,FALSE)</f>
        <v>UR-1</v>
      </c>
    </row>
    <row r="612" spans="1:12" x14ac:dyDescent="0.25">
      <c r="A612">
        <v>218</v>
      </c>
      <c r="B612" t="s">
        <v>3573</v>
      </c>
      <c r="C612">
        <v>99087</v>
      </c>
      <c r="D612">
        <v>147</v>
      </c>
      <c r="E612">
        <v>3507704</v>
      </c>
      <c r="F612" t="s">
        <v>193</v>
      </c>
      <c r="G612" t="s">
        <v>194</v>
      </c>
      <c r="H612" t="s">
        <v>14</v>
      </c>
      <c r="L612" t="str">
        <f>VLOOKUP(G612,status!$G$1:$L$6259,6,FALSE)</f>
        <v>UR-1</v>
      </c>
    </row>
    <row r="613" spans="1:12" x14ac:dyDescent="0.25">
      <c r="A613">
        <v>218</v>
      </c>
      <c r="B613" t="s">
        <v>3573</v>
      </c>
      <c r="C613">
        <v>99087</v>
      </c>
      <c r="D613">
        <v>147</v>
      </c>
      <c r="E613">
        <v>3507704</v>
      </c>
      <c r="F613" t="s">
        <v>193</v>
      </c>
      <c r="G613" t="s">
        <v>194</v>
      </c>
      <c r="H613" t="s">
        <v>15</v>
      </c>
      <c r="L613" t="str">
        <f>VLOOKUP(G613,status!$G$1:$L$6259,6,FALSE)</f>
        <v>UR-1</v>
      </c>
    </row>
    <row r="614" spans="1:12" x14ac:dyDescent="0.25">
      <c r="A614">
        <v>218</v>
      </c>
      <c r="B614" t="s">
        <v>3573</v>
      </c>
      <c r="C614">
        <v>99087</v>
      </c>
      <c r="D614">
        <v>147</v>
      </c>
      <c r="E614">
        <v>3507704</v>
      </c>
      <c r="F614" t="s">
        <v>193</v>
      </c>
      <c r="G614" t="s">
        <v>194</v>
      </c>
      <c r="H614" t="s">
        <v>16</v>
      </c>
      <c r="L614" t="str">
        <f>VLOOKUP(G614,status!$G$1:$L$6259,6,FALSE)</f>
        <v>UR-1</v>
      </c>
    </row>
    <row r="615" spans="1:12" x14ac:dyDescent="0.25">
      <c r="A615">
        <v>218</v>
      </c>
      <c r="B615" t="s">
        <v>3573</v>
      </c>
      <c r="C615">
        <v>99087</v>
      </c>
      <c r="D615">
        <v>147</v>
      </c>
      <c r="E615">
        <v>3507704</v>
      </c>
      <c r="F615" t="s">
        <v>193</v>
      </c>
      <c r="G615" t="s">
        <v>194</v>
      </c>
      <c r="H615" t="s">
        <v>17</v>
      </c>
      <c r="L615" t="str">
        <f>VLOOKUP(G615,status!$G$1:$L$6259,6,FALSE)</f>
        <v>UR-1</v>
      </c>
    </row>
    <row r="616" spans="1:12" x14ac:dyDescent="0.25">
      <c r="A616">
        <v>218</v>
      </c>
      <c r="B616" t="s">
        <v>3573</v>
      </c>
      <c r="C616">
        <v>99087</v>
      </c>
      <c r="D616">
        <v>147</v>
      </c>
      <c r="E616">
        <v>3507704</v>
      </c>
      <c r="F616" t="s">
        <v>193</v>
      </c>
      <c r="G616" t="s">
        <v>194</v>
      </c>
      <c r="H616" t="s">
        <v>18</v>
      </c>
      <c r="L616" t="str">
        <f>VLOOKUP(G616,status!$G$1:$L$6259,6,FALSE)</f>
        <v>UR-1</v>
      </c>
    </row>
    <row r="617" spans="1:12" x14ac:dyDescent="0.25">
      <c r="A617">
        <v>218</v>
      </c>
      <c r="B617" t="s">
        <v>3573</v>
      </c>
      <c r="C617">
        <v>99087</v>
      </c>
      <c r="D617">
        <v>147</v>
      </c>
      <c r="E617">
        <v>3507704</v>
      </c>
      <c r="F617" t="s">
        <v>193</v>
      </c>
      <c r="G617" t="s">
        <v>194</v>
      </c>
      <c r="H617" t="s">
        <v>19</v>
      </c>
      <c r="I617" t="s">
        <v>22</v>
      </c>
      <c r="J617" t="s">
        <v>5040</v>
      </c>
      <c r="L617" t="str">
        <f>VLOOKUP(G617,status!$G$1:$L$6259,6,FALSE)</f>
        <v>UR-1</v>
      </c>
    </row>
    <row r="618" spans="1:12" x14ac:dyDescent="0.25">
      <c r="A618">
        <v>218</v>
      </c>
      <c r="B618" t="s">
        <v>3573</v>
      </c>
      <c r="C618">
        <v>99088</v>
      </c>
      <c r="D618">
        <v>148</v>
      </c>
      <c r="E618">
        <v>3507753</v>
      </c>
      <c r="F618" t="s">
        <v>195</v>
      </c>
      <c r="G618" t="s">
        <v>196</v>
      </c>
      <c r="H618" t="s">
        <v>13</v>
      </c>
      <c r="L618" t="str">
        <f>VLOOKUP(G618,status!$G$1:$L$6259,6,FALSE)</f>
        <v>UR-1</v>
      </c>
    </row>
    <row r="619" spans="1:12" x14ac:dyDescent="0.25">
      <c r="A619">
        <v>218</v>
      </c>
      <c r="B619" t="s">
        <v>3573</v>
      </c>
      <c r="C619">
        <v>99088</v>
      </c>
      <c r="D619">
        <v>148</v>
      </c>
      <c r="E619">
        <v>3507753</v>
      </c>
      <c r="F619" t="s">
        <v>195</v>
      </c>
      <c r="G619" t="s">
        <v>196</v>
      </c>
      <c r="H619" t="s">
        <v>14</v>
      </c>
      <c r="L619" t="str">
        <f>VLOOKUP(G619,status!$G$1:$L$6259,6,FALSE)</f>
        <v>UR-1</v>
      </c>
    </row>
    <row r="620" spans="1:12" x14ac:dyDescent="0.25">
      <c r="A620">
        <v>218</v>
      </c>
      <c r="B620" t="s">
        <v>3573</v>
      </c>
      <c r="C620">
        <v>99088</v>
      </c>
      <c r="D620">
        <v>148</v>
      </c>
      <c r="E620">
        <v>3507753</v>
      </c>
      <c r="F620" t="s">
        <v>195</v>
      </c>
      <c r="G620" t="s">
        <v>196</v>
      </c>
      <c r="H620" t="s">
        <v>15</v>
      </c>
      <c r="L620" t="str">
        <f>VLOOKUP(G620,status!$G$1:$L$6259,6,FALSE)</f>
        <v>UR-1</v>
      </c>
    </row>
    <row r="621" spans="1:12" x14ac:dyDescent="0.25">
      <c r="A621">
        <v>218</v>
      </c>
      <c r="B621" t="s">
        <v>3573</v>
      </c>
      <c r="C621">
        <v>99088</v>
      </c>
      <c r="D621">
        <v>148</v>
      </c>
      <c r="E621">
        <v>3507753</v>
      </c>
      <c r="F621" t="s">
        <v>195</v>
      </c>
      <c r="G621" t="s">
        <v>196</v>
      </c>
      <c r="H621" t="s">
        <v>16</v>
      </c>
      <c r="L621" t="str">
        <f>VLOOKUP(G621,status!$G$1:$L$6259,6,FALSE)</f>
        <v>UR-1</v>
      </c>
    </row>
    <row r="622" spans="1:12" x14ac:dyDescent="0.25">
      <c r="A622">
        <v>218</v>
      </c>
      <c r="B622" t="s">
        <v>3573</v>
      </c>
      <c r="C622">
        <v>99088</v>
      </c>
      <c r="D622">
        <v>148</v>
      </c>
      <c r="E622">
        <v>3507753</v>
      </c>
      <c r="F622" t="s">
        <v>195</v>
      </c>
      <c r="G622" t="s">
        <v>196</v>
      </c>
      <c r="H622" t="s">
        <v>17</v>
      </c>
      <c r="L622" t="str">
        <f>VLOOKUP(G622,status!$G$1:$L$6259,6,FALSE)</f>
        <v>UR-1</v>
      </c>
    </row>
    <row r="623" spans="1:12" x14ac:dyDescent="0.25">
      <c r="A623">
        <v>218</v>
      </c>
      <c r="B623" t="s">
        <v>3573</v>
      </c>
      <c r="C623">
        <v>99088</v>
      </c>
      <c r="D623">
        <v>148</v>
      </c>
      <c r="E623">
        <v>3507753</v>
      </c>
      <c r="F623" t="s">
        <v>195</v>
      </c>
      <c r="G623" t="s">
        <v>196</v>
      </c>
      <c r="H623" t="s">
        <v>18</v>
      </c>
      <c r="L623" t="str">
        <f>VLOOKUP(G623,status!$G$1:$L$6259,6,FALSE)</f>
        <v>UR-1</v>
      </c>
    </row>
    <row r="624" spans="1:12" x14ac:dyDescent="0.25">
      <c r="A624">
        <v>218</v>
      </c>
      <c r="B624" t="s">
        <v>3573</v>
      </c>
      <c r="C624">
        <v>99088</v>
      </c>
      <c r="D624">
        <v>148</v>
      </c>
      <c r="E624">
        <v>3507753</v>
      </c>
      <c r="F624" t="s">
        <v>195</v>
      </c>
      <c r="G624" t="s">
        <v>196</v>
      </c>
      <c r="H624" t="s">
        <v>19</v>
      </c>
      <c r="L624" t="str">
        <f>VLOOKUP(G624,status!$G$1:$L$6259,6,FALSE)</f>
        <v>UR-1</v>
      </c>
    </row>
    <row r="625" spans="1:12" x14ac:dyDescent="0.25">
      <c r="A625">
        <v>218</v>
      </c>
      <c r="B625" t="s">
        <v>3573</v>
      </c>
      <c r="C625">
        <v>99089</v>
      </c>
      <c r="D625">
        <v>149</v>
      </c>
      <c r="E625">
        <v>3507803</v>
      </c>
      <c r="F625" t="s">
        <v>197</v>
      </c>
      <c r="G625" t="s">
        <v>198</v>
      </c>
      <c r="H625" t="s">
        <v>13</v>
      </c>
      <c r="I625" t="s">
        <v>22</v>
      </c>
      <c r="J625" t="s">
        <v>3655</v>
      </c>
      <c r="L625" t="str">
        <f>VLOOKUP(G625,status!$G$1:$L$6259,6,FALSE)</f>
        <v>UR-6</v>
      </c>
    </row>
    <row r="626" spans="1:12" x14ac:dyDescent="0.25">
      <c r="A626">
        <v>218</v>
      </c>
      <c r="B626" t="s">
        <v>3573</v>
      </c>
      <c r="C626">
        <v>99089</v>
      </c>
      <c r="D626">
        <v>149</v>
      </c>
      <c r="E626">
        <v>3507803</v>
      </c>
      <c r="F626" t="s">
        <v>197</v>
      </c>
      <c r="G626" t="s">
        <v>198</v>
      </c>
      <c r="H626" t="s">
        <v>14</v>
      </c>
      <c r="L626" t="str">
        <f>VLOOKUP(G626,status!$G$1:$L$6259,6,FALSE)</f>
        <v>UR-6</v>
      </c>
    </row>
    <row r="627" spans="1:12" x14ac:dyDescent="0.25">
      <c r="A627">
        <v>218</v>
      </c>
      <c r="B627" t="s">
        <v>3573</v>
      </c>
      <c r="C627">
        <v>99089</v>
      </c>
      <c r="D627">
        <v>149</v>
      </c>
      <c r="E627">
        <v>3507803</v>
      </c>
      <c r="F627" t="s">
        <v>197</v>
      </c>
      <c r="G627" t="s">
        <v>198</v>
      </c>
      <c r="H627" t="s">
        <v>15</v>
      </c>
      <c r="L627" t="str">
        <f>VLOOKUP(G627,status!$G$1:$L$6259,6,FALSE)</f>
        <v>UR-6</v>
      </c>
    </row>
    <row r="628" spans="1:12" x14ac:dyDescent="0.25">
      <c r="A628">
        <v>218</v>
      </c>
      <c r="B628" t="s">
        <v>3573</v>
      </c>
      <c r="C628">
        <v>99089</v>
      </c>
      <c r="D628">
        <v>149</v>
      </c>
      <c r="E628">
        <v>3507803</v>
      </c>
      <c r="F628" t="s">
        <v>197</v>
      </c>
      <c r="G628" t="s">
        <v>198</v>
      </c>
      <c r="H628" t="s">
        <v>16</v>
      </c>
      <c r="I628" t="s">
        <v>22</v>
      </c>
      <c r="J628" t="s">
        <v>3656</v>
      </c>
      <c r="L628" t="str">
        <f>VLOOKUP(G628,status!$G$1:$L$6259,6,FALSE)</f>
        <v>UR-6</v>
      </c>
    </row>
    <row r="629" spans="1:12" x14ac:dyDescent="0.25">
      <c r="A629">
        <v>218</v>
      </c>
      <c r="B629" t="s">
        <v>3573</v>
      </c>
      <c r="C629">
        <v>99089</v>
      </c>
      <c r="D629">
        <v>149</v>
      </c>
      <c r="E629">
        <v>3507803</v>
      </c>
      <c r="F629" t="s">
        <v>197</v>
      </c>
      <c r="G629" t="s">
        <v>198</v>
      </c>
      <c r="H629" t="s">
        <v>17</v>
      </c>
      <c r="I629" t="s">
        <v>22</v>
      </c>
      <c r="J629" t="s">
        <v>3657</v>
      </c>
      <c r="L629" t="str">
        <f>VLOOKUP(G629,status!$G$1:$L$6259,6,FALSE)</f>
        <v>UR-6</v>
      </c>
    </row>
    <row r="630" spans="1:12" x14ac:dyDescent="0.25">
      <c r="A630">
        <v>218</v>
      </c>
      <c r="B630" t="s">
        <v>3573</v>
      </c>
      <c r="C630">
        <v>99089</v>
      </c>
      <c r="D630">
        <v>149</v>
      </c>
      <c r="E630">
        <v>3507803</v>
      </c>
      <c r="F630" t="s">
        <v>197</v>
      </c>
      <c r="G630" t="s">
        <v>198</v>
      </c>
      <c r="H630" t="s">
        <v>18</v>
      </c>
      <c r="I630" t="s">
        <v>22</v>
      </c>
      <c r="J630" t="s">
        <v>3658</v>
      </c>
      <c r="L630" t="str">
        <f>VLOOKUP(G630,status!$G$1:$L$6259,6,FALSE)</f>
        <v>UR-6</v>
      </c>
    </row>
    <row r="631" spans="1:12" x14ac:dyDescent="0.25">
      <c r="A631">
        <v>218</v>
      </c>
      <c r="B631" t="s">
        <v>3573</v>
      </c>
      <c r="C631">
        <v>99089</v>
      </c>
      <c r="D631">
        <v>149</v>
      </c>
      <c r="E631">
        <v>3507803</v>
      </c>
      <c r="F631" t="s">
        <v>197</v>
      </c>
      <c r="G631" t="s">
        <v>198</v>
      </c>
      <c r="H631" t="s">
        <v>19</v>
      </c>
      <c r="I631" t="s">
        <v>22</v>
      </c>
      <c r="J631" t="s">
        <v>3659</v>
      </c>
      <c r="L631" t="str">
        <f>VLOOKUP(G631,status!$G$1:$L$6259,6,FALSE)</f>
        <v>UR-6</v>
      </c>
    </row>
    <row r="632" spans="1:12" x14ac:dyDescent="0.25">
      <c r="A632">
        <v>218</v>
      </c>
      <c r="B632" t="s">
        <v>3573</v>
      </c>
      <c r="C632">
        <v>99090</v>
      </c>
      <c r="D632">
        <v>150</v>
      </c>
      <c r="E632">
        <v>3507902</v>
      </c>
      <c r="F632" t="s">
        <v>199</v>
      </c>
      <c r="G632" t="s">
        <v>200</v>
      </c>
      <c r="H632" t="s">
        <v>13</v>
      </c>
      <c r="L632" t="str">
        <f>VLOOKUP(G632,status!$G$1:$L$6259,6,FALSE)</f>
        <v>UR-2</v>
      </c>
    </row>
    <row r="633" spans="1:12" x14ac:dyDescent="0.25">
      <c r="A633">
        <v>218</v>
      </c>
      <c r="B633" t="s">
        <v>3573</v>
      </c>
      <c r="C633">
        <v>99090</v>
      </c>
      <c r="D633">
        <v>150</v>
      </c>
      <c r="E633">
        <v>3507902</v>
      </c>
      <c r="F633" t="s">
        <v>199</v>
      </c>
      <c r="G633" t="s">
        <v>200</v>
      </c>
      <c r="H633" t="s">
        <v>14</v>
      </c>
      <c r="L633" t="str">
        <f>VLOOKUP(G633,status!$G$1:$L$6259,6,FALSE)</f>
        <v>UR-2</v>
      </c>
    </row>
    <row r="634" spans="1:12" x14ac:dyDescent="0.25">
      <c r="A634">
        <v>218</v>
      </c>
      <c r="B634" t="s">
        <v>3573</v>
      </c>
      <c r="C634">
        <v>99090</v>
      </c>
      <c r="D634">
        <v>150</v>
      </c>
      <c r="E634">
        <v>3507902</v>
      </c>
      <c r="F634" t="s">
        <v>199</v>
      </c>
      <c r="G634" t="s">
        <v>200</v>
      </c>
      <c r="H634" t="s">
        <v>15</v>
      </c>
      <c r="L634" t="str">
        <f>VLOOKUP(G634,status!$G$1:$L$6259,6,FALSE)</f>
        <v>UR-2</v>
      </c>
    </row>
    <row r="635" spans="1:12" x14ac:dyDescent="0.25">
      <c r="A635">
        <v>218</v>
      </c>
      <c r="B635" t="s">
        <v>3573</v>
      </c>
      <c r="C635">
        <v>99090</v>
      </c>
      <c r="D635">
        <v>150</v>
      </c>
      <c r="E635">
        <v>3507902</v>
      </c>
      <c r="F635" t="s">
        <v>199</v>
      </c>
      <c r="G635" t="s">
        <v>200</v>
      </c>
      <c r="H635" t="s">
        <v>16</v>
      </c>
      <c r="L635" t="str">
        <f>VLOOKUP(G635,status!$G$1:$L$6259,6,FALSE)</f>
        <v>UR-2</v>
      </c>
    </row>
    <row r="636" spans="1:12" x14ac:dyDescent="0.25">
      <c r="A636">
        <v>218</v>
      </c>
      <c r="B636" t="s">
        <v>3573</v>
      </c>
      <c r="C636">
        <v>99090</v>
      </c>
      <c r="D636">
        <v>150</v>
      </c>
      <c r="E636">
        <v>3507902</v>
      </c>
      <c r="F636" t="s">
        <v>199</v>
      </c>
      <c r="G636" t="s">
        <v>200</v>
      </c>
      <c r="H636" t="s">
        <v>17</v>
      </c>
      <c r="L636" t="str">
        <f>VLOOKUP(G636,status!$G$1:$L$6259,6,FALSE)</f>
        <v>UR-2</v>
      </c>
    </row>
    <row r="637" spans="1:12" x14ac:dyDescent="0.25">
      <c r="A637">
        <v>218</v>
      </c>
      <c r="B637" t="s">
        <v>3573</v>
      </c>
      <c r="C637">
        <v>99090</v>
      </c>
      <c r="D637">
        <v>150</v>
      </c>
      <c r="E637">
        <v>3507902</v>
      </c>
      <c r="F637" t="s">
        <v>199</v>
      </c>
      <c r="G637" t="s">
        <v>200</v>
      </c>
      <c r="H637" t="s">
        <v>18</v>
      </c>
      <c r="L637" t="str">
        <f>VLOOKUP(G637,status!$G$1:$L$6259,6,FALSE)</f>
        <v>UR-2</v>
      </c>
    </row>
    <row r="638" spans="1:12" x14ac:dyDescent="0.25">
      <c r="A638">
        <v>218</v>
      </c>
      <c r="B638" t="s">
        <v>3573</v>
      </c>
      <c r="C638">
        <v>99090</v>
      </c>
      <c r="D638">
        <v>150</v>
      </c>
      <c r="E638">
        <v>3507902</v>
      </c>
      <c r="F638" t="s">
        <v>199</v>
      </c>
      <c r="G638" t="s">
        <v>200</v>
      </c>
      <c r="H638" t="s">
        <v>19</v>
      </c>
      <c r="L638" t="str">
        <f>VLOOKUP(G638,status!$G$1:$L$6259,6,FALSE)</f>
        <v>UR-2</v>
      </c>
    </row>
    <row r="639" spans="1:12" x14ac:dyDescent="0.25">
      <c r="A639">
        <v>218</v>
      </c>
      <c r="B639" t="s">
        <v>3573</v>
      </c>
      <c r="C639">
        <v>99091</v>
      </c>
      <c r="D639">
        <v>151</v>
      </c>
      <c r="E639">
        <v>3508009</v>
      </c>
      <c r="F639" t="s">
        <v>201</v>
      </c>
      <c r="G639" t="s">
        <v>202</v>
      </c>
      <c r="H639" t="s">
        <v>13</v>
      </c>
      <c r="I639" t="s">
        <v>22</v>
      </c>
      <c r="J639" t="s">
        <v>4751</v>
      </c>
      <c r="L639" t="str">
        <f>VLOOKUP(G639,status!$G$1:$L$6259,6,FALSE)</f>
        <v>UR-16</v>
      </c>
    </row>
    <row r="640" spans="1:12" x14ac:dyDescent="0.25">
      <c r="A640">
        <v>218</v>
      </c>
      <c r="B640" t="s">
        <v>3573</v>
      </c>
      <c r="C640">
        <v>99091</v>
      </c>
      <c r="D640">
        <v>151</v>
      </c>
      <c r="E640">
        <v>3508009</v>
      </c>
      <c r="F640" t="s">
        <v>201</v>
      </c>
      <c r="G640" t="s">
        <v>202</v>
      </c>
      <c r="H640" t="s">
        <v>14</v>
      </c>
      <c r="I640" t="s">
        <v>22</v>
      </c>
      <c r="J640" t="s">
        <v>5041</v>
      </c>
      <c r="L640" t="str">
        <f>VLOOKUP(G640,status!$G$1:$L$6259,6,FALSE)</f>
        <v>UR-16</v>
      </c>
    </row>
    <row r="641" spans="1:12" x14ac:dyDescent="0.25">
      <c r="A641">
        <v>218</v>
      </c>
      <c r="B641" t="s">
        <v>3573</v>
      </c>
      <c r="C641">
        <v>99091</v>
      </c>
      <c r="D641">
        <v>151</v>
      </c>
      <c r="E641">
        <v>3508009</v>
      </c>
      <c r="F641" t="s">
        <v>201</v>
      </c>
      <c r="G641" t="s">
        <v>202</v>
      </c>
      <c r="H641" t="s">
        <v>15</v>
      </c>
      <c r="I641" t="s">
        <v>22</v>
      </c>
      <c r="J641" t="s">
        <v>3660</v>
      </c>
      <c r="L641" t="str">
        <f>VLOOKUP(G641,status!$G$1:$L$6259,6,FALSE)</f>
        <v>UR-16</v>
      </c>
    </row>
    <row r="642" spans="1:12" x14ac:dyDescent="0.25">
      <c r="A642">
        <v>218</v>
      </c>
      <c r="B642" t="s">
        <v>3573</v>
      </c>
      <c r="C642">
        <v>99091</v>
      </c>
      <c r="D642">
        <v>151</v>
      </c>
      <c r="E642">
        <v>3508009</v>
      </c>
      <c r="F642" t="s">
        <v>201</v>
      </c>
      <c r="G642" t="s">
        <v>202</v>
      </c>
      <c r="H642" t="s">
        <v>16</v>
      </c>
      <c r="I642" t="s">
        <v>22</v>
      </c>
      <c r="J642" t="s">
        <v>5042</v>
      </c>
      <c r="L642" t="str">
        <f>VLOOKUP(G642,status!$G$1:$L$6259,6,FALSE)</f>
        <v>UR-16</v>
      </c>
    </row>
    <row r="643" spans="1:12" x14ac:dyDescent="0.25">
      <c r="A643">
        <v>218</v>
      </c>
      <c r="B643" t="s">
        <v>3573</v>
      </c>
      <c r="C643">
        <v>99091</v>
      </c>
      <c r="D643">
        <v>151</v>
      </c>
      <c r="E643">
        <v>3508009</v>
      </c>
      <c r="F643" t="s">
        <v>201</v>
      </c>
      <c r="G643" t="s">
        <v>202</v>
      </c>
      <c r="H643" t="s">
        <v>17</v>
      </c>
      <c r="I643" t="s">
        <v>22</v>
      </c>
      <c r="J643" t="s">
        <v>5043</v>
      </c>
      <c r="L643" t="str">
        <f>VLOOKUP(G643,status!$G$1:$L$6259,6,FALSE)</f>
        <v>UR-16</v>
      </c>
    </row>
    <row r="644" spans="1:12" x14ac:dyDescent="0.25">
      <c r="A644">
        <v>218</v>
      </c>
      <c r="B644" t="s">
        <v>3573</v>
      </c>
      <c r="C644">
        <v>99091</v>
      </c>
      <c r="D644">
        <v>151</v>
      </c>
      <c r="E644">
        <v>3508009</v>
      </c>
      <c r="F644" t="s">
        <v>201</v>
      </c>
      <c r="G644" t="s">
        <v>202</v>
      </c>
      <c r="H644" t="s">
        <v>18</v>
      </c>
      <c r="I644" t="s">
        <v>22</v>
      </c>
      <c r="J644" t="s">
        <v>5044</v>
      </c>
      <c r="L644" t="str">
        <f>VLOOKUP(G644,status!$G$1:$L$6259,6,FALSE)</f>
        <v>UR-16</v>
      </c>
    </row>
    <row r="645" spans="1:12" x14ac:dyDescent="0.25">
      <c r="A645">
        <v>218</v>
      </c>
      <c r="B645" t="s">
        <v>3573</v>
      </c>
      <c r="C645">
        <v>99091</v>
      </c>
      <c r="D645">
        <v>151</v>
      </c>
      <c r="E645">
        <v>3508009</v>
      </c>
      <c r="F645" t="s">
        <v>201</v>
      </c>
      <c r="G645" t="s">
        <v>202</v>
      </c>
      <c r="H645" t="s">
        <v>19</v>
      </c>
      <c r="L645" t="str">
        <f>VLOOKUP(G645,status!$G$1:$L$6259,6,FALSE)</f>
        <v>UR-16</v>
      </c>
    </row>
    <row r="646" spans="1:12" x14ac:dyDescent="0.25">
      <c r="A646">
        <v>218</v>
      </c>
      <c r="B646" t="s">
        <v>3573</v>
      </c>
      <c r="C646">
        <v>99092</v>
      </c>
      <c r="D646">
        <v>152</v>
      </c>
      <c r="E646">
        <v>3508108</v>
      </c>
      <c r="F646" t="s">
        <v>203</v>
      </c>
      <c r="G646" t="s">
        <v>204</v>
      </c>
      <c r="H646" t="s">
        <v>13</v>
      </c>
      <c r="L646" t="str">
        <f>VLOOKUP(G646,status!$G$1:$L$6259,6,FALSE)</f>
        <v>UR-1</v>
      </c>
    </row>
    <row r="647" spans="1:12" x14ac:dyDescent="0.25">
      <c r="A647">
        <v>218</v>
      </c>
      <c r="B647" t="s">
        <v>3573</v>
      </c>
      <c r="C647">
        <v>99092</v>
      </c>
      <c r="D647">
        <v>152</v>
      </c>
      <c r="E647">
        <v>3508108</v>
      </c>
      <c r="F647" t="s">
        <v>203</v>
      </c>
      <c r="G647" t="s">
        <v>204</v>
      </c>
      <c r="H647" t="s">
        <v>14</v>
      </c>
      <c r="L647" t="str">
        <f>VLOOKUP(G647,status!$G$1:$L$6259,6,FALSE)</f>
        <v>UR-1</v>
      </c>
    </row>
    <row r="648" spans="1:12" x14ac:dyDescent="0.25">
      <c r="A648">
        <v>218</v>
      </c>
      <c r="B648" t="s">
        <v>3573</v>
      </c>
      <c r="C648">
        <v>99092</v>
      </c>
      <c r="D648">
        <v>152</v>
      </c>
      <c r="E648">
        <v>3508108</v>
      </c>
      <c r="F648" t="s">
        <v>203</v>
      </c>
      <c r="G648" t="s">
        <v>204</v>
      </c>
      <c r="H648" t="s">
        <v>15</v>
      </c>
      <c r="L648" t="str">
        <f>VLOOKUP(G648,status!$G$1:$L$6259,6,FALSE)</f>
        <v>UR-1</v>
      </c>
    </row>
    <row r="649" spans="1:12" x14ac:dyDescent="0.25">
      <c r="A649">
        <v>218</v>
      </c>
      <c r="B649" t="s">
        <v>3573</v>
      </c>
      <c r="C649">
        <v>99092</v>
      </c>
      <c r="D649">
        <v>152</v>
      </c>
      <c r="E649">
        <v>3508108</v>
      </c>
      <c r="F649" t="s">
        <v>203</v>
      </c>
      <c r="G649" t="s">
        <v>204</v>
      </c>
      <c r="H649" t="s">
        <v>16</v>
      </c>
      <c r="L649" t="str">
        <f>VLOOKUP(G649,status!$G$1:$L$6259,6,FALSE)</f>
        <v>UR-1</v>
      </c>
    </row>
    <row r="650" spans="1:12" x14ac:dyDescent="0.25">
      <c r="A650">
        <v>218</v>
      </c>
      <c r="B650" t="s">
        <v>3573</v>
      </c>
      <c r="C650">
        <v>99092</v>
      </c>
      <c r="D650">
        <v>152</v>
      </c>
      <c r="E650">
        <v>3508108</v>
      </c>
      <c r="F650" t="s">
        <v>203</v>
      </c>
      <c r="G650" t="s">
        <v>204</v>
      </c>
      <c r="H650" t="s">
        <v>17</v>
      </c>
      <c r="L650" t="str">
        <f>VLOOKUP(G650,status!$G$1:$L$6259,6,FALSE)</f>
        <v>UR-1</v>
      </c>
    </row>
    <row r="651" spans="1:12" x14ac:dyDescent="0.25">
      <c r="A651">
        <v>218</v>
      </c>
      <c r="B651" t="s">
        <v>3573</v>
      </c>
      <c r="C651">
        <v>99092</v>
      </c>
      <c r="D651">
        <v>152</v>
      </c>
      <c r="E651">
        <v>3508108</v>
      </c>
      <c r="F651" t="s">
        <v>203</v>
      </c>
      <c r="G651" t="s">
        <v>204</v>
      </c>
      <c r="H651" t="s">
        <v>18</v>
      </c>
      <c r="L651" t="str">
        <f>VLOOKUP(G651,status!$G$1:$L$6259,6,FALSE)</f>
        <v>UR-1</v>
      </c>
    </row>
    <row r="652" spans="1:12" x14ac:dyDescent="0.25">
      <c r="A652">
        <v>218</v>
      </c>
      <c r="B652" t="s">
        <v>3573</v>
      </c>
      <c r="C652">
        <v>99092</v>
      </c>
      <c r="D652">
        <v>152</v>
      </c>
      <c r="E652">
        <v>3508108</v>
      </c>
      <c r="F652" t="s">
        <v>203</v>
      </c>
      <c r="G652" t="s">
        <v>204</v>
      </c>
      <c r="H652" t="s">
        <v>19</v>
      </c>
      <c r="L652" t="str">
        <f>VLOOKUP(G652,status!$G$1:$L$6259,6,FALSE)</f>
        <v>UR-1</v>
      </c>
    </row>
    <row r="653" spans="1:12" x14ac:dyDescent="0.25">
      <c r="A653">
        <v>218</v>
      </c>
      <c r="B653" t="s">
        <v>3573</v>
      </c>
      <c r="C653">
        <v>99093</v>
      </c>
      <c r="D653">
        <v>153</v>
      </c>
      <c r="E653">
        <v>3508207</v>
      </c>
      <c r="F653" t="s">
        <v>205</v>
      </c>
      <c r="G653" t="s">
        <v>206</v>
      </c>
      <c r="H653" t="s">
        <v>13</v>
      </c>
      <c r="I653" t="s">
        <v>22</v>
      </c>
      <c r="J653" t="s">
        <v>3661</v>
      </c>
      <c r="L653" t="str">
        <f>VLOOKUP(G653,status!$G$1:$L$6259,6,FALSE)</f>
        <v>UR-17</v>
      </c>
    </row>
    <row r="654" spans="1:12" x14ac:dyDescent="0.25">
      <c r="A654">
        <v>218</v>
      </c>
      <c r="B654" t="s">
        <v>3573</v>
      </c>
      <c r="C654">
        <v>99093</v>
      </c>
      <c r="D654">
        <v>153</v>
      </c>
      <c r="E654">
        <v>3508207</v>
      </c>
      <c r="F654" t="s">
        <v>205</v>
      </c>
      <c r="G654" t="s">
        <v>206</v>
      </c>
      <c r="H654" t="s">
        <v>14</v>
      </c>
      <c r="I654" t="s">
        <v>22</v>
      </c>
      <c r="J654" t="s">
        <v>5045</v>
      </c>
      <c r="L654" t="str">
        <f>VLOOKUP(G654,status!$G$1:$L$6259,6,FALSE)</f>
        <v>UR-17</v>
      </c>
    </row>
    <row r="655" spans="1:12" x14ac:dyDescent="0.25">
      <c r="A655">
        <v>218</v>
      </c>
      <c r="B655" t="s">
        <v>3573</v>
      </c>
      <c r="C655">
        <v>99093</v>
      </c>
      <c r="D655">
        <v>153</v>
      </c>
      <c r="E655">
        <v>3508207</v>
      </c>
      <c r="F655" t="s">
        <v>205</v>
      </c>
      <c r="G655" t="s">
        <v>206</v>
      </c>
      <c r="H655" t="s">
        <v>15</v>
      </c>
      <c r="L655" t="str">
        <f>VLOOKUP(G655,status!$G$1:$L$6259,6,FALSE)</f>
        <v>UR-17</v>
      </c>
    </row>
    <row r="656" spans="1:12" x14ac:dyDescent="0.25">
      <c r="A656">
        <v>218</v>
      </c>
      <c r="B656" t="s">
        <v>3573</v>
      </c>
      <c r="C656">
        <v>99093</v>
      </c>
      <c r="D656">
        <v>153</v>
      </c>
      <c r="E656">
        <v>3508207</v>
      </c>
      <c r="F656" t="s">
        <v>205</v>
      </c>
      <c r="G656" t="s">
        <v>206</v>
      </c>
      <c r="H656" t="s">
        <v>16</v>
      </c>
      <c r="I656" t="s">
        <v>22</v>
      </c>
      <c r="J656" t="s">
        <v>3662</v>
      </c>
      <c r="L656" t="str">
        <f>VLOOKUP(G656,status!$G$1:$L$6259,6,FALSE)</f>
        <v>UR-17</v>
      </c>
    </row>
    <row r="657" spans="1:12" x14ac:dyDescent="0.25">
      <c r="A657">
        <v>218</v>
      </c>
      <c r="B657" t="s">
        <v>3573</v>
      </c>
      <c r="C657">
        <v>99093</v>
      </c>
      <c r="D657">
        <v>153</v>
      </c>
      <c r="E657">
        <v>3508207</v>
      </c>
      <c r="F657" t="s">
        <v>205</v>
      </c>
      <c r="G657" t="s">
        <v>206</v>
      </c>
      <c r="H657" t="s">
        <v>17</v>
      </c>
      <c r="I657" t="s">
        <v>22</v>
      </c>
      <c r="J657" t="s">
        <v>3663</v>
      </c>
      <c r="L657" t="str">
        <f>VLOOKUP(G657,status!$G$1:$L$6259,6,FALSE)</f>
        <v>UR-17</v>
      </c>
    </row>
    <row r="658" spans="1:12" x14ac:dyDescent="0.25">
      <c r="A658">
        <v>218</v>
      </c>
      <c r="B658" t="s">
        <v>3573</v>
      </c>
      <c r="C658">
        <v>99093</v>
      </c>
      <c r="D658">
        <v>153</v>
      </c>
      <c r="E658">
        <v>3508207</v>
      </c>
      <c r="F658" t="s">
        <v>205</v>
      </c>
      <c r="G658" t="s">
        <v>206</v>
      </c>
      <c r="H658" t="s">
        <v>18</v>
      </c>
      <c r="I658" t="s">
        <v>22</v>
      </c>
      <c r="J658" t="s">
        <v>5046</v>
      </c>
      <c r="L658" t="str">
        <f>VLOOKUP(G658,status!$G$1:$L$6259,6,FALSE)</f>
        <v>UR-17</v>
      </c>
    </row>
    <row r="659" spans="1:12" x14ac:dyDescent="0.25">
      <c r="A659">
        <v>218</v>
      </c>
      <c r="B659" t="s">
        <v>3573</v>
      </c>
      <c r="C659">
        <v>99093</v>
      </c>
      <c r="D659">
        <v>153</v>
      </c>
      <c r="E659">
        <v>3508207</v>
      </c>
      <c r="F659" t="s">
        <v>205</v>
      </c>
      <c r="G659" t="s">
        <v>206</v>
      </c>
      <c r="H659" t="s">
        <v>19</v>
      </c>
      <c r="L659" t="str">
        <f>VLOOKUP(G659,status!$G$1:$L$6259,6,FALSE)</f>
        <v>UR-17</v>
      </c>
    </row>
    <row r="660" spans="1:12" x14ac:dyDescent="0.25">
      <c r="A660">
        <v>218</v>
      </c>
      <c r="B660" t="s">
        <v>3573</v>
      </c>
      <c r="C660">
        <v>99094</v>
      </c>
      <c r="D660">
        <v>154</v>
      </c>
      <c r="E660">
        <v>3508306</v>
      </c>
      <c r="F660" t="s">
        <v>207</v>
      </c>
      <c r="G660" t="s">
        <v>208</v>
      </c>
      <c r="H660" t="s">
        <v>13</v>
      </c>
      <c r="L660" t="str">
        <f>VLOOKUP(G660,status!$G$1:$L$6259,6,FALSE)</f>
        <v>UR-2</v>
      </c>
    </row>
    <row r="661" spans="1:12" x14ac:dyDescent="0.25">
      <c r="A661">
        <v>218</v>
      </c>
      <c r="B661" t="s">
        <v>3573</v>
      </c>
      <c r="C661">
        <v>99094</v>
      </c>
      <c r="D661">
        <v>154</v>
      </c>
      <c r="E661">
        <v>3508306</v>
      </c>
      <c r="F661" t="s">
        <v>207</v>
      </c>
      <c r="G661" t="s">
        <v>208</v>
      </c>
      <c r="H661" t="s">
        <v>14</v>
      </c>
      <c r="L661" t="str">
        <f>VLOOKUP(G661,status!$G$1:$L$6259,6,FALSE)</f>
        <v>UR-2</v>
      </c>
    </row>
    <row r="662" spans="1:12" x14ac:dyDescent="0.25">
      <c r="A662">
        <v>218</v>
      </c>
      <c r="B662" t="s">
        <v>3573</v>
      </c>
      <c r="C662">
        <v>99094</v>
      </c>
      <c r="D662">
        <v>154</v>
      </c>
      <c r="E662">
        <v>3508306</v>
      </c>
      <c r="F662" t="s">
        <v>207</v>
      </c>
      <c r="G662" t="s">
        <v>208</v>
      </c>
      <c r="H662" t="s">
        <v>15</v>
      </c>
      <c r="L662" t="str">
        <f>VLOOKUP(G662,status!$G$1:$L$6259,6,FALSE)</f>
        <v>UR-2</v>
      </c>
    </row>
    <row r="663" spans="1:12" x14ac:dyDescent="0.25">
      <c r="A663">
        <v>218</v>
      </c>
      <c r="B663" t="s">
        <v>3573</v>
      </c>
      <c r="C663">
        <v>99094</v>
      </c>
      <c r="D663">
        <v>154</v>
      </c>
      <c r="E663">
        <v>3508306</v>
      </c>
      <c r="F663" t="s">
        <v>207</v>
      </c>
      <c r="G663" t="s">
        <v>208</v>
      </c>
      <c r="H663" t="s">
        <v>16</v>
      </c>
      <c r="L663" t="str">
        <f>VLOOKUP(G663,status!$G$1:$L$6259,6,FALSE)</f>
        <v>UR-2</v>
      </c>
    </row>
    <row r="664" spans="1:12" x14ac:dyDescent="0.25">
      <c r="A664">
        <v>218</v>
      </c>
      <c r="B664" t="s">
        <v>3573</v>
      </c>
      <c r="C664">
        <v>99094</v>
      </c>
      <c r="D664">
        <v>154</v>
      </c>
      <c r="E664">
        <v>3508306</v>
      </c>
      <c r="F664" t="s">
        <v>207</v>
      </c>
      <c r="G664" t="s">
        <v>208</v>
      </c>
      <c r="H664" t="s">
        <v>17</v>
      </c>
      <c r="L664" t="str">
        <f>VLOOKUP(G664,status!$G$1:$L$6259,6,FALSE)</f>
        <v>UR-2</v>
      </c>
    </row>
    <row r="665" spans="1:12" x14ac:dyDescent="0.25">
      <c r="A665">
        <v>218</v>
      </c>
      <c r="B665" t="s">
        <v>3573</v>
      </c>
      <c r="C665">
        <v>99094</v>
      </c>
      <c r="D665">
        <v>154</v>
      </c>
      <c r="E665">
        <v>3508306</v>
      </c>
      <c r="F665" t="s">
        <v>207</v>
      </c>
      <c r="G665" t="s">
        <v>208</v>
      </c>
      <c r="H665" t="s">
        <v>18</v>
      </c>
      <c r="L665" t="str">
        <f>VLOOKUP(G665,status!$G$1:$L$6259,6,FALSE)</f>
        <v>UR-2</v>
      </c>
    </row>
    <row r="666" spans="1:12" x14ac:dyDescent="0.25">
      <c r="A666">
        <v>218</v>
      </c>
      <c r="B666" t="s">
        <v>3573</v>
      </c>
      <c r="C666">
        <v>99094</v>
      </c>
      <c r="D666">
        <v>154</v>
      </c>
      <c r="E666">
        <v>3508306</v>
      </c>
      <c r="F666" t="s">
        <v>207</v>
      </c>
      <c r="G666" t="s">
        <v>208</v>
      </c>
      <c r="H666" t="s">
        <v>19</v>
      </c>
      <c r="L666" t="str">
        <f>VLOOKUP(G666,status!$G$1:$L$6259,6,FALSE)</f>
        <v>UR-2</v>
      </c>
    </row>
    <row r="667" spans="1:12" x14ac:dyDescent="0.25">
      <c r="A667">
        <v>218</v>
      </c>
      <c r="B667" t="s">
        <v>3573</v>
      </c>
      <c r="C667">
        <v>99095</v>
      </c>
      <c r="D667">
        <v>155</v>
      </c>
      <c r="E667">
        <v>3508405</v>
      </c>
      <c r="F667" t="s">
        <v>209</v>
      </c>
      <c r="G667" t="s">
        <v>210</v>
      </c>
      <c r="H667" t="s">
        <v>13</v>
      </c>
      <c r="L667" t="str">
        <f>VLOOKUP(G667,status!$G$1:$L$6259,6,FALSE)</f>
        <v>UR-9</v>
      </c>
    </row>
    <row r="668" spans="1:12" x14ac:dyDescent="0.25">
      <c r="A668">
        <v>218</v>
      </c>
      <c r="B668" t="s">
        <v>3573</v>
      </c>
      <c r="C668">
        <v>99095</v>
      </c>
      <c r="D668">
        <v>155</v>
      </c>
      <c r="E668">
        <v>3508405</v>
      </c>
      <c r="F668" t="s">
        <v>209</v>
      </c>
      <c r="G668" t="s">
        <v>210</v>
      </c>
      <c r="H668" t="s">
        <v>14</v>
      </c>
      <c r="I668" t="s">
        <v>22</v>
      </c>
      <c r="J668" t="s">
        <v>3664</v>
      </c>
      <c r="L668" t="str">
        <f>VLOOKUP(G668,status!$G$1:$L$6259,6,FALSE)</f>
        <v>UR-9</v>
      </c>
    </row>
    <row r="669" spans="1:12" x14ac:dyDescent="0.25">
      <c r="A669">
        <v>218</v>
      </c>
      <c r="B669" t="s">
        <v>3573</v>
      </c>
      <c r="C669">
        <v>99095</v>
      </c>
      <c r="D669">
        <v>155</v>
      </c>
      <c r="E669">
        <v>3508405</v>
      </c>
      <c r="F669" t="s">
        <v>209</v>
      </c>
      <c r="G669" t="s">
        <v>210</v>
      </c>
      <c r="H669" t="s">
        <v>15</v>
      </c>
      <c r="L669" t="str">
        <f>VLOOKUP(G669,status!$G$1:$L$6259,6,FALSE)</f>
        <v>UR-9</v>
      </c>
    </row>
    <row r="670" spans="1:12" x14ac:dyDescent="0.25">
      <c r="A670">
        <v>218</v>
      </c>
      <c r="B670" t="s">
        <v>3573</v>
      </c>
      <c r="C670">
        <v>99095</v>
      </c>
      <c r="D670">
        <v>155</v>
      </c>
      <c r="E670">
        <v>3508405</v>
      </c>
      <c r="F670" t="s">
        <v>209</v>
      </c>
      <c r="G670" t="s">
        <v>210</v>
      </c>
      <c r="H670" t="s">
        <v>16</v>
      </c>
      <c r="L670" t="str">
        <f>VLOOKUP(G670,status!$G$1:$L$6259,6,FALSE)</f>
        <v>UR-9</v>
      </c>
    </row>
    <row r="671" spans="1:12" x14ac:dyDescent="0.25">
      <c r="A671">
        <v>218</v>
      </c>
      <c r="B671" t="s">
        <v>3573</v>
      </c>
      <c r="C671">
        <v>99095</v>
      </c>
      <c r="D671">
        <v>155</v>
      </c>
      <c r="E671">
        <v>3508405</v>
      </c>
      <c r="F671" t="s">
        <v>209</v>
      </c>
      <c r="G671" t="s">
        <v>210</v>
      </c>
      <c r="H671" t="s">
        <v>17</v>
      </c>
      <c r="I671" t="s">
        <v>22</v>
      </c>
      <c r="J671" t="s">
        <v>3665</v>
      </c>
      <c r="L671" t="str">
        <f>VLOOKUP(G671,status!$G$1:$L$6259,6,FALSE)</f>
        <v>UR-9</v>
      </c>
    </row>
    <row r="672" spans="1:12" x14ac:dyDescent="0.25">
      <c r="A672">
        <v>218</v>
      </c>
      <c r="B672" t="s">
        <v>3573</v>
      </c>
      <c r="C672">
        <v>99095</v>
      </c>
      <c r="D672">
        <v>155</v>
      </c>
      <c r="E672">
        <v>3508405</v>
      </c>
      <c r="F672" t="s">
        <v>209</v>
      </c>
      <c r="G672" t="s">
        <v>210</v>
      </c>
      <c r="H672" t="s">
        <v>18</v>
      </c>
      <c r="L672" t="str">
        <f>VLOOKUP(G672,status!$G$1:$L$6259,6,FALSE)</f>
        <v>UR-9</v>
      </c>
    </row>
    <row r="673" spans="1:12" x14ac:dyDescent="0.25">
      <c r="A673">
        <v>218</v>
      </c>
      <c r="B673" t="s">
        <v>3573</v>
      </c>
      <c r="C673">
        <v>99095</v>
      </c>
      <c r="D673">
        <v>155</v>
      </c>
      <c r="E673">
        <v>3508405</v>
      </c>
      <c r="F673" t="s">
        <v>209</v>
      </c>
      <c r="G673" t="s">
        <v>210</v>
      </c>
      <c r="H673" t="s">
        <v>19</v>
      </c>
      <c r="L673" t="str">
        <f>VLOOKUP(G673,status!$G$1:$L$6259,6,FALSE)</f>
        <v>UR-9</v>
      </c>
    </row>
    <row r="674" spans="1:12" x14ac:dyDescent="0.25">
      <c r="A674">
        <v>218</v>
      </c>
      <c r="B674" t="s">
        <v>3573</v>
      </c>
      <c r="C674">
        <v>99096</v>
      </c>
      <c r="D674">
        <v>156</v>
      </c>
      <c r="E674">
        <v>3508504</v>
      </c>
      <c r="F674" t="s">
        <v>211</v>
      </c>
      <c r="G674" t="s">
        <v>212</v>
      </c>
      <c r="H674" t="s">
        <v>13</v>
      </c>
      <c r="I674" t="s">
        <v>22</v>
      </c>
      <c r="J674" t="s">
        <v>3666</v>
      </c>
      <c r="L674" t="str">
        <f>VLOOKUP(G674,status!$G$1:$L$6259,6,FALSE)</f>
        <v>UR-7</v>
      </c>
    </row>
    <row r="675" spans="1:12" x14ac:dyDescent="0.25">
      <c r="A675">
        <v>218</v>
      </c>
      <c r="B675" t="s">
        <v>3573</v>
      </c>
      <c r="C675">
        <v>99096</v>
      </c>
      <c r="D675">
        <v>156</v>
      </c>
      <c r="E675">
        <v>3508504</v>
      </c>
      <c r="F675" t="s">
        <v>211</v>
      </c>
      <c r="G675" t="s">
        <v>212</v>
      </c>
      <c r="H675" t="s">
        <v>14</v>
      </c>
      <c r="L675" t="str">
        <f>VLOOKUP(G675,status!$G$1:$L$6259,6,FALSE)</f>
        <v>UR-7</v>
      </c>
    </row>
    <row r="676" spans="1:12" x14ac:dyDescent="0.25">
      <c r="A676">
        <v>218</v>
      </c>
      <c r="B676" t="s">
        <v>3573</v>
      </c>
      <c r="C676">
        <v>99096</v>
      </c>
      <c r="D676">
        <v>156</v>
      </c>
      <c r="E676">
        <v>3508504</v>
      </c>
      <c r="F676" t="s">
        <v>211</v>
      </c>
      <c r="G676" t="s">
        <v>212</v>
      </c>
      <c r="H676" t="s">
        <v>15</v>
      </c>
      <c r="I676" t="s">
        <v>22</v>
      </c>
      <c r="J676" t="s">
        <v>5047</v>
      </c>
      <c r="L676" t="str">
        <f>VLOOKUP(G676,status!$G$1:$L$6259,6,FALSE)</f>
        <v>UR-7</v>
      </c>
    </row>
    <row r="677" spans="1:12" x14ac:dyDescent="0.25">
      <c r="A677">
        <v>218</v>
      </c>
      <c r="B677" t="s">
        <v>3573</v>
      </c>
      <c r="C677">
        <v>99096</v>
      </c>
      <c r="D677">
        <v>156</v>
      </c>
      <c r="E677">
        <v>3508504</v>
      </c>
      <c r="F677" t="s">
        <v>211</v>
      </c>
      <c r="G677" t="s">
        <v>212</v>
      </c>
      <c r="H677" t="s">
        <v>16</v>
      </c>
      <c r="L677" t="str">
        <f>VLOOKUP(G677,status!$G$1:$L$6259,6,FALSE)</f>
        <v>UR-7</v>
      </c>
    </row>
    <row r="678" spans="1:12" x14ac:dyDescent="0.25">
      <c r="A678">
        <v>218</v>
      </c>
      <c r="B678" t="s">
        <v>3573</v>
      </c>
      <c r="C678">
        <v>99096</v>
      </c>
      <c r="D678">
        <v>156</v>
      </c>
      <c r="E678">
        <v>3508504</v>
      </c>
      <c r="F678" t="s">
        <v>211</v>
      </c>
      <c r="G678" t="s">
        <v>212</v>
      </c>
      <c r="H678" t="s">
        <v>17</v>
      </c>
      <c r="I678" t="s">
        <v>22</v>
      </c>
      <c r="J678" t="s">
        <v>3667</v>
      </c>
      <c r="L678" t="str">
        <f>VLOOKUP(G678,status!$G$1:$L$6259,6,FALSE)</f>
        <v>UR-7</v>
      </c>
    </row>
    <row r="679" spans="1:12" x14ac:dyDescent="0.25">
      <c r="A679">
        <v>218</v>
      </c>
      <c r="B679" t="s">
        <v>3573</v>
      </c>
      <c r="C679">
        <v>99096</v>
      </c>
      <c r="D679">
        <v>156</v>
      </c>
      <c r="E679">
        <v>3508504</v>
      </c>
      <c r="F679" t="s">
        <v>211</v>
      </c>
      <c r="G679" t="s">
        <v>212</v>
      </c>
      <c r="H679" t="s">
        <v>18</v>
      </c>
      <c r="L679" t="str">
        <f>VLOOKUP(G679,status!$G$1:$L$6259,6,FALSE)</f>
        <v>UR-7</v>
      </c>
    </row>
    <row r="680" spans="1:12" x14ac:dyDescent="0.25">
      <c r="A680">
        <v>218</v>
      </c>
      <c r="B680" t="s">
        <v>3573</v>
      </c>
      <c r="C680">
        <v>99096</v>
      </c>
      <c r="D680">
        <v>156</v>
      </c>
      <c r="E680">
        <v>3508504</v>
      </c>
      <c r="F680" t="s">
        <v>211</v>
      </c>
      <c r="G680" t="s">
        <v>212</v>
      </c>
      <c r="H680" t="s">
        <v>19</v>
      </c>
      <c r="L680" t="str">
        <f>VLOOKUP(G680,status!$G$1:$L$6259,6,FALSE)</f>
        <v>UR-7</v>
      </c>
    </row>
    <row r="681" spans="1:12" x14ac:dyDescent="0.25">
      <c r="A681">
        <v>218</v>
      </c>
      <c r="B681" t="s">
        <v>3573</v>
      </c>
      <c r="C681">
        <v>99097</v>
      </c>
      <c r="D681">
        <v>157</v>
      </c>
      <c r="E681">
        <v>3508603</v>
      </c>
      <c r="F681" t="s">
        <v>213</v>
      </c>
      <c r="G681" t="s">
        <v>214</v>
      </c>
      <c r="H681" t="s">
        <v>13</v>
      </c>
      <c r="L681" t="str">
        <f>VLOOKUP(G681,status!$G$1:$L$6259,6,FALSE)</f>
        <v>UR-14</v>
      </c>
    </row>
    <row r="682" spans="1:12" x14ac:dyDescent="0.25">
      <c r="A682">
        <v>218</v>
      </c>
      <c r="B682" t="s">
        <v>3573</v>
      </c>
      <c r="C682">
        <v>99097</v>
      </c>
      <c r="D682">
        <v>157</v>
      </c>
      <c r="E682">
        <v>3508603</v>
      </c>
      <c r="F682" t="s">
        <v>213</v>
      </c>
      <c r="G682" t="s">
        <v>214</v>
      </c>
      <c r="H682" t="s">
        <v>14</v>
      </c>
      <c r="L682" t="str">
        <f>VLOOKUP(G682,status!$G$1:$L$6259,6,FALSE)</f>
        <v>UR-14</v>
      </c>
    </row>
    <row r="683" spans="1:12" x14ac:dyDescent="0.25">
      <c r="A683">
        <v>218</v>
      </c>
      <c r="B683" t="s">
        <v>3573</v>
      </c>
      <c r="C683">
        <v>99097</v>
      </c>
      <c r="D683">
        <v>157</v>
      </c>
      <c r="E683">
        <v>3508603</v>
      </c>
      <c r="F683" t="s">
        <v>213</v>
      </c>
      <c r="G683" t="s">
        <v>214</v>
      </c>
      <c r="H683" t="s">
        <v>15</v>
      </c>
      <c r="L683" t="str">
        <f>VLOOKUP(G683,status!$G$1:$L$6259,6,FALSE)</f>
        <v>UR-14</v>
      </c>
    </row>
    <row r="684" spans="1:12" x14ac:dyDescent="0.25">
      <c r="A684">
        <v>218</v>
      </c>
      <c r="B684" t="s">
        <v>3573</v>
      </c>
      <c r="C684">
        <v>99097</v>
      </c>
      <c r="D684">
        <v>157</v>
      </c>
      <c r="E684">
        <v>3508603</v>
      </c>
      <c r="F684" t="s">
        <v>213</v>
      </c>
      <c r="G684" t="s">
        <v>214</v>
      </c>
      <c r="H684" t="s">
        <v>16</v>
      </c>
      <c r="L684" t="str">
        <f>VLOOKUP(G684,status!$G$1:$L$6259,6,FALSE)</f>
        <v>UR-14</v>
      </c>
    </row>
    <row r="685" spans="1:12" x14ac:dyDescent="0.25">
      <c r="A685">
        <v>218</v>
      </c>
      <c r="B685" t="s">
        <v>3573</v>
      </c>
      <c r="C685">
        <v>99097</v>
      </c>
      <c r="D685">
        <v>157</v>
      </c>
      <c r="E685">
        <v>3508603</v>
      </c>
      <c r="F685" t="s">
        <v>213</v>
      </c>
      <c r="G685" t="s">
        <v>214</v>
      </c>
      <c r="H685" t="s">
        <v>17</v>
      </c>
      <c r="L685" t="str">
        <f>VLOOKUP(G685,status!$G$1:$L$6259,6,FALSE)</f>
        <v>UR-14</v>
      </c>
    </row>
    <row r="686" spans="1:12" x14ac:dyDescent="0.25">
      <c r="A686">
        <v>218</v>
      </c>
      <c r="B686" t="s">
        <v>3573</v>
      </c>
      <c r="C686">
        <v>99097</v>
      </c>
      <c r="D686">
        <v>157</v>
      </c>
      <c r="E686">
        <v>3508603</v>
      </c>
      <c r="F686" t="s">
        <v>213</v>
      </c>
      <c r="G686" t="s">
        <v>214</v>
      </c>
      <c r="H686" t="s">
        <v>18</v>
      </c>
      <c r="L686" t="str">
        <f>VLOOKUP(G686,status!$G$1:$L$6259,6,FALSE)</f>
        <v>UR-14</v>
      </c>
    </row>
    <row r="687" spans="1:12" x14ac:dyDescent="0.25">
      <c r="A687">
        <v>218</v>
      </c>
      <c r="B687" t="s">
        <v>3573</v>
      </c>
      <c r="C687">
        <v>99097</v>
      </c>
      <c r="D687">
        <v>157</v>
      </c>
      <c r="E687">
        <v>3508603</v>
      </c>
      <c r="F687" t="s">
        <v>213</v>
      </c>
      <c r="G687" t="s">
        <v>214</v>
      </c>
      <c r="H687" t="s">
        <v>19</v>
      </c>
      <c r="I687" t="s">
        <v>22</v>
      </c>
      <c r="J687" t="s">
        <v>3668</v>
      </c>
      <c r="L687" t="str">
        <f>VLOOKUP(G687,status!$G$1:$L$6259,6,FALSE)</f>
        <v>UR-14</v>
      </c>
    </row>
    <row r="688" spans="1:12" x14ac:dyDescent="0.25">
      <c r="A688">
        <v>218</v>
      </c>
      <c r="B688" t="s">
        <v>3573</v>
      </c>
      <c r="C688">
        <v>99098</v>
      </c>
      <c r="D688">
        <v>158</v>
      </c>
      <c r="E688">
        <v>3508702</v>
      </c>
      <c r="F688" t="s">
        <v>215</v>
      </c>
      <c r="G688" t="s">
        <v>216</v>
      </c>
      <c r="H688" t="s">
        <v>13</v>
      </c>
      <c r="I688" t="s">
        <v>22</v>
      </c>
      <c r="J688" t="s">
        <v>3669</v>
      </c>
      <c r="L688" t="str">
        <f>VLOOKUP(G688,status!$G$1:$L$6259,6,FALSE)</f>
        <v>UR-19</v>
      </c>
    </row>
    <row r="689" spans="1:12" x14ac:dyDescent="0.25">
      <c r="A689">
        <v>218</v>
      </c>
      <c r="B689" t="s">
        <v>3573</v>
      </c>
      <c r="C689">
        <v>99098</v>
      </c>
      <c r="D689">
        <v>158</v>
      </c>
      <c r="E689">
        <v>3508702</v>
      </c>
      <c r="F689" t="s">
        <v>215</v>
      </c>
      <c r="G689" t="s">
        <v>216</v>
      </c>
      <c r="H689" t="s">
        <v>14</v>
      </c>
      <c r="I689" t="s">
        <v>22</v>
      </c>
      <c r="J689" t="s">
        <v>3670</v>
      </c>
      <c r="L689" t="str">
        <f>VLOOKUP(G689,status!$G$1:$L$6259,6,FALSE)</f>
        <v>UR-19</v>
      </c>
    </row>
    <row r="690" spans="1:12" x14ac:dyDescent="0.25">
      <c r="A690">
        <v>218</v>
      </c>
      <c r="B690" t="s">
        <v>3573</v>
      </c>
      <c r="C690">
        <v>99098</v>
      </c>
      <c r="D690">
        <v>158</v>
      </c>
      <c r="E690">
        <v>3508702</v>
      </c>
      <c r="F690" t="s">
        <v>215</v>
      </c>
      <c r="G690" t="s">
        <v>216</v>
      </c>
      <c r="H690" t="s">
        <v>15</v>
      </c>
      <c r="I690" t="s">
        <v>22</v>
      </c>
      <c r="J690" t="s">
        <v>3671</v>
      </c>
      <c r="L690" t="str">
        <f>VLOOKUP(G690,status!$G$1:$L$6259,6,FALSE)</f>
        <v>UR-19</v>
      </c>
    </row>
    <row r="691" spans="1:12" x14ac:dyDescent="0.25">
      <c r="A691">
        <v>218</v>
      </c>
      <c r="B691" t="s">
        <v>3573</v>
      </c>
      <c r="C691">
        <v>99098</v>
      </c>
      <c r="D691">
        <v>158</v>
      </c>
      <c r="E691">
        <v>3508702</v>
      </c>
      <c r="F691" t="s">
        <v>215</v>
      </c>
      <c r="G691" t="s">
        <v>216</v>
      </c>
      <c r="H691" t="s">
        <v>16</v>
      </c>
      <c r="I691" t="s">
        <v>22</v>
      </c>
      <c r="J691" t="s">
        <v>3672</v>
      </c>
      <c r="L691" t="str">
        <f>VLOOKUP(G691,status!$G$1:$L$6259,6,FALSE)</f>
        <v>UR-19</v>
      </c>
    </row>
    <row r="692" spans="1:12" x14ac:dyDescent="0.25">
      <c r="A692">
        <v>218</v>
      </c>
      <c r="B692" t="s">
        <v>3573</v>
      </c>
      <c r="C692">
        <v>99098</v>
      </c>
      <c r="D692">
        <v>158</v>
      </c>
      <c r="E692">
        <v>3508702</v>
      </c>
      <c r="F692" t="s">
        <v>215</v>
      </c>
      <c r="G692" t="s">
        <v>216</v>
      </c>
      <c r="H692" t="s">
        <v>17</v>
      </c>
      <c r="I692" t="s">
        <v>22</v>
      </c>
      <c r="J692" t="s">
        <v>3673</v>
      </c>
      <c r="L692" t="str">
        <f>VLOOKUP(G692,status!$G$1:$L$6259,6,FALSE)</f>
        <v>UR-19</v>
      </c>
    </row>
    <row r="693" spans="1:12" x14ac:dyDescent="0.25">
      <c r="A693">
        <v>218</v>
      </c>
      <c r="B693" t="s">
        <v>3573</v>
      </c>
      <c r="C693">
        <v>99098</v>
      </c>
      <c r="D693">
        <v>158</v>
      </c>
      <c r="E693">
        <v>3508702</v>
      </c>
      <c r="F693" t="s">
        <v>215</v>
      </c>
      <c r="G693" t="s">
        <v>216</v>
      </c>
      <c r="H693" t="s">
        <v>18</v>
      </c>
      <c r="I693" t="s">
        <v>22</v>
      </c>
      <c r="J693" t="s">
        <v>3674</v>
      </c>
      <c r="L693" t="str">
        <f>VLOOKUP(G693,status!$G$1:$L$6259,6,FALSE)</f>
        <v>UR-19</v>
      </c>
    </row>
    <row r="694" spans="1:12" x14ac:dyDescent="0.25">
      <c r="A694">
        <v>218</v>
      </c>
      <c r="B694" t="s">
        <v>3573</v>
      </c>
      <c r="C694">
        <v>99098</v>
      </c>
      <c r="D694">
        <v>158</v>
      </c>
      <c r="E694">
        <v>3508702</v>
      </c>
      <c r="F694" t="s">
        <v>215</v>
      </c>
      <c r="G694" t="s">
        <v>216</v>
      </c>
      <c r="H694" t="s">
        <v>19</v>
      </c>
      <c r="I694" t="s">
        <v>22</v>
      </c>
      <c r="J694" t="s">
        <v>3675</v>
      </c>
      <c r="L694" t="str">
        <f>VLOOKUP(G694,status!$G$1:$L$6259,6,FALSE)</f>
        <v>UR-19</v>
      </c>
    </row>
    <row r="695" spans="1:12" x14ac:dyDescent="0.25">
      <c r="A695">
        <v>218</v>
      </c>
      <c r="B695" t="s">
        <v>3573</v>
      </c>
      <c r="C695">
        <v>99099</v>
      </c>
      <c r="D695">
        <v>159</v>
      </c>
      <c r="E695">
        <v>3508801</v>
      </c>
      <c r="F695" t="s">
        <v>217</v>
      </c>
      <c r="G695" t="s">
        <v>218</v>
      </c>
      <c r="H695" t="s">
        <v>13</v>
      </c>
      <c r="L695" t="str">
        <f>VLOOKUP(G695,status!$G$1:$L$6259,6,FALSE)</f>
        <v>UR-4</v>
      </c>
    </row>
    <row r="696" spans="1:12" x14ac:dyDescent="0.25">
      <c r="A696">
        <v>218</v>
      </c>
      <c r="B696" t="s">
        <v>3573</v>
      </c>
      <c r="C696">
        <v>99099</v>
      </c>
      <c r="D696">
        <v>159</v>
      </c>
      <c r="E696">
        <v>3508801</v>
      </c>
      <c r="F696" t="s">
        <v>217</v>
      </c>
      <c r="G696" t="s">
        <v>218</v>
      </c>
      <c r="H696" t="s">
        <v>14</v>
      </c>
      <c r="I696" t="s">
        <v>22</v>
      </c>
      <c r="J696" t="s">
        <v>5048</v>
      </c>
      <c r="L696" t="str">
        <f>VLOOKUP(G696,status!$G$1:$L$6259,6,FALSE)</f>
        <v>UR-4</v>
      </c>
    </row>
    <row r="697" spans="1:12" x14ac:dyDescent="0.25">
      <c r="A697">
        <v>218</v>
      </c>
      <c r="B697" t="s">
        <v>3573</v>
      </c>
      <c r="C697">
        <v>99099</v>
      </c>
      <c r="D697">
        <v>159</v>
      </c>
      <c r="E697">
        <v>3508801</v>
      </c>
      <c r="F697" t="s">
        <v>217</v>
      </c>
      <c r="G697" t="s">
        <v>218</v>
      </c>
      <c r="H697" t="s">
        <v>15</v>
      </c>
      <c r="L697" t="str">
        <f>VLOOKUP(G697,status!$G$1:$L$6259,6,FALSE)</f>
        <v>UR-4</v>
      </c>
    </row>
    <row r="698" spans="1:12" x14ac:dyDescent="0.25">
      <c r="A698">
        <v>218</v>
      </c>
      <c r="B698" t="s">
        <v>3573</v>
      </c>
      <c r="C698">
        <v>99099</v>
      </c>
      <c r="D698">
        <v>159</v>
      </c>
      <c r="E698">
        <v>3508801</v>
      </c>
      <c r="F698" t="s">
        <v>217</v>
      </c>
      <c r="G698" t="s">
        <v>218</v>
      </c>
      <c r="H698" t="s">
        <v>16</v>
      </c>
      <c r="L698" t="str">
        <f>VLOOKUP(G698,status!$G$1:$L$6259,6,FALSE)</f>
        <v>UR-4</v>
      </c>
    </row>
    <row r="699" spans="1:12" x14ac:dyDescent="0.25">
      <c r="A699">
        <v>218</v>
      </c>
      <c r="B699" t="s">
        <v>3573</v>
      </c>
      <c r="C699">
        <v>99099</v>
      </c>
      <c r="D699">
        <v>159</v>
      </c>
      <c r="E699">
        <v>3508801</v>
      </c>
      <c r="F699" t="s">
        <v>217</v>
      </c>
      <c r="G699" t="s">
        <v>218</v>
      </c>
      <c r="H699" t="s">
        <v>17</v>
      </c>
      <c r="L699" t="str">
        <f>VLOOKUP(G699,status!$G$1:$L$6259,6,FALSE)</f>
        <v>UR-4</v>
      </c>
    </row>
    <row r="700" spans="1:12" x14ac:dyDescent="0.25">
      <c r="A700">
        <v>218</v>
      </c>
      <c r="B700" t="s">
        <v>3573</v>
      </c>
      <c r="C700">
        <v>99099</v>
      </c>
      <c r="D700">
        <v>159</v>
      </c>
      <c r="E700">
        <v>3508801</v>
      </c>
      <c r="F700" t="s">
        <v>217</v>
      </c>
      <c r="G700" t="s">
        <v>218</v>
      </c>
      <c r="H700" t="s">
        <v>18</v>
      </c>
      <c r="L700" t="str">
        <f>VLOOKUP(G700,status!$G$1:$L$6259,6,FALSE)</f>
        <v>UR-4</v>
      </c>
    </row>
    <row r="701" spans="1:12" x14ac:dyDescent="0.25">
      <c r="A701">
        <v>218</v>
      </c>
      <c r="B701" t="s">
        <v>3573</v>
      </c>
      <c r="C701">
        <v>99099</v>
      </c>
      <c r="D701">
        <v>159</v>
      </c>
      <c r="E701">
        <v>3508801</v>
      </c>
      <c r="F701" t="s">
        <v>217</v>
      </c>
      <c r="G701" t="s">
        <v>218</v>
      </c>
      <c r="H701" t="s">
        <v>19</v>
      </c>
      <c r="L701" t="str">
        <f>VLOOKUP(G701,status!$G$1:$L$6259,6,FALSE)</f>
        <v>UR-4</v>
      </c>
    </row>
    <row r="702" spans="1:12" x14ac:dyDescent="0.25">
      <c r="A702">
        <v>218</v>
      </c>
      <c r="B702" t="s">
        <v>3573</v>
      </c>
      <c r="C702">
        <v>99100</v>
      </c>
      <c r="D702">
        <v>160</v>
      </c>
      <c r="E702">
        <v>3508900</v>
      </c>
      <c r="F702" t="s">
        <v>219</v>
      </c>
      <c r="G702" t="s">
        <v>220</v>
      </c>
      <c r="H702" t="s">
        <v>13</v>
      </c>
      <c r="L702" t="str">
        <f>VLOOKUP(G702,status!$G$1:$L$6259,6,FALSE)</f>
        <v>UR-5</v>
      </c>
    </row>
    <row r="703" spans="1:12" x14ac:dyDescent="0.25">
      <c r="A703">
        <v>218</v>
      </c>
      <c r="B703" t="s">
        <v>3573</v>
      </c>
      <c r="C703">
        <v>99100</v>
      </c>
      <c r="D703">
        <v>160</v>
      </c>
      <c r="E703">
        <v>3508900</v>
      </c>
      <c r="F703" t="s">
        <v>219</v>
      </c>
      <c r="G703" t="s">
        <v>220</v>
      </c>
      <c r="H703" t="s">
        <v>14</v>
      </c>
      <c r="L703" t="str">
        <f>VLOOKUP(G703,status!$G$1:$L$6259,6,FALSE)</f>
        <v>UR-5</v>
      </c>
    </row>
    <row r="704" spans="1:12" x14ac:dyDescent="0.25">
      <c r="A704">
        <v>218</v>
      </c>
      <c r="B704" t="s">
        <v>3573</v>
      </c>
      <c r="C704">
        <v>99100</v>
      </c>
      <c r="D704">
        <v>160</v>
      </c>
      <c r="E704">
        <v>3508900</v>
      </c>
      <c r="F704" t="s">
        <v>219</v>
      </c>
      <c r="G704" t="s">
        <v>220</v>
      </c>
      <c r="H704" t="s">
        <v>15</v>
      </c>
      <c r="L704" t="str">
        <f>VLOOKUP(G704,status!$G$1:$L$6259,6,FALSE)</f>
        <v>UR-5</v>
      </c>
    </row>
    <row r="705" spans="1:12" x14ac:dyDescent="0.25">
      <c r="A705">
        <v>218</v>
      </c>
      <c r="B705" t="s">
        <v>3573</v>
      </c>
      <c r="C705">
        <v>99100</v>
      </c>
      <c r="D705">
        <v>160</v>
      </c>
      <c r="E705">
        <v>3508900</v>
      </c>
      <c r="F705" t="s">
        <v>219</v>
      </c>
      <c r="G705" t="s">
        <v>220</v>
      </c>
      <c r="H705" t="s">
        <v>16</v>
      </c>
      <c r="L705" t="str">
        <f>VLOOKUP(G705,status!$G$1:$L$6259,6,FALSE)</f>
        <v>UR-5</v>
      </c>
    </row>
    <row r="706" spans="1:12" x14ac:dyDescent="0.25">
      <c r="A706">
        <v>218</v>
      </c>
      <c r="B706" t="s">
        <v>3573</v>
      </c>
      <c r="C706">
        <v>99100</v>
      </c>
      <c r="D706">
        <v>160</v>
      </c>
      <c r="E706">
        <v>3508900</v>
      </c>
      <c r="F706" t="s">
        <v>219</v>
      </c>
      <c r="G706" t="s">
        <v>220</v>
      </c>
      <c r="H706" t="s">
        <v>17</v>
      </c>
      <c r="L706" t="str">
        <f>VLOOKUP(G706,status!$G$1:$L$6259,6,FALSE)</f>
        <v>UR-5</v>
      </c>
    </row>
    <row r="707" spans="1:12" x14ac:dyDescent="0.25">
      <c r="A707">
        <v>218</v>
      </c>
      <c r="B707" t="s">
        <v>3573</v>
      </c>
      <c r="C707">
        <v>99100</v>
      </c>
      <c r="D707">
        <v>160</v>
      </c>
      <c r="E707">
        <v>3508900</v>
      </c>
      <c r="F707" t="s">
        <v>219</v>
      </c>
      <c r="G707" t="s">
        <v>220</v>
      </c>
      <c r="H707" t="s">
        <v>18</v>
      </c>
      <c r="L707" t="str">
        <f>VLOOKUP(G707,status!$G$1:$L$6259,6,FALSE)</f>
        <v>UR-5</v>
      </c>
    </row>
    <row r="708" spans="1:12" x14ac:dyDescent="0.25">
      <c r="A708">
        <v>218</v>
      </c>
      <c r="B708" t="s">
        <v>3573</v>
      </c>
      <c r="C708">
        <v>99100</v>
      </c>
      <c r="D708">
        <v>160</v>
      </c>
      <c r="E708">
        <v>3508900</v>
      </c>
      <c r="F708" t="s">
        <v>219</v>
      </c>
      <c r="G708" t="s">
        <v>220</v>
      </c>
      <c r="H708" t="s">
        <v>19</v>
      </c>
      <c r="I708" t="s">
        <v>22</v>
      </c>
      <c r="J708" t="s">
        <v>3676</v>
      </c>
      <c r="L708" t="str">
        <f>VLOOKUP(G708,status!$G$1:$L$6259,6,FALSE)</f>
        <v>UR-5</v>
      </c>
    </row>
    <row r="709" spans="1:12" x14ac:dyDescent="0.25">
      <c r="A709">
        <v>218</v>
      </c>
      <c r="B709" t="s">
        <v>3573</v>
      </c>
      <c r="C709">
        <v>99101</v>
      </c>
      <c r="D709">
        <v>161</v>
      </c>
      <c r="E709">
        <v>3509007</v>
      </c>
      <c r="F709" t="s">
        <v>221</v>
      </c>
      <c r="G709" t="s">
        <v>222</v>
      </c>
      <c r="H709" t="s">
        <v>13</v>
      </c>
      <c r="L709" t="str">
        <f>VLOOKUP(G709,status!$G$1:$L$6259,6,FALSE)</f>
        <v>3-DF</v>
      </c>
    </row>
    <row r="710" spans="1:12" x14ac:dyDescent="0.25">
      <c r="A710">
        <v>218</v>
      </c>
      <c r="B710" t="s">
        <v>3573</v>
      </c>
      <c r="C710">
        <v>99101</v>
      </c>
      <c r="D710">
        <v>161</v>
      </c>
      <c r="E710">
        <v>3509007</v>
      </c>
      <c r="F710" t="s">
        <v>221</v>
      </c>
      <c r="G710" t="s">
        <v>222</v>
      </c>
      <c r="H710" t="s">
        <v>14</v>
      </c>
      <c r="L710" t="str">
        <f>VLOOKUP(G710,status!$G$1:$L$6259,6,FALSE)</f>
        <v>3-DF</v>
      </c>
    </row>
    <row r="711" spans="1:12" x14ac:dyDescent="0.25">
      <c r="A711">
        <v>218</v>
      </c>
      <c r="B711" t="s">
        <v>3573</v>
      </c>
      <c r="C711">
        <v>99101</v>
      </c>
      <c r="D711">
        <v>161</v>
      </c>
      <c r="E711">
        <v>3509007</v>
      </c>
      <c r="F711" t="s">
        <v>221</v>
      </c>
      <c r="G711" t="s">
        <v>222</v>
      </c>
      <c r="H711" t="s">
        <v>15</v>
      </c>
      <c r="L711" t="str">
        <f>VLOOKUP(G711,status!$G$1:$L$6259,6,FALSE)</f>
        <v>3-DF</v>
      </c>
    </row>
    <row r="712" spans="1:12" x14ac:dyDescent="0.25">
      <c r="A712">
        <v>218</v>
      </c>
      <c r="B712" t="s">
        <v>3573</v>
      </c>
      <c r="C712">
        <v>99101</v>
      </c>
      <c r="D712">
        <v>161</v>
      </c>
      <c r="E712">
        <v>3509007</v>
      </c>
      <c r="F712" t="s">
        <v>221</v>
      </c>
      <c r="G712" t="s">
        <v>222</v>
      </c>
      <c r="H712" t="s">
        <v>16</v>
      </c>
      <c r="L712" t="str">
        <f>VLOOKUP(G712,status!$G$1:$L$6259,6,FALSE)</f>
        <v>3-DF</v>
      </c>
    </row>
    <row r="713" spans="1:12" x14ac:dyDescent="0.25">
      <c r="A713">
        <v>218</v>
      </c>
      <c r="B713" t="s">
        <v>3573</v>
      </c>
      <c r="C713">
        <v>99101</v>
      </c>
      <c r="D713">
        <v>161</v>
      </c>
      <c r="E713">
        <v>3509007</v>
      </c>
      <c r="F713" t="s">
        <v>221</v>
      </c>
      <c r="G713" t="s">
        <v>222</v>
      </c>
      <c r="H713" t="s">
        <v>17</v>
      </c>
      <c r="I713" t="s">
        <v>22</v>
      </c>
      <c r="J713" t="s">
        <v>5049</v>
      </c>
      <c r="L713" t="str">
        <f>VLOOKUP(G713,status!$G$1:$L$6259,6,FALSE)</f>
        <v>3-DF</v>
      </c>
    </row>
    <row r="714" spans="1:12" x14ac:dyDescent="0.25">
      <c r="A714">
        <v>218</v>
      </c>
      <c r="B714" t="s">
        <v>3573</v>
      </c>
      <c r="C714">
        <v>99101</v>
      </c>
      <c r="D714">
        <v>161</v>
      </c>
      <c r="E714">
        <v>3509007</v>
      </c>
      <c r="F714" t="s">
        <v>221</v>
      </c>
      <c r="G714" t="s">
        <v>222</v>
      </c>
      <c r="H714" t="s">
        <v>18</v>
      </c>
      <c r="L714" t="str">
        <f>VLOOKUP(G714,status!$G$1:$L$6259,6,FALSE)</f>
        <v>3-DF</v>
      </c>
    </row>
    <row r="715" spans="1:12" x14ac:dyDescent="0.25">
      <c r="A715">
        <v>218</v>
      </c>
      <c r="B715" t="s">
        <v>3573</v>
      </c>
      <c r="C715">
        <v>99101</v>
      </c>
      <c r="D715">
        <v>161</v>
      </c>
      <c r="E715">
        <v>3509007</v>
      </c>
      <c r="F715" t="s">
        <v>221</v>
      </c>
      <c r="G715" t="s">
        <v>222</v>
      </c>
      <c r="H715" t="s">
        <v>19</v>
      </c>
      <c r="L715" t="str">
        <f>VLOOKUP(G715,status!$G$1:$L$6259,6,FALSE)</f>
        <v>3-DF</v>
      </c>
    </row>
    <row r="716" spans="1:12" x14ac:dyDescent="0.25">
      <c r="A716">
        <v>218</v>
      </c>
      <c r="B716" t="s">
        <v>3573</v>
      </c>
      <c r="C716">
        <v>99102</v>
      </c>
      <c r="D716">
        <v>162</v>
      </c>
      <c r="E716">
        <v>3509106</v>
      </c>
      <c r="F716" t="s">
        <v>223</v>
      </c>
      <c r="G716" t="s">
        <v>224</v>
      </c>
      <c r="H716" t="s">
        <v>13</v>
      </c>
      <c r="I716" t="s">
        <v>22</v>
      </c>
      <c r="J716" t="s">
        <v>3677</v>
      </c>
      <c r="L716" t="str">
        <f>VLOOKUP(G716,status!$G$1:$L$6259,6,FALSE)</f>
        <v>UR-5</v>
      </c>
    </row>
    <row r="717" spans="1:12" x14ac:dyDescent="0.25">
      <c r="A717">
        <v>218</v>
      </c>
      <c r="B717" t="s">
        <v>3573</v>
      </c>
      <c r="C717">
        <v>99102</v>
      </c>
      <c r="D717">
        <v>162</v>
      </c>
      <c r="E717">
        <v>3509106</v>
      </c>
      <c r="F717" t="s">
        <v>223</v>
      </c>
      <c r="G717" t="s">
        <v>224</v>
      </c>
      <c r="H717" t="s">
        <v>14</v>
      </c>
      <c r="I717" t="s">
        <v>22</v>
      </c>
      <c r="J717" t="s">
        <v>3678</v>
      </c>
      <c r="L717" t="str">
        <f>VLOOKUP(G717,status!$G$1:$L$6259,6,FALSE)</f>
        <v>UR-5</v>
      </c>
    </row>
    <row r="718" spans="1:12" x14ac:dyDescent="0.25">
      <c r="A718">
        <v>218</v>
      </c>
      <c r="B718" t="s">
        <v>3573</v>
      </c>
      <c r="C718">
        <v>99102</v>
      </c>
      <c r="D718">
        <v>162</v>
      </c>
      <c r="E718">
        <v>3509106</v>
      </c>
      <c r="F718" t="s">
        <v>223</v>
      </c>
      <c r="G718" t="s">
        <v>224</v>
      </c>
      <c r="H718" t="s">
        <v>15</v>
      </c>
      <c r="L718" t="str">
        <f>VLOOKUP(G718,status!$G$1:$L$6259,6,FALSE)</f>
        <v>UR-5</v>
      </c>
    </row>
    <row r="719" spans="1:12" x14ac:dyDescent="0.25">
      <c r="A719">
        <v>218</v>
      </c>
      <c r="B719" t="s">
        <v>3573</v>
      </c>
      <c r="C719">
        <v>99102</v>
      </c>
      <c r="D719">
        <v>162</v>
      </c>
      <c r="E719">
        <v>3509106</v>
      </c>
      <c r="F719" t="s">
        <v>223</v>
      </c>
      <c r="G719" t="s">
        <v>224</v>
      </c>
      <c r="H719" t="s">
        <v>16</v>
      </c>
      <c r="I719" t="s">
        <v>22</v>
      </c>
      <c r="J719" t="s">
        <v>3679</v>
      </c>
      <c r="L719" t="str">
        <f>VLOOKUP(G719,status!$G$1:$L$6259,6,FALSE)</f>
        <v>UR-5</v>
      </c>
    </row>
    <row r="720" spans="1:12" x14ac:dyDescent="0.25">
      <c r="A720">
        <v>218</v>
      </c>
      <c r="B720" t="s">
        <v>3573</v>
      </c>
      <c r="C720">
        <v>99102</v>
      </c>
      <c r="D720">
        <v>162</v>
      </c>
      <c r="E720">
        <v>3509106</v>
      </c>
      <c r="F720" t="s">
        <v>223</v>
      </c>
      <c r="G720" t="s">
        <v>224</v>
      </c>
      <c r="H720" t="s">
        <v>17</v>
      </c>
      <c r="L720" t="str">
        <f>VLOOKUP(G720,status!$G$1:$L$6259,6,FALSE)</f>
        <v>UR-5</v>
      </c>
    </row>
    <row r="721" spans="1:12" x14ac:dyDescent="0.25">
      <c r="A721">
        <v>218</v>
      </c>
      <c r="B721" t="s">
        <v>3573</v>
      </c>
      <c r="C721">
        <v>99102</v>
      </c>
      <c r="D721">
        <v>162</v>
      </c>
      <c r="E721">
        <v>3509106</v>
      </c>
      <c r="F721" t="s">
        <v>223</v>
      </c>
      <c r="G721" t="s">
        <v>224</v>
      </c>
      <c r="H721" t="s">
        <v>18</v>
      </c>
      <c r="L721" t="str">
        <f>VLOOKUP(G721,status!$G$1:$L$6259,6,FALSE)</f>
        <v>UR-5</v>
      </c>
    </row>
    <row r="722" spans="1:12" x14ac:dyDescent="0.25">
      <c r="A722">
        <v>218</v>
      </c>
      <c r="B722" t="s">
        <v>3573</v>
      </c>
      <c r="C722">
        <v>99102</v>
      </c>
      <c r="D722">
        <v>162</v>
      </c>
      <c r="E722">
        <v>3509106</v>
      </c>
      <c r="F722" t="s">
        <v>223</v>
      </c>
      <c r="G722" t="s">
        <v>224</v>
      </c>
      <c r="H722" t="s">
        <v>19</v>
      </c>
      <c r="I722" t="s">
        <v>22</v>
      </c>
      <c r="J722" t="s">
        <v>4752</v>
      </c>
      <c r="L722" t="str">
        <f>VLOOKUP(G722,status!$G$1:$L$6259,6,FALSE)</f>
        <v>UR-5</v>
      </c>
    </row>
    <row r="723" spans="1:12" x14ac:dyDescent="0.25">
      <c r="A723">
        <v>218</v>
      </c>
      <c r="B723" t="s">
        <v>3573</v>
      </c>
      <c r="C723">
        <v>99103</v>
      </c>
      <c r="D723">
        <v>163</v>
      </c>
      <c r="E723">
        <v>3509205</v>
      </c>
      <c r="F723" t="s">
        <v>225</v>
      </c>
      <c r="G723" t="s">
        <v>226</v>
      </c>
      <c r="H723" t="s">
        <v>13</v>
      </c>
      <c r="L723" t="str">
        <f>VLOOKUP(G723,status!$G$1:$L$6259,6,FALSE)</f>
        <v>9-DF</v>
      </c>
    </row>
    <row r="724" spans="1:12" x14ac:dyDescent="0.25">
      <c r="A724">
        <v>218</v>
      </c>
      <c r="B724" t="s">
        <v>3573</v>
      </c>
      <c r="C724">
        <v>99103</v>
      </c>
      <c r="D724">
        <v>163</v>
      </c>
      <c r="E724">
        <v>3509205</v>
      </c>
      <c r="F724" t="s">
        <v>225</v>
      </c>
      <c r="G724" t="s">
        <v>226</v>
      </c>
      <c r="H724" t="s">
        <v>14</v>
      </c>
      <c r="L724" t="str">
        <f>VLOOKUP(G724,status!$G$1:$L$6259,6,FALSE)</f>
        <v>9-DF</v>
      </c>
    </row>
    <row r="725" spans="1:12" x14ac:dyDescent="0.25">
      <c r="A725">
        <v>218</v>
      </c>
      <c r="B725" t="s">
        <v>3573</v>
      </c>
      <c r="C725">
        <v>99103</v>
      </c>
      <c r="D725">
        <v>163</v>
      </c>
      <c r="E725">
        <v>3509205</v>
      </c>
      <c r="F725" t="s">
        <v>225</v>
      </c>
      <c r="G725" t="s">
        <v>226</v>
      </c>
      <c r="H725" t="s">
        <v>15</v>
      </c>
      <c r="L725" t="str">
        <f>VLOOKUP(G725,status!$G$1:$L$6259,6,FALSE)</f>
        <v>9-DF</v>
      </c>
    </row>
    <row r="726" spans="1:12" x14ac:dyDescent="0.25">
      <c r="A726">
        <v>218</v>
      </c>
      <c r="B726" t="s">
        <v>3573</v>
      </c>
      <c r="C726">
        <v>99103</v>
      </c>
      <c r="D726">
        <v>163</v>
      </c>
      <c r="E726">
        <v>3509205</v>
      </c>
      <c r="F726" t="s">
        <v>225</v>
      </c>
      <c r="G726" t="s">
        <v>226</v>
      </c>
      <c r="H726" t="s">
        <v>16</v>
      </c>
      <c r="L726" t="str">
        <f>VLOOKUP(G726,status!$G$1:$L$6259,6,FALSE)</f>
        <v>9-DF</v>
      </c>
    </row>
    <row r="727" spans="1:12" x14ac:dyDescent="0.25">
      <c r="A727">
        <v>218</v>
      </c>
      <c r="B727" t="s">
        <v>3573</v>
      </c>
      <c r="C727">
        <v>99103</v>
      </c>
      <c r="D727">
        <v>163</v>
      </c>
      <c r="E727">
        <v>3509205</v>
      </c>
      <c r="F727" t="s">
        <v>225</v>
      </c>
      <c r="G727" t="s">
        <v>226</v>
      </c>
      <c r="H727" t="s">
        <v>17</v>
      </c>
      <c r="L727" t="str">
        <f>VLOOKUP(G727,status!$G$1:$L$6259,6,FALSE)</f>
        <v>9-DF</v>
      </c>
    </row>
    <row r="728" spans="1:12" x14ac:dyDescent="0.25">
      <c r="A728">
        <v>218</v>
      </c>
      <c r="B728" t="s">
        <v>3573</v>
      </c>
      <c r="C728">
        <v>99103</v>
      </c>
      <c r="D728">
        <v>163</v>
      </c>
      <c r="E728">
        <v>3509205</v>
      </c>
      <c r="F728" t="s">
        <v>225</v>
      </c>
      <c r="G728" t="s">
        <v>226</v>
      </c>
      <c r="H728" t="s">
        <v>18</v>
      </c>
      <c r="L728" t="str">
        <f>VLOOKUP(G728,status!$G$1:$L$6259,6,FALSE)</f>
        <v>9-DF</v>
      </c>
    </row>
    <row r="729" spans="1:12" x14ac:dyDescent="0.25">
      <c r="A729">
        <v>218</v>
      </c>
      <c r="B729" t="s">
        <v>3573</v>
      </c>
      <c r="C729">
        <v>99103</v>
      </c>
      <c r="D729">
        <v>163</v>
      </c>
      <c r="E729">
        <v>3509205</v>
      </c>
      <c r="F729" t="s">
        <v>225</v>
      </c>
      <c r="G729" t="s">
        <v>226</v>
      </c>
      <c r="H729" t="s">
        <v>19</v>
      </c>
      <c r="L729" t="str">
        <f>VLOOKUP(G729,status!$G$1:$L$6259,6,FALSE)</f>
        <v>9-DF</v>
      </c>
    </row>
    <row r="730" spans="1:12" x14ac:dyDescent="0.25">
      <c r="A730">
        <v>218</v>
      </c>
      <c r="B730" t="s">
        <v>3573</v>
      </c>
      <c r="C730">
        <v>99104</v>
      </c>
      <c r="D730">
        <v>164</v>
      </c>
      <c r="E730">
        <v>3509254</v>
      </c>
      <c r="F730" t="s">
        <v>227</v>
      </c>
      <c r="G730" t="s">
        <v>228</v>
      </c>
      <c r="H730" t="s">
        <v>13</v>
      </c>
      <c r="L730" t="str">
        <f>VLOOKUP(G730,status!$G$1:$L$6259,6,FALSE)</f>
        <v>UR-12</v>
      </c>
    </row>
    <row r="731" spans="1:12" x14ac:dyDescent="0.25">
      <c r="A731">
        <v>218</v>
      </c>
      <c r="B731" t="s">
        <v>3573</v>
      </c>
      <c r="C731">
        <v>99104</v>
      </c>
      <c r="D731">
        <v>164</v>
      </c>
      <c r="E731">
        <v>3509254</v>
      </c>
      <c r="F731" t="s">
        <v>227</v>
      </c>
      <c r="G731" t="s">
        <v>228</v>
      </c>
      <c r="H731" t="s">
        <v>14</v>
      </c>
      <c r="L731" t="str">
        <f>VLOOKUP(G731,status!$G$1:$L$6259,6,FALSE)</f>
        <v>UR-12</v>
      </c>
    </row>
    <row r="732" spans="1:12" x14ac:dyDescent="0.25">
      <c r="A732">
        <v>218</v>
      </c>
      <c r="B732" t="s">
        <v>3573</v>
      </c>
      <c r="C732">
        <v>99104</v>
      </c>
      <c r="D732">
        <v>164</v>
      </c>
      <c r="E732">
        <v>3509254</v>
      </c>
      <c r="F732" t="s">
        <v>227</v>
      </c>
      <c r="G732" t="s">
        <v>228</v>
      </c>
      <c r="H732" t="s">
        <v>15</v>
      </c>
      <c r="L732" t="str">
        <f>VLOOKUP(G732,status!$G$1:$L$6259,6,FALSE)</f>
        <v>UR-12</v>
      </c>
    </row>
    <row r="733" spans="1:12" x14ac:dyDescent="0.25">
      <c r="A733">
        <v>218</v>
      </c>
      <c r="B733" t="s">
        <v>3573</v>
      </c>
      <c r="C733">
        <v>99104</v>
      </c>
      <c r="D733">
        <v>164</v>
      </c>
      <c r="E733">
        <v>3509254</v>
      </c>
      <c r="F733" t="s">
        <v>227</v>
      </c>
      <c r="G733" t="s">
        <v>228</v>
      </c>
      <c r="H733" t="s">
        <v>16</v>
      </c>
      <c r="L733" t="str">
        <f>VLOOKUP(G733,status!$G$1:$L$6259,6,FALSE)</f>
        <v>UR-12</v>
      </c>
    </row>
    <row r="734" spans="1:12" x14ac:dyDescent="0.25">
      <c r="A734">
        <v>218</v>
      </c>
      <c r="B734" t="s">
        <v>3573</v>
      </c>
      <c r="C734">
        <v>99104</v>
      </c>
      <c r="D734">
        <v>164</v>
      </c>
      <c r="E734">
        <v>3509254</v>
      </c>
      <c r="F734" t="s">
        <v>227</v>
      </c>
      <c r="G734" t="s">
        <v>228</v>
      </c>
      <c r="H734" t="s">
        <v>17</v>
      </c>
      <c r="L734" t="str">
        <f>VLOOKUP(G734,status!$G$1:$L$6259,6,FALSE)</f>
        <v>UR-12</v>
      </c>
    </row>
    <row r="735" spans="1:12" x14ac:dyDescent="0.25">
      <c r="A735">
        <v>218</v>
      </c>
      <c r="B735" t="s">
        <v>3573</v>
      </c>
      <c r="C735">
        <v>99104</v>
      </c>
      <c r="D735">
        <v>164</v>
      </c>
      <c r="E735">
        <v>3509254</v>
      </c>
      <c r="F735" t="s">
        <v>227</v>
      </c>
      <c r="G735" t="s">
        <v>228</v>
      </c>
      <c r="H735" t="s">
        <v>18</v>
      </c>
      <c r="L735" t="str">
        <f>VLOOKUP(G735,status!$G$1:$L$6259,6,FALSE)</f>
        <v>UR-12</v>
      </c>
    </row>
    <row r="736" spans="1:12" x14ac:dyDescent="0.25">
      <c r="A736">
        <v>218</v>
      </c>
      <c r="B736" t="s">
        <v>3573</v>
      </c>
      <c r="C736">
        <v>99104</v>
      </c>
      <c r="D736">
        <v>164</v>
      </c>
      <c r="E736">
        <v>3509254</v>
      </c>
      <c r="F736" t="s">
        <v>227</v>
      </c>
      <c r="G736" t="s">
        <v>228</v>
      </c>
      <c r="H736" t="s">
        <v>19</v>
      </c>
      <c r="L736" t="str">
        <f>VLOOKUP(G736,status!$G$1:$L$6259,6,FALSE)</f>
        <v>UR-12</v>
      </c>
    </row>
    <row r="737" spans="1:12" x14ac:dyDescent="0.25">
      <c r="A737">
        <v>218</v>
      </c>
      <c r="B737" t="s">
        <v>3573</v>
      </c>
      <c r="C737">
        <v>99105</v>
      </c>
      <c r="D737">
        <v>165</v>
      </c>
      <c r="E737">
        <v>3509304</v>
      </c>
      <c r="F737" t="s">
        <v>229</v>
      </c>
      <c r="G737" t="s">
        <v>230</v>
      </c>
      <c r="H737" t="s">
        <v>13</v>
      </c>
      <c r="I737" t="s">
        <v>22</v>
      </c>
      <c r="J737" t="s">
        <v>5050</v>
      </c>
      <c r="L737" t="str">
        <f>VLOOKUP(G737,status!$G$1:$L$6259,6,FALSE)</f>
        <v>UR-8</v>
      </c>
    </row>
    <row r="738" spans="1:12" x14ac:dyDescent="0.25">
      <c r="A738">
        <v>218</v>
      </c>
      <c r="B738" t="s">
        <v>3573</v>
      </c>
      <c r="C738">
        <v>99105</v>
      </c>
      <c r="D738">
        <v>165</v>
      </c>
      <c r="E738">
        <v>3509304</v>
      </c>
      <c r="F738" t="s">
        <v>229</v>
      </c>
      <c r="G738" t="s">
        <v>230</v>
      </c>
      <c r="H738" t="s">
        <v>14</v>
      </c>
      <c r="I738" t="s">
        <v>22</v>
      </c>
      <c r="J738" t="s">
        <v>5051</v>
      </c>
      <c r="L738" t="str">
        <f>VLOOKUP(G738,status!$G$1:$L$6259,6,FALSE)</f>
        <v>UR-8</v>
      </c>
    </row>
    <row r="739" spans="1:12" x14ac:dyDescent="0.25">
      <c r="A739">
        <v>218</v>
      </c>
      <c r="B739" t="s">
        <v>3573</v>
      </c>
      <c r="C739">
        <v>99105</v>
      </c>
      <c r="D739">
        <v>165</v>
      </c>
      <c r="E739">
        <v>3509304</v>
      </c>
      <c r="F739" t="s">
        <v>229</v>
      </c>
      <c r="G739" t="s">
        <v>230</v>
      </c>
      <c r="H739" t="s">
        <v>15</v>
      </c>
      <c r="I739" t="s">
        <v>22</v>
      </c>
      <c r="J739" t="s">
        <v>3680</v>
      </c>
      <c r="L739" t="str">
        <f>VLOOKUP(G739,status!$G$1:$L$6259,6,FALSE)</f>
        <v>UR-8</v>
      </c>
    </row>
    <row r="740" spans="1:12" x14ac:dyDescent="0.25">
      <c r="A740">
        <v>218</v>
      </c>
      <c r="B740" t="s">
        <v>3573</v>
      </c>
      <c r="C740">
        <v>99105</v>
      </c>
      <c r="D740">
        <v>165</v>
      </c>
      <c r="E740">
        <v>3509304</v>
      </c>
      <c r="F740" t="s">
        <v>229</v>
      </c>
      <c r="G740" t="s">
        <v>230</v>
      </c>
      <c r="H740" t="s">
        <v>16</v>
      </c>
      <c r="I740" t="s">
        <v>22</v>
      </c>
      <c r="J740" t="s">
        <v>5052</v>
      </c>
      <c r="L740" t="str">
        <f>VLOOKUP(G740,status!$G$1:$L$6259,6,FALSE)</f>
        <v>UR-8</v>
      </c>
    </row>
    <row r="741" spans="1:12" x14ac:dyDescent="0.25">
      <c r="A741">
        <v>218</v>
      </c>
      <c r="B741" t="s">
        <v>3573</v>
      </c>
      <c r="C741">
        <v>99105</v>
      </c>
      <c r="D741">
        <v>165</v>
      </c>
      <c r="E741">
        <v>3509304</v>
      </c>
      <c r="F741" t="s">
        <v>229</v>
      </c>
      <c r="G741" t="s">
        <v>230</v>
      </c>
      <c r="H741" t="s">
        <v>17</v>
      </c>
      <c r="I741" t="s">
        <v>22</v>
      </c>
      <c r="J741" t="s">
        <v>5053</v>
      </c>
      <c r="L741" t="str">
        <f>VLOOKUP(G741,status!$G$1:$L$6259,6,FALSE)</f>
        <v>UR-8</v>
      </c>
    </row>
    <row r="742" spans="1:12" x14ac:dyDescent="0.25">
      <c r="A742">
        <v>218</v>
      </c>
      <c r="B742" t="s">
        <v>3573</v>
      </c>
      <c r="C742">
        <v>99105</v>
      </c>
      <c r="D742">
        <v>165</v>
      </c>
      <c r="E742">
        <v>3509304</v>
      </c>
      <c r="F742" t="s">
        <v>229</v>
      </c>
      <c r="G742" t="s">
        <v>230</v>
      </c>
      <c r="H742" t="s">
        <v>18</v>
      </c>
      <c r="I742" t="s">
        <v>22</v>
      </c>
      <c r="J742" t="s">
        <v>5054</v>
      </c>
      <c r="L742" t="str">
        <f>VLOOKUP(G742,status!$G$1:$L$6259,6,FALSE)</f>
        <v>UR-8</v>
      </c>
    </row>
    <row r="743" spans="1:12" x14ac:dyDescent="0.25">
      <c r="A743">
        <v>218</v>
      </c>
      <c r="B743" t="s">
        <v>3573</v>
      </c>
      <c r="C743">
        <v>99105</v>
      </c>
      <c r="D743">
        <v>165</v>
      </c>
      <c r="E743">
        <v>3509304</v>
      </c>
      <c r="F743" t="s">
        <v>229</v>
      </c>
      <c r="G743" t="s">
        <v>230</v>
      </c>
      <c r="H743" t="s">
        <v>19</v>
      </c>
      <c r="I743" t="s">
        <v>22</v>
      </c>
      <c r="J743" t="s">
        <v>5055</v>
      </c>
      <c r="L743" t="str">
        <f>VLOOKUP(G743,status!$G$1:$L$6259,6,FALSE)</f>
        <v>UR-8</v>
      </c>
    </row>
    <row r="744" spans="1:12" x14ac:dyDescent="0.25">
      <c r="A744">
        <v>218</v>
      </c>
      <c r="B744" t="s">
        <v>3573</v>
      </c>
      <c r="C744">
        <v>99106</v>
      </c>
      <c r="D744">
        <v>166</v>
      </c>
      <c r="E744">
        <v>3509403</v>
      </c>
      <c r="F744" t="s">
        <v>231</v>
      </c>
      <c r="G744" t="s">
        <v>232</v>
      </c>
      <c r="H744" t="s">
        <v>13</v>
      </c>
      <c r="I744" t="s">
        <v>22</v>
      </c>
      <c r="J744" t="s">
        <v>3681</v>
      </c>
      <c r="L744" t="str">
        <f>VLOOKUP(G744,status!$G$1:$L$6259,6,FALSE)</f>
        <v>UR-6</v>
      </c>
    </row>
    <row r="745" spans="1:12" x14ac:dyDescent="0.25">
      <c r="A745">
        <v>218</v>
      </c>
      <c r="B745" t="s">
        <v>3573</v>
      </c>
      <c r="C745">
        <v>99106</v>
      </c>
      <c r="D745">
        <v>166</v>
      </c>
      <c r="E745">
        <v>3509403</v>
      </c>
      <c r="F745" t="s">
        <v>231</v>
      </c>
      <c r="G745" t="s">
        <v>232</v>
      </c>
      <c r="H745" t="s">
        <v>14</v>
      </c>
      <c r="I745" t="s">
        <v>22</v>
      </c>
      <c r="J745" t="s">
        <v>3682</v>
      </c>
      <c r="L745" t="str">
        <f>VLOOKUP(G745,status!$G$1:$L$6259,6,FALSE)</f>
        <v>UR-6</v>
      </c>
    </row>
    <row r="746" spans="1:12" x14ac:dyDescent="0.25">
      <c r="A746">
        <v>218</v>
      </c>
      <c r="B746" t="s">
        <v>3573</v>
      </c>
      <c r="C746">
        <v>99106</v>
      </c>
      <c r="D746">
        <v>166</v>
      </c>
      <c r="E746">
        <v>3509403</v>
      </c>
      <c r="F746" t="s">
        <v>231</v>
      </c>
      <c r="G746" t="s">
        <v>232</v>
      </c>
      <c r="H746" t="s">
        <v>15</v>
      </c>
      <c r="L746" t="str">
        <f>VLOOKUP(G746,status!$G$1:$L$6259,6,FALSE)</f>
        <v>UR-6</v>
      </c>
    </row>
    <row r="747" spans="1:12" x14ac:dyDescent="0.25">
      <c r="A747">
        <v>218</v>
      </c>
      <c r="B747" t="s">
        <v>3573</v>
      </c>
      <c r="C747">
        <v>99106</v>
      </c>
      <c r="D747">
        <v>166</v>
      </c>
      <c r="E747">
        <v>3509403</v>
      </c>
      <c r="F747" t="s">
        <v>231</v>
      </c>
      <c r="G747" t="s">
        <v>232</v>
      </c>
      <c r="H747" t="s">
        <v>16</v>
      </c>
      <c r="L747" t="str">
        <f>VLOOKUP(G747,status!$G$1:$L$6259,6,FALSE)</f>
        <v>UR-6</v>
      </c>
    </row>
    <row r="748" spans="1:12" x14ac:dyDescent="0.25">
      <c r="A748">
        <v>218</v>
      </c>
      <c r="B748" t="s">
        <v>3573</v>
      </c>
      <c r="C748">
        <v>99106</v>
      </c>
      <c r="D748">
        <v>166</v>
      </c>
      <c r="E748">
        <v>3509403</v>
      </c>
      <c r="F748" t="s">
        <v>231</v>
      </c>
      <c r="G748" t="s">
        <v>232</v>
      </c>
      <c r="H748" t="s">
        <v>17</v>
      </c>
      <c r="L748" t="str">
        <f>VLOOKUP(G748,status!$G$1:$L$6259,6,FALSE)</f>
        <v>UR-6</v>
      </c>
    </row>
    <row r="749" spans="1:12" x14ac:dyDescent="0.25">
      <c r="A749">
        <v>218</v>
      </c>
      <c r="B749" t="s">
        <v>3573</v>
      </c>
      <c r="C749">
        <v>99106</v>
      </c>
      <c r="D749">
        <v>166</v>
      </c>
      <c r="E749">
        <v>3509403</v>
      </c>
      <c r="F749" t="s">
        <v>231</v>
      </c>
      <c r="G749" t="s">
        <v>232</v>
      </c>
      <c r="H749" t="s">
        <v>18</v>
      </c>
      <c r="L749" t="str">
        <f>VLOOKUP(G749,status!$G$1:$L$6259,6,FALSE)</f>
        <v>UR-6</v>
      </c>
    </row>
    <row r="750" spans="1:12" x14ac:dyDescent="0.25">
      <c r="A750">
        <v>218</v>
      </c>
      <c r="B750" t="s">
        <v>3573</v>
      </c>
      <c r="C750">
        <v>99106</v>
      </c>
      <c r="D750">
        <v>166</v>
      </c>
      <c r="E750">
        <v>3509403</v>
      </c>
      <c r="F750" t="s">
        <v>231</v>
      </c>
      <c r="G750" t="s">
        <v>232</v>
      </c>
      <c r="H750" t="s">
        <v>19</v>
      </c>
      <c r="L750" t="str">
        <f>VLOOKUP(G750,status!$G$1:$L$6259,6,FALSE)</f>
        <v>UR-6</v>
      </c>
    </row>
    <row r="751" spans="1:12" x14ac:dyDescent="0.25">
      <c r="A751">
        <v>218</v>
      </c>
      <c r="B751" t="s">
        <v>3573</v>
      </c>
      <c r="C751">
        <v>99107</v>
      </c>
      <c r="D751">
        <v>167</v>
      </c>
      <c r="E751">
        <v>3509452</v>
      </c>
      <c r="F751" t="s">
        <v>233</v>
      </c>
      <c r="G751" t="s">
        <v>234</v>
      </c>
      <c r="H751" t="s">
        <v>13</v>
      </c>
      <c r="L751" t="str">
        <f>VLOOKUP(G751,status!$G$1:$L$6259,6,FALSE)</f>
        <v>UR-16</v>
      </c>
    </row>
    <row r="752" spans="1:12" x14ac:dyDescent="0.25">
      <c r="A752">
        <v>218</v>
      </c>
      <c r="B752" t="s">
        <v>3573</v>
      </c>
      <c r="C752">
        <v>99107</v>
      </c>
      <c r="D752">
        <v>167</v>
      </c>
      <c r="E752">
        <v>3509452</v>
      </c>
      <c r="F752" t="s">
        <v>233</v>
      </c>
      <c r="G752" t="s">
        <v>234</v>
      </c>
      <c r="H752" t="s">
        <v>14</v>
      </c>
      <c r="I752" t="s">
        <v>22</v>
      </c>
      <c r="J752" t="s">
        <v>3683</v>
      </c>
      <c r="L752" t="str">
        <f>VLOOKUP(G752,status!$G$1:$L$6259,6,FALSE)</f>
        <v>UR-16</v>
      </c>
    </row>
    <row r="753" spans="1:12" x14ac:dyDescent="0.25">
      <c r="A753">
        <v>218</v>
      </c>
      <c r="B753" t="s">
        <v>3573</v>
      </c>
      <c r="C753">
        <v>99107</v>
      </c>
      <c r="D753">
        <v>167</v>
      </c>
      <c r="E753">
        <v>3509452</v>
      </c>
      <c r="F753" t="s">
        <v>233</v>
      </c>
      <c r="G753" t="s">
        <v>234</v>
      </c>
      <c r="H753" t="s">
        <v>15</v>
      </c>
      <c r="I753" t="s">
        <v>22</v>
      </c>
      <c r="J753" t="s">
        <v>4753</v>
      </c>
      <c r="L753" t="str">
        <f>VLOOKUP(G753,status!$G$1:$L$6259,6,FALSE)</f>
        <v>UR-16</v>
      </c>
    </row>
    <row r="754" spans="1:12" x14ac:dyDescent="0.25">
      <c r="A754">
        <v>218</v>
      </c>
      <c r="B754" t="s">
        <v>3573</v>
      </c>
      <c r="C754">
        <v>99107</v>
      </c>
      <c r="D754">
        <v>167</v>
      </c>
      <c r="E754">
        <v>3509452</v>
      </c>
      <c r="F754" t="s">
        <v>233</v>
      </c>
      <c r="G754" t="s">
        <v>234</v>
      </c>
      <c r="H754" t="s">
        <v>16</v>
      </c>
      <c r="L754" t="str">
        <f>VLOOKUP(G754,status!$G$1:$L$6259,6,FALSE)</f>
        <v>UR-16</v>
      </c>
    </row>
    <row r="755" spans="1:12" x14ac:dyDescent="0.25">
      <c r="A755">
        <v>218</v>
      </c>
      <c r="B755" t="s">
        <v>3573</v>
      </c>
      <c r="C755">
        <v>99107</v>
      </c>
      <c r="D755">
        <v>167</v>
      </c>
      <c r="E755">
        <v>3509452</v>
      </c>
      <c r="F755" t="s">
        <v>233</v>
      </c>
      <c r="G755" t="s">
        <v>234</v>
      </c>
      <c r="H755" t="s">
        <v>17</v>
      </c>
      <c r="I755" t="s">
        <v>22</v>
      </c>
      <c r="J755" t="s">
        <v>5056</v>
      </c>
      <c r="L755" t="str">
        <f>VLOOKUP(G755,status!$G$1:$L$6259,6,FALSE)</f>
        <v>UR-16</v>
      </c>
    </row>
    <row r="756" spans="1:12" x14ac:dyDescent="0.25">
      <c r="A756">
        <v>218</v>
      </c>
      <c r="B756" t="s">
        <v>3573</v>
      </c>
      <c r="C756">
        <v>99107</v>
      </c>
      <c r="D756">
        <v>167</v>
      </c>
      <c r="E756">
        <v>3509452</v>
      </c>
      <c r="F756" t="s">
        <v>233</v>
      </c>
      <c r="G756" t="s">
        <v>234</v>
      </c>
      <c r="H756" t="s">
        <v>18</v>
      </c>
      <c r="L756" t="str">
        <f>VLOOKUP(G756,status!$G$1:$L$6259,6,FALSE)</f>
        <v>UR-16</v>
      </c>
    </row>
    <row r="757" spans="1:12" x14ac:dyDescent="0.25">
      <c r="A757">
        <v>218</v>
      </c>
      <c r="B757" t="s">
        <v>3573</v>
      </c>
      <c r="C757">
        <v>99107</v>
      </c>
      <c r="D757">
        <v>167</v>
      </c>
      <c r="E757">
        <v>3509452</v>
      </c>
      <c r="F757" t="s">
        <v>233</v>
      </c>
      <c r="G757" t="s">
        <v>234</v>
      </c>
      <c r="H757" t="s">
        <v>19</v>
      </c>
      <c r="I757" t="s">
        <v>22</v>
      </c>
      <c r="J757" t="s">
        <v>3684</v>
      </c>
      <c r="L757" t="str">
        <f>VLOOKUP(G757,status!$G$1:$L$6259,6,FALSE)</f>
        <v>UR-16</v>
      </c>
    </row>
    <row r="758" spans="1:12" x14ac:dyDescent="0.25">
      <c r="A758">
        <v>218</v>
      </c>
      <c r="B758" t="s">
        <v>3573</v>
      </c>
      <c r="C758">
        <v>99108</v>
      </c>
      <c r="D758">
        <v>168</v>
      </c>
      <c r="E758">
        <v>3509502</v>
      </c>
      <c r="F758" t="s">
        <v>235</v>
      </c>
      <c r="G758" t="s">
        <v>236</v>
      </c>
      <c r="H758" t="s">
        <v>13</v>
      </c>
      <c r="I758" t="s">
        <v>22</v>
      </c>
      <c r="J758" t="s">
        <v>5057</v>
      </c>
      <c r="L758" t="str">
        <f>VLOOKUP(G758,status!$G$1:$L$6259,6,FALSE)</f>
        <v>UR-7</v>
      </c>
    </row>
    <row r="759" spans="1:12" x14ac:dyDescent="0.25">
      <c r="A759">
        <v>218</v>
      </c>
      <c r="B759" t="s">
        <v>3573</v>
      </c>
      <c r="C759">
        <v>99108</v>
      </c>
      <c r="D759">
        <v>168</v>
      </c>
      <c r="E759">
        <v>3509502</v>
      </c>
      <c r="F759" t="s">
        <v>235</v>
      </c>
      <c r="G759" t="s">
        <v>236</v>
      </c>
      <c r="H759" t="s">
        <v>14</v>
      </c>
      <c r="I759" t="s">
        <v>22</v>
      </c>
      <c r="J759" t="s">
        <v>5058</v>
      </c>
      <c r="L759" t="str">
        <f>VLOOKUP(G759,status!$G$1:$L$6259,6,FALSE)</f>
        <v>UR-7</v>
      </c>
    </row>
    <row r="760" spans="1:12" x14ac:dyDescent="0.25">
      <c r="A760">
        <v>218</v>
      </c>
      <c r="B760" t="s">
        <v>3573</v>
      </c>
      <c r="C760">
        <v>99108</v>
      </c>
      <c r="D760">
        <v>168</v>
      </c>
      <c r="E760">
        <v>3509502</v>
      </c>
      <c r="F760" t="s">
        <v>235</v>
      </c>
      <c r="G760" t="s">
        <v>236</v>
      </c>
      <c r="H760" t="s">
        <v>15</v>
      </c>
      <c r="I760" t="s">
        <v>22</v>
      </c>
      <c r="J760" t="s">
        <v>5059</v>
      </c>
      <c r="L760" t="str">
        <f>VLOOKUP(G760,status!$G$1:$L$6259,6,FALSE)</f>
        <v>UR-7</v>
      </c>
    </row>
    <row r="761" spans="1:12" x14ac:dyDescent="0.25">
      <c r="A761">
        <v>218</v>
      </c>
      <c r="B761" t="s">
        <v>3573</v>
      </c>
      <c r="C761">
        <v>99108</v>
      </c>
      <c r="D761">
        <v>168</v>
      </c>
      <c r="E761">
        <v>3509502</v>
      </c>
      <c r="F761" t="s">
        <v>235</v>
      </c>
      <c r="G761" t="s">
        <v>236</v>
      </c>
      <c r="H761" t="s">
        <v>16</v>
      </c>
      <c r="I761" t="s">
        <v>22</v>
      </c>
      <c r="J761" t="s">
        <v>5060</v>
      </c>
      <c r="L761" t="str">
        <f>VLOOKUP(G761,status!$G$1:$L$6259,6,FALSE)</f>
        <v>UR-7</v>
      </c>
    </row>
    <row r="762" spans="1:12" x14ac:dyDescent="0.25">
      <c r="A762">
        <v>218</v>
      </c>
      <c r="B762" t="s">
        <v>3573</v>
      </c>
      <c r="C762">
        <v>99108</v>
      </c>
      <c r="D762">
        <v>168</v>
      </c>
      <c r="E762">
        <v>3509502</v>
      </c>
      <c r="F762" t="s">
        <v>235</v>
      </c>
      <c r="G762" t="s">
        <v>236</v>
      </c>
      <c r="H762" t="s">
        <v>17</v>
      </c>
      <c r="I762" t="s">
        <v>22</v>
      </c>
      <c r="J762" t="s">
        <v>5061</v>
      </c>
      <c r="L762" t="str">
        <f>VLOOKUP(G762,status!$G$1:$L$6259,6,FALSE)</f>
        <v>UR-7</v>
      </c>
    </row>
    <row r="763" spans="1:12" x14ac:dyDescent="0.25">
      <c r="A763">
        <v>218</v>
      </c>
      <c r="B763" t="s">
        <v>3573</v>
      </c>
      <c r="C763">
        <v>99108</v>
      </c>
      <c r="D763">
        <v>168</v>
      </c>
      <c r="E763">
        <v>3509502</v>
      </c>
      <c r="F763" t="s">
        <v>235</v>
      </c>
      <c r="G763" t="s">
        <v>236</v>
      </c>
      <c r="H763" t="s">
        <v>18</v>
      </c>
      <c r="I763" t="s">
        <v>22</v>
      </c>
      <c r="J763" t="s">
        <v>5062</v>
      </c>
      <c r="L763" t="str">
        <f>VLOOKUP(G763,status!$G$1:$L$6259,6,FALSE)</f>
        <v>UR-7</v>
      </c>
    </row>
    <row r="764" spans="1:12" x14ac:dyDescent="0.25">
      <c r="A764">
        <v>218</v>
      </c>
      <c r="B764" t="s">
        <v>3573</v>
      </c>
      <c r="C764">
        <v>99108</v>
      </c>
      <c r="D764">
        <v>168</v>
      </c>
      <c r="E764">
        <v>3509502</v>
      </c>
      <c r="F764" t="s">
        <v>235</v>
      </c>
      <c r="G764" t="s">
        <v>236</v>
      </c>
      <c r="H764" t="s">
        <v>19</v>
      </c>
      <c r="L764" t="str">
        <f>VLOOKUP(G764,status!$G$1:$L$6259,6,FALSE)</f>
        <v>UR-7</v>
      </c>
    </row>
    <row r="765" spans="1:12" x14ac:dyDescent="0.25">
      <c r="A765">
        <v>218</v>
      </c>
      <c r="B765" t="s">
        <v>3573</v>
      </c>
      <c r="C765">
        <v>99109</v>
      </c>
      <c r="D765">
        <v>169</v>
      </c>
      <c r="E765">
        <v>3509601</v>
      </c>
      <c r="F765" t="s">
        <v>237</v>
      </c>
      <c r="G765" t="s">
        <v>238</v>
      </c>
      <c r="H765" t="s">
        <v>13</v>
      </c>
      <c r="L765" t="str">
        <f>VLOOKUP(G765,status!$G$1:$L$6259,6,FALSE)</f>
        <v>UR-3</v>
      </c>
    </row>
    <row r="766" spans="1:12" x14ac:dyDescent="0.25">
      <c r="A766">
        <v>218</v>
      </c>
      <c r="B766" t="s">
        <v>3573</v>
      </c>
      <c r="C766">
        <v>99109</v>
      </c>
      <c r="D766">
        <v>169</v>
      </c>
      <c r="E766">
        <v>3509601</v>
      </c>
      <c r="F766" t="s">
        <v>237</v>
      </c>
      <c r="G766" t="s">
        <v>238</v>
      </c>
      <c r="H766" t="s">
        <v>14</v>
      </c>
      <c r="L766" t="str">
        <f>VLOOKUP(G766,status!$G$1:$L$6259,6,FALSE)</f>
        <v>UR-3</v>
      </c>
    </row>
    <row r="767" spans="1:12" x14ac:dyDescent="0.25">
      <c r="A767">
        <v>218</v>
      </c>
      <c r="B767" t="s">
        <v>3573</v>
      </c>
      <c r="C767">
        <v>99109</v>
      </c>
      <c r="D767">
        <v>169</v>
      </c>
      <c r="E767">
        <v>3509601</v>
      </c>
      <c r="F767" t="s">
        <v>237</v>
      </c>
      <c r="G767" t="s">
        <v>238</v>
      </c>
      <c r="H767" t="s">
        <v>15</v>
      </c>
      <c r="L767" t="str">
        <f>VLOOKUP(G767,status!$G$1:$L$6259,6,FALSE)</f>
        <v>UR-3</v>
      </c>
    </row>
    <row r="768" spans="1:12" x14ac:dyDescent="0.25">
      <c r="A768">
        <v>218</v>
      </c>
      <c r="B768" t="s">
        <v>3573</v>
      </c>
      <c r="C768">
        <v>99109</v>
      </c>
      <c r="D768">
        <v>169</v>
      </c>
      <c r="E768">
        <v>3509601</v>
      </c>
      <c r="F768" t="s">
        <v>237</v>
      </c>
      <c r="G768" t="s">
        <v>238</v>
      </c>
      <c r="H768" t="s">
        <v>16</v>
      </c>
      <c r="L768" t="str">
        <f>VLOOKUP(G768,status!$G$1:$L$6259,6,FALSE)</f>
        <v>UR-3</v>
      </c>
    </row>
    <row r="769" spans="1:12" x14ac:dyDescent="0.25">
      <c r="A769">
        <v>218</v>
      </c>
      <c r="B769" t="s">
        <v>3573</v>
      </c>
      <c r="C769">
        <v>99109</v>
      </c>
      <c r="D769">
        <v>169</v>
      </c>
      <c r="E769">
        <v>3509601</v>
      </c>
      <c r="F769" t="s">
        <v>237</v>
      </c>
      <c r="G769" t="s">
        <v>238</v>
      </c>
      <c r="H769" t="s">
        <v>17</v>
      </c>
      <c r="L769" t="str">
        <f>VLOOKUP(G769,status!$G$1:$L$6259,6,FALSE)</f>
        <v>UR-3</v>
      </c>
    </row>
    <row r="770" spans="1:12" x14ac:dyDescent="0.25">
      <c r="A770">
        <v>218</v>
      </c>
      <c r="B770" t="s">
        <v>3573</v>
      </c>
      <c r="C770">
        <v>99109</v>
      </c>
      <c r="D770">
        <v>169</v>
      </c>
      <c r="E770">
        <v>3509601</v>
      </c>
      <c r="F770" t="s">
        <v>237</v>
      </c>
      <c r="G770" t="s">
        <v>238</v>
      </c>
      <c r="H770" t="s">
        <v>18</v>
      </c>
      <c r="L770" t="str">
        <f>VLOOKUP(G770,status!$G$1:$L$6259,6,FALSE)</f>
        <v>UR-3</v>
      </c>
    </row>
    <row r="771" spans="1:12" x14ac:dyDescent="0.25">
      <c r="A771">
        <v>218</v>
      </c>
      <c r="B771" t="s">
        <v>3573</v>
      </c>
      <c r="C771">
        <v>99109</v>
      </c>
      <c r="D771">
        <v>169</v>
      </c>
      <c r="E771">
        <v>3509601</v>
      </c>
      <c r="F771" t="s">
        <v>237</v>
      </c>
      <c r="G771" t="s">
        <v>238</v>
      </c>
      <c r="H771" t="s">
        <v>19</v>
      </c>
      <c r="L771" t="str">
        <f>VLOOKUP(G771,status!$G$1:$L$6259,6,FALSE)</f>
        <v>UR-3</v>
      </c>
    </row>
    <row r="772" spans="1:12" x14ac:dyDescent="0.25">
      <c r="A772">
        <v>218</v>
      </c>
      <c r="B772" t="s">
        <v>3573</v>
      </c>
      <c r="C772">
        <v>99110</v>
      </c>
      <c r="D772">
        <v>170</v>
      </c>
      <c r="E772">
        <v>3509700</v>
      </c>
      <c r="F772" t="s">
        <v>239</v>
      </c>
      <c r="G772" t="s">
        <v>240</v>
      </c>
      <c r="H772" t="s">
        <v>13</v>
      </c>
      <c r="L772" t="str">
        <f>VLOOKUP(G772,status!$G$1:$L$6259,6,FALSE)</f>
        <v>UR-14</v>
      </c>
    </row>
    <row r="773" spans="1:12" x14ac:dyDescent="0.25">
      <c r="A773">
        <v>218</v>
      </c>
      <c r="B773" t="s">
        <v>3573</v>
      </c>
      <c r="C773">
        <v>99110</v>
      </c>
      <c r="D773">
        <v>170</v>
      </c>
      <c r="E773">
        <v>3509700</v>
      </c>
      <c r="F773" t="s">
        <v>239</v>
      </c>
      <c r="G773" t="s">
        <v>240</v>
      </c>
      <c r="H773" t="s">
        <v>14</v>
      </c>
      <c r="L773" t="str">
        <f>VLOOKUP(G773,status!$G$1:$L$6259,6,FALSE)</f>
        <v>UR-14</v>
      </c>
    </row>
    <row r="774" spans="1:12" x14ac:dyDescent="0.25">
      <c r="A774">
        <v>218</v>
      </c>
      <c r="B774" t="s">
        <v>3573</v>
      </c>
      <c r="C774">
        <v>99110</v>
      </c>
      <c r="D774">
        <v>170</v>
      </c>
      <c r="E774">
        <v>3509700</v>
      </c>
      <c r="F774" t="s">
        <v>239</v>
      </c>
      <c r="G774" t="s">
        <v>240</v>
      </c>
      <c r="H774" t="s">
        <v>15</v>
      </c>
      <c r="L774" t="str">
        <f>VLOOKUP(G774,status!$G$1:$L$6259,6,FALSE)</f>
        <v>UR-14</v>
      </c>
    </row>
    <row r="775" spans="1:12" x14ac:dyDescent="0.25">
      <c r="A775">
        <v>218</v>
      </c>
      <c r="B775" t="s">
        <v>3573</v>
      </c>
      <c r="C775">
        <v>99110</v>
      </c>
      <c r="D775">
        <v>170</v>
      </c>
      <c r="E775">
        <v>3509700</v>
      </c>
      <c r="F775" t="s">
        <v>239</v>
      </c>
      <c r="G775" t="s">
        <v>240</v>
      </c>
      <c r="H775" t="s">
        <v>16</v>
      </c>
      <c r="L775" t="str">
        <f>VLOOKUP(G775,status!$G$1:$L$6259,6,FALSE)</f>
        <v>UR-14</v>
      </c>
    </row>
    <row r="776" spans="1:12" x14ac:dyDescent="0.25">
      <c r="A776">
        <v>218</v>
      </c>
      <c r="B776" t="s">
        <v>3573</v>
      </c>
      <c r="C776">
        <v>99110</v>
      </c>
      <c r="D776">
        <v>170</v>
      </c>
      <c r="E776">
        <v>3509700</v>
      </c>
      <c r="F776" t="s">
        <v>239</v>
      </c>
      <c r="G776" t="s">
        <v>240</v>
      </c>
      <c r="H776" t="s">
        <v>17</v>
      </c>
      <c r="L776" t="str">
        <f>VLOOKUP(G776,status!$G$1:$L$6259,6,FALSE)</f>
        <v>UR-14</v>
      </c>
    </row>
    <row r="777" spans="1:12" x14ac:dyDescent="0.25">
      <c r="A777">
        <v>218</v>
      </c>
      <c r="B777" t="s">
        <v>3573</v>
      </c>
      <c r="C777">
        <v>99110</v>
      </c>
      <c r="D777">
        <v>170</v>
      </c>
      <c r="E777">
        <v>3509700</v>
      </c>
      <c r="F777" t="s">
        <v>239</v>
      </c>
      <c r="G777" t="s">
        <v>240</v>
      </c>
      <c r="H777" t="s">
        <v>18</v>
      </c>
      <c r="L777" t="str">
        <f>VLOOKUP(G777,status!$G$1:$L$6259,6,FALSE)</f>
        <v>UR-14</v>
      </c>
    </row>
    <row r="778" spans="1:12" x14ac:dyDescent="0.25">
      <c r="A778">
        <v>218</v>
      </c>
      <c r="B778" t="s">
        <v>3573</v>
      </c>
      <c r="C778">
        <v>99110</v>
      </c>
      <c r="D778">
        <v>170</v>
      </c>
      <c r="E778">
        <v>3509700</v>
      </c>
      <c r="F778" t="s">
        <v>239</v>
      </c>
      <c r="G778" t="s">
        <v>240</v>
      </c>
      <c r="H778" t="s">
        <v>19</v>
      </c>
      <c r="L778" t="str">
        <f>VLOOKUP(G778,status!$G$1:$L$6259,6,FALSE)</f>
        <v>UR-14</v>
      </c>
    </row>
    <row r="779" spans="1:12" x14ac:dyDescent="0.25">
      <c r="A779">
        <v>218</v>
      </c>
      <c r="B779" t="s">
        <v>3573</v>
      </c>
      <c r="C779">
        <v>99111</v>
      </c>
      <c r="D779">
        <v>171</v>
      </c>
      <c r="E779">
        <v>3509809</v>
      </c>
      <c r="F779" t="s">
        <v>241</v>
      </c>
      <c r="G779" t="s">
        <v>242</v>
      </c>
      <c r="H779" t="s">
        <v>13</v>
      </c>
      <c r="I779" t="s">
        <v>22</v>
      </c>
      <c r="J779" t="s">
        <v>5063</v>
      </c>
      <c r="L779" t="str">
        <f>VLOOKUP(G779,status!$G$1:$L$6259,6,FALSE)</f>
        <v>UR-4</v>
      </c>
    </row>
    <row r="780" spans="1:12" x14ac:dyDescent="0.25">
      <c r="A780">
        <v>218</v>
      </c>
      <c r="B780" t="s">
        <v>3573</v>
      </c>
      <c r="C780">
        <v>99111</v>
      </c>
      <c r="D780">
        <v>171</v>
      </c>
      <c r="E780">
        <v>3509809</v>
      </c>
      <c r="F780" t="s">
        <v>241</v>
      </c>
      <c r="G780" t="s">
        <v>242</v>
      </c>
      <c r="H780" t="s">
        <v>14</v>
      </c>
      <c r="I780" t="s">
        <v>22</v>
      </c>
      <c r="J780" t="s">
        <v>5064</v>
      </c>
      <c r="L780" t="str">
        <f>VLOOKUP(G780,status!$G$1:$L$6259,6,FALSE)</f>
        <v>UR-4</v>
      </c>
    </row>
    <row r="781" spans="1:12" x14ac:dyDescent="0.25">
      <c r="A781">
        <v>218</v>
      </c>
      <c r="B781" t="s">
        <v>3573</v>
      </c>
      <c r="C781">
        <v>99111</v>
      </c>
      <c r="D781">
        <v>171</v>
      </c>
      <c r="E781">
        <v>3509809</v>
      </c>
      <c r="F781" t="s">
        <v>241</v>
      </c>
      <c r="G781" t="s">
        <v>242</v>
      </c>
      <c r="H781" t="s">
        <v>15</v>
      </c>
      <c r="I781" t="s">
        <v>22</v>
      </c>
      <c r="J781" t="s">
        <v>5065</v>
      </c>
      <c r="L781" t="str">
        <f>VLOOKUP(G781,status!$G$1:$L$6259,6,FALSE)</f>
        <v>UR-4</v>
      </c>
    </row>
    <row r="782" spans="1:12" x14ac:dyDescent="0.25">
      <c r="A782">
        <v>218</v>
      </c>
      <c r="B782" t="s">
        <v>3573</v>
      </c>
      <c r="C782">
        <v>99111</v>
      </c>
      <c r="D782">
        <v>171</v>
      </c>
      <c r="E782">
        <v>3509809</v>
      </c>
      <c r="F782" t="s">
        <v>241</v>
      </c>
      <c r="G782" t="s">
        <v>242</v>
      </c>
      <c r="H782" t="s">
        <v>16</v>
      </c>
      <c r="I782" t="s">
        <v>22</v>
      </c>
      <c r="J782" t="s">
        <v>3685</v>
      </c>
      <c r="L782" t="str">
        <f>VLOOKUP(G782,status!$G$1:$L$6259,6,FALSE)</f>
        <v>UR-4</v>
      </c>
    </row>
    <row r="783" spans="1:12" x14ac:dyDescent="0.25">
      <c r="A783">
        <v>218</v>
      </c>
      <c r="B783" t="s">
        <v>3573</v>
      </c>
      <c r="C783">
        <v>99111</v>
      </c>
      <c r="D783">
        <v>171</v>
      </c>
      <c r="E783">
        <v>3509809</v>
      </c>
      <c r="F783" t="s">
        <v>241</v>
      </c>
      <c r="G783" t="s">
        <v>242</v>
      </c>
      <c r="H783" t="s">
        <v>17</v>
      </c>
      <c r="I783" t="s">
        <v>22</v>
      </c>
      <c r="J783" t="s">
        <v>3686</v>
      </c>
      <c r="L783" t="str">
        <f>VLOOKUP(G783,status!$G$1:$L$6259,6,FALSE)</f>
        <v>UR-4</v>
      </c>
    </row>
    <row r="784" spans="1:12" x14ac:dyDescent="0.25">
      <c r="A784">
        <v>218</v>
      </c>
      <c r="B784" t="s">
        <v>3573</v>
      </c>
      <c r="C784">
        <v>99111</v>
      </c>
      <c r="D784">
        <v>171</v>
      </c>
      <c r="E784">
        <v>3509809</v>
      </c>
      <c r="F784" t="s">
        <v>241</v>
      </c>
      <c r="G784" t="s">
        <v>242</v>
      </c>
      <c r="H784" t="s">
        <v>18</v>
      </c>
      <c r="I784" t="s">
        <v>22</v>
      </c>
      <c r="J784" t="s">
        <v>3687</v>
      </c>
      <c r="L784" t="str">
        <f>VLOOKUP(G784,status!$G$1:$L$6259,6,FALSE)</f>
        <v>UR-4</v>
      </c>
    </row>
    <row r="785" spans="1:12" x14ac:dyDescent="0.25">
      <c r="A785">
        <v>218</v>
      </c>
      <c r="B785" t="s">
        <v>3573</v>
      </c>
      <c r="C785">
        <v>99111</v>
      </c>
      <c r="D785">
        <v>171</v>
      </c>
      <c r="E785">
        <v>3509809</v>
      </c>
      <c r="F785" t="s">
        <v>241</v>
      </c>
      <c r="G785" t="s">
        <v>242</v>
      </c>
      <c r="H785" t="s">
        <v>19</v>
      </c>
      <c r="I785" t="s">
        <v>22</v>
      </c>
      <c r="J785" t="s">
        <v>5066</v>
      </c>
      <c r="L785" t="str">
        <f>VLOOKUP(G785,status!$G$1:$L$6259,6,FALSE)</f>
        <v>UR-4</v>
      </c>
    </row>
    <row r="786" spans="1:12" x14ac:dyDescent="0.25">
      <c r="A786">
        <v>218</v>
      </c>
      <c r="B786" t="s">
        <v>3573</v>
      </c>
      <c r="C786">
        <v>99112</v>
      </c>
      <c r="D786">
        <v>172</v>
      </c>
      <c r="E786">
        <v>3509908</v>
      </c>
      <c r="F786" t="s">
        <v>243</v>
      </c>
      <c r="G786" t="s">
        <v>244</v>
      </c>
      <c r="H786" t="s">
        <v>13</v>
      </c>
      <c r="I786" t="s">
        <v>22</v>
      </c>
      <c r="J786" t="s">
        <v>3688</v>
      </c>
      <c r="L786" t="str">
        <f>VLOOKUP(G786,status!$G$1:$L$6259,6,FALSE)</f>
        <v>UR-12</v>
      </c>
    </row>
    <row r="787" spans="1:12" x14ac:dyDescent="0.25">
      <c r="A787">
        <v>218</v>
      </c>
      <c r="B787" t="s">
        <v>3573</v>
      </c>
      <c r="C787">
        <v>99112</v>
      </c>
      <c r="D787">
        <v>172</v>
      </c>
      <c r="E787">
        <v>3509908</v>
      </c>
      <c r="F787" t="s">
        <v>243</v>
      </c>
      <c r="G787" t="s">
        <v>244</v>
      </c>
      <c r="H787" t="s">
        <v>14</v>
      </c>
      <c r="L787" t="str">
        <f>VLOOKUP(G787,status!$G$1:$L$6259,6,FALSE)</f>
        <v>UR-12</v>
      </c>
    </row>
    <row r="788" spans="1:12" x14ac:dyDescent="0.25">
      <c r="A788">
        <v>218</v>
      </c>
      <c r="B788" t="s">
        <v>3573</v>
      </c>
      <c r="C788">
        <v>99112</v>
      </c>
      <c r="D788">
        <v>172</v>
      </c>
      <c r="E788">
        <v>3509908</v>
      </c>
      <c r="F788" t="s">
        <v>243</v>
      </c>
      <c r="G788" t="s">
        <v>244</v>
      </c>
      <c r="H788" t="s">
        <v>15</v>
      </c>
      <c r="L788" t="str">
        <f>VLOOKUP(G788,status!$G$1:$L$6259,6,FALSE)</f>
        <v>UR-12</v>
      </c>
    </row>
    <row r="789" spans="1:12" x14ac:dyDescent="0.25">
      <c r="A789">
        <v>218</v>
      </c>
      <c r="B789" t="s">
        <v>3573</v>
      </c>
      <c r="C789">
        <v>99112</v>
      </c>
      <c r="D789">
        <v>172</v>
      </c>
      <c r="E789">
        <v>3509908</v>
      </c>
      <c r="F789" t="s">
        <v>243</v>
      </c>
      <c r="G789" t="s">
        <v>244</v>
      </c>
      <c r="H789" t="s">
        <v>16</v>
      </c>
      <c r="L789" t="str">
        <f>VLOOKUP(G789,status!$G$1:$L$6259,6,FALSE)</f>
        <v>UR-12</v>
      </c>
    </row>
    <row r="790" spans="1:12" x14ac:dyDescent="0.25">
      <c r="A790">
        <v>218</v>
      </c>
      <c r="B790" t="s">
        <v>3573</v>
      </c>
      <c r="C790">
        <v>99112</v>
      </c>
      <c r="D790">
        <v>172</v>
      </c>
      <c r="E790">
        <v>3509908</v>
      </c>
      <c r="F790" t="s">
        <v>243</v>
      </c>
      <c r="G790" t="s">
        <v>244</v>
      </c>
      <c r="H790" t="s">
        <v>17</v>
      </c>
      <c r="L790" t="str">
        <f>VLOOKUP(G790,status!$G$1:$L$6259,6,FALSE)</f>
        <v>UR-12</v>
      </c>
    </row>
    <row r="791" spans="1:12" x14ac:dyDescent="0.25">
      <c r="A791">
        <v>218</v>
      </c>
      <c r="B791" t="s">
        <v>3573</v>
      </c>
      <c r="C791">
        <v>99112</v>
      </c>
      <c r="D791">
        <v>172</v>
      </c>
      <c r="E791">
        <v>3509908</v>
      </c>
      <c r="F791" t="s">
        <v>243</v>
      </c>
      <c r="G791" t="s">
        <v>244</v>
      </c>
      <c r="H791" t="s">
        <v>18</v>
      </c>
      <c r="L791" t="str">
        <f>VLOOKUP(G791,status!$G$1:$L$6259,6,FALSE)</f>
        <v>UR-12</v>
      </c>
    </row>
    <row r="792" spans="1:12" x14ac:dyDescent="0.25">
      <c r="A792">
        <v>218</v>
      </c>
      <c r="B792" t="s">
        <v>3573</v>
      </c>
      <c r="C792">
        <v>99112</v>
      </c>
      <c r="D792">
        <v>172</v>
      </c>
      <c r="E792">
        <v>3509908</v>
      </c>
      <c r="F792" t="s">
        <v>243</v>
      </c>
      <c r="G792" t="s">
        <v>244</v>
      </c>
      <c r="H792" t="s">
        <v>19</v>
      </c>
      <c r="L792" t="str">
        <f>VLOOKUP(G792,status!$G$1:$L$6259,6,FALSE)</f>
        <v>UR-12</v>
      </c>
    </row>
    <row r="793" spans="1:12" x14ac:dyDescent="0.25">
      <c r="A793">
        <v>218</v>
      </c>
      <c r="B793" t="s">
        <v>3573</v>
      </c>
      <c r="C793">
        <v>99113</v>
      </c>
      <c r="D793">
        <v>173</v>
      </c>
      <c r="E793">
        <v>3509957</v>
      </c>
      <c r="F793" t="s">
        <v>245</v>
      </c>
      <c r="G793" t="s">
        <v>246</v>
      </c>
      <c r="H793" t="s">
        <v>13</v>
      </c>
      <c r="L793" t="str">
        <f>VLOOKUP(G793,status!$G$1:$L$6259,6,FALSE)</f>
        <v>UR-14</v>
      </c>
    </row>
    <row r="794" spans="1:12" x14ac:dyDescent="0.25">
      <c r="A794">
        <v>218</v>
      </c>
      <c r="B794" t="s">
        <v>3573</v>
      </c>
      <c r="C794">
        <v>99113</v>
      </c>
      <c r="D794">
        <v>173</v>
      </c>
      <c r="E794">
        <v>3509957</v>
      </c>
      <c r="F794" t="s">
        <v>245</v>
      </c>
      <c r="G794" t="s">
        <v>246</v>
      </c>
      <c r="H794" t="s">
        <v>14</v>
      </c>
      <c r="L794" t="str">
        <f>VLOOKUP(G794,status!$G$1:$L$6259,6,FALSE)</f>
        <v>UR-14</v>
      </c>
    </row>
    <row r="795" spans="1:12" x14ac:dyDescent="0.25">
      <c r="A795">
        <v>218</v>
      </c>
      <c r="B795" t="s">
        <v>3573</v>
      </c>
      <c r="C795">
        <v>99113</v>
      </c>
      <c r="D795">
        <v>173</v>
      </c>
      <c r="E795">
        <v>3509957</v>
      </c>
      <c r="F795" t="s">
        <v>245</v>
      </c>
      <c r="G795" t="s">
        <v>246</v>
      </c>
      <c r="H795" t="s">
        <v>15</v>
      </c>
      <c r="L795" t="str">
        <f>VLOOKUP(G795,status!$G$1:$L$6259,6,FALSE)</f>
        <v>UR-14</v>
      </c>
    </row>
    <row r="796" spans="1:12" x14ac:dyDescent="0.25">
      <c r="A796">
        <v>218</v>
      </c>
      <c r="B796" t="s">
        <v>3573</v>
      </c>
      <c r="C796">
        <v>99113</v>
      </c>
      <c r="D796">
        <v>173</v>
      </c>
      <c r="E796">
        <v>3509957</v>
      </c>
      <c r="F796" t="s">
        <v>245</v>
      </c>
      <c r="G796" t="s">
        <v>246</v>
      </c>
      <c r="H796" t="s">
        <v>16</v>
      </c>
      <c r="L796" t="str">
        <f>VLOOKUP(G796,status!$G$1:$L$6259,6,FALSE)</f>
        <v>UR-14</v>
      </c>
    </row>
    <row r="797" spans="1:12" x14ac:dyDescent="0.25">
      <c r="A797">
        <v>218</v>
      </c>
      <c r="B797" t="s">
        <v>3573</v>
      </c>
      <c r="C797">
        <v>99113</v>
      </c>
      <c r="D797">
        <v>173</v>
      </c>
      <c r="E797">
        <v>3509957</v>
      </c>
      <c r="F797" t="s">
        <v>245</v>
      </c>
      <c r="G797" t="s">
        <v>246</v>
      </c>
      <c r="H797" t="s">
        <v>17</v>
      </c>
      <c r="L797" t="str">
        <f>VLOOKUP(G797,status!$G$1:$L$6259,6,FALSE)</f>
        <v>UR-14</v>
      </c>
    </row>
    <row r="798" spans="1:12" x14ac:dyDescent="0.25">
      <c r="A798">
        <v>218</v>
      </c>
      <c r="B798" t="s">
        <v>3573</v>
      </c>
      <c r="C798">
        <v>99113</v>
      </c>
      <c r="D798">
        <v>173</v>
      </c>
      <c r="E798">
        <v>3509957</v>
      </c>
      <c r="F798" t="s">
        <v>245</v>
      </c>
      <c r="G798" t="s">
        <v>246</v>
      </c>
      <c r="H798" t="s">
        <v>18</v>
      </c>
      <c r="L798" t="str">
        <f>VLOOKUP(G798,status!$G$1:$L$6259,6,FALSE)</f>
        <v>UR-14</v>
      </c>
    </row>
    <row r="799" spans="1:12" x14ac:dyDescent="0.25">
      <c r="A799">
        <v>218</v>
      </c>
      <c r="B799" t="s">
        <v>3573</v>
      </c>
      <c r="C799">
        <v>99113</v>
      </c>
      <c r="D799">
        <v>173</v>
      </c>
      <c r="E799">
        <v>3509957</v>
      </c>
      <c r="F799" t="s">
        <v>245</v>
      </c>
      <c r="G799" t="s">
        <v>246</v>
      </c>
      <c r="H799" t="s">
        <v>19</v>
      </c>
      <c r="L799" t="str">
        <f>VLOOKUP(G799,status!$G$1:$L$6259,6,FALSE)</f>
        <v>UR-14</v>
      </c>
    </row>
    <row r="800" spans="1:12" x14ac:dyDescent="0.25">
      <c r="A800">
        <v>218</v>
      </c>
      <c r="B800" t="s">
        <v>3573</v>
      </c>
      <c r="C800">
        <v>99114</v>
      </c>
      <c r="D800">
        <v>174</v>
      </c>
      <c r="E800">
        <v>3510005</v>
      </c>
      <c r="F800" t="s">
        <v>247</v>
      </c>
      <c r="G800" t="s">
        <v>248</v>
      </c>
      <c r="H800" t="s">
        <v>13</v>
      </c>
      <c r="L800" t="str">
        <f>VLOOKUP(G800,status!$G$1:$L$6259,6,FALSE)</f>
        <v>UR-4</v>
      </c>
    </row>
    <row r="801" spans="1:12" x14ac:dyDescent="0.25">
      <c r="A801">
        <v>218</v>
      </c>
      <c r="B801" t="s">
        <v>3573</v>
      </c>
      <c r="C801">
        <v>99114</v>
      </c>
      <c r="D801">
        <v>174</v>
      </c>
      <c r="E801">
        <v>3510005</v>
      </c>
      <c r="F801" t="s">
        <v>247</v>
      </c>
      <c r="G801" t="s">
        <v>248</v>
      </c>
      <c r="H801" t="s">
        <v>14</v>
      </c>
      <c r="I801" t="s">
        <v>22</v>
      </c>
      <c r="J801" t="s">
        <v>3689</v>
      </c>
      <c r="L801" t="str">
        <f>VLOOKUP(G801,status!$G$1:$L$6259,6,FALSE)</f>
        <v>UR-4</v>
      </c>
    </row>
    <row r="802" spans="1:12" x14ac:dyDescent="0.25">
      <c r="A802">
        <v>218</v>
      </c>
      <c r="B802" t="s">
        <v>3573</v>
      </c>
      <c r="C802">
        <v>99114</v>
      </c>
      <c r="D802">
        <v>174</v>
      </c>
      <c r="E802">
        <v>3510005</v>
      </c>
      <c r="F802" t="s">
        <v>247</v>
      </c>
      <c r="G802" t="s">
        <v>248</v>
      </c>
      <c r="H802" t="s">
        <v>15</v>
      </c>
      <c r="I802" t="s">
        <v>22</v>
      </c>
      <c r="J802" t="s">
        <v>4754</v>
      </c>
      <c r="L802" t="str">
        <f>VLOOKUP(G802,status!$G$1:$L$6259,6,FALSE)</f>
        <v>UR-4</v>
      </c>
    </row>
    <row r="803" spans="1:12" x14ac:dyDescent="0.25">
      <c r="A803">
        <v>218</v>
      </c>
      <c r="B803" t="s">
        <v>3573</v>
      </c>
      <c r="C803">
        <v>99114</v>
      </c>
      <c r="D803">
        <v>174</v>
      </c>
      <c r="E803">
        <v>3510005</v>
      </c>
      <c r="F803" t="s">
        <v>247</v>
      </c>
      <c r="G803" t="s">
        <v>248</v>
      </c>
      <c r="H803" t="s">
        <v>16</v>
      </c>
      <c r="L803" t="str">
        <f>VLOOKUP(G803,status!$G$1:$L$6259,6,FALSE)</f>
        <v>UR-4</v>
      </c>
    </row>
    <row r="804" spans="1:12" x14ac:dyDescent="0.25">
      <c r="A804">
        <v>218</v>
      </c>
      <c r="B804" t="s">
        <v>3573</v>
      </c>
      <c r="C804">
        <v>99114</v>
      </c>
      <c r="D804">
        <v>174</v>
      </c>
      <c r="E804">
        <v>3510005</v>
      </c>
      <c r="F804" t="s">
        <v>247</v>
      </c>
      <c r="G804" t="s">
        <v>248</v>
      </c>
      <c r="H804" t="s">
        <v>17</v>
      </c>
      <c r="L804" t="str">
        <f>VLOOKUP(G804,status!$G$1:$L$6259,6,FALSE)</f>
        <v>UR-4</v>
      </c>
    </row>
    <row r="805" spans="1:12" x14ac:dyDescent="0.25">
      <c r="A805">
        <v>218</v>
      </c>
      <c r="B805" t="s">
        <v>3573</v>
      </c>
      <c r="C805">
        <v>99114</v>
      </c>
      <c r="D805">
        <v>174</v>
      </c>
      <c r="E805">
        <v>3510005</v>
      </c>
      <c r="F805" t="s">
        <v>247</v>
      </c>
      <c r="G805" t="s">
        <v>248</v>
      </c>
      <c r="H805" t="s">
        <v>18</v>
      </c>
      <c r="L805" t="str">
        <f>VLOOKUP(G805,status!$G$1:$L$6259,6,FALSE)</f>
        <v>UR-4</v>
      </c>
    </row>
    <row r="806" spans="1:12" x14ac:dyDescent="0.25">
      <c r="A806">
        <v>218</v>
      </c>
      <c r="B806" t="s">
        <v>3573</v>
      </c>
      <c r="C806">
        <v>99114</v>
      </c>
      <c r="D806">
        <v>174</v>
      </c>
      <c r="E806">
        <v>3510005</v>
      </c>
      <c r="F806" t="s">
        <v>247</v>
      </c>
      <c r="G806" t="s">
        <v>248</v>
      </c>
      <c r="H806" t="s">
        <v>19</v>
      </c>
      <c r="L806" t="str">
        <f>VLOOKUP(G806,status!$G$1:$L$6259,6,FALSE)</f>
        <v>UR-4</v>
      </c>
    </row>
    <row r="807" spans="1:12" x14ac:dyDescent="0.25">
      <c r="A807">
        <v>218</v>
      </c>
      <c r="B807" t="s">
        <v>3573</v>
      </c>
      <c r="C807">
        <v>99115</v>
      </c>
      <c r="D807">
        <v>175</v>
      </c>
      <c r="E807">
        <v>3510104</v>
      </c>
      <c r="F807" t="s">
        <v>249</v>
      </c>
      <c r="G807" t="s">
        <v>250</v>
      </c>
      <c r="H807" t="s">
        <v>13</v>
      </c>
      <c r="I807" t="s">
        <v>22</v>
      </c>
      <c r="J807" t="s">
        <v>3690</v>
      </c>
      <c r="L807" t="str">
        <f>VLOOKUP(G807,status!$G$1:$L$6259,6,FALSE)</f>
        <v>UR-13</v>
      </c>
    </row>
    <row r="808" spans="1:12" x14ac:dyDescent="0.25">
      <c r="A808">
        <v>218</v>
      </c>
      <c r="B808" t="s">
        <v>3573</v>
      </c>
      <c r="C808">
        <v>99115</v>
      </c>
      <c r="D808">
        <v>175</v>
      </c>
      <c r="E808">
        <v>3510104</v>
      </c>
      <c r="F808" t="s">
        <v>249</v>
      </c>
      <c r="G808" t="s">
        <v>250</v>
      </c>
      <c r="H808" t="s">
        <v>14</v>
      </c>
      <c r="I808" t="s">
        <v>22</v>
      </c>
      <c r="J808" t="s">
        <v>5067</v>
      </c>
      <c r="L808" t="str">
        <f>VLOOKUP(G808,status!$G$1:$L$6259,6,FALSE)</f>
        <v>UR-13</v>
      </c>
    </row>
    <row r="809" spans="1:12" x14ac:dyDescent="0.25">
      <c r="A809">
        <v>218</v>
      </c>
      <c r="B809" t="s">
        <v>3573</v>
      </c>
      <c r="C809">
        <v>99115</v>
      </c>
      <c r="D809">
        <v>175</v>
      </c>
      <c r="E809">
        <v>3510104</v>
      </c>
      <c r="F809" t="s">
        <v>249</v>
      </c>
      <c r="G809" t="s">
        <v>250</v>
      </c>
      <c r="H809" t="s">
        <v>15</v>
      </c>
      <c r="L809" t="str">
        <f>VLOOKUP(G809,status!$G$1:$L$6259,6,FALSE)</f>
        <v>UR-13</v>
      </c>
    </row>
    <row r="810" spans="1:12" x14ac:dyDescent="0.25">
      <c r="A810">
        <v>218</v>
      </c>
      <c r="B810" t="s">
        <v>3573</v>
      </c>
      <c r="C810">
        <v>99115</v>
      </c>
      <c r="D810">
        <v>175</v>
      </c>
      <c r="E810">
        <v>3510104</v>
      </c>
      <c r="F810" t="s">
        <v>249</v>
      </c>
      <c r="G810" t="s">
        <v>250</v>
      </c>
      <c r="H810" t="s">
        <v>16</v>
      </c>
      <c r="L810" t="str">
        <f>VLOOKUP(G810,status!$G$1:$L$6259,6,FALSE)</f>
        <v>UR-13</v>
      </c>
    </row>
    <row r="811" spans="1:12" x14ac:dyDescent="0.25">
      <c r="A811">
        <v>218</v>
      </c>
      <c r="B811" t="s">
        <v>3573</v>
      </c>
      <c r="C811">
        <v>99115</v>
      </c>
      <c r="D811">
        <v>175</v>
      </c>
      <c r="E811">
        <v>3510104</v>
      </c>
      <c r="F811" t="s">
        <v>249</v>
      </c>
      <c r="G811" t="s">
        <v>250</v>
      </c>
      <c r="H811" t="s">
        <v>17</v>
      </c>
      <c r="I811" t="s">
        <v>22</v>
      </c>
      <c r="J811" t="s">
        <v>5068</v>
      </c>
      <c r="L811" t="str">
        <f>VLOOKUP(G811,status!$G$1:$L$6259,6,FALSE)</f>
        <v>UR-13</v>
      </c>
    </row>
    <row r="812" spans="1:12" x14ac:dyDescent="0.25">
      <c r="A812">
        <v>218</v>
      </c>
      <c r="B812" t="s">
        <v>3573</v>
      </c>
      <c r="C812">
        <v>99115</v>
      </c>
      <c r="D812">
        <v>175</v>
      </c>
      <c r="E812">
        <v>3510104</v>
      </c>
      <c r="F812" t="s">
        <v>249</v>
      </c>
      <c r="G812" t="s">
        <v>250</v>
      </c>
      <c r="H812" t="s">
        <v>18</v>
      </c>
      <c r="I812" t="s">
        <v>22</v>
      </c>
      <c r="J812" t="s">
        <v>3691</v>
      </c>
      <c r="L812" t="str">
        <f>VLOOKUP(G812,status!$G$1:$L$6259,6,FALSE)</f>
        <v>UR-13</v>
      </c>
    </row>
    <row r="813" spans="1:12" x14ac:dyDescent="0.25">
      <c r="A813">
        <v>218</v>
      </c>
      <c r="B813" t="s">
        <v>3573</v>
      </c>
      <c r="C813">
        <v>99115</v>
      </c>
      <c r="D813">
        <v>175</v>
      </c>
      <c r="E813">
        <v>3510104</v>
      </c>
      <c r="F813" t="s">
        <v>249</v>
      </c>
      <c r="G813" t="s">
        <v>250</v>
      </c>
      <c r="H813" t="s">
        <v>19</v>
      </c>
      <c r="I813" t="s">
        <v>22</v>
      </c>
      <c r="J813" t="s">
        <v>5069</v>
      </c>
      <c r="L813" t="str">
        <f>VLOOKUP(G813,status!$G$1:$L$6259,6,FALSE)</f>
        <v>UR-13</v>
      </c>
    </row>
    <row r="814" spans="1:12" x14ac:dyDescent="0.25">
      <c r="A814">
        <v>218</v>
      </c>
      <c r="B814" t="s">
        <v>3573</v>
      </c>
      <c r="C814">
        <v>99116</v>
      </c>
      <c r="D814">
        <v>176</v>
      </c>
      <c r="E814">
        <v>3510153</v>
      </c>
      <c r="F814" t="s">
        <v>251</v>
      </c>
      <c r="G814" t="s">
        <v>252</v>
      </c>
      <c r="H814" t="s">
        <v>13</v>
      </c>
      <c r="L814" t="str">
        <f>VLOOKUP(G814,status!$G$1:$L$6259,6,FALSE)</f>
        <v>UR-4</v>
      </c>
    </row>
    <row r="815" spans="1:12" x14ac:dyDescent="0.25">
      <c r="A815">
        <v>218</v>
      </c>
      <c r="B815" t="s">
        <v>3573</v>
      </c>
      <c r="C815">
        <v>99116</v>
      </c>
      <c r="D815">
        <v>176</v>
      </c>
      <c r="E815">
        <v>3510153</v>
      </c>
      <c r="F815" t="s">
        <v>251</v>
      </c>
      <c r="G815" t="s">
        <v>252</v>
      </c>
      <c r="H815" t="s">
        <v>14</v>
      </c>
      <c r="L815" t="str">
        <f>VLOOKUP(G815,status!$G$1:$L$6259,6,FALSE)</f>
        <v>UR-4</v>
      </c>
    </row>
    <row r="816" spans="1:12" x14ac:dyDescent="0.25">
      <c r="A816">
        <v>218</v>
      </c>
      <c r="B816" t="s">
        <v>3573</v>
      </c>
      <c r="C816">
        <v>99116</v>
      </c>
      <c r="D816">
        <v>176</v>
      </c>
      <c r="E816">
        <v>3510153</v>
      </c>
      <c r="F816" t="s">
        <v>251</v>
      </c>
      <c r="G816" t="s">
        <v>252</v>
      </c>
      <c r="H816" t="s">
        <v>15</v>
      </c>
      <c r="I816" t="s">
        <v>22</v>
      </c>
      <c r="J816" t="s">
        <v>5070</v>
      </c>
      <c r="L816" t="str">
        <f>VLOOKUP(G816,status!$G$1:$L$6259,6,FALSE)</f>
        <v>UR-4</v>
      </c>
    </row>
    <row r="817" spans="1:12" x14ac:dyDescent="0.25">
      <c r="A817">
        <v>218</v>
      </c>
      <c r="B817" t="s">
        <v>3573</v>
      </c>
      <c r="C817">
        <v>99116</v>
      </c>
      <c r="D817">
        <v>176</v>
      </c>
      <c r="E817">
        <v>3510153</v>
      </c>
      <c r="F817" t="s">
        <v>251</v>
      </c>
      <c r="G817" t="s">
        <v>252</v>
      </c>
      <c r="H817" t="s">
        <v>16</v>
      </c>
      <c r="L817" t="str">
        <f>VLOOKUP(G817,status!$G$1:$L$6259,6,FALSE)</f>
        <v>UR-4</v>
      </c>
    </row>
    <row r="818" spans="1:12" x14ac:dyDescent="0.25">
      <c r="A818">
        <v>218</v>
      </c>
      <c r="B818" t="s">
        <v>3573</v>
      </c>
      <c r="C818">
        <v>99116</v>
      </c>
      <c r="D818">
        <v>176</v>
      </c>
      <c r="E818">
        <v>3510153</v>
      </c>
      <c r="F818" t="s">
        <v>251</v>
      </c>
      <c r="G818" t="s">
        <v>252</v>
      </c>
      <c r="H818" t="s">
        <v>17</v>
      </c>
      <c r="L818" t="str">
        <f>VLOOKUP(G818,status!$G$1:$L$6259,6,FALSE)</f>
        <v>UR-4</v>
      </c>
    </row>
    <row r="819" spans="1:12" x14ac:dyDescent="0.25">
      <c r="A819">
        <v>218</v>
      </c>
      <c r="B819" t="s">
        <v>3573</v>
      </c>
      <c r="C819">
        <v>99116</v>
      </c>
      <c r="D819">
        <v>176</v>
      </c>
      <c r="E819">
        <v>3510153</v>
      </c>
      <c r="F819" t="s">
        <v>251</v>
      </c>
      <c r="G819" t="s">
        <v>252</v>
      </c>
      <c r="H819" t="s">
        <v>18</v>
      </c>
      <c r="I819" t="s">
        <v>22</v>
      </c>
      <c r="J819" t="s">
        <v>5071</v>
      </c>
      <c r="L819" t="str">
        <f>VLOOKUP(G819,status!$G$1:$L$6259,6,FALSE)</f>
        <v>UR-4</v>
      </c>
    </row>
    <row r="820" spans="1:12" x14ac:dyDescent="0.25">
      <c r="A820">
        <v>218</v>
      </c>
      <c r="B820" t="s">
        <v>3573</v>
      </c>
      <c r="C820">
        <v>99116</v>
      </c>
      <c r="D820">
        <v>176</v>
      </c>
      <c r="E820">
        <v>3510153</v>
      </c>
      <c r="F820" t="s">
        <v>251</v>
      </c>
      <c r="G820" t="s">
        <v>252</v>
      </c>
      <c r="H820" t="s">
        <v>19</v>
      </c>
      <c r="L820" t="str">
        <f>VLOOKUP(G820,status!$G$1:$L$6259,6,FALSE)</f>
        <v>UR-4</v>
      </c>
    </row>
    <row r="821" spans="1:12" x14ac:dyDescent="0.25">
      <c r="A821">
        <v>218</v>
      </c>
      <c r="B821" t="s">
        <v>3573</v>
      </c>
      <c r="C821">
        <v>99117</v>
      </c>
      <c r="D821">
        <v>177</v>
      </c>
      <c r="E821">
        <v>3510203</v>
      </c>
      <c r="F821" t="s">
        <v>253</v>
      </c>
      <c r="G821" t="s">
        <v>254</v>
      </c>
      <c r="H821" t="s">
        <v>13</v>
      </c>
      <c r="L821" t="str">
        <f>VLOOKUP(G821,status!$G$1:$L$6259,6,FALSE)</f>
        <v>UR-16</v>
      </c>
    </row>
    <row r="822" spans="1:12" x14ac:dyDescent="0.25">
      <c r="A822">
        <v>218</v>
      </c>
      <c r="B822" t="s">
        <v>3573</v>
      </c>
      <c r="C822">
        <v>99117</v>
      </c>
      <c r="D822">
        <v>177</v>
      </c>
      <c r="E822">
        <v>3510203</v>
      </c>
      <c r="F822" t="s">
        <v>253</v>
      </c>
      <c r="G822" t="s">
        <v>254</v>
      </c>
      <c r="H822" t="s">
        <v>14</v>
      </c>
      <c r="I822" t="s">
        <v>22</v>
      </c>
      <c r="J822" t="s">
        <v>3692</v>
      </c>
      <c r="L822" t="str">
        <f>VLOOKUP(G822,status!$G$1:$L$6259,6,FALSE)</f>
        <v>UR-16</v>
      </c>
    </row>
    <row r="823" spans="1:12" x14ac:dyDescent="0.25">
      <c r="A823">
        <v>218</v>
      </c>
      <c r="B823" t="s">
        <v>3573</v>
      </c>
      <c r="C823">
        <v>99117</v>
      </c>
      <c r="D823">
        <v>177</v>
      </c>
      <c r="E823">
        <v>3510203</v>
      </c>
      <c r="F823" t="s">
        <v>253</v>
      </c>
      <c r="G823" t="s">
        <v>254</v>
      </c>
      <c r="H823" t="s">
        <v>15</v>
      </c>
      <c r="I823" t="s">
        <v>22</v>
      </c>
      <c r="J823" t="s">
        <v>4755</v>
      </c>
      <c r="L823" t="str">
        <f>VLOOKUP(G823,status!$G$1:$L$6259,6,FALSE)</f>
        <v>UR-16</v>
      </c>
    </row>
    <row r="824" spans="1:12" x14ac:dyDescent="0.25">
      <c r="A824">
        <v>218</v>
      </c>
      <c r="B824" t="s">
        <v>3573</v>
      </c>
      <c r="C824">
        <v>99117</v>
      </c>
      <c r="D824">
        <v>177</v>
      </c>
      <c r="E824">
        <v>3510203</v>
      </c>
      <c r="F824" t="s">
        <v>253</v>
      </c>
      <c r="G824" t="s">
        <v>254</v>
      </c>
      <c r="H824" t="s">
        <v>16</v>
      </c>
      <c r="I824" t="s">
        <v>22</v>
      </c>
      <c r="J824" t="s">
        <v>3693</v>
      </c>
      <c r="L824" t="str">
        <f>VLOOKUP(G824,status!$G$1:$L$6259,6,FALSE)</f>
        <v>UR-16</v>
      </c>
    </row>
    <row r="825" spans="1:12" x14ac:dyDescent="0.25">
      <c r="A825">
        <v>218</v>
      </c>
      <c r="B825" t="s">
        <v>3573</v>
      </c>
      <c r="C825">
        <v>99117</v>
      </c>
      <c r="D825">
        <v>177</v>
      </c>
      <c r="E825">
        <v>3510203</v>
      </c>
      <c r="F825" t="s">
        <v>253</v>
      </c>
      <c r="G825" t="s">
        <v>254</v>
      </c>
      <c r="H825" t="s">
        <v>17</v>
      </c>
      <c r="I825" t="s">
        <v>22</v>
      </c>
      <c r="J825" t="s">
        <v>3694</v>
      </c>
      <c r="L825" t="str">
        <f>VLOOKUP(G825,status!$G$1:$L$6259,6,FALSE)</f>
        <v>UR-16</v>
      </c>
    </row>
    <row r="826" spans="1:12" x14ac:dyDescent="0.25">
      <c r="A826">
        <v>218</v>
      </c>
      <c r="B826" t="s">
        <v>3573</v>
      </c>
      <c r="C826">
        <v>99117</v>
      </c>
      <c r="D826">
        <v>177</v>
      </c>
      <c r="E826">
        <v>3510203</v>
      </c>
      <c r="F826" t="s">
        <v>253</v>
      </c>
      <c r="G826" t="s">
        <v>254</v>
      </c>
      <c r="H826" t="s">
        <v>18</v>
      </c>
      <c r="L826" t="str">
        <f>VLOOKUP(G826,status!$G$1:$L$6259,6,FALSE)</f>
        <v>UR-16</v>
      </c>
    </row>
    <row r="827" spans="1:12" x14ac:dyDescent="0.25">
      <c r="A827">
        <v>218</v>
      </c>
      <c r="B827" t="s">
        <v>3573</v>
      </c>
      <c r="C827">
        <v>99117</v>
      </c>
      <c r="D827">
        <v>177</v>
      </c>
      <c r="E827">
        <v>3510203</v>
      </c>
      <c r="F827" t="s">
        <v>253</v>
      </c>
      <c r="G827" t="s">
        <v>254</v>
      </c>
      <c r="H827" t="s">
        <v>19</v>
      </c>
      <c r="I827" t="s">
        <v>22</v>
      </c>
      <c r="J827" t="s">
        <v>5072</v>
      </c>
      <c r="L827" t="str">
        <f>VLOOKUP(G827,status!$G$1:$L$6259,6,FALSE)</f>
        <v>UR-16</v>
      </c>
    </row>
    <row r="828" spans="1:12" x14ac:dyDescent="0.25">
      <c r="A828">
        <v>218</v>
      </c>
      <c r="B828" t="s">
        <v>3573</v>
      </c>
      <c r="C828">
        <v>99118</v>
      </c>
      <c r="D828">
        <v>178</v>
      </c>
      <c r="E828">
        <v>3510302</v>
      </c>
      <c r="F828" t="s">
        <v>255</v>
      </c>
      <c r="G828" t="s">
        <v>256</v>
      </c>
      <c r="H828" t="s">
        <v>13</v>
      </c>
      <c r="L828" t="str">
        <f>VLOOKUP(G828,status!$G$1:$L$6259,6,FALSE)</f>
        <v>UR-9</v>
      </c>
    </row>
    <row r="829" spans="1:12" x14ac:dyDescent="0.25">
      <c r="A829">
        <v>218</v>
      </c>
      <c r="B829" t="s">
        <v>3573</v>
      </c>
      <c r="C829">
        <v>99118</v>
      </c>
      <c r="D829">
        <v>178</v>
      </c>
      <c r="E829">
        <v>3510302</v>
      </c>
      <c r="F829" t="s">
        <v>255</v>
      </c>
      <c r="G829" t="s">
        <v>256</v>
      </c>
      <c r="H829" t="s">
        <v>14</v>
      </c>
      <c r="L829" t="str">
        <f>VLOOKUP(G829,status!$G$1:$L$6259,6,FALSE)</f>
        <v>UR-9</v>
      </c>
    </row>
    <row r="830" spans="1:12" x14ac:dyDescent="0.25">
      <c r="A830">
        <v>218</v>
      </c>
      <c r="B830" t="s">
        <v>3573</v>
      </c>
      <c r="C830">
        <v>99118</v>
      </c>
      <c r="D830">
        <v>178</v>
      </c>
      <c r="E830">
        <v>3510302</v>
      </c>
      <c r="F830" t="s">
        <v>255</v>
      </c>
      <c r="G830" t="s">
        <v>256</v>
      </c>
      <c r="H830" t="s">
        <v>15</v>
      </c>
      <c r="L830" t="str">
        <f>VLOOKUP(G830,status!$G$1:$L$6259,6,FALSE)</f>
        <v>UR-9</v>
      </c>
    </row>
    <row r="831" spans="1:12" x14ac:dyDescent="0.25">
      <c r="A831">
        <v>218</v>
      </c>
      <c r="B831" t="s">
        <v>3573</v>
      </c>
      <c r="C831">
        <v>99118</v>
      </c>
      <c r="D831">
        <v>178</v>
      </c>
      <c r="E831">
        <v>3510302</v>
      </c>
      <c r="F831" t="s">
        <v>255</v>
      </c>
      <c r="G831" t="s">
        <v>256</v>
      </c>
      <c r="H831" t="s">
        <v>16</v>
      </c>
      <c r="I831" t="s">
        <v>22</v>
      </c>
      <c r="J831" t="s">
        <v>3695</v>
      </c>
      <c r="L831" t="str">
        <f>VLOOKUP(G831,status!$G$1:$L$6259,6,FALSE)</f>
        <v>UR-9</v>
      </c>
    </row>
    <row r="832" spans="1:12" x14ac:dyDescent="0.25">
      <c r="A832">
        <v>218</v>
      </c>
      <c r="B832" t="s">
        <v>3573</v>
      </c>
      <c r="C832">
        <v>99118</v>
      </c>
      <c r="D832">
        <v>178</v>
      </c>
      <c r="E832">
        <v>3510302</v>
      </c>
      <c r="F832" t="s">
        <v>255</v>
      </c>
      <c r="G832" t="s">
        <v>256</v>
      </c>
      <c r="H832" t="s">
        <v>17</v>
      </c>
      <c r="I832" t="s">
        <v>22</v>
      </c>
      <c r="J832" t="s">
        <v>3696</v>
      </c>
      <c r="L832" t="str">
        <f>VLOOKUP(G832,status!$G$1:$L$6259,6,FALSE)</f>
        <v>UR-9</v>
      </c>
    </row>
    <row r="833" spans="1:12" x14ac:dyDescent="0.25">
      <c r="A833">
        <v>218</v>
      </c>
      <c r="B833" t="s">
        <v>3573</v>
      </c>
      <c r="C833">
        <v>99118</v>
      </c>
      <c r="D833">
        <v>178</v>
      </c>
      <c r="E833">
        <v>3510302</v>
      </c>
      <c r="F833" t="s">
        <v>255</v>
      </c>
      <c r="G833" t="s">
        <v>256</v>
      </c>
      <c r="H833" t="s">
        <v>18</v>
      </c>
      <c r="L833" t="str">
        <f>VLOOKUP(G833,status!$G$1:$L$6259,6,FALSE)</f>
        <v>UR-9</v>
      </c>
    </row>
    <row r="834" spans="1:12" x14ac:dyDescent="0.25">
      <c r="A834">
        <v>218</v>
      </c>
      <c r="B834" t="s">
        <v>3573</v>
      </c>
      <c r="C834">
        <v>99118</v>
      </c>
      <c r="D834">
        <v>178</v>
      </c>
      <c r="E834">
        <v>3510302</v>
      </c>
      <c r="F834" t="s">
        <v>255</v>
      </c>
      <c r="G834" t="s">
        <v>256</v>
      </c>
      <c r="H834" t="s">
        <v>19</v>
      </c>
      <c r="L834" t="str">
        <f>VLOOKUP(G834,status!$G$1:$L$6259,6,FALSE)</f>
        <v>UR-9</v>
      </c>
    </row>
    <row r="835" spans="1:12" x14ac:dyDescent="0.25">
      <c r="A835">
        <v>218</v>
      </c>
      <c r="B835" t="s">
        <v>3573</v>
      </c>
      <c r="C835">
        <v>99119</v>
      </c>
      <c r="D835">
        <v>179</v>
      </c>
      <c r="E835">
        <v>3510401</v>
      </c>
      <c r="F835" t="s">
        <v>257</v>
      </c>
      <c r="G835" t="s">
        <v>258</v>
      </c>
      <c r="H835" t="s">
        <v>13</v>
      </c>
      <c r="L835" t="str">
        <f>VLOOKUP(G835,status!$G$1:$L$6259,6,FALSE)</f>
        <v>UR-3</v>
      </c>
    </row>
    <row r="836" spans="1:12" x14ac:dyDescent="0.25">
      <c r="A836">
        <v>218</v>
      </c>
      <c r="B836" t="s">
        <v>3573</v>
      </c>
      <c r="C836">
        <v>99119</v>
      </c>
      <c r="D836">
        <v>179</v>
      </c>
      <c r="E836">
        <v>3510401</v>
      </c>
      <c r="F836" t="s">
        <v>257</v>
      </c>
      <c r="G836" t="s">
        <v>258</v>
      </c>
      <c r="H836" t="s">
        <v>14</v>
      </c>
      <c r="L836" t="str">
        <f>VLOOKUP(G836,status!$G$1:$L$6259,6,FALSE)</f>
        <v>UR-3</v>
      </c>
    </row>
    <row r="837" spans="1:12" x14ac:dyDescent="0.25">
      <c r="A837">
        <v>218</v>
      </c>
      <c r="B837" t="s">
        <v>3573</v>
      </c>
      <c r="C837">
        <v>99119</v>
      </c>
      <c r="D837">
        <v>179</v>
      </c>
      <c r="E837">
        <v>3510401</v>
      </c>
      <c r="F837" t="s">
        <v>257</v>
      </c>
      <c r="G837" t="s">
        <v>258</v>
      </c>
      <c r="H837" t="s">
        <v>15</v>
      </c>
      <c r="L837" t="str">
        <f>VLOOKUP(G837,status!$G$1:$L$6259,6,FALSE)</f>
        <v>UR-3</v>
      </c>
    </row>
    <row r="838" spans="1:12" x14ac:dyDescent="0.25">
      <c r="A838">
        <v>218</v>
      </c>
      <c r="B838" t="s">
        <v>3573</v>
      </c>
      <c r="C838">
        <v>99119</v>
      </c>
      <c r="D838">
        <v>179</v>
      </c>
      <c r="E838">
        <v>3510401</v>
      </c>
      <c r="F838" t="s">
        <v>257</v>
      </c>
      <c r="G838" t="s">
        <v>258</v>
      </c>
      <c r="H838" t="s">
        <v>16</v>
      </c>
      <c r="L838" t="str">
        <f>VLOOKUP(G838,status!$G$1:$L$6259,6,FALSE)</f>
        <v>UR-3</v>
      </c>
    </row>
    <row r="839" spans="1:12" x14ac:dyDescent="0.25">
      <c r="A839">
        <v>218</v>
      </c>
      <c r="B839" t="s">
        <v>3573</v>
      </c>
      <c r="C839">
        <v>99119</v>
      </c>
      <c r="D839">
        <v>179</v>
      </c>
      <c r="E839">
        <v>3510401</v>
      </c>
      <c r="F839" t="s">
        <v>257</v>
      </c>
      <c r="G839" t="s">
        <v>258</v>
      </c>
      <c r="H839" t="s">
        <v>17</v>
      </c>
      <c r="L839" t="str">
        <f>VLOOKUP(G839,status!$G$1:$L$6259,6,FALSE)</f>
        <v>UR-3</v>
      </c>
    </row>
    <row r="840" spans="1:12" x14ac:dyDescent="0.25">
      <c r="A840">
        <v>218</v>
      </c>
      <c r="B840" t="s">
        <v>3573</v>
      </c>
      <c r="C840">
        <v>99119</v>
      </c>
      <c r="D840">
        <v>179</v>
      </c>
      <c r="E840">
        <v>3510401</v>
      </c>
      <c r="F840" t="s">
        <v>257</v>
      </c>
      <c r="G840" t="s">
        <v>258</v>
      </c>
      <c r="H840" t="s">
        <v>18</v>
      </c>
      <c r="L840" t="str">
        <f>VLOOKUP(G840,status!$G$1:$L$6259,6,FALSE)</f>
        <v>UR-3</v>
      </c>
    </row>
    <row r="841" spans="1:12" x14ac:dyDescent="0.25">
      <c r="A841">
        <v>218</v>
      </c>
      <c r="B841" t="s">
        <v>3573</v>
      </c>
      <c r="C841">
        <v>99119</v>
      </c>
      <c r="D841">
        <v>179</v>
      </c>
      <c r="E841">
        <v>3510401</v>
      </c>
      <c r="F841" t="s">
        <v>257</v>
      </c>
      <c r="G841" t="s">
        <v>258</v>
      </c>
      <c r="H841" t="s">
        <v>19</v>
      </c>
      <c r="L841" t="str">
        <f>VLOOKUP(G841,status!$G$1:$L$6259,6,FALSE)</f>
        <v>UR-3</v>
      </c>
    </row>
    <row r="842" spans="1:12" x14ac:dyDescent="0.25">
      <c r="A842">
        <v>218</v>
      </c>
      <c r="B842" t="s">
        <v>3573</v>
      </c>
      <c r="C842">
        <v>99120</v>
      </c>
      <c r="D842">
        <v>180</v>
      </c>
      <c r="E842">
        <v>3510500</v>
      </c>
      <c r="F842" t="s">
        <v>259</v>
      </c>
      <c r="G842" t="s">
        <v>260</v>
      </c>
      <c r="H842" t="s">
        <v>13</v>
      </c>
      <c r="I842" t="s">
        <v>22</v>
      </c>
      <c r="J842" t="s">
        <v>3697</v>
      </c>
      <c r="L842" t="str">
        <f>VLOOKUP(G842,status!$G$1:$L$6259,6,FALSE)</f>
        <v>UR-7</v>
      </c>
    </row>
    <row r="843" spans="1:12" x14ac:dyDescent="0.25">
      <c r="A843">
        <v>218</v>
      </c>
      <c r="B843" t="s">
        <v>3573</v>
      </c>
      <c r="C843">
        <v>99120</v>
      </c>
      <c r="D843">
        <v>180</v>
      </c>
      <c r="E843">
        <v>3510500</v>
      </c>
      <c r="F843" t="s">
        <v>259</v>
      </c>
      <c r="G843" t="s">
        <v>260</v>
      </c>
      <c r="H843" t="s">
        <v>14</v>
      </c>
      <c r="I843" t="s">
        <v>22</v>
      </c>
      <c r="J843" t="s">
        <v>3698</v>
      </c>
      <c r="L843" t="str">
        <f>VLOOKUP(G843,status!$G$1:$L$6259,6,FALSE)</f>
        <v>UR-7</v>
      </c>
    </row>
    <row r="844" spans="1:12" x14ac:dyDescent="0.25">
      <c r="A844">
        <v>218</v>
      </c>
      <c r="B844" t="s">
        <v>3573</v>
      </c>
      <c r="C844">
        <v>99120</v>
      </c>
      <c r="D844">
        <v>180</v>
      </c>
      <c r="E844">
        <v>3510500</v>
      </c>
      <c r="F844" t="s">
        <v>259</v>
      </c>
      <c r="G844" t="s">
        <v>260</v>
      </c>
      <c r="H844" t="s">
        <v>15</v>
      </c>
      <c r="I844" t="s">
        <v>22</v>
      </c>
      <c r="J844" t="s">
        <v>3699</v>
      </c>
      <c r="L844" t="str">
        <f>VLOOKUP(G844,status!$G$1:$L$6259,6,FALSE)</f>
        <v>UR-7</v>
      </c>
    </row>
    <row r="845" spans="1:12" x14ac:dyDescent="0.25">
      <c r="A845">
        <v>218</v>
      </c>
      <c r="B845" t="s">
        <v>3573</v>
      </c>
      <c r="C845">
        <v>99120</v>
      </c>
      <c r="D845">
        <v>180</v>
      </c>
      <c r="E845">
        <v>3510500</v>
      </c>
      <c r="F845" t="s">
        <v>259</v>
      </c>
      <c r="G845" t="s">
        <v>260</v>
      </c>
      <c r="H845" t="s">
        <v>16</v>
      </c>
      <c r="I845" t="s">
        <v>22</v>
      </c>
      <c r="J845" t="s">
        <v>3700</v>
      </c>
      <c r="L845" t="str">
        <f>VLOOKUP(G845,status!$G$1:$L$6259,6,FALSE)</f>
        <v>UR-7</v>
      </c>
    </row>
    <row r="846" spans="1:12" x14ac:dyDescent="0.25">
      <c r="A846">
        <v>218</v>
      </c>
      <c r="B846" t="s">
        <v>3573</v>
      </c>
      <c r="C846">
        <v>99120</v>
      </c>
      <c r="D846">
        <v>180</v>
      </c>
      <c r="E846">
        <v>3510500</v>
      </c>
      <c r="F846" t="s">
        <v>259</v>
      </c>
      <c r="G846" t="s">
        <v>260</v>
      </c>
      <c r="H846" t="s">
        <v>17</v>
      </c>
      <c r="I846" t="s">
        <v>22</v>
      </c>
      <c r="J846" t="s">
        <v>3701</v>
      </c>
      <c r="L846" t="str">
        <f>VLOOKUP(G846,status!$G$1:$L$6259,6,FALSE)</f>
        <v>UR-7</v>
      </c>
    </row>
    <row r="847" spans="1:12" x14ac:dyDescent="0.25">
      <c r="A847">
        <v>218</v>
      </c>
      <c r="B847" t="s">
        <v>3573</v>
      </c>
      <c r="C847">
        <v>99120</v>
      </c>
      <c r="D847">
        <v>180</v>
      </c>
      <c r="E847">
        <v>3510500</v>
      </c>
      <c r="F847" t="s">
        <v>259</v>
      </c>
      <c r="G847" t="s">
        <v>260</v>
      </c>
      <c r="H847" t="s">
        <v>18</v>
      </c>
      <c r="I847" t="s">
        <v>22</v>
      </c>
      <c r="J847" t="s">
        <v>3702</v>
      </c>
      <c r="L847" t="str">
        <f>VLOOKUP(G847,status!$G$1:$L$6259,6,FALSE)</f>
        <v>UR-7</v>
      </c>
    </row>
    <row r="848" spans="1:12" x14ac:dyDescent="0.25">
      <c r="A848">
        <v>218</v>
      </c>
      <c r="B848" t="s">
        <v>3573</v>
      </c>
      <c r="C848">
        <v>99120</v>
      </c>
      <c r="D848">
        <v>180</v>
      </c>
      <c r="E848">
        <v>3510500</v>
      </c>
      <c r="F848" t="s">
        <v>259</v>
      </c>
      <c r="G848" t="s">
        <v>260</v>
      </c>
      <c r="H848" t="s">
        <v>19</v>
      </c>
      <c r="I848" t="s">
        <v>22</v>
      </c>
      <c r="J848" t="s">
        <v>3703</v>
      </c>
      <c r="L848" t="str">
        <f>VLOOKUP(G848,status!$G$1:$L$6259,6,FALSE)</f>
        <v>UR-7</v>
      </c>
    </row>
    <row r="849" spans="1:12" x14ac:dyDescent="0.25">
      <c r="A849">
        <v>218</v>
      </c>
      <c r="B849" t="s">
        <v>3573</v>
      </c>
      <c r="C849">
        <v>99121</v>
      </c>
      <c r="D849">
        <v>181</v>
      </c>
      <c r="E849">
        <v>3510609</v>
      </c>
      <c r="F849" t="s">
        <v>261</v>
      </c>
      <c r="G849" t="s">
        <v>262</v>
      </c>
      <c r="H849" t="s">
        <v>13</v>
      </c>
      <c r="I849" t="s">
        <v>22</v>
      </c>
      <c r="J849" t="s">
        <v>5073</v>
      </c>
      <c r="L849" t="str">
        <f>VLOOKUP(G849,status!$G$1:$L$6259,6,FALSE)</f>
        <v>7-DF</v>
      </c>
    </row>
    <row r="850" spans="1:12" x14ac:dyDescent="0.25">
      <c r="A850">
        <v>218</v>
      </c>
      <c r="B850" t="s">
        <v>3573</v>
      </c>
      <c r="C850">
        <v>99121</v>
      </c>
      <c r="D850">
        <v>181</v>
      </c>
      <c r="E850">
        <v>3510609</v>
      </c>
      <c r="F850" t="s">
        <v>261</v>
      </c>
      <c r="G850" t="s">
        <v>262</v>
      </c>
      <c r="H850" t="s">
        <v>14</v>
      </c>
      <c r="I850" t="s">
        <v>22</v>
      </c>
      <c r="J850" t="s">
        <v>5074</v>
      </c>
      <c r="L850" t="str">
        <f>VLOOKUP(G850,status!$G$1:$L$6259,6,FALSE)</f>
        <v>7-DF</v>
      </c>
    </row>
    <row r="851" spans="1:12" x14ac:dyDescent="0.25">
      <c r="A851">
        <v>218</v>
      </c>
      <c r="B851" t="s">
        <v>3573</v>
      </c>
      <c r="C851">
        <v>99121</v>
      </c>
      <c r="D851">
        <v>181</v>
      </c>
      <c r="E851">
        <v>3510609</v>
      </c>
      <c r="F851" t="s">
        <v>261</v>
      </c>
      <c r="G851" t="s">
        <v>262</v>
      </c>
      <c r="H851" t="s">
        <v>15</v>
      </c>
      <c r="I851" t="s">
        <v>22</v>
      </c>
      <c r="J851" t="s">
        <v>5075</v>
      </c>
      <c r="L851" t="str">
        <f>VLOOKUP(G851,status!$G$1:$L$6259,6,FALSE)</f>
        <v>7-DF</v>
      </c>
    </row>
    <row r="852" spans="1:12" x14ac:dyDescent="0.25">
      <c r="A852">
        <v>218</v>
      </c>
      <c r="B852" t="s">
        <v>3573</v>
      </c>
      <c r="C852">
        <v>99121</v>
      </c>
      <c r="D852">
        <v>181</v>
      </c>
      <c r="E852">
        <v>3510609</v>
      </c>
      <c r="F852" t="s">
        <v>261</v>
      </c>
      <c r="G852" t="s">
        <v>262</v>
      </c>
      <c r="H852" t="s">
        <v>16</v>
      </c>
      <c r="I852" t="s">
        <v>22</v>
      </c>
      <c r="J852" t="s">
        <v>5076</v>
      </c>
      <c r="L852" t="str">
        <f>VLOOKUP(G852,status!$G$1:$L$6259,6,FALSE)</f>
        <v>7-DF</v>
      </c>
    </row>
    <row r="853" spans="1:12" x14ac:dyDescent="0.25">
      <c r="A853">
        <v>218</v>
      </c>
      <c r="B853" t="s">
        <v>3573</v>
      </c>
      <c r="C853">
        <v>99121</v>
      </c>
      <c r="D853">
        <v>181</v>
      </c>
      <c r="E853">
        <v>3510609</v>
      </c>
      <c r="F853" t="s">
        <v>261</v>
      </c>
      <c r="G853" t="s">
        <v>262</v>
      </c>
      <c r="H853" t="s">
        <v>17</v>
      </c>
      <c r="I853" t="s">
        <v>22</v>
      </c>
      <c r="J853" t="s">
        <v>5077</v>
      </c>
      <c r="L853" t="str">
        <f>VLOOKUP(G853,status!$G$1:$L$6259,6,FALSE)</f>
        <v>7-DF</v>
      </c>
    </row>
    <row r="854" spans="1:12" x14ac:dyDescent="0.25">
      <c r="A854">
        <v>218</v>
      </c>
      <c r="B854" t="s">
        <v>3573</v>
      </c>
      <c r="C854">
        <v>99121</v>
      </c>
      <c r="D854">
        <v>181</v>
      </c>
      <c r="E854">
        <v>3510609</v>
      </c>
      <c r="F854" t="s">
        <v>261</v>
      </c>
      <c r="G854" t="s">
        <v>262</v>
      </c>
      <c r="H854" t="s">
        <v>18</v>
      </c>
      <c r="I854" t="s">
        <v>22</v>
      </c>
      <c r="J854" t="s">
        <v>5078</v>
      </c>
      <c r="L854" t="str">
        <f>VLOOKUP(G854,status!$G$1:$L$6259,6,FALSE)</f>
        <v>7-DF</v>
      </c>
    </row>
    <row r="855" spans="1:12" x14ac:dyDescent="0.25">
      <c r="A855">
        <v>218</v>
      </c>
      <c r="B855" t="s">
        <v>3573</v>
      </c>
      <c r="C855">
        <v>99121</v>
      </c>
      <c r="D855">
        <v>181</v>
      </c>
      <c r="E855">
        <v>3510609</v>
      </c>
      <c r="F855" t="s">
        <v>261</v>
      </c>
      <c r="G855" t="s">
        <v>262</v>
      </c>
      <c r="H855" t="s">
        <v>19</v>
      </c>
      <c r="I855" t="s">
        <v>22</v>
      </c>
      <c r="J855" t="s">
        <v>5079</v>
      </c>
      <c r="L855" t="str">
        <f>VLOOKUP(G855,status!$G$1:$L$6259,6,FALSE)</f>
        <v>7-DF</v>
      </c>
    </row>
    <row r="856" spans="1:12" x14ac:dyDescent="0.25">
      <c r="A856">
        <v>218</v>
      </c>
      <c r="B856" t="s">
        <v>3573</v>
      </c>
      <c r="C856">
        <v>99122</v>
      </c>
      <c r="D856">
        <v>182</v>
      </c>
      <c r="E856">
        <v>3510708</v>
      </c>
      <c r="F856" t="s">
        <v>263</v>
      </c>
      <c r="G856" t="s">
        <v>264</v>
      </c>
      <c r="H856" t="s">
        <v>13</v>
      </c>
      <c r="L856" t="str">
        <f>VLOOKUP(G856,status!$G$1:$L$6259,6,FALSE)</f>
        <v>UR-11</v>
      </c>
    </row>
    <row r="857" spans="1:12" x14ac:dyDescent="0.25">
      <c r="A857">
        <v>218</v>
      </c>
      <c r="B857" t="s">
        <v>3573</v>
      </c>
      <c r="C857">
        <v>99122</v>
      </c>
      <c r="D857">
        <v>182</v>
      </c>
      <c r="E857">
        <v>3510708</v>
      </c>
      <c r="F857" t="s">
        <v>263</v>
      </c>
      <c r="G857" t="s">
        <v>264</v>
      </c>
      <c r="H857" t="s">
        <v>14</v>
      </c>
      <c r="L857" t="str">
        <f>VLOOKUP(G857,status!$G$1:$L$6259,6,FALSE)</f>
        <v>UR-11</v>
      </c>
    </row>
    <row r="858" spans="1:12" x14ac:dyDescent="0.25">
      <c r="A858">
        <v>218</v>
      </c>
      <c r="B858" t="s">
        <v>3573</v>
      </c>
      <c r="C858">
        <v>99122</v>
      </c>
      <c r="D858">
        <v>182</v>
      </c>
      <c r="E858">
        <v>3510708</v>
      </c>
      <c r="F858" t="s">
        <v>263</v>
      </c>
      <c r="G858" t="s">
        <v>264</v>
      </c>
      <c r="H858" t="s">
        <v>15</v>
      </c>
      <c r="L858" t="str">
        <f>VLOOKUP(G858,status!$G$1:$L$6259,6,FALSE)</f>
        <v>UR-11</v>
      </c>
    </row>
    <row r="859" spans="1:12" x14ac:dyDescent="0.25">
      <c r="A859">
        <v>218</v>
      </c>
      <c r="B859" t="s">
        <v>3573</v>
      </c>
      <c r="C859">
        <v>99122</v>
      </c>
      <c r="D859">
        <v>182</v>
      </c>
      <c r="E859">
        <v>3510708</v>
      </c>
      <c r="F859" t="s">
        <v>263</v>
      </c>
      <c r="G859" t="s">
        <v>264</v>
      </c>
      <c r="H859" t="s">
        <v>16</v>
      </c>
      <c r="L859" t="str">
        <f>VLOOKUP(G859,status!$G$1:$L$6259,6,FALSE)</f>
        <v>UR-11</v>
      </c>
    </row>
    <row r="860" spans="1:12" x14ac:dyDescent="0.25">
      <c r="A860">
        <v>218</v>
      </c>
      <c r="B860" t="s">
        <v>3573</v>
      </c>
      <c r="C860">
        <v>99122</v>
      </c>
      <c r="D860">
        <v>182</v>
      </c>
      <c r="E860">
        <v>3510708</v>
      </c>
      <c r="F860" t="s">
        <v>263</v>
      </c>
      <c r="G860" t="s">
        <v>264</v>
      </c>
      <c r="H860" t="s">
        <v>17</v>
      </c>
      <c r="L860" t="str">
        <f>VLOOKUP(G860,status!$G$1:$L$6259,6,FALSE)</f>
        <v>UR-11</v>
      </c>
    </row>
    <row r="861" spans="1:12" x14ac:dyDescent="0.25">
      <c r="A861">
        <v>218</v>
      </c>
      <c r="B861" t="s">
        <v>3573</v>
      </c>
      <c r="C861">
        <v>99122</v>
      </c>
      <c r="D861">
        <v>182</v>
      </c>
      <c r="E861">
        <v>3510708</v>
      </c>
      <c r="F861" t="s">
        <v>263</v>
      </c>
      <c r="G861" t="s">
        <v>264</v>
      </c>
      <c r="H861" t="s">
        <v>18</v>
      </c>
      <c r="L861" t="str">
        <f>VLOOKUP(G861,status!$G$1:$L$6259,6,FALSE)</f>
        <v>UR-11</v>
      </c>
    </row>
    <row r="862" spans="1:12" x14ac:dyDescent="0.25">
      <c r="A862">
        <v>218</v>
      </c>
      <c r="B862" t="s">
        <v>3573</v>
      </c>
      <c r="C862">
        <v>99122</v>
      </c>
      <c r="D862">
        <v>182</v>
      </c>
      <c r="E862">
        <v>3510708</v>
      </c>
      <c r="F862" t="s">
        <v>263</v>
      </c>
      <c r="G862" t="s">
        <v>264</v>
      </c>
      <c r="H862" t="s">
        <v>19</v>
      </c>
      <c r="L862" t="str">
        <f>VLOOKUP(G862,status!$G$1:$L$6259,6,FALSE)</f>
        <v>UR-11</v>
      </c>
    </row>
    <row r="863" spans="1:12" x14ac:dyDescent="0.25">
      <c r="A863">
        <v>218</v>
      </c>
      <c r="B863" t="s">
        <v>3573</v>
      </c>
      <c r="C863">
        <v>99123</v>
      </c>
      <c r="D863">
        <v>183</v>
      </c>
      <c r="E863">
        <v>3510807</v>
      </c>
      <c r="F863" t="s">
        <v>265</v>
      </c>
      <c r="G863" t="s">
        <v>266</v>
      </c>
      <c r="H863" t="s">
        <v>13</v>
      </c>
      <c r="I863" t="s">
        <v>22</v>
      </c>
      <c r="J863" t="s">
        <v>5080</v>
      </c>
      <c r="L863" t="str">
        <f>VLOOKUP(G863,status!$G$1:$L$6259,6,FALSE)</f>
        <v>UR-10</v>
      </c>
    </row>
    <row r="864" spans="1:12" x14ac:dyDescent="0.25">
      <c r="A864">
        <v>218</v>
      </c>
      <c r="B864" t="s">
        <v>3573</v>
      </c>
      <c r="C864">
        <v>99123</v>
      </c>
      <c r="D864">
        <v>183</v>
      </c>
      <c r="E864">
        <v>3510807</v>
      </c>
      <c r="F864" t="s">
        <v>265</v>
      </c>
      <c r="G864" t="s">
        <v>266</v>
      </c>
      <c r="H864" t="s">
        <v>14</v>
      </c>
      <c r="I864" t="s">
        <v>22</v>
      </c>
      <c r="J864" t="s">
        <v>5081</v>
      </c>
      <c r="L864" t="str">
        <f>VLOOKUP(G864,status!$G$1:$L$6259,6,FALSE)</f>
        <v>UR-10</v>
      </c>
    </row>
    <row r="865" spans="1:12" x14ac:dyDescent="0.25">
      <c r="A865">
        <v>218</v>
      </c>
      <c r="B865" t="s">
        <v>3573</v>
      </c>
      <c r="C865">
        <v>99123</v>
      </c>
      <c r="D865">
        <v>183</v>
      </c>
      <c r="E865">
        <v>3510807</v>
      </c>
      <c r="F865" t="s">
        <v>265</v>
      </c>
      <c r="G865" t="s">
        <v>266</v>
      </c>
      <c r="H865" t="s">
        <v>15</v>
      </c>
      <c r="L865" t="str">
        <f>VLOOKUP(G865,status!$G$1:$L$6259,6,FALSE)</f>
        <v>UR-10</v>
      </c>
    </row>
    <row r="866" spans="1:12" x14ac:dyDescent="0.25">
      <c r="A866">
        <v>218</v>
      </c>
      <c r="B866" t="s">
        <v>3573</v>
      </c>
      <c r="C866">
        <v>99123</v>
      </c>
      <c r="D866">
        <v>183</v>
      </c>
      <c r="E866">
        <v>3510807</v>
      </c>
      <c r="F866" t="s">
        <v>265</v>
      </c>
      <c r="G866" t="s">
        <v>266</v>
      </c>
      <c r="H866" t="s">
        <v>16</v>
      </c>
      <c r="I866" t="s">
        <v>22</v>
      </c>
      <c r="J866" t="s">
        <v>5082</v>
      </c>
      <c r="L866" t="str">
        <f>VLOOKUP(G866,status!$G$1:$L$6259,6,FALSE)</f>
        <v>UR-10</v>
      </c>
    </row>
    <row r="867" spans="1:12" x14ac:dyDescent="0.25">
      <c r="A867">
        <v>218</v>
      </c>
      <c r="B867" t="s">
        <v>3573</v>
      </c>
      <c r="C867">
        <v>99123</v>
      </c>
      <c r="D867">
        <v>183</v>
      </c>
      <c r="E867">
        <v>3510807</v>
      </c>
      <c r="F867" t="s">
        <v>265</v>
      </c>
      <c r="G867" t="s">
        <v>266</v>
      </c>
      <c r="H867" t="s">
        <v>17</v>
      </c>
      <c r="I867" t="s">
        <v>22</v>
      </c>
      <c r="J867" t="s">
        <v>5083</v>
      </c>
      <c r="L867" t="str">
        <f>VLOOKUP(G867,status!$G$1:$L$6259,6,FALSE)</f>
        <v>UR-10</v>
      </c>
    </row>
    <row r="868" spans="1:12" x14ac:dyDescent="0.25">
      <c r="A868">
        <v>218</v>
      </c>
      <c r="B868" t="s">
        <v>3573</v>
      </c>
      <c r="C868">
        <v>99123</v>
      </c>
      <c r="D868">
        <v>183</v>
      </c>
      <c r="E868">
        <v>3510807</v>
      </c>
      <c r="F868" t="s">
        <v>265</v>
      </c>
      <c r="G868" t="s">
        <v>266</v>
      </c>
      <c r="H868" t="s">
        <v>18</v>
      </c>
      <c r="I868" t="s">
        <v>22</v>
      </c>
      <c r="J868" t="s">
        <v>5084</v>
      </c>
      <c r="L868" t="str">
        <f>VLOOKUP(G868,status!$G$1:$L$6259,6,FALSE)</f>
        <v>UR-10</v>
      </c>
    </row>
    <row r="869" spans="1:12" x14ac:dyDescent="0.25">
      <c r="A869">
        <v>218</v>
      </c>
      <c r="B869" t="s">
        <v>3573</v>
      </c>
      <c r="C869">
        <v>99123</v>
      </c>
      <c r="D869">
        <v>183</v>
      </c>
      <c r="E869">
        <v>3510807</v>
      </c>
      <c r="F869" t="s">
        <v>265</v>
      </c>
      <c r="G869" t="s">
        <v>266</v>
      </c>
      <c r="H869" t="s">
        <v>19</v>
      </c>
      <c r="I869" t="s">
        <v>22</v>
      </c>
      <c r="J869" t="s">
        <v>5085</v>
      </c>
      <c r="L869" t="str">
        <f>VLOOKUP(G869,status!$G$1:$L$6259,6,FALSE)</f>
        <v>UR-10</v>
      </c>
    </row>
    <row r="870" spans="1:12" x14ac:dyDescent="0.25">
      <c r="A870">
        <v>218</v>
      </c>
      <c r="B870" t="s">
        <v>3573</v>
      </c>
      <c r="C870">
        <v>99124</v>
      </c>
      <c r="D870">
        <v>184</v>
      </c>
      <c r="E870">
        <v>3510906</v>
      </c>
      <c r="F870" t="s">
        <v>267</v>
      </c>
      <c r="G870" t="s">
        <v>268</v>
      </c>
      <c r="H870" t="s">
        <v>13</v>
      </c>
      <c r="I870" t="s">
        <v>22</v>
      </c>
      <c r="J870" t="s">
        <v>3704</v>
      </c>
      <c r="L870" t="str">
        <f>VLOOKUP(G870,status!$G$1:$L$6259,6,FALSE)</f>
        <v>UR-6</v>
      </c>
    </row>
    <row r="871" spans="1:12" x14ac:dyDescent="0.25">
      <c r="A871">
        <v>218</v>
      </c>
      <c r="B871" t="s">
        <v>3573</v>
      </c>
      <c r="C871">
        <v>99124</v>
      </c>
      <c r="D871">
        <v>184</v>
      </c>
      <c r="E871">
        <v>3510906</v>
      </c>
      <c r="F871" t="s">
        <v>267</v>
      </c>
      <c r="G871" t="s">
        <v>268</v>
      </c>
      <c r="H871" t="s">
        <v>14</v>
      </c>
      <c r="I871" t="s">
        <v>22</v>
      </c>
      <c r="J871" t="s">
        <v>3705</v>
      </c>
      <c r="L871" t="str">
        <f>VLOOKUP(G871,status!$G$1:$L$6259,6,FALSE)</f>
        <v>UR-6</v>
      </c>
    </row>
    <row r="872" spans="1:12" x14ac:dyDescent="0.25">
      <c r="A872">
        <v>218</v>
      </c>
      <c r="B872" t="s">
        <v>3573</v>
      </c>
      <c r="C872">
        <v>99124</v>
      </c>
      <c r="D872">
        <v>184</v>
      </c>
      <c r="E872">
        <v>3510906</v>
      </c>
      <c r="F872" t="s">
        <v>267</v>
      </c>
      <c r="G872" t="s">
        <v>268</v>
      </c>
      <c r="H872" t="s">
        <v>15</v>
      </c>
      <c r="I872" t="s">
        <v>22</v>
      </c>
      <c r="J872" t="s">
        <v>3706</v>
      </c>
      <c r="L872" t="str">
        <f>VLOOKUP(G872,status!$G$1:$L$6259,6,FALSE)</f>
        <v>UR-6</v>
      </c>
    </row>
    <row r="873" spans="1:12" x14ac:dyDescent="0.25">
      <c r="A873">
        <v>218</v>
      </c>
      <c r="B873" t="s">
        <v>3573</v>
      </c>
      <c r="C873">
        <v>99124</v>
      </c>
      <c r="D873">
        <v>184</v>
      </c>
      <c r="E873">
        <v>3510906</v>
      </c>
      <c r="F873" t="s">
        <v>267</v>
      </c>
      <c r="G873" t="s">
        <v>268</v>
      </c>
      <c r="H873" t="s">
        <v>16</v>
      </c>
      <c r="I873" t="s">
        <v>22</v>
      </c>
      <c r="J873" t="s">
        <v>3707</v>
      </c>
      <c r="L873" t="str">
        <f>VLOOKUP(G873,status!$G$1:$L$6259,6,FALSE)</f>
        <v>UR-6</v>
      </c>
    </row>
    <row r="874" spans="1:12" x14ac:dyDescent="0.25">
      <c r="A874">
        <v>218</v>
      </c>
      <c r="B874" t="s">
        <v>3573</v>
      </c>
      <c r="C874">
        <v>99124</v>
      </c>
      <c r="D874">
        <v>184</v>
      </c>
      <c r="E874">
        <v>3510906</v>
      </c>
      <c r="F874" t="s">
        <v>267</v>
      </c>
      <c r="G874" t="s">
        <v>268</v>
      </c>
      <c r="H874" t="s">
        <v>17</v>
      </c>
      <c r="I874" t="s">
        <v>22</v>
      </c>
      <c r="J874" t="s">
        <v>3708</v>
      </c>
      <c r="L874" t="str">
        <f>VLOOKUP(G874,status!$G$1:$L$6259,6,FALSE)</f>
        <v>UR-6</v>
      </c>
    </row>
    <row r="875" spans="1:12" x14ac:dyDescent="0.25">
      <c r="A875">
        <v>218</v>
      </c>
      <c r="B875" t="s">
        <v>3573</v>
      </c>
      <c r="C875">
        <v>99124</v>
      </c>
      <c r="D875">
        <v>184</v>
      </c>
      <c r="E875">
        <v>3510906</v>
      </c>
      <c r="F875" t="s">
        <v>267</v>
      </c>
      <c r="G875" t="s">
        <v>268</v>
      </c>
      <c r="H875" t="s">
        <v>18</v>
      </c>
      <c r="I875" t="s">
        <v>22</v>
      </c>
      <c r="J875" t="s">
        <v>3709</v>
      </c>
      <c r="L875" t="str">
        <f>VLOOKUP(G875,status!$G$1:$L$6259,6,FALSE)</f>
        <v>UR-6</v>
      </c>
    </row>
    <row r="876" spans="1:12" x14ac:dyDescent="0.25">
      <c r="A876">
        <v>218</v>
      </c>
      <c r="B876" t="s">
        <v>3573</v>
      </c>
      <c r="C876">
        <v>99124</v>
      </c>
      <c r="D876">
        <v>184</v>
      </c>
      <c r="E876">
        <v>3510906</v>
      </c>
      <c r="F876" t="s">
        <v>267</v>
      </c>
      <c r="G876" t="s">
        <v>268</v>
      </c>
      <c r="H876" t="s">
        <v>19</v>
      </c>
      <c r="I876" t="s">
        <v>22</v>
      </c>
      <c r="J876" t="s">
        <v>3710</v>
      </c>
      <c r="L876" t="str">
        <f>VLOOKUP(G876,status!$G$1:$L$6259,6,FALSE)</f>
        <v>UR-6</v>
      </c>
    </row>
    <row r="877" spans="1:12" x14ac:dyDescent="0.25">
      <c r="A877">
        <v>218</v>
      </c>
      <c r="B877" t="s">
        <v>3573</v>
      </c>
      <c r="C877">
        <v>99125</v>
      </c>
      <c r="D877">
        <v>185</v>
      </c>
      <c r="E877">
        <v>3511003</v>
      </c>
      <c r="F877" t="s">
        <v>269</v>
      </c>
      <c r="G877" t="s">
        <v>270</v>
      </c>
      <c r="H877" t="s">
        <v>13</v>
      </c>
      <c r="L877" t="str">
        <f>VLOOKUP(G877,status!$G$1:$L$6259,6,FALSE)</f>
        <v>UR-15</v>
      </c>
    </row>
    <row r="878" spans="1:12" x14ac:dyDescent="0.25">
      <c r="A878">
        <v>218</v>
      </c>
      <c r="B878" t="s">
        <v>3573</v>
      </c>
      <c r="C878">
        <v>99125</v>
      </c>
      <c r="D878">
        <v>185</v>
      </c>
      <c r="E878">
        <v>3511003</v>
      </c>
      <c r="F878" t="s">
        <v>269</v>
      </c>
      <c r="G878" t="s">
        <v>270</v>
      </c>
      <c r="H878" t="s">
        <v>14</v>
      </c>
      <c r="L878" t="str">
        <f>VLOOKUP(G878,status!$G$1:$L$6259,6,FALSE)</f>
        <v>UR-15</v>
      </c>
    </row>
    <row r="879" spans="1:12" x14ac:dyDescent="0.25">
      <c r="A879">
        <v>218</v>
      </c>
      <c r="B879" t="s">
        <v>3573</v>
      </c>
      <c r="C879">
        <v>99125</v>
      </c>
      <c r="D879">
        <v>185</v>
      </c>
      <c r="E879">
        <v>3511003</v>
      </c>
      <c r="F879" t="s">
        <v>269</v>
      </c>
      <c r="G879" t="s">
        <v>270</v>
      </c>
      <c r="H879" t="s">
        <v>15</v>
      </c>
      <c r="L879" t="str">
        <f>VLOOKUP(G879,status!$G$1:$L$6259,6,FALSE)</f>
        <v>UR-15</v>
      </c>
    </row>
    <row r="880" spans="1:12" x14ac:dyDescent="0.25">
      <c r="A880">
        <v>218</v>
      </c>
      <c r="B880" t="s">
        <v>3573</v>
      </c>
      <c r="C880">
        <v>99125</v>
      </c>
      <c r="D880">
        <v>185</v>
      </c>
      <c r="E880">
        <v>3511003</v>
      </c>
      <c r="F880" t="s">
        <v>269</v>
      </c>
      <c r="G880" t="s">
        <v>270</v>
      </c>
      <c r="H880" t="s">
        <v>16</v>
      </c>
      <c r="L880" t="str">
        <f>VLOOKUP(G880,status!$G$1:$L$6259,6,FALSE)</f>
        <v>UR-15</v>
      </c>
    </row>
    <row r="881" spans="1:12" x14ac:dyDescent="0.25">
      <c r="A881">
        <v>218</v>
      </c>
      <c r="B881" t="s">
        <v>3573</v>
      </c>
      <c r="C881">
        <v>99125</v>
      </c>
      <c r="D881">
        <v>185</v>
      </c>
      <c r="E881">
        <v>3511003</v>
      </c>
      <c r="F881" t="s">
        <v>269</v>
      </c>
      <c r="G881" t="s">
        <v>270</v>
      </c>
      <c r="H881" t="s">
        <v>17</v>
      </c>
      <c r="L881" t="str">
        <f>VLOOKUP(G881,status!$G$1:$L$6259,6,FALSE)</f>
        <v>UR-15</v>
      </c>
    </row>
    <row r="882" spans="1:12" x14ac:dyDescent="0.25">
      <c r="A882">
        <v>218</v>
      </c>
      <c r="B882" t="s">
        <v>3573</v>
      </c>
      <c r="C882">
        <v>99125</v>
      </c>
      <c r="D882">
        <v>185</v>
      </c>
      <c r="E882">
        <v>3511003</v>
      </c>
      <c r="F882" t="s">
        <v>269</v>
      </c>
      <c r="G882" t="s">
        <v>270</v>
      </c>
      <c r="H882" t="s">
        <v>18</v>
      </c>
      <c r="L882" t="str">
        <f>VLOOKUP(G882,status!$G$1:$L$6259,6,FALSE)</f>
        <v>UR-15</v>
      </c>
    </row>
    <row r="883" spans="1:12" x14ac:dyDescent="0.25">
      <c r="A883">
        <v>218</v>
      </c>
      <c r="B883" t="s">
        <v>3573</v>
      </c>
      <c r="C883">
        <v>99125</v>
      </c>
      <c r="D883">
        <v>185</v>
      </c>
      <c r="E883">
        <v>3511003</v>
      </c>
      <c r="F883" t="s">
        <v>269</v>
      </c>
      <c r="G883" t="s">
        <v>270</v>
      </c>
      <c r="H883" t="s">
        <v>19</v>
      </c>
      <c r="L883" t="str">
        <f>VLOOKUP(G883,status!$G$1:$L$6259,6,FALSE)</f>
        <v>UR-15</v>
      </c>
    </row>
    <row r="884" spans="1:12" x14ac:dyDescent="0.25">
      <c r="A884">
        <v>218</v>
      </c>
      <c r="B884" t="s">
        <v>3573</v>
      </c>
      <c r="C884">
        <v>99126</v>
      </c>
      <c r="D884">
        <v>186</v>
      </c>
      <c r="E884">
        <v>3511102</v>
      </c>
      <c r="F884" t="s">
        <v>271</v>
      </c>
      <c r="G884" t="s">
        <v>272</v>
      </c>
      <c r="H884" t="s">
        <v>13</v>
      </c>
      <c r="I884" t="s">
        <v>22</v>
      </c>
      <c r="J884" t="s">
        <v>5086</v>
      </c>
      <c r="L884" t="str">
        <f>VLOOKUP(G884,status!$G$1:$L$6259,6,FALSE)</f>
        <v>UR-8</v>
      </c>
    </row>
    <row r="885" spans="1:12" x14ac:dyDescent="0.25">
      <c r="A885">
        <v>218</v>
      </c>
      <c r="B885" t="s">
        <v>3573</v>
      </c>
      <c r="C885">
        <v>99126</v>
      </c>
      <c r="D885">
        <v>186</v>
      </c>
      <c r="E885">
        <v>3511102</v>
      </c>
      <c r="F885" t="s">
        <v>271</v>
      </c>
      <c r="G885" t="s">
        <v>272</v>
      </c>
      <c r="H885" t="s">
        <v>14</v>
      </c>
      <c r="I885" t="s">
        <v>22</v>
      </c>
      <c r="J885" t="s">
        <v>3711</v>
      </c>
      <c r="L885" t="str">
        <f>VLOOKUP(G885,status!$G$1:$L$6259,6,FALSE)</f>
        <v>UR-8</v>
      </c>
    </row>
    <row r="886" spans="1:12" x14ac:dyDescent="0.25">
      <c r="A886">
        <v>218</v>
      </c>
      <c r="B886" t="s">
        <v>3573</v>
      </c>
      <c r="C886">
        <v>99126</v>
      </c>
      <c r="D886">
        <v>186</v>
      </c>
      <c r="E886">
        <v>3511102</v>
      </c>
      <c r="F886" t="s">
        <v>271</v>
      </c>
      <c r="G886" t="s">
        <v>272</v>
      </c>
      <c r="H886" t="s">
        <v>15</v>
      </c>
      <c r="I886" t="s">
        <v>22</v>
      </c>
      <c r="J886" t="s">
        <v>3712</v>
      </c>
      <c r="L886" t="str">
        <f>VLOOKUP(G886,status!$G$1:$L$6259,6,FALSE)</f>
        <v>UR-8</v>
      </c>
    </row>
    <row r="887" spans="1:12" x14ac:dyDescent="0.25">
      <c r="A887">
        <v>218</v>
      </c>
      <c r="B887" t="s">
        <v>3573</v>
      </c>
      <c r="C887">
        <v>99126</v>
      </c>
      <c r="D887">
        <v>186</v>
      </c>
      <c r="E887">
        <v>3511102</v>
      </c>
      <c r="F887" t="s">
        <v>271</v>
      </c>
      <c r="G887" t="s">
        <v>272</v>
      </c>
      <c r="H887" t="s">
        <v>16</v>
      </c>
      <c r="L887" t="str">
        <f>VLOOKUP(G887,status!$G$1:$L$6259,6,FALSE)</f>
        <v>UR-8</v>
      </c>
    </row>
    <row r="888" spans="1:12" x14ac:dyDescent="0.25">
      <c r="A888">
        <v>218</v>
      </c>
      <c r="B888" t="s">
        <v>3573</v>
      </c>
      <c r="C888">
        <v>99126</v>
      </c>
      <c r="D888">
        <v>186</v>
      </c>
      <c r="E888">
        <v>3511102</v>
      </c>
      <c r="F888" t="s">
        <v>271</v>
      </c>
      <c r="G888" t="s">
        <v>272</v>
      </c>
      <c r="H888" t="s">
        <v>17</v>
      </c>
      <c r="I888" t="s">
        <v>22</v>
      </c>
      <c r="J888" t="s">
        <v>4756</v>
      </c>
      <c r="L888" t="str">
        <f>VLOOKUP(G888,status!$G$1:$L$6259,6,FALSE)</f>
        <v>UR-8</v>
      </c>
    </row>
    <row r="889" spans="1:12" x14ac:dyDescent="0.25">
      <c r="A889">
        <v>218</v>
      </c>
      <c r="B889" t="s">
        <v>3573</v>
      </c>
      <c r="C889">
        <v>99126</v>
      </c>
      <c r="D889">
        <v>186</v>
      </c>
      <c r="E889">
        <v>3511102</v>
      </c>
      <c r="F889" t="s">
        <v>271</v>
      </c>
      <c r="G889" t="s">
        <v>272</v>
      </c>
      <c r="H889" t="s">
        <v>18</v>
      </c>
      <c r="I889" t="s">
        <v>22</v>
      </c>
      <c r="J889" t="s">
        <v>5087</v>
      </c>
      <c r="L889" t="str">
        <f>VLOOKUP(G889,status!$G$1:$L$6259,6,FALSE)</f>
        <v>UR-8</v>
      </c>
    </row>
    <row r="890" spans="1:12" x14ac:dyDescent="0.25">
      <c r="A890">
        <v>218</v>
      </c>
      <c r="B890" t="s">
        <v>3573</v>
      </c>
      <c r="C890">
        <v>99126</v>
      </c>
      <c r="D890">
        <v>186</v>
      </c>
      <c r="E890">
        <v>3511102</v>
      </c>
      <c r="F890" t="s">
        <v>271</v>
      </c>
      <c r="G890" t="s">
        <v>272</v>
      </c>
      <c r="H890" t="s">
        <v>19</v>
      </c>
      <c r="I890" t="s">
        <v>22</v>
      </c>
      <c r="J890" t="s">
        <v>3713</v>
      </c>
      <c r="L890" t="str">
        <f>VLOOKUP(G890,status!$G$1:$L$6259,6,FALSE)</f>
        <v>UR-8</v>
      </c>
    </row>
    <row r="891" spans="1:12" x14ac:dyDescent="0.25">
      <c r="A891">
        <v>218</v>
      </c>
      <c r="B891" t="s">
        <v>3573</v>
      </c>
      <c r="C891">
        <v>99127</v>
      </c>
      <c r="D891">
        <v>187</v>
      </c>
      <c r="E891">
        <v>3511201</v>
      </c>
      <c r="F891" t="s">
        <v>273</v>
      </c>
      <c r="G891" t="s">
        <v>274</v>
      </c>
      <c r="H891" t="s">
        <v>13</v>
      </c>
      <c r="L891" t="str">
        <f>VLOOKUP(G891,status!$G$1:$L$6259,6,FALSE)</f>
        <v>UR-8</v>
      </c>
    </row>
    <row r="892" spans="1:12" x14ac:dyDescent="0.25">
      <c r="A892">
        <v>218</v>
      </c>
      <c r="B892" t="s">
        <v>3573</v>
      </c>
      <c r="C892">
        <v>99127</v>
      </c>
      <c r="D892">
        <v>187</v>
      </c>
      <c r="E892">
        <v>3511201</v>
      </c>
      <c r="F892" t="s">
        <v>273</v>
      </c>
      <c r="G892" t="s">
        <v>274</v>
      </c>
      <c r="H892" t="s">
        <v>14</v>
      </c>
      <c r="L892" t="str">
        <f>VLOOKUP(G892,status!$G$1:$L$6259,6,FALSE)</f>
        <v>UR-8</v>
      </c>
    </row>
    <row r="893" spans="1:12" x14ac:dyDescent="0.25">
      <c r="A893">
        <v>218</v>
      </c>
      <c r="B893" t="s">
        <v>3573</v>
      </c>
      <c r="C893">
        <v>99127</v>
      </c>
      <c r="D893">
        <v>187</v>
      </c>
      <c r="E893">
        <v>3511201</v>
      </c>
      <c r="F893" t="s">
        <v>273</v>
      </c>
      <c r="G893" t="s">
        <v>274</v>
      </c>
      <c r="H893" t="s">
        <v>15</v>
      </c>
      <c r="L893" t="str">
        <f>VLOOKUP(G893,status!$G$1:$L$6259,6,FALSE)</f>
        <v>UR-8</v>
      </c>
    </row>
    <row r="894" spans="1:12" x14ac:dyDescent="0.25">
      <c r="A894">
        <v>218</v>
      </c>
      <c r="B894" t="s">
        <v>3573</v>
      </c>
      <c r="C894">
        <v>99127</v>
      </c>
      <c r="D894">
        <v>187</v>
      </c>
      <c r="E894">
        <v>3511201</v>
      </c>
      <c r="F894" t="s">
        <v>273</v>
      </c>
      <c r="G894" t="s">
        <v>274</v>
      </c>
      <c r="H894" t="s">
        <v>16</v>
      </c>
      <c r="L894" t="str">
        <f>VLOOKUP(G894,status!$G$1:$L$6259,6,FALSE)</f>
        <v>UR-8</v>
      </c>
    </row>
    <row r="895" spans="1:12" x14ac:dyDescent="0.25">
      <c r="A895">
        <v>218</v>
      </c>
      <c r="B895" t="s">
        <v>3573</v>
      </c>
      <c r="C895">
        <v>99127</v>
      </c>
      <c r="D895">
        <v>187</v>
      </c>
      <c r="E895">
        <v>3511201</v>
      </c>
      <c r="F895" t="s">
        <v>273</v>
      </c>
      <c r="G895" t="s">
        <v>274</v>
      </c>
      <c r="H895" t="s">
        <v>17</v>
      </c>
      <c r="L895" t="str">
        <f>VLOOKUP(G895,status!$G$1:$L$6259,6,FALSE)</f>
        <v>UR-8</v>
      </c>
    </row>
    <row r="896" spans="1:12" x14ac:dyDescent="0.25">
      <c r="A896">
        <v>218</v>
      </c>
      <c r="B896" t="s">
        <v>3573</v>
      </c>
      <c r="C896">
        <v>99127</v>
      </c>
      <c r="D896">
        <v>187</v>
      </c>
      <c r="E896">
        <v>3511201</v>
      </c>
      <c r="F896" t="s">
        <v>273</v>
      </c>
      <c r="G896" t="s">
        <v>274</v>
      </c>
      <c r="H896" t="s">
        <v>18</v>
      </c>
      <c r="L896" t="str">
        <f>VLOOKUP(G896,status!$G$1:$L$6259,6,FALSE)</f>
        <v>UR-8</v>
      </c>
    </row>
    <row r="897" spans="1:12" x14ac:dyDescent="0.25">
      <c r="A897">
        <v>218</v>
      </c>
      <c r="B897" t="s">
        <v>3573</v>
      </c>
      <c r="C897">
        <v>99127</v>
      </c>
      <c r="D897">
        <v>187</v>
      </c>
      <c r="E897">
        <v>3511201</v>
      </c>
      <c r="F897" t="s">
        <v>273</v>
      </c>
      <c r="G897" t="s">
        <v>274</v>
      </c>
      <c r="H897" t="s">
        <v>19</v>
      </c>
      <c r="I897" t="s">
        <v>22</v>
      </c>
      <c r="J897" t="s">
        <v>3714</v>
      </c>
      <c r="L897" t="str">
        <f>VLOOKUP(G897,status!$G$1:$L$6259,6,FALSE)</f>
        <v>UR-8</v>
      </c>
    </row>
    <row r="898" spans="1:12" x14ac:dyDescent="0.25">
      <c r="A898">
        <v>218</v>
      </c>
      <c r="B898" t="s">
        <v>3573</v>
      </c>
      <c r="C898">
        <v>99128</v>
      </c>
      <c r="D898">
        <v>188</v>
      </c>
      <c r="E898">
        <v>3511300</v>
      </c>
      <c r="F898" t="s">
        <v>275</v>
      </c>
      <c r="G898" t="s">
        <v>276</v>
      </c>
      <c r="H898" t="s">
        <v>13</v>
      </c>
      <c r="I898" t="s">
        <v>22</v>
      </c>
      <c r="J898" t="s">
        <v>5088</v>
      </c>
      <c r="L898" t="str">
        <f>VLOOKUP(G898,status!$G$1:$L$6259,6,FALSE)</f>
        <v>UR-8</v>
      </c>
    </row>
    <row r="899" spans="1:12" x14ac:dyDescent="0.25">
      <c r="A899">
        <v>218</v>
      </c>
      <c r="B899" t="s">
        <v>3573</v>
      </c>
      <c r="C899">
        <v>99128</v>
      </c>
      <c r="D899">
        <v>188</v>
      </c>
      <c r="E899">
        <v>3511300</v>
      </c>
      <c r="F899" t="s">
        <v>275</v>
      </c>
      <c r="G899" t="s">
        <v>276</v>
      </c>
      <c r="H899" t="s">
        <v>14</v>
      </c>
      <c r="L899" t="str">
        <f>VLOOKUP(G899,status!$G$1:$L$6259,6,FALSE)</f>
        <v>UR-8</v>
      </c>
    </row>
    <row r="900" spans="1:12" x14ac:dyDescent="0.25">
      <c r="A900">
        <v>218</v>
      </c>
      <c r="B900" t="s">
        <v>3573</v>
      </c>
      <c r="C900">
        <v>99128</v>
      </c>
      <c r="D900">
        <v>188</v>
      </c>
      <c r="E900">
        <v>3511300</v>
      </c>
      <c r="F900" t="s">
        <v>275</v>
      </c>
      <c r="G900" t="s">
        <v>276</v>
      </c>
      <c r="H900" t="s">
        <v>15</v>
      </c>
      <c r="I900" t="s">
        <v>22</v>
      </c>
      <c r="J900" t="s">
        <v>5089</v>
      </c>
      <c r="L900" t="str">
        <f>VLOOKUP(G900,status!$G$1:$L$6259,6,FALSE)</f>
        <v>UR-8</v>
      </c>
    </row>
    <row r="901" spans="1:12" x14ac:dyDescent="0.25">
      <c r="A901">
        <v>218</v>
      </c>
      <c r="B901" t="s">
        <v>3573</v>
      </c>
      <c r="C901">
        <v>99128</v>
      </c>
      <c r="D901">
        <v>188</v>
      </c>
      <c r="E901">
        <v>3511300</v>
      </c>
      <c r="F901" t="s">
        <v>275</v>
      </c>
      <c r="G901" t="s">
        <v>276</v>
      </c>
      <c r="H901" t="s">
        <v>16</v>
      </c>
      <c r="I901" t="s">
        <v>22</v>
      </c>
      <c r="J901" t="s">
        <v>5090</v>
      </c>
      <c r="L901" t="str">
        <f>VLOOKUP(G901,status!$G$1:$L$6259,6,FALSE)</f>
        <v>UR-8</v>
      </c>
    </row>
    <row r="902" spans="1:12" x14ac:dyDescent="0.25">
      <c r="A902">
        <v>218</v>
      </c>
      <c r="B902" t="s">
        <v>3573</v>
      </c>
      <c r="C902">
        <v>99128</v>
      </c>
      <c r="D902">
        <v>188</v>
      </c>
      <c r="E902">
        <v>3511300</v>
      </c>
      <c r="F902" t="s">
        <v>275</v>
      </c>
      <c r="G902" t="s">
        <v>276</v>
      </c>
      <c r="H902" t="s">
        <v>17</v>
      </c>
      <c r="L902" t="str">
        <f>VLOOKUP(G902,status!$G$1:$L$6259,6,FALSE)</f>
        <v>UR-8</v>
      </c>
    </row>
    <row r="903" spans="1:12" x14ac:dyDescent="0.25">
      <c r="A903">
        <v>218</v>
      </c>
      <c r="B903" t="s">
        <v>3573</v>
      </c>
      <c r="C903">
        <v>99128</v>
      </c>
      <c r="D903">
        <v>188</v>
      </c>
      <c r="E903">
        <v>3511300</v>
      </c>
      <c r="F903" t="s">
        <v>275</v>
      </c>
      <c r="G903" t="s">
        <v>276</v>
      </c>
      <c r="H903" t="s">
        <v>18</v>
      </c>
      <c r="L903" t="str">
        <f>VLOOKUP(G903,status!$G$1:$L$6259,6,FALSE)</f>
        <v>UR-8</v>
      </c>
    </row>
    <row r="904" spans="1:12" x14ac:dyDescent="0.25">
      <c r="A904">
        <v>218</v>
      </c>
      <c r="B904" t="s">
        <v>3573</v>
      </c>
      <c r="C904">
        <v>99128</v>
      </c>
      <c r="D904">
        <v>188</v>
      </c>
      <c r="E904">
        <v>3511300</v>
      </c>
      <c r="F904" t="s">
        <v>275</v>
      </c>
      <c r="G904" t="s">
        <v>276</v>
      </c>
      <c r="H904" t="s">
        <v>19</v>
      </c>
      <c r="L904" t="str">
        <f>VLOOKUP(G904,status!$G$1:$L$6259,6,FALSE)</f>
        <v>UR-8</v>
      </c>
    </row>
    <row r="905" spans="1:12" x14ac:dyDescent="0.25">
      <c r="A905">
        <v>218</v>
      </c>
      <c r="B905" t="s">
        <v>3573</v>
      </c>
      <c r="C905">
        <v>99129</v>
      </c>
      <c r="D905">
        <v>189</v>
      </c>
      <c r="E905">
        <v>3511409</v>
      </c>
      <c r="F905" t="s">
        <v>277</v>
      </c>
      <c r="G905" t="s">
        <v>278</v>
      </c>
      <c r="H905" t="s">
        <v>13</v>
      </c>
      <c r="I905" t="s">
        <v>22</v>
      </c>
      <c r="J905" t="s">
        <v>4757</v>
      </c>
      <c r="L905" t="str">
        <f>VLOOKUP(G905,status!$G$1:$L$6259,6,FALSE)</f>
        <v>UR-2</v>
      </c>
    </row>
    <row r="906" spans="1:12" x14ac:dyDescent="0.25">
      <c r="A906">
        <v>218</v>
      </c>
      <c r="B906" t="s">
        <v>3573</v>
      </c>
      <c r="C906">
        <v>99129</v>
      </c>
      <c r="D906">
        <v>189</v>
      </c>
      <c r="E906">
        <v>3511409</v>
      </c>
      <c r="F906" t="s">
        <v>277</v>
      </c>
      <c r="G906" t="s">
        <v>278</v>
      </c>
      <c r="H906" t="s">
        <v>14</v>
      </c>
      <c r="L906" t="str">
        <f>VLOOKUP(G906,status!$G$1:$L$6259,6,FALSE)</f>
        <v>UR-2</v>
      </c>
    </row>
    <row r="907" spans="1:12" x14ac:dyDescent="0.25">
      <c r="A907">
        <v>218</v>
      </c>
      <c r="B907" t="s">
        <v>3573</v>
      </c>
      <c r="C907">
        <v>99129</v>
      </c>
      <c r="D907">
        <v>189</v>
      </c>
      <c r="E907">
        <v>3511409</v>
      </c>
      <c r="F907" t="s">
        <v>277</v>
      </c>
      <c r="G907" t="s">
        <v>278</v>
      </c>
      <c r="H907" t="s">
        <v>15</v>
      </c>
      <c r="L907" t="str">
        <f>VLOOKUP(G907,status!$G$1:$L$6259,6,FALSE)</f>
        <v>UR-2</v>
      </c>
    </row>
    <row r="908" spans="1:12" x14ac:dyDescent="0.25">
      <c r="A908">
        <v>218</v>
      </c>
      <c r="B908" t="s">
        <v>3573</v>
      </c>
      <c r="C908">
        <v>99129</v>
      </c>
      <c r="D908">
        <v>189</v>
      </c>
      <c r="E908">
        <v>3511409</v>
      </c>
      <c r="F908" t="s">
        <v>277</v>
      </c>
      <c r="G908" t="s">
        <v>278</v>
      </c>
      <c r="H908" t="s">
        <v>16</v>
      </c>
      <c r="I908" t="s">
        <v>22</v>
      </c>
      <c r="J908" t="s">
        <v>3715</v>
      </c>
      <c r="L908" t="str">
        <f>VLOOKUP(G908,status!$G$1:$L$6259,6,FALSE)</f>
        <v>UR-2</v>
      </c>
    </row>
    <row r="909" spans="1:12" x14ac:dyDescent="0.25">
      <c r="A909">
        <v>218</v>
      </c>
      <c r="B909" t="s">
        <v>3573</v>
      </c>
      <c r="C909">
        <v>99129</v>
      </c>
      <c r="D909">
        <v>189</v>
      </c>
      <c r="E909">
        <v>3511409</v>
      </c>
      <c r="F909" t="s">
        <v>277</v>
      </c>
      <c r="G909" t="s">
        <v>278</v>
      </c>
      <c r="H909" t="s">
        <v>17</v>
      </c>
      <c r="I909" t="s">
        <v>22</v>
      </c>
      <c r="J909" t="s">
        <v>3716</v>
      </c>
      <c r="L909" t="str">
        <f>VLOOKUP(G909,status!$G$1:$L$6259,6,FALSE)</f>
        <v>UR-2</v>
      </c>
    </row>
    <row r="910" spans="1:12" x14ac:dyDescent="0.25">
      <c r="A910">
        <v>218</v>
      </c>
      <c r="B910" t="s">
        <v>3573</v>
      </c>
      <c r="C910">
        <v>99129</v>
      </c>
      <c r="D910">
        <v>189</v>
      </c>
      <c r="E910">
        <v>3511409</v>
      </c>
      <c r="F910" t="s">
        <v>277</v>
      </c>
      <c r="G910" t="s">
        <v>278</v>
      </c>
      <c r="H910" t="s">
        <v>18</v>
      </c>
      <c r="I910" t="s">
        <v>22</v>
      </c>
      <c r="J910" t="s">
        <v>5091</v>
      </c>
      <c r="L910" t="str">
        <f>VLOOKUP(G910,status!$G$1:$L$6259,6,FALSE)</f>
        <v>UR-2</v>
      </c>
    </row>
    <row r="911" spans="1:12" x14ac:dyDescent="0.25">
      <c r="A911">
        <v>218</v>
      </c>
      <c r="B911" t="s">
        <v>3573</v>
      </c>
      <c r="C911">
        <v>99129</v>
      </c>
      <c r="D911">
        <v>189</v>
      </c>
      <c r="E911">
        <v>3511409</v>
      </c>
      <c r="F911" t="s">
        <v>277</v>
      </c>
      <c r="G911" t="s">
        <v>278</v>
      </c>
      <c r="H911" t="s">
        <v>19</v>
      </c>
      <c r="L911" t="str">
        <f>VLOOKUP(G911,status!$G$1:$L$6259,6,FALSE)</f>
        <v>UR-2</v>
      </c>
    </row>
    <row r="912" spans="1:12" x14ac:dyDescent="0.25">
      <c r="A912">
        <v>218</v>
      </c>
      <c r="B912" t="s">
        <v>3573</v>
      </c>
      <c r="C912">
        <v>99130</v>
      </c>
      <c r="D912">
        <v>190</v>
      </c>
      <c r="E912">
        <v>3511508</v>
      </c>
      <c r="F912" t="s">
        <v>279</v>
      </c>
      <c r="G912" t="s">
        <v>280</v>
      </c>
      <c r="H912" t="s">
        <v>13</v>
      </c>
      <c r="L912" t="str">
        <f>VLOOKUP(G912,status!$G$1:$L$6259,6,FALSE)</f>
        <v>UR-9</v>
      </c>
    </row>
    <row r="913" spans="1:12" x14ac:dyDescent="0.25">
      <c r="A913">
        <v>218</v>
      </c>
      <c r="B913" t="s">
        <v>3573</v>
      </c>
      <c r="C913">
        <v>99130</v>
      </c>
      <c r="D913">
        <v>190</v>
      </c>
      <c r="E913">
        <v>3511508</v>
      </c>
      <c r="F913" t="s">
        <v>279</v>
      </c>
      <c r="G913" t="s">
        <v>280</v>
      </c>
      <c r="H913" t="s">
        <v>14</v>
      </c>
      <c r="L913" t="str">
        <f>VLOOKUP(G913,status!$G$1:$L$6259,6,FALSE)</f>
        <v>UR-9</v>
      </c>
    </row>
    <row r="914" spans="1:12" x14ac:dyDescent="0.25">
      <c r="A914">
        <v>218</v>
      </c>
      <c r="B914" t="s">
        <v>3573</v>
      </c>
      <c r="C914">
        <v>99130</v>
      </c>
      <c r="D914">
        <v>190</v>
      </c>
      <c r="E914">
        <v>3511508</v>
      </c>
      <c r="F914" t="s">
        <v>279</v>
      </c>
      <c r="G914" t="s">
        <v>280</v>
      </c>
      <c r="H914" t="s">
        <v>15</v>
      </c>
      <c r="I914" t="s">
        <v>22</v>
      </c>
      <c r="J914" t="s">
        <v>3717</v>
      </c>
      <c r="L914" t="str">
        <f>VLOOKUP(G914,status!$G$1:$L$6259,6,FALSE)</f>
        <v>UR-9</v>
      </c>
    </row>
    <row r="915" spans="1:12" x14ac:dyDescent="0.25">
      <c r="A915">
        <v>218</v>
      </c>
      <c r="B915" t="s">
        <v>3573</v>
      </c>
      <c r="C915">
        <v>99130</v>
      </c>
      <c r="D915">
        <v>190</v>
      </c>
      <c r="E915">
        <v>3511508</v>
      </c>
      <c r="F915" t="s">
        <v>279</v>
      </c>
      <c r="G915" t="s">
        <v>280</v>
      </c>
      <c r="H915" t="s">
        <v>16</v>
      </c>
      <c r="I915" t="s">
        <v>22</v>
      </c>
      <c r="J915" t="s">
        <v>3718</v>
      </c>
      <c r="L915" t="str">
        <f>VLOOKUP(G915,status!$G$1:$L$6259,6,FALSE)</f>
        <v>UR-9</v>
      </c>
    </row>
    <row r="916" spans="1:12" x14ac:dyDescent="0.25">
      <c r="A916">
        <v>218</v>
      </c>
      <c r="B916" t="s">
        <v>3573</v>
      </c>
      <c r="C916">
        <v>99130</v>
      </c>
      <c r="D916">
        <v>190</v>
      </c>
      <c r="E916">
        <v>3511508</v>
      </c>
      <c r="F916" t="s">
        <v>279</v>
      </c>
      <c r="G916" t="s">
        <v>280</v>
      </c>
      <c r="H916" t="s">
        <v>17</v>
      </c>
      <c r="I916" t="s">
        <v>22</v>
      </c>
      <c r="J916" t="s">
        <v>3719</v>
      </c>
      <c r="L916" t="str">
        <f>VLOOKUP(G916,status!$G$1:$L$6259,6,FALSE)</f>
        <v>UR-9</v>
      </c>
    </row>
    <row r="917" spans="1:12" x14ac:dyDescent="0.25">
      <c r="A917">
        <v>218</v>
      </c>
      <c r="B917" t="s">
        <v>3573</v>
      </c>
      <c r="C917">
        <v>99130</v>
      </c>
      <c r="D917">
        <v>190</v>
      </c>
      <c r="E917">
        <v>3511508</v>
      </c>
      <c r="F917" t="s">
        <v>279</v>
      </c>
      <c r="G917" t="s">
        <v>280</v>
      </c>
      <c r="H917" t="s">
        <v>18</v>
      </c>
      <c r="L917" t="str">
        <f>VLOOKUP(G917,status!$G$1:$L$6259,6,FALSE)</f>
        <v>UR-9</v>
      </c>
    </row>
    <row r="918" spans="1:12" x14ac:dyDescent="0.25">
      <c r="A918">
        <v>218</v>
      </c>
      <c r="B918" t="s">
        <v>3573</v>
      </c>
      <c r="C918">
        <v>99130</v>
      </c>
      <c r="D918">
        <v>190</v>
      </c>
      <c r="E918">
        <v>3511508</v>
      </c>
      <c r="F918" t="s">
        <v>279</v>
      </c>
      <c r="G918" t="s">
        <v>280</v>
      </c>
      <c r="H918" t="s">
        <v>19</v>
      </c>
      <c r="L918" t="str">
        <f>VLOOKUP(G918,status!$G$1:$L$6259,6,FALSE)</f>
        <v>UR-9</v>
      </c>
    </row>
    <row r="919" spans="1:12" x14ac:dyDescent="0.25">
      <c r="A919">
        <v>218</v>
      </c>
      <c r="B919" t="s">
        <v>3573</v>
      </c>
      <c r="C919">
        <v>99131</v>
      </c>
      <c r="D919">
        <v>191</v>
      </c>
      <c r="E919">
        <v>3511607</v>
      </c>
      <c r="F919" t="s">
        <v>281</v>
      </c>
      <c r="G919" t="s">
        <v>282</v>
      </c>
      <c r="H919" t="s">
        <v>13</v>
      </c>
      <c r="L919" t="str">
        <f>VLOOKUP(G919,status!$G$1:$L$6259,6,FALSE)</f>
        <v>UR-9</v>
      </c>
    </row>
    <row r="920" spans="1:12" x14ac:dyDescent="0.25">
      <c r="A920">
        <v>218</v>
      </c>
      <c r="B920" t="s">
        <v>3573</v>
      </c>
      <c r="C920">
        <v>99131</v>
      </c>
      <c r="D920">
        <v>191</v>
      </c>
      <c r="E920">
        <v>3511607</v>
      </c>
      <c r="F920" t="s">
        <v>281</v>
      </c>
      <c r="G920" t="s">
        <v>282</v>
      </c>
      <c r="H920" t="s">
        <v>14</v>
      </c>
      <c r="L920" t="str">
        <f>VLOOKUP(G920,status!$G$1:$L$6259,6,FALSE)</f>
        <v>UR-9</v>
      </c>
    </row>
    <row r="921" spans="1:12" x14ac:dyDescent="0.25">
      <c r="A921">
        <v>218</v>
      </c>
      <c r="B921" t="s">
        <v>3573</v>
      </c>
      <c r="C921">
        <v>99131</v>
      </c>
      <c r="D921">
        <v>191</v>
      </c>
      <c r="E921">
        <v>3511607</v>
      </c>
      <c r="F921" t="s">
        <v>281</v>
      </c>
      <c r="G921" t="s">
        <v>282</v>
      </c>
      <c r="H921" t="s">
        <v>15</v>
      </c>
      <c r="L921" t="str">
        <f>VLOOKUP(G921,status!$G$1:$L$6259,6,FALSE)</f>
        <v>UR-9</v>
      </c>
    </row>
    <row r="922" spans="1:12" x14ac:dyDescent="0.25">
      <c r="A922">
        <v>218</v>
      </c>
      <c r="B922" t="s">
        <v>3573</v>
      </c>
      <c r="C922">
        <v>99131</v>
      </c>
      <c r="D922">
        <v>191</v>
      </c>
      <c r="E922">
        <v>3511607</v>
      </c>
      <c r="F922" t="s">
        <v>281</v>
      </c>
      <c r="G922" t="s">
        <v>282</v>
      </c>
      <c r="H922" t="s">
        <v>16</v>
      </c>
      <c r="L922" t="str">
        <f>VLOOKUP(G922,status!$G$1:$L$6259,6,FALSE)</f>
        <v>UR-9</v>
      </c>
    </row>
    <row r="923" spans="1:12" x14ac:dyDescent="0.25">
      <c r="A923">
        <v>218</v>
      </c>
      <c r="B923" t="s">
        <v>3573</v>
      </c>
      <c r="C923">
        <v>99131</v>
      </c>
      <c r="D923">
        <v>191</v>
      </c>
      <c r="E923">
        <v>3511607</v>
      </c>
      <c r="F923" t="s">
        <v>281</v>
      </c>
      <c r="G923" t="s">
        <v>282</v>
      </c>
      <c r="H923" t="s">
        <v>17</v>
      </c>
      <c r="I923" t="s">
        <v>22</v>
      </c>
      <c r="J923" t="s">
        <v>5092</v>
      </c>
      <c r="L923" t="str">
        <f>VLOOKUP(G923,status!$G$1:$L$6259,6,FALSE)</f>
        <v>UR-9</v>
      </c>
    </row>
    <row r="924" spans="1:12" x14ac:dyDescent="0.25">
      <c r="A924">
        <v>218</v>
      </c>
      <c r="B924" t="s">
        <v>3573</v>
      </c>
      <c r="C924">
        <v>99131</v>
      </c>
      <c r="D924">
        <v>191</v>
      </c>
      <c r="E924">
        <v>3511607</v>
      </c>
      <c r="F924" t="s">
        <v>281</v>
      </c>
      <c r="G924" t="s">
        <v>282</v>
      </c>
      <c r="H924" t="s">
        <v>18</v>
      </c>
      <c r="L924" t="str">
        <f>VLOOKUP(G924,status!$G$1:$L$6259,6,FALSE)</f>
        <v>UR-9</v>
      </c>
    </row>
    <row r="925" spans="1:12" x14ac:dyDescent="0.25">
      <c r="A925">
        <v>218</v>
      </c>
      <c r="B925" t="s">
        <v>3573</v>
      </c>
      <c r="C925">
        <v>99131</v>
      </c>
      <c r="D925">
        <v>191</v>
      </c>
      <c r="E925">
        <v>3511607</v>
      </c>
      <c r="F925" t="s">
        <v>281</v>
      </c>
      <c r="G925" t="s">
        <v>282</v>
      </c>
      <c r="H925" t="s">
        <v>19</v>
      </c>
      <c r="L925" t="str">
        <f>VLOOKUP(G925,status!$G$1:$L$6259,6,FALSE)</f>
        <v>UR-9</v>
      </c>
    </row>
    <row r="926" spans="1:12" x14ac:dyDescent="0.25">
      <c r="A926">
        <v>218</v>
      </c>
      <c r="B926" t="s">
        <v>3573</v>
      </c>
      <c r="C926">
        <v>99132</v>
      </c>
      <c r="D926">
        <v>192</v>
      </c>
      <c r="E926">
        <v>3511706</v>
      </c>
      <c r="F926" t="s">
        <v>283</v>
      </c>
      <c r="G926" t="s">
        <v>284</v>
      </c>
      <c r="H926" t="s">
        <v>13</v>
      </c>
      <c r="I926" t="s">
        <v>22</v>
      </c>
      <c r="J926" t="s">
        <v>3720</v>
      </c>
      <c r="L926" t="str">
        <f>VLOOKUP(G926,status!$G$1:$L$6259,6,FALSE)</f>
        <v>UR-10</v>
      </c>
    </row>
    <row r="927" spans="1:12" x14ac:dyDescent="0.25">
      <c r="A927">
        <v>218</v>
      </c>
      <c r="B927" t="s">
        <v>3573</v>
      </c>
      <c r="C927">
        <v>99132</v>
      </c>
      <c r="D927">
        <v>192</v>
      </c>
      <c r="E927">
        <v>3511706</v>
      </c>
      <c r="F927" t="s">
        <v>283</v>
      </c>
      <c r="G927" t="s">
        <v>284</v>
      </c>
      <c r="H927" t="s">
        <v>14</v>
      </c>
      <c r="I927" t="s">
        <v>22</v>
      </c>
      <c r="J927" t="s">
        <v>3721</v>
      </c>
      <c r="L927" t="str">
        <f>VLOOKUP(G927,status!$G$1:$L$6259,6,FALSE)</f>
        <v>UR-10</v>
      </c>
    </row>
    <row r="928" spans="1:12" x14ac:dyDescent="0.25">
      <c r="A928">
        <v>218</v>
      </c>
      <c r="B928" t="s">
        <v>3573</v>
      </c>
      <c r="C928">
        <v>99132</v>
      </c>
      <c r="D928">
        <v>192</v>
      </c>
      <c r="E928">
        <v>3511706</v>
      </c>
      <c r="F928" t="s">
        <v>283</v>
      </c>
      <c r="G928" t="s">
        <v>284</v>
      </c>
      <c r="H928" t="s">
        <v>15</v>
      </c>
      <c r="L928" t="str">
        <f>VLOOKUP(G928,status!$G$1:$L$6259,6,FALSE)</f>
        <v>UR-10</v>
      </c>
    </row>
    <row r="929" spans="1:12" x14ac:dyDescent="0.25">
      <c r="A929">
        <v>218</v>
      </c>
      <c r="B929" t="s">
        <v>3573</v>
      </c>
      <c r="C929">
        <v>99132</v>
      </c>
      <c r="D929">
        <v>192</v>
      </c>
      <c r="E929">
        <v>3511706</v>
      </c>
      <c r="F929" t="s">
        <v>283</v>
      </c>
      <c r="G929" t="s">
        <v>284</v>
      </c>
      <c r="H929" t="s">
        <v>16</v>
      </c>
      <c r="L929" t="str">
        <f>VLOOKUP(G929,status!$G$1:$L$6259,6,FALSE)</f>
        <v>UR-10</v>
      </c>
    </row>
    <row r="930" spans="1:12" x14ac:dyDescent="0.25">
      <c r="A930">
        <v>218</v>
      </c>
      <c r="B930" t="s">
        <v>3573</v>
      </c>
      <c r="C930">
        <v>99132</v>
      </c>
      <c r="D930">
        <v>192</v>
      </c>
      <c r="E930">
        <v>3511706</v>
      </c>
      <c r="F930" t="s">
        <v>283</v>
      </c>
      <c r="G930" t="s">
        <v>284</v>
      </c>
      <c r="H930" t="s">
        <v>17</v>
      </c>
      <c r="I930" t="s">
        <v>22</v>
      </c>
      <c r="J930" t="s">
        <v>3722</v>
      </c>
      <c r="L930" t="str">
        <f>VLOOKUP(G930,status!$G$1:$L$6259,6,FALSE)</f>
        <v>UR-10</v>
      </c>
    </row>
    <row r="931" spans="1:12" x14ac:dyDescent="0.25">
      <c r="A931">
        <v>218</v>
      </c>
      <c r="B931" t="s">
        <v>3573</v>
      </c>
      <c r="C931">
        <v>99132</v>
      </c>
      <c r="D931">
        <v>192</v>
      </c>
      <c r="E931">
        <v>3511706</v>
      </c>
      <c r="F931" t="s">
        <v>283</v>
      </c>
      <c r="G931" t="s">
        <v>284</v>
      </c>
      <c r="H931" t="s">
        <v>18</v>
      </c>
      <c r="L931" t="str">
        <f>VLOOKUP(G931,status!$G$1:$L$6259,6,FALSE)</f>
        <v>UR-10</v>
      </c>
    </row>
    <row r="932" spans="1:12" x14ac:dyDescent="0.25">
      <c r="A932">
        <v>218</v>
      </c>
      <c r="B932" t="s">
        <v>3573</v>
      </c>
      <c r="C932">
        <v>99132</v>
      </c>
      <c r="D932">
        <v>192</v>
      </c>
      <c r="E932">
        <v>3511706</v>
      </c>
      <c r="F932" t="s">
        <v>283</v>
      </c>
      <c r="G932" t="s">
        <v>284</v>
      </c>
      <c r="H932" t="s">
        <v>19</v>
      </c>
      <c r="L932" t="str">
        <f>VLOOKUP(G932,status!$G$1:$L$6259,6,FALSE)</f>
        <v>UR-10</v>
      </c>
    </row>
    <row r="933" spans="1:12" x14ac:dyDescent="0.25">
      <c r="A933">
        <v>218</v>
      </c>
      <c r="B933" t="s">
        <v>3573</v>
      </c>
      <c r="C933">
        <v>99133</v>
      </c>
      <c r="D933">
        <v>193</v>
      </c>
      <c r="E933">
        <v>3557204</v>
      </c>
      <c r="F933" t="s">
        <v>285</v>
      </c>
      <c r="G933" t="s">
        <v>286</v>
      </c>
      <c r="H933" t="s">
        <v>13</v>
      </c>
      <c r="L933" t="str">
        <f>VLOOKUP(G933,status!$G$1:$L$6259,6,FALSE)</f>
        <v>UR-4</v>
      </c>
    </row>
    <row r="934" spans="1:12" x14ac:dyDescent="0.25">
      <c r="A934">
        <v>218</v>
      </c>
      <c r="B934" t="s">
        <v>3573</v>
      </c>
      <c r="C934">
        <v>99133</v>
      </c>
      <c r="D934">
        <v>193</v>
      </c>
      <c r="E934">
        <v>3557204</v>
      </c>
      <c r="F934" t="s">
        <v>285</v>
      </c>
      <c r="G934" t="s">
        <v>286</v>
      </c>
      <c r="H934" t="s">
        <v>14</v>
      </c>
      <c r="L934" t="str">
        <f>VLOOKUP(G934,status!$G$1:$L$6259,6,FALSE)</f>
        <v>UR-4</v>
      </c>
    </row>
    <row r="935" spans="1:12" x14ac:dyDescent="0.25">
      <c r="A935">
        <v>218</v>
      </c>
      <c r="B935" t="s">
        <v>3573</v>
      </c>
      <c r="C935">
        <v>99133</v>
      </c>
      <c r="D935">
        <v>193</v>
      </c>
      <c r="E935">
        <v>3557204</v>
      </c>
      <c r="F935" t="s">
        <v>285</v>
      </c>
      <c r="G935" t="s">
        <v>286</v>
      </c>
      <c r="H935" t="s">
        <v>15</v>
      </c>
      <c r="L935" t="str">
        <f>VLOOKUP(G935,status!$G$1:$L$6259,6,FALSE)</f>
        <v>UR-4</v>
      </c>
    </row>
    <row r="936" spans="1:12" x14ac:dyDescent="0.25">
      <c r="A936">
        <v>218</v>
      </c>
      <c r="B936" t="s">
        <v>3573</v>
      </c>
      <c r="C936">
        <v>99133</v>
      </c>
      <c r="D936">
        <v>193</v>
      </c>
      <c r="E936">
        <v>3557204</v>
      </c>
      <c r="F936" t="s">
        <v>285</v>
      </c>
      <c r="G936" t="s">
        <v>286</v>
      </c>
      <c r="H936" t="s">
        <v>16</v>
      </c>
      <c r="L936" t="str">
        <f>VLOOKUP(G936,status!$G$1:$L$6259,6,FALSE)</f>
        <v>UR-4</v>
      </c>
    </row>
    <row r="937" spans="1:12" x14ac:dyDescent="0.25">
      <c r="A937">
        <v>218</v>
      </c>
      <c r="B937" t="s">
        <v>3573</v>
      </c>
      <c r="C937">
        <v>99133</v>
      </c>
      <c r="D937">
        <v>193</v>
      </c>
      <c r="E937">
        <v>3557204</v>
      </c>
      <c r="F937" t="s">
        <v>285</v>
      </c>
      <c r="G937" t="s">
        <v>286</v>
      </c>
      <c r="H937" t="s">
        <v>17</v>
      </c>
      <c r="L937" t="str">
        <f>VLOOKUP(G937,status!$G$1:$L$6259,6,FALSE)</f>
        <v>UR-4</v>
      </c>
    </row>
    <row r="938" spans="1:12" x14ac:dyDescent="0.25">
      <c r="A938">
        <v>218</v>
      </c>
      <c r="B938" t="s">
        <v>3573</v>
      </c>
      <c r="C938">
        <v>99133</v>
      </c>
      <c r="D938">
        <v>193</v>
      </c>
      <c r="E938">
        <v>3557204</v>
      </c>
      <c r="F938" t="s">
        <v>285</v>
      </c>
      <c r="G938" t="s">
        <v>286</v>
      </c>
      <c r="H938" t="s">
        <v>18</v>
      </c>
      <c r="L938" t="str">
        <f>VLOOKUP(G938,status!$G$1:$L$6259,6,FALSE)</f>
        <v>UR-4</v>
      </c>
    </row>
    <row r="939" spans="1:12" x14ac:dyDescent="0.25">
      <c r="A939">
        <v>218</v>
      </c>
      <c r="B939" t="s">
        <v>3573</v>
      </c>
      <c r="C939">
        <v>99133</v>
      </c>
      <c r="D939">
        <v>193</v>
      </c>
      <c r="E939">
        <v>3557204</v>
      </c>
      <c r="F939" t="s">
        <v>285</v>
      </c>
      <c r="G939" t="s">
        <v>286</v>
      </c>
      <c r="H939" t="s">
        <v>19</v>
      </c>
      <c r="I939" t="s">
        <v>22</v>
      </c>
      <c r="J939" t="s">
        <v>5093</v>
      </c>
      <c r="L939" t="str">
        <f>VLOOKUP(G939,status!$G$1:$L$6259,6,FALSE)</f>
        <v>UR-4</v>
      </c>
    </row>
    <row r="940" spans="1:12" x14ac:dyDescent="0.25">
      <c r="A940">
        <v>218</v>
      </c>
      <c r="B940" t="s">
        <v>3573</v>
      </c>
      <c r="C940">
        <v>99134</v>
      </c>
      <c r="D940">
        <v>194</v>
      </c>
      <c r="E940">
        <v>3511904</v>
      </c>
      <c r="F940" t="s">
        <v>287</v>
      </c>
      <c r="G940" t="s">
        <v>288</v>
      </c>
      <c r="H940" t="s">
        <v>13</v>
      </c>
      <c r="L940" t="str">
        <f>VLOOKUP(G940,status!$G$1:$L$6259,6,FALSE)</f>
        <v>UR-1</v>
      </c>
    </row>
    <row r="941" spans="1:12" x14ac:dyDescent="0.25">
      <c r="A941">
        <v>218</v>
      </c>
      <c r="B941" t="s">
        <v>3573</v>
      </c>
      <c r="C941">
        <v>99134</v>
      </c>
      <c r="D941">
        <v>194</v>
      </c>
      <c r="E941">
        <v>3511904</v>
      </c>
      <c r="F941" t="s">
        <v>287</v>
      </c>
      <c r="G941" t="s">
        <v>288</v>
      </c>
      <c r="H941" t="s">
        <v>14</v>
      </c>
      <c r="L941" t="str">
        <f>VLOOKUP(G941,status!$G$1:$L$6259,6,FALSE)</f>
        <v>UR-1</v>
      </c>
    </row>
    <row r="942" spans="1:12" x14ac:dyDescent="0.25">
      <c r="A942">
        <v>218</v>
      </c>
      <c r="B942" t="s">
        <v>3573</v>
      </c>
      <c r="C942">
        <v>99134</v>
      </c>
      <c r="D942">
        <v>194</v>
      </c>
      <c r="E942">
        <v>3511904</v>
      </c>
      <c r="F942" t="s">
        <v>287</v>
      </c>
      <c r="G942" t="s">
        <v>288</v>
      </c>
      <c r="H942" t="s">
        <v>15</v>
      </c>
      <c r="L942" t="str">
        <f>VLOOKUP(G942,status!$G$1:$L$6259,6,FALSE)</f>
        <v>UR-1</v>
      </c>
    </row>
    <row r="943" spans="1:12" x14ac:dyDescent="0.25">
      <c r="A943">
        <v>218</v>
      </c>
      <c r="B943" t="s">
        <v>3573</v>
      </c>
      <c r="C943">
        <v>99134</v>
      </c>
      <c r="D943">
        <v>194</v>
      </c>
      <c r="E943">
        <v>3511904</v>
      </c>
      <c r="F943" t="s">
        <v>287</v>
      </c>
      <c r="G943" t="s">
        <v>288</v>
      </c>
      <c r="H943" t="s">
        <v>16</v>
      </c>
      <c r="L943" t="str">
        <f>VLOOKUP(G943,status!$G$1:$L$6259,6,FALSE)</f>
        <v>UR-1</v>
      </c>
    </row>
    <row r="944" spans="1:12" x14ac:dyDescent="0.25">
      <c r="A944">
        <v>218</v>
      </c>
      <c r="B944" t="s">
        <v>3573</v>
      </c>
      <c r="C944">
        <v>99134</v>
      </c>
      <c r="D944">
        <v>194</v>
      </c>
      <c r="E944">
        <v>3511904</v>
      </c>
      <c r="F944" t="s">
        <v>287</v>
      </c>
      <c r="G944" t="s">
        <v>288</v>
      </c>
      <c r="H944" t="s">
        <v>17</v>
      </c>
      <c r="L944" t="str">
        <f>VLOOKUP(G944,status!$G$1:$L$6259,6,FALSE)</f>
        <v>UR-1</v>
      </c>
    </row>
    <row r="945" spans="1:12" x14ac:dyDescent="0.25">
      <c r="A945">
        <v>218</v>
      </c>
      <c r="B945" t="s">
        <v>3573</v>
      </c>
      <c r="C945">
        <v>99134</v>
      </c>
      <c r="D945">
        <v>194</v>
      </c>
      <c r="E945">
        <v>3511904</v>
      </c>
      <c r="F945" t="s">
        <v>287</v>
      </c>
      <c r="G945" t="s">
        <v>288</v>
      </c>
      <c r="H945" t="s">
        <v>18</v>
      </c>
      <c r="L945" t="str">
        <f>VLOOKUP(G945,status!$G$1:$L$6259,6,FALSE)</f>
        <v>UR-1</v>
      </c>
    </row>
    <row r="946" spans="1:12" x14ac:dyDescent="0.25">
      <c r="A946">
        <v>218</v>
      </c>
      <c r="B946" t="s">
        <v>3573</v>
      </c>
      <c r="C946">
        <v>99134</v>
      </c>
      <c r="D946">
        <v>194</v>
      </c>
      <c r="E946">
        <v>3511904</v>
      </c>
      <c r="F946" t="s">
        <v>287</v>
      </c>
      <c r="G946" t="s">
        <v>288</v>
      </c>
      <c r="H946" t="s">
        <v>19</v>
      </c>
      <c r="L946" t="str">
        <f>VLOOKUP(G946,status!$G$1:$L$6259,6,FALSE)</f>
        <v>UR-1</v>
      </c>
    </row>
    <row r="947" spans="1:12" x14ac:dyDescent="0.25">
      <c r="A947">
        <v>218</v>
      </c>
      <c r="B947" t="s">
        <v>3573</v>
      </c>
      <c r="C947">
        <v>99135</v>
      </c>
      <c r="D947">
        <v>195</v>
      </c>
      <c r="E947">
        <v>3512001</v>
      </c>
      <c r="F947" t="s">
        <v>289</v>
      </c>
      <c r="G947" t="s">
        <v>290</v>
      </c>
      <c r="H947" t="s">
        <v>13</v>
      </c>
      <c r="L947" t="str">
        <f>VLOOKUP(G947,status!$G$1:$L$6259,6,FALSE)</f>
        <v>UR-6</v>
      </c>
    </row>
    <row r="948" spans="1:12" x14ac:dyDescent="0.25">
      <c r="A948">
        <v>218</v>
      </c>
      <c r="B948" t="s">
        <v>3573</v>
      </c>
      <c r="C948">
        <v>99135</v>
      </c>
      <c r="D948">
        <v>195</v>
      </c>
      <c r="E948">
        <v>3512001</v>
      </c>
      <c r="F948" t="s">
        <v>289</v>
      </c>
      <c r="G948" t="s">
        <v>290</v>
      </c>
      <c r="H948" t="s">
        <v>14</v>
      </c>
      <c r="L948" t="str">
        <f>VLOOKUP(G948,status!$G$1:$L$6259,6,FALSE)</f>
        <v>UR-6</v>
      </c>
    </row>
    <row r="949" spans="1:12" x14ac:dyDescent="0.25">
      <c r="A949">
        <v>218</v>
      </c>
      <c r="B949" t="s">
        <v>3573</v>
      </c>
      <c r="C949">
        <v>99135</v>
      </c>
      <c r="D949">
        <v>195</v>
      </c>
      <c r="E949">
        <v>3512001</v>
      </c>
      <c r="F949" t="s">
        <v>289</v>
      </c>
      <c r="G949" t="s">
        <v>290</v>
      </c>
      <c r="H949" t="s">
        <v>15</v>
      </c>
      <c r="L949" t="str">
        <f>VLOOKUP(G949,status!$G$1:$L$6259,6,FALSE)</f>
        <v>UR-6</v>
      </c>
    </row>
    <row r="950" spans="1:12" x14ac:dyDescent="0.25">
      <c r="A950">
        <v>218</v>
      </c>
      <c r="B950" t="s">
        <v>3573</v>
      </c>
      <c r="C950">
        <v>99135</v>
      </c>
      <c r="D950">
        <v>195</v>
      </c>
      <c r="E950">
        <v>3512001</v>
      </c>
      <c r="F950" t="s">
        <v>289</v>
      </c>
      <c r="G950" t="s">
        <v>290</v>
      </c>
      <c r="H950" t="s">
        <v>16</v>
      </c>
      <c r="L950" t="str">
        <f>VLOOKUP(G950,status!$G$1:$L$6259,6,FALSE)</f>
        <v>UR-6</v>
      </c>
    </row>
    <row r="951" spans="1:12" x14ac:dyDescent="0.25">
      <c r="A951">
        <v>218</v>
      </c>
      <c r="B951" t="s">
        <v>3573</v>
      </c>
      <c r="C951">
        <v>99135</v>
      </c>
      <c r="D951">
        <v>195</v>
      </c>
      <c r="E951">
        <v>3512001</v>
      </c>
      <c r="F951" t="s">
        <v>289</v>
      </c>
      <c r="G951" t="s">
        <v>290</v>
      </c>
      <c r="H951" t="s">
        <v>17</v>
      </c>
      <c r="L951" t="str">
        <f>VLOOKUP(G951,status!$G$1:$L$6259,6,FALSE)</f>
        <v>UR-6</v>
      </c>
    </row>
    <row r="952" spans="1:12" x14ac:dyDescent="0.25">
      <c r="A952">
        <v>218</v>
      </c>
      <c r="B952" t="s">
        <v>3573</v>
      </c>
      <c r="C952">
        <v>99135</v>
      </c>
      <c r="D952">
        <v>195</v>
      </c>
      <c r="E952">
        <v>3512001</v>
      </c>
      <c r="F952" t="s">
        <v>289</v>
      </c>
      <c r="G952" t="s">
        <v>290</v>
      </c>
      <c r="H952" t="s">
        <v>18</v>
      </c>
      <c r="L952" t="str">
        <f>VLOOKUP(G952,status!$G$1:$L$6259,6,FALSE)</f>
        <v>UR-6</v>
      </c>
    </row>
    <row r="953" spans="1:12" x14ac:dyDescent="0.25">
      <c r="A953">
        <v>218</v>
      </c>
      <c r="B953" t="s">
        <v>3573</v>
      </c>
      <c r="C953">
        <v>99135</v>
      </c>
      <c r="D953">
        <v>195</v>
      </c>
      <c r="E953">
        <v>3512001</v>
      </c>
      <c r="F953" t="s">
        <v>289</v>
      </c>
      <c r="G953" t="s">
        <v>290</v>
      </c>
      <c r="H953" t="s">
        <v>19</v>
      </c>
      <c r="L953" t="str">
        <f>VLOOKUP(G953,status!$G$1:$L$6259,6,FALSE)</f>
        <v>UR-6</v>
      </c>
    </row>
    <row r="954" spans="1:12" x14ac:dyDescent="0.25">
      <c r="A954">
        <v>218</v>
      </c>
      <c r="B954" t="s">
        <v>3573</v>
      </c>
      <c r="C954">
        <v>99136</v>
      </c>
      <c r="D954">
        <v>196</v>
      </c>
      <c r="E954">
        <v>3512100</v>
      </c>
      <c r="F954" t="s">
        <v>291</v>
      </c>
      <c r="G954" t="s">
        <v>292</v>
      </c>
      <c r="H954" t="s">
        <v>13</v>
      </c>
      <c r="L954" t="str">
        <f>VLOOKUP(G954,status!$G$1:$L$6259,6,FALSE)</f>
        <v>UR-8</v>
      </c>
    </row>
    <row r="955" spans="1:12" x14ac:dyDescent="0.25">
      <c r="A955">
        <v>218</v>
      </c>
      <c r="B955" t="s">
        <v>3573</v>
      </c>
      <c r="C955">
        <v>99136</v>
      </c>
      <c r="D955">
        <v>196</v>
      </c>
      <c r="E955">
        <v>3512100</v>
      </c>
      <c r="F955" t="s">
        <v>291</v>
      </c>
      <c r="G955" t="s">
        <v>292</v>
      </c>
      <c r="H955" t="s">
        <v>14</v>
      </c>
      <c r="L955" t="str">
        <f>VLOOKUP(G955,status!$G$1:$L$6259,6,FALSE)</f>
        <v>UR-8</v>
      </c>
    </row>
    <row r="956" spans="1:12" x14ac:dyDescent="0.25">
      <c r="A956">
        <v>218</v>
      </c>
      <c r="B956" t="s">
        <v>3573</v>
      </c>
      <c r="C956">
        <v>99136</v>
      </c>
      <c r="D956">
        <v>196</v>
      </c>
      <c r="E956">
        <v>3512100</v>
      </c>
      <c r="F956" t="s">
        <v>291</v>
      </c>
      <c r="G956" t="s">
        <v>292</v>
      </c>
      <c r="H956" t="s">
        <v>15</v>
      </c>
      <c r="L956" t="str">
        <f>VLOOKUP(G956,status!$G$1:$L$6259,6,FALSE)</f>
        <v>UR-8</v>
      </c>
    </row>
    <row r="957" spans="1:12" x14ac:dyDescent="0.25">
      <c r="A957">
        <v>218</v>
      </c>
      <c r="B957" t="s">
        <v>3573</v>
      </c>
      <c r="C957">
        <v>99136</v>
      </c>
      <c r="D957">
        <v>196</v>
      </c>
      <c r="E957">
        <v>3512100</v>
      </c>
      <c r="F957" t="s">
        <v>291</v>
      </c>
      <c r="G957" t="s">
        <v>292</v>
      </c>
      <c r="H957" t="s">
        <v>16</v>
      </c>
      <c r="L957" t="str">
        <f>VLOOKUP(G957,status!$G$1:$L$6259,6,FALSE)</f>
        <v>UR-8</v>
      </c>
    </row>
    <row r="958" spans="1:12" x14ac:dyDescent="0.25">
      <c r="A958">
        <v>218</v>
      </c>
      <c r="B958" t="s">
        <v>3573</v>
      </c>
      <c r="C958">
        <v>99136</v>
      </c>
      <c r="D958">
        <v>196</v>
      </c>
      <c r="E958">
        <v>3512100</v>
      </c>
      <c r="F958" t="s">
        <v>291</v>
      </c>
      <c r="G958" t="s">
        <v>292</v>
      </c>
      <c r="H958" t="s">
        <v>17</v>
      </c>
      <c r="L958" t="str">
        <f>VLOOKUP(G958,status!$G$1:$L$6259,6,FALSE)</f>
        <v>UR-8</v>
      </c>
    </row>
    <row r="959" spans="1:12" x14ac:dyDescent="0.25">
      <c r="A959">
        <v>218</v>
      </c>
      <c r="B959" t="s">
        <v>3573</v>
      </c>
      <c r="C959">
        <v>99136</v>
      </c>
      <c r="D959">
        <v>196</v>
      </c>
      <c r="E959">
        <v>3512100</v>
      </c>
      <c r="F959" t="s">
        <v>291</v>
      </c>
      <c r="G959" t="s">
        <v>292</v>
      </c>
      <c r="H959" t="s">
        <v>18</v>
      </c>
      <c r="L959" t="str">
        <f>VLOOKUP(G959,status!$G$1:$L$6259,6,FALSE)</f>
        <v>UR-8</v>
      </c>
    </row>
    <row r="960" spans="1:12" x14ac:dyDescent="0.25">
      <c r="A960">
        <v>218</v>
      </c>
      <c r="B960" t="s">
        <v>3573</v>
      </c>
      <c r="C960">
        <v>99136</v>
      </c>
      <c r="D960">
        <v>196</v>
      </c>
      <c r="E960">
        <v>3512100</v>
      </c>
      <c r="F960" t="s">
        <v>291</v>
      </c>
      <c r="G960" t="s">
        <v>292</v>
      </c>
      <c r="H960" t="s">
        <v>19</v>
      </c>
      <c r="L960" t="str">
        <f>VLOOKUP(G960,status!$G$1:$L$6259,6,FALSE)</f>
        <v>UR-8</v>
      </c>
    </row>
    <row r="961" spans="1:12" x14ac:dyDescent="0.25">
      <c r="A961">
        <v>218</v>
      </c>
      <c r="B961" t="s">
        <v>3573</v>
      </c>
      <c r="C961">
        <v>99137</v>
      </c>
      <c r="D961">
        <v>197</v>
      </c>
      <c r="E961">
        <v>3512209</v>
      </c>
      <c r="F961" t="s">
        <v>293</v>
      </c>
      <c r="G961" t="s">
        <v>294</v>
      </c>
      <c r="H961" t="s">
        <v>13</v>
      </c>
      <c r="I961" t="s">
        <v>22</v>
      </c>
      <c r="J961" t="s">
        <v>3723</v>
      </c>
      <c r="L961" t="str">
        <f>VLOOKUP(G961,status!$G$1:$L$6259,6,FALSE)</f>
        <v>UR-10</v>
      </c>
    </row>
    <row r="962" spans="1:12" x14ac:dyDescent="0.25">
      <c r="A962">
        <v>218</v>
      </c>
      <c r="B962" t="s">
        <v>3573</v>
      </c>
      <c r="C962">
        <v>99137</v>
      </c>
      <c r="D962">
        <v>197</v>
      </c>
      <c r="E962">
        <v>3512209</v>
      </c>
      <c r="F962" t="s">
        <v>293</v>
      </c>
      <c r="G962" t="s">
        <v>294</v>
      </c>
      <c r="H962" t="s">
        <v>14</v>
      </c>
      <c r="L962" t="str">
        <f>VLOOKUP(G962,status!$G$1:$L$6259,6,FALSE)</f>
        <v>UR-10</v>
      </c>
    </row>
    <row r="963" spans="1:12" x14ac:dyDescent="0.25">
      <c r="A963">
        <v>218</v>
      </c>
      <c r="B963" t="s">
        <v>3573</v>
      </c>
      <c r="C963">
        <v>99137</v>
      </c>
      <c r="D963">
        <v>197</v>
      </c>
      <c r="E963">
        <v>3512209</v>
      </c>
      <c r="F963" t="s">
        <v>293</v>
      </c>
      <c r="G963" t="s">
        <v>294</v>
      </c>
      <c r="H963" t="s">
        <v>15</v>
      </c>
      <c r="I963" t="s">
        <v>22</v>
      </c>
      <c r="J963" t="s">
        <v>5094</v>
      </c>
      <c r="L963" t="str">
        <f>VLOOKUP(G963,status!$G$1:$L$6259,6,FALSE)</f>
        <v>UR-10</v>
      </c>
    </row>
    <row r="964" spans="1:12" x14ac:dyDescent="0.25">
      <c r="A964">
        <v>218</v>
      </c>
      <c r="B964" t="s">
        <v>3573</v>
      </c>
      <c r="C964">
        <v>99137</v>
      </c>
      <c r="D964">
        <v>197</v>
      </c>
      <c r="E964">
        <v>3512209</v>
      </c>
      <c r="F964" t="s">
        <v>293</v>
      </c>
      <c r="G964" t="s">
        <v>294</v>
      </c>
      <c r="H964" t="s">
        <v>16</v>
      </c>
      <c r="L964" t="str">
        <f>VLOOKUP(G964,status!$G$1:$L$6259,6,FALSE)</f>
        <v>UR-10</v>
      </c>
    </row>
    <row r="965" spans="1:12" x14ac:dyDescent="0.25">
      <c r="A965">
        <v>218</v>
      </c>
      <c r="B965" t="s">
        <v>3573</v>
      </c>
      <c r="C965">
        <v>99137</v>
      </c>
      <c r="D965">
        <v>197</v>
      </c>
      <c r="E965">
        <v>3512209</v>
      </c>
      <c r="F965" t="s">
        <v>293</v>
      </c>
      <c r="G965" t="s">
        <v>294</v>
      </c>
      <c r="H965" t="s">
        <v>17</v>
      </c>
      <c r="I965" t="s">
        <v>22</v>
      </c>
      <c r="J965" t="s">
        <v>5095</v>
      </c>
      <c r="L965" t="str">
        <f>VLOOKUP(G965,status!$G$1:$L$6259,6,FALSE)</f>
        <v>UR-10</v>
      </c>
    </row>
    <row r="966" spans="1:12" x14ac:dyDescent="0.25">
      <c r="A966">
        <v>218</v>
      </c>
      <c r="B966" t="s">
        <v>3573</v>
      </c>
      <c r="C966">
        <v>99137</v>
      </c>
      <c r="D966">
        <v>197</v>
      </c>
      <c r="E966">
        <v>3512209</v>
      </c>
      <c r="F966" t="s">
        <v>293</v>
      </c>
      <c r="G966" t="s">
        <v>294</v>
      </c>
      <c r="H966" t="s">
        <v>18</v>
      </c>
      <c r="L966" t="str">
        <f>VLOOKUP(G966,status!$G$1:$L$6259,6,FALSE)</f>
        <v>UR-10</v>
      </c>
    </row>
    <row r="967" spans="1:12" x14ac:dyDescent="0.25">
      <c r="A967">
        <v>218</v>
      </c>
      <c r="B967" t="s">
        <v>3573</v>
      </c>
      <c r="C967">
        <v>99137</v>
      </c>
      <c r="D967">
        <v>197</v>
      </c>
      <c r="E967">
        <v>3512209</v>
      </c>
      <c r="F967" t="s">
        <v>293</v>
      </c>
      <c r="G967" t="s">
        <v>294</v>
      </c>
      <c r="H967" t="s">
        <v>19</v>
      </c>
      <c r="L967" t="str">
        <f>VLOOKUP(G967,status!$G$1:$L$6259,6,FALSE)</f>
        <v>UR-10</v>
      </c>
    </row>
    <row r="968" spans="1:12" x14ac:dyDescent="0.25">
      <c r="A968">
        <v>218</v>
      </c>
      <c r="B968" t="s">
        <v>3573</v>
      </c>
      <c r="C968">
        <v>99138</v>
      </c>
      <c r="D968">
        <v>198</v>
      </c>
      <c r="E968">
        <v>3512308</v>
      </c>
      <c r="F968" t="s">
        <v>295</v>
      </c>
      <c r="G968" t="s">
        <v>296</v>
      </c>
      <c r="H968" t="s">
        <v>13</v>
      </c>
      <c r="I968" t="s">
        <v>22</v>
      </c>
      <c r="J968" t="s">
        <v>4758</v>
      </c>
      <c r="L968" t="str">
        <f>VLOOKUP(G968,status!$G$1:$L$6259,6,FALSE)</f>
        <v>UR-9</v>
      </c>
    </row>
    <row r="969" spans="1:12" x14ac:dyDescent="0.25">
      <c r="A969">
        <v>218</v>
      </c>
      <c r="B969" t="s">
        <v>3573</v>
      </c>
      <c r="C969">
        <v>99138</v>
      </c>
      <c r="D969">
        <v>198</v>
      </c>
      <c r="E969">
        <v>3512308</v>
      </c>
      <c r="F969" t="s">
        <v>295</v>
      </c>
      <c r="G969" t="s">
        <v>296</v>
      </c>
      <c r="H969" t="s">
        <v>14</v>
      </c>
      <c r="I969" t="s">
        <v>22</v>
      </c>
      <c r="J969" t="s">
        <v>4759</v>
      </c>
      <c r="L969" t="str">
        <f>VLOOKUP(G969,status!$G$1:$L$6259,6,FALSE)</f>
        <v>UR-9</v>
      </c>
    </row>
    <row r="970" spans="1:12" x14ac:dyDescent="0.25">
      <c r="A970">
        <v>218</v>
      </c>
      <c r="B970" t="s">
        <v>3573</v>
      </c>
      <c r="C970">
        <v>99138</v>
      </c>
      <c r="D970">
        <v>198</v>
      </c>
      <c r="E970">
        <v>3512308</v>
      </c>
      <c r="F970" t="s">
        <v>295</v>
      </c>
      <c r="G970" t="s">
        <v>296</v>
      </c>
      <c r="H970" t="s">
        <v>15</v>
      </c>
      <c r="I970" t="s">
        <v>22</v>
      </c>
      <c r="J970" t="s">
        <v>4760</v>
      </c>
      <c r="L970" t="str">
        <f>VLOOKUP(G970,status!$G$1:$L$6259,6,FALSE)</f>
        <v>UR-9</v>
      </c>
    </row>
    <row r="971" spans="1:12" x14ac:dyDescent="0.25">
      <c r="A971">
        <v>218</v>
      </c>
      <c r="B971" t="s">
        <v>3573</v>
      </c>
      <c r="C971">
        <v>99138</v>
      </c>
      <c r="D971">
        <v>198</v>
      </c>
      <c r="E971">
        <v>3512308</v>
      </c>
      <c r="F971" t="s">
        <v>295</v>
      </c>
      <c r="G971" t="s">
        <v>296</v>
      </c>
      <c r="H971" t="s">
        <v>16</v>
      </c>
      <c r="L971" t="str">
        <f>VLOOKUP(G971,status!$G$1:$L$6259,6,FALSE)</f>
        <v>UR-9</v>
      </c>
    </row>
    <row r="972" spans="1:12" x14ac:dyDescent="0.25">
      <c r="A972">
        <v>218</v>
      </c>
      <c r="B972" t="s">
        <v>3573</v>
      </c>
      <c r="C972">
        <v>99138</v>
      </c>
      <c r="D972">
        <v>198</v>
      </c>
      <c r="E972">
        <v>3512308</v>
      </c>
      <c r="F972" t="s">
        <v>295</v>
      </c>
      <c r="G972" t="s">
        <v>296</v>
      </c>
      <c r="H972" t="s">
        <v>17</v>
      </c>
      <c r="I972" t="s">
        <v>22</v>
      </c>
      <c r="J972" t="s">
        <v>4761</v>
      </c>
      <c r="L972" t="str">
        <f>VLOOKUP(G972,status!$G$1:$L$6259,6,FALSE)</f>
        <v>UR-9</v>
      </c>
    </row>
    <row r="973" spans="1:12" x14ac:dyDescent="0.25">
      <c r="A973">
        <v>218</v>
      </c>
      <c r="B973" t="s">
        <v>3573</v>
      </c>
      <c r="C973">
        <v>99138</v>
      </c>
      <c r="D973">
        <v>198</v>
      </c>
      <c r="E973">
        <v>3512308</v>
      </c>
      <c r="F973" t="s">
        <v>295</v>
      </c>
      <c r="G973" t="s">
        <v>296</v>
      </c>
      <c r="H973" t="s">
        <v>18</v>
      </c>
      <c r="I973" t="s">
        <v>22</v>
      </c>
      <c r="J973" t="s">
        <v>5096</v>
      </c>
      <c r="L973" t="str">
        <f>VLOOKUP(G973,status!$G$1:$L$6259,6,FALSE)</f>
        <v>UR-9</v>
      </c>
    </row>
    <row r="974" spans="1:12" x14ac:dyDescent="0.25">
      <c r="A974">
        <v>218</v>
      </c>
      <c r="B974" t="s">
        <v>3573</v>
      </c>
      <c r="C974">
        <v>99138</v>
      </c>
      <c r="D974">
        <v>198</v>
      </c>
      <c r="E974">
        <v>3512308</v>
      </c>
      <c r="F974" t="s">
        <v>295</v>
      </c>
      <c r="G974" t="s">
        <v>296</v>
      </c>
      <c r="H974" t="s">
        <v>19</v>
      </c>
      <c r="I974" t="s">
        <v>22</v>
      </c>
      <c r="J974" t="s">
        <v>5097</v>
      </c>
      <c r="L974" t="str">
        <f>VLOOKUP(G974,status!$G$1:$L$6259,6,FALSE)</f>
        <v>UR-9</v>
      </c>
    </row>
    <row r="975" spans="1:12" x14ac:dyDescent="0.25">
      <c r="A975">
        <v>218</v>
      </c>
      <c r="B975" t="s">
        <v>3573</v>
      </c>
      <c r="C975">
        <v>99139</v>
      </c>
      <c r="D975">
        <v>199</v>
      </c>
      <c r="E975">
        <v>3512407</v>
      </c>
      <c r="F975" t="s">
        <v>297</v>
      </c>
      <c r="G975" t="s">
        <v>298</v>
      </c>
      <c r="H975" t="s">
        <v>13</v>
      </c>
      <c r="L975" t="str">
        <f>VLOOKUP(G975,status!$G$1:$L$6259,6,FALSE)</f>
        <v>UR-10</v>
      </c>
    </row>
    <row r="976" spans="1:12" x14ac:dyDescent="0.25">
      <c r="A976">
        <v>218</v>
      </c>
      <c r="B976" t="s">
        <v>3573</v>
      </c>
      <c r="C976">
        <v>99139</v>
      </c>
      <c r="D976">
        <v>199</v>
      </c>
      <c r="E976">
        <v>3512407</v>
      </c>
      <c r="F976" t="s">
        <v>297</v>
      </c>
      <c r="G976" t="s">
        <v>298</v>
      </c>
      <c r="H976" t="s">
        <v>14</v>
      </c>
      <c r="L976" t="str">
        <f>VLOOKUP(G976,status!$G$1:$L$6259,6,FALSE)</f>
        <v>UR-10</v>
      </c>
    </row>
    <row r="977" spans="1:12" x14ac:dyDescent="0.25">
      <c r="A977">
        <v>218</v>
      </c>
      <c r="B977" t="s">
        <v>3573</v>
      </c>
      <c r="C977">
        <v>99139</v>
      </c>
      <c r="D977">
        <v>199</v>
      </c>
      <c r="E977">
        <v>3512407</v>
      </c>
      <c r="F977" t="s">
        <v>297</v>
      </c>
      <c r="G977" t="s">
        <v>298</v>
      </c>
      <c r="H977" t="s">
        <v>15</v>
      </c>
      <c r="L977" t="str">
        <f>VLOOKUP(G977,status!$G$1:$L$6259,6,FALSE)</f>
        <v>UR-10</v>
      </c>
    </row>
    <row r="978" spans="1:12" x14ac:dyDescent="0.25">
      <c r="A978">
        <v>218</v>
      </c>
      <c r="B978" t="s">
        <v>3573</v>
      </c>
      <c r="C978">
        <v>99139</v>
      </c>
      <c r="D978">
        <v>199</v>
      </c>
      <c r="E978">
        <v>3512407</v>
      </c>
      <c r="F978" t="s">
        <v>297</v>
      </c>
      <c r="G978" t="s">
        <v>298</v>
      </c>
      <c r="H978" t="s">
        <v>16</v>
      </c>
      <c r="L978" t="str">
        <f>VLOOKUP(G978,status!$G$1:$L$6259,6,FALSE)</f>
        <v>UR-10</v>
      </c>
    </row>
    <row r="979" spans="1:12" x14ac:dyDescent="0.25">
      <c r="A979">
        <v>218</v>
      </c>
      <c r="B979" t="s">
        <v>3573</v>
      </c>
      <c r="C979">
        <v>99139</v>
      </c>
      <c r="D979">
        <v>199</v>
      </c>
      <c r="E979">
        <v>3512407</v>
      </c>
      <c r="F979" t="s">
        <v>297</v>
      </c>
      <c r="G979" t="s">
        <v>298</v>
      </c>
      <c r="H979" t="s">
        <v>17</v>
      </c>
      <c r="L979" t="str">
        <f>VLOOKUP(G979,status!$G$1:$L$6259,6,FALSE)</f>
        <v>UR-10</v>
      </c>
    </row>
    <row r="980" spans="1:12" x14ac:dyDescent="0.25">
      <c r="A980">
        <v>218</v>
      </c>
      <c r="B980" t="s">
        <v>3573</v>
      </c>
      <c r="C980">
        <v>99139</v>
      </c>
      <c r="D980">
        <v>199</v>
      </c>
      <c r="E980">
        <v>3512407</v>
      </c>
      <c r="F980" t="s">
        <v>297</v>
      </c>
      <c r="G980" t="s">
        <v>298</v>
      </c>
      <c r="H980" t="s">
        <v>18</v>
      </c>
      <c r="L980" t="str">
        <f>VLOOKUP(G980,status!$G$1:$L$6259,6,FALSE)</f>
        <v>UR-10</v>
      </c>
    </row>
    <row r="981" spans="1:12" x14ac:dyDescent="0.25">
      <c r="A981">
        <v>218</v>
      </c>
      <c r="B981" t="s">
        <v>3573</v>
      </c>
      <c r="C981">
        <v>99139</v>
      </c>
      <c r="D981">
        <v>199</v>
      </c>
      <c r="E981">
        <v>3512407</v>
      </c>
      <c r="F981" t="s">
        <v>297</v>
      </c>
      <c r="G981" t="s">
        <v>298</v>
      </c>
      <c r="H981" t="s">
        <v>19</v>
      </c>
      <c r="I981" t="s">
        <v>22</v>
      </c>
      <c r="J981" t="s">
        <v>5098</v>
      </c>
      <c r="L981" t="str">
        <f>VLOOKUP(G981,status!$G$1:$L$6259,6,FALSE)</f>
        <v>UR-10</v>
      </c>
    </row>
    <row r="982" spans="1:12" x14ac:dyDescent="0.25">
      <c r="A982">
        <v>218</v>
      </c>
      <c r="B982" t="s">
        <v>3573</v>
      </c>
      <c r="C982">
        <v>99140</v>
      </c>
      <c r="D982">
        <v>200</v>
      </c>
      <c r="E982">
        <v>3512506</v>
      </c>
      <c r="F982" t="s">
        <v>299</v>
      </c>
      <c r="G982" t="s">
        <v>300</v>
      </c>
      <c r="H982" t="s">
        <v>13</v>
      </c>
      <c r="L982" t="str">
        <f>VLOOKUP(G982,status!$G$1:$L$6259,6,FALSE)</f>
        <v>UR-1</v>
      </c>
    </row>
    <row r="983" spans="1:12" x14ac:dyDescent="0.25">
      <c r="A983">
        <v>218</v>
      </c>
      <c r="B983" t="s">
        <v>3573</v>
      </c>
      <c r="C983">
        <v>99140</v>
      </c>
      <c r="D983">
        <v>200</v>
      </c>
      <c r="E983">
        <v>3512506</v>
      </c>
      <c r="F983" t="s">
        <v>299</v>
      </c>
      <c r="G983" t="s">
        <v>300</v>
      </c>
      <c r="H983" t="s">
        <v>14</v>
      </c>
      <c r="L983" t="str">
        <f>VLOOKUP(G983,status!$G$1:$L$6259,6,FALSE)</f>
        <v>UR-1</v>
      </c>
    </row>
    <row r="984" spans="1:12" x14ac:dyDescent="0.25">
      <c r="A984">
        <v>218</v>
      </c>
      <c r="B984" t="s">
        <v>3573</v>
      </c>
      <c r="C984">
        <v>99140</v>
      </c>
      <c r="D984">
        <v>200</v>
      </c>
      <c r="E984">
        <v>3512506</v>
      </c>
      <c r="F984" t="s">
        <v>299</v>
      </c>
      <c r="G984" t="s">
        <v>300</v>
      </c>
      <c r="H984" t="s">
        <v>15</v>
      </c>
      <c r="L984" t="str">
        <f>VLOOKUP(G984,status!$G$1:$L$6259,6,FALSE)</f>
        <v>UR-1</v>
      </c>
    </row>
    <row r="985" spans="1:12" x14ac:dyDescent="0.25">
      <c r="A985">
        <v>218</v>
      </c>
      <c r="B985" t="s">
        <v>3573</v>
      </c>
      <c r="C985">
        <v>99140</v>
      </c>
      <c r="D985">
        <v>200</v>
      </c>
      <c r="E985">
        <v>3512506</v>
      </c>
      <c r="F985" t="s">
        <v>299</v>
      </c>
      <c r="G985" t="s">
        <v>300</v>
      </c>
      <c r="H985" t="s">
        <v>16</v>
      </c>
      <c r="L985" t="str">
        <f>VLOOKUP(G985,status!$G$1:$L$6259,6,FALSE)</f>
        <v>UR-1</v>
      </c>
    </row>
    <row r="986" spans="1:12" x14ac:dyDescent="0.25">
      <c r="A986">
        <v>218</v>
      </c>
      <c r="B986" t="s">
        <v>3573</v>
      </c>
      <c r="C986">
        <v>99140</v>
      </c>
      <c r="D986">
        <v>200</v>
      </c>
      <c r="E986">
        <v>3512506</v>
      </c>
      <c r="F986" t="s">
        <v>299</v>
      </c>
      <c r="G986" t="s">
        <v>300</v>
      </c>
      <c r="H986" t="s">
        <v>17</v>
      </c>
      <c r="L986" t="str">
        <f>VLOOKUP(G986,status!$G$1:$L$6259,6,FALSE)</f>
        <v>UR-1</v>
      </c>
    </row>
    <row r="987" spans="1:12" x14ac:dyDescent="0.25">
      <c r="A987">
        <v>218</v>
      </c>
      <c r="B987" t="s">
        <v>3573</v>
      </c>
      <c r="C987">
        <v>99140</v>
      </c>
      <c r="D987">
        <v>200</v>
      </c>
      <c r="E987">
        <v>3512506</v>
      </c>
      <c r="F987" t="s">
        <v>299</v>
      </c>
      <c r="G987" t="s">
        <v>300</v>
      </c>
      <c r="H987" t="s">
        <v>18</v>
      </c>
      <c r="L987" t="str">
        <f>VLOOKUP(G987,status!$G$1:$L$6259,6,FALSE)</f>
        <v>UR-1</v>
      </c>
    </row>
    <row r="988" spans="1:12" x14ac:dyDescent="0.25">
      <c r="A988">
        <v>218</v>
      </c>
      <c r="B988" t="s">
        <v>3573</v>
      </c>
      <c r="C988">
        <v>99140</v>
      </c>
      <c r="D988">
        <v>200</v>
      </c>
      <c r="E988">
        <v>3512506</v>
      </c>
      <c r="F988" t="s">
        <v>299</v>
      </c>
      <c r="G988" t="s">
        <v>300</v>
      </c>
      <c r="H988" t="s">
        <v>19</v>
      </c>
      <c r="L988" t="str">
        <f>VLOOKUP(G988,status!$G$1:$L$6259,6,FALSE)</f>
        <v>UR-1</v>
      </c>
    </row>
    <row r="989" spans="1:12" x14ac:dyDescent="0.25">
      <c r="A989">
        <v>218</v>
      </c>
      <c r="B989" t="s">
        <v>3573</v>
      </c>
      <c r="C989">
        <v>99141</v>
      </c>
      <c r="D989">
        <v>201</v>
      </c>
      <c r="E989">
        <v>3512605</v>
      </c>
      <c r="F989" t="s">
        <v>301</v>
      </c>
      <c r="G989" t="s">
        <v>302</v>
      </c>
      <c r="H989" t="s">
        <v>13</v>
      </c>
      <c r="L989" t="str">
        <f>VLOOKUP(G989,status!$G$1:$L$6259,6,FALSE)</f>
        <v>UR-16</v>
      </c>
    </row>
    <row r="990" spans="1:12" x14ac:dyDescent="0.25">
      <c r="A990">
        <v>218</v>
      </c>
      <c r="B990" t="s">
        <v>3573</v>
      </c>
      <c r="C990">
        <v>99141</v>
      </c>
      <c r="D990">
        <v>201</v>
      </c>
      <c r="E990">
        <v>3512605</v>
      </c>
      <c r="F990" t="s">
        <v>301</v>
      </c>
      <c r="G990" t="s">
        <v>302</v>
      </c>
      <c r="H990" t="s">
        <v>14</v>
      </c>
      <c r="L990" t="str">
        <f>VLOOKUP(G990,status!$G$1:$L$6259,6,FALSE)</f>
        <v>UR-16</v>
      </c>
    </row>
    <row r="991" spans="1:12" x14ac:dyDescent="0.25">
      <c r="A991">
        <v>218</v>
      </c>
      <c r="B991" t="s">
        <v>3573</v>
      </c>
      <c r="C991">
        <v>99141</v>
      </c>
      <c r="D991">
        <v>201</v>
      </c>
      <c r="E991">
        <v>3512605</v>
      </c>
      <c r="F991" t="s">
        <v>301</v>
      </c>
      <c r="G991" t="s">
        <v>302</v>
      </c>
      <c r="H991" t="s">
        <v>15</v>
      </c>
      <c r="L991" t="str">
        <f>VLOOKUP(G991,status!$G$1:$L$6259,6,FALSE)</f>
        <v>UR-16</v>
      </c>
    </row>
    <row r="992" spans="1:12" x14ac:dyDescent="0.25">
      <c r="A992">
        <v>218</v>
      </c>
      <c r="B992" t="s">
        <v>3573</v>
      </c>
      <c r="C992">
        <v>99141</v>
      </c>
      <c r="D992">
        <v>201</v>
      </c>
      <c r="E992">
        <v>3512605</v>
      </c>
      <c r="F992" t="s">
        <v>301</v>
      </c>
      <c r="G992" t="s">
        <v>302</v>
      </c>
      <c r="H992" t="s">
        <v>16</v>
      </c>
      <c r="L992" t="str">
        <f>VLOOKUP(G992,status!$G$1:$L$6259,6,FALSE)</f>
        <v>UR-16</v>
      </c>
    </row>
    <row r="993" spans="1:12" x14ac:dyDescent="0.25">
      <c r="A993">
        <v>218</v>
      </c>
      <c r="B993" t="s">
        <v>3573</v>
      </c>
      <c r="C993">
        <v>99141</v>
      </c>
      <c r="D993">
        <v>201</v>
      </c>
      <c r="E993">
        <v>3512605</v>
      </c>
      <c r="F993" t="s">
        <v>301</v>
      </c>
      <c r="G993" t="s">
        <v>302</v>
      </c>
      <c r="H993" t="s">
        <v>17</v>
      </c>
      <c r="L993" t="str">
        <f>VLOOKUP(G993,status!$G$1:$L$6259,6,FALSE)</f>
        <v>UR-16</v>
      </c>
    </row>
    <row r="994" spans="1:12" x14ac:dyDescent="0.25">
      <c r="A994">
        <v>218</v>
      </c>
      <c r="B994" t="s">
        <v>3573</v>
      </c>
      <c r="C994">
        <v>99141</v>
      </c>
      <c r="D994">
        <v>201</v>
      </c>
      <c r="E994">
        <v>3512605</v>
      </c>
      <c r="F994" t="s">
        <v>301</v>
      </c>
      <c r="G994" t="s">
        <v>302</v>
      </c>
      <c r="H994" t="s">
        <v>18</v>
      </c>
      <c r="L994" t="str">
        <f>VLOOKUP(G994,status!$G$1:$L$6259,6,FALSE)</f>
        <v>UR-16</v>
      </c>
    </row>
    <row r="995" spans="1:12" x14ac:dyDescent="0.25">
      <c r="A995">
        <v>218</v>
      </c>
      <c r="B995" t="s">
        <v>3573</v>
      </c>
      <c r="C995">
        <v>99141</v>
      </c>
      <c r="D995">
        <v>201</v>
      </c>
      <c r="E995">
        <v>3512605</v>
      </c>
      <c r="F995" t="s">
        <v>301</v>
      </c>
      <c r="G995" t="s">
        <v>302</v>
      </c>
      <c r="H995" t="s">
        <v>19</v>
      </c>
      <c r="L995" t="str">
        <f>VLOOKUP(G995,status!$G$1:$L$6259,6,FALSE)</f>
        <v>UR-16</v>
      </c>
    </row>
    <row r="996" spans="1:12" x14ac:dyDescent="0.25">
      <c r="A996">
        <v>218</v>
      </c>
      <c r="B996" t="s">
        <v>3573</v>
      </c>
      <c r="C996">
        <v>99142</v>
      </c>
      <c r="D996">
        <v>202</v>
      </c>
      <c r="E996">
        <v>3512704</v>
      </c>
      <c r="F996" t="s">
        <v>303</v>
      </c>
      <c r="G996" t="s">
        <v>304</v>
      </c>
      <c r="H996" t="s">
        <v>13</v>
      </c>
      <c r="I996" t="s">
        <v>22</v>
      </c>
      <c r="J996" t="s">
        <v>4762</v>
      </c>
      <c r="L996" t="str">
        <f>VLOOKUP(G996,status!$G$1:$L$6259,6,FALSE)</f>
        <v>UR-10</v>
      </c>
    </row>
    <row r="997" spans="1:12" x14ac:dyDescent="0.25">
      <c r="A997">
        <v>218</v>
      </c>
      <c r="B997" t="s">
        <v>3573</v>
      </c>
      <c r="C997">
        <v>99142</v>
      </c>
      <c r="D997">
        <v>202</v>
      </c>
      <c r="E997">
        <v>3512704</v>
      </c>
      <c r="F997" t="s">
        <v>303</v>
      </c>
      <c r="G997" t="s">
        <v>304</v>
      </c>
      <c r="H997" t="s">
        <v>14</v>
      </c>
      <c r="I997" t="s">
        <v>22</v>
      </c>
      <c r="J997" t="s">
        <v>5099</v>
      </c>
      <c r="L997" t="str">
        <f>VLOOKUP(G997,status!$G$1:$L$6259,6,FALSE)</f>
        <v>UR-10</v>
      </c>
    </row>
    <row r="998" spans="1:12" x14ac:dyDescent="0.25">
      <c r="A998">
        <v>218</v>
      </c>
      <c r="B998" t="s">
        <v>3573</v>
      </c>
      <c r="C998">
        <v>99142</v>
      </c>
      <c r="D998">
        <v>202</v>
      </c>
      <c r="E998">
        <v>3512704</v>
      </c>
      <c r="F998" t="s">
        <v>303</v>
      </c>
      <c r="G998" t="s">
        <v>304</v>
      </c>
      <c r="H998" t="s">
        <v>15</v>
      </c>
      <c r="L998" t="str">
        <f>VLOOKUP(G998,status!$G$1:$L$6259,6,FALSE)</f>
        <v>UR-10</v>
      </c>
    </row>
    <row r="999" spans="1:12" x14ac:dyDescent="0.25">
      <c r="A999">
        <v>218</v>
      </c>
      <c r="B999" t="s">
        <v>3573</v>
      </c>
      <c r="C999">
        <v>99142</v>
      </c>
      <c r="D999">
        <v>202</v>
      </c>
      <c r="E999">
        <v>3512704</v>
      </c>
      <c r="F999" t="s">
        <v>303</v>
      </c>
      <c r="G999" t="s">
        <v>304</v>
      </c>
      <c r="H999" t="s">
        <v>16</v>
      </c>
      <c r="L999" t="str">
        <f>VLOOKUP(G999,status!$G$1:$L$6259,6,FALSE)</f>
        <v>UR-10</v>
      </c>
    </row>
    <row r="1000" spans="1:12" x14ac:dyDescent="0.25">
      <c r="A1000">
        <v>218</v>
      </c>
      <c r="B1000" t="s">
        <v>3573</v>
      </c>
      <c r="C1000">
        <v>99142</v>
      </c>
      <c r="D1000">
        <v>202</v>
      </c>
      <c r="E1000">
        <v>3512704</v>
      </c>
      <c r="F1000" t="s">
        <v>303</v>
      </c>
      <c r="G1000" t="s">
        <v>304</v>
      </c>
      <c r="H1000" t="s">
        <v>17</v>
      </c>
      <c r="I1000" t="s">
        <v>22</v>
      </c>
      <c r="J1000" t="s">
        <v>5100</v>
      </c>
      <c r="L1000" t="str">
        <f>VLOOKUP(G1000,status!$G$1:$L$6259,6,FALSE)</f>
        <v>UR-10</v>
      </c>
    </row>
    <row r="1001" spans="1:12" x14ac:dyDescent="0.25">
      <c r="A1001">
        <v>218</v>
      </c>
      <c r="B1001" t="s">
        <v>3573</v>
      </c>
      <c r="C1001">
        <v>99142</v>
      </c>
      <c r="D1001">
        <v>202</v>
      </c>
      <c r="E1001">
        <v>3512704</v>
      </c>
      <c r="F1001" t="s">
        <v>303</v>
      </c>
      <c r="G1001" t="s">
        <v>304</v>
      </c>
      <c r="H1001" t="s">
        <v>18</v>
      </c>
      <c r="L1001" t="str">
        <f>VLOOKUP(G1001,status!$G$1:$L$6259,6,FALSE)</f>
        <v>UR-10</v>
      </c>
    </row>
    <row r="1002" spans="1:12" x14ac:dyDescent="0.25">
      <c r="A1002">
        <v>218</v>
      </c>
      <c r="B1002" t="s">
        <v>3573</v>
      </c>
      <c r="C1002">
        <v>99142</v>
      </c>
      <c r="D1002">
        <v>202</v>
      </c>
      <c r="E1002">
        <v>3512704</v>
      </c>
      <c r="F1002" t="s">
        <v>303</v>
      </c>
      <c r="G1002" t="s">
        <v>304</v>
      </c>
      <c r="H1002" t="s">
        <v>19</v>
      </c>
      <c r="L1002" t="str">
        <f>VLOOKUP(G1002,status!$G$1:$L$6259,6,FALSE)</f>
        <v>UR-10</v>
      </c>
    </row>
    <row r="1003" spans="1:12" x14ac:dyDescent="0.25">
      <c r="A1003">
        <v>218</v>
      </c>
      <c r="B1003" t="s">
        <v>3573</v>
      </c>
      <c r="C1003">
        <v>99143</v>
      </c>
      <c r="D1003">
        <v>203</v>
      </c>
      <c r="E1003">
        <v>3512803</v>
      </c>
      <c r="F1003" t="s">
        <v>305</v>
      </c>
      <c r="G1003" t="s">
        <v>306</v>
      </c>
      <c r="H1003" t="s">
        <v>13</v>
      </c>
      <c r="L1003" t="str">
        <f>VLOOKUP(G1003,status!$G$1:$L$6259,6,FALSE)</f>
        <v>UR-19</v>
      </c>
    </row>
    <row r="1004" spans="1:12" x14ac:dyDescent="0.25">
      <c r="A1004">
        <v>218</v>
      </c>
      <c r="B1004" t="s">
        <v>3573</v>
      </c>
      <c r="C1004">
        <v>99143</v>
      </c>
      <c r="D1004">
        <v>203</v>
      </c>
      <c r="E1004">
        <v>3512803</v>
      </c>
      <c r="F1004" t="s">
        <v>305</v>
      </c>
      <c r="G1004" t="s">
        <v>306</v>
      </c>
      <c r="H1004" t="s">
        <v>14</v>
      </c>
      <c r="I1004" t="s">
        <v>22</v>
      </c>
      <c r="J1004" t="s">
        <v>3724</v>
      </c>
      <c r="L1004" t="str">
        <f>VLOOKUP(G1004,status!$G$1:$L$6259,6,FALSE)</f>
        <v>UR-19</v>
      </c>
    </row>
    <row r="1005" spans="1:12" x14ac:dyDescent="0.25">
      <c r="A1005">
        <v>218</v>
      </c>
      <c r="B1005" t="s">
        <v>3573</v>
      </c>
      <c r="C1005">
        <v>99143</v>
      </c>
      <c r="D1005">
        <v>203</v>
      </c>
      <c r="E1005">
        <v>3512803</v>
      </c>
      <c r="F1005" t="s">
        <v>305</v>
      </c>
      <c r="G1005" t="s">
        <v>306</v>
      </c>
      <c r="H1005" t="s">
        <v>15</v>
      </c>
      <c r="I1005" t="s">
        <v>22</v>
      </c>
      <c r="J1005" t="s">
        <v>3725</v>
      </c>
      <c r="L1005" t="str">
        <f>VLOOKUP(G1005,status!$G$1:$L$6259,6,FALSE)</f>
        <v>UR-19</v>
      </c>
    </row>
    <row r="1006" spans="1:12" x14ac:dyDescent="0.25">
      <c r="A1006">
        <v>218</v>
      </c>
      <c r="B1006" t="s">
        <v>3573</v>
      </c>
      <c r="C1006">
        <v>99143</v>
      </c>
      <c r="D1006">
        <v>203</v>
      </c>
      <c r="E1006">
        <v>3512803</v>
      </c>
      <c r="F1006" t="s">
        <v>305</v>
      </c>
      <c r="G1006" t="s">
        <v>306</v>
      </c>
      <c r="H1006" t="s">
        <v>16</v>
      </c>
      <c r="L1006" t="str">
        <f>VLOOKUP(G1006,status!$G$1:$L$6259,6,FALSE)</f>
        <v>UR-19</v>
      </c>
    </row>
    <row r="1007" spans="1:12" x14ac:dyDescent="0.25">
      <c r="A1007">
        <v>218</v>
      </c>
      <c r="B1007" t="s">
        <v>3573</v>
      </c>
      <c r="C1007">
        <v>99143</v>
      </c>
      <c r="D1007">
        <v>203</v>
      </c>
      <c r="E1007">
        <v>3512803</v>
      </c>
      <c r="F1007" t="s">
        <v>305</v>
      </c>
      <c r="G1007" t="s">
        <v>306</v>
      </c>
      <c r="H1007" t="s">
        <v>17</v>
      </c>
      <c r="I1007" t="s">
        <v>22</v>
      </c>
      <c r="J1007" t="s">
        <v>5101</v>
      </c>
      <c r="L1007" t="str">
        <f>VLOOKUP(G1007,status!$G$1:$L$6259,6,FALSE)</f>
        <v>UR-19</v>
      </c>
    </row>
    <row r="1008" spans="1:12" x14ac:dyDescent="0.25">
      <c r="A1008">
        <v>218</v>
      </c>
      <c r="B1008" t="s">
        <v>3573</v>
      </c>
      <c r="C1008">
        <v>99143</v>
      </c>
      <c r="D1008">
        <v>203</v>
      </c>
      <c r="E1008">
        <v>3512803</v>
      </c>
      <c r="F1008" t="s">
        <v>305</v>
      </c>
      <c r="G1008" t="s">
        <v>306</v>
      </c>
      <c r="H1008" t="s">
        <v>18</v>
      </c>
      <c r="L1008" t="str">
        <f>VLOOKUP(G1008,status!$G$1:$L$6259,6,FALSE)</f>
        <v>UR-19</v>
      </c>
    </row>
    <row r="1009" spans="1:12" x14ac:dyDescent="0.25">
      <c r="A1009">
        <v>218</v>
      </c>
      <c r="B1009" t="s">
        <v>3573</v>
      </c>
      <c r="C1009">
        <v>99143</v>
      </c>
      <c r="D1009">
        <v>203</v>
      </c>
      <c r="E1009">
        <v>3512803</v>
      </c>
      <c r="F1009" t="s">
        <v>305</v>
      </c>
      <c r="G1009" t="s">
        <v>306</v>
      </c>
      <c r="H1009" t="s">
        <v>19</v>
      </c>
      <c r="I1009" t="s">
        <v>22</v>
      </c>
      <c r="J1009" t="s">
        <v>3726</v>
      </c>
      <c r="L1009" t="str">
        <f>VLOOKUP(G1009,status!$G$1:$L$6259,6,FALSE)</f>
        <v>UR-19</v>
      </c>
    </row>
    <row r="1010" spans="1:12" x14ac:dyDescent="0.25">
      <c r="A1010">
        <v>218</v>
      </c>
      <c r="B1010" t="s">
        <v>3573</v>
      </c>
      <c r="C1010">
        <v>99144</v>
      </c>
      <c r="D1010">
        <v>204</v>
      </c>
      <c r="E1010">
        <v>3512902</v>
      </c>
      <c r="F1010" t="s">
        <v>307</v>
      </c>
      <c r="G1010" t="s">
        <v>308</v>
      </c>
      <c r="H1010" t="s">
        <v>13</v>
      </c>
      <c r="L1010" t="str">
        <f>VLOOKUP(G1010,status!$G$1:$L$6259,6,FALSE)</f>
        <v>UR-8</v>
      </c>
    </row>
    <row r="1011" spans="1:12" x14ac:dyDescent="0.25">
      <c r="A1011">
        <v>218</v>
      </c>
      <c r="B1011" t="s">
        <v>3573</v>
      </c>
      <c r="C1011">
        <v>99144</v>
      </c>
      <c r="D1011">
        <v>204</v>
      </c>
      <c r="E1011">
        <v>3512902</v>
      </c>
      <c r="F1011" t="s">
        <v>307</v>
      </c>
      <c r="G1011" t="s">
        <v>308</v>
      </c>
      <c r="H1011" t="s">
        <v>14</v>
      </c>
      <c r="L1011" t="str">
        <f>VLOOKUP(G1011,status!$G$1:$L$6259,6,FALSE)</f>
        <v>UR-8</v>
      </c>
    </row>
    <row r="1012" spans="1:12" x14ac:dyDescent="0.25">
      <c r="A1012">
        <v>218</v>
      </c>
      <c r="B1012" t="s">
        <v>3573</v>
      </c>
      <c r="C1012">
        <v>99144</v>
      </c>
      <c r="D1012">
        <v>204</v>
      </c>
      <c r="E1012">
        <v>3512902</v>
      </c>
      <c r="F1012" t="s">
        <v>307</v>
      </c>
      <c r="G1012" t="s">
        <v>308</v>
      </c>
      <c r="H1012" t="s">
        <v>15</v>
      </c>
      <c r="L1012" t="str">
        <f>VLOOKUP(G1012,status!$G$1:$L$6259,6,FALSE)</f>
        <v>UR-8</v>
      </c>
    </row>
    <row r="1013" spans="1:12" x14ac:dyDescent="0.25">
      <c r="A1013">
        <v>218</v>
      </c>
      <c r="B1013" t="s">
        <v>3573</v>
      </c>
      <c r="C1013">
        <v>99144</v>
      </c>
      <c r="D1013">
        <v>204</v>
      </c>
      <c r="E1013">
        <v>3512902</v>
      </c>
      <c r="F1013" t="s">
        <v>307</v>
      </c>
      <c r="G1013" t="s">
        <v>308</v>
      </c>
      <c r="H1013" t="s">
        <v>16</v>
      </c>
      <c r="L1013" t="str">
        <f>VLOOKUP(G1013,status!$G$1:$L$6259,6,FALSE)</f>
        <v>UR-8</v>
      </c>
    </row>
    <row r="1014" spans="1:12" x14ac:dyDescent="0.25">
      <c r="A1014">
        <v>218</v>
      </c>
      <c r="B1014" t="s">
        <v>3573</v>
      </c>
      <c r="C1014">
        <v>99144</v>
      </c>
      <c r="D1014">
        <v>204</v>
      </c>
      <c r="E1014">
        <v>3512902</v>
      </c>
      <c r="F1014" t="s">
        <v>307</v>
      </c>
      <c r="G1014" t="s">
        <v>308</v>
      </c>
      <c r="H1014" t="s">
        <v>17</v>
      </c>
      <c r="L1014" t="str">
        <f>VLOOKUP(G1014,status!$G$1:$L$6259,6,FALSE)</f>
        <v>UR-8</v>
      </c>
    </row>
    <row r="1015" spans="1:12" x14ac:dyDescent="0.25">
      <c r="A1015">
        <v>218</v>
      </c>
      <c r="B1015" t="s">
        <v>3573</v>
      </c>
      <c r="C1015">
        <v>99144</v>
      </c>
      <c r="D1015">
        <v>204</v>
      </c>
      <c r="E1015">
        <v>3512902</v>
      </c>
      <c r="F1015" t="s">
        <v>307</v>
      </c>
      <c r="G1015" t="s">
        <v>308</v>
      </c>
      <c r="H1015" t="s">
        <v>18</v>
      </c>
      <c r="L1015" t="str">
        <f>VLOOKUP(G1015,status!$G$1:$L$6259,6,FALSE)</f>
        <v>UR-8</v>
      </c>
    </row>
    <row r="1016" spans="1:12" x14ac:dyDescent="0.25">
      <c r="A1016">
        <v>218</v>
      </c>
      <c r="B1016" t="s">
        <v>3573</v>
      </c>
      <c r="C1016">
        <v>99144</v>
      </c>
      <c r="D1016">
        <v>204</v>
      </c>
      <c r="E1016">
        <v>3512902</v>
      </c>
      <c r="F1016" t="s">
        <v>307</v>
      </c>
      <c r="G1016" t="s">
        <v>308</v>
      </c>
      <c r="H1016" t="s">
        <v>19</v>
      </c>
      <c r="I1016" t="s">
        <v>22</v>
      </c>
      <c r="J1016" t="s">
        <v>3727</v>
      </c>
      <c r="L1016" t="str">
        <f>VLOOKUP(G1016,status!$G$1:$L$6259,6,FALSE)</f>
        <v>UR-8</v>
      </c>
    </row>
    <row r="1017" spans="1:12" x14ac:dyDescent="0.25">
      <c r="A1017">
        <v>218</v>
      </c>
      <c r="B1017" t="s">
        <v>3573</v>
      </c>
      <c r="C1017">
        <v>99145</v>
      </c>
      <c r="D1017">
        <v>205</v>
      </c>
      <c r="E1017">
        <v>3513009</v>
      </c>
      <c r="F1017" t="s">
        <v>309</v>
      </c>
      <c r="G1017" t="s">
        <v>310</v>
      </c>
      <c r="H1017" t="s">
        <v>13</v>
      </c>
      <c r="L1017" t="str">
        <f>VLOOKUP(G1017,status!$G$1:$L$6259,6,FALSE)</f>
        <v>8-DF</v>
      </c>
    </row>
    <row r="1018" spans="1:12" x14ac:dyDescent="0.25">
      <c r="A1018">
        <v>218</v>
      </c>
      <c r="B1018" t="s">
        <v>3573</v>
      </c>
      <c r="C1018">
        <v>99145</v>
      </c>
      <c r="D1018">
        <v>205</v>
      </c>
      <c r="E1018">
        <v>3513009</v>
      </c>
      <c r="F1018" t="s">
        <v>309</v>
      </c>
      <c r="G1018" t="s">
        <v>310</v>
      </c>
      <c r="H1018" t="s">
        <v>14</v>
      </c>
      <c r="I1018" t="s">
        <v>22</v>
      </c>
      <c r="J1018" t="s">
        <v>4763</v>
      </c>
      <c r="L1018" t="str">
        <f>VLOOKUP(G1018,status!$G$1:$L$6259,6,FALSE)</f>
        <v>8-DF</v>
      </c>
    </row>
    <row r="1019" spans="1:12" x14ac:dyDescent="0.25">
      <c r="A1019">
        <v>218</v>
      </c>
      <c r="B1019" t="s">
        <v>3573</v>
      </c>
      <c r="C1019">
        <v>99145</v>
      </c>
      <c r="D1019">
        <v>205</v>
      </c>
      <c r="E1019">
        <v>3513009</v>
      </c>
      <c r="F1019" t="s">
        <v>309</v>
      </c>
      <c r="G1019" t="s">
        <v>310</v>
      </c>
      <c r="H1019" t="s">
        <v>15</v>
      </c>
      <c r="L1019" t="str">
        <f>VLOOKUP(G1019,status!$G$1:$L$6259,6,FALSE)</f>
        <v>8-DF</v>
      </c>
    </row>
    <row r="1020" spans="1:12" x14ac:dyDescent="0.25">
      <c r="A1020">
        <v>218</v>
      </c>
      <c r="B1020" t="s">
        <v>3573</v>
      </c>
      <c r="C1020">
        <v>99145</v>
      </c>
      <c r="D1020">
        <v>205</v>
      </c>
      <c r="E1020">
        <v>3513009</v>
      </c>
      <c r="F1020" t="s">
        <v>309</v>
      </c>
      <c r="G1020" t="s">
        <v>310</v>
      </c>
      <c r="H1020" t="s">
        <v>16</v>
      </c>
      <c r="L1020" t="str">
        <f>VLOOKUP(G1020,status!$G$1:$L$6259,6,FALSE)</f>
        <v>8-DF</v>
      </c>
    </row>
    <row r="1021" spans="1:12" x14ac:dyDescent="0.25">
      <c r="A1021">
        <v>218</v>
      </c>
      <c r="B1021" t="s">
        <v>3573</v>
      </c>
      <c r="C1021">
        <v>99145</v>
      </c>
      <c r="D1021">
        <v>205</v>
      </c>
      <c r="E1021">
        <v>3513009</v>
      </c>
      <c r="F1021" t="s">
        <v>309</v>
      </c>
      <c r="G1021" t="s">
        <v>310</v>
      </c>
      <c r="H1021" t="s">
        <v>17</v>
      </c>
      <c r="L1021" t="str">
        <f>VLOOKUP(G1021,status!$G$1:$L$6259,6,FALSE)</f>
        <v>8-DF</v>
      </c>
    </row>
    <row r="1022" spans="1:12" x14ac:dyDescent="0.25">
      <c r="A1022">
        <v>218</v>
      </c>
      <c r="B1022" t="s">
        <v>3573</v>
      </c>
      <c r="C1022">
        <v>99145</v>
      </c>
      <c r="D1022">
        <v>205</v>
      </c>
      <c r="E1022">
        <v>3513009</v>
      </c>
      <c r="F1022" t="s">
        <v>309</v>
      </c>
      <c r="G1022" t="s">
        <v>310</v>
      </c>
      <c r="H1022" t="s">
        <v>18</v>
      </c>
      <c r="L1022" t="str">
        <f>VLOOKUP(G1022,status!$G$1:$L$6259,6,FALSE)</f>
        <v>8-DF</v>
      </c>
    </row>
    <row r="1023" spans="1:12" x14ac:dyDescent="0.25">
      <c r="A1023">
        <v>218</v>
      </c>
      <c r="B1023" t="s">
        <v>3573</v>
      </c>
      <c r="C1023">
        <v>99145</v>
      </c>
      <c r="D1023">
        <v>205</v>
      </c>
      <c r="E1023">
        <v>3513009</v>
      </c>
      <c r="F1023" t="s">
        <v>309</v>
      </c>
      <c r="G1023" t="s">
        <v>310</v>
      </c>
      <c r="H1023" t="s">
        <v>19</v>
      </c>
      <c r="L1023" t="str">
        <f>VLOOKUP(G1023,status!$G$1:$L$6259,6,FALSE)</f>
        <v>8-DF</v>
      </c>
    </row>
    <row r="1024" spans="1:12" x14ac:dyDescent="0.25">
      <c r="A1024">
        <v>218</v>
      </c>
      <c r="B1024" t="s">
        <v>3573</v>
      </c>
      <c r="C1024">
        <v>99146</v>
      </c>
      <c r="D1024">
        <v>206</v>
      </c>
      <c r="E1024">
        <v>3513108</v>
      </c>
      <c r="F1024" t="s">
        <v>311</v>
      </c>
      <c r="G1024" t="s">
        <v>312</v>
      </c>
      <c r="H1024" t="s">
        <v>13</v>
      </c>
      <c r="L1024" t="str">
        <f>VLOOKUP(G1024,status!$G$1:$L$6259,6,FALSE)</f>
        <v>UR-6</v>
      </c>
    </row>
    <row r="1025" spans="1:12" x14ac:dyDescent="0.25">
      <c r="A1025">
        <v>218</v>
      </c>
      <c r="B1025" t="s">
        <v>3573</v>
      </c>
      <c r="C1025">
        <v>99146</v>
      </c>
      <c r="D1025">
        <v>206</v>
      </c>
      <c r="E1025">
        <v>3513108</v>
      </c>
      <c r="F1025" t="s">
        <v>311</v>
      </c>
      <c r="G1025" t="s">
        <v>312</v>
      </c>
      <c r="H1025" t="s">
        <v>14</v>
      </c>
      <c r="L1025" t="str">
        <f>VLOOKUP(G1025,status!$G$1:$L$6259,6,FALSE)</f>
        <v>UR-6</v>
      </c>
    </row>
    <row r="1026" spans="1:12" x14ac:dyDescent="0.25">
      <c r="A1026">
        <v>218</v>
      </c>
      <c r="B1026" t="s">
        <v>3573</v>
      </c>
      <c r="C1026">
        <v>99146</v>
      </c>
      <c r="D1026">
        <v>206</v>
      </c>
      <c r="E1026">
        <v>3513108</v>
      </c>
      <c r="F1026" t="s">
        <v>311</v>
      </c>
      <c r="G1026" t="s">
        <v>312</v>
      </c>
      <c r="H1026" t="s">
        <v>15</v>
      </c>
      <c r="L1026" t="str">
        <f>VLOOKUP(G1026,status!$G$1:$L$6259,6,FALSE)</f>
        <v>UR-6</v>
      </c>
    </row>
    <row r="1027" spans="1:12" x14ac:dyDescent="0.25">
      <c r="A1027">
        <v>218</v>
      </c>
      <c r="B1027" t="s">
        <v>3573</v>
      </c>
      <c r="C1027">
        <v>99146</v>
      </c>
      <c r="D1027">
        <v>206</v>
      </c>
      <c r="E1027">
        <v>3513108</v>
      </c>
      <c r="F1027" t="s">
        <v>311</v>
      </c>
      <c r="G1027" t="s">
        <v>312</v>
      </c>
      <c r="H1027" t="s">
        <v>16</v>
      </c>
      <c r="L1027" t="str">
        <f>VLOOKUP(G1027,status!$G$1:$L$6259,6,FALSE)</f>
        <v>UR-6</v>
      </c>
    </row>
    <row r="1028" spans="1:12" x14ac:dyDescent="0.25">
      <c r="A1028">
        <v>218</v>
      </c>
      <c r="B1028" t="s">
        <v>3573</v>
      </c>
      <c r="C1028">
        <v>99146</v>
      </c>
      <c r="D1028">
        <v>206</v>
      </c>
      <c r="E1028">
        <v>3513108</v>
      </c>
      <c r="F1028" t="s">
        <v>311</v>
      </c>
      <c r="G1028" t="s">
        <v>312</v>
      </c>
      <c r="H1028" t="s">
        <v>17</v>
      </c>
      <c r="L1028" t="str">
        <f>VLOOKUP(G1028,status!$G$1:$L$6259,6,FALSE)</f>
        <v>UR-6</v>
      </c>
    </row>
    <row r="1029" spans="1:12" x14ac:dyDescent="0.25">
      <c r="A1029">
        <v>218</v>
      </c>
      <c r="B1029" t="s">
        <v>3573</v>
      </c>
      <c r="C1029">
        <v>99146</v>
      </c>
      <c r="D1029">
        <v>206</v>
      </c>
      <c r="E1029">
        <v>3513108</v>
      </c>
      <c r="F1029" t="s">
        <v>311</v>
      </c>
      <c r="G1029" t="s">
        <v>312</v>
      </c>
      <c r="H1029" t="s">
        <v>18</v>
      </c>
      <c r="L1029" t="str">
        <f>VLOOKUP(G1029,status!$G$1:$L$6259,6,FALSE)</f>
        <v>UR-6</v>
      </c>
    </row>
    <row r="1030" spans="1:12" x14ac:dyDescent="0.25">
      <c r="A1030">
        <v>218</v>
      </c>
      <c r="B1030" t="s">
        <v>3573</v>
      </c>
      <c r="C1030">
        <v>99146</v>
      </c>
      <c r="D1030">
        <v>206</v>
      </c>
      <c r="E1030">
        <v>3513108</v>
      </c>
      <c r="F1030" t="s">
        <v>311</v>
      </c>
      <c r="G1030" t="s">
        <v>312</v>
      </c>
      <c r="H1030" t="s">
        <v>19</v>
      </c>
      <c r="L1030" t="str">
        <f>VLOOKUP(G1030,status!$G$1:$L$6259,6,FALSE)</f>
        <v>UR-6</v>
      </c>
    </row>
    <row r="1031" spans="1:12" x14ac:dyDescent="0.25">
      <c r="A1031">
        <v>218</v>
      </c>
      <c r="B1031" t="s">
        <v>3573</v>
      </c>
      <c r="C1031">
        <v>99147</v>
      </c>
      <c r="D1031">
        <v>207</v>
      </c>
      <c r="E1031">
        <v>3513207</v>
      </c>
      <c r="F1031" t="s">
        <v>313</v>
      </c>
      <c r="G1031" t="s">
        <v>314</v>
      </c>
      <c r="H1031" t="s">
        <v>13</v>
      </c>
      <c r="L1031" t="str">
        <f>VLOOKUP(G1031,status!$G$1:$L$6259,6,FALSE)</f>
        <v>UR-17</v>
      </c>
    </row>
    <row r="1032" spans="1:12" x14ac:dyDescent="0.25">
      <c r="A1032">
        <v>218</v>
      </c>
      <c r="B1032" t="s">
        <v>3573</v>
      </c>
      <c r="C1032">
        <v>99147</v>
      </c>
      <c r="D1032">
        <v>207</v>
      </c>
      <c r="E1032">
        <v>3513207</v>
      </c>
      <c r="F1032" t="s">
        <v>313</v>
      </c>
      <c r="G1032" t="s">
        <v>314</v>
      </c>
      <c r="H1032" t="s">
        <v>14</v>
      </c>
      <c r="L1032" t="str">
        <f>VLOOKUP(G1032,status!$G$1:$L$6259,6,FALSE)</f>
        <v>UR-17</v>
      </c>
    </row>
    <row r="1033" spans="1:12" x14ac:dyDescent="0.25">
      <c r="A1033">
        <v>218</v>
      </c>
      <c r="B1033" t="s">
        <v>3573</v>
      </c>
      <c r="C1033">
        <v>99147</v>
      </c>
      <c r="D1033">
        <v>207</v>
      </c>
      <c r="E1033">
        <v>3513207</v>
      </c>
      <c r="F1033" t="s">
        <v>313</v>
      </c>
      <c r="G1033" t="s">
        <v>314</v>
      </c>
      <c r="H1033" t="s">
        <v>15</v>
      </c>
      <c r="L1033" t="str">
        <f>VLOOKUP(G1033,status!$G$1:$L$6259,6,FALSE)</f>
        <v>UR-17</v>
      </c>
    </row>
    <row r="1034" spans="1:12" x14ac:dyDescent="0.25">
      <c r="A1034">
        <v>218</v>
      </c>
      <c r="B1034" t="s">
        <v>3573</v>
      </c>
      <c r="C1034">
        <v>99147</v>
      </c>
      <c r="D1034">
        <v>207</v>
      </c>
      <c r="E1034">
        <v>3513207</v>
      </c>
      <c r="F1034" t="s">
        <v>313</v>
      </c>
      <c r="G1034" t="s">
        <v>314</v>
      </c>
      <c r="H1034" t="s">
        <v>16</v>
      </c>
      <c r="L1034" t="str">
        <f>VLOOKUP(G1034,status!$G$1:$L$6259,6,FALSE)</f>
        <v>UR-17</v>
      </c>
    </row>
    <row r="1035" spans="1:12" x14ac:dyDescent="0.25">
      <c r="A1035">
        <v>218</v>
      </c>
      <c r="B1035" t="s">
        <v>3573</v>
      </c>
      <c r="C1035">
        <v>99147</v>
      </c>
      <c r="D1035">
        <v>207</v>
      </c>
      <c r="E1035">
        <v>3513207</v>
      </c>
      <c r="F1035" t="s">
        <v>313</v>
      </c>
      <c r="G1035" t="s">
        <v>314</v>
      </c>
      <c r="H1035" t="s">
        <v>17</v>
      </c>
      <c r="L1035" t="str">
        <f>VLOOKUP(G1035,status!$G$1:$L$6259,6,FALSE)</f>
        <v>UR-17</v>
      </c>
    </row>
    <row r="1036" spans="1:12" x14ac:dyDescent="0.25">
      <c r="A1036">
        <v>218</v>
      </c>
      <c r="B1036" t="s">
        <v>3573</v>
      </c>
      <c r="C1036">
        <v>99147</v>
      </c>
      <c r="D1036">
        <v>207</v>
      </c>
      <c r="E1036">
        <v>3513207</v>
      </c>
      <c r="F1036" t="s">
        <v>313</v>
      </c>
      <c r="G1036" t="s">
        <v>314</v>
      </c>
      <c r="H1036" t="s">
        <v>18</v>
      </c>
      <c r="L1036" t="str">
        <f>VLOOKUP(G1036,status!$G$1:$L$6259,6,FALSE)</f>
        <v>UR-17</v>
      </c>
    </row>
    <row r="1037" spans="1:12" x14ac:dyDescent="0.25">
      <c r="A1037">
        <v>218</v>
      </c>
      <c r="B1037" t="s">
        <v>3573</v>
      </c>
      <c r="C1037">
        <v>99147</v>
      </c>
      <c r="D1037">
        <v>207</v>
      </c>
      <c r="E1037">
        <v>3513207</v>
      </c>
      <c r="F1037" t="s">
        <v>313</v>
      </c>
      <c r="G1037" t="s">
        <v>314</v>
      </c>
      <c r="H1037" t="s">
        <v>19</v>
      </c>
      <c r="I1037" t="s">
        <v>22</v>
      </c>
      <c r="J1037" t="s">
        <v>3728</v>
      </c>
      <c r="L1037" t="str">
        <f>VLOOKUP(G1037,status!$G$1:$L$6259,6,FALSE)</f>
        <v>UR-17</v>
      </c>
    </row>
    <row r="1038" spans="1:12" x14ac:dyDescent="0.25">
      <c r="A1038">
        <v>218</v>
      </c>
      <c r="B1038" t="s">
        <v>3573</v>
      </c>
      <c r="C1038">
        <v>99148</v>
      </c>
      <c r="D1038">
        <v>208</v>
      </c>
      <c r="E1038">
        <v>3513306</v>
      </c>
      <c r="F1038" t="s">
        <v>315</v>
      </c>
      <c r="G1038" t="s">
        <v>316</v>
      </c>
      <c r="H1038" t="s">
        <v>13</v>
      </c>
      <c r="L1038" t="str">
        <f>VLOOKUP(G1038,status!$G$1:$L$6259,6,FALSE)</f>
        <v>UR-5</v>
      </c>
    </row>
    <row r="1039" spans="1:12" x14ac:dyDescent="0.25">
      <c r="A1039">
        <v>218</v>
      </c>
      <c r="B1039" t="s">
        <v>3573</v>
      </c>
      <c r="C1039">
        <v>99148</v>
      </c>
      <c r="D1039">
        <v>208</v>
      </c>
      <c r="E1039">
        <v>3513306</v>
      </c>
      <c r="F1039" t="s">
        <v>315</v>
      </c>
      <c r="G1039" t="s">
        <v>316</v>
      </c>
      <c r="H1039" t="s">
        <v>14</v>
      </c>
      <c r="L1039" t="str">
        <f>VLOOKUP(G1039,status!$G$1:$L$6259,6,FALSE)</f>
        <v>UR-5</v>
      </c>
    </row>
    <row r="1040" spans="1:12" x14ac:dyDescent="0.25">
      <c r="A1040">
        <v>218</v>
      </c>
      <c r="B1040" t="s">
        <v>3573</v>
      </c>
      <c r="C1040">
        <v>99148</v>
      </c>
      <c r="D1040">
        <v>208</v>
      </c>
      <c r="E1040">
        <v>3513306</v>
      </c>
      <c r="F1040" t="s">
        <v>315</v>
      </c>
      <c r="G1040" t="s">
        <v>316</v>
      </c>
      <c r="H1040" t="s">
        <v>15</v>
      </c>
      <c r="L1040" t="str">
        <f>VLOOKUP(G1040,status!$G$1:$L$6259,6,FALSE)</f>
        <v>UR-5</v>
      </c>
    </row>
    <row r="1041" spans="1:12" x14ac:dyDescent="0.25">
      <c r="A1041">
        <v>218</v>
      </c>
      <c r="B1041" t="s">
        <v>3573</v>
      </c>
      <c r="C1041">
        <v>99148</v>
      </c>
      <c r="D1041">
        <v>208</v>
      </c>
      <c r="E1041">
        <v>3513306</v>
      </c>
      <c r="F1041" t="s">
        <v>315</v>
      </c>
      <c r="G1041" t="s">
        <v>316</v>
      </c>
      <c r="H1041" t="s">
        <v>16</v>
      </c>
      <c r="L1041" t="str">
        <f>VLOOKUP(G1041,status!$G$1:$L$6259,6,FALSE)</f>
        <v>UR-5</v>
      </c>
    </row>
    <row r="1042" spans="1:12" x14ac:dyDescent="0.25">
      <c r="A1042">
        <v>218</v>
      </c>
      <c r="B1042" t="s">
        <v>3573</v>
      </c>
      <c r="C1042">
        <v>99148</v>
      </c>
      <c r="D1042">
        <v>208</v>
      </c>
      <c r="E1042">
        <v>3513306</v>
      </c>
      <c r="F1042" t="s">
        <v>315</v>
      </c>
      <c r="G1042" t="s">
        <v>316</v>
      </c>
      <c r="H1042" t="s">
        <v>17</v>
      </c>
      <c r="L1042" t="str">
        <f>VLOOKUP(G1042,status!$G$1:$L$6259,6,FALSE)</f>
        <v>UR-5</v>
      </c>
    </row>
    <row r="1043" spans="1:12" x14ac:dyDescent="0.25">
      <c r="A1043">
        <v>218</v>
      </c>
      <c r="B1043" t="s">
        <v>3573</v>
      </c>
      <c r="C1043">
        <v>99148</v>
      </c>
      <c r="D1043">
        <v>208</v>
      </c>
      <c r="E1043">
        <v>3513306</v>
      </c>
      <c r="F1043" t="s">
        <v>315</v>
      </c>
      <c r="G1043" t="s">
        <v>316</v>
      </c>
      <c r="H1043" t="s">
        <v>18</v>
      </c>
      <c r="L1043" t="str">
        <f>VLOOKUP(G1043,status!$G$1:$L$6259,6,FALSE)</f>
        <v>UR-5</v>
      </c>
    </row>
    <row r="1044" spans="1:12" x14ac:dyDescent="0.25">
      <c r="A1044">
        <v>218</v>
      </c>
      <c r="B1044" t="s">
        <v>3573</v>
      </c>
      <c r="C1044">
        <v>99148</v>
      </c>
      <c r="D1044">
        <v>208</v>
      </c>
      <c r="E1044">
        <v>3513306</v>
      </c>
      <c r="F1044" t="s">
        <v>315</v>
      </c>
      <c r="G1044" t="s">
        <v>316</v>
      </c>
      <c r="H1044" t="s">
        <v>19</v>
      </c>
      <c r="L1044" t="str">
        <f>VLOOKUP(G1044,status!$G$1:$L$6259,6,FALSE)</f>
        <v>UR-5</v>
      </c>
    </row>
    <row r="1045" spans="1:12" x14ac:dyDescent="0.25">
      <c r="A1045">
        <v>218</v>
      </c>
      <c r="B1045" t="s">
        <v>3573</v>
      </c>
      <c r="C1045">
        <v>99149</v>
      </c>
      <c r="D1045">
        <v>209</v>
      </c>
      <c r="E1045">
        <v>3513405</v>
      </c>
      <c r="F1045" t="s">
        <v>317</v>
      </c>
      <c r="G1045" t="s">
        <v>318</v>
      </c>
      <c r="H1045" t="s">
        <v>13</v>
      </c>
      <c r="L1045" t="str">
        <f>VLOOKUP(G1045,status!$G$1:$L$6259,6,FALSE)</f>
        <v>UR-14</v>
      </c>
    </row>
    <row r="1046" spans="1:12" x14ac:dyDescent="0.25">
      <c r="A1046">
        <v>218</v>
      </c>
      <c r="B1046" t="s">
        <v>3573</v>
      </c>
      <c r="C1046">
        <v>99149</v>
      </c>
      <c r="D1046">
        <v>209</v>
      </c>
      <c r="E1046">
        <v>3513405</v>
      </c>
      <c r="F1046" t="s">
        <v>317</v>
      </c>
      <c r="G1046" t="s">
        <v>318</v>
      </c>
      <c r="H1046" t="s">
        <v>14</v>
      </c>
      <c r="L1046" t="str">
        <f>VLOOKUP(G1046,status!$G$1:$L$6259,6,FALSE)</f>
        <v>UR-14</v>
      </c>
    </row>
    <row r="1047" spans="1:12" x14ac:dyDescent="0.25">
      <c r="A1047">
        <v>218</v>
      </c>
      <c r="B1047" t="s">
        <v>3573</v>
      </c>
      <c r="C1047">
        <v>99149</v>
      </c>
      <c r="D1047">
        <v>209</v>
      </c>
      <c r="E1047">
        <v>3513405</v>
      </c>
      <c r="F1047" t="s">
        <v>317</v>
      </c>
      <c r="G1047" t="s">
        <v>318</v>
      </c>
      <c r="H1047" t="s">
        <v>15</v>
      </c>
      <c r="L1047" t="str">
        <f>VLOOKUP(G1047,status!$G$1:$L$6259,6,FALSE)</f>
        <v>UR-14</v>
      </c>
    </row>
    <row r="1048" spans="1:12" x14ac:dyDescent="0.25">
      <c r="A1048">
        <v>218</v>
      </c>
      <c r="B1048" t="s">
        <v>3573</v>
      </c>
      <c r="C1048">
        <v>99149</v>
      </c>
      <c r="D1048">
        <v>209</v>
      </c>
      <c r="E1048">
        <v>3513405</v>
      </c>
      <c r="F1048" t="s">
        <v>317</v>
      </c>
      <c r="G1048" t="s">
        <v>318</v>
      </c>
      <c r="H1048" t="s">
        <v>16</v>
      </c>
      <c r="L1048" t="str">
        <f>VLOOKUP(G1048,status!$G$1:$L$6259,6,FALSE)</f>
        <v>UR-14</v>
      </c>
    </row>
    <row r="1049" spans="1:12" x14ac:dyDescent="0.25">
      <c r="A1049">
        <v>218</v>
      </c>
      <c r="B1049" t="s">
        <v>3573</v>
      </c>
      <c r="C1049">
        <v>99149</v>
      </c>
      <c r="D1049">
        <v>209</v>
      </c>
      <c r="E1049">
        <v>3513405</v>
      </c>
      <c r="F1049" t="s">
        <v>317</v>
      </c>
      <c r="G1049" t="s">
        <v>318</v>
      </c>
      <c r="H1049" t="s">
        <v>17</v>
      </c>
      <c r="L1049" t="str">
        <f>VLOOKUP(G1049,status!$G$1:$L$6259,6,FALSE)</f>
        <v>UR-14</v>
      </c>
    </row>
    <row r="1050" spans="1:12" x14ac:dyDescent="0.25">
      <c r="A1050">
        <v>218</v>
      </c>
      <c r="B1050" t="s">
        <v>3573</v>
      </c>
      <c r="C1050">
        <v>99149</v>
      </c>
      <c r="D1050">
        <v>209</v>
      </c>
      <c r="E1050">
        <v>3513405</v>
      </c>
      <c r="F1050" t="s">
        <v>317</v>
      </c>
      <c r="G1050" t="s">
        <v>318</v>
      </c>
      <c r="H1050" t="s">
        <v>18</v>
      </c>
      <c r="L1050" t="str">
        <f>VLOOKUP(G1050,status!$G$1:$L$6259,6,FALSE)</f>
        <v>UR-14</v>
      </c>
    </row>
    <row r="1051" spans="1:12" x14ac:dyDescent="0.25">
      <c r="A1051">
        <v>218</v>
      </c>
      <c r="B1051" t="s">
        <v>3573</v>
      </c>
      <c r="C1051">
        <v>99149</v>
      </c>
      <c r="D1051">
        <v>209</v>
      </c>
      <c r="E1051">
        <v>3513405</v>
      </c>
      <c r="F1051" t="s">
        <v>317</v>
      </c>
      <c r="G1051" t="s">
        <v>318</v>
      </c>
      <c r="H1051" t="s">
        <v>19</v>
      </c>
      <c r="L1051" t="str">
        <f>VLOOKUP(G1051,status!$G$1:$L$6259,6,FALSE)</f>
        <v>UR-14</v>
      </c>
    </row>
    <row r="1052" spans="1:12" x14ac:dyDescent="0.25">
      <c r="A1052">
        <v>218</v>
      </c>
      <c r="B1052" t="s">
        <v>3573</v>
      </c>
      <c r="C1052">
        <v>99150</v>
      </c>
      <c r="D1052">
        <v>210</v>
      </c>
      <c r="E1052">
        <v>3513504</v>
      </c>
      <c r="F1052" t="s">
        <v>319</v>
      </c>
      <c r="G1052" t="s">
        <v>320</v>
      </c>
      <c r="H1052" t="s">
        <v>13</v>
      </c>
      <c r="I1052" t="s">
        <v>22</v>
      </c>
      <c r="J1052" t="s">
        <v>3729</v>
      </c>
      <c r="L1052" t="str">
        <f>VLOOKUP(G1052,status!$G$1:$L$6259,6,FALSE)</f>
        <v>UR-20</v>
      </c>
    </row>
    <row r="1053" spans="1:12" x14ac:dyDescent="0.25">
      <c r="A1053">
        <v>218</v>
      </c>
      <c r="B1053" t="s">
        <v>3573</v>
      </c>
      <c r="C1053">
        <v>99150</v>
      </c>
      <c r="D1053">
        <v>210</v>
      </c>
      <c r="E1053">
        <v>3513504</v>
      </c>
      <c r="F1053" t="s">
        <v>319</v>
      </c>
      <c r="G1053" t="s">
        <v>320</v>
      </c>
      <c r="H1053" t="s">
        <v>14</v>
      </c>
      <c r="I1053" t="s">
        <v>22</v>
      </c>
      <c r="J1053" t="s">
        <v>4764</v>
      </c>
      <c r="L1053" t="str">
        <f>VLOOKUP(G1053,status!$G$1:$L$6259,6,FALSE)</f>
        <v>UR-20</v>
      </c>
    </row>
    <row r="1054" spans="1:12" x14ac:dyDescent="0.25">
      <c r="A1054">
        <v>218</v>
      </c>
      <c r="B1054" t="s">
        <v>3573</v>
      </c>
      <c r="C1054">
        <v>99150</v>
      </c>
      <c r="D1054">
        <v>210</v>
      </c>
      <c r="E1054">
        <v>3513504</v>
      </c>
      <c r="F1054" t="s">
        <v>319</v>
      </c>
      <c r="G1054" t="s">
        <v>320</v>
      </c>
      <c r="H1054" t="s">
        <v>15</v>
      </c>
      <c r="L1054" t="str">
        <f>VLOOKUP(G1054,status!$G$1:$L$6259,6,FALSE)</f>
        <v>UR-20</v>
      </c>
    </row>
    <row r="1055" spans="1:12" x14ac:dyDescent="0.25">
      <c r="A1055">
        <v>218</v>
      </c>
      <c r="B1055" t="s">
        <v>3573</v>
      </c>
      <c r="C1055">
        <v>99150</v>
      </c>
      <c r="D1055">
        <v>210</v>
      </c>
      <c r="E1055">
        <v>3513504</v>
      </c>
      <c r="F1055" t="s">
        <v>319</v>
      </c>
      <c r="G1055" t="s">
        <v>320</v>
      </c>
      <c r="H1055" t="s">
        <v>16</v>
      </c>
      <c r="I1055" t="s">
        <v>22</v>
      </c>
      <c r="J1055" t="s">
        <v>4765</v>
      </c>
      <c r="L1055" t="str">
        <f>VLOOKUP(G1055,status!$G$1:$L$6259,6,FALSE)</f>
        <v>UR-20</v>
      </c>
    </row>
    <row r="1056" spans="1:12" x14ac:dyDescent="0.25">
      <c r="A1056">
        <v>218</v>
      </c>
      <c r="B1056" t="s">
        <v>3573</v>
      </c>
      <c r="C1056">
        <v>99150</v>
      </c>
      <c r="D1056">
        <v>210</v>
      </c>
      <c r="E1056">
        <v>3513504</v>
      </c>
      <c r="F1056" t="s">
        <v>319</v>
      </c>
      <c r="G1056" t="s">
        <v>320</v>
      </c>
      <c r="H1056" t="s">
        <v>17</v>
      </c>
      <c r="L1056" t="str">
        <f>VLOOKUP(G1056,status!$G$1:$L$6259,6,FALSE)</f>
        <v>UR-20</v>
      </c>
    </row>
    <row r="1057" spans="1:12" x14ac:dyDescent="0.25">
      <c r="A1057">
        <v>218</v>
      </c>
      <c r="B1057" t="s">
        <v>3573</v>
      </c>
      <c r="C1057">
        <v>99150</v>
      </c>
      <c r="D1057">
        <v>210</v>
      </c>
      <c r="E1057">
        <v>3513504</v>
      </c>
      <c r="F1057" t="s">
        <v>319</v>
      </c>
      <c r="G1057" t="s">
        <v>320</v>
      </c>
      <c r="H1057" t="s">
        <v>18</v>
      </c>
      <c r="L1057" t="str">
        <f>VLOOKUP(G1057,status!$G$1:$L$6259,6,FALSE)</f>
        <v>UR-20</v>
      </c>
    </row>
    <row r="1058" spans="1:12" x14ac:dyDescent="0.25">
      <c r="A1058">
        <v>218</v>
      </c>
      <c r="B1058" t="s">
        <v>3573</v>
      </c>
      <c r="C1058">
        <v>99150</v>
      </c>
      <c r="D1058">
        <v>210</v>
      </c>
      <c r="E1058">
        <v>3513504</v>
      </c>
      <c r="F1058" t="s">
        <v>319</v>
      </c>
      <c r="G1058" t="s">
        <v>320</v>
      </c>
      <c r="H1058" t="s">
        <v>19</v>
      </c>
      <c r="I1058" t="s">
        <v>22</v>
      </c>
      <c r="J1058" t="s">
        <v>3730</v>
      </c>
      <c r="L1058" t="str">
        <f>VLOOKUP(G1058,status!$G$1:$L$6259,6,FALSE)</f>
        <v>UR-20</v>
      </c>
    </row>
    <row r="1059" spans="1:12" x14ac:dyDescent="0.25">
      <c r="A1059">
        <v>218</v>
      </c>
      <c r="B1059" t="s">
        <v>3573</v>
      </c>
      <c r="C1059">
        <v>99151</v>
      </c>
      <c r="D1059">
        <v>211</v>
      </c>
      <c r="E1059">
        <v>3513603</v>
      </c>
      <c r="F1059" t="s">
        <v>321</v>
      </c>
      <c r="G1059" t="s">
        <v>322</v>
      </c>
      <c r="H1059" t="s">
        <v>13</v>
      </c>
      <c r="L1059" t="str">
        <f>VLOOKUP(G1059,status!$G$1:$L$6259,6,FALSE)</f>
        <v>UR-14</v>
      </c>
    </row>
    <row r="1060" spans="1:12" x14ac:dyDescent="0.25">
      <c r="A1060">
        <v>218</v>
      </c>
      <c r="B1060" t="s">
        <v>3573</v>
      </c>
      <c r="C1060">
        <v>99151</v>
      </c>
      <c r="D1060">
        <v>211</v>
      </c>
      <c r="E1060">
        <v>3513603</v>
      </c>
      <c r="F1060" t="s">
        <v>321</v>
      </c>
      <c r="G1060" t="s">
        <v>322</v>
      </c>
      <c r="H1060" t="s">
        <v>14</v>
      </c>
      <c r="I1060" t="s">
        <v>22</v>
      </c>
      <c r="J1060" t="s">
        <v>4766</v>
      </c>
      <c r="L1060" t="str">
        <f>VLOOKUP(G1060,status!$G$1:$L$6259,6,FALSE)</f>
        <v>UR-14</v>
      </c>
    </row>
    <row r="1061" spans="1:12" x14ac:dyDescent="0.25">
      <c r="A1061">
        <v>218</v>
      </c>
      <c r="B1061" t="s">
        <v>3573</v>
      </c>
      <c r="C1061">
        <v>99151</v>
      </c>
      <c r="D1061">
        <v>211</v>
      </c>
      <c r="E1061">
        <v>3513603</v>
      </c>
      <c r="F1061" t="s">
        <v>321</v>
      </c>
      <c r="G1061" t="s">
        <v>322</v>
      </c>
      <c r="H1061" t="s">
        <v>15</v>
      </c>
      <c r="L1061" t="str">
        <f>VLOOKUP(G1061,status!$G$1:$L$6259,6,FALSE)</f>
        <v>UR-14</v>
      </c>
    </row>
    <row r="1062" spans="1:12" x14ac:dyDescent="0.25">
      <c r="A1062">
        <v>218</v>
      </c>
      <c r="B1062" t="s">
        <v>3573</v>
      </c>
      <c r="C1062">
        <v>99151</v>
      </c>
      <c r="D1062">
        <v>211</v>
      </c>
      <c r="E1062">
        <v>3513603</v>
      </c>
      <c r="F1062" t="s">
        <v>321</v>
      </c>
      <c r="G1062" t="s">
        <v>322</v>
      </c>
      <c r="H1062" t="s">
        <v>16</v>
      </c>
      <c r="L1062" t="str">
        <f>VLOOKUP(G1062,status!$G$1:$L$6259,6,FALSE)</f>
        <v>UR-14</v>
      </c>
    </row>
    <row r="1063" spans="1:12" x14ac:dyDescent="0.25">
      <c r="A1063">
        <v>218</v>
      </c>
      <c r="B1063" t="s">
        <v>3573</v>
      </c>
      <c r="C1063">
        <v>99151</v>
      </c>
      <c r="D1063">
        <v>211</v>
      </c>
      <c r="E1063">
        <v>3513603</v>
      </c>
      <c r="F1063" t="s">
        <v>321</v>
      </c>
      <c r="G1063" t="s">
        <v>322</v>
      </c>
      <c r="H1063" t="s">
        <v>17</v>
      </c>
      <c r="I1063" t="s">
        <v>22</v>
      </c>
      <c r="J1063" t="s">
        <v>3731</v>
      </c>
      <c r="L1063" t="str">
        <f>VLOOKUP(G1063,status!$G$1:$L$6259,6,FALSE)</f>
        <v>UR-14</v>
      </c>
    </row>
    <row r="1064" spans="1:12" x14ac:dyDescent="0.25">
      <c r="A1064">
        <v>218</v>
      </c>
      <c r="B1064" t="s">
        <v>3573</v>
      </c>
      <c r="C1064">
        <v>99151</v>
      </c>
      <c r="D1064">
        <v>211</v>
      </c>
      <c r="E1064">
        <v>3513603</v>
      </c>
      <c r="F1064" t="s">
        <v>321</v>
      </c>
      <c r="G1064" t="s">
        <v>322</v>
      </c>
      <c r="H1064" t="s">
        <v>18</v>
      </c>
      <c r="L1064" t="str">
        <f>VLOOKUP(G1064,status!$G$1:$L$6259,6,FALSE)</f>
        <v>UR-14</v>
      </c>
    </row>
    <row r="1065" spans="1:12" x14ac:dyDescent="0.25">
      <c r="A1065">
        <v>218</v>
      </c>
      <c r="B1065" t="s">
        <v>3573</v>
      </c>
      <c r="C1065">
        <v>99151</v>
      </c>
      <c r="D1065">
        <v>211</v>
      </c>
      <c r="E1065">
        <v>3513603</v>
      </c>
      <c r="F1065" t="s">
        <v>321</v>
      </c>
      <c r="G1065" t="s">
        <v>322</v>
      </c>
      <c r="H1065" t="s">
        <v>19</v>
      </c>
      <c r="L1065" t="str">
        <f>VLOOKUP(G1065,status!$G$1:$L$6259,6,FALSE)</f>
        <v>UR-14</v>
      </c>
    </row>
    <row r="1066" spans="1:12" x14ac:dyDescent="0.25">
      <c r="A1066">
        <v>218</v>
      </c>
      <c r="B1066" t="s">
        <v>3573</v>
      </c>
      <c r="C1066">
        <v>99152</v>
      </c>
      <c r="D1066">
        <v>212</v>
      </c>
      <c r="E1066">
        <v>3513702</v>
      </c>
      <c r="F1066" t="s">
        <v>323</v>
      </c>
      <c r="G1066" t="s">
        <v>324</v>
      </c>
      <c r="H1066" t="s">
        <v>13</v>
      </c>
      <c r="I1066" t="s">
        <v>22</v>
      </c>
      <c r="J1066" t="s">
        <v>3732</v>
      </c>
      <c r="L1066" t="str">
        <f>VLOOKUP(G1066,status!$G$1:$L$6259,6,FALSE)</f>
        <v>UR-13</v>
      </c>
    </row>
    <row r="1067" spans="1:12" x14ac:dyDescent="0.25">
      <c r="A1067">
        <v>218</v>
      </c>
      <c r="B1067" t="s">
        <v>3573</v>
      </c>
      <c r="C1067">
        <v>99152</v>
      </c>
      <c r="D1067">
        <v>212</v>
      </c>
      <c r="E1067">
        <v>3513702</v>
      </c>
      <c r="F1067" t="s">
        <v>323</v>
      </c>
      <c r="G1067" t="s">
        <v>324</v>
      </c>
      <c r="H1067" t="s">
        <v>14</v>
      </c>
      <c r="I1067" t="s">
        <v>22</v>
      </c>
      <c r="J1067" t="s">
        <v>3733</v>
      </c>
      <c r="L1067" t="str">
        <f>VLOOKUP(G1067,status!$G$1:$L$6259,6,FALSE)</f>
        <v>UR-13</v>
      </c>
    </row>
    <row r="1068" spans="1:12" x14ac:dyDescent="0.25">
      <c r="A1068">
        <v>218</v>
      </c>
      <c r="B1068" t="s">
        <v>3573</v>
      </c>
      <c r="C1068">
        <v>99152</v>
      </c>
      <c r="D1068">
        <v>212</v>
      </c>
      <c r="E1068">
        <v>3513702</v>
      </c>
      <c r="F1068" t="s">
        <v>323</v>
      </c>
      <c r="G1068" t="s">
        <v>324</v>
      </c>
      <c r="H1068" t="s">
        <v>15</v>
      </c>
      <c r="I1068" t="s">
        <v>22</v>
      </c>
      <c r="J1068" t="s">
        <v>3734</v>
      </c>
      <c r="L1068" t="str">
        <f>VLOOKUP(G1068,status!$G$1:$L$6259,6,FALSE)</f>
        <v>UR-13</v>
      </c>
    </row>
    <row r="1069" spans="1:12" x14ac:dyDescent="0.25">
      <c r="A1069">
        <v>218</v>
      </c>
      <c r="B1069" t="s">
        <v>3573</v>
      </c>
      <c r="C1069">
        <v>99152</v>
      </c>
      <c r="D1069">
        <v>212</v>
      </c>
      <c r="E1069">
        <v>3513702</v>
      </c>
      <c r="F1069" t="s">
        <v>323</v>
      </c>
      <c r="G1069" t="s">
        <v>324</v>
      </c>
      <c r="H1069" t="s">
        <v>16</v>
      </c>
      <c r="I1069" t="s">
        <v>22</v>
      </c>
      <c r="J1069" t="s">
        <v>5102</v>
      </c>
      <c r="L1069" t="str">
        <f>VLOOKUP(G1069,status!$G$1:$L$6259,6,FALSE)</f>
        <v>UR-13</v>
      </c>
    </row>
    <row r="1070" spans="1:12" x14ac:dyDescent="0.25">
      <c r="A1070">
        <v>218</v>
      </c>
      <c r="B1070" t="s">
        <v>3573</v>
      </c>
      <c r="C1070">
        <v>99152</v>
      </c>
      <c r="D1070">
        <v>212</v>
      </c>
      <c r="E1070">
        <v>3513702</v>
      </c>
      <c r="F1070" t="s">
        <v>323</v>
      </c>
      <c r="G1070" t="s">
        <v>324</v>
      </c>
      <c r="H1070" t="s">
        <v>17</v>
      </c>
      <c r="I1070" t="s">
        <v>22</v>
      </c>
      <c r="J1070" t="s">
        <v>3735</v>
      </c>
      <c r="L1070" t="str">
        <f>VLOOKUP(G1070,status!$G$1:$L$6259,6,FALSE)</f>
        <v>UR-13</v>
      </c>
    </row>
    <row r="1071" spans="1:12" x14ac:dyDescent="0.25">
      <c r="A1071">
        <v>218</v>
      </c>
      <c r="B1071" t="s">
        <v>3573</v>
      </c>
      <c r="C1071">
        <v>99152</v>
      </c>
      <c r="D1071">
        <v>212</v>
      </c>
      <c r="E1071">
        <v>3513702</v>
      </c>
      <c r="F1071" t="s">
        <v>323</v>
      </c>
      <c r="G1071" t="s">
        <v>324</v>
      </c>
      <c r="H1071" t="s">
        <v>18</v>
      </c>
      <c r="I1071" t="s">
        <v>22</v>
      </c>
      <c r="J1071" t="s">
        <v>5103</v>
      </c>
      <c r="L1071" t="str">
        <f>VLOOKUP(G1071,status!$G$1:$L$6259,6,FALSE)</f>
        <v>UR-13</v>
      </c>
    </row>
    <row r="1072" spans="1:12" x14ac:dyDescent="0.25">
      <c r="A1072">
        <v>218</v>
      </c>
      <c r="B1072" t="s">
        <v>3573</v>
      </c>
      <c r="C1072">
        <v>99152</v>
      </c>
      <c r="D1072">
        <v>212</v>
      </c>
      <c r="E1072">
        <v>3513702</v>
      </c>
      <c r="F1072" t="s">
        <v>323</v>
      </c>
      <c r="G1072" t="s">
        <v>324</v>
      </c>
      <c r="H1072" t="s">
        <v>19</v>
      </c>
      <c r="I1072" t="s">
        <v>22</v>
      </c>
      <c r="J1072" t="s">
        <v>3736</v>
      </c>
      <c r="L1072" t="str">
        <f>VLOOKUP(G1072,status!$G$1:$L$6259,6,FALSE)</f>
        <v>UR-13</v>
      </c>
    </row>
    <row r="1073" spans="1:12" x14ac:dyDescent="0.25">
      <c r="A1073">
        <v>218</v>
      </c>
      <c r="B1073" t="s">
        <v>3573</v>
      </c>
      <c r="C1073">
        <v>99153</v>
      </c>
      <c r="D1073">
        <v>213</v>
      </c>
      <c r="E1073">
        <v>3513801</v>
      </c>
      <c r="F1073" t="s">
        <v>325</v>
      </c>
      <c r="G1073" t="s">
        <v>326</v>
      </c>
      <c r="H1073" t="s">
        <v>13</v>
      </c>
      <c r="L1073" t="str">
        <f>VLOOKUP(G1073,status!$G$1:$L$6259,6,FALSE)</f>
        <v>4-DF</v>
      </c>
    </row>
    <row r="1074" spans="1:12" x14ac:dyDescent="0.25">
      <c r="A1074">
        <v>218</v>
      </c>
      <c r="B1074" t="s">
        <v>3573</v>
      </c>
      <c r="C1074">
        <v>99153</v>
      </c>
      <c r="D1074">
        <v>213</v>
      </c>
      <c r="E1074">
        <v>3513801</v>
      </c>
      <c r="F1074" t="s">
        <v>325</v>
      </c>
      <c r="G1074" t="s">
        <v>326</v>
      </c>
      <c r="H1074" t="s">
        <v>14</v>
      </c>
      <c r="L1074" t="str">
        <f>VLOOKUP(G1074,status!$G$1:$L$6259,6,FALSE)</f>
        <v>4-DF</v>
      </c>
    </row>
    <row r="1075" spans="1:12" x14ac:dyDescent="0.25">
      <c r="A1075">
        <v>218</v>
      </c>
      <c r="B1075" t="s">
        <v>3573</v>
      </c>
      <c r="C1075">
        <v>99153</v>
      </c>
      <c r="D1075">
        <v>213</v>
      </c>
      <c r="E1075">
        <v>3513801</v>
      </c>
      <c r="F1075" t="s">
        <v>325</v>
      </c>
      <c r="G1075" t="s">
        <v>326</v>
      </c>
      <c r="H1075" t="s">
        <v>15</v>
      </c>
      <c r="L1075" t="str">
        <f>VLOOKUP(G1075,status!$G$1:$L$6259,6,FALSE)</f>
        <v>4-DF</v>
      </c>
    </row>
    <row r="1076" spans="1:12" x14ac:dyDescent="0.25">
      <c r="A1076">
        <v>218</v>
      </c>
      <c r="B1076" t="s">
        <v>3573</v>
      </c>
      <c r="C1076">
        <v>99153</v>
      </c>
      <c r="D1076">
        <v>213</v>
      </c>
      <c r="E1076">
        <v>3513801</v>
      </c>
      <c r="F1076" t="s">
        <v>325</v>
      </c>
      <c r="G1076" t="s">
        <v>326</v>
      </c>
      <c r="H1076" t="s">
        <v>16</v>
      </c>
      <c r="L1076" t="str">
        <f>VLOOKUP(G1076,status!$G$1:$L$6259,6,FALSE)</f>
        <v>4-DF</v>
      </c>
    </row>
    <row r="1077" spans="1:12" x14ac:dyDescent="0.25">
      <c r="A1077">
        <v>218</v>
      </c>
      <c r="B1077" t="s">
        <v>3573</v>
      </c>
      <c r="C1077">
        <v>99153</v>
      </c>
      <c r="D1077">
        <v>213</v>
      </c>
      <c r="E1077">
        <v>3513801</v>
      </c>
      <c r="F1077" t="s">
        <v>325</v>
      </c>
      <c r="G1077" t="s">
        <v>326</v>
      </c>
      <c r="H1077" t="s">
        <v>17</v>
      </c>
      <c r="L1077" t="str">
        <f>VLOOKUP(G1077,status!$G$1:$L$6259,6,FALSE)</f>
        <v>4-DF</v>
      </c>
    </row>
    <row r="1078" spans="1:12" x14ac:dyDescent="0.25">
      <c r="A1078">
        <v>218</v>
      </c>
      <c r="B1078" t="s">
        <v>3573</v>
      </c>
      <c r="C1078">
        <v>99153</v>
      </c>
      <c r="D1078">
        <v>213</v>
      </c>
      <c r="E1078">
        <v>3513801</v>
      </c>
      <c r="F1078" t="s">
        <v>325</v>
      </c>
      <c r="G1078" t="s">
        <v>326</v>
      </c>
      <c r="H1078" t="s">
        <v>18</v>
      </c>
      <c r="L1078" t="str">
        <f>VLOOKUP(G1078,status!$G$1:$L$6259,6,FALSE)</f>
        <v>4-DF</v>
      </c>
    </row>
    <row r="1079" spans="1:12" x14ac:dyDescent="0.25">
      <c r="A1079">
        <v>218</v>
      </c>
      <c r="B1079" t="s">
        <v>3573</v>
      </c>
      <c r="C1079">
        <v>99153</v>
      </c>
      <c r="D1079">
        <v>213</v>
      </c>
      <c r="E1079">
        <v>3513801</v>
      </c>
      <c r="F1079" t="s">
        <v>325</v>
      </c>
      <c r="G1079" t="s">
        <v>326</v>
      </c>
      <c r="H1079" t="s">
        <v>19</v>
      </c>
      <c r="L1079" t="str">
        <f>VLOOKUP(G1079,status!$G$1:$L$6259,6,FALSE)</f>
        <v>4-DF</v>
      </c>
    </row>
    <row r="1080" spans="1:12" x14ac:dyDescent="0.25">
      <c r="A1080">
        <v>218</v>
      </c>
      <c r="B1080" t="s">
        <v>3573</v>
      </c>
      <c r="C1080">
        <v>99154</v>
      </c>
      <c r="D1080">
        <v>214</v>
      </c>
      <c r="E1080">
        <v>3513850</v>
      </c>
      <c r="F1080" t="s">
        <v>327</v>
      </c>
      <c r="G1080" t="s">
        <v>328</v>
      </c>
      <c r="H1080" t="s">
        <v>13</v>
      </c>
      <c r="I1080" t="s">
        <v>22</v>
      </c>
      <c r="J1080" t="s">
        <v>5104</v>
      </c>
      <c r="L1080" t="str">
        <f>VLOOKUP(G1080,status!$G$1:$L$6259,6,FALSE)</f>
        <v>UR-11</v>
      </c>
    </row>
    <row r="1081" spans="1:12" x14ac:dyDescent="0.25">
      <c r="A1081">
        <v>218</v>
      </c>
      <c r="B1081" t="s">
        <v>3573</v>
      </c>
      <c r="C1081">
        <v>99154</v>
      </c>
      <c r="D1081">
        <v>214</v>
      </c>
      <c r="E1081">
        <v>3513850</v>
      </c>
      <c r="F1081" t="s">
        <v>327</v>
      </c>
      <c r="G1081" t="s">
        <v>328</v>
      </c>
      <c r="H1081" t="s">
        <v>14</v>
      </c>
      <c r="I1081" t="s">
        <v>22</v>
      </c>
      <c r="J1081" t="s">
        <v>4767</v>
      </c>
      <c r="L1081" t="str">
        <f>VLOOKUP(G1081,status!$G$1:$L$6259,6,FALSE)</f>
        <v>UR-11</v>
      </c>
    </row>
    <row r="1082" spans="1:12" x14ac:dyDescent="0.25">
      <c r="A1082">
        <v>218</v>
      </c>
      <c r="B1082" t="s">
        <v>3573</v>
      </c>
      <c r="C1082">
        <v>99154</v>
      </c>
      <c r="D1082">
        <v>214</v>
      </c>
      <c r="E1082">
        <v>3513850</v>
      </c>
      <c r="F1082" t="s">
        <v>327</v>
      </c>
      <c r="G1082" t="s">
        <v>328</v>
      </c>
      <c r="H1082" t="s">
        <v>15</v>
      </c>
      <c r="L1082" t="str">
        <f>VLOOKUP(G1082,status!$G$1:$L$6259,6,FALSE)</f>
        <v>UR-11</v>
      </c>
    </row>
    <row r="1083" spans="1:12" x14ac:dyDescent="0.25">
      <c r="A1083">
        <v>218</v>
      </c>
      <c r="B1083" t="s">
        <v>3573</v>
      </c>
      <c r="C1083">
        <v>99154</v>
      </c>
      <c r="D1083">
        <v>214</v>
      </c>
      <c r="E1083">
        <v>3513850</v>
      </c>
      <c r="F1083" t="s">
        <v>327</v>
      </c>
      <c r="G1083" t="s">
        <v>328</v>
      </c>
      <c r="H1083" t="s">
        <v>16</v>
      </c>
      <c r="I1083" t="s">
        <v>22</v>
      </c>
      <c r="J1083" t="s">
        <v>5105</v>
      </c>
      <c r="L1083" t="str">
        <f>VLOOKUP(G1083,status!$G$1:$L$6259,6,FALSE)</f>
        <v>UR-11</v>
      </c>
    </row>
    <row r="1084" spans="1:12" x14ac:dyDescent="0.25">
      <c r="A1084">
        <v>218</v>
      </c>
      <c r="B1084" t="s">
        <v>3573</v>
      </c>
      <c r="C1084">
        <v>99154</v>
      </c>
      <c r="D1084">
        <v>214</v>
      </c>
      <c r="E1084">
        <v>3513850</v>
      </c>
      <c r="F1084" t="s">
        <v>327</v>
      </c>
      <c r="G1084" t="s">
        <v>328</v>
      </c>
      <c r="H1084" t="s">
        <v>17</v>
      </c>
      <c r="I1084" t="s">
        <v>22</v>
      </c>
      <c r="J1084" t="s">
        <v>5106</v>
      </c>
      <c r="L1084" t="str">
        <f>VLOOKUP(G1084,status!$G$1:$L$6259,6,FALSE)</f>
        <v>UR-11</v>
      </c>
    </row>
    <row r="1085" spans="1:12" x14ac:dyDescent="0.25">
      <c r="A1085">
        <v>218</v>
      </c>
      <c r="B1085" t="s">
        <v>3573</v>
      </c>
      <c r="C1085">
        <v>99154</v>
      </c>
      <c r="D1085">
        <v>214</v>
      </c>
      <c r="E1085">
        <v>3513850</v>
      </c>
      <c r="F1085" t="s">
        <v>327</v>
      </c>
      <c r="G1085" t="s">
        <v>328</v>
      </c>
      <c r="H1085" t="s">
        <v>18</v>
      </c>
      <c r="I1085" t="s">
        <v>22</v>
      </c>
      <c r="J1085" t="s">
        <v>5107</v>
      </c>
      <c r="L1085" t="str">
        <f>VLOOKUP(G1085,status!$G$1:$L$6259,6,FALSE)</f>
        <v>UR-11</v>
      </c>
    </row>
    <row r="1086" spans="1:12" x14ac:dyDescent="0.25">
      <c r="A1086">
        <v>218</v>
      </c>
      <c r="B1086" t="s">
        <v>3573</v>
      </c>
      <c r="C1086">
        <v>99154</v>
      </c>
      <c r="D1086">
        <v>214</v>
      </c>
      <c r="E1086">
        <v>3513850</v>
      </c>
      <c r="F1086" t="s">
        <v>327</v>
      </c>
      <c r="G1086" t="s">
        <v>328</v>
      </c>
      <c r="H1086" t="s">
        <v>19</v>
      </c>
      <c r="L1086" t="str">
        <f>VLOOKUP(G1086,status!$G$1:$L$6259,6,FALSE)</f>
        <v>UR-11</v>
      </c>
    </row>
    <row r="1087" spans="1:12" x14ac:dyDescent="0.25">
      <c r="A1087">
        <v>218</v>
      </c>
      <c r="B1087" t="s">
        <v>3573</v>
      </c>
      <c r="C1087">
        <v>99155</v>
      </c>
      <c r="D1087">
        <v>215</v>
      </c>
      <c r="E1087">
        <v>3513900</v>
      </c>
      <c r="F1087" t="s">
        <v>329</v>
      </c>
      <c r="G1087" t="s">
        <v>330</v>
      </c>
      <c r="H1087" t="s">
        <v>13</v>
      </c>
      <c r="I1087" t="s">
        <v>22</v>
      </c>
      <c r="J1087" t="s">
        <v>3737</v>
      </c>
      <c r="L1087" t="str">
        <f>VLOOKUP(G1087,status!$G$1:$L$6259,6,FALSE)</f>
        <v>UR-19</v>
      </c>
    </row>
    <row r="1088" spans="1:12" x14ac:dyDescent="0.25">
      <c r="A1088">
        <v>218</v>
      </c>
      <c r="B1088" t="s">
        <v>3573</v>
      </c>
      <c r="C1088">
        <v>99155</v>
      </c>
      <c r="D1088">
        <v>215</v>
      </c>
      <c r="E1088">
        <v>3513900</v>
      </c>
      <c r="F1088" t="s">
        <v>329</v>
      </c>
      <c r="G1088" t="s">
        <v>330</v>
      </c>
      <c r="H1088" t="s">
        <v>14</v>
      </c>
      <c r="L1088" t="str">
        <f>VLOOKUP(G1088,status!$G$1:$L$6259,6,FALSE)</f>
        <v>UR-19</v>
      </c>
    </row>
    <row r="1089" spans="1:12" x14ac:dyDescent="0.25">
      <c r="A1089">
        <v>218</v>
      </c>
      <c r="B1089" t="s">
        <v>3573</v>
      </c>
      <c r="C1089">
        <v>99155</v>
      </c>
      <c r="D1089">
        <v>215</v>
      </c>
      <c r="E1089">
        <v>3513900</v>
      </c>
      <c r="F1089" t="s">
        <v>329</v>
      </c>
      <c r="G1089" t="s">
        <v>330</v>
      </c>
      <c r="H1089" t="s">
        <v>15</v>
      </c>
      <c r="L1089" t="str">
        <f>VLOOKUP(G1089,status!$G$1:$L$6259,6,FALSE)</f>
        <v>UR-19</v>
      </c>
    </row>
    <row r="1090" spans="1:12" x14ac:dyDescent="0.25">
      <c r="A1090">
        <v>218</v>
      </c>
      <c r="B1090" t="s">
        <v>3573</v>
      </c>
      <c r="C1090">
        <v>99155</v>
      </c>
      <c r="D1090">
        <v>215</v>
      </c>
      <c r="E1090">
        <v>3513900</v>
      </c>
      <c r="F1090" t="s">
        <v>329</v>
      </c>
      <c r="G1090" t="s">
        <v>330</v>
      </c>
      <c r="H1090" t="s">
        <v>16</v>
      </c>
      <c r="L1090" t="str">
        <f>VLOOKUP(G1090,status!$G$1:$L$6259,6,FALSE)</f>
        <v>UR-19</v>
      </c>
    </row>
    <row r="1091" spans="1:12" x14ac:dyDescent="0.25">
      <c r="A1091">
        <v>218</v>
      </c>
      <c r="B1091" t="s">
        <v>3573</v>
      </c>
      <c r="C1091">
        <v>99155</v>
      </c>
      <c r="D1091">
        <v>215</v>
      </c>
      <c r="E1091">
        <v>3513900</v>
      </c>
      <c r="F1091" t="s">
        <v>329</v>
      </c>
      <c r="G1091" t="s">
        <v>330</v>
      </c>
      <c r="H1091" t="s">
        <v>17</v>
      </c>
      <c r="L1091" t="str">
        <f>VLOOKUP(G1091,status!$G$1:$L$6259,6,FALSE)</f>
        <v>UR-19</v>
      </c>
    </row>
    <row r="1092" spans="1:12" x14ac:dyDescent="0.25">
      <c r="A1092">
        <v>218</v>
      </c>
      <c r="B1092" t="s">
        <v>3573</v>
      </c>
      <c r="C1092">
        <v>99155</v>
      </c>
      <c r="D1092">
        <v>215</v>
      </c>
      <c r="E1092">
        <v>3513900</v>
      </c>
      <c r="F1092" t="s">
        <v>329</v>
      </c>
      <c r="G1092" t="s">
        <v>330</v>
      </c>
      <c r="H1092" t="s">
        <v>18</v>
      </c>
      <c r="L1092" t="str">
        <f>VLOOKUP(G1092,status!$G$1:$L$6259,6,FALSE)</f>
        <v>UR-19</v>
      </c>
    </row>
    <row r="1093" spans="1:12" x14ac:dyDescent="0.25">
      <c r="A1093">
        <v>218</v>
      </c>
      <c r="B1093" t="s">
        <v>3573</v>
      </c>
      <c r="C1093">
        <v>99155</v>
      </c>
      <c r="D1093">
        <v>215</v>
      </c>
      <c r="E1093">
        <v>3513900</v>
      </c>
      <c r="F1093" t="s">
        <v>329</v>
      </c>
      <c r="G1093" t="s">
        <v>330</v>
      </c>
      <c r="H1093" t="s">
        <v>19</v>
      </c>
      <c r="L1093" t="str">
        <f>VLOOKUP(G1093,status!$G$1:$L$6259,6,FALSE)</f>
        <v>UR-19</v>
      </c>
    </row>
    <row r="1094" spans="1:12" x14ac:dyDescent="0.25">
      <c r="A1094">
        <v>218</v>
      </c>
      <c r="B1094" t="s">
        <v>3573</v>
      </c>
      <c r="C1094">
        <v>99156</v>
      </c>
      <c r="D1094">
        <v>216</v>
      </c>
      <c r="E1094">
        <v>3514007</v>
      </c>
      <c r="F1094" t="s">
        <v>331</v>
      </c>
      <c r="G1094" t="s">
        <v>332</v>
      </c>
      <c r="H1094" t="s">
        <v>13</v>
      </c>
      <c r="L1094" t="str">
        <f>VLOOKUP(G1094,status!$G$1:$L$6259,6,FALSE)</f>
        <v>UR-13</v>
      </c>
    </row>
    <row r="1095" spans="1:12" x14ac:dyDescent="0.25">
      <c r="A1095">
        <v>218</v>
      </c>
      <c r="B1095" t="s">
        <v>3573</v>
      </c>
      <c r="C1095">
        <v>99156</v>
      </c>
      <c r="D1095">
        <v>216</v>
      </c>
      <c r="E1095">
        <v>3514007</v>
      </c>
      <c r="F1095" t="s">
        <v>331</v>
      </c>
      <c r="G1095" t="s">
        <v>332</v>
      </c>
      <c r="H1095" t="s">
        <v>14</v>
      </c>
      <c r="L1095" t="str">
        <f>VLOOKUP(G1095,status!$G$1:$L$6259,6,FALSE)</f>
        <v>UR-13</v>
      </c>
    </row>
    <row r="1096" spans="1:12" x14ac:dyDescent="0.25">
      <c r="A1096">
        <v>218</v>
      </c>
      <c r="B1096" t="s">
        <v>3573</v>
      </c>
      <c r="C1096">
        <v>99156</v>
      </c>
      <c r="D1096">
        <v>216</v>
      </c>
      <c r="E1096">
        <v>3514007</v>
      </c>
      <c r="F1096" t="s">
        <v>331</v>
      </c>
      <c r="G1096" t="s">
        <v>332</v>
      </c>
      <c r="H1096" t="s">
        <v>15</v>
      </c>
      <c r="L1096" t="str">
        <f>VLOOKUP(G1096,status!$G$1:$L$6259,6,FALSE)</f>
        <v>UR-13</v>
      </c>
    </row>
    <row r="1097" spans="1:12" x14ac:dyDescent="0.25">
      <c r="A1097">
        <v>218</v>
      </c>
      <c r="B1097" t="s">
        <v>3573</v>
      </c>
      <c r="C1097">
        <v>99156</v>
      </c>
      <c r="D1097">
        <v>216</v>
      </c>
      <c r="E1097">
        <v>3514007</v>
      </c>
      <c r="F1097" t="s">
        <v>331</v>
      </c>
      <c r="G1097" t="s">
        <v>332</v>
      </c>
      <c r="H1097" t="s">
        <v>16</v>
      </c>
      <c r="L1097" t="str">
        <f>VLOOKUP(G1097,status!$G$1:$L$6259,6,FALSE)</f>
        <v>UR-13</v>
      </c>
    </row>
    <row r="1098" spans="1:12" x14ac:dyDescent="0.25">
      <c r="A1098">
        <v>218</v>
      </c>
      <c r="B1098" t="s">
        <v>3573</v>
      </c>
      <c r="C1098">
        <v>99156</v>
      </c>
      <c r="D1098">
        <v>216</v>
      </c>
      <c r="E1098">
        <v>3514007</v>
      </c>
      <c r="F1098" t="s">
        <v>331</v>
      </c>
      <c r="G1098" t="s">
        <v>332</v>
      </c>
      <c r="H1098" t="s">
        <v>17</v>
      </c>
      <c r="I1098" t="s">
        <v>22</v>
      </c>
      <c r="J1098" t="s">
        <v>5108</v>
      </c>
      <c r="L1098" t="str">
        <f>VLOOKUP(G1098,status!$G$1:$L$6259,6,FALSE)</f>
        <v>UR-13</v>
      </c>
    </row>
    <row r="1099" spans="1:12" x14ac:dyDescent="0.25">
      <c r="A1099">
        <v>218</v>
      </c>
      <c r="B1099" t="s">
        <v>3573</v>
      </c>
      <c r="C1099">
        <v>99156</v>
      </c>
      <c r="D1099">
        <v>216</v>
      </c>
      <c r="E1099">
        <v>3514007</v>
      </c>
      <c r="F1099" t="s">
        <v>331</v>
      </c>
      <c r="G1099" t="s">
        <v>332</v>
      </c>
      <c r="H1099" t="s">
        <v>18</v>
      </c>
      <c r="L1099" t="str">
        <f>VLOOKUP(G1099,status!$G$1:$L$6259,6,FALSE)</f>
        <v>UR-13</v>
      </c>
    </row>
    <row r="1100" spans="1:12" x14ac:dyDescent="0.25">
      <c r="A1100">
        <v>218</v>
      </c>
      <c r="B1100" t="s">
        <v>3573</v>
      </c>
      <c r="C1100">
        <v>99156</v>
      </c>
      <c r="D1100">
        <v>216</v>
      </c>
      <c r="E1100">
        <v>3514007</v>
      </c>
      <c r="F1100" t="s">
        <v>331</v>
      </c>
      <c r="G1100" t="s">
        <v>332</v>
      </c>
      <c r="H1100" t="s">
        <v>19</v>
      </c>
      <c r="I1100" t="s">
        <v>22</v>
      </c>
      <c r="J1100" t="s">
        <v>5109</v>
      </c>
      <c r="L1100" t="str">
        <f>VLOOKUP(G1100,status!$G$1:$L$6259,6,FALSE)</f>
        <v>UR-13</v>
      </c>
    </row>
    <row r="1101" spans="1:12" x14ac:dyDescent="0.25">
      <c r="A1101">
        <v>218</v>
      </c>
      <c r="B1101" t="s">
        <v>3573</v>
      </c>
      <c r="C1101">
        <v>99157</v>
      </c>
      <c r="D1101">
        <v>217</v>
      </c>
      <c r="E1101">
        <v>3514106</v>
      </c>
      <c r="F1101" t="s">
        <v>333</v>
      </c>
      <c r="G1101" t="s">
        <v>334</v>
      </c>
      <c r="H1101" t="s">
        <v>13</v>
      </c>
      <c r="I1101" t="s">
        <v>22</v>
      </c>
      <c r="J1101" t="s">
        <v>3738</v>
      </c>
      <c r="L1101" t="str">
        <f>VLOOKUP(G1101,status!$G$1:$L$6259,6,FALSE)</f>
        <v>UR-2</v>
      </c>
    </row>
    <row r="1102" spans="1:12" x14ac:dyDescent="0.25">
      <c r="A1102">
        <v>218</v>
      </c>
      <c r="B1102" t="s">
        <v>3573</v>
      </c>
      <c r="C1102">
        <v>99157</v>
      </c>
      <c r="D1102">
        <v>217</v>
      </c>
      <c r="E1102">
        <v>3514106</v>
      </c>
      <c r="F1102" t="s">
        <v>333</v>
      </c>
      <c r="G1102" t="s">
        <v>334</v>
      </c>
      <c r="H1102" t="s">
        <v>14</v>
      </c>
      <c r="L1102" t="str">
        <f>VLOOKUP(G1102,status!$G$1:$L$6259,6,FALSE)</f>
        <v>UR-2</v>
      </c>
    </row>
    <row r="1103" spans="1:12" x14ac:dyDescent="0.25">
      <c r="A1103">
        <v>218</v>
      </c>
      <c r="B1103" t="s">
        <v>3573</v>
      </c>
      <c r="C1103">
        <v>99157</v>
      </c>
      <c r="D1103">
        <v>217</v>
      </c>
      <c r="E1103">
        <v>3514106</v>
      </c>
      <c r="F1103" t="s">
        <v>333</v>
      </c>
      <c r="G1103" t="s">
        <v>334</v>
      </c>
      <c r="H1103" t="s">
        <v>15</v>
      </c>
      <c r="L1103" t="str">
        <f>VLOOKUP(G1103,status!$G$1:$L$6259,6,FALSE)</f>
        <v>UR-2</v>
      </c>
    </row>
    <row r="1104" spans="1:12" x14ac:dyDescent="0.25">
      <c r="A1104">
        <v>218</v>
      </c>
      <c r="B1104" t="s">
        <v>3573</v>
      </c>
      <c r="C1104">
        <v>99157</v>
      </c>
      <c r="D1104">
        <v>217</v>
      </c>
      <c r="E1104">
        <v>3514106</v>
      </c>
      <c r="F1104" t="s">
        <v>333</v>
      </c>
      <c r="G1104" t="s">
        <v>334</v>
      </c>
      <c r="H1104" t="s">
        <v>16</v>
      </c>
      <c r="L1104" t="str">
        <f>VLOOKUP(G1104,status!$G$1:$L$6259,6,FALSE)</f>
        <v>UR-2</v>
      </c>
    </row>
    <row r="1105" spans="1:12" x14ac:dyDescent="0.25">
      <c r="A1105">
        <v>218</v>
      </c>
      <c r="B1105" t="s">
        <v>3573</v>
      </c>
      <c r="C1105">
        <v>99157</v>
      </c>
      <c r="D1105">
        <v>217</v>
      </c>
      <c r="E1105">
        <v>3514106</v>
      </c>
      <c r="F1105" t="s">
        <v>333</v>
      </c>
      <c r="G1105" t="s">
        <v>334</v>
      </c>
      <c r="H1105" t="s">
        <v>17</v>
      </c>
      <c r="I1105" t="s">
        <v>22</v>
      </c>
      <c r="J1105" t="s">
        <v>5110</v>
      </c>
      <c r="L1105" t="str">
        <f>VLOOKUP(G1105,status!$G$1:$L$6259,6,FALSE)</f>
        <v>UR-2</v>
      </c>
    </row>
    <row r="1106" spans="1:12" x14ac:dyDescent="0.25">
      <c r="A1106">
        <v>218</v>
      </c>
      <c r="B1106" t="s">
        <v>3573</v>
      </c>
      <c r="C1106">
        <v>99157</v>
      </c>
      <c r="D1106">
        <v>217</v>
      </c>
      <c r="E1106">
        <v>3514106</v>
      </c>
      <c r="F1106" t="s">
        <v>333</v>
      </c>
      <c r="G1106" t="s">
        <v>334</v>
      </c>
      <c r="H1106" t="s">
        <v>18</v>
      </c>
      <c r="L1106" t="str">
        <f>VLOOKUP(G1106,status!$G$1:$L$6259,6,FALSE)</f>
        <v>UR-2</v>
      </c>
    </row>
    <row r="1107" spans="1:12" x14ac:dyDescent="0.25">
      <c r="A1107">
        <v>218</v>
      </c>
      <c r="B1107" t="s">
        <v>3573</v>
      </c>
      <c r="C1107">
        <v>99157</v>
      </c>
      <c r="D1107">
        <v>217</v>
      </c>
      <c r="E1107">
        <v>3514106</v>
      </c>
      <c r="F1107" t="s">
        <v>333</v>
      </c>
      <c r="G1107" t="s">
        <v>334</v>
      </c>
      <c r="H1107" t="s">
        <v>19</v>
      </c>
      <c r="L1107" t="str">
        <f>VLOOKUP(G1107,status!$G$1:$L$6259,6,FALSE)</f>
        <v>UR-2</v>
      </c>
    </row>
    <row r="1108" spans="1:12" x14ac:dyDescent="0.25">
      <c r="A1108">
        <v>218</v>
      </c>
      <c r="B1108" t="s">
        <v>3573</v>
      </c>
      <c r="C1108">
        <v>99158</v>
      </c>
      <c r="D1108">
        <v>218</v>
      </c>
      <c r="E1108">
        <v>3514205</v>
      </c>
      <c r="F1108" t="s">
        <v>335</v>
      </c>
      <c r="G1108" t="s">
        <v>336</v>
      </c>
      <c r="H1108" t="s">
        <v>13</v>
      </c>
      <c r="L1108" t="str">
        <f>VLOOKUP(G1108,status!$G$1:$L$6259,6,FALSE)</f>
        <v>UR-11</v>
      </c>
    </row>
    <row r="1109" spans="1:12" x14ac:dyDescent="0.25">
      <c r="A1109">
        <v>218</v>
      </c>
      <c r="B1109" t="s">
        <v>3573</v>
      </c>
      <c r="C1109">
        <v>99158</v>
      </c>
      <c r="D1109">
        <v>218</v>
      </c>
      <c r="E1109">
        <v>3514205</v>
      </c>
      <c r="F1109" t="s">
        <v>335</v>
      </c>
      <c r="G1109" t="s">
        <v>336</v>
      </c>
      <c r="H1109" t="s">
        <v>14</v>
      </c>
      <c r="L1109" t="str">
        <f>VLOOKUP(G1109,status!$G$1:$L$6259,6,FALSE)</f>
        <v>UR-11</v>
      </c>
    </row>
    <row r="1110" spans="1:12" x14ac:dyDescent="0.25">
      <c r="A1110">
        <v>218</v>
      </c>
      <c r="B1110" t="s">
        <v>3573</v>
      </c>
      <c r="C1110">
        <v>99158</v>
      </c>
      <c r="D1110">
        <v>218</v>
      </c>
      <c r="E1110">
        <v>3514205</v>
      </c>
      <c r="F1110" t="s">
        <v>335</v>
      </c>
      <c r="G1110" t="s">
        <v>336</v>
      </c>
      <c r="H1110" t="s">
        <v>15</v>
      </c>
      <c r="I1110" t="s">
        <v>22</v>
      </c>
      <c r="J1110" t="s">
        <v>3739</v>
      </c>
      <c r="L1110" t="str">
        <f>VLOOKUP(G1110,status!$G$1:$L$6259,6,FALSE)</f>
        <v>UR-11</v>
      </c>
    </row>
    <row r="1111" spans="1:12" x14ac:dyDescent="0.25">
      <c r="A1111">
        <v>218</v>
      </c>
      <c r="B1111" t="s">
        <v>3573</v>
      </c>
      <c r="C1111">
        <v>99158</v>
      </c>
      <c r="D1111">
        <v>218</v>
      </c>
      <c r="E1111">
        <v>3514205</v>
      </c>
      <c r="F1111" t="s">
        <v>335</v>
      </c>
      <c r="G1111" t="s">
        <v>336</v>
      </c>
      <c r="H1111" t="s">
        <v>16</v>
      </c>
      <c r="L1111" t="str">
        <f>VLOOKUP(G1111,status!$G$1:$L$6259,6,FALSE)</f>
        <v>UR-11</v>
      </c>
    </row>
    <row r="1112" spans="1:12" x14ac:dyDescent="0.25">
      <c r="A1112">
        <v>218</v>
      </c>
      <c r="B1112" t="s">
        <v>3573</v>
      </c>
      <c r="C1112">
        <v>99158</v>
      </c>
      <c r="D1112">
        <v>218</v>
      </c>
      <c r="E1112">
        <v>3514205</v>
      </c>
      <c r="F1112" t="s">
        <v>335</v>
      </c>
      <c r="G1112" t="s">
        <v>336</v>
      </c>
      <c r="H1112" t="s">
        <v>17</v>
      </c>
      <c r="L1112" t="str">
        <f>VLOOKUP(G1112,status!$G$1:$L$6259,6,FALSE)</f>
        <v>UR-11</v>
      </c>
    </row>
    <row r="1113" spans="1:12" x14ac:dyDescent="0.25">
      <c r="A1113">
        <v>218</v>
      </c>
      <c r="B1113" t="s">
        <v>3573</v>
      </c>
      <c r="C1113">
        <v>99158</v>
      </c>
      <c r="D1113">
        <v>218</v>
      </c>
      <c r="E1113">
        <v>3514205</v>
      </c>
      <c r="F1113" t="s">
        <v>335</v>
      </c>
      <c r="G1113" t="s">
        <v>336</v>
      </c>
      <c r="H1113" t="s">
        <v>18</v>
      </c>
      <c r="L1113" t="str">
        <f>VLOOKUP(G1113,status!$G$1:$L$6259,6,FALSE)</f>
        <v>UR-11</v>
      </c>
    </row>
    <row r="1114" spans="1:12" x14ac:dyDescent="0.25">
      <c r="A1114">
        <v>218</v>
      </c>
      <c r="B1114" t="s">
        <v>3573</v>
      </c>
      <c r="C1114">
        <v>99158</v>
      </c>
      <c r="D1114">
        <v>218</v>
      </c>
      <c r="E1114">
        <v>3514205</v>
      </c>
      <c r="F1114" t="s">
        <v>335</v>
      </c>
      <c r="G1114" t="s">
        <v>336</v>
      </c>
      <c r="H1114" t="s">
        <v>19</v>
      </c>
      <c r="I1114" t="s">
        <v>22</v>
      </c>
      <c r="J1114" t="s">
        <v>3740</v>
      </c>
      <c r="L1114" t="str">
        <f>VLOOKUP(G1114,status!$G$1:$L$6259,6,FALSE)</f>
        <v>UR-11</v>
      </c>
    </row>
    <row r="1115" spans="1:12" x14ac:dyDescent="0.25">
      <c r="A1115">
        <v>218</v>
      </c>
      <c r="B1115" t="s">
        <v>3573</v>
      </c>
      <c r="C1115">
        <v>99159</v>
      </c>
      <c r="D1115">
        <v>219</v>
      </c>
      <c r="E1115">
        <v>3514304</v>
      </c>
      <c r="F1115" t="s">
        <v>337</v>
      </c>
      <c r="G1115" t="s">
        <v>338</v>
      </c>
      <c r="H1115" t="s">
        <v>13</v>
      </c>
      <c r="L1115" t="str">
        <f>VLOOKUP(G1115,status!$G$1:$L$6259,6,FALSE)</f>
        <v>UR-13</v>
      </c>
    </row>
    <row r="1116" spans="1:12" x14ac:dyDescent="0.25">
      <c r="A1116">
        <v>218</v>
      </c>
      <c r="B1116" t="s">
        <v>3573</v>
      </c>
      <c r="C1116">
        <v>99159</v>
      </c>
      <c r="D1116">
        <v>219</v>
      </c>
      <c r="E1116">
        <v>3514304</v>
      </c>
      <c r="F1116" t="s">
        <v>337</v>
      </c>
      <c r="G1116" t="s">
        <v>338</v>
      </c>
      <c r="H1116" t="s">
        <v>14</v>
      </c>
      <c r="L1116" t="str">
        <f>VLOOKUP(G1116,status!$G$1:$L$6259,6,FALSE)</f>
        <v>UR-13</v>
      </c>
    </row>
    <row r="1117" spans="1:12" x14ac:dyDescent="0.25">
      <c r="A1117">
        <v>218</v>
      </c>
      <c r="B1117" t="s">
        <v>3573</v>
      </c>
      <c r="C1117">
        <v>99159</v>
      </c>
      <c r="D1117">
        <v>219</v>
      </c>
      <c r="E1117">
        <v>3514304</v>
      </c>
      <c r="F1117" t="s">
        <v>337</v>
      </c>
      <c r="G1117" t="s">
        <v>338</v>
      </c>
      <c r="H1117" t="s">
        <v>15</v>
      </c>
      <c r="L1117" t="str">
        <f>VLOOKUP(G1117,status!$G$1:$L$6259,6,FALSE)</f>
        <v>UR-13</v>
      </c>
    </row>
    <row r="1118" spans="1:12" x14ac:dyDescent="0.25">
      <c r="A1118">
        <v>218</v>
      </c>
      <c r="B1118" t="s">
        <v>3573</v>
      </c>
      <c r="C1118">
        <v>99159</v>
      </c>
      <c r="D1118">
        <v>219</v>
      </c>
      <c r="E1118">
        <v>3514304</v>
      </c>
      <c r="F1118" t="s">
        <v>337</v>
      </c>
      <c r="G1118" t="s">
        <v>338</v>
      </c>
      <c r="H1118" t="s">
        <v>16</v>
      </c>
      <c r="L1118" t="str">
        <f>VLOOKUP(G1118,status!$G$1:$L$6259,6,FALSE)</f>
        <v>UR-13</v>
      </c>
    </row>
    <row r="1119" spans="1:12" x14ac:dyDescent="0.25">
      <c r="A1119">
        <v>218</v>
      </c>
      <c r="B1119" t="s">
        <v>3573</v>
      </c>
      <c r="C1119">
        <v>99159</v>
      </c>
      <c r="D1119">
        <v>219</v>
      </c>
      <c r="E1119">
        <v>3514304</v>
      </c>
      <c r="F1119" t="s">
        <v>337</v>
      </c>
      <c r="G1119" t="s">
        <v>338</v>
      </c>
      <c r="H1119" t="s">
        <v>17</v>
      </c>
      <c r="L1119" t="str">
        <f>VLOOKUP(G1119,status!$G$1:$L$6259,6,FALSE)</f>
        <v>UR-13</v>
      </c>
    </row>
    <row r="1120" spans="1:12" x14ac:dyDescent="0.25">
      <c r="A1120">
        <v>218</v>
      </c>
      <c r="B1120" t="s">
        <v>3573</v>
      </c>
      <c r="C1120">
        <v>99159</v>
      </c>
      <c r="D1120">
        <v>219</v>
      </c>
      <c r="E1120">
        <v>3514304</v>
      </c>
      <c r="F1120" t="s">
        <v>337</v>
      </c>
      <c r="G1120" t="s">
        <v>338</v>
      </c>
      <c r="H1120" t="s">
        <v>18</v>
      </c>
      <c r="L1120" t="str">
        <f>VLOOKUP(G1120,status!$G$1:$L$6259,6,FALSE)</f>
        <v>UR-13</v>
      </c>
    </row>
    <row r="1121" spans="1:12" x14ac:dyDescent="0.25">
      <c r="A1121">
        <v>218</v>
      </c>
      <c r="B1121" t="s">
        <v>3573</v>
      </c>
      <c r="C1121">
        <v>99159</v>
      </c>
      <c r="D1121">
        <v>219</v>
      </c>
      <c r="E1121">
        <v>3514304</v>
      </c>
      <c r="F1121" t="s">
        <v>337</v>
      </c>
      <c r="G1121" t="s">
        <v>338</v>
      </c>
      <c r="H1121" t="s">
        <v>19</v>
      </c>
      <c r="L1121" t="str">
        <f>VLOOKUP(G1121,status!$G$1:$L$6259,6,FALSE)</f>
        <v>UR-13</v>
      </c>
    </row>
    <row r="1122" spans="1:12" x14ac:dyDescent="0.25">
      <c r="A1122">
        <v>218</v>
      </c>
      <c r="B1122" t="s">
        <v>3573</v>
      </c>
      <c r="C1122">
        <v>99160</v>
      </c>
      <c r="D1122">
        <v>220</v>
      </c>
      <c r="E1122">
        <v>3514403</v>
      </c>
      <c r="F1122" t="s">
        <v>339</v>
      </c>
      <c r="G1122" t="s">
        <v>340</v>
      </c>
      <c r="H1122" t="s">
        <v>13</v>
      </c>
      <c r="L1122" t="str">
        <f>VLOOKUP(G1122,status!$G$1:$L$6259,6,FALSE)</f>
        <v>UR-18</v>
      </c>
    </row>
    <row r="1123" spans="1:12" x14ac:dyDescent="0.25">
      <c r="A1123">
        <v>218</v>
      </c>
      <c r="B1123" t="s">
        <v>3573</v>
      </c>
      <c r="C1123">
        <v>99160</v>
      </c>
      <c r="D1123">
        <v>220</v>
      </c>
      <c r="E1123">
        <v>3514403</v>
      </c>
      <c r="F1123" t="s">
        <v>339</v>
      </c>
      <c r="G1123" t="s">
        <v>340</v>
      </c>
      <c r="H1123" t="s">
        <v>14</v>
      </c>
      <c r="L1123" t="str">
        <f>VLOOKUP(G1123,status!$G$1:$L$6259,6,FALSE)</f>
        <v>UR-18</v>
      </c>
    </row>
    <row r="1124" spans="1:12" x14ac:dyDescent="0.25">
      <c r="A1124">
        <v>218</v>
      </c>
      <c r="B1124" t="s">
        <v>3573</v>
      </c>
      <c r="C1124">
        <v>99160</v>
      </c>
      <c r="D1124">
        <v>220</v>
      </c>
      <c r="E1124">
        <v>3514403</v>
      </c>
      <c r="F1124" t="s">
        <v>339</v>
      </c>
      <c r="G1124" t="s">
        <v>340</v>
      </c>
      <c r="H1124" t="s">
        <v>15</v>
      </c>
      <c r="L1124" t="str">
        <f>VLOOKUP(G1124,status!$G$1:$L$6259,6,FALSE)</f>
        <v>UR-18</v>
      </c>
    </row>
    <row r="1125" spans="1:12" x14ac:dyDescent="0.25">
      <c r="A1125">
        <v>218</v>
      </c>
      <c r="B1125" t="s">
        <v>3573</v>
      </c>
      <c r="C1125">
        <v>99160</v>
      </c>
      <c r="D1125">
        <v>220</v>
      </c>
      <c r="E1125">
        <v>3514403</v>
      </c>
      <c r="F1125" t="s">
        <v>339</v>
      </c>
      <c r="G1125" t="s">
        <v>340</v>
      </c>
      <c r="H1125" t="s">
        <v>16</v>
      </c>
      <c r="L1125" t="str">
        <f>VLOOKUP(G1125,status!$G$1:$L$6259,6,FALSE)</f>
        <v>UR-18</v>
      </c>
    </row>
    <row r="1126" spans="1:12" x14ac:dyDescent="0.25">
      <c r="A1126">
        <v>218</v>
      </c>
      <c r="B1126" t="s">
        <v>3573</v>
      </c>
      <c r="C1126">
        <v>99160</v>
      </c>
      <c r="D1126">
        <v>220</v>
      </c>
      <c r="E1126">
        <v>3514403</v>
      </c>
      <c r="F1126" t="s">
        <v>339</v>
      </c>
      <c r="G1126" t="s">
        <v>340</v>
      </c>
      <c r="H1126" t="s">
        <v>17</v>
      </c>
      <c r="I1126" t="s">
        <v>22</v>
      </c>
      <c r="J1126" t="s">
        <v>5111</v>
      </c>
      <c r="L1126" t="str">
        <f>VLOOKUP(G1126,status!$G$1:$L$6259,6,FALSE)</f>
        <v>UR-18</v>
      </c>
    </row>
    <row r="1127" spans="1:12" x14ac:dyDescent="0.25">
      <c r="A1127">
        <v>218</v>
      </c>
      <c r="B1127" t="s">
        <v>3573</v>
      </c>
      <c r="C1127">
        <v>99160</v>
      </c>
      <c r="D1127">
        <v>220</v>
      </c>
      <c r="E1127">
        <v>3514403</v>
      </c>
      <c r="F1127" t="s">
        <v>339</v>
      </c>
      <c r="G1127" t="s">
        <v>340</v>
      </c>
      <c r="H1127" t="s">
        <v>18</v>
      </c>
      <c r="L1127" t="str">
        <f>VLOOKUP(G1127,status!$G$1:$L$6259,6,FALSE)</f>
        <v>UR-18</v>
      </c>
    </row>
    <row r="1128" spans="1:12" x14ac:dyDescent="0.25">
      <c r="A1128">
        <v>218</v>
      </c>
      <c r="B1128" t="s">
        <v>3573</v>
      </c>
      <c r="C1128">
        <v>99160</v>
      </c>
      <c r="D1128">
        <v>220</v>
      </c>
      <c r="E1128">
        <v>3514403</v>
      </c>
      <c r="F1128" t="s">
        <v>339</v>
      </c>
      <c r="G1128" t="s">
        <v>340</v>
      </c>
      <c r="H1128" t="s">
        <v>19</v>
      </c>
      <c r="I1128" t="s">
        <v>22</v>
      </c>
      <c r="J1128" t="s">
        <v>5112</v>
      </c>
      <c r="L1128" t="str">
        <f>VLOOKUP(G1128,status!$G$1:$L$6259,6,FALSE)</f>
        <v>UR-18</v>
      </c>
    </row>
    <row r="1129" spans="1:12" x14ac:dyDescent="0.25">
      <c r="A1129">
        <v>218</v>
      </c>
      <c r="B1129" t="s">
        <v>3573</v>
      </c>
      <c r="C1129">
        <v>99161</v>
      </c>
      <c r="D1129">
        <v>221</v>
      </c>
      <c r="E1129">
        <v>3514502</v>
      </c>
      <c r="F1129" t="s">
        <v>341</v>
      </c>
      <c r="G1129" t="s">
        <v>342</v>
      </c>
      <c r="H1129" t="s">
        <v>13</v>
      </c>
      <c r="L1129" t="str">
        <f>VLOOKUP(G1129,status!$G$1:$L$6259,6,FALSE)</f>
        <v>UR-2</v>
      </c>
    </row>
    <row r="1130" spans="1:12" x14ac:dyDescent="0.25">
      <c r="A1130">
        <v>218</v>
      </c>
      <c r="B1130" t="s">
        <v>3573</v>
      </c>
      <c r="C1130">
        <v>99161</v>
      </c>
      <c r="D1130">
        <v>221</v>
      </c>
      <c r="E1130">
        <v>3514502</v>
      </c>
      <c r="F1130" t="s">
        <v>341</v>
      </c>
      <c r="G1130" t="s">
        <v>342</v>
      </c>
      <c r="H1130" t="s">
        <v>14</v>
      </c>
      <c r="L1130" t="str">
        <f>VLOOKUP(G1130,status!$G$1:$L$6259,6,FALSE)</f>
        <v>UR-2</v>
      </c>
    </row>
    <row r="1131" spans="1:12" x14ac:dyDescent="0.25">
      <c r="A1131">
        <v>218</v>
      </c>
      <c r="B1131" t="s">
        <v>3573</v>
      </c>
      <c r="C1131">
        <v>99161</v>
      </c>
      <c r="D1131">
        <v>221</v>
      </c>
      <c r="E1131">
        <v>3514502</v>
      </c>
      <c r="F1131" t="s">
        <v>341</v>
      </c>
      <c r="G1131" t="s">
        <v>342</v>
      </c>
      <c r="H1131" t="s">
        <v>15</v>
      </c>
      <c r="L1131" t="str">
        <f>VLOOKUP(G1131,status!$G$1:$L$6259,6,FALSE)</f>
        <v>UR-2</v>
      </c>
    </row>
    <row r="1132" spans="1:12" x14ac:dyDescent="0.25">
      <c r="A1132">
        <v>218</v>
      </c>
      <c r="B1132" t="s">
        <v>3573</v>
      </c>
      <c r="C1132">
        <v>99161</v>
      </c>
      <c r="D1132">
        <v>221</v>
      </c>
      <c r="E1132">
        <v>3514502</v>
      </c>
      <c r="F1132" t="s">
        <v>341</v>
      </c>
      <c r="G1132" t="s">
        <v>342</v>
      </c>
      <c r="H1132" t="s">
        <v>16</v>
      </c>
      <c r="L1132" t="str">
        <f>VLOOKUP(G1132,status!$G$1:$L$6259,6,FALSE)</f>
        <v>UR-2</v>
      </c>
    </row>
    <row r="1133" spans="1:12" x14ac:dyDescent="0.25">
      <c r="A1133">
        <v>218</v>
      </c>
      <c r="B1133" t="s">
        <v>3573</v>
      </c>
      <c r="C1133">
        <v>99161</v>
      </c>
      <c r="D1133">
        <v>221</v>
      </c>
      <c r="E1133">
        <v>3514502</v>
      </c>
      <c r="F1133" t="s">
        <v>341</v>
      </c>
      <c r="G1133" t="s">
        <v>342</v>
      </c>
      <c r="H1133" t="s">
        <v>17</v>
      </c>
      <c r="L1133" t="str">
        <f>VLOOKUP(G1133,status!$G$1:$L$6259,6,FALSE)</f>
        <v>UR-2</v>
      </c>
    </row>
    <row r="1134" spans="1:12" x14ac:dyDescent="0.25">
      <c r="A1134">
        <v>218</v>
      </c>
      <c r="B1134" t="s">
        <v>3573</v>
      </c>
      <c r="C1134">
        <v>99161</v>
      </c>
      <c r="D1134">
        <v>221</v>
      </c>
      <c r="E1134">
        <v>3514502</v>
      </c>
      <c r="F1134" t="s">
        <v>341</v>
      </c>
      <c r="G1134" t="s">
        <v>342</v>
      </c>
      <c r="H1134" t="s">
        <v>18</v>
      </c>
      <c r="I1134" t="s">
        <v>22</v>
      </c>
      <c r="J1134" t="s">
        <v>4768</v>
      </c>
      <c r="L1134" t="str">
        <f>VLOOKUP(G1134,status!$G$1:$L$6259,6,FALSE)</f>
        <v>UR-2</v>
      </c>
    </row>
    <row r="1135" spans="1:12" x14ac:dyDescent="0.25">
      <c r="A1135">
        <v>218</v>
      </c>
      <c r="B1135" t="s">
        <v>3573</v>
      </c>
      <c r="C1135">
        <v>99161</v>
      </c>
      <c r="D1135">
        <v>221</v>
      </c>
      <c r="E1135">
        <v>3514502</v>
      </c>
      <c r="F1135" t="s">
        <v>341</v>
      </c>
      <c r="G1135" t="s">
        <v>342</v>
      </c>
      <c r="H1135" t="s">
        <v>19</v>
      </c>
      <c r="L1135" t="str">
        <f>VLOOKUP(G1135,status!$G$1:$L$6259,6,FALSE)</f>
        <v>UR-2</v>
      </c>
    </row>
    <row r="1136" spans="1:12" x14ac:dyDescent="0.25">
      <c r="A1136">
        <v>218</v>
      </c>
      <c r="B1136" t="s">
        <v>3573</v>
      </c>
      <c r="C1136">
        <v>99162</v>
      </c>
      <c r="D1136">
        <v>222</v>
      </c>
      <c r="E1136">
        <v>3514601</v>
      </c>
      <c r="F1136" t="s">
        <v>343</v>
      </c>
      <c r="G1136" t="s">
        <v>344</v>
      </c>
      <c r="H1136" t="s">
        <v>13</v>
      </c>
      <c r="L1136" t="str">
        <f>VLOOKUP(G1136,status!$G$1:$L$6259,6,FALSE)</f>
        <v>UR-6</v>
      </c>
    </row>
    <row r="1137" spans="1:12" x14ac:dyDescent="0.25">
      <c r="A1137">
        <v>218</v>
      </c>
      <c r="B1137" t="s">
        <v>3573</v>
      </c>
      <c r="C1137">
        <v>99162</v>
      </c>
      <c r="D1137">
        <v>222</v>
      </c>
      <c r="E1137">
        <v>3514601</v>
      </c>
      <c r="F1137" t="s">
        <v>343</v>
      </c>
      <c r="G1137" t="s">
        <v>344</v>
      </c>
      <c r="H1137" t="s">
        <v>14</v>
      </c>
      <c r="L1137" t="str">
        <f>VLOOKUP(G1137,status!$G$1:$L$6259,6,FALSE)</f>
        <v>UR-6</v>
      </c>
    </row>
    <row r="1138" spans="1:12" x14ac:dyDescent="0.25">
      <c r="A1138">
        <v>218</v>
      </c>
      <c r="B1138" t="s">
        <v>3573</v>
      </c>
      <c r="C1138">
        <v>99162</v>
      </c>
      <c r="D1138">
        <v>222</v>
      </c>
      <c r="E1138">
        <v>3514601</v>
      </c>
      <c r="F1138" t="s">
        <v>343</v>
      </c>
      <c r="G1138" t="s">
        <v>344</v>
      </c>
      <c r="H1138" t="s">
        <v>15</v>
      </c>
      <c r="L1138" t="str">
        <f>VLOOKUP(G1138,status!$G$1:$L$6259,6,FALSE)</f>
        <v>UR-6</v>
      </c>
    </row>
    <row r="1139" spans="1:12" x14ac:dyDescent="0.25">
      <c r="A1139">
        <v>218</v>
      </c>
      <c r="B1139" t="s">
        <v>3573</v>
      </c>
      <c r="C1139">
        <v>99162</v>
      </c>
      <c r="D1139">
        <v>222</v>
      </c>
      <c r="E1139">
        <v>3514601</v>
      </c>
      <c r="F1139" t="s">
        <v>343</v>
      </c>
      <c r="G1139" t="s">
        <v>344</v>
      </c>
      <c r="H1139" t="s">
        <v>16</v>
      </c>
      <c r="L1139" t="str">
        <f>VLOOKUP(G1139,status!$G$1:$L$6259,6,FALSE)</f>
        <v>UR-6</v>
      </c>
    </row>
    <row r="1140" spans="1:12" x14ac:dyDescent="0.25">
      <c r="A1140">
        <v>218</v>
      </c>
      <c r="B1140" t="s">
        <v>3573</v>
      </c>
      <c r="C1140">
        <v>99162</v>
      </c>
      <c r="D1140">
        <v>222</v>
      </c>
      <c r="E1140">
        <v>3514601</v>
      </c>
      <c r="F1140" t="s">
        <v>343</v>
      </c>
      <c r="G1140" t="s">
        <v>344</v>
      </c>
      <c r="H1140" t="s">
        <v>17</v>
      </c>
      <c r="L1140" t="str">
        <f>VLOOKUP(G1140,status!$G$1:$L$6259,6,FALSE)</f>
        <v>UR-6</v>
      </c>
    </row>
    <row r="1141" spans="1:12" x14ac:dyDescent="0.25">
      <c r="A1141">
        <v>218</v>
      </c>
      <c r="B1141" t="s">
        <v>3573</v>
      </c>
      <c r="C1141">
        <v>99162</v>
      </c>
      <c r="D1141">
        <v>222</v>
      </c>
      <c r="E1141">
        <v>3514601</v>
      </c>
      <c r="F1141" t="s">
        <v>343</v>
      </c>
      <c r="G1141" t="s">
        <v>344</v>
      </c>
      <c r="H1141" t="s">
        <v>18</v>
      </c>
      <c r="L1141" t="str">
        <f>VLOOKUP(G1141,status!$G$1:$L$6259,6,FALSE)</f>
        <v>UR-6</v>
      </c>
    </row>
    <row r="1142" spans="1:12" x14ac:dyDescent="0.25">
      <c r="A1142">
        <v>218</v>
      </c>
      <c r="B1142" t="s">
        <v>3573</v>
      </c>
      <c r="C1142">
        <v>99162</v>
      </c>
      <c r="D1142">
        <v>222</v>
      </c>
      <c r="E1142">
        <v>3514601</v>
      </c>
      <c r="F1142" t="s">
        <v>343</v>
      </c>
      <c r="G1142" t="s">
        <v>344</v>
      </c>
      <c r="H1142" t="s">
        <v>19</v>
      </c>
      <c r="L1142" t="str">
        <f>VLOOKUP(G1142,status!$G$1:$L$6259,6,FALSE)</f>
        <v>UR-6</v>
      </c>
    </row>
    <row r="1143" spans="1:12" x14ac:dyDescent="0.25">
      <c r="A1143">
        <v>218</v>
      </c>
      <c r="B1143" t="s">
        <v>3573</v>
      </c>
      <c r="C1143">
        <v>99163</v>
      </c>
      <c r="D1143">
        <v>223</v>
      </c>
      <c r="E1143">
        <v>3514700</v>
      </c>
      <c r="F1143" t="s">
        <v>345</v>
      </c>
      <c r="G1143" t="s">
        <v>346</v>
      </c>
      <c r="H1143" t="s">
        <v>13</v>
      </c>
      <c r="L1143" t="str">
        <f>VLOOKUP(G1143,status!$G$1:$L$6259,6,FALSE)</f>
        <v>UR-4</v>
      </c>
    </row>
    <row r="1144" spans="1:12" x14ac:dyDescent="0.25">
      <c r="A1144">
        <v>218</v>
      </c>
      <c r="B1144" t="s">
        <v>3573</v>
      </c>
      <c r="C1144">
        <v>99163</v>
      </c>
      <c r="D1144">
        <v>223</v>
      </c>
      <c r="E1144">
        <v>3514700</v>
      </c>
      <c r="F1144" t="s">
        <v>345</v>
      </c>
      <c r="G1144" t="s">
        <v>346</v>
      </c>
      <c r="H1144" t="s">
        <v>14</v>
      </c>
      <c r="I1144" t="s">
        <v>22</v>
      </c>
      <c r="J1144" t="s">
        <v>5113</v>
      </c>
      <c r="L1144" t="str">
        <f>VLOOKUP(G1144,status!$G$1:$L$6259,6,FALSE)</f>
        <v>UR-4</v>
      </c>
    </row>
    <row r="1145" spans="1:12" x14ac:dyDescent="0.25">
      <c r="A1145">
        <v>218</v>
      </c>
      <c r="B1145" t="s">
        <v>3573</v>
      </c>
      <c r="C1145">
        <v>99163</v>
      </c>
      <c r="D1145">
        <v>223</v>
      </c>
      <c r="E1145">
        <v>3514700</v>
      </c>
      <c r="F1145" t="s">
        <v>345</v>
      </c>
      <c r="G1145" t="s">
        <v>346</v>
      </c>
      <c r="H1145" t="s">
        <v>15</v>
      </c>
      <c r="L1145" t="str">
        <f>VLOOKUP(G1145,status!$G$1:$L$6259,6,FALSE)</f>
        <v>UR-4</v>
      </c>
    </row>
    <row r="1146" spans="1:12" x14ac:dyDescent="0.25">
      <c r="A1146">
        <v>218</v>
      </c>
      <c r="B1146" t="s">
        <v>3573</v>
      </c>
      <c r="C1146">
        <v>99163</v>
      </c>
      <c r="D1146">
        <v>223</v>
      </c>
      <c r="E1146">
        <v>3514700</v>
      </c>
      <c r="F1146" t="s">
        <v>345</v>
      </c>
      <c r="G1146" t="s">
        <v>346</v>
      </c>
      <c r="H1146" t="s">
        <v>16</v>
      </c>
      <c r="L1146" t="str">
        <f>VLOOKUP(G1146,status!$G$1:$L$6259,6,FALSE)</f>
        <v>UR-4</v>
      </c>
    </row>
    <row r="1147" spans="1:12" x14ac:dyDescent="0.25">
      <c r="A1147">
        <v>218</v>
      </c>
      <c r="B1147" t="s">
        <v>3573</v>
      </c>
      <c r="C1147">
        <v>99163</v>
      </c>
      <c r="D1147">
        <v>223</v>
      </c>
      <c r="E1147">
        <v>3514700</v>
      </c>
      <c r="F1147" t="s">
        <v>345</v>
      </c>
      <c r="G1147" t="s">
        <v>346</v>
      </c>
      <c r="H1147" t="s">
        <v>17</v>
      </c>
      <c r="I1147" t="s">
        <v>22</v>
      </c>
      <c r="J1147" t="s">
        <v>3741</v>
      </c>
      <c r="L1147" t="str">
        <f>VLOOKUP(G1147,status!$G$1:$L$6259,6,FALSE)</f>
        <v>UR-4</v>
      </c>
    </row>
    <row r="1148" spans="1:12" x14ac:dyDescent="0.25">
      <c r="A1148">
        <v>218</v>
      </c>
      <c r="B1148" t="s">
        <v>3573</v>
      </c>
      <c r="C1148">
        <v>99163</v>
      </c>
      <c r="D1148">
        <v>223</v>
      </c>
      <c r="E1148">
        <v>3514700</v>
      </c>
      <c r="F1148" t="s">
        <v>345</v>
      </c>
      <c r="G1148" t="s">
        <v>346</v>
      </c>
      <c r="H1148" t="s">
        <v>18</v>
      </c>
      <c r="I1148" t="s">
        <v>22</v>
      </c>
      <c r="J1148" t="s">
        <v>4769</v>
      </c>
      <c r="L1148" t="str">
        <f>VLOOKUP(G1148,status!$G$1:$L$6259,6,FALSE)</f>
        <v>UR-4</v>
      </c>
    </row>
    <row r="1149" spans="1:12" x14ac:dyDescent="0.25">
      <c r="A1149">
        <v>218</v>
      </c>
      <c r="B1149" t="s">
        <v>3573</v>
      </c>
      <c r="C1149">
        <v>99163</v>
      </c>
      <c r="D1149">
        <v>223</v>
      </c>
      <c r="E1149">
        <v>3514700</v>
      </c>
      <c r="F1149" t="s">
        <v>345</v>
      </c>
      <c r="G1149" t="s">
        <v>346</v>
      </c>
      <c r="H1149" t="s">
        <v>19</v>
      </c>
      <c r="L1149" t="str">
        <f>VLOOKUP(G1149,status!$G$1:$L$6259,6,FALSE)</f>
        <v>UR-4</v>
      </c>
    </row>
    <row r="1150" spans="1:12" x14ac:dyDescent="0.25">
      <c r="A1150">
        <v>218</v>
      </c>
      <c r="B1150" t="s">
        <v>3573</v>
      </c>
      <c r="C1150">
        <v>99164</v>
      </c>
      <c r="D1150">
        <v>224</v>
      </c>
      <c r="E1150">
        <v>3514809</v>
      </c>
      <c r="F1150" t="s">
        <v>347</v>
      </c>
      <c r="G1150" t="s">
        <v>348</v>
      </c>
      <c r="H1150" t="s">
        <v>13</v>
      </c>
      <c r="L1150" t="str">
        <f>VLOOKUP(G1150,status!$G$1:$L$6259,6,FALSE)</f>
        <v>UR-12</v>
      </c>
    </row>
    <row r="1151" spans="1:12" x14ac:dyDescent="0.25">
      <c r="A1151">
        <v>218</v>
      </c>
      <c r="B1151" t="s">
        <v>3573</v>
      </c>
      <c r="C1151">
        <v>99164</v>
      </c>
      <c r="D1151">
        <v>224</v>
      </c>
      <c r="E1151">
        <v>3514809</v>
      </c>
      <c r="F1151" t="s">
        <v>347</v>
      </c>
      <c r="G1151" t="s">
        <v>348</v>
      </c>
      <c r="H1151" t="s">
        <v>14</v>
      </c>
      <c r="L1151" t="str">
        <f>VLOOKUP(G1151,status!$G$1:$L$6259,6,FALSE)</f>
        <v>UR-12</v>
      </c>
    </row>
    <row r="1152" spans="1:12" x14ac:dyDescent="0.25">
      <c r="A1152">
        <v>218</v>
      </c>
      <c r="B1152" t="s">
        <v>3573</v>
      </c>
      <c r="C1152">
        <v>99164</v>
      </c>
      <c r="D1152">
        <v>224</v>
      </c>
      <c r="E1152">
        <v>3514809</v>
      </c>
      <c r="F1152" t="s">
        <v>347</v>
      </c>
      <c r="G1152" t="s">
        <v>348</v>
      </c>
      <c r="H1152" t="s">
        <v>15</v>
      </c>
      <c r="L1152" t="str">
        <f>VLOOKUP(G1152,status!$G$1:$L$6259,6,FALSE)</f>
        <v>UR-12</v>
      </c>
    </row>
    <row r="1153" spans="1:12" x14ac:dyDescent="0.25">
      <c r="A1153">
        <v>218</v>
      </c>
      <c r="B1153" t="s">
        <v>3573</v>
      </c>
      <c r="C1153">
        <v>99164</v>
      </c>
      <c r="D1153">
        <v>224</v>
      </c>
      <c r="E1153">
        <v>3514809</v>
      </c>
      <c r="F1153" t="s">
        <v>347</v>
      </c>
      <c r="G1153" t="s">
        <v>348</v>
      </c>
      <c r="H1153" t="s">
        <v>16</v>
      </c>
      <c r="L1153" t="str">
        <f>VLOOKUP(G1153,status!$G$1:$L$6259,6,FALSE)</f>
        <v>UR-12</v>
      </c>
    </row>
    <row r="1154" spans="1:12" x14ac:dyDescent="0.25">
      <c r="A1154">
        <v>218</v>
      </c>
      <c r="B1154" t="s">
        <v>3573</v>
      </c>
      <c r="C1154">
        <v>99164</v>
      </c>
      <c r="D1154">
        <v>224</v>
      </c>
      <c r="E1154">
        <v>3514809</v>
      </c>
      <c r="F1154" t="s">
        <v>347</v>
      </c>
      <c r="G1154" t="s">
        <v>348</v>
      </c>
      <c r="H1154" t="s">
        <v>17</v>
      </c>
      <c r="I1154" t="s">
        <v>22</v>
      </c>
      <c r="J1154" t="s">
        <v>3742</v>
      </c>
      <c r="L1154" t="str">
        <f>VLOOKUP(G1154,status!$G$1:$L$6259,6,FALSE)</f>
        <v>UR-12</v>
      </c>
    </row>
    <row r="1155" spans="1:12" x14ac:dyDescent="0.25">
      <c r="A1155">
        <v>218</v>
      </c>
      <c r="B1155" t="s">
        <v>3573</v>
      </c>
      <c r="C1155">
        <v>99164</v>
      </c>
      <c r="D1155">
        <v>224</v>
      </c>
      <c r="E1155">
        <v>3514809</v>
      </c>
      <c r="F1155" t="s">
        <v>347</v>
      </c>
      <c r="G1155" t="s">
        <v>348</v>
      </c>
      <c r="H1155" t="s">
        <v>18</v>
      </c>
      <c r="L1155" t="str">
        <f>VLOOKUP(G1155,status!$G$1:$L$6259,6,FALSE)</f>
        <v>UR-12</v>
      </c>
    </row>
    <row r="1156" spans="1:12" x14ac:dyDescent="0.25">
      <c r="A1156">
        <v>218</v>
      </c>
      <c r="B1156" t="s">
        <v>3573</v>
      </c>
      <c r="C1156">
        <v>99164</v>
      </c>
      <c r="D1156">
        <v>224</v>
      </c>
      <c r="E1156">
        <v>3514809</v>
      </c>
      <c r="F1156" t="s">
        <v>347</v>
      </c>
      <c r="G1156" t="s">
        <v>348</v>
      </c>
      <c r="H1156" t="s">
        <v>19</v>
      </c>
      <c r="L1156" t="str">
        <f>VLOOKUP(G1156,status!$G$1:$L$6259,6,FALSE)</f>
        <v>UR-12</v>
      </c>
    </row>
    <row r="1157" spans="1:12" x14ac:dyDescent="0.25">
      <c r="A1157">
        <v>218</v>
      </c>
      <c r="B1157" t="s">
        <v>3573</v>
      </c>
      <c r="C1157">
        <v>99165</v>
      </c>
      <c r="D1157">
        <v>225</v>
      </c>
      <c r="E1157">
        <v>3514908</v>
      </c>
      <c r="F1157" t="s">
        <v>349</v>
      </c>
      <c r="G1157" t="s">
        <v>350</v>
      </c>
      <c r="H1157" t="s">
        <v>13</v>
      </c>
      <c r="I1157" t="s">
        <v>22</v>
      </c>
      <c r="J1157" t="s">
        <v>3743</v>
      </c>
      <c r="L1157" t="str">
        <f>VLOOKUP(G1157,status!$G$1:$L$6259,6,FALSE)</f>
        <v>UR-3</v>
      </c>
    </row>
    <row r="1158" spans="1:12" x14ac:dyDescent="0.25">
      <c r="A1158">
        <v>218</v>
      </c>
      <c r="B1158" t="s">
        <v>3573</v>
      </c>
      <c r="C1158">
        <v>99165</v>
      </c>
      <c r="D1158">
        <v>225</v>
      </c>
      <c r="E1158">
        <v>3514908</v>
      </c>
      <c r="F1158" t="s">
        <v>349</v>
      </c>
      <c r="G1158" t="s">
        <v>350</v>
      </c>
      <c r="H1158" t="s">
        <v>14</v>
      </c>
      <c r="L1158" t="str">
        <f>VLOOKUP(G1158,status!$G$1:$L$6259,6,FALSE)</f>
        <v>UR-3</v>
      </c>
    </row>
    <row r="1159" spans="1:12" x14ac:dyDescent="0.25">
      <c r="A1159">
        <v>218</v>
      </c>
      <c r="B1159" t="s">
        <v>3573</v>
      </c>
      <c r="C1159">
        <v>99165</v>
      </c>
      <c r="D1159">
        <v>225</v>
      </c>
      <c r="E1159">
        <v>3514908</v>
      </c>
      <c r="F1159" t="s">
        <v>349</v>
      </c>
      <c r="G1159" t="s">
        <v>350</v>
      </c>
      <c r="H1159" t="s">
        <v>15</v>
      </c>
      <c r="I1159" t="s">
        <v>22</v>
      </c>
      <c r="J1159" t="s">
        <v>5048</v>
      </c>
      <c r="L1159" t="str">
        <f>VLOOKUP(G1159,status!$G$1:$L$6259,6,FALSE)</f>
        <v>UR-3</v>
      </c>
    </row>
    <row r="1160" spans="1:12" x14ac:dyDescent="0.25">
      <c r="A1160">
        <v>218</v>
      </c>
      <c r="B1160" t="s">
        <v>3573</v>
      </c>
      <c r="C1160">
        <v>99165</v>
      </c>
      <c r="D1160">
        <v>225</v>
      </c>
      <c r="E1160">
        <v>3514908</v>
      </c>
      <c r="F1160" t="s">
        <v>349</v>
      </c>
      <c r="G1160" t="s">
        <v>350</v>
      </c>
      <c r="H1160" t="s">
        <v>16</v>
      </c>
      <c r="I1160" t="s">
        <v>22</v>
      </c>
      <c r="J1160" t="s">
        <v>5114</v>
      </c>
      <c r="L1160" t="str">
        <f>VLOOKUP(G1160,status!$G$1:$L$6259,6,FALSE)</f>
        <v>UR-3</v>
      </c>
    </row>
    <row r="1161" spans="1:12" x14ac:dyDescent="0.25">
      <c r="A1161">
        <v>218</v>
      </c>
      <c r="B1161" t="s">
        <v>3573</v>
      </c>
      <c r="C1161">
        <v>99165</v>
      </c>
      <c r="D1161">
        <v>225</v>
      </c>
      <c r="E1161">
        <v>3514908</v>
      </c>
      <c r="F1161" t="s">
        <v>349</v>
      </c>
      <c r="G1161" t="s">
        <v>350</v>
      </c>
      <c r="H1161" t="s">
        <v>17</v>
      </c>
      <c r="L1161" t="str">
        <f>VLOOKUP(G1161,status!$G$1:$L$6259,6,FALSE)</f>
        <v>UR-3</v>
      </c>
    </row>
    <row r="1162" spans="1:12" x14ac:dyDescent="0.25">
      <c r="A1162">
        <v>218</v>
      </c>
      <c r="B1162" t="s">
        <v>3573</v>
      </c>
      <c r="C1162">
        <v>99165</v>
      </c>
      <c r="D1162">
        <v>225</v>
      </c>
      <c r="E1162">
        <v>3514908</v>
      </c>
      <c r="F1162" t="s">
        <v>349</v>
      </c>
      <c r="G1162" t="s">
        <v>350</v>
      </c>
      <c r="H1162" t="s">
        <v>18</v>
      </c>
      <c r="L1162" t="str">
        <f>VLOOKUP(G1162,status!$G$1:$L$6259,6,FALSE)</f>
        <v>UR-3</v>
      </c>
    </row>
    <row r="1163" spans="1:12" x14ac:dyDescent="0.25">
      <c r="A1163">
        <v>218</v>
      </c>
      <c r="B1163" t="s">
        <v>3573</v>
      </c>
      <c r="C1163">
        <v>99165</v>
      </c>
      <c r="D1163">
        <v>225</v>
      </c>
      <c r="E1163">
        <v>3514908</v>
      </c>
      <c r="F1163" t="s">
        <v>349</v>
      </c>
      <c r="G1163" t="s">
        <v>350</v>
      </c>
      <c r="H1163" t="s">
        <v>19</v>
      </c>
      <c r="L1163" t="str">
        <f>VLOOKUP(G1163,status!$G$1:$L$6259,6,FALSE)</f>
        <v>UR-3</v>
      </c>
    </row>
    <row r="1164" spans="1:12" x14ac:dyDescent="0.25">
      <c r="A1164">
        <v>218</v>
      </c>
      <c r="B1164" t="s">
        <v>3573</v>
      </c>
      <c r="C1164">
        <v>99166</v>
      </c>
      <c r="D1164">
        <v>226</v>
      </c>
      <c r="E1164">
        <v>3514924</v>
      </c>
      <c r="F1164" t="s">
        <v>351</v>
      </c>
      <c r="G1164" t="s">
        <v>352</v>
      </c>
      <c r="H1164" t="s">
        <v>13</v>
      </c>
      <c r="L1164" t="str">
        <f>VLOOKUP(G1164,status!$G$1:$L$6259,6,FALSE)</f>
        <v>UR-8</v>
      </c>
    </row>
    <row r="1165" spans="1:12" x14ac:dyDescent="0.25">
      <c r="A1165">
        <v>218</v>
      </c>
      <c r="B1165" t="s">
        <v>3573</v>
      </c>
      <c r="C1165">
        <v>99166</v>
      </c>
      <c r="D1165">
        <v>226</v>
      </c>
      <c r="E1165">
        <v>3514924</v>
      </c>
      <c r="F1165" t="s">
        <v>351</v>
      </c>
      <c r="G1165" t="s">
        <v>352</v>
      </c>
      <c r="H1165" t="s">
        <v>14</v>
      </c>
      <c r="L1165" t="str">
        <f>VLOOKUP(G1165,status!$G$1:$L$6259,6,FALSE)</f>
        <v>UR-8</v>
      </c>
    </row>
    <row r="1166" spans="1:12" x14ac:dyDescent="0.25">
      <c r="A1166">
        <v>218</v>
      </c>
      <c r="B1166" t="s">
        <v>3573</v>
      </c>
      <c r="C1166">
        <v>99166</v>
      </c>
      <c r="D1166">
        <v>226</v>
      </c>
      <c r="E1166">
        <v>3514924</v>
      </c>
      <c r="F1166" t="s">
        <v>351</v>
      </c>
      <c r="G1166" t="s">
        <v>352</v>
      </c>
      <c r="H1166" t="s">
        <v>15</v>
      </c>
      <c r="L1166" t="str">
        <f>VLOOKUP(G1166,status!$G$1:$L$6259,6,FALSE)</f>
        <v>UR-8</v>
      </c>
    </row>
    <row r="1167" spans="1:12" x14ac:dyDescent="0.25">
      <c r="A1167">
        <v>218</v>
      </c>
      <c r="B1167" t="s">
        <v>3573</v>
      </c>
      <c r="C1167">
        <v>99166</v>
      </c>
      <c r="D1167">
        <v>226</v>
      </c>
      <c r="E1167">
        <v>3514924</v>
      </c>
      <c r="F1167" t="s">
        <v>351</v>
      </c>
      <c r="G1167" t="s">
        <v>352</v>
      </c>
      <c r="H1167" t="s">
        <v>16</v>
      </c>
      <c r="L1167" t="str">
        <f>VLOOKUP(G1167,status!$G$1:$L$6259,6,FALSE)</f>
        <v>UR-8</v>
      </c>
    </row>
    <row r="1168" spans="1:12" x14ac:dyDescent="0.25">
      <c r="A1168">
        <v>218</v>
      </c>
      <c r="B1168" t="s">
        <v>3573</v>
      </c>
      <c r="C1168">
        <v>99166</v>
      </c>
      <c r="D1168">
        <v>226</v>
      </c>
      <c r="E1168">
        <v>3514924</v>
      </c>
      <c r="F1168" t="s">
        <v>351</v>
      </c>
      <c r="G1168" t="s">
        <v>352</v>
      </c>
      <c r="H1168" t="s">
        <v>17</v>
      </c>
      <c r="L1168" t="str">
        <f>VLOOKUP(G1168,status!$G$1:$L$6259,6,FALSE)</f>
        <v>UR-8</v>
      </c>
    </row>
    <row r="1169" spans="1:12" x14ac:dyDescent="0.25">
      <c r="A1169">
        <v>218</v>
      </c>
      <c r="B1169" t="s">
        <v>3573</v>
      </c>
      <c r="C1169">
        <v>99166</v>
      </c>
      <c r="D1169">
        <v>226</v>
      </c>
      <c r="E1169">
        <v>3514924</v>
      </c>
      <c r="F1169" t="s">
        <v>351</v>
      </c>
      <c r="G1169" t="s">
        <v>352</v>
      </c>
      <c r="H1169" t="s">
        <v>18</v>
      </c>
      <c r="L1169" t="str">
        <f>VLOOKUP(G1169,status!$G$1:$L$6259,6,FALSE)</f>
        <v>UR-8</v>
      </c>
    </row>
    <row r="1170" spans="1:12" x14ac:dyDescent="0.25">
      <c r="A1170">
        <v>218</v>
      </c>
      <c r="B1170" t="s">
        <v>3573</v>
      </c>
      <c r="C1170">
        <v>99166</v>
      </c>
      <c r="D1170">
        <v>226</v>
      </c>
      <c r="E1170">
        <v>3514924</v>
      </c>
      <c r="F1170" t="s">
        <v>351</v>
      </c>
      <c r="G1170" t="s">
        <v>352</v>
      </c>
      <c r="H1170" t="s">
        <v>19</v>
      </c>
      <c r="L1170" t="str">
        <f>VLOOKUP(G1170,status!$G$1:$L$6259,6,FALSE)</f>
        <v>UR-8</v>
      </c>
    </row>
    <row r="1171" spans="1:12" x14ac:dyDescent="0.25">
      <c r="A1171">
        <v>218</v>
      </c>
      <c r="B1171" t="s">
        <v>3573</v>
      </c>
      <c r="C1171">
        <v>99167</v>
      </c>
      <c r="D1171">
        <v>227</v>
      </c>
      <c r="E1171">
        <v>3514957</v>
      </c>
      <c r="F1171" t="s">
        <v>353</v>
      </c>
      <c r="G1171" t="s">
        <v>354</v>
      </c>
      <c r="H1171" t="s">
        <v>13</v>
      </c>
      <c r="L1171" t="str">
        <f>VLOOKUP(G1171,status!$G$1:$L$6259,6,FALSE)</f>
        <v>UR-8</v>
      </c>
    </row>
    <row r="1172" spans="1:12" x14ac:dyDescent="0.25">
      <c r="A1172">
        <v>218</v>
      </c>
      <c r="B1172" t="s">
        <v>3573</v>
      </c>
      <c r="C1172">
        <v>99167</v>
      </c>
      <c r="D1172">
        <v>227</v>
      </c>
      <c r="E1172">
        <v>3514957</v>
      </c>
      <c r="F1172" t="s">
        <v>353</v>
      </c>
      <c r="G1172" t="s">
        <v>354</v>
      </c>
      <c r="H1172" t="s">
        <v>14</v>
      </c>
      <c r="I1172" t="s">
        <v>22</v>
      </c>
      <c r="J1172" t="s">
        <v>3744</v>
      </c>
      <c r="L1172" t="str">
        <f>VLOOKUP(G1172,status!$G$1:$L$6259,6,FALSE)</f>
        <v>UR-8</v>
      </c>
    </row>
    <row r="1173" spans="1:12" x14ac:dyDescent="0.25">
      <c r="A1173">
        <v>218</v>
      </c>
      <c r="B1173" t="s">
        <v>3573</v>
      </c>
      <c r="C1173">
        <v>99167</v>
      </c>
      <c r="D1173">
        <v>227</v>
      </c>
      <c r="E1173">
        <v>3514957</v>
      </c>
      <c r="F1173" t="s">
        <v>353</v>
      </c>
      <c r="G1173" t="s">
        <v>354</v>
      </c>
      <c r="H1173" t="s">
        <v>15</v>
      </c>
      <c r="L1173" t="str">
        <f>VLOOKUP(G1173,status!$G$1:$L$6259,6,FALSE)</f>
        <v>UR-8</v>
      </c>
    </row>
    <row r="1174" spans="1:12" x14ac:dyDescent="0.25">
      <c r="A1174">
        <v>218</v>
      </c>
      <c r="B1174" t="s">
        <v>3573</v>
      </c>
      <c r="C1174">
        <v>99167</v>
      </c>
      <c r="D1174">
        <v>227</v>
      </c>
      <c r="E1174">
        <v>3514957</v>
      </c>
      <c r="F1174" t="s">
        <v>353</v>
      </c>
      <c r="G1174" t="s">
        <v>354</v>
      </c>
      <c r="H1174" t="s">
        <v>16</v>
      </c>
      <c r="L1174" t="str">
        <f>VLOOKUP(G1174,status!$G$1:$L$6259,6,FALSE)</f>
        <v>UR-8</v>
      </c>
    </row>
    <row r="1175" spans="1:12" x14ac:dyDescent="0.25">
      <c r="A1175">
        <v>218</v>
      </c>
      <c r="B1175" t="s">
        <v>3573</v>
      </c>
      <c r="C1175">
        <v>99167</v>
      </c>
      <c r="D1175">
        <v>227</v>
      </c>
      <c r="E1175">
        <v>3514957</v>
      </c>
      <c r="F1175" t="s">
        <v>353</v>
      </c>
      <c r="G1175" t="s">
        <v>354</v>
      </c>
      <c r="H1175" t="s">
        <v>17</v>
      </c>
      <c r="L1175" t="str">
        <f>VLOOKUP(G1175,status!$G$1:$L$6259,6,FALSE)</f>
        <v>UR-8</v>
      </c>
    </row>
    <row r="1176" spans="1:12" x14ac:dyDescent="0.25">
      <c r="A1176">
        <v>218</v>
      </c>
      <c r="B1176" t="s">
        <v>3573</v>
      </c>
      <c r="C1176">
        <v>99167</v>
      </c>
      <c r="D1176">
        <v>227</v>
      </c>
      <c r="E1176">
        <v>3514957</v>
      </c>
      <c r="F1176" t="s">
        <v>353</v>
      </c>
      <c r="G1176" t="s">
        <v>354</v>
      </c>
      <c r="H1176" t="s">
        <v>18</v>
      </c>
      <c r="L1176" t="str">
        <f>VLOOKUP(G1176,status!$G$1:$L$6259,6,FALSE)</f>
        <v>UR-8</v>
      </c>
    </row>
    <row r="1177" spans="1:12" x14ac:dyDescent="0.25">
      <c r="A1177">
        <v>218</v>
      </c>
      <c r="B1177" t="s">
        <v>3573</v>
      </c>
      <c r="C1177">
        <v>99167</v>
      </c>
      <c r="D1177">
        <v>227</v>
      </c>
      <c r="E1177">
        <v>3514957</v>
      </c>
      <c r="F1177" t="s">
        <v>353</v>
      </c>
      <c r="G1177" t="s">
        <v>354</v>
      </c>
      <c r="H1177" t="s">
        <v>19</v>
      </c>
      <c r="L1177" t="str">
        <f>VLOOKUP(G1177,status!$G$1:$L$6259,6,FALSE)</f>
        <v>UR-8</v>
      </c>
    </row>
    <row r="1178" spans="1:12" x14ac:dyDescent="0.25">
      <c r="A1178">
        <v>218</v>
      </c>
      <c r="B1178" t="s">
        <v>3573</v>
      </c>
      <c r="C1178">
        <v>99168</v>
      </c>
      <c r="D1178">
        <v>228</v>
      </c>
      <c r="E1178">
        <v>3515004</v>
      </c>
      <c r="F1178" t="s">
        <v>355</v>
      </c>
      <c r="G1178" t="s">
        <v>356</v>
      </c>
      <c r="H1178" t="s">
        <v>13</v>
      </c>
      <c r="L1178" t="str">
        <f>VLOOKUP(G1178,status!$G$1:$L$6259,6,FALSE)</f>
        <v>5-DF</v>
      </c>
    </row>
    <row r="1179" spans="1:12" x14ac:dyDescent="0.25">
      <c r="A1179">
        <v>218</v>
      </c>
      <c r="B1179" t="s">
        <v>3573</v>
      </c>
      <c r="C1179">
        <v>99168</v>
      </c>
      <c r="D1179">
        <v>228</v>
      </c>
      <c r="E1179">
        <v>3515004</v>
      </c>
      <c r="F1179" t="s">
        <v>355</v>
      </c>
      <c r="G1179" t="s">
        <v>356</v>
      </c>
      <c r="H1179" t="s">
        <v>14</v>
      </c>
      <c r="L1179" t="str">
        <f>VLOOKUP(G1179,status!$G$1:$L$6259,6,FALSE)</f>
        <v>5-DF</v>
      </c>
    </row>
    <row r="1180" spans="1:12" x14ac:dyDescent="0.25">
      <c r="A1180">
        <v>218</v>
      </c>
      <c r="B1180" t="s">
        <v>3573</v>
      </c>
      <c r="C1180">
        <v>99168</v>
      </c>
      <c r="D1180">
        <v>228</v>
      </c>
      <c r="E1180">
        <v>3515004</v>
      </c>
      <c r="F1180" t="s">
        <v>355</v>
      </c>
      <c r="G1180" t="s">
        <v>356</v>
      </c>
      <c r="H1180" t="s">
        <v>15</v>
      </c>
      <c r="L1180" t="str">
        <f>VLOOKUP(G1180,status!$G$1:$L$6259,6,FALSE)</f>
        <v>5-DF</v>
      </c>
    </row>
    <row r="1181" spans="1:12" x14ac:dyDescent="0.25">
      <c r="A1181">
        <v>218</v>
      </c>
      <c r="B1181" t="s">
        <v>3573</v>
      </c>
      <c r="C1181">
        <v>99168</v>
      </c>
      <c r="D1181">
        <v>228</v>
      </c>
      <c r="E1181">
        <v>3515004</v>
      </c>
      <c r="F1181" t="s">
        <v>355</v>
      </c>
      <c r="G1181" t="s">
        <v>356</v>
      </c>
      <c r="H1181" t="s">
        <v>16</v>
      </c>
      <c r="L1181" t="str">
        <f>VLOOKUP(G1181,status!$G$1:$L$6259,6,FALSE)</f>
        <v>5-DF</v>
      </c>
    </row>
    <row r="1182" spans="1:12" x14ac:dyDescent="0.25">
      <c r="A1182">
        <v>218</v>
      </c>
      <c r="B1182" t="s">
        <v>3573</v>
      </c>
      <c r="C1182">
        <v>99168</v>
      </c>
      <c r="D1182">
        <v>228</v>
      </c>
      <c r="E1182">
        <v>3515004</v>
      </c>
      <c r="F1182" t="s">
        <v>355</v>
      </c>
      <c r="G1182" t="s">
        <v>356</v>
      </c>
      <c r="H1182" t="s">
        <v>17</v>
      </c>
      <c r="L1182" t="str">
        <f>VLOOKUP(G1182,status!$G$1:$L$6259,6,FALSE)</f>
        <v>5-DF</v>
      </c>
    </row>
    <row r="1183" spans="1:12" x14ac:dyDescent="0.25">
      <c r="A1183">
        <v>218</v>
      </c>
      <c r="B1183" t="s">
        <v>3573</v>
      </c>
      <c r="C1183">
        <v>99168</v>
      </c>
      <c r="D1183">
        <v>228</v>
      </c>
      <c r="E1183">
        <v>3515004</v>
      </c>
      <c r="F1183" t="s">
        <v>355</v>
      </c>
      <c r="G1183" t="s">
        <v>356</v>
      </c>
      <c r="H1183" t="s">
        <v>18</v>
      </c>
      <c r="L1183" t="str">
        <f>VLOOKUP(G1183,status!$G$1:$L$6259,6,FALSE)</f>
        <v>5-DF</v>
      </c>
    </row>
    <row r="1184" spans="1:12" x14ac:dyDescent="0.25">
      <c r="A1184">
        <v>218</v>
      </c>
      <c r="B1184" t="s">
        <v>3573</v>
      </c>
      <c r="C1184">
        <v>99168</v>
      </c>
      <c r="D1184">
        <v>228</v>
      </c>
      <c r="E1184">
        <v>3515004</v>
      </c>
      <c r="F1184" t="s">
        <v>355</v>
      </c>
      <c r="G1184" t="s">
        <v>356</v>
      </c>
      <c r="H1184" t="s">
        <v>19</v>
      </c>
      <c r="I1184" t="s">
        <v>22</v>
      </c>
      <c r="J1184" t="s">
        <v>5115</v>
      </c>
      <c r="L1184" t="str">
        <f>VLOOKUP(G1184,status!$G$1:$L$6259,6,FALSE)</f>
        <v>5-DF</v>
      </c>
    </row>
    <row r="1185" spans="1:12" x14ac:dyDescent="0.25">
      <c r="A1185">
        <v>218</v>
      </c>
      <c r="B1185" t="s">
        <v>3573</v>
      </c>
      <c r="C1185">
        <v>99169</v>
      </c>
      <c r="D1185">
        <v>229</v>
      </c>
      <c r="E1185">
        <v>3515103</v>
      </c>
      <c r="F1185" t="s">
        <v>357</v>
      </c>
      <c r="G1185" t="s">
        <v>358</v>
      </c>
      <c r="H1185" t="s">
        <v>13</v>
      </c>
      <c r="L1185" t="str">
        <f>VLOOKUP(G1185,status!$G$1:$L$6259,6,FALSE)</f>
        <v>8-DF</v>
      </c>
    </row>
    <row r="1186" spans="1:12" x14ac:dyDescent="0.25">
      <c r="A1186">
        <v>218</v>
      </c>
      <c r="B1186" t="s">
        <v>3573</v>
      </c>
      <c r="C1186">
        <v>99169</v>
      </c>
      <c r="D1186">
        <v>229</v>
      </c>
      <c r="E1186">
        <v>3515103</v>
      </c>
      <c r="F1186" t="s">
        <v>357</v>
      </c>
      <c r="G1186" t="s">
        <v>358</v>
      </c>
      <c r="H1186" t="s">
        <v>14</v>
      </c>
      <c r="L1186" t="str">
        <f>VLOOKUP(G1186,status!$G$1:$L$6259,6,FALSE)</f>
        <v>8-DF</v>
      </c>
    </row>
    <row r="1187" spans="1:12" x14ac:dyDescent="0.25">
      <c r="A1187">
        <v>218</v>
      </c>
      <c r="B1187" t="s">
        <v>3573</v>
      </c>
      <c r="C1187">
        <v>99169</v>
      </c>
      <c r="D1187">
        <v>229</v>
      </c>
      <c r="E1187">
        <v>3515103</v>
      </c>
      <c r="F1187" t="s">
        <v>357</v>
      </c>
      <c r="G1187" t="s">
        <v>358</v>
      </c>
      <c r="H1187" t="s">
        <v>15</v>
      </c>
      <c r="L1187" t="str">
        <f>VLOOKUP(G1187,status!$G$1:$L$6259,6,FALSE)</f>
        <v>8-DF</v>
      </c>
    </row>
    <row r="1188" spans="1:12" x14ac:dyDescent="0.25">
      <c r="A1188">
        <v>218</v>
      </c>
      <c r="B1188" t="s">
        <v>3573</v>
      </c>
      <c r="C1188">
        <v>99169</v>
      </c>
      <c r="D1188">
        <v>229</v>
      </c>
      <c r="E1188">
        <v>3515103</v>
      </c>
      <c r="F1188" t="s">
        <v>357</v>
      </c>
      <c r="G1188" t="s">
        <v>358</v>
      </c>
      <c r="H1188" t="s">
        <v>16</v>
      </c>
      <c r="L1188" t="str">
        <f>VLOOKUP(G1188,status!$G$1:$L$6259,6,FALSE)</f>
        <v>8-DF</v>
      </c>
    </row>
    <row r="1189" spans="1:12" x14ac:dyDescent="0.25">
      <c r="A1189">
        <v>218</v>
      </c>
      <c r="B1189" t="s">
        <v>3573</v>
      </c>
      <c r="C1189">
        <v>99169</v>
      </c>
      <c r="D1189">
        <v>229</v>
      </c>
      <c r="E1189">
        <v>3515103</v>
      </c>
      <c r="F1189" t="s">
        <v>357</v>
      </c>
      <c r="G1189" t="s">
        <v>358</v>
      </c>
      <c r="H1189" t="s">
        <v>17</v>
      </c>
      <c r="L1189" t="str">
        <f>VLOOKUP(G1189,status!$G$1:$L$6259,6,FALSE)</f>
        <v>8-DF</v>
      </c>
    </row>
    <row r="1190" spans="1:12" x14ac:dyDescent="0.25">
      <c r="A1190">
        <v>218</v>
      </c>
      <c r="B1190" t="s">
        <v>3573</v>
      </c>
      <c r="C1190">
        <v>99169</v>
      </c>
      <c r="D1190">
        <v>229</v>
      </c>
      <c r="E1190">
        <v>3515103</v>
      </c>
      <c r="F1190" t="s">
        <v>357</v>
      </c>
      <c r="G1190" t="s">
        <v>358</v>
      </c>
      <c r="H1190" t="s">
        <v>18</v>
      </c>
      <c r="L1190" t="str">
        <f>VLOOKUP(G1190,status!$G$1:$L$6259,6,FALSE)</f>
        <v>8-DF</v>
      </c>
    </row>
    <row r="1191" spans="1:12" x14ac:dyDescent="0.25">
      <c r="A1191">
        <v>218</v>
      </c>
      <c r="B1191" t="s">
        <v>3573</v>
      </c>
      <c r="C1191">
        <v>99169</v>
      </c>
      <c r="D1191">
        <v>229</v>
      </c>
      <c r="E1191">
        <v>3515103</v>
      </c>
      <c r="F1191" t="s">
        <v>357</v>
      </c>
      <c r="G1191" t="s">
        <v>358</v>
      </c>
      <c r="H1191" t="s">
        <v>19</v>
      </c>
      <c r="L1191" t="str">
        <f>VLOOKUP(G1191,status!$G$1:$L$6259,6,FALSE)</f>
        <v>8-DF</v>
      </c>
    </row>
    <row r="1192" spans="1:12" x14ac:dyDescent="0.25">
      <c r="A1192">
        <v>218</v>
      </c>
      <c r="B1192" t="s">
        <v>3573</v>
      </c>
      <c r="C1192">
        <v>99170</v>
      </c>
      <c r="D1192">
        <v>230</v>
      </c>
      <c r="E1192">
        <v>3515129</v>
      </c>
      <c r="F1192" t="s">
        <v>359</v>
      </c>
      <c r="G1192" t="s">
        <v>360</v>
      </c>
      <c r="H1192" t="s">
        <v>13</v>
      </c>
      <c r="I1192" t="s">
        <v>22</v>
      </c>
      <c r="J1192" t="s">
        <v>5116</v>
      </c>
      <c r="L1192" t="str">
        <f>VLOOKUP(G1192,status!$G$1:$L$6259,6,FALSE)</f>
        <v>UR-5</v>
      </c>
    </row>
    <row r="1193" spans="1:12" x14ac:dyDescent="0.25">
      <c r="A1193">
        <v>218</v>
      </c>
      <c r="B1193" t="s">
        <v>3573</v>
      </c>
      <c r="C1193">
        <v>99170</v>
      </c>
      <c r="D1193">
        <v>230</v>
      </c>
      <c r="E1193">
        <v>3515129</v>
      </c>
      <c r="F1193" t="s">
        <v>359</v>
      </c>
      <c r="G1193" t="s">
        <v>360</v>
      </c>
      <c r="H1193" t="s">
        <v>14</v>
      </c>
      <c r="L1193" t="str">
        <f>VLOOKUP(G1193,status!$G$1:$L$6259,6,FALSE)</f>
        <v>UR-5</v>
      </c>
    </row>
    <row r="1194" spans="1:12" x14ac:dyDescent="0.25">
      <c r="A1194">
        <v>218</v>
      </c>
      <c r="B1194" t="s">
        <v>3573</v>
      </c>
      <c r="C1194">
        <v>99170</v>
      </c>
      <c r="D1194">
        <v>230</v>
      </c>
      <c r="E1194">
        <v>3515129</v>
      </c>
      <c r="F1194" t="s">
        <v>359</v>
      </c>
      <c r="G1194" t="s">
        <v>360</v>
      </c>
      <c r="H1194" t="s">
        <v>15</v>
      </c>
      <c r="L1194" t="str">
        <f>VLOOKUP(G1194,status!$G$1:$L$6259,6,FALSE)</f>
        <v>UR-5</v>
      </c>
    </row>
    <row r="1195" spans="1:12" x14ac:dyDescent="0.25">
      <c r="A1195">
        <v>218</v>
      </c>
      <c r="B1195" t="s">
        <v>3573</v>
      </c>
      <c r="C1195">
        <v>99170</v>
      </c>
      <c r="D1195">
        <v>230</v>
      </c>
      <c r="E1195">
        <v>3515129</v>
      </c>
      <c r="F1195" t="s">
        <v>359</v>
      </c>
      <c r="G1195" t="s">
        <v>360</v>
      </c>
      <c r="H1195" t="s">
        <v>16</v>
      </c>
      <c r="L1195" t="str">
        <f>VLOOKUP(G1195,status!$G$1:$L$6259,6,FALSE)</f>
        <v>UR-5</v>
      </c>
    </row>
    <row r="1196" spans="1:12" x14ac:dyDescent="0.25">
      <c r="A1196">
        <v>218</v>
      </c>
      <c r="B1196" t="s">
        <v>3573</v>
      </c>
      <c r="C1196">
        <v>99170</v>
      </c>
      <c r="D1196">
        <v>230</v>
      </c>
      <c r="E1196">
        <v>3515129</v>
      </c>
      <c r="F1196" t="s">
        <v>359</v>
      </c>
      <c r="G1196" t="s">
        <v>360</v>
      </c>
      <c r="H1196" t="s">
        <v>17</v>
      </c>
      <c r="L1196" t="str">
        <f>VLOOKUP(G1196,status!$G$1:$L$6259,6,FALSE)</f>
        <v>UR-5</v>
      </c>
    </row>
    <row r="1197" spans="1:12" x14ac:dyDescent="0.25">
      <c r="A1197">
        <v>218</v>
      </c>
      <c r="B1197" t="s">
        <v>3573</v>
      </c>
      <c r="C1197">
        <v>99170</v>
      </c>
      <c r="D1197">
        <v>230</v>
      </c>
      <c r="E1197">
        <v>3515129</v>
      </c>
      <c r="F1197" t="s">
        <v>359</v>
      </c>
      <c r="G1197" t="s">
        <v>360</v>
      </c>
      <c r="H1197" t="s">
        <v>18</v>
      </c>
      <c r="L1197" t="str">
        <f>VLOOKUP(G1197,status!$G$1:$L$6259,6,FALSE)</f>
        <v>UR-5</v>
      </c>
    </row>
    <row r="1198" spans="1:12" x14ac:dyDescent="0.25">
      <c r="A1198">
        <v>218</v>
      </c>
      <c r="B1198" t="s">
        <v>3573</v>
      </c>
      <c r="C1198">
        <v>99170</v>
      </c>
      <c r="D1198">
        <v>230</v>
      </c>
      <c r="E1198">
        <v>3515129</v>
      </c>
      <c r="F1198" t="s">
        <v>359</v>
      </c>
      <c r="G1198" t="s">
        <v>360</v>
      </c>
      <c r="H1198" t="s">
        <v>19</v>
      </c>
      <c r="L1198" t="str">
        <f>VLOOKUP(G1198,status!$G$1:$L$6259,6,FALSE)</f>
        <v>UR-5</v>
      </c>
    </row>
    <row r="1199" spans="1:12" x14ac:dyDescent="0.25">
      <c r="A1199">
        <v>218</v>
      </c>
      <c r="B1199" t="s">
        <v>3573</v>
      </c>
      <c r="C1199">
        <v>99171</v>
      </c>
      <c r="D1199">
        <v>231</v>
      </c>
      <c r="E1199">
        <v>3515152</v>
      </c>
      <c r="F1199" t="s">
        <v>361</v>
      </c>
      <c r="G1199" t="s">
        <v>362</v>
      </c>
      <c r="H1199" t="s">
        <v>13</v>
      </c>
      <c r="I1199" t="s">
        <v>22</v>
      </c>
      <c r="J1199" t="s">
        <v>3745</v>
      </c>
      <c r="L1199" t="str">
        <f>VLOOKUP(G1199,status!$G$1:$L$6259,6,FALSE)</f>
        <v>UR-19</v>
      </c>
    </row>
    <row r="1200" spans="1:12" x14ac:dyDescent="0.25">
      <c r="A1200">
        <v>218</v>
      </c>
      <c r="B1200" t="s">
        <v>3573</v>
      </c>
      <c r="C1200">
        <v>99171</v>
      </c>
      <c r="D1200">
        <v>231</v>
      </c>
      <c r="E1200">
        <v>3515152</v>
      </c>
      <c r="F1200" t="s">
        <v>361</v>
      </c>
      <c r="G1200" t="s">
        <v>362</v>
      </c>
      <c r="H1200" t="s">
        <v>14</v>
      </c>
      <c r="L1200" t="str">
        <f>VLOOKUP(G1200,status!$G$1:$L$6259,6,FALSE)</f>
        <v>UR-19</v>
      </c>
    </row>
    <row r="1201" spans="1:12" x14ac:dyDescent="0.25">
      <c r="A1201">
        <v>218</v>
      </c>
      <c r="B1201" t="s">
        <v>3573</v>
      </c>
      <c r="C1201">
        <v>99171</v>
      </c>
      <c r="D1201">
        <v>231</v>
      </c>
      <c r="E1201">
        <v>3515152</v>
      </c>
      <c r="F1201" t="s">
        <v>361</v>
      </c>
      <c r="G1201" t="s">
        <v>362</v>
      </c>
      <c r="H1201" t="s">
        <v>15</v>
      </c>
      <c r="I1201" t="s">
        <v>22</v>
      </c>
      <c r="J1201" t="s">
        <v>3746</v>
      </c>
      <c r="L1201" t="str">
        <f>VLOOKUP(G1201,status!$G$1:$L$6259,6,FALSE)</f>
        <v>UR-19</v>
      </c>
    </row>
    <row r="1202" spans="1:12" x14ac:dyDescent="0.25">
      <c r="A1202">
        <v>218</v>
      </c>
      <c r="B1202" t="s">
        <v>3573</v>
      </c>
      <c r="C1202">
        <v>99171</v>
      </c>
      <c r="D1202">
        <v>231</v>
      </c>
      <c r="E1202">
        <v>3515152</v>
      </c>
      <c r="F1202" t="s">
        <v>361</v>
      </c>
      <c r="G1202" t="s">
        <v>362</v>
      </c>
      <c r="H1202" t="s">
        <v>16</v>
      </c>
      <c r="L1202" t="str">
        <f>VLOOKUP(G1202,status!$G$1:$L$6259,6,FALSE)</f>
        <v>UR-19</v>
      </c>
    </row>
    <row r="1203" spans="1:12" x14ac:dyDescent="0.25">
      <c r="A1203">
        <v>218</v>
      </c>
      <c r="B1203" t="s">
        <v>3573</v>
      </c>
      <c r="C1203">
        <v>99171</v>
      </c>
      <c r="D1203">
        <v>231</v>
      </c>
      <c r="E1203">
        <v>3515152</v>
      </c>
      <c r="F1203" t="s">
        <v>361</v>
      </c>
      <c r="G1203" t="s">
        <v>362</v>
      </c>
      <c r="H1203" t="s">
        <v>17</v>
      </c>
      <c r="L1203" t="str">
        <f>VLOOKUP(G1203,status!$G$1:$L$6259,6,FALSE)</f>
        <v>UR-19</v>
      </c>
    </row>
    <row r="1204" spans="1:12" x14ac:dyDescent="0.25">
      <c r="A1204">
        <v>218</v>
      </c>
      <c r="B1204" t="s">
        <v>3573</v>
      </c>
      <c r="C1204">
        <v>99171</v>
      </c>
      <c r="D1204">
        <v>231</v>
      </c>
      <c r="E1204">
        <v>3515152</v>
      </c>
      <c r="F1204" t="s">
        <v>361</v>
      </c>
      <c r="G1204" t="s">
        <v>362</v>
      </c>
      <c r="H1204" t="s">
        <v>18</v>
      </c>
      <c r="L1204" t="str">
        <f>VLOOKUP(G1204,status!$G$1:$L$6259,6,FALSE)</f>
        <v>UR-19</v>
      </c>
    </row>
    <row r="1205" spans="1:12" x14ac:dyDescent="0.25">
      <c r="A1205">
        <v>218</v>
      </c>
      <c r="B1205" t="s">
        <v>3573</v>
      </c>
      <c r="C1205">
        <v>99171</v>
      </c>
      <c r="D1205">
        <v>231</v>
      </c>
      <c r="E1205">
        <v>3515152</v>
      </c>
      <c r="F1205" t="s">
        <v>361</v>
      </c>
      <c r="G1205" t="s">
        <v>362</v>
      </c>
      <c r="H1205" t="s">
        <v>19</v>
      </c>
      <c r="L1205" t="str">
        <f>VLOOKUP(G1205,status!$G$1:$L$6259,6,FALSE)</f>
        <v>UR-19</v>
      </c>
    </row>
    <row r="1206" spans="1:12" x14ac:dyDescent="0.25">
      <c r="A1206">
        <v>218</v>
      </c>
      <c r="B1206" t="s">
        <v>3573</v>
      </c>
      <c r="C1206">
        <v>99172</v>
      </c>
      <c r="D1206">
        <v>232</v>
      </c>
      <c r="E1206">
        <v>3515186</v>
      </c>
      <c r="F1206" t="s">
        <v>363</v>
      </c>
      <c r="G1206" t="s">
        <v>364</v>
      </c>
      <c r="H1206" t="s">
        <v>13</v>
      </c>
      <c r="I1206" t="s">
        <v>22</v>
      </c>
      <c r="J1206" t="s">
        <v>3747</v>
      </c>
      <c r="L1206" t="str">
        <f>VLOOKUP(G1206,status!$G$1:$L$6259,6,FALSE)</f>
        <v>UR-19</v>
      </c>
    </row>
    <row r="1207" spans="1:12" x14ac:dyDescent="0.25">
      <c r="A1207">
        <v>218</v>
      </c>
      <c r="B1207" t="s">
        <v>3573</v>
      </c>
      <c r="C1207">
        <v>99172</v>
      </c>
      <c r="D1207">
        <v>232</v>
      </c>
      <c r="E1207">
        <v>3515186</v>
      </c>
      <c r="F1207" t="s">
        <v>363</v>
      </c>
      <c r="G1207" t="s">
        <v>364</v>
      </c>
      <c r="H1207" t="s">
        <v>14</v>
      </c>
      <c r="I1207" t="s">
        <v>22</v>
      </c>
      <c r="J1207" t="s">
        <v>3748</v>
      </c>
      <c r="L1207" t="str">
        <f>VLOOKUP(G1207,status!$G$1:$L$6259,6,FALSE)</f>
        <v>UR-19</v>
      </c>
    </row>
    <row r="1208" spans="1:12" x14ac:dyDescent="0.25">
      <c r="A1208">
        <v>218</v>
      </c>
      <c r="B1208" t="s">
        <v>3573</v>
      </c>
      <c r="C1208">
        <v>99172</v>
      </c>
      <c r="D1208">
        <v>232</v>
      </c>
      <c r="E1208">
        <v>3515186</v>
      </c>
      <c r="F1208" t="s">
        <v>363</v>
      </c>
      <c r="G1208" t="s">
        <v>364</v>
      </c>
      <c r="H1208" t="s">
        <v>15</v>
      </c>
      <c r="L1208" t="str">
        <f>VLOOKUP(G1208,status!$G$1:$L$6259,6,FALSE)</f>
        <v>UR-19</v>
      </c>
    </row>
    <row r="1209" spans="1:12" x14ac:dyDescent="0.25">
      <c r="A1209">
        <v>218</v>
      </c>
      <c r="B1209" t="s">
        <v>3573</v>
      </c>
      <c r="C1209">
        <v>99172</v>
      </c>
      <c r="D1209">
        <v>232</v>
      </c>
      <c r="E1209">
        <v>3515186</v>
      </c>
      <c r="F1209" t="s">
        <v>363</v>
      </c>
      <c r="G1209" t="s">
        <v>364</v>
      </c>
      <c r="H1209" t="s">
        <v>16</v>
      </c>
      <c r="L1209" t="str">
        <f>VLOOKUP(G1209,status!$G$1:$L$6259,6,FALSE)</f>
        <v>UR-19</v>
      </c>
    </row>
    <row r="1210" spans="1:12" x14ac:dyDescent="0.25">
      <c r="A1210">
        <v>218</v>
      </c>
      <c r="B1210" t="s">
        <v>3573</v>
      </c>
      <c r="C1210">
        <v>99172</v>
      </c>
      <c r="D1210">
        <v>232</v>
      </c>
      <c r="E1210">
        <v>3515186</v>
      </c>
      <c r="F1210" t="s">
        <v>363</v>
      </c>
      <c r="G1210" t="s">
        <v>364</v>
      </c>
      <c r="H1210" t="s">
        <v>17</v>
      </c>
      <c r="I1210" t="s">
        <v>22</v>
      </c>
      <c r="J1210" t="s">
        <v>3749</v>
      </c>
      <c r="L1210" t="str">
        <f>VLOOKUP(G1210,status!$G$1:$L$6259,6,FALSE)</f>
        <v>UR-19</v>
      </c>
    </row>
    <row r="1211" spans="1:12" x14ac:dyDescent="0.25">
      <c r="A1211">
        <v>218</v>
      </c>
      <c r="B1211" t="s">
        <v>3573</v>
      </c>
      <c r="C1211">
        <v>99172</v>
      </c>
      <c r="D1211">
        <v>232</v>
      </c>
      <c r="E1211">
        <v>3515186</v>
      </c>
      <c r="F1211" t="s">
        <v>363</v>
      </c>
      <c r="G1211" t="s">
        <v>364</v>
      </c>
      <c r="H1211" t="s">
        <v>18</v>
      </c>
      <c r="I1211" t="s">
        <v>22</v>
      </c>
      <c r="J1211" t="s">
        <v>3750</v>
      </c>
      <c r="L1211" t="str">
        <f>VLOOKUP(G1211,status!$G$1:$L$6259,6,FALSE)</f>
        <v>UR-19</v>
      </c>
    </row>
    <row r="1212" spans="1:12" x14ac:dyDescent="0.25">
      <c r="A1212">
        <v>218</v>
      </c>
      <c r="B1212" t="s">
        <v>3573</v>
      </c>
      <c r="C1212">
        <v>99172</v>
      </c>
      <c r="D1212">
        <v>232</v>
      </c>
      <c r="E1212">
        <v>3515186</v>
      </c>
      <c r="F1212" t="s">
        <v>363</v>
      </c>
      <c r="G1212" t="s">
        <v>364</v>
      </c>
      <c r="H1212" t="s">
        <v>19</v>
      </c>
      <c r="I1212" t="s">
        <v>22</v>
      </c>
      <c r="J1212" t="s">
        <v>3751</v>
      </c>
      <c r="L1212" t="str">
        <f>VLOOKUP(G1212,status!$G$1:$L$6259,6,FALSE)</f>
        <v>UR-19</v>
      </c>
    </row>
    <row r="1213" spans="1:12" x14ac:dyDescent="0.25">
      <c r="A1213">
        <v>218</v>
      </c>
      <c r="B1213" t="s">
        <v>3573</v>
      </c>
      <c r="C1213">
        <v>99173</v>
      </c>
      <c r="D1213">
        <v>233</v>
      </c>
      <c r="E1213">
        <v>3515194</v>
      </c>
      <c r="F1213" t="s">
        <v>365</v>
      </c>
      <c r="G1213" t="s">
        <v>366</v>
      </c>
      <c r="H1213" t="s">
        <v>13</v>
      </c>
      <c r="L1213" t="str">
        <f>VLOOKUP(G1213,status!$G$1:$L$6259,6,FALSE)</f>
        <v>UR-2</v>
      </c>
    </row>
    <row r="1214" spans="1:12" x14ac:dyDescent="0.25">
      <c r="A1214">
        <v>218</v>
      </c>
      <c r="B1214" t="s">
        <v>3573</v>
      </c>
      <c r="C1214">
        <v>99173</v>
      </c>
      <c r="D1214">
        <v>233</v>
      </c>
      <c r="E1214">
        <v>3515194</v>
      </c>
      <c r="F1214" t="s">
        <v>365</v>
      </c>
      <c r="G1214" t="s">
        <v>366</v>
      </c>
      <c r="H1214" t="s">
        <v>14</v>
      </c>
      <c r="L1214" t="str">
        <f>VLOOKUP(G1214,status!$G$1:$L$6259,6,FALSE)</f>
        <v>UR-2</v>
      </c>
    </row>
    <row r="1215" spans="1:12" x14ac:dyDescent="0.25">
      <c r="A1215">
        <v>218</v>
      </c>
      <c r="B1215" t="s">
        <v>3573</v>
      </c>
      <c r="C1215">
        <v>99173</v>
      </c>
      <c r="D1215">
        <v>233</v>
      </c>
      <c r="E1215">
        <v>3515194</v>
      </c>
      <c r="F1215" t="s">
        <v>365</v>
      </c>
      <c r="G1215" t="s">
        <v>366</v>
      </c>
      <c r="H1215" t="s">
        <v>15</v>
      </c>
      <c r="L1215" t="str">
        <f>VLOOKUP(G1215,status!$G$1:$L$6259,6,FALSE)</f>
        <v>UR-2</v>
      </c>
    </row>
    <row r="1216" spans="1:12" x14ac:dyDescent="0.25">
      <c r="A1216">
        <v>218</v>
      </c>
      <c r="B1216" t="s">
        <v>3573</v>
      </c>
      <c r="C1216">
        <v>99173</v>
      </c>
      <c r="D1216">
        <v>233</v>
      </c>
      <c r="E1216">
        <v>3515194</v>
      </c>
      <c r="F1216" t="s">
        <v>365</v>
      </c>
      <c r="G1216" t="s">
        <v>366</v>
      </c>
      <c r="H1216" t="s">
        <v>16</v>
      </c>
      <c r="L1216" t="str">
        <f>VLOOKUP(G1216,status!$G$1:$L$6259,6,FALSE)</f>
        <v>UR-2</v>
      </c>
    </row>
    <row r="1217" spans="1:12" x14ac:dyDescent="0.25">
      <c r="A1217">
        <v>218</v>
      </c>
      <c r="B1217" t="s">
        <v>3573</v>
      </c>
      <c r="C1217">
        <v>99173</v>
      </c>
      <c r="D1217">
        <v>233</v>
      </c>
      <c r="E1217">
        <v>3515194</v>
      </c>
      <c r="F1217" t="s">
        <v>365</v>
      </c>
      <c r="G1217" t="s">
        <v>366</v>
      </c>
      <c r="H1217" t="s">
        <v>17</v>
      </c>
      <c r="L1217" t="str">
        <f>VLOOKUP(G1217,status!$G$1:$L$6259,6,FALSE)</f>
        <v>UR-2</v>
      </c>
    </row>
    <row r="1218" spans="1:12" x14ac:dyDescent="0.25">
      <c r="A1218">
        <v>218</v>
      </c>
      <c r="B1218" t="s">
        <v>3573</v>
      </c>
      <c r="C1218">
        <v>99173</v>
      </c>
      <c r="D1218">
        <v>233</v>
      </c>
      <c r="E1218">
        <v>3515194</v>
      </c>
      <c r="F1218" t="s">
        <v>365</v>
      </c>
      <c r="G1218" t="s">
        <v>366</v>
      </c>
      <c r="H1218" t="s">
        <v>18</v>
      </c>
      <c r="L1218" t="str">
        <f>VLOOKUP(G1218,status!$G$1:$L$6259,6,FALSE)</f>
        <v>UR-2</v>
      </c>
    </row>
    <row r="1219" spans="1:12" x14ac:dyDescent="0.25">
      <c r="A1219">
        <v>218</v>
      </c>
      <c r="B1219" t="s">
        <v>3573</v>
      </c>
      <c r="C1219">
        <v>99173</v>
      </c>
      <c r="D1219">
        <v>233</v>
      </c>
      <c r="E1219">
        <v>3515194</v>
      </c>
      <c r="F1219" t="s">
        <v>365</v>
      </c>
      <c r="G1219" t="s">
        <v>366</v>
      </c>
      <c r="H1219" t="s">
        <v>19</v>
      </c>
      <c r="L1219" t="str">
        <f>VLOOKUP(G1219,status!$G$1:$L$6259,6,FALSE)</f>
        <v>UR-2</v>
      </c>
    </row>
    <row r="1220" spans="1:12" x14ac:dyDescent="0.25">
      <c r="A1220">
        <v>218</v>
      </c>
      <c r="B1220" t="s">
        <v>3573</v>
      </c>
      <c r="C1220">
        <v>99174</v>
      </c>
      <c r="D1220">
        <v>234</v>
      </c>
      <c r="E1220">
        <v>3557303</v>
      </c>
      <c r="F1220" t="s">
        <v>367</v>
      </c>
      <c r="G1220" t="s">
        <v>368</v>
      </c>
      <c r="H1220" t="s">
        <v>13</v>
      </c>
      <c r="L1220" t="str">
        <f>VLOOKUP(G1220,status!$G$1:$L$6259,6,FALSE)</f>
        <v>UR-19</v>
      </c>
    </row>
    <row r="1221" spans="1:12" x14ac:dyDescent="0.25">
      <c r="A1221">
        <v>218</v>
      </c>
      <c r="B1221" t="s">
        <v>3573</v>
      </c>
      <c r="C1221">
        <v>99174</v>
      </c>
      <c r="D1221">
        <v>234</v>
      </c>
      <c r="E1221">
        <v>3557303</v>
      </c>
      <c r="F1221" t="s">
        <v>367</v>
      </c>
      <c r="G1221" t="s">
        <v>368</v>
      </c>
      <c r="H1221" t="s">
        <v>14</v>
      </c>
      <c r="L1221" t="str">
        <f>VLOOKUP(G1221,status!$G$1:$L$6259,6,FALSE)</f>
        <v>UR-19</v>
      </c>
    </row>
    <row r="1222" spans="1:12" x14ac:dyDescent="0.25">
      <c r="A1222">
        <v>218</v>
      </c>
      <c r="B1222" t="s">
        <v>3573</v>
      </c>
      <c r="C1222">
        <v>99174</v>
      </c>
      <c r="D1222">
        <v>234</v>
      </c>
      <c r="E1222">
        <v>3557303</v>
      </c>
      <c r="F1222" t="s">
        <v>367</v>
      </c>
      <c r="G1222" t="s">
        <v>368</v>
      </c>
      <c r="H1222" t="s">
        <v>15</v>
      </c>
      <c r="I1222" t="s">
        <v>22</v>
      </c>
      <c r="J1222" t="s">
        <v>4770</v>
      </c>
      <c r="L1222" t="str">
        <f>VLOOKUP(G1222,status!$G$1:$L$6259,6,FALSE)</f>
        <v>UR-19</v>
      </c>
    </row>
    <row r="1223" spans="1:12" x14ac:dyDescent="0.25">
      <c r="A1223">
        <v>218</v>
      </c>
      <c r="B1223" t="s">
        <v>3573</v>
      </c>
      <c r="C1223">
        <v>99174</v>
      </c>
      <c r="D1223">
        <v>234</v>
      </c>
      <c r="E1223">
        <v>3557303</v>
      </c>
      <c r="F1223" t="s">
        <v>367</v>
      </c>
      <c r="G1223" t="s">
        <v>368</v>
      </c>
      <c r="H1223" t="s">
        <v>16</v>
      </c>
      <c r="L1223" t="str">
        <f>VLOOKUP(G1223,status!$G$1:$L$6259,6,FALSE)</f>
        <v>UR-19</v>
      </c>
    </row>
    <row r="1224" spans="1:12" x14ac:dyDescent="0.25">
      <c r="A1224">
        <v>218</v>
      </c>
      <c r="B1224" t="s">
        <v>3573</v>
      </c>
      <c r="C1224">
        <v>99174</v>
      </c>
      <c r="D1224">
        <v>234</v>
      </c>
      <c r="E1224">
        <v>3557303</v>
      </c>
      <c r="F1224" t="s">
        <v>367</v>
      </c>
      <c r="G1224" t="s">
        <v>368</v>
      </c>
      <c r="H1224" t="s">
        <v>17</v>
      </c>
      <c r="L1224" t="str">
        <f>VLOOKUP(G1224,status!$G$1:$L$6259,6,FALSE)</f>
        <v>UR-19</v>
      </c>
    </row>
    <row r="1225" spans="1:12" x14ac:dyDescent="0.25">
      <c r="A1225">
        <v>218</v>
      </c>
      <c r="B1225" t="s">
        <v>3573</v>
      </c>
      <c r="C1225">
        <v>99174</v>
      </c>
      <c r="D1225">
        <v>234</v>
      </c>
      <c r="E1225">
        <v>3557303</v>
      </c>
      <c r="F1225" t="s">
        <v>367</v>
      </c>
      <c r="G1225" t="s">
        <v>368</v>
      </c>
      <c r="H1225" t="s">
        <v>18</v>
      </c>
      <c r="L1225" t="str">
        <f>VLOOKUP(G1225,status!$G$1:$L$6259,6,FALSE)</f>
        <v>UR-19</v>
      </c>
    </row>
    <row r="1226" spans="1:12" x14ac:dyDescent="0.25">
      <c r="A1226">
        <v>218</v>
      </c>
      <c r="B1226" t="s">
        <v>3573</v>
      </c>
      <c r="C1226">
        <v>99174</v>
      </c>
      <c r="D1226">
        <v>234</v>
      </c>
      <c r="E1226">
        <v>3557303</v>
      </c>
      <c r="F1226" t="s">
        <v>367</v>
      </c>
      <c r="G1226" t="s">
        <v>368</v>
      </c>
      <c r="H1226" t="s">
        <v>19</v>
      </c>
      <c r="L1226" t="str">
        <f>VLOOKUP(G1226,status!$G$1:$L$6259,6,FALSE)</f>
        <v>UR-19</v>
      </c>
    </row>
    <row r="1227" spans="1:12" x14ac:dyDescent="0.25">
      <c r="A1227">
        <v>218</v>
      </c>
      <c r="B1227" t="s">
        <v>3573</v>
      </c>
      <c r="C1227">
        <v>99175</v>
      </c>
      <c r="D1227">
        <v>235</v>
      </c>
      <c r="E1227">
        <v>3515301</v>
      </c>
      <c r="F1227" t="s">
        <v>369</v>
      </c>
      <c r="G1227" t="s">
        <v>370</v>
      </c>
      <c r="H1227" t="s">
        <v>13</v>
      </c>
      <c r="I1227" t="s">
        <v>22</v>
      </c>
      <c r="J1227" t="s">
        <v>5117</v>
      </c>
      <c r="L1227" t="str">
        <f>VLOOKUP(G1227,status!$G$1:$L$6259,6,FALSE)</f>
        <v>UR-5</v>
      </c>
    </row>
    <row r="1228" spans="1:12" x14ac:dyDescent="0.25">
      <c r="A1228">
        <v>218</v>
      </c>
      <c r="B1228" t="s">
        <v>3573</v>
      </c>
      <c r="C1228">
        <v>99175</v>
      </c>
      <c r="D1228">
        <v>235</v>
      </c>
      <c r="E1228">
        <v>3515301</v>
      </c>
      <c r="F1228" t="s">
        <v>369</v>
      </c>
      <c r="G1228" t="s">
        <v>370</v>
      </c>
      <c r="H1228" t="s">
        <v>14</v>
      </c>
      <c r="L1228" t="str">
        <f>VLOOKUP(G1228,status!$G$1:$L$6259,6,FALSE)</f>
        <v>UR-5</v>
      </c>
    </row>
    <row r="1229" spans="1:12" x14ac:dyDescent="0.25">
      <c r="A1229">
        <v>218</v>
      </c>
      <c r="B1229" t="s">
        <v>3573</v>
      </c>
      <c r="C1229">
        <v>99175</v>
      </c>
      <c r="D1229">
        <v>235</v>
      </c>
      <c r="E1229">
        <v>3515301</v>
      </c>
      <c r="F1229" t="s">
        <v>369</v>
      </c>
      <c r="G1229" t="s">
        <v>370</v>
      </c>
      <c r="H1229" t="s">
        <v>15</v>
      </c>
      <c r="L1229" t="str">
        <f>VLOOKUP(G1229,status!$G$1:$L$6259,6,FALSE)</f>
        <v>UR-5</v>
      </c>
    </row>
    <row r="1230" spans="1:12" x14ac:dyDescent="0.25">
      <c r="A1230">
        <v>218</v>
      </c>
      <c r="B1230" t="s">
        <v>3573</v>
      </c>
      <c r="C1230">
        <v>99175</v>
      </c>
      <c r="D1230">
        <v>235</v>
      </c>
      <c r="E1230">
        <v>3515301</v>
      </c>
      <c r="F1230" t="s">
        <v>369</v>
      </c>
      <c r="G1230" t="s">
        <v>370</v>
      </c>
      <c r="H1230" t="s">
        <v>16</v>
      </c>
      <c r="L1230" t="str">
        <f>VLOOKUP(G1230,status!$G$1:$L$6259,6,FALSE)</f>
        <v>UR-5</v>
      </c>
    </row>
    <row r="1231" spans="1:12" x14ac:dyDescent="0.25">
      <c r="A1231">
        <v>218</v>
      </c>
      <c r="B1231" t="s">
        <v>3573</v>
      </c>
      <c r="C1231">
        <v>99175</v>
      </c>
      <c r="D1231">
        <v>235</v>
      </c>
      <c r="E1231">
        <v>3515301</v>
      </c>
      <c r="F1231" t="s">
        <v>369</v>
      </c>
      <c r="G1231" t="s">
        <v>370</v>
      </c>
      <c r="H1231" t="s">
        <v>17</v>
      </c>
      <c r="I1231" t="s">
        <v>22</v>
      </c>
      <c r="J1231" t="s">
        <v>5118</v>
      </c>
      <c r="L1231" t="str">
        <f>VLOOKUP(G1231,status!$G$1:$L$6259,6,FALSE)</f>
        <v>UR-5</v>
      </c>
    </row>
    <row r="1232" spans="1:12" x14ac:dyDescent="0.25">
      <c r="A1232">
        <v>218</v>
      </c>
      <c r="B1232" t="s">
        <v>3573</v>
      </c>
      <c r="C1232">
        <v>99175</v>
      </c>
      <c r="D1232">
        <v>235</v>
      </c>
      <c r="E1232">
        <v>3515301</v>
      </c>
      <c r="F1232" t="s">
        <v>369</v>
      </c>
      <c r="G1232" t="s">
        <v>370</v>
      </c>
      <c r="H1232" t="s">
        <v>18</v>
      </c>
      <c r="I1232" t="s">
        <v>22</v>
      </c>
      <c r="J1232" t="s">
        <v>5119</v>
      </c>
      <c r="L1232" t="str">
        <f>VLOOKUP(G1232,status!$G$1:$L$6259,6,FALSE)</f>
        <v>UR-5</v>
      </c>
    </row>
    <row r="1233" spans="1:12" x14ac:dyDescent="0.25">
      <c r="A1233">
        <v>218</v>
      </c>
      <c r="B1233" t="s">
        <v>3573</v>
      </c>
      <c r="C1233">
        <v>99175</v>
      </c>
      <c r="D1233">
        <v>235</v>
      </c>
      <c r="E1233">
        <v>3515301</v>
      </c>
      <c r="F1233" t="s">
        <v>369</v>
      </c>
      <c r="G1233" t="s">
        <v>370</v>
      </c>
      <c r="H1233" t="s">
        <v>19</v>
      </c>
      <c r="L1233" t="str">
        <f>VLOOKUP(G1233,status!$G$1:$L$6259,6,FALSE)</f>
        <v>UR-5</v>
      </c>
    </row>
    <row r="1234" spans="1:12" x14ac:dyDescent="0.25">
      <c r="A1234">
        <v>218</v>
      </c>
      <c r="B1234" t="s">
        <v>3573</v>
      </c>
      <c r="C1234">
        <v>99176</v>
      </c>
      <c r="D1234">
        <v>236</v>
      </c>
      <c r="E1234">
        <v>3515202</v>
      </c>
      <c r="F1234" t="s">
        <v>371</v>
      </c>
      <c r="G1234" t="s">
        <v>372</v>
      </c>
      <c r="H1234" t="s">
        <v>13</v>
      </c>
      <c r="L1234" t="str">
        <f>VLOOKUP(G1234,status!$G$1:$L$6259,6,FALSE)</f>
        <v>UR-11</v>
      </c>
    </row>
    <row r="1235" spans="1:12" x14ac:dyDescent="0.25">
      <c r="A1235">
        <v>218</v>
      </c>
      <c r="B1235" t="s">
        <v>3573</v>
      </c>
      <c r="C1235">
        <v>99176</v>
      </c>
      <c r="D1235">
        <v>236</v>
      </c>
      <c r="E1235">
        <v>3515202</v>
      </c>
      <c r="F1235" t="s">
        <v>371</v>
      </c>
      <c r="G1235" t="s">
        <v>372</v>
      </c>
      <c r="H1235" t="s">
        <v>14</v>
      </c>
      <c r="L1235" t="str">
        <f>VLOOKUP(G1235,status!$G$1:$L$6259,6,FALSE)</f>
        <v>UR-11</v>
      </c>
    </row>
    <row r="1236" spans="1:12" x14ac:dyDescent="0.25">
      <c r="A1236">
        <v>218</v>
      </c>
      <c r="B1236" t="s">
        <v>3573</v>
      </c>
      <c r="C1236">
        <v>99176</v>
      </c>
      <c r="D1236">
        <v>236</v>
      </c>
      <c r="E1236">
        <v>3515202</v>
      </c>
      <c r="F1236" t="s">
        <v>371</v>
      </c>
      <c r="G1236" t="s">
        <v>372</v>
      </c>
      <c r="H1236" t="s">
        <v>15</v>
      </c>
      <c r="L1236" t="str">
        <f>VLOOKUP(G1236,status!$G$1:$L$6259,6,FALSE)</f>
        <v>UR-11</v>
      </c>
    </row>
    <row r="1237" spans="1:12" x14ac:dyDescent="0.25">
      <c r="A1237">
        <v>218</v>
      </c>
      <c r="B1237" t="s">
        <v>3573</v>
      </c>
      <c r="C1237">
        <v>99176</v>
      </c>
      <c r="D1237">
        <v>236</v>
      </c>
      <c r="E1237">
        <v>3515202</v>
      </c>
      <c r="F1237" t="s">
        <v>371</v>
      </c>
      <c r="G1237" t="s">
        <v>372</v>
      </c>
      <c r="H1237" t="s">
        <v>16</v>
      </c>
      <c r="L1237" t="str">
        <f>VLOOKUP(G1237,status!$G$1:$L$6259,6,FALSE)</f>
        <v>UR-11</v>
      </c>
    </row>
    <row r="1238" spans="1:12" x14ac:dyDescent="0.25">
      <c r="A1238">
        <v>218</v>
      </c>
      <c r="B1238" t="s">
        <v>3573</v>
      </c>
      <c r="C1238">
        <v>99176</v>
      </c>
      <c r="D1238">
        <v>236</v>
      </c>
      <c r="E1238">
        <v>3515202</v>
      </c>
      <c r="F1238" t="s">
        <v>371</v>
      </c>
      <c r="G1238" t="s">
        <v>372</v>
      </c>
      <c r="H1238" t="s">
        <v>17</v>
      </c>
      <c r="L1238" t="str">
        <f>VLOOKUP(G1238,status!$G$1:$L$6259,6,FALSE)</f>
        <v>UR-11</v>
      </c>
    </row>
    <row r="1239" spans="1:12" x14ac:dyDescent="0.25">
      <c r="A1239">
        <v>218</v>
      </c>
      <c r="B1239" t="s">
        <v>3573</v>
      </c>
      <c r="C1239">
        <v>99176</v>
      </c>
      <c r="D1239">
        <v>236</v>
      </c>
      <c r="E1239">
        <v>3515202</v>
      </c>
      <c r="F1239" t="s">
        <v>371</v>
      </c>
      <c r="G1239" t="s">
        <v>372</v>
      </c>
      <c r="H1239" t="s">
        <v>18</v>
      </c>
      <c r="L1239" t="str">
        <f>VLOOKUP(G1239,status!$G$1:$L$6259,6,FALSE)</f>
        <v>UR-11</v>
      </c>
    </row>
    <row r="1240" spans="1:12" x14ac:dyDescent="0.25">
      <c r="A1240">
        <v>218</v>
      </c>
      <c r="B1240" t="s">
        <v>3573</v>
      </c>
      <c r="C1240">
        <v>99176</v>
      </c>
      <c r="D1240">
        <v>236</v>
      </c>
      <c r="E1240">
        <v>3515202</v>
      </c>
      <c r="F1240" t="s">
        <v>371</v>
      </c>
      <c r="G1240" t="s">
        <v>372</v>
      </c>
      <c r="H1240" t="s">
        <v>19</v>
      </c>
      <c r="L1240" t="str">
        <f>VLOOKUP(G1240,status!$G$1:$L$6259,6,FALSE)</f>
        <v>UR-11</v>
      </c>
    </row>
    <row r="1241" spans="1:12" x14ac:dyDescent="0.25">
      <c r="A1241">
        <v>218</v>
      </c>
      <c r="B1241" t="s">
        <v>3573</v>
      </c>
      <c r="C1241">
        <v>99177</v>
      </c>
      <c r="D1241">
        <v>237</v>
      </c>
      <c r="E1241">
        <v>3515350</v>
      </c>
      <c r="F1241" t="s">
        <v>373</v>
      </c>
      <c r="G1241" t="s">
        <v>374</v>
      </c>
      <c r="H1241" t="s">
        <v>13</v>
      </c>
      <c r="L1241" t="str">
        <f>VLOOKUP(G1241,status!$G$1:$L$6259,6,FALSE)</f>
        <v>UR-5</v>
      </c>
    </row>
    <row r="1242" spans="1:12" x14ac:dyDescent="0.25">
      <c r="A1242">
        <v>218</v>
      </c>
      <c r="B1242" t="s">
        <v>3573</v>
      </c>
      <c r="C1242">
        <v>99177</v>
      </c>
      <c r="D1242">
        <v>237</v>
      </c>
      <c r="E1242">
        <v>3515350</v>
      </c>
      <c r="F1242" t="s">
        <v>373</v>
      </c>
      <c r="G1242" t="s">
        <v>374</v>
      </c>
      <c r="H1242" t="s">
        <v>14</v>
      </c>
      <c r="I1242" t="s">
        <v>22</v>
      </c>
      <c r="J1242" t="s">
        <v>5120</v>
      </c>
      <c r="L1242" t="str">
        <f>VLOOKUP(G1242,status!$G$1:$L$6259,6,FALSE)</f>
        <v>UR-5</v>
      </c>
    </row>
    <row r="1243" spans="1:12" x14ac:dyDescent="0.25">
      <c r="A1243">
        <v>218</v>
      </c>
      <c r="B1243" t="s">
        <v>3573</v>
      </c>
      <c r="C1243">
        <v>99177</v>
      </c>
      <c r="D1243">
        <v>237</v>
      </c>
      <c r="E1243">
        <v>3515350</v>
      </c>
      <c r="F1243" t="s">
        <v>373</v>
      </c>
      <c r="G1243" t="s">
        <v>374</v>
      </c>
      <c r="H1243" t="s">
        <v>15</v>
      </c>
      <c r="L1243" t="str">
        <f>VLOOKUP(G1243,status!$G$1:$L$6259,6,FALSE)</f>
        <v>UR-5</v>
      </c>
    </row>
    <row r="1244" spans="1:12" x14ac:dyDescent="0.25">
      <c r="A1244">
        <v>218</v>
      </c>
      <c r="B1244" t="s">
        <v>3573</v>
      </c>
      <c r="C1244">
        <v>99177</v>
      </c>
      <c r="D1244">
        <v>237</v>
      </c>
      <c r="E1244">
        <v>3515350</v>
      </c>
      <c r="F1244" t="s">
        <v>373</v>
      </c>
      <c r="G1244" t="s">
        <v>374</v>
      </c>
      <c r="H1244" t="s">
        <v>16</v>
      </c>
      <c r="L1244" t="str">
        <f>VLOOKUP(G1244,status!$G$1:$L$6259,6,FALSE)</f>
        <v>UR-5</v>
      </c>
    </row>
    <row r="1245" spans="1:12" x14ac:dyDescent="0.25">
      <c r="A1245">
        <v>218</v>
      </c>
      <c r="B1245" t="s">
        <v>3573</v>
      </c>
      <c r="C1245">
        <v>99177</v>
      </c>
      <c r="D1245">
        <v>237</v>
      </c>
      <c r="E1245">
        <v>3515350</v>
      </c>
      <c r="F1245" t="s">
        <v>373</v>
      </c>
      <c r="G1245" t="s">
        <v>374</v>
      </c>
      <c r="H1245" t="s">
        <v>17</v>
      </c>
      <c r="L1245" t="str">
        <f>VLOOKUP(G1245,status!$G$1:$L$6259,6,FALSE)</f>
        <v>UR-5</v>
      </c>
    </row>
    <row r="1246" spans="1:12" x14ac:dyDescent="0.25">
      <c r="A1246">
        <v>218</v>
      </c>
      <c r="B1246" t="s">
        <v>3573</v>
      </c>
      <c r="C1246">
        <v>99177</v>
      </c>
      <c r="D1246">
        <v>237</v>
      </c>
      <c r="E1246">
        <v>3515350</v>
      </c>
      <c r="F1246" t="s">
        <v>373</v>
      </c>
      <c r="G1246" t="s">
        <v>374</v>
      </c>
      <c r="H1246" t="s">
        <v>18</v>
      </c>
      <c r="L1246" t="str">
        <f>VLOOKUP(G1246,status!$G$1:$L$6259,6,FALSE)</f>
        <v>UR-5</v>
      </c>
    </row>
    <row r="1247" spans="1:12" x14ac:dyDescent="0.25">
      <c r="A1247">
        <v>218</v>
      </c>
      <c r="B1247" t="s">
        <v>3573</v>
      </c>
      <c r="C1247">
        <v>99177</v>
      </c>
      <c r="D1247">
        <v>237</v>
      </c>
      <c r="E1247">
        <v>3515350</v>
      </c>
      <c r="F1247" t="s">
        <v>373</v>
      </c>
      <c r="G1247" t="s">
        <v>374</v>
      </c>
      <c r="H1247" t="s">
        <v>19</v>
      </c>
      <c r="L1247" t="str">
        <f>VLOOKUP(G1247,status!$G$1:$L$6259,6,FALSE)</f>
        <v>UR-5</v>
      </c>
    </row>
    <row r="1248" spans="1:12" x14ac:dyDescent="0.25">
      <c r="A1248">
        <v>218</v>
      </c>
      <c r="B1248" t="s">
        <v>3573</v>
      </c>
      <c r="C1248">
        <v>99178</v>
      </c>
      <c r="D1248">
        <v>238</v>
      </c>
      <c r="E1248">
        <v>3515400</v>
      </c>
      <c r="F1248" t="s">
        <v>375</v>
      </c>
      <c r="G1248" t="s">
        <v>376</v>
      </c>
      <c r="H1248" t="s">
        <v>13</v>
      </c>
      <c r="L1248" t="str">
        <f>VLOOKUP(G1248,status!$G$1:$L$6259,6,FALSE)</f>
        <v>UR-16</v>
      </c>
    </row>
    <row r="1249" spans="1:12" x14ac:dyDescent="0.25">
      <c r="A1249">
        <v>218</v>
      </c>
      <c r="B1249" t="s">
        <v>3573</v>
      </c>
      <c r="C1249">
        <v>99178</v>
      </c>
      <c r="D1249">
        <v>238</v>
      </c>
      <c r="E1249">
        <v>3515400</v>
      </c>
      <c r="F1249" t="s">
        <v>375</v>
      </c>
      <c r="G1249" t="s">
        <v>376</v>
      </c>
      <c r="H1249" t="s">
        <v>14</v>
      </c>
      <c r="L1249" t="str">
        <f>VLOOKUP(G1249,status!$G$1:$L$6259,6,FALSE)</f>
        <v>UR-16</v>
      </c>
    </row>
    <row r="1250" spans="1:12" x14ac:dyDescent="0.25">
      <c r="A1250">
        <v>218</v>
      </c>
      <c r="B1250" t="s">
        <v>3573</v>
      </c>
      <c r="C1250">
        <v>99178</v>
      </c>
      <c r="D1250">
        <v>238</v>
      </c>
      <c r="E1250">
        <v>3515400</v>
      </c>
      <c r="F1250" t="s">
        <v>375</v>
      </c>
      <c r="G1250" t="s">
        <v>376</v>
      </c>
      <c r="H1250" t="s">
        <v>15</v>
      </c>
      <c r="L1250" t="str">
        <f>VLOOKUP(G1250,status!$G$1:$L$6259,6,FALSE)</f>
        <v>UR-16</v>
      </c>
    </row>
    <row r="1251" spans="1:12" x14ac:dyDescent="0.25">
      <c r="A1251">
        <v>218</v>
      </c>
      <c r="B1251" t="s">
        <v>3573</v>
      </c>
      <c r="C1251">
        <v>99178</v>
      </c>
      <c r="D1251">
        <v>238</v>
      </c>
      <c r="E1251">
        <v>3515400</v>
      </c>
      <c r="F1251" t="s">
        <v>375</v>
      </c>
      <c r="G1251" t="s">
        <v>376</v>
      </c>
      <c r="H1251" t="s">
        <v>16</v>
      </c>
      <c r="L1251" t="str">
        <f>VLOOKUP(G1251,status!$G$1:$L$6259,6,FALSE)</f>
        <v>UR-16</v>
      </c>
    </row>
    <row r="1252" spans="1:12" x14ac:dyDescent="0.25">
      <c r="A1252">
        <v>218</v>
      </c>
      <c r="B1252" t="s">
        <v>3573</v>
      </c>
      <c r="C1252">
        <v>99178</v>
      </c>
      <c r="D1252">
        <v>238</v>
      </c>
      <c r="E1252">
        <v>3515400</v>
      </c>
      <c r="F1252" t="s">
        <v>375</v>
      </c>
      <c r="G1252" t="s">
        <v>376</v>
      </c>
      <c r="H1252" t="s">
        <v>17</v>
      </c>
      <c r="L1252" t="str">
        <f>VLOOKUP(G1252,status!$G$1:$L$6259,6,FALSE)</f>
        <v>UR-16</v>
      </c>
    </row>
    <row r="1253" spans="1:12" x14ac:dyDescent="0.25">
      <c r="A1253">
        <v>218</v>
      </c>
      <c r="B1253" t="s">
        <v>3573</v>
      </c>
      <c r="C1253">
        <v>99178</v>
      </c>
      <c r="D1253">
        <v>238</v>
      </c>
      <c r="E1253">
        <v>3515400</v>
      </c>
      <c r="F1253" t="s">
        <v>375</v>
      </c>
      <c r="G1253" t="s">
        <v>376</v>
      </c>
      <c r="H1253" t="s">
        <v>18</v>
      </c>
      <c r="L1253" t="str">
        <f>VLOOKUP(G1253,status!$G$1:$L$6259,6,FALSE)</f>
        <v>UR-16</v>
      </c>
    </row>
    <row r="1254" spans="1:12" x14ac:dyDescent="0.25">
      <c r="A1254">
        <v>218</v>
      </c>
      <c r="B1254" t="s">
        <v>3573</v>
      </c>
      <c r="C1254">
        <v>99178</v>
      </c>
      <c r="D1254">
        <v>238</v>
      </c>
      <c r="E1254">
        <v>3515400</v>
      </c>
      <c r="F1254" t="s">
        <v>375</v>
      </c>
      <c r="G1254" t="s">
        <v>376</v>
      </c>
      <c r="H1254" t="s">
        <v>19</v>
      </c>
      <c r="L1254" t="str">
        <f>VLOOKUP(G1254,status!$G$1:$L$6259,6,FALSE)</f>
        <v>UR-16</v>
      </c>
    </row>
    <row r="1255" spans="1:12" x14ac:dyDescent="0.25">
      <c r="A1255">
        <v>218</v>
      </c>
      <c r="B1255" t="s">
        <v>3573</v>
      </c>
      <c r="C1255">
        <v>99179</v>
      </c>
      <c r="D1255">
        <v>239</v>
      </c>
      <c r="E1255">
        <v>3515608</v>
      </c>
      <c r="F1255" t="s">
        <v>377</v>
      </c>
      <c r="G1255" t="s">
        <v>378</v>
      </c>
      <c r="H1255" t="s">
        <v>13</v>
      </c>
      <c r="I1255" t="s">
        <v>22</v>
      </c>
      <c r="J1255" t="s">
        <v>3752</v>
      </c>
      <c r="L1255" t="str">
        <f>VLOOKUP(G1255,status!$G$1:$L$6259,6,FALSE)</f>
        <v>UR-13</v>
      </c>
    </row>
    <row r="1256" spans="1:12" x14ac:dyDescent="0.25">
      <c r="A1256">
        <v>218</v>
      </c>
      <c r="B1256" t="s">
        <v>3573</v>
      </c>
      <c r="C1256">
        <v>99179</v>
      </c>
      <c r="D1256">
        <v>239</v>
      </c>
      <c r="E1256">
        <v>3515608</v>
      </c>
      <c r="F1256" t="s">
        <v>377</v>
      </c>
      <c r="G1256" t="s">
        <v>378</v>
      </c>
      <c r="H1256" t="s">
        <v>14</v>
      </c>
      <c r="I1256" t="s">
        <v>22</v>
      </c>
      <c r="J1256" t="s">
        <v>3753</v>
      </c>
      <c r="L1256" t="str">
        <f>VLOOKUP(G1256,status!$G$1:$L$6259,6,FALSE)</f>
        <v>UR-13</v>
      </c>
    </row>
    <row r="1257" spans="1:12" x14ac:dyDescent="0.25">
      <c r="A1257">
        <v>218</v>
      </c>
      <c r="B1257" t="s">
        <v>3573</v>
      </c>
      <c r="C1257">
        <v>99179</v>
      </c>
      <c r="D1257">
        <v>239</v>
      </c>
      <c r="E1257">
        <v>3515608</v>
      </c>
      <c r="F1257" t="s">
        <v>377</v>
      </c>
      <c r="G1257" t="s">
        <v>378</v>
      </c>
      <c r="H1257" t="s">
        <v>15</v>
      </c>
      <c r="L1257" t="str">
        <f>VLOOKUP(G1257,status!$G$1:$L$6259,6,FALSE)</f>
        <v>UR-13</v>
      </c>
    </row>
    <row r="1258" spans="1:12" x14ac:dyDescent="0.25">
      <c r="A1258">
        <v>218</v>
      </c>
      <c r="B1258" t="s">
        <v>3573</v>
      </c>
      <c r="C1258">
        <v>99179</v>
      </c>
      <c r="D1258">
        <v>239</v>
      </c>
      <c r="E1258">
        <v>3515608</v>
      </c>
      <c r="F1258" t="s">
        <v>377</v>
      </c>
      <c r="G1258" t="s">
        <v>378</v>
      </c>
      <c r="H1258" t="s">
        <v>16</v>
      </c>
      <c r="I1258" t="s">
        <v>22</v>
      </c>
      <c r="J1258" t="s">
        <v>5121</v>
      </c>
      <c r="L1258" t="str">
        <f>VLOOKUP(G1258,status!$G$1:$L$6259,6,FALSE)</f>
        <v>UR-13</v>
      </c>
    </row>
    <row r="1259" spans="1:12" x14ac:dyDescent="0.25">
      <c r="A1259">
        <v>218</v>
      </c>
      <c r="B1259" t="s">
        <v>3573</v>
      </c>
      <c r="C1259">
        <v>99179</v>
      </c>
      <c r="D1259">
        <v>239</v>
      </c>
      <c r="E1259">
        <v>3515608</v>
      </c>
      <c r="F1259" t="s">
        <v>377</v>
      </c>
      <c r="G1259" t="s">
        <v>378</v>
      </c>
      <c r="H1259" t="s">
        <v>17</v>
      </c>
      <c r="I1259" t="s">
        <v>22</v>
      </c>
      <c r="J1259" t="s">
        <v>5122</v>
      </c>
      <c r="L1259" t="str">
        <f>VLOOKUP(G1259,status!$G$1:$L$6259,6,FALSE)</f>
        <v>UR-13</v>
      </c>
    </row>
    <row r="1260" spans="1:12" x14ac:dyDescent="0.25">
      <c r="A1260">
        <v>218</v>
      </c>
      <c r="B1260" t="s">
        <v>3573</v>
      </c>
      <c r="C1260">
        <v>99179</v>
      </c>
      <c r="D1260">
        <v>239</v>
      </c>
      <c r="E1260">
        <v>3515608</v>
      </c>
      <c r="F1260" t="s">
        <v>377</v>
      </c>
      <c r="G1260" t="s">
        <v>378</v>
      </c>
      <c r="H1260" t="s">
        <v>18</v>
      </c>
      <c r="I1260" t="s">
        <v>22</v>
      </c>
      <c r="J1260" t="s">
        <v>5123</v>
      </c>
      <c r="L1260" t="str">
        <f>VLOOKUP(G1260,status!$G$1:$L$6259,6,FALSE)</f>
        <v>UR-13</v>
      </c>
    </row>
    <row r="1261" spans="1:12" x14ac:dyDescent="0.25">
      <c r="A1261">
        <v>218</v>
      </c>
      <c r="B1261" t="s">
        <v>3573</v>
      </c>
      <c r="C1261">
        <v>99179</v>
      </c>
      <c r="D1261">
        <v>239</v>
      </c>
      <c r="E1261">
        <v>3515608</v>
      </c>
      <c r="F1261" t="s">
        <v>377</v>
      </c>
      <c r="G1261" t="s">
        <v>378</v>
      </c>
      <c r="H1261" t="s">
        <v>19</v>
      </c>
      <c r="L1261" t="str">
        <f>VLOOKUP(G1261,status!$G$1:$L$6259,6,FALSE)</f>
        <v>UR-13</v>
      </c>
    </row>
    <row r="1262" spans="1:12" x14ac:dyDescent="0.25">
      <c r="A1262">
        <v>218</v>
      </c>
      <c r="B1262" t="s">
        <v>3573</v>
      </c>
      <c r="C1262">
        <v>99180</v>
      </c>
      <c r="D1262">
        <v>240</v>
      </c>
      <c r="E1262">
        <v>3515509</v>
      </c>
      <c r="F1262" t="s">
        <v>379</v>
      </c>
      <c r="G1262" t="s">
        <v>380</v>
      </c>
      <c r="H1262" t="s">
        <v>13</v>
      </c>
      <c r="L1262" t="str">
        <f>VLOOKUP(G1262,status!$G$1:$L$6259,6,FALSE)</f>
        <v>UR-15</v>
      </c>
    </row>
    <row r="1263" spans="1:12" x14ac:dyDescent="0.25">
      <c r="A1263">
        <v>218</v>
      </c>
      <c r="B1263" t="s">
        <v>3573</v>
      </c>
      <c r="C1263">
        <v>99180</v>
      </c>
      <c r="D1263">
        <v>240</v>
      </c>
      <c r="E1263">
        <v>3515509</v>
      </c>
      <c r="F1263" t="s">
        <v>379</v>
      </c>
      <c r="G1263" t="s">
        <v>380</v>
      </c>
      <c r="H1263" t="s">
        <v>14</v>
      </c>
      <c r="I1263" t="s">
        <v>22</v>
      </c>
      <c r="J1263" t="s">
        <v>3754</v>
      </c>
      <c r="L1263" t="str">
        <f>VLOOKUP(G1263,status!$G$1:$L$6259,6,FALSE)</f>
        <v>UR-15</v>
      </c>
    </row>
    <row r="1264" spans="1:12" x14ac:dyDescent="0.25">
      <c r="A1264">
        <v>218</v>
      </c>
      <c r="B1264" t="s">
        <v>3573</v>
      </c>
      <c r="C1264">
        <v>99180</v>
      </c>
      <c r="D1264">
        <v>240</v>
      </c>
      <c r="E1264">
        <v>3515509</v>
      </c>
      <c r="F1264" t="s">
        <v>379</v>
      </c>
      <c r="G1264" t="s">
        <v>380</v>
      </c>
      <c r="H1264" t="s">
        <v>15</v>
      </c>
      <c r="L1264" t="str">
        <f>VLOOKUP(G1264,status!$G$1:$L$6259,6,FALSE)</f>
        <v>UR-15</v>
      </c>
    </row>
    <row r="1265" spans="1:12" x14ac:dyDescent="0.25">
      <c r="A1265">
        <v>218</v>
      </c>
      <c r="B1265" t="s">
        <v>3573</v>
      </c>
      <c r="C1265">
        <v>99180</v>
      </c>
      <c r="D1265">
        <v>240</v>
      </c>
      <c r="E1265">
        <v>3515509</v>
      </c>
      <c r="F1265" t="s">
        <v>379</v>
      </c>
      <c r="G1265" t="s">
        <v>380</v>
      </c>
      <c r="H1265" t="s">
        <v>16</v>
      </c>
      <c r="I1265" t="s">
        <v>22</v>
      </c>
      <c r="J1265" t="s">
        <v>3755</v>
      </c>
      <c r="L1265" t="str">
        <f>VLOOKUP(G1265,status!$G$1:$L$6259,6,FALSE)</f>
        <v>UR-15</v>
      </c>
    </row>
    <row r="1266" spans="1:12" x14ac:dyDescent="0.25">
      <c r="A1266">
        <v>218</v>
      </c>
      <c r="B1266" t="s">
        <v>3573</v>
      </c>
      <c r="C1266">
        <v>99180</v>
      </c>
      <c r="D1266">
        <v>240</v>
      </c>
      <c r="E1266">
        <v>3515509</v>
      </c>
      <c r="F1266" t="s">
        <v>379</v>
      </c>
      <c r="G1266" t="s">
        <v>380</v>
      </c>
      <c r="H1266" t="s">
        <v>17</v>
      </c>
      <c r="I1266" t="s">
        <v>22</v>
      </c>
      <c r="J1266" t="s">
        <v>4771</v>
      </c>
      <c r="L1266" t="str">
        <f>VLOOKUP(G1266,status!$G$1:$L$6259,6,FALSE)</f>
        <v>UR-15</v>
      </c>
    </row>
    <row r="1267" spans="1:12" x14ac:dyDescent="0.25">
      <c r="A1267">
        <v>218</v>
      </c>
      <c r="B1267" t="s">
        <v>3573</v>
      </c>
      <c r="C1267">
        <v>99180</v>
      </c>
      <c r="D1267">
        <v>240</v>
      </c>
      <c r="E1267">
        <v>3515509</v>
      </c>
      <c r="F1267" t="s">
        <v>379</v>
      </c>
      <c r="G1267" t="s">
        <v>380</v>
      </c>
      <c r="H1267" t="s">
        <v>18</v>
      </c>
      <c r="I1267" t="s">
        <v>22</v>
      </c>
      <c r="J1267" t="s">
        <v>5124</v>
      </c>
      <c r="L1267" t="str">
        <f>VLOOKUP(G1267,status!$G$1:$L$6259,6,FALSE)</f>
        <v>UR-15</v>
      </c>
    </row>
    <row r="1268" spans="1:12" x14ac:dyDescent="0.25">
      <c r="A1268">
        <v>218</v>
      </c>
      <c r="B1268" t="s">
        <v>3573</v>
      </c>
      <c r="C1268">
        <v>99180</v>
      </c>
      <c r="D1268">
        <v>240</v>
      </c>
      <c r="E1268">
        <v>3515509</v>
      </c>
      <c r="F1268" t="s">
        <v>379</v>
      </c>
      <c r="G1268" t="s">
        <v>380</v>
      </c>
      <c r="H1268" t="s">
        <v>19</v>
      </c>
      <c r="L1268" t="str">
        <f>VLOOKUP(G1268,status!$G$1:$L$6259,6,FALSE)</f>
        <v>UR-15</v>
      </c>
    </row>
    <row r="1269" spans="1:12" x14ac:dyDescent="0.25">
      <c r="A1269">
        <v>218</v>
      </c>
      <c r="B1269" t="s">
        <v>3573</v>
      </c>
      <c r="C1269">
        <v>99181</v>
      </c>
      <c r="D1269">
        <v>241</v>
      </c>
      <c r="E1269">
        <v>3515657</v>
      </c>
      <c r="F1269" t="s">
        <v>381</v>
      </c>
      <c r="G1269" t="s">
        <v>382</v>
      </c>
      <c r="H1269" t="s">
        <v>13</v>
      </c>
      <c r="I1269" t="s">
        <v>22</v>
      </c>
      <c r="J1269" t="s">
        <v>3756</v>
      </c>
      <c r="L1269" t="str">
        <f>VLOOKUP(G1269,status!$G$1:$L$6259,6,FALSE)</f>
        <v>UR-4</v>
      </c>
    </row>
    <row r="1270" spans="1:12" x14ac:dyDescent="0.25">
      <c r="A1270">
        <v>218</v>
      </c>
      <c r="B1270" t="s">
        <v>3573</v>
      </c>
      <c r="C1270">
        <v>99181</v>
      </c>
      <c r="D1270">
        <v>241</v>
      </c>
      <c r="E1270">
        <v>3515657</v>
      </c>
      <c r="F1270" t="s">
        <v>381</v>
      </c>
      <c r="G1270" t="s">
        <v>382</v>
      </c>
      <c r="H1270" t="s">
        <v>14</v>
      </c>
      <c r="L1270" t="str">
        <f>VLOOKUP(G1270,status!$G$1:$L$6259,6,FALSE)</f>
        <v>UR-4</v>
      </c>
    </row>
    <row r="1271" spans="1:12" x14ac:dyDescent="0.25">
      <c r="A1271">
        <v>218</v>
      </c>
      <c r="B1271" t="s">
        <v>3573</v>
      </c>
      <c r="C1271">
        <v>99181</v>
      </c>
      <c r="D1271">
        <v>241</v>
      </c>
      <c r="E1271">
        <v>3515657</v>
      </c>
      <c r="F1271" t="s">
        <v>381</v>
      </c>
      <c r="G1271" t="s">
        <v>382</v>
      </c>
      <c r="H1271" t="s">
        <v>15</v>
      </c>
      <c r="L1271" t="str">
        <f>VLOOKUP(G1271,status!$G$1:$L$6259,6,FALSE)</f>
        <v>UR-4</v>
      </c>
    </row>
    <row r="1272" spans="1:12" x14ac:dyDescent="0.25">
      <c r="A1272">
        <v>218</v>
      </c>
      <c r="B1272" t="s">
        <v>3573</v>
      </c>
      <c r="C1272">
        <v>99181</v>
      </c>
      <c r="D1272">
        <v>241</v>
      </c>
      <c r="E1272">
        <v>3515657</v>
      </c>
      <c r="F1272" t="s">
        <v>381</v>
      </c>
      <c r="G1272" t="s">
        <v>382</v>
      </c>
      <c r="H1272" t="s">
        <v>16</v>
      </c>
      <c r="L1272" t="str">
        <f>VLOOKUP(G1272,status!$G$1:$L$6259,6,FALSE)</f>
        <v>UR-4</v>
      </c>
    </row>
    <row r="1273" spans="1:12" x14ac:dyDescent="0.25">
      <c r="A1273">
        <v>218</v>
      </c>
      <c r="B1273" t="s">
        <v>3573</v>
      </c>
      <c r="C1273">
        <v>99181</v>
      </c>
      <c r="D1273">
        <v>241</v>
      </c>
      <c r="E1273">
        <v>3515657</v>
      </c>
      <c r="F1273" t="s">
        <v>381</v>
      </c>
      <c r="G1273" t="s">
        <v>382</v>
      </c>
      <c r="H1273" t="s">
        <v>17</v>
      </c>
      <c r="L1273" t="str">
        <f>VLOOKUP(G1273,status!$G$1:$L$6259,6,FALSE)</f>
        <v>UR-4</v>
      </c>
    </row>
    <row r="1274" spans="1:12" x14ac:dyDescent="0.25">
      <c r="A1274">
        <v>218</v>
      </c>
      <c r="B1274" t="s">
        <v>3573</v>
      </c>
      <c r="C1274">
        <v>99181</v>
      </c>
      <c r="D1274">
        <v>241</v>
      </c>
      <c r="E1274">
        <v>3515657</v>
      </c>
      <c r="F1274" t="s">
        <v>381</v>
      </c>
      <c r="G1274" t="s">
        <v>382</v>
      </c>
      <c r="H1274" t="s">
        <v>18</v>
      </c>
      <c r="L1274" t="str">
        <f>VLOOKUP(G1274,status!$G$1:$L$6259,6,FALSE)</f>
        <v>UR-4</v>
      </c>
    </row>
    <row r="1275" spans="1:12" x14ac:dyDescent="0.25">
      <c r="A1275">
        <v>218</v>
      </c>
      <c r="B1275" t="s">
        <v>3573</v>
      </c>
      <c r="C1275">
        <v>99181</v>
      </c>
      <c r="D1275">
        <v>241</v>
      </c>
      <c r="E1275">
        <v>3515657</v>
      </c>
      <c r="F1275" t="s">
        <v>381</v>
      </c>
      <c r="G1275" t="s">
        <v>382</v>
      </c>
      <c r="H1275" t="s">
        <v>19</v>
      </c>
      <c r="I1275" t="s">
        <v>22</v>
      </c>
      <c r="J1275" t="s">
        <v>3757</v>
      </c>
      <c r="L1275" t="str">
        <f>VLOOKUP(G1275,status!$G$1:$L$6259,6,FALSE)</f>
        <v>UR-4</v>
      </c>
    </row>
    <row r="1276" spans="1:12" x14ac:dyDescent="0.25">
      <c r="A1276">
        <v>218</v>
      </c>
      <c r="B1276" t="s">
        <v>3573</v>
      </c>
      <c r="C1276">
        <v>99182</v>
      </c>
      <c r="D1276">
        <v>242</v>
      </c>
      <c r="E1276">
        <v>3515707</v>
      </c>
      <c r="F1276" t="s">
        <v>383</v>
      </c>
      <c r="G1276" t="s">
        <v>384</v>
      </c>
      <c r="H1276" t="s">
        <v>13</v>
      </c>
      <c r="L1276" t="str">
        <f>VLOOKUP(G1276,status!$G$1:$L$6259,6,FALSE)</f>
        <v>6-DF</v>
      </c>
    </row>
    <row r="1277" spans="1:12" x14ac:dyDescent="0.25">
      <c r="A1277">
        <v>218</v>
      </c>
      <c r="B1277" t="s">
        <v>3573</v>
      </c>
      <c r="C1277">
        <v>99182</v>
      </c>
      <c r="D1277">
        <v>242</v>
      </c>
      <c r="E1277">
        <v>3515707</v>
      </c>
      <c r="F1277" t="s">
        <v>383</v>
      </c>
      <c r="G1277" t="s">
        <v>384</v>
      </c>
      <c r="H1277" t="s">
        <v>14</v>
      </c>
      <c r="L1277" t="str">
        <f>VLOOKUP(G1277,status!$G$1:$L$6259,6,FALSE)</f>
        <v>6-DF</v>
      </c>
    </row>
    <row r="1278" spans="1:12" x14ac:dyDescent="0.25">
      <c r="A1278">
        <v>218</v>
      </c>
      <c r="B1278" t="s">
        <v>3573</v>
      </c>
      <c r="C1278">
        <v>99182</v>
      </c>
      <c r="D1278">
        <v>242</v>
      </c>
      <c r="E1278">
        <v>3515707</v>
      </c>
      <c r="F1278" t="s">
        <v>383</v>
      </c>
      <c r="G1278" t="s">
        <v>384</v>
      </c>
      <c r="H1278" t="s">
        <v>15</v>
      </c>
      <c r="L1278" t="str">
        <f>VLOOKUP(G1278,status!$G$1:$L$6259,6,FALSE)</f>
        <v>6-DF</v>
      </c>
    </row>
    <row r="1279" spans="1:12" x14ac:dyDescent="0.25">
      <c r="A1279">
        <v>218</v>
      </c>
      <c r="B1279" t="s">
        <v>3573</v>
      </c>
      <c r="C1279">
        <v>99182</v>
      </c>
      <c r="D1279">
        <v>242</v>
      </c>
      <c r="E1279">
        <v>3515707</v>
      </c>
      <c r="F1279" t="s">
        <v>383</v>
      </c>
      <c r="G1279" t="s">
        <v>384</v>
      </c>
      <c r="H1279" t="s">
        <v>16</v>
      </c>
      <c r="L1279" t="str">
        <f>VLOOKUP(G1279,status!$G$1:$L$6259,6,FALSE)</f>
        <v>6-DF</v>
      </c>
    </row>
    <row r="1280" spans="1:12" x14ac:dyDescent="0.25">
      <c r="A1280">
        <v>218</v>
      </c>
      <c r="B1280" t="s">
        <v>3573</v>
      </c>
      <c r="C1280">
        <v>99182</v>
      </c>
      <c r="D1280">
        <v>242</v>
      </c>
      <c r="E1280">
        <v>3515707</v>
      </c>
      <c r="F1280" t="s">
        <v>383</v>
      </c>
      <c r="G1280" t="s">
        <v>384</v>
      </c>
      <c r="H1280" t="s">
        <v>17</v>
      </c>
      <c r="L1280" t="str">
        <f>VLOOKUP(G1280,status!$G$1:$L$6259,6,FALSE)</f>
        <v>6-DF</v>
      </c>
    </row>
    <row r="1281" spans="1:12" x14ac:dyDescent="0.25">
      <c r="A1281">
        <v>218</v>
      </c>
      <c r="B1281" t="s">
        <v>3573</v>
      </c>
      <c r="C1281">
        <v>99182</v>
      </c>
      <c r="D1281">
        <v>242</v>
      </c>
      <c r="E1281">
        <v>3515707</v>
      </c>
      <c r="F1281" t="s">
        <v>383</v>
      </c>
      <c r="G1281" t="s">
        <v>384</v>
      </c>
      <c r="H1281" t="s">
        <v>18</v>
      </c>
      <c r="L1281" t="str">
        <f>VLOOKUP(G1281,status!$G$1:$L$6259,6,FALSE)</f>
        <v>6-DF</v>
      </c>
    </row>
    <row r="1282" spans="1:12" x14ac:dyDescent="0.25">
      <c r="A1282">
        <v>218</v>
      </c>
      <c r="B1282" t="s">
        <v>3573</v>
      </c>
      <c r="C1282">
        <v>99182</v>
      </c>
      <c r="D1282">
        <v>242</v>
      </c>
      <c r="E1282">
        <v>3515707</v>
      </c>
      <c r="F1282" t="s">
        <v>383</v>
      </c>
      <c r="G1282" t="s">
        <v>384</v>
      </c>
      <c r="H1282" t="s">
        <v>19</v>
      </c>
      <c r="L1282" t="str">
        <f>VLOOKUP(G1282,status!$G$1:$L$6259,6,FALSE)</f>
        <v>6-DF</v>
      </c>
    </row>
    <row r="1283" spans="1:12" x14ac:dyDescent="0.25">
      <c r="A1283">
        <v>218</v>
      </c>
      <c r="B1283" t="s">
        <v>3573</v>
      </c>
      <c r="C1283">
        <v>99183</v>
      </c>
      <c r="D1283">
        <v>243</v>
      </c>
      <c r="E1283">
        <v>3515806</v>
      </c>
      <c r="F1283" t="s">
        <v>385</v>
      </c>
      <c r="G1283" t="s">
        <v>386</v>
      </c>
      <c r="H1283" t="s">
        <v>13</v>
      </c>
      <c r="I1283" t="s">
        <v>22</v>
      </c>
      <c r="J1283" t="s">
        <v>4772</v>
      </c>
      <c r="L1283" t="str">
        <f>VLOOKUP(G1283,status!$G$1:$L$6259,6,FALSE)</f>
        <v>UR-18</v>
      </c>
    </row>
    <row r="1284" spans="1:12" x14ac:dyDescent="0.25">
      <c r="A1284">
        <v>218</v>
      </c>
      <c r="B1284" t="s">
        <v>3573</v>
      </c>
      <c r="C1284">
        <v>99183</v>
      </c>
      <c r="D1284">
        <v>243</v>
      </c>
      <c r="E1284">
        <v>3515806</v>
      </c>
      <c r="F1284" t="s">
        <v>385</v>
      </c>
      <c r="G1284" t="s">
        <v>386</v>
      </c>
      <c r="H1284" t="s">
        <v>14</v>
      </c>
      <c r="I1284" t="s">
        <v>22</v>
      </c>
      <c r="J1284" t="s">
        <v>4773</v>
      </c>
      <c r="L1284" t="str">
        <f>VLOOKUP(G1284,status!$G$1:$L$6259,6,FALSE)</f>
        <v>UR-18</v>
      </c>
    </row>
    <row r="1285" spans="1:12" x14ac:dyDescent="0.25">
      <c r="A1285">
        <v>218</v>
      </c>
      <c r="B1285" t="s">
        <v>3573</v>
      </c>
      <c r="C1285">
        <v>99183</v>
      </c>
      <c r="D1285">
        <v>243</v>
      </c>
      <c r="E1285">
        <v>3515806</v>
      </c>
      <c r="F1285" t="s">
        <v>385</v>
      </c>
      <c r="G1285" t="s">
        <v>386</v>
      </c>
      <c r="H1285" t="s">
        <v>15</v>
      </c>
      <c r="I1285" t="s">
        <v>22</v>
      </c>
      <c r="J1285" t="s">
        <v>3758</v>
      </c>
      <c r="L1285" t="str">
        <f>VLOOKUP(G1285,status!$G$1:$L$6259,6,FALSE)</f>
        <v>UR-18</v>
      </c>
    </row>
    <row r="1286" spans="1:12" x14ac:dyDescent="0.25">
      <c r="A1286">
        <v>218</v>
      </c>
      <c r="B1286" t="s">
        <v>3573</v>
      </c>
      <c r="C1286">
        <v>99183</v>
      </c>
      <c r="D1286">
        <v>243</v>
      </c>
      <c r="E1286">
        <v>3515806</v>
      </c>
      <c r="F1286" t="s">
        <v>385</v>
      </c>
      <c r="G1286" t="s">
        <v>386</v>
      </c>
      <c r="H1286" t="s">
        <v>16</v>
      </c>
      <c r="I1286" t="s">
        <v>22</v>
      </c>
      <c r="J1286" t="s">
        <v>3759</v>
      </c>
      <c r="L1286" t="str">
        <f>VLOOKUP(G1286,status!$G$1:$L$6259,6,FALSE)</f>
        <v>UR-18</v>
      </c>
    </row>
    <row r="1287" spans="1:12" x14ac:dyDescent="0.25">
      <c r="A1287">
        <v>218</v>
      </c>
      <c r="B1287" t="s">
        <v>3573</v>
      </c>
      <c r="C1287">
        <v>99183</v>
      </c>
      <c r="D1287">
        <v>243</v>
      </c>
      <c r="E1287">
        <v>3515806</v>
      </c>
      <c r="F1287" t="s">
        <v>385</v>
      </c>
      <c r="G1287" t="s">
        <v>386</v>
      </c>
      <c r="H1287" t="s">
        <v>17</v>
      </c>
      <c r="I1287" t="s">
        <v>22</v>
      </c>
      <c r="J1287" t="s">
        <v>3760</v>
      </c>
      <c r="L1287" t="str">
        <f>VLOOKUP(G1287,status!$G$1:$L$6259,6,FALSE)</f>
        <v>UR-18</v>
      </c>
    </row>
    <row r="1288" spans="1:12" x14ac:dyDescent="0.25">
      <c r="A1288">
        <v>218</v>
      </c>
      <c r="B1288" t="s">
        <v>3573</v>
      </c>
      <c r="C1288">
        <v>99183</v>
      </c>
      <c r="D1288">
        <v>243</v>
      </c>
      <c r="E1288">
        <v>3515806</v>
      </c>
      <c r="F1288" t="s">
        <v>385</v>
      </c>
      <c r="G1288" t="s">
        <v>386</v>
      </c>
      <c r="H1288" t="s">
        <v>18</v>
      </c>
      <c r="I1288" t="s">
        <v>22</v>
      </c>
      <c r="J1288" t="s">
        <v>3761</v>
      </c>
      <c r="L1288" t="str">
        <f>VLOOKUP(G1288,status!$G$1:$L$6259,6,FALSE)</f>
        <v>UR-18</v>
      </c>
    </row>
    <row r="1289" spans="1:12" x14ac:dyDescent="0.25">
      <c r="A1289">
        <v>218</v>
      </c>
      <c r="B1289" t="s">
        <v>3573</v>
      </c>
      <c r="C1289">
        <v>99183</v>
      </c>
      <c r="D1289">
        <v>243</v>
      </c>
      <c r="E1289">
        <v>3515806</v>
      </c>
      <c r="F1289" t="s">
        <v>385</v>
      </c>
      <c r="G1289" t="s">
        <v>386</v>
      </c>
      <c r="H1289" t="s">
        <v>19</v>
      </c>
      <c r="I1289" t="s">
        <v>22</v>
      </c>
      <c r="J1289" t="s">
        <v>3762</v>
      </c>
      <c r="L1289" t="str">
        <f>VLOOKUP(G1289,status!$G$1:$L$6259,6,FALSE)</f>
        <v>UR-18</v>
      </c>
    </row>
    <row r="1290" spans="1:12" x14ac:dyDescent="0.25">
      <c r="A1290">
        <v>218</v>
      </c>
      <c r="B1290" t="s">
        <v>3573</v>
      </c>
      <c r="C1290">
        <v>99184</v>
      </c>
      <c r="D1290">
        <v>244</v>
      </c>
      <c r="E1290">
        <v>3515905</v>
      </c>
      <c r="F1290" t="s">
        <v>387</v>
      </c>
      <c r="G1290" t="s">
        <v>388</v>
      </c>
      <c r="H1290" t="s">
        <v>13</v>
      </c>
      <c r="L1290" t="str">
        <f>VLOOKUP(G1290,status!$G$1:$L$6259,6,FALSE)</f>
        <v>UR-1</v>
      </c>
    </row>
    <row r="1291" spans="1:12" x14ac:dyDescent="0.25">
      <c r="A1291">
        <v>218</v>
      </c>
      <c r="B1291" t="s">
        <v>3573</v>
      </c>
      <c r="C1291">
        <v>99184</v>
      </c>
      <c r="D1291">
        <v>244</v>
      </c>
      <c r="E1291">
        <v>3515905</v>
      </c>
      <c r="F1291" t="s">
        <v>387</v>
      </c>
      <c r="G1291" t="s">
        <v>388</v>
      </c>
      <c r="H1291" t="s">
        <v>14</v>
      </c>
      <c r="I1291" t="s">
        <v>22</v>
      </c>
      <c r="J1291" t="s">
        <v>3763</v>
      </c>
      <c r="L1291" t="str">
        <f>VLOOKUP(G1291,status!$G$1:$L$6259,6,FALSE)</f>
        <v>UR-1</v>
      </c>
    </row>
    <row r="1292" spans="1:12" x14ac:dyDescent="0.25">
      <c r="A1292">
        <v>218</v>
      </c>
      <c r="B1292" t="s">
        <v>3573</v>
      </c>
      <c r="C1292">
        <v>99184</v>
      </c>
      <c r="D1292">
        <v>244</v>
      </c>
      <c r="E1292">
        <v>3515905</v>
      </c>
      <c r="F1292" t="s">
        <v>387</v>
      </c>
      <c r="G1292" t="s">
        <v>388</v>
      </c>
      <c r="H1292" t="s">
        <v>15</v>
      </c>
      <c r="L1292" t="str">
        <f>VLOOKUP(G1292,status!$G$1:$L$6259,6,FALSE)</f>
        <v>UR-1</v>
      </c>
    </row>
    <row r="1293" spans="1:12" x14ac:dyDescent="0.25">
      <c r="A1293">
        <v>218</v>
      </c>
      <c r="B1293" t="s">
        <v>3573</v>
      </c>
      <c r="C1293">
        <v>99184</v>
      </c>
      <c r="D1293">
        <v>244</v>
      </c>
      <c r="E1293">
        <v>3515905</v>
      </c>
      <c r="F1293" t="s">
        <v>387</v>
      </c>
      <c r="G1293" t="s">
        <v>388</v>
      </c>
      <c r="H1293" t="s">
        <v>16</v>
      </c>
      <c r="I1293" t="s">
        <v>22</v>
      </c>
      <c r="J1293" t="s">
        <v>3764</v>
      </c>
      <c r="L1293" t="str">
        <f>VLOOKUP(G1293,status!$G$1:$L$6259,6,FALSE)</f>
        <v>UR-1</v>
      </c>
    </row>
    <row r="1294" spans="1:12" x14ac:dyDescent="0.25">
      <c r="A1294">
        <v>218</v>
      </c>
      <c r="B1294" t="s">
        <v>3573</v>
      </c>
      <c r="C1294">
        <v>99184</v>
      </c>
      <c r="D1294">
        <v>244</v>
      </c>
      <c r="E1294">
        <v>3515905</v>
      </c>
      <c r="F1294" t="s">
        <v>387</v>
      </c>
      <c r="G1294" t="s">
        <v>388</v>
      </c>
      <c r="H1294" t="s">
        <v>17</v>
      </c>
      <c r="I1294" t="s">
        <v>22</v>
      </c>
      <c r="J1294" t="s">
        <v>3765</v>
      </c>
      <c r="L1294" t="str">
        <f>VLOOKUP(G1294,status!$G$1:$L$6259,6,FALSE)</f>
        <v>UR-1</v>
      </c>
    </row>
    <row r="1295" spans="1:12" x14ac:dyDescent="0.25">
      <c r="A1295">
        <v>218</v>
      </c>
      <c r="B1295" t="s">
        <v>3573</v>
      </c>
      <c r="C1295">
        <v>99184</v>
      </c>
      <c r="D1295">
        <v>244</v>
      </c>
      <c r="E1295">
        <v>3515905</v>
      </c>
      <c r="F1295" t="s">
        <v>387</v>
      </c>
      <c r="G1295" t="s">
        <v>388</v>
      </c>
      <c r="H1295" t="s">
        <v>18</v>
      </c>
      <c r="I1295" t="s">
        <v>22</v>
      </c>
      <c r="J1295" t="s">
        <v>3766</v>
      </c>
      <c r="L1295" t="str">
        <f>VLOOKUP(G1295,status!$G$1:$L$6259,6,FALSE)</f>
        <v>UR-1</v>
      </c>
    </row>
    <row r="1296" spans="1:12" x14ac:dyDescent="0.25">
      <c r="A1296">
        <v>218</v>
      </c>
      <c r="B1296" t="s">
        <v>3573</v>
      </c>
      <c r="C1296">
        <v>99184</v>
      </c>
      <c r="D1296">
        <v>244</v>
      </c>
      <c r="E1296">
        <v>3515905</v>
      </c>
      <c r="F1296" t="s">
        <v>387</v>
      </c>
      <c r="G1296" t="s">
        <v>388</v>
      </c>
      <c r="H1296" t="s">
        <v>19</v>
      </c>
      <c r="I1296" t="s">
        <v>22</v>
      </c>
      <c r="J1296" t="s">
        <v>5125</v>
      </c>
      <c r="L1296" t="str">
        <f>VLOOKUP(G1296,status!$G$1:$L$6259,6,FALSE)</f>
        <v>UR-1</v>
      </c>
    </row>
    <row r="1297" spans="1:12" x14ac:dyDescent="0.25">
      <c r="A1297">
        <v>218</v>
      </c>
      <c r="B1297" t="s">
        <v>3573</v>
      </c>
      <c r="C1297">
        <v>99185</v>
      </c>
      <c r="D1297">
        <v>245</v>
      </c>
      <c r="E1297">
        <v>3516002</v>
      </c>
      <c r="F1297" t="s">
        <v>389</v>
      </c>
      <c r="G1297" t="s">
        <v>390</v>
      </c>
      <c r="H1297" t="s">
        <v>13</v>
      </c>
      <c r="L1297" t="str">
        <f>VLOOKUP(G1297,status!$G$1:$L$6259,6,FALSE)</f>
        <v>UR-18</v>
      </c>
    </row>
    <row r="1298" spans="1:12" x14ac:dyDescent="0.25">
      <c r="A1298">
        <v>218</v>
      </c>
      <c r="B1298" t="s">
        <v>3573</v>
      </c>
      <c r="C1298">
        <v>99185</v>
      </c>
      <c r="D1298">
        <v>245</v>
      </c>
      <c r="E1298">
        <v>3516002</v>
      </c>
      <c r="F1298" t="s">
        <v>389</v>
      </c>
      <c r="G1298" t="s">
        <v>390</v>
      </c>
      <c r="H1298" t="s">
        <v>14</v>
      </c>
      <c r="L1298" t="str">
        <f>VLOOKUP(G1298,status!$G$1:$L$6259,6,FALSE)</f>
        <v>UR-18</v>
      </c>
    </row>
    <row r="1299" spans="1:12" x14ac:dyDescent="0.25">
      <c r="A1299">
        <v>218</v>
      </c>
      <c r="B1299" t="s">
        <v>3573</v>
      </c>
      <c r="C1299">
        <v>99185</v>
      </c>
      <c r="D1299">
        <v>245</v>
      </c>
      <c r="E1299">
        <v>3516002</v>
      </c>
      <c r="F1299" t="s">
        <v>389</v>
      </c>
      <c r="G1299" t="s">
        <v>390</v>
      </c>
      <c r="H1299" t="s">
        <v>15</v>
      </c>
      <c r="L1299" t="str">
        <f>VLOOKUP(G1299,status!$G$1:$L$6259,6,FALSE)</f>
        <v>UR-18</v>
      </c>
    </row>
    <row r="1300" spans="1:12" x14ac:dyDescent="0.25">
      <c r="A1300">
        <v>218</v>
      </c>
      <c r="B1300" t="s">
        <v>3573</v>
      </c>
      <c r="C1300">
        <v>99185</v>
      </c>
      <c r="D1300">
        <v>245</v>
      </c>
      <c r="E1300">
        <v>3516002</v>
      </c>
      <c r="F1300" t="s">
        <v>389</v>
      </c>
      <c r="G1300" t="s">
        <v>390</v>
      </c>
      <c r="H1300" t="s">
        <v>16</v>
      </c>
      <c r="L1300" t="str">
        <f>VLOOKUP(G1300,status!$G$1:$L$6259,6,FALSE)</f>
        <v>UR-18</v>
      </c>
    </row>
    <row r="1301" spans="1:12" x14ac:dyDescent="0.25">
      <c r="A1301">
        <v>218</v>
      </c>
      <c r="B1301" t="s">
        <v>3573</v>
      </c>
      <c r="C1301">
        <v>99185</v>
      </c>
      <c r="D1301">
        <v>245</v>
      </c>
      <c r="E1301">
        <v>3516002</v>
      </c>
      <c r="F1301" t="s">
        <v>389</v>
      </c>
      <c r="G1301" t="s">
        <v>390</v>
      </c>
      <c r="H1301" t="s">
        <v>17</v>
      </c>
      <c r="L1301" t="str">
        <f>VLOOKUP(G1301,status!$G$1:$L$6259,6,FALSE)</f>
        <v>UR-18</v>
      </c>
    </row>
    <row r="1302" spans="1:12" x14ac:dyDescent="0.25">
      <c r="A1302">
        <v>218</v>
      </c>
      <c r="B1302" t="s">
        <v>3573</v>
      </c>
      <c r="C1302">
        <v>99185</v>
      </c>
      <c r="D1302">
        <v>245</v>
      </c>
      <c r="E1302">
        <v>3516002</v>
      </c>
      <c r="F1302" t="s">
        <v>389</v>
      </c>
      <c r="G1302" t="s">
        <v>390</v>
      </c>
      <c r="H1302" t="s">
        <v>18</v>
      </c>
      <c r="L1302" t="str">
        <f>VLOOKUP(G1302,status!$G$1:$L$6259,6,FALSE)</f>
        <v>UR-18</v>
      </c>
    </row>
    <row r="1303" spans="1:12" x14ac:dyDescent="0.25">
      <c r="A1303">
        <v>218</v>
      </c>
      <c r="B1303" t="s">
        <v>3573</v>
      </c>
      <c r="C1303">
        <v>99185</v>
      </c>
      <c r="D1303">
        <v>245</v>
      </c>
      <c r="E1303">
        <v>3516002</v>
      </c>
      <c r="F1303" t="s">
        <v>389</v>
      </c>
      <c r="G1303" t="s">
        <v>390</v>
      </c>
      <c r="H1303" t="s">
        <v>19</v>
      </c>
      <c r="L1303" t="str">
        <f>VLOOKUP(G1303,status!$G$1:$L$6259,6,FALSE)</f>
        <v>UR-18</v>
      </c>
    </row>
    <row r="1304" spans="1:12" x14ac:dyDescent="0.25">
      <c r="A1304">
        <v>218</v>
      </c>
      <c r="B1304" t="s">
        <v>3573</v>
      </c>
      <c r="C1304">
        <v>99186</v>
      </c>
      <c r="D1304">
        <v>246</v>
      </c>
      <c r="E1304">
        <v>3516101</v>
      </c>
      <c r="F1304" t="s">
        <v>391</v>
      </c>
      <c r="G1304" t="s">
        <v>392</v>
      </c>
      <c r="H1304" t="s">
        <v>13</v>
      </c>
      <c r="L1304" t="str">
        <f>VLOOKUP(G1304,status!$G$1:$L$6259,6,FALSE)</f>
        <v>UR-4</v>
      </c>
    </row>
    <row r="1305" spans="1:12" x14ac:dyDescent="0.25">
      <c r="A1305">
        <v>218</v>
      </c>
      <c r="B1305" t="s">
        <v>3573</v>
      </c>
      <c r="C1305">
        <v>99186</v>
      </c>
      <c r="D1305">
        <v>246</v>
      </c>
      <c r="E1305">
        <v>3516101</v>
      </c>
      <c r="F1305" t="s">
        <v>391</v>
      </c>
      <c r="G1305" t="s">
        <v>392</v>
      </c>
      <c r="H1305" t="s">
        <v>14</v>
      </c>
      <c r="I1305" t="s">
        <v>22</v>
      </c>
      <c r="J1305" t="s">
        <v>3767</v>
      </c>
      <c r="L1305" t="str">
        <f>VLOOKUP(G1305,status!$G$1:$L$6259,6,FALSE)</f>
        <v>UR-4</v>
      </c>
    </row>
    <row r="1306" spans="1:12" x14ac:dyDescent="0.25">
      <c r="A1306">
        <v>218</v>
      </c>
      <c r="B1306" t="s">
        <v>3573</v>
      </c>
      <c r="C1306">
        <v>99186</v>
      </c>
      <c r="D1306">
        <v>246</v>
      </c>
      <c r="E1306">
        <v>3516101</v>
      </c>
      <c r="F1306" t="s">
        <v>391</v>
      </c>
      <c r="G1306" t="s">
        <v>392</v>
      </c>
      <c r="H1306" t="s">
        <v>15</v>
      </c>
      <c r="L1306" t="str">
        <f>VLOOKUP(G1306,status!$G$1:$L$6259,6,FALSE)</f>
        <v>UR-4</v>
      </c>
    </row>
    <row r="1307" spans="1:12" x14ac:dyDescent="0.25">
      <c r="A1307">
        <v>218</v>
      </c>
      <c r="B1307" t="s">
        <v>3573</v>
      </c>
      <c r="C1307">
        <v>99186</v>
      </c>
      <c r="D1307">
        <v>246</v>
      </c>
      <c r="E1307">
        <v>3516101</v>
      </c>
      <c r="F1307" t="s">
        <v>391</v>
      </c>
      <c r="G1307" t="s">
        <v>392</v>
      </c>
      <c r="H1307" t="s">
        <v>16</v>
      </c>
      <c r="L1307" t="str">
        <f>VLOOKUP(G1307,status!$G$1:$L$6259,6,FALSE)</f>
        <v>UR-4</v>
      </c>
    </row>
    <row r="1308" spans="1:12" x14ac:dyDescent="0.25">
      <c r="A1308">
        <v>218</v>
      </c>
      <c r="B1308" t="s">
        <v>3573</v>
      </c>
      <c r="C1308">
        <v>99186</v>
      </c>
      <c r="D1308">
        <v>246</v>
      </c>
      <c r="E1308">
        <v>3516101</v>
      </c>
      <c r="F1308" t="s">
        <v>391</v>
      </c>
      <c r="G1308" t="s">
        <v>392</v>
      </c>
      <c r="H1308" t="s">
        <v>17</v>
      </c>
      <c r="L1308" t="str">
        <f>VLOOKUP(G1308,status!$G$1:$L$6259,6,FALSE)</f>
        <v>UR-4</v>
      </c>
    </row>
    <row r="1309" spans="1:12" x14ac:dyDescent="0.25">
      <c r="A1309">
        <v>218</v>
      </c>
      <c r="B1309" t="s">
        <v>3573</v>
      </c>
      <c r="C1309">
        <v>99186</v>
      </c>
      <c r="D1309">
        <v>246</v>
      </c>
      <c r="E1309">
        <v>3516101</v>
      </c>
      <c r="F1309" t="s">
        <v>391</v>
      </c>
      <c r="G1309" t="s">
        <v>392</v>
      </c>
      <c r="H1309" t="s">
        <v>18</v>
      </c>
      <c r="L1309" t="str">
        <f>VLOOKUP(G1309,status!$G$1:$L$6259,6,FALSE)</f>
        <v>UR-4</v>
      </c>
    </row>
    <row r="1310" spans="1:12" x14ac:dyDescent="0.25">
      <c r="A1310">
        <v>218</v>
      </c>
      <c r="B1310" t="s">
        <v>3573</v>
      </c>
      <c r="C1310">
        <v>99186</v>
      </c>
      <c r="D1310">
        <v>246</v>
      </c>
      <c r="E1310">
        <v>3516101</v>
      </c>
      <c r="F1310" t="s">
        <v>391</v>
      </c>
      <c r="G1310" t="s">
        <v>392</v>
      </c>
      <c r="H1310" t="s">
        <v>19</v>
      </c>
      <c r="L1310" t="str">
        <f>VLOOKUP(G1310,status!$G$1:$L$6259,6,FALSE)</f>
        <v>UR-4</v>
      </c>
    </row>
    <row r="1311" spans="1:12" x14ac:dyDescent="0.25">
      <c r="A1311">
        <v>218</v>
      </c>
      <c r="B1311" t="s">
        <v>3573</v>
      </c>
      <c r="C1311">
        <v>99187</v>
      </c>
      <c r="D1311">
        <v>247</v>
      </c>
      <c r="E1311">
        <v>3516200</v>
      </c>
      <c r="F1311" t="s">
        <v>393</v>
      </c>
      <c r="G1311" t="s">
        <v>394</v>
      </c>
      <c r="H1311" t="s">
        <v>13</v>
      </c>
      <c r="L1311" t="str">
        <f>VLOOKUP(G1311,status!$G$1:$L$6259,6,FALSE)</f>
        <v>UR-17</v>
      </c>
    </row>
    <row r="1312" spans="1:12" x14ac:dyDescent="0.25">
      <c r="A1312">
        <v>218</v>
      </c>
      <c r="B1312" t="s">
        <v>3573</v>
      </c>
      <c r="C1312">
        <v>99187</v>
      </c>
      <c r="D1312">
        <v>247</v>
      </c>
      <c r="E1312">
        <v>3516200</v>
      </c>
      <c r="F1312" t="s">
        <v>393</v>
      </c>
      <c r="G1312" t="s">
        <v>394</v>
      </c>
      <c r="H1312" t="s">
        <v>14</v>
      </c>
      <c r="I1312" t="s">
        <v>22</v>
      </c>
      <c r="J1312" t="s">
        <v>3768</v>
      </c>
      <c r="L1312" t="str">
        <f>VLOOKUP(G1312,status!$G$1:$L$6259,6,FALSE)</f>
        <v>UR-17</v>
      </c>
    </row>
    <row r="1313" spans="1:12" x14ac:dyDescent="0.25">
      <c r="A1313">
        <v>218</v>
      </c>
      <c r="B1313" t="s">
        <v>3573</v>
      </c>
      <c r="C1313">
        <v>99187</v>
      </c>
      <c r="D1313">
        <v>247</v>
      </c>
      <c r="E1313">
        <v>3516200</v>
      </c>
      <c r="F1313" t="s">
        <v>393</v>
      </c>
      <c r="G1313" t="s">
        <v>394</v>
      </c>
      <c r="H1313" t="s">
        <v>15</v>
      </c>
      <c r="I1313" t="s">
        <v>22</v>
      </c>
      <c r="J1313" t="s">
        <v>4774</v>
      </c>
      <c r="L1313" t="str">
        <f>VLOOKUP(G1313,status!$G$1:$L$6259,6,FALSE)</f>
        <v>UR-17</v>
      </c>
    </row>
    <row r="1314" spans="1:12" x14ac:dyDescent="0.25">
      <c r="A1314">
        <v>218</v>
      </c>
      <c r="B1314" t="s">
        <v>3573</v>
      </c>
      <c r="C1314">
        <v>99187</v>
      </c>
      <c r="D1314">
        <v>247</v>
      </c>
      <c r="E1314">
        <v>3516200</v>
      </c>
      <c r="F1314" t="s">
        <v>393</v>
      </c>
      <c r="G1314" t="s">
        <v>394</v>
      </c>
      <c r="H1314" t="s">
        <v>16</v>
      </c>
      <c r="L1314" t="str">
        <f>VLOOKUP(G1314,status!$G$1:$L$6259,6,FALSE)</f>
        <v>UR-17</v>
      </c>
    </row>
    <row r="1315" spans="1:12" x14ac:dyDescent="0.25">
      <c r="A1315">
        <v>218</v>
      </c>
      <c r="B1315" t="s">
        <v>3573</v>
      </c>
      <c r="C1315">
        <v>99187</v>
      </c>
      <c r="D1315">
        <v>247</v>
      </c>
      <c r="E1315">
        <v>3516200</v>
      </c>
      <c r="F1315" t="s">
        <v>393</v>
      </c>
      <c r="G1315" t="s">
        <v>394</v>
      </c>
      <c r="H1315" t="s">
        <v>17</v>
      </c>
      <c r="L1315" t="str">
        <f>VLOOKUP(G1315,status!$G$1:$L$6259,6,FALSE)</f>
        <v>UR-17</v>
      </c>
    </row>
    <row r="1316" spans="1:12" x14ac:dyDescent="0.25">
      <c r="A1316">
        <v>218</v>
      </c>
      <c r="B1316" t="s">
        <v>3573</v>
      </c>
      <c r="C1316">
        <v>99187</v>
      </c>
      <c r="D1316">
        <v>247</v>
      </c>
      <c r="E1316">
        <v>3516200</v>
      </c>
      <c r="F1316" t="s">
        <v>393</v>
      </c>
      <c r="G1316" t="s">
        <v>394</v>
      </c>
      <c r="H1316" t="s">
        <v>18</v>
      </c>
      <c r="L1316" t="str">
        <f>VLOOKUP(G1316,status!$G$1:$L$6259,6,FALSE)</f>
        <v>UR-17</v>
      </c>
    </row>
    <row r="1317" spans="1:12" x14ac:dyDescent="0.25">
      <c r="A1317">
        <v>218</v>
      </c>
      <c r="B1317" t="s">
        <v>3573</v>
      </c>
      <c r="C1317">
        <v>99187</v>
      </c>
      <c r="D1317">
        <v>247</v>
      </c>
      <c r="E1317">
        <v>3516200</v>
      </c>
      <c r="F1317" t="s">
        <v>393</v>
      </c>
      <c r="G1317" t="s">
        <v>394</v>
      </c>
      <c r="H1317" t="s">
        <v>19</v>
      </c>
      <c r="I1317" t="s">
        <v>22</v>
      </c>
      <c r="J1317" t="s">
        <v>5126</v>
      </c>
      <c r="L1317" t="str">
        <f>VLOOKUP(G1317,status!$G$1:$L$6259,6,FALSE)</f>
        <v>UR-17</v>
      </c>
    </row>
    <row r="1318" spans="1:12" x14ac:dyDescent="0.25">
      <c r="A1318">
        <v>218</v>
      </c>
      <c r="B1318" t="s">
        <v>3573</v>
      </c>
      <c r="C1318">
        <v>99188</v>
      </c>
      <c r="D1318">
        <v>248</v>
      </c>
      <c r="E1318">
        <v>3516309</v>
      </c>
      <c r="F1318" t="s">
        <v>395</v>
      </c>
      <c r="G1318" t="s">
        <v>396</v>
      </c>
      <c r="H1318" t="s">
        <v>13</v>
      </c>
      <c r="L1318" t="str">
        <f>VLOOKUP(G1318,status!$G$1:$L$6259,6,FALSE)</f>
        <v>4-DF</v>
      </c>
    </row>
    <row r="1319" spans="1:12" x14ac:dyDescent="0.25">
      <c r="A1319">
        <v>218</v>
      </c>
      <c r="B1319" t="s">
        <v>3573</v>
      </c>
      <c r="C1319">
        <v>99188</v>
      </c>
      <c r="D1319">
        <v>248</v>
      </c>
      <c r="E1319">
        <v>3516309</v>
      </c>
      <c r="F1319" t="s">
        <v>395</v>
      </c>
      <c r="G1319" t="s">
        <v>396</v>
      </c>
      <c r="H1319" t="s">
        <v>14</v>
      </c>
      <c r="L1319" t="str">
        <f>VLOOKUP(G1319,status!$G$1:$L$6259,6,FALSE)</f>
        <v>4-DF</v>
      </c>
    </row>
    <row r="1320" spans="1:12" x14ac:dyDescent="0.25">
      <c r="A1320">
        <v>218</v>
      </c>
      <c r="B1320" t="s">
        <v>3573</v>
      </c>
      <c r="C1320">
        <v>99188</v>
      </c>
      <c r="D1320">
        <v>248</v>
      </c>
      <c r="E1320">
        <v>3516309</v>
      </c>
      <c r="F1320" t="s">
        <v>395</v>
      </c>
      <c r="G1320" t="s">
        <v>396</v>
      </c>
      <c r="H1320" t="s">
        <v>15</v>
      </c>
      <c r="L1320" t="str">
        <f>VLOOKUP(G1320,status!$G$1:$L$6259,6,FALSE)</f>
        <v>4-DF</v>
      </c>
    </row>
    <row r="1321" spans="1:12" x14ac:dyDescent="0.25">
      <c r="A1321">
        <v>218</v>
      </c>
      <c r="B1321" t="s">
        <v>3573</v>
      </c>
      <c r="C1321">
        <v>99188</v>
      </c>
      <c r="D1321">
        <v>248</v>
      </c>
      <c r="E1321">
        <v>3516309</v>
      </c>
      <c r="F1321" t="s">
        <v>395</v>
      </c>
      <c r="G1321" t="s">
        <v>396</v>
      </c>
      <c r="H1321" t="s">
        <v>16</v>
      </c>
      <c r="L1321" t="str">
        <f>VLOOKUP(G1321,status!$G$1:$L$6259,6,FALSE)</f>
        <v>4-DF</v>
      </c>
    </row>
    <row r="1322" spans="1:12" x14ac:dyDescent="0.25">
      <c r="A1322">
        <v>218</v>
      </c>
      <c r="B1322" t="s">
        <v>3573</v>
      </c>
      <c r="C1322">
        <v>99188</v>
      </c>
      <c r="D1322">
        <v>248</v>
      </c>
      <c r="E1322">
        <v>3516309</v>
      </c>
      <c r="F1322" t="s">
        <v>395</v>
      </c>
      <c r="G1322" t="s">
        <v>396</v>
      </c>
      <c r="H1322" t="s">
        <v>17</v>
      </c>
      <c r="L1322" t="str">
        <f>VLOOKUP(G1322,status!$G$1:$L$6259,6,FALSE)</f>
        <v>4-DF</v>
      </c>
    </row>
    <row r="1323" spans="1:12" x14ac:dyDescent="0.25">
      <c r="A1323">
        <v>218</v>
      </c>
      <c r="B1323" t="s">
        <v>3573</v>
      </c>
      <c r="C1323">
        <v>99188</v>
      </c>
      <c r="D1323">
        <v>248</v>
      </c>
      <c r="E1323">
        <v>3516309</v>
      </c>
      <c r="F1323" t="s">
        <v>395</v>
      </c>
      <c r="G1323" t="s">
        <v>396</v>
      </c>
      <c r="H1323" t="s">
        <v>18</v>
      </c>
      <c r="L1323" t="str">
        <f>VLOOKUP(G1323,status!$G$1:$L$6259,6,FALSE)</f>
        <v>4-DF</v>
      </c>
    </row>
    <row r="1324" spans="1:12" x14ac:dyDescent="0.25">
      <c r="A1324">
        <v>218</v>
      </c>
      <c r="B1324" t="s">
        <v>3573</v>
      </c>
      <c r="C1324">
        <v>99188</v>
      </c>
      <c r="D1324">
        <v>248</v>
      </c>
      <c r="E1324">
        <v>3516309</v>
      </c>
      <c r="F1324" t="s">
        <v>395</v>
      </c>
      <c r="G1324" t="s">
        <v>396</v>
      </c>
      <c r="H1324" t="s">
        <v>19</v>
      </c>
      <c r="L1324" t="str">
        <f>VLOOKUP(G1324,status!$G$1:$L$6259,6,FALSE)</f>
        <v>4-DF</v>
      </c>
    </row>
    <row r="1325" spans="1:12" x14ac:dyDescent="0.25">
      <c r="A1325">
        <v>218</v>
      </c>
      <c r="B1325" t="s">
        <v>3573</v>
      </c>
      <c r="C1325">
        <v>99189</v>
      </c>
      <c r="D1325">
        <v>249</v>
      </c>
      <c r="E1325">
        <v>3516408</v>
      </c>
      <c r="F1325" t="s">
        <v>397</v>
      </c>
      <c r="G1325" t="s">
        <v>398</v>
      </c>
      <c r="H1325" t="s">
        <v>13</v>
      </c>
      <c r="I1325" t="s">
        <v>22</v>
      </c>
      <c r="J1325" t="s">
        <v>3769</v>
      </c>
      <c r="L1325" t="str">
        <f>VLOOKUP(G1325,status!$G$1:$L$6259,6,FALSE)</f>
        <v>3-DF</v>
      </c>
    </row>
    <row r="1326" spans="1:12" x14ac:dyDescent="0.25">
      <c r="A1326">
        <v>218</v>
      </c>
      <c r="B1326" t="s">
        <v>3573</v>
      </c>
      <c r="C1326">
        <v>99189</v>
      </c>
      <c r="D1326">
        <v>249</v>
      </c>
      <c r="E1326">
        <v>3516408</v>
      </c>
      <c r="F1326" t="s">
        <v>397</v>
      </c>
      <c r="G1326" t="s">
        <v>398</v>
      </c>
      <c r="H1326" t="s">
        <v>14</v>
      </c>
      <c r="L1326" t="str">
        <f>VLOOKUP(G1326,status!$G$1:$L$6259,6,FALSE)</f>
        <v>3-DF</v>
      </c>
    </row>
    <row r="1327" spans="1:12" x14ac:dyDescent="0.25">
      <c r="A1327">
        <v>218</v>
      </c>
      <c r="B1327" t="s">
        <v>3573</v>
      </c>
      <c r="C1327">
        <v>99189</v>
      </c>
      <c r="D1327">
        <v>249</v>
      </c>
      <c r="E1327">
        <v>3516408</v>
      </c>
      <c r="F1327" t="s">
        <v>397</v>
      </c>
      <c r="G1327" t="s">
        <v>398</v>
      </c>
      <c r="H1327" t="s">
        <v>15</v>
      </c>
      <c r="L1327" t="str">
        <f>VLOOKUP(G1327,status!$G$1:$L$6259,6,FALSE)</f>
        <v>3-DF</v>
      </c>
    </row>
    <row r="1328" spans="1:12" x14ac:dyDescent="0.25">
      <c r="A1328">
        <v>218</v>
      </c>
      <c r="B1328" t="s">
        <v>3573</v>
      </c>
      <c r="C1328">
        <v>99189</v>
      </c>
      <c r="D1328">
        <v>249</v>
      </c>
      <c r="E1328">
        <v>3516408</v>
      </c>
      <c r="F1328" t="s">
        <v>397</v>
      </c>
      <c r="G1328" t="s">
        <v>398</v>
      </c>
      <c r="H1328" t="s">
        <v>16</v>
      </c>
      <c r="L1328" t="str">
        <f>VLOOKUP(G1328,status!$G$1:$L$6259,6,FALSE)</f>
        <v>3-DF</v>
      </c>
    </row>
    <row r="1329" spans="1:12" x14ac:dyDescent="0.25">
      <c r="A1329">
        <v>218</v>
      </c>
      <c r="B1329" t="s">
        <v>3573</v>
      </c>
      <c r="C1329">
        <v>99189</v>
      </c>
      <c r="D1329">
        <v>249</v>
      </c>
      <c r="E1329">
        <v>3516408</v>
      </c>
      <c r="F1329" t="s">
        <v>397</v>
      </c>
      <c r="G1329" t="s">
        <v>398</v>
      </c>
      <c r="H1329" t="s">
        <v>17</v>
      </c>
      <c r="L1329" t="str">
        <f>VLOOKUP(G1329,status!$G$1:$L$6259,6,FALSE)</f>
        <v>3-DF</v>
      </c>
    </row>
    <row r="1330" spans="1:12" x14ac:dyDescent="0.25">
      <c r="A1330">
        <v>218</v>
      </c>
      <c r="B1330" t="s">
        <v>3573</v>
      </c>
      <c r="C1330">
        <v>99189</v>
      </c>
      <c r="D1330">
        <v>249</v>
      </c>
      <c r="E1330">
        <v>3516408</v>
      </c>
      <c r="F1330" t="s">
        <v>397</v>
      </c>
      <c r="G1330" t="s">
        <v>398</v>
      </c>
      <c r="H1330" t="s">
        <v>18</v>
      </c>
      <c r="L1330" t="str">
        <f>VLOOKUP(G1330,status!$G$1:$L$6259,6,FALSE)</f>
        <v>3-DF</v>
      </c>
    </row>
    <row r="1331" spans="1:12" x14ac:dyDescent="0.25">
      <c r="A1331">
        <v>218</v>
      </c>
      <c r="B1331" t="s">
        <v>3573</v>
      </c>
      <c r="C1331">
        <v>99189</v>
      </c>
      <c r="D1331">
        <v>249</v>
      </c>
      <c r="E1331">
        <v>3516408</v>
      </c>
      <c r="F1331" t="s">
        <v>397</v>
      </c>
      <c r="G1331" t="s">
        <v>398</v>
      </c>
      <c r="H1331" t="s">
        <v>19</v>
      </c>
      <c r="L1331" t="str">
        <f>VLOOKUP(G1331,status!$G$1:$L$6259,6,FALSE)</f>
        <v>3-DF</v>
      </c>
    </row>
    <row r="1332" spans="1:12" x14ac:dyDescent="0.25">
      <c r="A1332">
        <v>218</v>
      </c>
      <c r="B1332" t="s">
        <v>3573</v>
      </c>
      <c r="C1332">
        <v>99190</v>
      </c>
      <c r="D1332">
        <v>250</v>
      </c>
      <c r="E1332">
        <v>3516507</v>
      </c>
      <c r="F1332" t="s">
        <v>399</v>
      </c>
      <c r="G1332" t="s">
        <v>400</v>
      </c>
      <c r="H1332" t="s">
        <v>13</v>
      </c>
      <c r="I1332" t="s">
        <v>22</v>
      </c>
      <c r="J1332" t="s">
        <v>3770</v>
      </c>
      <c r="L1332" t="str">
        <f>VLOOKUP(G1332,status!$G$1:$L$6259,6,FALSE)</f>
        <v>UR-1</v>
      </c>
    </row>
    <row r="1333" spans="1:12" x14ac:dyDescent="0.25">
      <c r="A1333">
        <v>218</v>
      </c>
      <c r="B1333" t="s">
        <v>3573</v>
      </c>
      <c r="C1333">
        <v>99190</v>
      </c>
      <c r="D1333">
        <v>250</v>
      </c>
      <c r="E1333">
        <v>3516507</v>
      </c>
      <c r="F1333" t="s">
        <v>399</v>
      </c>
      <c r="G1333" t="s">
        <v>400</v>
      </c>
      <c r="H1333" t="s">
        <v>14</v>
      </c>
      <c r="L1333" t="str">
        <f>VLOOKUP(G1333,status!$G$1:$L$6259,6,FALSE)</f>
        <v>UR-1</v>
      </c>
    </row>
    <row r="1334" spans="1:12" x14ac:dyDescent="0.25">
      <c r="A1334">
        <v>218</v>
      </c>
      <c r="B1334" t="s">
        <v>3573</v>
      </c>
      <c r="C1334">
        <v>99190</v>
      </c>
      <c r="D1334">
        <v>250</v>
      </c>
      <c r="E1334">
        <v>3516507</v>
      </c>
      <c r="F1334" t="s">
        <v>399</v>
      </c>
      <c r="G1334" t="s">
        <v>400</v>
      </c>
      <c r="H1334" t="s">
        <v>15</v>
      </c>
      <c r="I1334" t="s">
        <v>22</v>
      </c>
      <c r="J1334" t="s">
        <v>3771</v>
      </c>
      <c r="L1334" t="str">
        <f>VLOOKUP(G1334,status!$G$1:$L$6259,6,FALSE)</f>
        <v>UR-1</v>
      </c>
    </row>
    <row r="1335" spans="1:12" x14ac:dyDescent="0.25">
      <c r="A1335">
        <v>218</v>
      </c>
      <c r="B1335" t="s">
        <v>3573</v>
      </c>
      <c r="C1335">
        <v>99190</v>
      </c>
      <c r="D1335">
        <v>250</v>
      </c>
      <c r="E1335">
        <v>3516507</v>
      </c>
      <c r="F1335" t="s">
        <v>399</v>
      </c>
      <c r="G1335" t="s">
        <v>400</v>
      </c>
      <c r="H1335" t="s">
        <v>16</v>
      </c>
      <c r="I1335" t="s">
        <v>22</v>
      </c>
      <c r="J1335" t="s">
        <v>3772</v>
      </c>
      <c r="L1335" t="str">
        <f>VLOOKUP(G1335,status!$G$1:$L$6259,6,FALSE)</f>
        <v>UR-1</v>
      </c>
    </row>
    <row r="1336" spans="1:12" x14ac:dyDescent="0.25">
      <c r="A1336">
        <v>218</v>
      </c>
      <c r="B1336" t="s">
        <v>3573</v>
      </c>
      <c r="C1336">
        <v>99190</v>
      </c>
      <c r="D1336">
        <v>250</v>
      </c>
      <c r="E1336">
        <v>3516507</v>
      </c>
      <c r="F1336" t="s">
        <v>399</v>
      </c>
      <c r="G1336" t="s">
        <v>400</v>
      </c>
      <c r="H1336" t="s">
        <v>17</v>
      </c>
      <c r="I1336" t="s">
        <v>22</v>
      </c>
      <c r="J1336" t="s">
        <v>3773</v>
      </c>
      <c r="L1336" t="str">
        <f>VLOOKUP(G1336,status!$G$1:$L$6259,6,FALSE)</f>
        <v>UR-1</v>
      </c>
    </row>
    <row r="1337" spans="1:12" x14ac:dyDescent="0.25">
      <c r="A1337">
        <v>218</v>
      </c>
      <c r="B1337" t="s">
        <v>3573</v>
      </c>
      <c r="C1337">
        <v>99190</v>
      </c>
      <c r="D1337">
        <v>250</v>
      </c>
      <c r="E1337">
        <v>3516507</v>
      </c>
      <c r="F1337" t="s">
        <v>399</v>
      </c>
      <c r="G1337" t="s">
        <v>400</v>
      </c>
      <c r="H1337" t="s">
        <v>18</v>
      </c>
      <c r="I1337" t="s">
        <v>22</v>
      </c>
      <c r="J1337" t="s">
        <v>5127</v>
      </c>
      <c r="L1337" t="str">
        <f>VLOOKUP(G1337,status!$G$1:$L$6259,6,FALSE)</f>
        <v>UR-1</v>
      </c>
    </row>
    <row r="1338" spans="1:12" x14ac:dyDescent="0.25">
      <c r="A1338">
        <v>218</v>
      </c>
      <c r="B1338" t="s">
        <v>3573</v>
      </c>
      <c r="C1338">
        <v>99190</v>
      </c>
      <c r="D1338">
        <v>250</v>
      </c>
      <c r="E1338">
        <v>3516507</v>
      </c>
      <c r="F1338" t="s">
        <v>399</v>
      </c>
      <c r="G1338" t="s">
        <v>400</v>
      </c>
      <c r="H1338" t="s">
        <v>19</v>
      </c>
      <c r="L1338" t="str">
        <f>VLOOKUP(G1338,status!$G$1:$L$6259,6,FALSE)</f>
        <v>UR-1</v>
      </c>
    </row>
    <row r="1339" spans="1:12" x14ac:dyDescent="0.25">
      <c r="A1339">
        <v>218</v>
      </c>
      <c r="B1339" t="s">
        <v>3573</v>
      </c>
      <c r="C1339">
        <v>99191</v>
      </c>
      <c r="D1339">
        <v>251</v>
      </c>
      <c r="E1339">
        <v>3516606</v>
      </c>
      <c r="F1339" t="s">
        <v>401</v>
      </c>
      <c r="G1339" t="s">
        <v>402</v>
      </c>
      <c r="H1339" t="s">
        <v>13</v>
      </c>
      <c r="L1339" t="str">
        <f>VLOOKUP(G1339,status!$G$1:$L$6259,6,FALSE)</f>
        <v>UR-4</v>
      </c>
    </row>
    <row r="1340" spans="1:12" x14ac:dyDescent="0.25">
      <c r="A1340">
        <v>218</v>
      </c>
      <c r="B1340" t="s">
        <v>3573</v>
      </c>
      <c r="C1340">
        <v>99191</v>
      </c>
      <c r="D1340">
        <v>251</v>
      </c>
      <c r="E1340">
        <v>3516606</v>
      </c>
      <c r="F1340" t="s">
        <v>401</v>
      </c>
      <c r="G1340" t="s">
        <v>402</v>
      </c>
      <c r="H1340" t="s">
        <v>14</v>
      </c>
      <c r="L1340" t="str">
        <f>VLOOKUP(G1340,status!$G$1:$L$6259,6,FALSE)</f>
        <v>UR-4</v>
      </c>
    </row>
    <row r="1341" spans="1:12" x14ac:dyDescent="0.25">
      <c r="A1341">
        <v>218</v>
      </c>
      <c r="B1341" t="s">
        <v>3573</v>
      </c>
      <c r="C1341">
        <v>99191</v>
      </c>
      <c r="D1341">
        <v>251</v>
      </c>
      <c r="E1341">
        <v>3516606</v>
      </c>
      <c r="F1341" t="s">
        <v>401</v>
      </c>
      <c r="G1341" t="s">
        <v>402</v>
      </c>
      <c r="H1341" t="s">
        <v>15</v>
      </c>
      <c r="L1341" t="str">
        <f>VLOOKUP(G1341,status!$G$1:$L$6259,6,FALSE)</f>
        <v>UR-4</v>
      </c>
    </row>
    <row r="1342" spans="1:12" x14ac:dyDescent="0.25">
      <c r="A1342">
        <v>218</v>
      </c>
      <c r="B1342" t="s">
        <v>3573</v>
      </c>
      <c r="C1342">
        <v>99191</v>
      </c>
      <c r="D1342">
        <v>251</v>
      </c>
      <c r="E1342">
        <v>3516606</v>
      </c>
      <c r="F1342" t="s">
        <v>401</v>
      </c>
      <c r="G1342" t="s">
        <v>402</v>
      </c>
      <c r="H1342" t="s">
        <v>16</v>
      </c>
      <c r="L1342" t="str">
        <f>VLOOKUP(G1342,status!$G$1:$L$6259,6,FALSE)</f>
        <v>UR-4</v>
      </c>
    </row>
    <row r="1343" spans="1:12" x14ac:dyDescent="0.25">
      <c r="A1343">
        <v>218</v>
      </c>
      <c r="B1343" t="s">
        <v>3573</v>
      </c>
      <c r="C1343">
        <v>99191</v>
      </c>
      <c r="D1343">
        <v>251</v>
      </c>
      <c r="E1343">
        <v>3516606</v>
      </c>
      <c r="F1343" t="s">
        <v>401</v>
      </c>
      <c r="G1343" t="s">
        <v>402</v>
      </c>
      <c r="H1343" t="s">
        <v>17</v>
      </c>
      <c r="L1343" t="str">
        <f>VLOOKUP(G1343,status!$G$1:$L$6259,6,FALSE)</f>
        <v>UR-4</v>
      </c>
    </row>
    <row r="1344" spans="1:12" x14ac:dyDescent="0.25">
      <c r="A1344">
        <v>218</v>
      </c>
      <c r="B1344" t="s">
        <v>3573</v>
      </c>
      <c r="C1344">
        <v>99191</v>
      </c>
      <c r="D1344">
        <v>251</v>
      </c>
      <c r="E1344">
        <v>3516606</v>
      </c>
      <c r="F1344" t="s">
        <v>401</v>
      </c>
      <c r="G1344" t="s">
        <v>402</v>
      </c>
      <c r="H1344" t="s">
        <v>18</v>
      </c>
      <c r="L1344" t="str">
        <f>VLOOKUP(G1344,status!$G$1:$L$6259,6,FALSE)</f>
        <v>UR-4</v>
      </c>
    </row>
    <row r="1345" spans="1:12" x14ac:dyDescent="0.25">
      <c r="A1345">
        <v>218</v>
      </c>
      <c r="B1345" t="s">
        <v>3573</v>
      </c>
      <c r="C1345">
        <v>99191</v>
      </c>
      <c r="D1345">
        <v>251</v>
      </c>
      <c r="E1345">
        <v>3516606</v>
      </c>
      <c r="F1345" t="s">
        <v>401</v>
      </c>
      <c r="G1345" t="s">
        <v>402</v>
      </c>
      <c r="H1345" t="s">
        <v>19</v>
      </c>
      <c r="L1345" t="str">
        <f>VLOOKUP(G1345,status!$G$1:$L$6259,6,FALSE)</f>
        <v>UR-4</v>
      </c>
    </row>
    <row r="1346" spans="1:12" x14ac:dyDescent="0.25">
      <c r="A1346">
        <v>218</v>
      </c>
      <c r="B1346" t="s">
        <v>3573</v>
      </c>
      <c r="C1346">
        <v>99192</v>
      </c>
      <c r="D1346">
        <v>252</v>
      </c>
      <c r="E1346">
        <v>3516705</v>
      </c>
      <c r="F1346" t="s">
        <v>403</v>
      </c>
      <c r="G1346" t="s">
        <v>404</v>
      </c>
      <c r="H1346" t="s">
        <v>13</v>
      </c>
      <c r="I1346" t="s">
        <v>22</v>
      </c>
      <c r="J1346" t="s">
        <v>3774</v>
      </c>
      <c r="L1346" t="str">
        <f>VLOOKUP(G1346,status!$G$1:$L$6259,6,FALSE)</f>
        <v>UR-4</v>
      </c>
    </row>
    <row r="1347" spans="1:12" x14ac:dyDescent="0.25">
      <c r="A1347">
        <v>218</v>
      </c>
      <c r="B1347" t="s">
        <v>3573</v>
      </c>
      <c r="C1347">
        <v>99192</v>
      </c>
      <c r="D1347">
        <v>252</v>
      </c>
      <c r="E1347">
        <v>3516705</v>
      </c>
      <c r="F1347" t="s">
        <v>403</v>
      </c>
      <c r="G1347" t="s">
        <v>404</v>
      </c>
      <c r="H1347" t="s">
        <v>14</v>
      </c>
      <c r="I1347" t="s">
        <v>22</v>
      </c>
      <c r="J1347" t="s">
        <v>3775</v>
      </c>
      <c r="L1347" t="str">
        <f>VLOOKUP(G1347,status!$G$1:$L$6259,6,FALSE)</f>
        <v>UR-4</v>
      </c>
    </row>
    <row r="1348" spans="1:12" x14ac:dyDescent="0.25">
      <c r="A1348">
        <v>218</v>
      </c>
      <c r="B1348" t="s">
        <v>3573</v>
      </c>
      <c r="C1348">
        <v>99192</v>
      </c>
      <c r="D1348">
        <v>252</v>
      </c>
      <c r="E1348">
        <v>3516705</v>
      </c>
      <c r="F1348" t="s">
        <v>403</v>
      </c>
      <c r="G1348" t="s">
        <v>404</v>
      </c>
      <c r="H1348" t="s">
        <v>15</v>
      </c>
      <c r="I1348" t="s">
        <v>22</v>
      </c>
      <c r="J1348" t="s">
        <v>3776</v>
      </c>
      <c r="L1348" t="str">
        <f>VLOOKUP(G1348,status!$G$1:$L$6259,6,FALSE)</f>
        <v>UR-4</v>
      </c>
    </row>
    <row r="1349" spans="1:12" x14ac:dyDescent="0.25">
      <c r="A1349">
        <v>218</v>
      </c>
      <c r="B1349" t="s">
        <v>3573</v>
      </c>
      <c r="C1349">
        <v>99192</v>
      </c>
      <c r="D1349">
        <v>252</v>
      </c>
      <c r="E1349">
        <v>3516705</v>
      </c>
      <c r="F1349" t="s">
        <v>403</v>
      </c>
      <c r="G1349" t="s">
        <v>404</v>
      </c>
      <c r="H1349" t="s">
        <v>16</v>
      </c>
      <c r="I1349" t="s">
        <v>22</v>
      </c>
      <c r="J1349" t="s">
        <v>3777</v>
      </c>
      <c r="L1349" t="str">
        <f>VLOOKUP(G1349,status!$G$1:$L$6259,6,FALSE)</f>
        <v>UR-4</v>
      </c>
    </row>
    <row r="1350" spans="1:12" x14ac:dyDescent="0.25">
      <c r="A1350">
        <v>218</v>
      </c>
      <c r="B1350" t="s">
        <v>3573</v>
      </c>
      <c r="C1350">
        <v>99192</v>
      </c>
      <c r="D1350">
        <v>252</v>
      </c>
      <c r="E1350">
        <v>3516705</v>
      </c>
      <c r="F1350" t="s">
        <v>403</v>
      </c>
      <c r="G1350" t="s">
        <v>404</v>
      </c>
      <c r="H1350" t="s">
        <v>17</v>
      </c>
      <c r="I1350" t="s">
        <v>22</v>
      </c>
      <c r="J1350" t="s">
        <v>3778</v>
      </c>
      <c r="L1350" t="str">
        <f>VLOOKUP(G1350,status!$G$1:$L$6259,6,FALSE)</f>
        <v>UR-4</v>
      </c>
    </row>
    <row r="1351" spans="1:12" x14ac:dyDescent="0.25">
      <c r="A1351">
        <v>218</v>
      </c>
      <c r="B1351" t="s">
        <v>3573</v>
      </c>
      <c r="C1351">
        <v>99192</v>
      </c>
      <c r="D1351">
        <v>252</v>
      </c>
      <c r="E1351">
        <v>3516705</v>
      </c>
      <c r="F1351" t="s">
        <v>403</v>
      </c>
      <c r="G1351" t="s">
        <v>404</v>
      </c>
      <c r="H1351" t="s">
        <v>18</v>
      </c>
      <c r="L1351" t="str">
        <f>VLOOKUP(G1351,status!$G$1:$L$6259,6,FALSE)</f>
        <v>UR-4</v>
      </c>
    </row>
    <row r="1352" spans="1:12" x14ac:dyDescent="0.25">
      <c r="A1352">
        <v>218</v>
      </c>
      <c r="B1352" t="s">
        <v>3573</v>
      </c>
      <c r="C1352">
        <v>99192</v>
      </c>
      <c r="D1352">
        <v>252</v>
      </c>
      <c r="E1352">
        <v>3516705</v>
      </c>
      <c r="F1352" t="s">
        <v>403</v>
      </c>
      <c r="G1352" t="s">
        <v>404</v>
      </c>
      <c r="H1352" t="s">
        <v>19</v>
      </c>
      <c r="I1352" t="s">
        <v>22</v>
      </c>
      <c r="J1352" t="s">
        <v>3779</v>
      </c>
      <c r="L1352" t="str">
        <f>VLOOKUP(G1352,status!$G$1:$L$6259,6,FALSE)</f>
        <v>UR-4</v>
      </c>
    </row>
    <row r="1353" spans="1:12" x14ac:dyDescent="0.25">
      <c r="A1353">
        <v>218</v>
      </c>
      <c r="B1353" t="s">
        <v>3573</v>
      </c>
      <c r="C1353">
        <v>99193</v>
      </c>
      <c r="D1353">
        <v>253</v>
      </c>
      <c r="E1353">
        <v>3516804</v>
      </c>
      <c r="F1353" t="s">
        <v>405</v>
      </c>
      <c r="G1353" t="s">
        <v>406</v>
      </c>
      <c r="H1353" t="s">
        <v>13</v>
      </c>
      <c r="I1353" t="s">
        <v>22</v>
      </c>
      <c r="J1353" t="s">
        <v>4775</v>
      </c>
      <c r="L1353" t="str">
        <f>VLOOKUP(G1353,status!$G$1:$L$6259,6,FALSE)</f>
        <v>UR-1</v>
      </c>
    </row>
    <row r="1354" spans="1:12" x14ac:dyDescent="0.25">
      <c r="A1354">
        <v>218</v>
      </c>
      <c r="B1354" t="s">
        <v>3573</v>
      </c>
      <c r="C1354">
        <v>99193</v>
      </c>
      <c r="D1354">
        <v>253</v>
      </c>
      <c r="E1354">
        <v>3516804</v>
      </c>
      <c r="F1354" t="s">
        <v>405</v>
      </c>
      <c r="G1354" t="s">
        <v>406</v>
      </c>
      <c r="H1354" t="s">
        <v>14</v>
      </c>
      <c r="I1354" t="s">
        <v>22</v>
      </c>
      <c r="J1354" t="s">
        <v>3780</v>
      </c>
      <c r="L1354" t="str">
        <f>VLOOKUP(G1354,status!$G$1:$L$6259,6,FALSE)</f>
        <v>UR-1</v>
      </c>
    </row>
    <row r="1355" spans="1:12" x14ac:dyDescent="0.25">
      <c r="A1355">
        <v>218</v>
      </c>
      <c r="B1355" t="s">
        <v>3573</v>
      </c>
      <c r="C1355">
        <v>99193</v>
      </c>
      <c r="D1355">
        <v>253</v>
      </c>
      <c r="E1355">
        <v>3516804</v>
      </c>
      <c r="F1355" t="s">
        <v>405</v>
      </c>
      <c r="G1355" t="s">
        <v>406</v>
      </c>
      <c r="H1355" t="s">
        <v>15</v>
      </c>
      <c r="I1355" t="s">
        <v>22</v>
      </c>
      <c r="J1355" t="s">
        <v>3781</v>
      </c>
      <c r="L1355" t="str">
        <f>VLOOKUP(G1355,status!$G$1:$L$6259,6,FALSE)</f>
        <v>UR-1</v>
      </c>
    </row>
    <row r="1356" spans="1:12" x14ac:dyDescent="0.25">
      <c r="A1356">
        <v>218</v>
      </c>
      <c r="B1356" t="s">
        <v>3573</v>
      </c>
      <c r="C1356">
        <v>99193</v>
      </c>
      <c r="D1356">
        <v>253</v>
      </c>
      <c r="E1356">
        <v>3516804</v>
      </c>
      <c r="F1356" t="s">
        <v>405</v>
      </c>
      <c r="G1356" t="s">
        <v>406</v>
      </c>
      <c r="H1356" t="s">
        <v>16</v>
      </c>
      <c r="I1356" t="s">
        <v>22</v>
      </c>
      <c r="J1356" t="s">
        <v>4776</v>
      </c>
      <c r="L1356" t="str">
        <f>VLOOKUP(G1356,status!$G$1:$L$6259,6,FALSE)</f>
        <v>UR-1</v>
      </c>
    </row>
    <row r="1357" spans="1:12" x14ac:dyDescent="0.25">
      <c r="A1357">
        <v>218</v>
      </c>
      <c r="B1357" t="s">
        <v>3573</v>
      </c>
      <c r="C1357">
        <v>99193</v>
      </c>
      <c r="D1357">
        <v>253</v>
      </c>
      <c r="E1357">
        <v>3516804</v>
      </c>
      <c r="F1357" t="s">
        <v>405</v>
      </c>
      <c r="G1357" t="s">
        <v>406</v>
      </c>
      <c r="H1357" t="s">
        <v>17</v>
      </c>
      <c r="I1357" t="s">
        <v>22</v>
      </c>
      <c r="J1357" t="s">
        <v>4777</v>
      </c>
      <c r="L1357" t="str">
        <f>VLOOKUP(G1357,status!$G$1:$L$6259,6,FALSE)</f>
        <v>UR-1</v>
      </c>
    </row>
    <row r="1358" spans="1:12" x14ac:dyDescent="0.25">
      <c r="A1358">
        <v>218</v>
      </c>
      <c r="B1358" t="s">
        <v>3573</v>
      </c>
      <c r="C1358">
        <v>99193</v>
      </c>
      <c r="D1358">
        <v>253</v>
      </c>
      <c r="E1358">
        <v>3516804</v>
      </c>
      <c r="F1358" t="s">
        <v>405</v>
      </c>
      <c r="G1358" t="s">
        <v>406</v>
      </c>
      <c r="H1358" t="s">
        <v>18</v>
      </c>
      <c r="I1358" t="s">
        <v>22</v>
      </c>
      <c r="J1358" t="s">
        <v>4778</v>
      </c>
      <c r="L1358" t="str">
        <f>VLOOKUP(G1358,status!$G$1:$L$6259,6,FALSE)</f>
        <v>UR-1</v>
      </c>
    </row>
    <row r="1359" spans="1:12" x14ac:dyDescent="0.25">
      <c r="A1359">
        <v>218</v>
      </c>
      <c r="B1359" t="s">
        <v>3573</v>
      </c>
      <c r="C1359">
        <v>99193</v>
      </c>
      <c r="D1359">
        <v>253</v>
      </c>
      <c r="E1359">
        <v>3516804</v>
      </c>
      <c r="F1359" t="s">
        <v>405</v>
      </c>
      <c r="G1359" t="s">
        <v>406</v>
      </c>
      <c r="H1359" t="s">
        <v>19</v>
      </c>
      <c r="L1359" t="str">
        <f>VLOOKUP(G1359,status!$G$1:$L$6259,6,FALSE)</f>
        <v>UR-1</v>
      </c>
    </row>
    <row r="1360" spans="1:12" x14ac:dyDescent="0.25">
      <c r="A1360">
        <v>218</v>
      </c>
      <c r="B1360" t="s">
        <v>3573</v>
      </c>
      <c r="C1360">
        <v>99194</v>
      </c>
      <c r="D1360">
        <v>254</v>
      </c>
      <c r="E1360">
        <v>3516853</v>
      </c>
      <c r="F1360" t="s">
        <v>407</v>
      </c>
      <c r="G1360" t="s">
        <v>408</v>
      </c>
      <c r="H1360" t="s">
        <v>13</v>
      </c>
      <c r="I1360" t="s">
        <v>22</v>
      </c>
      <c r="J1360" t="s">
        <v>5128</v>
      </c>
      <c r="L1360" t="str">
        <f>VLOOKUP(G1360,status!$G$1:$L$6259,6,FALSE)</f>
        <v>UR-13</v>
      </c>
    </row>
    <row r="1361" spans="1:12" x14ac:dyDescent="0.25">
      <c r="A1361">
        <v>218</v>
      </c>
      <c r="B1361" t="s">
        <v>3573</v>
      </c>
      <c r="C1361">
        <v>99194</v>
      </c>
      <c r="D1361">
        <v>254</v>
      </c>
      <c r="E1361">
        <v>3516853</v>
      </c>
      <c r="F1361" t="s">
        <v>407</v>
      </c>
      <c r="G1361" t="s">
        <v>408</v>
      </c>
      <c r="H1361" t="s">
        <v>14</v>
      </c>
      <c r="I1361" t="s">
        <v>22</v>
      </c>
      <c r="J1361" t="s">
        <v>5129</v>
      </c>
      <c r="L1361" t="str">
        <f>VLOOKUP(G1361,status!$G$1:$L$6259,6,FALSE)</f>
        <v>UR-13</v>
      </c>
    </row>
    <row r="1362" spans="1:12" x14ac:dyDescent="0.25">
      <c r="A1362">
        <v>218</v>
      </c>
      <c r="B1362" t="s">
        <v>3573</v>
      </c>
      <c r="C1362">
        <v>99194</v>
      </c>
      <c r="D1362">
        <v>254</v>
      </c>
      <c r="E1362">
        <v>3516853</v>
      </c>
      <c r="F1362" t="s">
        <v>407</v>
      </c>
      <c r="G1362" t="s">
        <v>408</v>
      </c>
      <c r="H1362" t="s">
        <v>15</v>
      </c>
      <c r="L1362" t="str">
        <f>VLOOKUP(G1362,status!$G$1:$L$6259,6,FALSE)</f>
        <v>UR-13</v>
      </c>
    </row>
    <row r="1363" spans="1:12" x14ac:dyDescent="0.25">
      <c r="A1363">
        <v>218</v>
      </c>
      <c r="B1363" t="s">
        <v>3573</v>
      </c>
      <c r="C1363">
        <v>99194</v>
      </c>
      <c r="D1363">
        <v>254</v>
      </c>
      <c r="E1363">
        <v>3516853</v>
      </c>
      <c r="F1363" t="s">
        <v>407</v>
      </c>
      <c r="G1363" t="s">
        <v>408</v>
      </c>
      <c r="H1363" t="s">
        <v>16</v>
      </c>
      <c r="L1363" t="str">
        <f>VLOOKUP(G1363,status!$G$1:$L$6259,6,FALSE)</f>
        <v>UR-13</v>
      </c>
    </row>
    <row r="1364" spans="1:12" x14ac:dyDescent="0.25">
      <c r="A1364">
        <v>218</v>
      </c>
      <c r="B1364" t="s">
        <v>3573</v>
      </c>
      <c r="C1364">
        <v>99194</v>
      </c>
      <c r="D1364">
        <v>254</v>
      </c>
      <c r="E1364">
        <v>3516853</v>
      </c>
      <c r="F1364" t="s">
        <v>407</v>
      </c>
      <c r="G1364" t="s">
        <v>408</v>
      </c>
      <c r="H1364" t="s">
        <v>17</v>
      </c>
      <c r="I1364" t="s">
        <v>22</v>
      </c>
      <c r="J1364" t="s">
        <v>3782</v>
      </c>
      <c r="L1364" t="str">
        <f>VLOOKUP(G1364,status!$G$1:$L$6259,6,FALSE)</f>
        <v>UR-13</v>
      </c>
    </row>
    <row r="1365" spans="1:12" x14ac:dyDescent="0.25">
      <c r="A1365">
        <v>218</v>
      </c>
      <c r="B1365" t="s">
        <v>3573</v>
      </c>
      <c r="C1365">
        <v>99194</v>
      </c>
      <c r="D1365">
        <v>254</v>
      </c>
      <c r="E1365">
        <v>3516853</v>
      </c>
      <c r="F1365" t="s">
        <v>407</v>
      </c>
      <c r="G1365" t="s">
        <v>408</v>
      </c>
      <c r="H1365" t="s">
        <v>18</v>
      </c>
      <c r="L1365" t="str">
        <f>VLOOKUP(G1365,status!$G$1:$L$6259,6,FALSE)</f>
        <v>UR-13</v>
      </c>
    </row>
    <row r="1366" spans="1:12" x14ac:dyDescent="0.25">
      <c r="A1366">
        <v>218</v>
      </c>
      <c r="B1366" t="s">
        <v>3573</v>
      </c>
      <c r="C1366">
        <v>99194</v>
      </c>
      <c r="D1366">
        <v>254</v>
      </c>
      <c r="E1366">
        <v>3516853</v>
      </c>
      <c r="F1366" t="s">
        <v>407</v>
      </c>
      <c r="G1366" t="s">
        <v>408</v>
      </c>
      <c r="H1366" t="s">
        <v>19</v>
      </c>
      <c r="L1366" t="str">
        <f>VLOOKUP(G1366,status!$G$1:$L$6259,6,FALSE)</f>
        <v>UR-13</v>
      </c>
    </row>
    <row r="1367" spans="1:12" x14ac:dyDescent="0.25">
      <c r="A1367">
        <v>218</v>
      </c>
      <c r="B1367" t="s">
        <v>3573</v>
      </c>
      <c r="C1367">
        <v>99195</v>
      </c>
      <c r="D1367">
        <v>255</v>
      </c>
      <c r="E1367">
        <v>3516903</v>
      </c>
      <c r="F1367" t="s">
        <v>409</v>
      </c>
      <c r="G1367" t="s">
        <v>410</v>
      </c>
      <c r="H1367" t="s">
        <v>13</v>
      </c>
      <c r="I1367" t="s">
        <v>22</v>
      </c>
      <c r="J1367" t="s">
        <v>3783</v>
      </c>
      <c r="L1367" t="str">
        <f>VLOOKUP(G1367,status!$G$1:$L$6259,6,FALSE)</f>
        <v>UR-1</v>
      </c>
    </row>
    <row r="1368" spans="1:12" x14ac:dyDescent="0.25">
      <c r="A1368">
        <v>218</v>
      </c>
      <c r="B1368" t="s">
        <v>3573</v>
      </c>
      <c r="C1368">
        <v>99195</v>
      </c>
      <c r="D1368">
        <v>255</v>
      </c>
      <c r="E1368">
        <v>3516903</v>
      </c>
      <c r="F1368" t="s">
        <v>409</v>
      </c>
      <c r="G1368" t="s">
        <v>410</v>
      </c>
      <c r="H1368" t="s">
        <v>14</v>
      </c>
      <c r="L1368" t="str">
        <f>VLOOKUP(G1368,status!$G$1:$L$6259,6,FALSE)</f>
        <v>UR-1</v>
      </c>
    </row>
    <row r="1369" spans="1:12" x14ac:dyDescent="0.25">
      <c r="A1369">
        <v>218</v>
      </c>
      <c r="B1369" t="s">
        <v>3573</v>
      </c>
      <c r="C1369">
        <v>99195</v>
      </c>
      <c r="D1369">
        <v>255</v>
      </c>
      <c r="E1369">
        <v>3516903</v>
      </c>
      <c r="F1369" t="s">
        <v>409</v>
      </c>
      <c r="G1369" t="s">
        <v>410</v>
      </c>
      <c r="H1369" t="s">
        <v>15</v>
      </c>
      <c r="L1369" t="str">
        <f>VLOOKUP(G1369,status!$G$1:$L$6259,6,FALSE)</f>
        <v>UR-1</v>
      </c>
    </row>
    <row r="1370" spans="1:12" x14ac:dyDescent="0.25">
      <c r="A1370">
        <v>218</v>
      </c>
      <c r="B1370" t="s">
        <v>3573</v>
      </c>
      <c r="C1370">
        <v>99195</v>
      </c>
      <c r="D1370">
        <v>255</v>
      </c>
      <c r="E1370">
        <v>3516903</v>
      </c>
      <c r="F1370" t="s">
        <v>409</v>
      </c>
      <c r="G1370" t="s">
        <v>410</v>
      </c>
      <c r="H1370" t="s">
        <v>16</v>
      </c>
      <c r="L1370" t="str">
        <f>VLOOKUP(G1370,status!$G$1:$L$6259,6,FALSE)</f>
        <v>UR-1</v>
      </c>
    </row>
    <row r="1371" spans="1:12" x14ac:dyDescent="0.25">
      <c r="A1371">
        <v>218</v>
      </c>
      <c r="B1371" t="s">
        <v>3573</v>
      </c>
      <c r="C1371">
        <v>99195</v>
      </c>
      <c r="D1371">
        <v>255</v>
      </c>
      <c r="E1371">
        <v>3516903</v>
      </c>
      <c r="F1371" t="s">
        <v>409</v>
      </c>
      <c r="G1371" t="s">
        <v>410</v>
      </c>
      <c r="H1371" t="s">
        <v>17</v>
      </c>
      <c r="L1371" t="str">
        <f>VLOOKUP(G1371,status!$G$1:$L$6259,6,FALSE)</f>
        <v>UR-1</v>
      </c>
    </row>
    <row r="1372" spans="1:12" x14ac:dyDescent="0.25">
      <c r="A1372">
        <v>218</v>
      </c>
      <c r="B1372" t="s">
        <v>3573</v>
      </c>
      <c r="C1372">
        <v>99195</v>
      </c>
      <c r="D1372">
        <v>255</v>
      </c>
      <c r="E1372">
        <v>3516903</v>
      </c>
      <c r="F1372" t="s">
        <v>409</v>
      </c>
      <c r="G1372" t="s">
        <v>410</v>
      </c>
      <c r="H1372" t="s">
        <v>18</v>
      </c>
      <c r="L1372" t="str">
        <f>VLOOKUP(G1372,status!$G$1:$L$6259,6,FALSE)</f>
        <v>UR-1</v>
      </c>
    </row>
    <row r="1373" spans="1:12" x14ac:dyDescent="0.25">
      <c r="A1373">
        <v>218</v>
      </c>
      <c r="B1373" t="s">
        <v>3573</v>
      </c>
      <c r="C1373">
        <v>99195</v>
      </c>
      <c r="D1373">
        <v>255</v>
      </c>
      <c r="E1373">
        <v>3516903</v>
      </c>
      <c r="F1373" t="s">
        <v>409</v>
      </c>
      <c r="G1373" t="s">
        <v>410</v>
      </c>
      <c r="H1373" t="s">
        <v>19</v>
      </c>
      <c r="L1373" t="str">
        <f>VLOOKUP(G1373,status!$G$1:$L$6259,6,FALSE)</f>
        <v>UR-1</v>
      </c>
    </row>
    <row r="1374" spans="1:12" x14ac:dyDescent="0.25">
      <c r="A1374">
        <v>218</v>
      </c>
      <c r="B1374" t="s">
        <v>3573</v>
      </c>
      <c r="C1374">
        <v>99196</v>
      </c>
      <c r="D1374">
        <v>256</v>
      </c>
      <c r="E1374">
        <v>3517000</v>
      </c>
      <c r="F1374" t="s">
        <v>411</v>
      </c>
      <c r="G1374" t="s">
        <v>412</v>
      </c>
      <c r="H1374" t="s">
        <v>13</v>
      </c>
      <c r="L1374" t="str">
        <f>VLOOKUP(G1374,status!$G$1:$L$6259,6,FALSE)</f>
        <v>UR-4</v>
      </c>
    </row>
    <row r="1375" spans="1:12" x14ac:dyDescent="0.25">
      <c r="A1375">
        <v>218</v>
      </c>
      <c r="B1375" t="s">
        <v>3573</v>
      </c>
      <c r="C1375">
        <v>99196</v>
      </c>
      <c r="D1375">
        <v>256</v>
      </c>
      <c r="E1375">
        <v>3517000</v>
      </c>
      <c r="F1375" t="s">
        <v>411</v>
      </c>
      <c r="G1375" t="s">
        <v>412</v>
      </c>
      <c r="H1375" t="s">
        <v>14</v>
      </c>
      <c r="I1375" t="s">
        <v>22</v>
      </c>
      <c r="J1375" t="s">
        <v>3784</v>
      </c>
      <c r="L1375" t="str">
        <f>VLOOKUP(G1375,status!$G$1:$L$6259,6,FALSE)</f>
        <v>UR-4</v>
      </c>
    </row>
    <row r="1376" spans="1:12" x14ac:dyDescent="0.25">
      <c r="A1376">
        <v>218</v>
      </c>
      <c r="B1376" t="s">
        <v>3573</v>
      </c>
      <c r="C1376">
        <v>99196</v>
      </c>
      <c r="D1376">
        <v>256</v>
      </c>
      <c r="E1376">
        <v>3517000</v>
      </c>
      <c r="F1376" t="s">
        <v>411</v>
      </c>
      <c r="G1376" t="s">
        <v>412</v>
      </c>
      <c r="H1376" t="s">
        <v>15</v>
      </c>
      <c r="L1376" t="str">
        <f>VLOOKUP(G1376,status!$G$1:$L$6259,6,FALSE)</f>
        <v>UR-4</v>
      </c>
    </row>
    <row r="1377" spans="1:12" x14ac:dyDescent="0.25">
      <c r="A1377">
        <v>218</v>
      </c>
      <c r="B1377" t="s">
        <v>3573</v>
      </c>
      <c r="C1377">
        <v>99196</v>
      </c>
      <c r="D1377">
        <v>256</v>
      </c>
      <c r="E1377">
        <v>3517000</v>
      </c>
      <c r="F1377" t="s">
        <v>411</v>
      </c>
      <c r="G1377" t="s">
        <v>412</v>
      </c>
      <c r="H1377" t="s">
        <v>16</v>
      </c>
      <c r="L1377" t="str">
        <f>VLOOKUP(G1377,status!$G$1:$L$6259,6,FALSE)</f>
        <v>UR-4</v>
      </c>
    </row>
    <row r="1378" spans="1:12" x14ac:dyDescent="0.25">
      <c r="A1378">
        <v>218</v>
      </c>
      <c r="B1378" t="s">
        <v>3573</v>
      </c>
      <c r="C1378">
        <v>99196</v>
      </c>
      <c r="D1378">
        <v>256</v>
      </c>
      <c r="E1378">
        <v>3517000</v>
      </c>
      <c r="F1378" t="s">
        <v>411</v>
      </c>
      <c r="G1378" t="s">
        <v>412</v>
      </c>
      <c r="H1378" t="s">
        <v>17</v>
      </c>
      <c r="L1378" t="str">
        <f>VLOOKUP(G1378,status!$G$1:$L$6259,6,FALSE)</f>
        <v>UR-4</v>
      </c>
    </row>
    <row r="1379" spans="1:12" x14ac:dyDescent="0.25">
      <c r="A1379">
        <v>218</v>
      </c>
      <c r="B1379" t="s">
        <v>3573</v>
      </c>
      <c r="C1379">
        <v>99196</v>
      </c>
      <c r="D1379">
        <v>256</v>
      </c>
      <c r="E1379">
        <v>3517000</v>
      </c>
      <c r="F1379" t="s">
        <v>411</v>
      </c>
      <c r="G1379" t="s">
        <v>412</v>
      </c>
      <c r="H1379" t="s">
        <v>18</v>
      </c>
      <c r="L1379" t="str">
        <f>VLOOKUP(G1379,status!$G$1:$L$6259,6,FALSE)</f>
        <v>UR-4</v>
      </c>
    </row>
    <row r="1380" spans="1:12" x14ac:dyDescent="0.25">
      <c r="A1380">
        <v>218</v>
      </c>
      <c r="B1380" t="s">
        <v>3573</v>
      </c>
      <c r="C1380">
        <v>99196</v>
      </c>
      <c r="D1380">
        <v>256</v>
      </c>
      <c r="E1380">
        <v>3517000</v>
      </c>
      <c r="F1380" t="s">
        <v>411</v>
      </c>
      <c r="G1380" t="s">
        <v>412</v>
      </c>
      <c r="H1380" t="s">
        <v>19</v>
      </c>
      <c r="L1380" t="str">
        <f>VLOOKUP(G1380,status!$G$1:$L$6259,6,FALSE)</f>
        <v>UR-4</v>
      </c>
    </row>
    <row r="1381" spans="1:12" x14ac:dyDescent="0.25">
      <c r="A1381">
        <v>218</v>
      </c>
      <c r="B1381" t="s">
        <v>3573</v>
      </c>
      <c r="C1381">
        <v>99197</v>
      </c>
      <c r="D1381">
        <v>257</v>
      </c>
      <c r="E1381">
        <v>3517109</v>
      </c>
      <c r="F1381" t="s">
        <v>413</v>
      </c>
      <c r="G1381" t="s">
        <v>414</v>
      </c>
      <c r="H1381" t="s">
        <v>13</v>
      </c>
      <c r="L1381" t="str">
        <f>VLOOKUP(G1381,status!$G$1:$L$6259,6,FALSE)</f>
        <v>UR-1</v>
      </c>
    </row>
    <row r="1382" spans="1:12" x14ac:dyDescent="0.25">
      <c r="A1382">
        <v>218</v>
      </c>
      <c r="B1382" t="s">
        <v>3573</v>
      </c>
      <c r="C1382">
        <v>99197</v>
      </c>
      <c r="D1382">
        <v>257</v>
      </c>
      <c r="E1382">
        <v>3517109</v>
      </c>
      <c r="F1382" t="s">
        <v>413</v>
      </c>
      <c r="G1382" t="s">
        <v>414</v>
      </c>
      <c r="H1382" t="s">
        <v>14</v>
      </c>
      <c r="L1382" t="str">
        <f>VLOOKUP(G1382,status!$G$1:$L$6259,6,FALSE)</f>
        <v>UR-1</v>
      </c>
    </row>
    <row r="1383" spans="1:12" x14ac:dyDescent="0.25">
      <c r="A1383">
        <v>218</v>
      </c>
      <c r="B1383" t="s">
        <v>3573</v>
      </c>
      <c r="C1383">
        <v>99197</v>
      </c>
      <c r="D1383">
        <v>257</v>
      </c>
      <c r="E1383">
        <v>3517109</v>
      </c>
      <c r="F1383" t="s">
        <v>413</v>
      </c>
      <c r="G1383" t="s">
        <v>414</v>
      </c>
      <c r="H1383" t="s">
        <v>15</v>
      </c>
      <c r="L1383" t="str">
        <f>VLOOKUP(G1383,status!$G$1:$L$6259,6,FALSE)</f>
        <v>UR-1</v>
      </c>
    </row>
    <row r="1384" spans="1:12" x14ac:dyDescent="0.25">
      <c r="A1384">
        <v>218</v>
      </c>
      <c r="B1384" t="s">
        <v>3573</v>
      </c>
      <c r="C1384">
        <v>99197</v>
      </c>
      <c r="D1384">
        <v>257</v>
      </c>
      <c r="E1384">
        <v>3517109</v>
      </c>
      <c r="F1384" t="s">
        <v>413</v>
      </c>
      <c r="G1384" t="s">
        <v>414</v>
      </c>
      <c r="H1384" t="s">
        <v>16</v>
      </c>
      <c r="L1384" t="str">
        <f>VLOOKUP(G1384,status!$G$1:$L$6259,6,FALSE)</f>
        <v>UR-1</v>
      </c>
    </row>
    <row r="1385" spans="1:12" x14ac:dyDescent="0.25">
      <c r="A1385">
        <v>218</v>
      </c>
      <c r="B1385" t="s">
        <v>3573</v>
      </c>
      <c r="C1385">
        <v>99197</v>
      </c>
      <c r="D1385">
        <v>257</v>
      </c>
      <c r="E1385">
        <v>3517109</v>
      </c>
      <c r="F1385" t="s">
        <v>413</v>
      </c>
      <c r="G1385" t="s">
        <v>414</v>
      </c>
      <c r="H1385" t="s">
        <v>17</v>
      </c>
      <c r="L1385" t="str">
        <f>VLOOKUP(G1385,status!$G$1:$L$6259,6,FALSE)</f>
        <v>UR-1</v>
      </c>
    </row>
    <row r="1386" spans="1:12" x14ac:dyDescent="0.25">
      <c r="A1386">
        <v>218</v>
      </c>
      <c r="B1386" t="s">
        <v>3573</v>
      </c>
      <c r="C1386">
        <v>99197</v>
      </c>
      <c r="D1386">
        <v>257</v>
      </c>
      <c r="E1386">
        <v>3517109</v>
      </c>
      <c r="F1386" t="s">
        <v>413</v>
      </c>
      <c r="G1386" t="s">
        <v>414</v>
      </c>
      <c r="H1386" t="s">
        <v>18</v>
      </c>
      <c r="L1386" t="str">
        <f>VLOOKUP(G1386,status!$G$1:$L$6259,6,FALSE)</f>
        <v>UR-1</v>
      </c>
    </row>
    <row r="1387" spans="1:12" x14ac:dyDescent="0.25">
      <c r="A1387">
        <v>218</v>
      </c>
      <c r="B1387" t="s">
        <v>3573</v>
      </c>
      <c r="C1387">
        <v>99197</v>
      </c>
      <c r="D1387">
        <v>257</v>
      </c>
      <c r="E1387">
        <v>3517109</v>
      </c>
      <c r="F1387" t="s">
        <v>413</v>
      </c>
      <c r="G1387" t="s">
        <v>414</v>
      </c>
      <c r="H1387" t="s">
        <v>19</v>
      </c>
      <c r="L1387" t="str">
        <f>VLOOKUP(G1387,status!$G$1:$L$6259,6,FALSE)</f>
        <v>UR-1</v>
      </c>
    </row>
    <row r="1388" spans="1:12" x14ac:dyDescent="0.25">
      <c r="A1388">
        <v>218</v>
      </c>
      <c r="B1388" t="s">
        <v>3573</v>
      </c>
      <c r="C1388">
        <v>99198</v>
      </c>
      <c r="D1388">
        <v>258</v>
      </c>
      <c r="E1388">
        <v>3517208</v>
      </c>
      <c r="F1388" t="s">
        <v>415</v>
      </c>
      <c r="G1388" t="s">
        <v>416</v>
      </c>
      <c r="H1388" t="s">
        <v>13</v>
      </c>
      <c r="I1388" t="s">
        <v>22</v>
      </c>
      <c r="J1388" t="s">
        <v>3785</v>
      </c>
      <c r="L1388" t="str">
        <f>VLOOKUP(G1388,status!$G$1:$L$6259,6,FALSE)</f>
        <v>UR-1</v>
      </c>
    </row>
    <row r="1389" spans="1:12" x14ac:dyDescent="0.25">
      <c r="A1389">
        <v>218</v>
      </c>
      <c r="B1389" t="s">
        <v>3573</v>
      </c>
      <c r="C1389">
        <v>99198</v>
      </c>
      <c r="D1389">
        <v>258</v>
      </c>
      <c r="E1389">
        <v>3517208</v>
      </c>
      <c r="F1389" t="s">
        <v>415</v>
      </c>
      <c r="G1389" t="s">
        <v>416</v>
      </c>
      <c r="H1389" t="s">
        <v>14</v>
      </c>
      <c r="I1389" t="s">
        <v>22</v>
      </c>
      <c r="J1389" t="s">
        <v>3786</v>
      </c>
      <c r="L1389" t="str">
        <f>VLOOKUP(G1389,status!$G$1:$L$6259,6,FALSE)</f>
        <v>UR-1</v>
      </c>
    </row>
    <row r="1390" spans="1:12" x14ac:dyDescent="0.25">
      <c r="A1390">
        <v>218</v>
      </c>
      <c r="B1390" t="s">
        <v>3573</v>
      </c>
      <c r="C1390">
        <v>99198</v>
      </c>
      <c r="D1390">
        <v>258</v>
      </c>
      <c r="E1390">
        <v>3517208</v>
      </c>
      <c r="F1390" t="s">
        <v>415</v>
      </c>
      <c r="G1390" t="s">
        <v>416</v>
      </c>
      <c r="H1390" t="s">
        <v>15</v>
      </c>
      <c r="L1390" t="str">
        <f>VLOOKUP(G1390,status!$G$1:$L$6259,6,FALSE)</f>
        <v>UR-1</v>
      </c>
    </row>
    <row r="1391" spans="1:12" x14ac:dyDescent="0.25">
      <c r="A1391">
        <v>218</v>
      </c>
      <c r="B1391" t="s">
        <v>3573</v>
      </c>
      <c r="C1391">
        <v>99198</v>
      </c>
      <c r="D1391">
        <v>258</v>
      </c>
      <c r="E1391">
        <v>3517208</v>
      </c>
      <c r="F1391" t="s">
        <v>415</v>
      </c>
      <c r="G1391" t="s">
        <v>416</v>
      </c>
      <c r="H1391" t="s">
        <v>16</v>
      </c>
      <c r="L1391" t="str">
        <f>VLOOKUP(G1391,status!$G$1:$L$6259,6,FALSE)</f>
        <v>UR-1</v>
      </c>
    </row>
    <row r="1392" spans="1:12" x14ac:dyDescent="0.25">
      <c r="A1392">
        <v>218</v>
      </c>
      <c r="B1392" t="s">
        <v>3573</v>
      </c>
      <c r="C1392">
        <v>99198</v>
      </c>
      <c r="D1392">
        <v>258</v>
      </c>
      <c r="E1392">
        <v>3517208</v>
      </c>
      <c r="F1392" t="s">
        <v>415</v>
      </c>
      <c r="G1392" t="s">
        <v>416</v>
      </c>
      <c r="H1392" t="s">
        <v>17</v>
      </c>
      <c r="I1392" t="s">
        <v>22</v>
      </c>
      <c r="J1392" t="s">
        <v>3787</v>
      </c>
      <c r="L1392" t="str">
        <f>VLOOKUP(G1392,status!$G$1:$L$6259,6,FALSE)</f>
        <v>UR-1</v>
      </c>
    </row>
    <row r="1393" spans="1:12" x14ac:dyDescent="0.25">
      <c r="A1393">
        <v>218</v>
      </c>
      <c r="B1393" t="s">
        <v>3573</v>
      </c>
      <c r="C1393">
        <v>99198</v>
      </c>
      <c r="D1393">
        <v>258</v>
      </c>
      <c r="E1393">
        <v>3517208</v>
      </c>
      <c r="F1393" t="s">
        <v>415</v>
      </c>
      <c r="G1393" t="s">
        <v>416</v>
      </c>
      <c r="H1393" t="s">
        <v>18</v>
      </c>
      <c r="L1393" t="str">
        <f>VLOOKUP(G1393,status!$G$1:$L$6259,6,FALSE)</f>
        <v>UR-1</v>
      </c>
    </row>
    <row r="1394" spans="1:12" x14ac:dyDescent="0.25">
      <c r="A1394">
        <v>218</v>
      </c>
      <c r="B1394" t="s">
        <v>3573</v>
      </c>
      <c r="C1394">
        <v>99198</v>
      </c>
      <c r="D1394">
        <v>258</v>
      </c>
      <c r="E1394">
        <v>3517208</v>
      </c>
      <c r="F1394" t="s">
        <v>415</v>
      </c>
      <c r="G1394" t="s">
        <v>416</v>
      </c>
      <c r="H1394" t="s">
        <v>19</v>
      </c>
      <c r="L1394" t="str">
        <f>VLOOKUP(G1394,status!$G$1:$L$6259,6,FALSE)</f>
        <v>UR-1</v>
      </c>
    </row>
    <row r="1395" spans="1:12" x14ac:dyDescent="0.25">
      <c r="A1395">
        <v>218</v>
      </c>
      <c r="B1395" t="s">
        <v>3573</v>
      </c>
      <c r="C1395">
        <v>99199</v>
      </c>
      <c r="D1395">
        <v>259</v>
      </c>
      <c r="E1395">
        <v>3517307</v>
      </c>
      <c r="F1395" t="s">
        <v>417</v>
      </c>
      <c r="G1395" t="s">
        <v>418</v>
      </c>
      <c r="H1395" t="s">
        <v>13</v>
      </c>
      <c r="L1395" t="str">
        <f>VLOOKUP(G1395,status!$G$1:$L$6259,6,FALSE)</f>
        <v>UR-4</v>
      </c>
    </row>
    <row r="1396" spans="1:12" x14ac:dyDescent="0.25">
      <c r="A1396">
        <v>218</v>
      </c>
      <c r="B1396" t="s">
        <v>3573</v>
      </c>
      <c r="C1396">
        <v>99199</v>
      </c>
      <c r="D1396">
        <v>259</v>
      </c>
      <c r="E1396">
        <v>3517307</v>
      </c>
      <c r="F1396" t="s">
        <v>417</v>
      </c>
      <c r="G1396" t="s">
        <v>418</v>
      </c>
      <c r="H1396" t="s">
        <v>14</v>
      </c>
      <c r="L1396" t="str">
        <f>VLOOKUP(G1396,status!$G$1:$L$6259,6,FALSE)</f>
        <v>UR-4</v>
      </c>
    </row>
    <row r="1397" spans="1:12" x14ac:dyDescent="0.25">
      <c r="A1397">
        <v>218</v>
      </c>
      <c r="B1397" t="s">
        <v>3573</v>
      </c>
      <c r="C1397">
        <v>99199</v>
      </c>
      <c r="D1397">
        <v>259</v>
      </c>
      <c r="E1397">
        <v>3517307</v>
      </c>
      <c r="F1397" t="s">
        <v>417</v>
      </c>
      <c r="G1397" t="s">
        <v>418</v>
      </c>
      <c r="H1397" t="s">
        <v>15</v>
      </c>
      <c r="L1397" t="str">
        <f>VLOOKUP(G1397,status!$G$1:$L$6259,6,FALSE)</f>
        <v>UR-4</v>
      </c>
    </row>
    <row r="1398" spans="1:12" x14ac:dyDescent="0.25">
      <c r="A1398">
        <v>218</v>
      </c>
      <c r="B1398" t="s">
        <v>3573</v>
      </c>
      <c r="C1398">
        <v>99199</v>
      </c>
      <c r="D1398">
        <v>259</v>
      </c>
      <c r="E1398">
        <v>3517307</v>
      </c>
      <c r="F1398" t="s">
        <v>417</v>
      </c>
      <c r="G1398" t="s">
        <v>418</v>
      </c>
      <c r="H1398" t="s">
        <v>16</v>
      </c>
      <c r="L1398" t="str">
        <f>VLOOKUP(G1398,status!$G$1:$L$6259,6,FALSE)</f>
        <v>UR-4</v>
      </c>
    </row>
    <row r="1399" spans="1:12" x14ac:dyDescent="0.25">
      <c r="A1399">
        <v>218</v>
      </c>
      <c r="B1399" t="s">
        <v>3573</v>
      </c>
      <c r="C1399">
        <v>99199</v>
      </c>
      <c r="D1399">
        <v>259</v>
      </c>
      <c r="E1399">
        <v>3517307</v>
      </c>
      <c r="F1399" t="s">
        <v>417</v>
      </c>
      <c r="G1399" t="s">
        <v>418</v>
      </c>
      <c r="H1399" t="s">
        <v>17</v>
      </c>
      <c r="L1399" t="str">
        <f>VLOOKUP(G1399,status!$G$1:$L$6259,6,FALSE)</f>
        <v>UR-4</v>
      </c>
    </row>
    <row r="1400" spans="1:12" x14ac:dyDescent="0.25">
      <c r="A1400">
        <v>218</v>
      </c>
      <c r="B1400" t="s">
        <v>3573</v>
      </c>
      <c r="C1400">
        <v>99199</v>
      </c>
      <c r="D1400">
        <v>259</v>
      </c>
      <c r="E1400">
        <v>3517307</v>
      </c>
      <c r="F1400" t="s">
        <v>417</v>
      </c>
      <c r="G1400" t="s">
        <v>418</v>
      </c>
      <c r="H1400" t="s">
        <v>18</v>
      </c>
      <c r="L1400" t="str">
        <f>VLOOKUP(G1400,status!$G$1:$L$6259,6,FALSE)</f>
        <v>UR-4</v>
      </c>
    </row>
    <row r="1401" spans="1:12" x14ac:dyDescent="0.25">
      <c r="A1401">
        <v>218</v>
      </c>
      <c r="B1401" t="s">
        <v>3573</v>
      </c>
      <c r="C1401">
        <v>99199</v>
      </c>
      <c r="D1401">
        <v>259</v>
      </c>
      <c r="E1401">
        <v>3517307</v>
      </c>
      <c r="F1401" t="s">
        <v>417</v>
      </c>
      <c r="G1401" t="s">
        <v>418</v>
      </c>
      <c r="H1401" t="s">
        <v>19</v>
      </c>
      <c r="L1401" t="str">
        <f>VLOOKUP(G1401,status!$G$1:$L$6259,6,FALSE)</f>
        <v>UR-4</v>
      </c>
    </row>
    <row r="1402" spans="1:12" x14ac:dyDescent="0.25">
      <c r="A1402">
        <v>218</v>
      </c>
      <c r="B1402" t="s">
        <v>3573</v>
      </c>
      <c r="C1402">
        <v>99200</v>
      </c>
      <c r="D1402">
        <v>260</v>
      </c>
      <c r="E1402">
        <v>3517406</v>
      </c>
      <c r="F1402" t="s">
        <v>419</v>
      </c>
      <c r="G1402" t="s">
        <v>420</v>
      </c>
      <c r="H1402" t="s">
        <v>13</v>
      </c>
      <c r="I1402" t="s">
        <v>22</v>
      </c>
      <c r="J1402" t="s">
        <v>3788</v>
      </c>
      <c r="L1402" t="str">
        <f>VLOOKUP(G1402,status!$G$1:$L$6259,6,FALSE)</f>
        <v>UR-17</v>
      </c>
    </row>
    <row r="1403" spans="1:12" x14ac:dyDescent="0.25">
      <c r="A1403">
        <v>218</v>
      </c>
      <c r="B1403" t="s">
        <v>3573</v>
      </c>
      <c r="C1403">
        <v>99200</v>
      </c>
      <c r="D1403">
        <v>260</v>
      </c>
      <c r="E1403">
        <v>3517406</v>
      </c>
      <c r="F1403" t="s">
        <v>419</v>
      </c>
      <c r="G1403" t="s">
        <v>420</v>
      </c>
      <c r="H1403" t="s">
        <v>14</v>
      </c>
      <c r="L1403" t="str">
        <f>VLOOKUP(G1403,status!$G$1:$L$6259,6,FALSE)</f>
        <v>UR-17</v>
      </c>
    </row>
    <row r="1404" spans="1:12" x14ac:dyDescent="0.25">
      <c r="A1404">
        <v>218</v>
      </c>
      <c r="B1404" t="s">
        <v>3573</v>
      </c>
      <c r="C1404">
        <v>99200</v>
      </c>
      <c r="D1404">
        <v>260</v>
      </c>
      <c r="E1404">
        <v>3517406</v>
      </c>
      <c r="F1404" t="s">
        <v>419</v>
      </c>
      <c r="G1404" t="s">
        <v>420</v>
      </c>
      <c r="H1404" t="s">
        <v>15</v>
      </c>
      <c r="L1404" t="str">
        <f>VLOOKUP(G1404,status!$G$1:$L$6259,6,FALSE)</f>
        <v>UR-17</v>
      </c>
    </row>
    <row r="1405" spans="1:12" x14ac:dyDescent="0.25">
      <c r="A1405">
        <v>218</v>
      </c>
      <c r="B1405" t="s">
        <v>3573</v>
      </c>
      <c r="C1405">
        <v>99200</v>
      </c>
      <c r="D1405">
        <v>260</v>
      </c>
      <c r="E1405">
        <v>3517406</v>
      </c>
      <c r="F1405" t="s">
        <v>419</v>
      </c>
      <c r="G1405" t="s">
        <v>420</v>
      </c>
      <c r="H1405" t="s">
        <v>16</v>
      </c>
      <c r="L1405" t="str">
        <f>VLOOKUP(G1405,status!$G$1:$L$6259,6,FALSE)</f>
        <v>UR-17</v>
      </c>
    </row>
    <row r="1406" spans="1:12" x14ac:dyDescent="0.25">
      <c r="A1406">
        <v>218</v>
      </c>
      <c r="B1406" t="s">
        <v>3573</v>
      </c>
      <c r="C1406">
        <v>99200</v>
      </c>
      <c r="D1406">
        <v>260</v>
      </c>
      <c r="E1406">
        <v>3517406</v>
      </c>
      <c r="F1406" t="s">
        <v>419</v>
      </c>
      <c r="G1406" t="s">
        <v>420</v>
      </c>
      <c r="H1406" t="s">
        <v>17</v>
      </c>
      <c r="I1406" t="s">
        <v>22</v>
      </c>
      <c r="J1406" t="s">
        <v>3789</v>
      </c>
      <c r="L1406" t="str">
        <f>VLOOKUP(G1406,status!$G$1:$L$6259,6,FALSE)</f>
        <v>UR-17</v>
      </c>
    </row>
    <row r="1407" spans="1:12" x14ac:dyDescent="0.25">
      <c r="A1407">
        <v>218</v>
      </c>
      <c r="B1407" t="s">
        <v>3573</v>
      </c>
      <c r="C1407">
        <v>99200</v>
      </c>
      <c r="D1407">
        <v>260</v>
      </c>
      <c r="E1407">
        <v>3517406</v>
      </c>
      <c r="F1407" t="s">
        <v>419</v>
      </c>
      <c r="G1407" t="s">
        <v>420</v>
      </c>
      <c r="H1407" t="s">
        <v>18</v>
      </c>
      <c r="L1407" t="str">
        <f>VLOOKUP(G1407,status!$G$1:$L$6259,6,FALSE)</f>
        <v>UR-17</v>
      </c>
    </row>
    <row r="1408" spans="1:12" x14ac:dyDescent="0.25">
      <c r="A1408">
        <v>218</v>
      </c>
      <c r="B1408" t="s">
        <v>3573</v>
      </c>
      <c r="C1408">
        <v>99200</v>
      </c>
      <c r="D1408">
        <v>260</v>
      </c>
      <c r="E1408">
        <v>3517406</v>
      </c>
      <c r="F1408" t="s">
        <v>419</v>
      </c>
      <c r="G1408" t="s">
        <v>420</v>
      </c>
      <c r="H1408" t="s">
        <v>19</v>
      </c>
      <c r="L1408" t="str">
        <f>VLOOKUP(G1408,status!$G$1:$L$6259,6,FALSE)</f>
        <v>UR-17</v>
      </c>
    </row>
    <row r="1409" spans="1:12" x14ac:dyDescent="0.25">
      <c r="A1409">
        <v>218</v>
      </c>
      <c r="B1409" t="s">
        <v>3573</v>
      </c>
      <c r="C1409">
        <v>99201</v>
      </c>
      <c r="D1409">
        <v>261</v>
      </c>
      <c r="E1409">
        <v>3517505</v>
      </c>
      <c r="F1409" t="s">
        <v>421</v>
      </c>
      <c r="G1409" t="s">
        <v>422</v>
      </c>
      <c r="H1409" t="s">
        <v>13</v>
      </c>
      <c r="I1409" t="s">
        <v>22</v>
      </c>
      <c r="J1409" t="s">
        <v>3790</v>
      </c>
      <c r="L1409" t="str">
        <f>VLOOKUP(G1409,status!$G$1:$L$6259,6,FALSE)</f>
        <v>UR-8</v>
      </c>
    </row>
    <row r="1410" spans="1:12" x14ac:dyDescent="0.25">
      <c r="A1410">
        <v>218</v>
      </c>
      <c r="B1410" t="s">
        <v>3573</v>
      </c>
      <c r="C1410">
        <v>99201</v>
      </c>
      <c r="D1410">
        <v>261</v>
      </c>
      <c r="E1410">
        <v>3517505</v>
      </c>
      <c r="F1410" t="s">
        <v>421</v>
      </c>
      <c r="G1410" t="s">
        <v>422</v>
      </c>
      <c r="H1410" t="s">
        <v>14</v>
      </c>
      <c r="I1410" t="s">
        <v>22</v>
      </c>
      <c r="J1410" t="s">
        <v>3791</v>
      </c>
      <c r="L1410" t="str">
        <f>VLOOKUP(G1410,status!$G$1:$L$6259,6,FALSE)</f>
        <v>UR-8</v>
      </c>
    </row>
    <row r="1411" spans="1:12" x14ac:dyDescent="0.25">
      <c r="A1411">
        <v>218</v>
      </c>
      <c r="B1411" t="s">
        <v>3573</v>
      </c>
      <c r="C1411">
        <v>99201</v>
      </c>
      <c r="D1411">
        <v>261</v>
      </c>
      <c r="E1411">
        <v>3517505</v>
      </c>
      <c r="F1411" t="s">
        <v>421</v>
      </c>
      <c r="G1411" t="s">
        <v>422</v>
      </c>
      <c r="H1411" t="s">
        <v>15</v>
      </c>
      <c r="I1411" t="s">
        <v>22</v>
      </c>
      <c r="J1411" t="s">
        <v>3792</v>
      </c>
      <c r="L1411" t="str">
        <f>VLOOKUP(G1411,status!$G$1:$L$6259,6,FALSE)</f>
        <v>UR-8</v>
      </c>
    </row>
    <row r="1412" spans="1:12" x14ac:dyDescent="0.25">
      <c r="A1412">
        <v>218</v>
      </c>
      <c r="B1412" t="s">
        <v>3573</v>
      </c>
      <c r="C1412">
        <v>99201</v>
      </c>
      <c r="D1412">
        <v>261</v>
      </c>
      <c r="E1412">
        <v>3517505</v>
      </c>
      <c r="F1412" t="s">
        <v>421</v>
      </c>
      <c r="G1412" t="s">
        <v>422</v>
      </c>
      <c r="H1412" t="s">
        <v>16</v>
      </c>
      <c r="I1412" t="s">
        <v>22</v>
      </c>
      <c r="J1412" t="s">
        <v>3793</v>
      </c>
      <c r="L1412" t="str">
        <f>VLOOKUP(G1412,status!$G$1:$L$6259,6,FALSE)</f>
        <v>UR-8</v>
      </c>
    </row>
    <row r="1413" spans="1:12" x14ac:dyDescent="0.25">
      <c r="A1413">
        <v>218</v>
      </c>
      <c r="B1413" t="s">
        <v>3573</v>
      </c>
      <c r="C1413">
        <v>99201</v>
      </c>
      <c r="D1413">
        <v>261</v>
      </c>
      <c r="E1413">
        <v>3517505</v>
      </c>
      <c r="F1413" t="s">
        <v>421</v>
      </c>
      <c r="G1413" t="s">
        <v>422</v>
      </c>
      <c r="H1413" t="s">
        <v>17</v>
      </c>
      <c r="I1413" t="s">
        <v>22</v>
      </c>
      <c r="J1413" t="s">
        <v>3794</v>
      </c>
      <c r="L1413" t="str">
        <f>VLOOKUP(G1413,status!$G$1:$L$6259,6,FALSE)</f>
        <v>UR-8</v>
      </c>
    </row>
    <row r="1414" spans="1:12" x14ac:dyDescent="0.25">
      <c r="A1414">
        <v>218</v>
      </c>
      <c r="B1414" t="s">
        <v>3573</v>
      </c>
      <c r="C1414">
        <v>99201</v>
      </c>
      <c r="D1414">
        <v>261</v>
      </c>
      <c r="E1414">
        <v>3517505</v>
      </c>
      <c r="F1414" t="s">
        <v>421</v>
      </c>
      <c r="G1414" t="s">
        <v>422</v>
      </c>
      <c r="H1414" t="s">
        <v>18</v>
      </c>
      <c r="I1414" t="s">
        <v>22</v>
      </c>
      <c r="J1414" t="s">
        <v>3795</v>
      </c>
      <c r="L1414" t="str">
        <f>VLOOKUP(G1414,status!$G$1:$L$6259,6,FALSE)</f>
        <v>UR-8</v>
      </c>
    </row>
    <row r="1415" spans="1:12" x14ac:dyDescent="0.25">
      <c r="A1415">
        <v>218</v>
      </c>
      <c r="B1415" t="s">
        <v>3573</v>
      </c>
      <c r="C1415">
        <v>99201</v>
      </c>
      <c r="D1415">
        <v>261</v>
      </c>
      <c r="E1415">
        <v>3517505</v>
      </c>
      <c r="F1415" t="s">
        <v>421</v>
      </c>
      <c r="G1415" t="s">
        <v>422</v>
      </c>
      <c r="H1415" t="s">
        <v>19</v>
      </c>
      <c r="I1415" t="s">
        <v>22</v>
      </c>
      <c r="J1415" t="s">
        <v>3796</v>
      </c>
      <c r="L1415" t="str">
        <f>VLOOKUP(G1415,status!$G$1:$L$6259,6,FALSE)</f>
        <v>UR-8</v>
      </c>
    </row>
    <row r="1416" spans="1:12" x14ac:dyDescent="0.25">
      <c r="A1416">
        <v>218</v>
      </c>
      <c r="B1416" t="s">
        <v>3573</v>
      </c>
      <c r="C1416">
        <v>99202</v>
      </c>
      <c r="D1416">
        <v>262</v>
      </c>
      <c r="E1416">
        <v>3517604</v>
      </c>
      <c r="F1416" t="s">
        <v>423</v>
      </c>
      <c r="G1416" t="s">
        <v>424</v>
      </c>
      <c r="H1416" t="s">
        <v>13</v>
      </c>
      <c r="L1416" t="str">
        <f>VLOOKUP(G1416,status!$G$1:$L$6259,6,FALSE)</f>
        <v>UR-16</v>
      </c>
    </row>
    <row r="1417" spans="1:12" x14ac:dyDescent="0.25">
      <c r="A1417">
        <v>218</v>
      </c>
      <c r="B1417" t="s">
        <v>3573</v>
      </c>
      <c r="C1417">
        <v>99202</v>
      </c>
      <c r="D1417">
        <v>262</v>
      </c>
      <c r="E1417">
        <v>3517604</v>
      </c>
      <c r="F1417" t="s">
        <v>423</v>
      </c>
      <c r="G1417" t="s">
        <v>424</v>
      </c>
      <c r="H1417" t="s">
        <v>14</v>
      </c>
      <c r="L1417" t="str">
        <f>VLOOKUP(G1417,status!$G$1:$L$6259,6,FALSE)</f>
        <v>UR-16</v>
      </c>
    </row>
    <row r="1418" spans="1:12" x14ac:dyDescent="0.25">
      <c r="A1418">
        <v>218</v>
      </c>
      <c r="B1418" t="s">
        <v>3573</v>
      </c>
      <c r="C1418">
        <v>99202</v>
      </c>
      <c r="D1418">
        <v>262</v>
      </c>
      <c r="E1418">
        <v>3517604</v>
      </c>
      <c r="F1418" t="s">
        <v>423</v>
      </c>
      <c r="G1418" t="s">
        <v>424</v>
      </c>
      <c r="H1418" t="s">
        <v>15</v>
      </c>
      <c r="L1418" t="str">
        <f>VLOOKUP(G1418,status!$G$1:$L$6259,6,FALSE)</f>
        <v>UR-16</v>
      </c>
    </row>
    <row r="1419" spans="1:12" x14ac:dyDescent="0.25">
      <c r="A1419">
        <v>218</v>
      </c>
      <c r="B1419" t="s">
        <v>3573</v>
      </c>
      <c r="C1419">
        <v>99202</v>
      </c>
      <c r="D1419">
        <v>262</v>
      </c>
      <c r="E1419">
        <v>3517604</v>
      </c>
      <c r="F1419" t="s">
        <v>423</v>
      </c>
      <c r="G1419" t="s">
        <v>424</v>
      </c>
      <c r="H1419" t="s">
        <v>16</v>
      </c>
      <c r="L1419" t="str">
        <f>VLOOKUP(G1419,status!$G$1:$L$6259,6,FALSE)</f>
        <v>UR-16</v>
      </c>
    </row>
    <row r="1420" spans="1:12" x14ac:dyDescent="0.25">
      <c r="A1420">
        <v>218</v>
      </c>
      <c r="B1420" t="s">
        <v>3573</v>
      </c>
      <c r="C1420">
        <v>99202</v>
      </c>
      <c r="D1420">
        <v>262</v>
      </c>
      <c r="E1420">
        <v>3517604</v>
      </c>
      <c r="F1420" t="s">
        <v>423</v>
      </c>
      <c r="G1420" t="s">
        <v>424</v>
      </c>
      <c r="H1420" t="s">
        <v>17</v>
      </c>
      <c r="L1420" t="str">
        <f>VLOOKUP(G1420,status!$G$1:$L$6259,6,FALSE)</f>
        <v>UR-16</v>
      </c>
    </row>
    <row r="1421" spans="1:12" x14ac:dyDescent="0.25">
      <c r="A1421">
        <v>218</v>
      </c>
      <c r="B1421" t="s">
        <v>3573</v>
      </c>
      <c r="C1421">
        <v>99202</v>
      </c>
      <c r="D1421">
        <v>262</v>
      </c>
      <c r="E1421">
        <v>3517604</v>
      </c>
      <c r="F1421" t="s">
        <v>423</v>
      </c>
      <c r="G1421" t="s">
        <v>424</v>
      </c>
      <c r="H1421" t="s">
        <v>18</v>
      </c>
      <c r="L1421" t="str">
        <f>VLOOKUP(G1421,status!$G$1:$L$6259,6,FALSE)</f>
        <v>UR-16</v>
      </c>
    </row>
    <row r="1422" spans="1:12" x14ac:dyDescent="0.25">
      <c r="A1422">
        <v>218</v>
      </c>
      <c r="B1422" t="s">
        <v>3573</v>
      </c>
      <c r="C1422">
        <v>99202</v>
      </c>
      <c r="D1422">
        <v>262</v>
      </c>
      <c r="E1422">
        <v>3517604</v>
      </c>
      <c r="F1422" t="s">
        <v>423</v>
      </c>
      <c r="G1422" t="s">
        <v>424</v>
      </c>
      <c r="H1422" t="s">
        <v>19</v>
      </c>
      <c r="L1422" t="str">
        <f>VLOOKUP(G1422,status!$G$1:$L$6259,6,FALSE)</f>
        <v>UR-16</v>
      </c>
    </row>
    <row r="1423" spans="1:12" x14ac:dyDescent="0.25">
      <c r="A1423">
        <v>218</v>
      </c>
      <c r="B1423" t="s">
        <v>3573</v>
      </c>
      <c r="C1423">
        <v>99203</v>
      </c>
      <c r="D1423">
        <v>263</v>
      </c>
      <c r="E1423">
        <v>3517703</v>
      </c>
      <c r="F1423" t="s">
        <v>425</v>
      </c>
      <c r="G1423" t="s">
        <v>426</v>
      </c>
      <c r="H1423" t="s">
        <v>13</v>
      </c>
      <c r="L1423" t="str">
        <f>VLOOKUP(G1423,status!$G$1:$L$6259,6,FALSE)</f>
        <v>UR-17</v>
      </c>
    </row>
    <row r="1424" spans="1:12" x14ac:dyDescent="0.25">
      <c r="A1424">
        <v>218</v>
      </c>
      <c r="B1424" t="s">
        <v>3573</v>
      </c>
      <c r="C1424">
        <v>99203</v>
      </c>
      <c r="D1424">
        <v>263</v>
      </c>
      <c r="E1424">
        <v>3517703</v>
      </c>
      <c r="F1424" t="s">
        <v>425</v>
      </c>
      <c r="G1424" t="s">
        <v>426</v>
      </c>
      <c r="H1424" t="s">
        <v>14</v>
      </c>
      <c r="L1424" t="str">
        <f>VLOOKUP(G1424,status!$G$1:$L$6259,6,FALSE)</f>
        <v>UR-17</v>
      </c>
    </row>
    <row r="1425" spans="1:12" x14ac:dyDescent="0.25">
      <c r="A1425">
        <v>218</v>
      </c>
      <c r="B1425" t="s">
        <v>3573</v>
      </c>
      <c r="C1425">
        <v>99203</v>
      </c>
      <c r="D1425">
        <v>263</v>
      </c>
      <c r="E1425">
        <v>3517703</v>
      </c>
      <c r="F1425" t="s">
        <v>425</v>
      </c>
      <c r="G1425" t="s">
        <v>426</v>
      </c>
      <c r="H1425" t="s">
        <v>15</v>
      </c>
      <c r="L1425" t="str">
        <f>VLOOKUP(G1425,status!$G$1:$L$6259,6,FALSE)</f>
        <v>UR-17</v>
      </c>
    </row>
    <row r="1426" spans="1:12" x14ac:dyDescent="0.25">
      <c r="A1426">
        <v>218</v>
      </c>
      <c r="B1426" t="s">
        <v>3573</v>
      </c>
      <c r="C1426">
        <v>99203</v>
      </c>
      <c r="D1426">
        <v>263</v>
      </c>
      <c r="E1426">
        <v>3517703</v>
      </c>
      <c r="F1426" t="s">
        <v>425</v>
      </c>
      <c r="G1426" t="s">
        <v>426</v>
      </c>
      <c r="H1426" t="s">
        <v>16</v>
      </c>
      <c r="L1426" t="str">
        <f>VLOOKUP(G1426,status!$G$1:$L$6259,6,FALSE)</f>
        <v>UR-17</v>
      </c>
    </row>
    <row r="1427" spans="1:12" x14ac:dyDescent="0.25">
      <c r="A1427">
        <v>218</v>
      </c>
      <c r="B1427" t="s">
        <v>3573</v>
      </c>
      <c r="C1427">
        <v>99203</v>
      </c>
      <c r="D1427">
        <v>263</v>
      </c>
      <c r="E1427">
        <v>3517703</v>
      </c>
      <c r="F1427" t="s">
        <v>425</v>
      </c>
      <c r="G1427" t="s">
        <v>426</v>
      </c>
      <c r="H1427" t="s">
        <v>17</v>
      </c>
      <c r="L1427" t="str">
        <f>VLOOKUP(G1427,status!$G$1:$L$6259,6,FALSE)</f>
        <v>UR-17</v>
      </c>
    </row>
    <row r="1428" spans="1:12" x14ac:dyDescent="0.25">
      <c r="A1428">
        <v>218</v>
      </c>
      <c r="B1428" t="s">
        <v>3573</v>
      </c>
      <c r="C1428">
        <v>99203</v>
      </c>
      <c r="D1428">
        <v>263</v>
      </c>
      <c r="E1428">
        <v>3517703</v>
      </c>
      <c r="F1428" t="s">
        <v>425</v>
      </c>
      <c r="G1428" t="s">
        <v>426</v>
      </c>
      <c r="H1428" t="s">
        <v>18</v>
      </c>
      <c r="L1428" t="str">
        <f>VLOOKUP(G1428,status!$G$1:$L$6259,6,FALSE)</f>
        <v>UR-17</v>
      </c>
    </row>
    <row r="1429" spans="1:12" x14ac:dyDescent="0.25">
      <c r="A1429">
        <v>218</v>
      </c>
      <c r="B1429" t="s">
        <v>3573</v>
      </c>
      <c r="C1429">
        <v>99203</v>
      </c>
      <c r="D1429">
        <v>263</v>
      </c>
      <c r="E1429">
        <v>3517703</v>
      </c>
      <c r="F1429" t="s">
        <v>425</v>
      </c>
      <c r="G1429" t="s">
        <v>426</v>
      </c>
      <c r="H1429" t="s">
        <v>19</v>
      </c>
      <c r="L1429" t="str">
        <f>VLOOKUP(G1429,status!$G$1:$L$6259,6,FALSE)</f>
        <v>UR-17</v>
      </c>
    </row>
    <row r="1430" spans="1:12" x14ac:dyDescent="0.25">
      <c r="A1430">
        <v>218</v>
      </c>
      <c r="B1430" t="s">
        <v>3573</v>
      </c>
      <c r="C1430">
        <v>99204</v>
      </c>
      <c r="D1430">
        <v>264</v>
      </c>
      <c r="E1430">
        <v>3517802</v>
      </c>
      <c r="F1430" t="s">
        <v>427</v>
      </c>
      <c r="G1430" t="s">
        <v>428</v>
      </c>
      <c r="H1430" t="s">
        <v>13</v>
      </c>
      <c r="L1430" t="str">
        <f>VLOOKUP(G1430,status!$G$1:$L$6259,6,FALSE)</f>
        <v>UR-15</v>
      </c>
    </row>
    <row r="1431" spans="1:12" x14ac:dyDescent="0.25">
      <c r="A1431">
        <v>218</v>
      </c>
      <c r="B1431" t="s">
        <v>3573</v>
      </c>
      <c r="C1431">
        <v>99204</v>
      </c>
      <c r="D1431">
        <v>264</v>
      </c>
      <c r="E1431">
        <v>3517802</v>
      </c>
      <c r="F1431" t="s">
        <v>427</v>
      </c>
      <c r="G1431" t="s">
        <v>428</v>
      </c>
      <c r="H1431" t="s">
        <v>14</v>
      </c>
      <c r="L1431" t="str">
        <f>VLOOKUP(G1431,status!$G$1:$L$6259,6,FALSE)</f>
        <v>UR-15</v>
      </c>
    </row>
    <row r="1432" spans="1:12" x14ac:dyDescent="0.25">
      <c r="A1432">
        <v>218</v>
      </c>
      <c r="B1432" t="s">
        <v>3573</v>
      </c>
      <c r="C1432">
        <v>99204</v>
      </c>
      <c r="D1432">
        <v>264</v>
      </c>
      <c r="E1432">
        <v>3517802</v>
      </c>
      <c r="F1432" t="s">
        <v>427</v>
      </c>
      <c r="G1432" t="s">
        <v>428</v>
      </c>
      <c r="H1432" t="s">
        <v>15</v>
      </c>
      <c r="L1432" t="str">
        <f>VLOOKUP(G1432,status!$G$1:$L$6259,6,FALSE)</f>
        <v>UR-15</v>
      </c>
    </row>
    <row r="1433" spans="1:12" x14ac:dyDescent="0.25">
      <c r="A1433">
        <v>218</v>
      </c>
      <c r="B1433" t="s">
        <v>3573</v>
      </c>
      <c r="C1433">
        <v>99204</v>
      </c>
      <c r="D1433">
        <v>264</v>
      </c>
      <c r="E1433">
        <v>3517802</v>
      </c>
      <c r="F1433" t="s">
        <v>427</v>
      </c>
      <c r="G1433" t="s">
        <v>428</v>
      </c>
      <c r="H1433" t="s">
        <v>16</v>
      </c>
      <c r="L1433" t="str">
        <f>VLOOKUP(G1433,status!$G$1:$L$6259,6,FALSE)</f>
        <v>UR-15</v>
      </c>
    </row>
    <row r="1434" spans="1:12" x14ac:dyDescent="0.25">
      <c r="A1434">
        <v>218</v>
      </c>
      <c r="B1434" t="s">
        <v>3573</v>
      </c>
      <c r="C1434">
        <v>99204</v>
      </c>
      <c r="D1434">
        <v>264</v>
      </c>
      <c r="E1434">
        <v>3517802</v>
      </c>
      <c r="F1434" t="s">
        <v>427</v>
      </c>
      <c r="G1434" t="s">
        <v>428</v>
      </c>
      <c r="H1434" t="s">
        <v>17</v>
      </c>
      <c r="L1434" t="str">
        <f>VLOOKUP(G1434,status!$G$1:$L$6259,6,FALSE)</f>
        <v>UR-15</v>
      </c>
    </row>
    <row r="1435" spans="1:12" x14ac:dyDescent="0.25">
      <c r="A1435">
        <v>218</v>
      </c>
      <c r="B1435" t="s">
        <v>3573</v>
      </c>
      <c r="C1435">
        <v>99204</v>
      </c>
      <c r="D1435">
        <v>264</v>
      </c>
      <c r="E1435">
        <v>3517802</v>
      </c>
      <c r="F1435" t="s">
        <v>427</v>
      </c>
      <c r="G1435" t="s">
        <v>428</v>
      </c>
      <c r="H1435" t="s">
        <v>18</v>
      </c>
      <c r="L1435" t="str">
        <f>VLOOKUP(G1435,status!$G$1:$L$6259,6,FALSE)</f>
        <v>UR-15</v>
      </c>
    </row>
    <row r="1436" spans="1:12" x14ac:dyDescent="0.25">
      <c r="A1436">
        <v>218</v>
      </c>
      <c r="B1436" t="s">
        <v>3573</v>
      </c>
      <c r="C1436">
        <v>99204</v>
      </c>
      <c r="D1436">
        <v>264</v>
      </c>
      <c r="E1436">
        <v>3517802</v>
      </c>
      <c r="F1436" t="s">
        <v>427</v>
      </c>
      <c r="G1436" t="s">
        <v>428</v>
      </c>
      <c r="H1436" t="s">
        <v>19</v>
      </c>
      <c r="L1436" t="str">
        <f>VLOOKUP(G1436,status!$G$1:$L$6259,6,FALSE)</f>
        <v>UR-15</v>
      </c>
    </row>
    <row r="1437" spans="1:12" x14ac:dyDescent="0.25">
      <c r="A1437">
        <v>218</v>
      </c>
      <c r="B1437" t="s">
        <v>3573</v>
      </c>
      <c r="C1437">
        <v>99205</v>
      </c>
      <c r="D1437">
        <v>265</v>
      </c>
      <c r="E1437">
        <v>3517901</v>
      </c>
      <c r="F1437" t="s">
        <v>429</v>
      </c>
      <c r="G1437" t="s">
        <v>430</v>
      </c>
      <c r="H1437" t="s">
        <v>13</v>
      </c>
      <c r="L1437" t="str">
        <f>VLOOKUP(G1437,status!$G$1:$L$6259,6,FALSE)</f>
        <v>UR-8</v>
      </c>
    </row>
    <row r="1438" spans="1:12" x14ac:dyDescent="0.25">
      <c r="A1438">
        <v>218</v>
      </c>
      <c r="B1438" t="s">
        <v>3573</v>
      </c>
      <c r="C1438">
        <v>99205</v>
      </c>
      <c r="D1438">
        <v>265</v>
      </c>
      <c r="E1438">
        <v>3517901</v>
      </c>
      <c r="F1438" t="s">
        <v>429</v>
      </c>
      <c r="G1438" t="s">
        <v>430</v>
      </c>
      <c r="H1438" t="s">
        <v>14</v>
      </c>
      <c r="L1438" t="str">
        <f>VLOOKUP(G1438,status!$G$1:$L$6259,6,FALSE)</f>
        <v>UR-8</v>
      </c>
    </row>
    <row r="1439" spans="1:12" x14ac:dyDescent="0.25">
      <c r="A1439">
        <v>218</v>
      </c>
      <c r="B1439" t="s">
        <v>3573</v>
      </c>
      <c r="C1439">
        <v>99205</v>
      </c>
      <c r="D1439">
        <v>265</v>
      </c>
      <c r="E1439">
        <v>3517901</v>
      </c>
      <c r="F1439" t="s">
        <v>429</v>
      </c>
      <c r="G1439" t="s">
        <v>430</v>
      </c>
      <c r="H1439" t="s">
        <v>15</v>
      </c>
      <c r="L1439" t="str">
        <f>VLOOKUP(G1439,status!$G$1:$L$6259,6,FALSE)</f>
        <v>UR-8</v>
      </c>
    </row>
    <row r="1440" spans="1:12" x14ac:dyDescent="0.25">
      <c r="A1440">
        <v>218</v>
      </c>
      <c r="B1440" t="s">
        <v>3573</v>
      </c>
      <c r="C1440">
        <v>99205</v>
      </c>
      <c r="D1440">
        <v>265</v>
      </c>
      <c r="E1440">
        <v>3517901</v>
      </c>
      <c r="F1440" t="s">
        <v>429</v>
      </c>
      <c r="G1440" t="s">
        <v>430</v>
      </c>
      <c r="H1440" t="s">
        <v>16</v>
      </c>
      <c r="L1440" t="str">
        <f>VLOOKUP(G1440,status!$G$1:$L$6259,6,FALSE)</f>
        <v>UR-8</v>
      </c>
    </row>
    <row r="1441" spans="1:12" x14ac:dyDescent="0.25">
      <c r="A1441">
        <v>218</v>
      </c>
      <c r="B1441" t="s">
        <v>3573</v>
      </c>
      <c r="C1441">
        <v>99205</v>
      </c>
      <c r="D1441">
        <v>265</v>
      </c>
      <c r="E1441">
        <v>3517901</v>
      </c>
      <c r="F1441" t="s">
        <v>429</v>
      </c>
      <c r="G1441" t="s">
        <v>430</v>
      </c>
      <c r="H1441" t="s">
        <v>17</v>
      </c>
      <c r="L1441" t="str">
        <f>VLOOKUP(G1441,status!$G$1:$L$6259,6,FALSE)</f>
        <v>UR-8</v>
      </c>
    </row>
    <row r="1442" spans="1:12" x14ac:dyDescent="0.25">
      <c r="A1442">
        <v>218</v>
      </c>
      <c r="B1442" t="s">
        <v>3573</v>
      </c>
      <c r="C1442">
        <v>99205</v>
      </c>
      <c r="D1442">
        <v>265</v>
      </c>
      <c r="E1442">
        <v>3517901</v>
      </c>
      <c r="F1442" t="s">
        <v>429</v>
      </c>
      <c r="G1442" t="s">
        <v>430</v>
      </c>
      <c r="H1442" t="s">
        <v>18</v>
      </c>
      <c r="L1442" t="str">
        <f>VLOOKUP(G1442,status!$G$1:$L$6259,6,FALSE)</f>
        <v>UR-8</v>
      </c>
    </row>
    <row r="1443" spans="1:12" x14ac:dyDescent="0.25">
      <c r="A1443">
        <v>218</v>
      </c>
      <c r="B1443" t="s">
        <v>3573</v>
      </c>
      <c r="C1443">
        <v>99205</v>
      </c>
      <c r="D1443">
        <v>265</v>
      </c>
      <c r="E1443">
        <v>3517901</v>
      </c>
      <c r="F1443" t="s">
        <v>429</v>
      </c>
      <c r="G1443" t="s">
        <v>430</v>
      </c>
      <c r="H1443" t="s">
        <v>19</v>
      </c>
      <c r="L1443" t="str">
        <f>VLOOKUP(G1443,status!$G$1:$L$6259,6,FALSE)</f>
        <v>UR-8</v>
      </c>
    </row>
    <row r="1444" spans="1:12" x14ac:dyDescent="0.25">
      <c r="A1444">
        <v>218</v>
      </c>
      <c r="B1444" t="s">
        <v>3573</v>
      </c>
      <c r="C1444">
        <v>99206</v>
      </c>
      <c r="D1444">
        <v>266</v>
      </c>
      <c r="E1444">
        <v>3518008</v>
      </c>
      <c r="F1444" t="s">
        <v>431</v>
      </c>
      <c r="G1444" t="s">
        <v>432</v>
      </c>
      <c r="H1444" t="s">
        <v>13</v>
      </c>
      <c r="L1444" t="str">
        <f>VLOOKUP(G1444,status!$G$1:$L$6259,6,FALSE)</f>
        <v>UR-11</v>
      </c>
    </row>
    <row r="1445" spans="1:12" x14ac:dyDescent="0.25">
      <c r="A1445">
        <v>218</v>
      </c>
      <c r="B1445" t="s">
        <v>3573</v>
      </c>
      <c r="C1445">
        <v>99206</v>
      </c>
      <c r="D1445">
        <v>266</v>
      </c>
      <c r="E1445">
        <v>3518008</v>
      </c>
      <c r="F1445" t="s">
        <v>431</v>
      </c>
      <c r="G1445" t="s">
        <v>432</v>
      </c>
      <c r="H1445" t="s">
        <v>14</v>
      </c>
      <c r="L1445" t="str">
        <f>VLOOKUP(G1445,status!$G$1:$L$6259,6,FALSE)</f>
        <v>UR-11</v>
      </c>
    </row>
    <row r="1446" spans="1:12" x14ac:dyDescent="0.25">
      <c r="A1446">
        <v>218</v>
      </c>
      <c r="B1446" t="s">
        <v>3573</v>
      </c>
      <c r="C1446">
        <v>99206</v>
      </c>
      <c r="D1446">
        <v>266</v>
      </c>
      <c r="E1446">
        <v>3518008</v>
      </c>
      <c r="F1446" t="s">
        <v>431</v>
      </c>
      <c r="G1446" t="s">
        <v>432</v>
      </c>
      <c r="H1446" t="s">
        <v>15</v>
      </c>
      <c r="L1446" t="str">
        <f>VLOOKUP(G1446,status!$G$1:$L$6259,6,FALSE)</f>
        <v>UR-11</v>
      </c>
    </row>
    <row r="1447" spans="1:12" x14ac:dyDescent="0.25">
      <c r="A1447">
        <v>218</v>
      </c>
      <c r="B1447" t="s">
        <v>3573</v>
      </c>
      <c r="C1447">
        <v>99206</v>
      </c>
      <c r="D1447">
        <v>266</v>
      </c>
      <c r="E1447">
        <v>3518008</v>
      </c>
      <c r="F1447" t="s">
        <v>431</v>
      </c>
      <c r="G1447" t="s">
        <v>432</v>
      </c>
      <c r="H1447" t="s">
        <v>16</v>
      </c>
      <c r="L1447" t="str">
        <f>VLOOKUP(G1447,status!$G$1:$L$6259,6,FALSE)</f>
        <v>UR-11</v>
      </c>
    </row>
    <row r="1448" spans="1:12" x14ac:dyDescent="0.25">
      <c r="A1448">
        <v>218</v>
      </c>
      <c r="B1448" t="s">
        <v>3573</v>
      </c>
      <c r="C1448">
        <v>99206</v>
      </c>
      <c r="D1448">
        <v>266</v>
      </c>
      <c r="E1448">
        <v>3518008</v>
      </c>
      <c r="F1448" t="s">
        <v>431</v>
      </c>
      <c r="G1448" t="s">
        <v>432</v>
      </c>
      <c r="H1448" t="s">
        <v>17</v>
      </c>
      <c r="L1448" t="str">
        <f>VLOOKUP(G1448,status!$G$1:$L$6259,6,FALSE)</f>
        <v>UR-11</v>
      </c>
    </row>
    <row r="1449" spans="1:12" x14ac:dyDescent="0.25">
      <c r="A1449">
        <v>218</v>
      </c>
      <c r="B1449" t="s">
        <v>3573</v>
      </c>
      <c r="C1449">
        <v>99206</v>
      </c>
      <c r="D1449">
        <v>266</v>
      </c>
      <c r="E1449">
        <v>3518008</v>
      </c>
      <c r="F1449" t="s">
        <v>431</v>
      </c>
      <c r="G1449" t="s">
        <v>432</v>
      </c>
      <c r="H1449" t="s">
        <v>18</v>
      </c>
      <c r="L1449" t="str">
        <f>VLOOKUP(G1449,status!$G$1:$L$6259,6,FALSE)</f>
        <v>UR-11</v>
      </c>
    </row>
    <row r="1450" spans="1:12" x14ac:dyDescent="0.25">
      <c r="A1450">
        <v>218</v>
      </c>
      <c r="B1450" t="s">
        <v>3573</v>
      </c>
      <c r="C1450">
        <v>99206</v>
      </c>
      <c r="D1450">
        <v>266</v>
      </c>
      <c r="E1450">
        <v>3518008</v>
      </c>
      <c r="F1450" t="s">
        <v>431</v>
      </c>
      <c r="G1450" t="s">
        <v>432</v>
      </c>
      <c r="H1450" t="s">
        <v>19</v>
      </c>
      <c r="I1450" t="s">
        <v>22</v>
      </c>
      <c r="J1450" t="s">
        <v>4779</v>
      </c>
      <c r="L1450" t="str">
        <f>VLOOKUP(G1450,status!$G$1:$L$6259,6,FALSE)</f>
        <v>UR-11</v>
      </c>
    </row>
    <row r="1451" spans="1:12" x14ac:dyDescent="0.25">
      <c r="A1451">
        <v>218</v>
      </c>
      <c r="B1451" t="s">
        <v>3573</v>
      </c>
      <c r="C1451">
        <v>99207</v>
      </c>
      <c r="D1451">
        <v>267</v>
      </c>
      <c r="E1451">
        <v>3518107</v>
      </c>
      <c r="F1451" t="s">
        <v>433</v>
      </c>
      <c r="G1451" t="s">
        <v>434</v>
      </c>
      <c r="H1451" t="s">
        <v>13</v>
      </c>
      <c r="L1451" t="str">
        <f>VLOOKUP(G1451,status!$G$1:$L$6259,6,FALSE)</f>
        <v>UR-4</v>
      </c>
    </row>
    <row r="1452" spans="1:12" x14ac:dyDescent="0.25">
      <c r="A1452">
        <v>218</v>
      </c>
      <c r="B1452" t="s">
        <v>3573</v>
      </c>
      <c r="C1452">
        <v>99207</v>
      </c>
      <c r="D1452">
        <v>267</v>
      </c>
      <c r="E1452">
        <v>3518107</v>
      </c>
      <c r="F1452" t="s">
        <v>433</v>
      </c>
      <c r="G1452" t="s">
        <v>434</v>
      </c>
      <c r="H1452" t="s">
        <v>14</v>
      </c>
      <c r="L1452" t="str">
        <f>VLOOKUP(G1452,status!$G$1:$L$6259,6,FALSE)</f>
        <v>UR-4</v>
      </c>
    </row>
    <row r="1453" spans="1:12" x14ac:dyDescent="0.25">
      <c r="A1453">
        <v>218</v>
      </c>
      <c r="B1453" t="s">
        <v>3573</v>
      </c>
      <c r="C1453">
        <v>99207</v>
      </c>
      <c r="D1453">
        <v>267</v>
      </c>
      <c r="E1453">
        <v>3518107</v>
      </c>
      <c r="F1453" t="s">
        <v>433</v>
      </c>
      <c r="G1453" t="s">
        <v>434</v>
      </c>
      <c r="H1453" t="s">
        <v>15</v>
      </c>
      <c r="L1453" t="str">
        <f>VLOOKUP(G1453,status!$G$1:$L$6259,6,FALSE)</f>
        <v>UR-4</v>
      </c>
    </row>
    <row r="1454" spans="1:12" x14ac:dyDescent="0.25">
      <c r="A1454">
        <v>218</v>
      </c>
      <c r="B1454" t="s">
        <v>3573</v>
      </c>
      <c r="C1454">
        <v>99207</v>
      </c>
      <c r="D1454">
        <v>267</v>
      </c>
      <c r="E1454">
        <v>3518107</v>
      </c>
      <c r="F1454" t="s">
        <v>433</v>
      </c>
      <c r="G1454" t="s">
        <v>434</v>
      </c>
      <c r="H1454" t="s">
        <v>16</v>
      </c>
      <c r="L1454" t="str">
        <f>VLOOKUP(G1454,status!$G$1:$L$6259,6,FALSE)</f>
        <v>UR-4</v>
      </c>
    </row>
    <row r="1455" spans="1:12" x14ac:dyDescent="0.25">
      <c r="A1455">
        <v>218</v>
      </c>
      <c r="B1455" t="s">
        <v>3573</v>
      </c>
      <c r="C1455">
        <v>99207</v>
      </c>
      <c r="D1455">
        <v>267</v>
      </c>
      <c r="E1455">
        <v>3518107</v>
      </c>
      <c r="F1455" t="s">
        <v>433</v>
      </c>
      <c r="G1455" t="s">
        <v>434</v>
      </c>
      <c r="H1455" t="s">
        <v>17</v>
      </c>
      <c r="L1455" t="str">
        <f>VLOOKUP(G1455,status!$G$1:$L$6259,6,FALSE)</f>
        <v>UR-4</v>
      </c>
    </row>
    <row r="1456" spans="1:12" x14ac:dyDescent="0.25">
      <c r="A1456">
        <v>218</v>
      </c>
      <c r="B1456" t="s">
        <v>3573</v>
      </c>
      <c r="C1456">
        <v>99207</v>
      </c>
      <c r="D1456">
        <v>267</v>
      </c>
      <c r="E1456">
        <v>3518107</v>
      </c>
      <c r="F1456" t="s">
        <v>433</v>
      </c>
      <c r="G1456" t="s">
        <v>434</v>
      </c>
      <c r="H1456" t="s">
        <v>18</v>
      </c>
      <c r="L1456" t="str">
        <f>VLOOKUP(G1456,status!$G$1:$L$6259,6,FALSE)</f>
        <v>UR-4</v>
      </c>
    </row>
    <row r="1457" spans="1:12" x14ac:dyDescent="0.25">
      <c r="A1457">
        <v>218</v>
      </c>
      <c r="B1457" t="s">
        <v>3573</v>
      </c>
      <c r="C1457">
        <v>99207</v>
      </c>
      <c r="D1457">
        <v>267</v>
      </c>
      <c r="E1457">
        <v>3518107</v>
      </c>
      <c r="F1457" t="s">
        <v>433</v>
      </c>
      <c r="G1457" t="s">
        <v>434</v>
      </c>
      <c r="H1457" t="s">
        <v>19</v>
      </c>
      <c r="L1457" t="str">
        <f>VLOOKUP(G1457,status!$G$1:$L$6259,6,FALSE)</f>
        <v>UR-4</v>
      </c>
    </row>
    <row r="1458" spans="1:12" x14ac:dyDescent="0.25">
      <c r="A1458">
        <v>218</v>
      </c>
      <c r="B1458" t="s">
        <v>3573</v>
      </c>
      <c r="C1458">
        <v>99208</v>
      </c>
      <c r="D1458">
        <v>268</v>
      </c>
      <c r="E1458">
        <v>3518206</v>
      </c>
      <c r="F1458" t="s">
        <v>435</v>
      </c>
      <c r="G1458" t="s">
        <v>436</v>
      </c>
      <c r="H1458" t="s">
        <v>13</v>
      </c>
      <c r="L1458" t="str">
        <f>VLOOKUP(G1458,status!$G$1:$L$6259,6,FALSE)</f>
        <v>UR-1</v>
      </c>
    </row>
    <row r="1459" spans="1:12" x14ac:dyDescent="0.25">
      <c r="A1459">
        <v>218</v>
      </c>
      <c r="B1459" t="s">
        <v>3573</v>
      </c>
      <c r="C1459">
        <v>99208</v>
      </c>
      <c r="D1459">
        <v>268</v>
      </c>
      <c r="E1459">
        <v>3518206</v>
      </c>
      <c r="F1459" t="s">
        <v>435</v>
      </c>
      <c r="G1459" t="s">
        <v>436</v>
      </c>
      <c r="H1459" t="s">
        <v>14</v>
      </c>
      <c r="L1459" t="str">
        <f>VLOOKUP(G1459,status!$G$1:$L$6259,6,FALSE)</f>
        <v>UR-1</v>
      </c>
    </row>
    <row r="1460" spans="1:12" x14ac:dyDescent="0.25">
      <c r="A1460">
        <v>218</v>
      </c>
      <c r="B1460" t="s">
        <v>3573</v>
      </c>
      <c r="C1460">
        <v>99208</v>
      </c>
      <c r="D1460">
        <v>268</v>
      </c>
      <c r="E1460">
        <v>3518206</v>
      </c>
      <c r="F1460" t="s">
        <v>435</v>
      </c>
      <c r="G1460" t="s">
        <v>436</v>
      </c>
      <c r="H1460" t="s">
        <v>15</v>
      </c>
      <c r="L1460" t="str">
        <f>VLOOKUP(G1460,status!$G$1:$L$6259,6,FALSE)</f>
        <v>UR-1</v>
      </c>
    </row>
    <row r="1461" spans="1:12" x14ac:dyDescent="0.25">
      <c r="A1461">
        <v>218</v>
      </c>
      <c r="B1461" t="s">
        <v>3573</v>
      </c>
      <c r="C1461">
        <v>99208</v>
      </c>
      <c r="D1461">
        <v>268</v>
      </c>
      <c r="E1461">
        <v>3518206</v>
      </c>
      <c r="F1461" t="s">
        <v>435</v>
      </c>
      <c r="G1461" t="s">
        <v>436</v>
      </c>
      <c r="H1461" t="s">
        <v>16</v>
      </c>
      <c r="L1461" t="str">
        <f>VLOOKUP(G1461,status!$G$1:$L$6259,6,FALSE)</f>
        <v>UR-1</v>
      </c>
    </row>
    <row r="1462" spans="1:12" x14ac:dyDescent="0.25">
      <c r="A1462">
        <v>218</v>
      </c>
      <c r="B1462" t="s">
        <v>3573</v>
      </c>
      <c r="C1462">
        <v>99208</v>
      </c>
      <c r="D1462">
        <v>268</v>
      </c>
      <c r="E1462">
        <v>3518206</v>
      </c>
      <c r="F1462" t="s">
        <v>435</v>
      </c>
      <c r="G1462" t="s">
        <v>436</v>
      </c>
      <c r="H1462" t="s">
        <v>17</v>
      </c>
      <c r="L1462" t="str">
        <f>VLOOKUP(G1462,status!$G$1:$L$6259,6,FALSE)</f>
        <v>UR-1</v>
      </c>
    </row>
    <row r="1463" spans="1:12" x14ac:dyDescent="0.25">
      <c r="A1463">
        <v>218</v>
      </c>
      <c r="B1463" t="s">
        <v>3573</v>
      </c>
      <c r="C1463">
        <v>99208</v>
      </c>
      <c r="D1463">
        <v>268</v>
      </c>
      <c r="E1463">
        <v>3518206</v>
      </c>
      <c r="F1463" t="s">
        <v>435</v>
      </c>
      <c r="G1463" t="s">
        <v>436</v>
      </c>
      <c r="H1463" t="s">
        <v>18</v>
      </c>
      <c r="L1463" t="str">
        <f>VLOOKUP(G1463,status!$G$1:$L$6259,6,FALSE)</f>
        <v>UR-1</v>
      </c>
    </row>
    <row r="1464" spans="1:12" x14ac:dyDescent="0.25">
      <c r="A1464">
        <v>218</v>
      </c>
      <c r="B1464" t="s">
        <v>3573</v>
      </c>
      <c r="C1464">
        <v>99208</v>
      </c>
      <c r="D1464">
        <v>268</v>
      </c>
      <c r="E1464">
        <v>3518206</v>
      </c>
      <c r="F1464" t="s">
        <v>435</v>
      </c>
      <c r="G1464" t="s">
        <v>436</v>
      </c>
      <c r="H1464" t="s">
        <v>19</v>
      </c>
      <c r="L1464" t="str">
        <f>VLOOKUP(G1464,status!$G$1:$L$6259,6,FALSE)</f>
        <v>UR-1</v>
      </c>
    </row>
    <row r="1465" spans="1:12" x14ac:dyDescent="0.25">
      <c r="A1465">
        <v>218</v>
      </c>
      <c r="B1465" t="s">
        <v>3573</v>
      </c>
      <c r="C1465">
        <v>99209</v>
      </c>
      <c r="D1465">
        <v>269</v>
      </c>
      <c r="E1465">
        <v>3518305</v>
      </c>
      <c r="F1465" t="s">
        <v>437</v>
      </c>
      <c r="G1465" t="s">
        <v>438</v>
      </c>
      <c r="H1465" t="s">
        <v>13</v>
      </c>
      <c r="L1465" t="str">
        <f>VLOOKUP(G1465,status!$G$1:$L$6259,6,FALSE)</f>
        <v>UR-7</v>
      </c>
    </row>
    <row r="1466" spans="1:12" x14ac:dyDescent="0.25">
      <c r="A1466">
        <v>218</v>
      </c>
      <c r="B1466" t="s">
        <v>3573</v>
      </c>
      <c r="C1466">
        <v>99209</v>
      </c>
      <c r="D1466">
        <v>269</v>
      </c>
      <c r="E1466">
        <v>3518305</v>
      </c>
      <c r="F1466" t="s">
        <v>437</v>
      </c>
      <c r="G1466" t="s">
        <v>438</v>
      </c>
      <c r="H1466" t="s">
        <v>14</v>
      </c>
      <c r="L1466" t="str">
        <f>VLOOKUP(G1466,status!$G$1:$L$6259,6,FALSE)</f>
        <v>UR-7</v>
      </c>
    </row>
    <row r="1467" spans="1:12" x14ac:dyDescent="0.25">
      <c r="A1467">
        <v>218</v>
      </c>
      <c r="B1467" t="s">
        <v>3573</v>
      </c>
      <c r="C1467">
        <v>99209</v>
      </c>
      <c r="D1467">
        <v>269</v>
      </c>
      <c r="E1467">
        <v>3518305</v>
      </c>
      <c r="F1467" t="s">
        <v>437</v>
      </c>
      <c r="G1467" t="s">
        <v>438</v>
      </c>
      <c r="H1467" t="s">
        <v>15</v>
      </c>
      <c r="L1467" t="str">
        <f>VLOOKUP(G1467,status!$G$1:$L$6259,6,FALSE)</f>
        <v>UR-7</v>
      </c>
    </row>
    <row r="1468" spans="1:12" x14ac:dyDescent="0.25">
      <c r="A1468">
        <v>218</v>
      </c>
      <c r="B1468" t="s">
        <v>3573</v>
      </c>
      <c r="C1468">
        <v>99209</v>
      </c>
      <c r="D1468">
        <v>269</v>
      </c>
      <c r="E1468">
        <v>3518305</v>
      </c>
      <c r="F1468" t="s">
        <v>437</v>
      </c>
      <c r="G1468" t="s">
        <v>438</v>
      </c>
      <c r="H1468" t="s">
        <v>16</v>
      </c>
      <c r="L1468" t="str">
        <f>VLOOKUP(G1468,status!$G$1:$L$6259,6,FALSE)</f>
        <v>UR-7</v>
      </c>
    </row>
    <row r="1469" spans="1:12" x14ac:dyDescent="0.25">
      <c r="A1469">
        <v>218</v>
      </c>
      <c r="B1469" t="s">
        <v>3573</v>
      </c>
      <c r="C1469">
        <v>99209</v>
      </c>
      <c r="D1469">
        <v>269</v>
      </c>
      <c r="E1469">
        <v>3518305</v>
      </c>
      <c r="F1469" t="s">
        <v>437</v>
      </c>
      <c r="G1469" t="s">
        <v>438</v>
      </c>
      <c r="H1469" t="s">
        <v>17</v>
      </c>
      <c r="L1469" t="str">
        <f>VLOOKUP(G1469,status!$G$1:$L$6259,6,FALSE)</f>
        <v>UR-7</v>
      </c>
    </row>
    <row r="1470" spans="1:12" x14ac:dyDescent="0.25">
      <c r="A1470">
        <v>218</v>
      </c>
      <c r="B1470" t="s">
        <v>3573</v>
      </c>
      <c r="C1470">
        <v>99209</v>
      </c>
      <c r="D1470">
        <v>269</v>
      </c>
      <c r="E1470">
        <v>3518305</v>
      </c>
      <c r="F1470" t="s">
        <v>437</v>
      </c>
      <c r="G1470" t="s">
        <v>438</v>
      </c>
      <c r="H1470" t="s">
        <v>18</v>
      </c>
      <c r="L1470" t="str">
        <f>VLOOKUP(G1470,status!$G$1:$L$6259,6,FALSE)</f>
        <v>UR-7</v>
      </c>
    </row>
    <row r="1471" spans="1:12" x14ac:dyDescent="0.25">
      <c r="A1471">
        <v>218</v>
      </c>
      <c r="B1471" t="s">
        <v>3573</v>
      </c>
      <c r="C1471">
        <v>99209</v>
      </c>
      <c r="D1471">
        <v>269</v>
      </c>
      <c r="E1471">
        <v>3518305</v>
      </c>
      <c r="F1471" t="s">
        <v>437</v>
      </c>
      <c r="G1471" t="s">
        <v>438</v>
      </c>
      <c r="H1471" t="s">
        <v>19</v>
      </c>
      <c r="L1471" t="str">
        <f>VLOOKUP(G1471,status!$G$1:$L$6259,6,FALSE)</f>
        <v>UR-7</v>
      </c>
    </row>
    <row r="1472" spans="1:12" x14ac:dyDescent="0.25">
      <c r="A1472">
        <v>218</v>
      </c>
      <c r="B1472" t="s">
        <v>3573</v>
      </c>
      <c r="C1472">
        <v>99210</v>
      </c>
      <c r="D1472">
        <v>270</v>
      </c>
      <c r="E1472">
        <v>3518404</v>
      </c>
      <c r="F1472" t="s">
        <v>439</v>
      </c>
      <c r="G1472" t="s">
        <v>440</v>
      </c>
      <c r="H1472" t="s">
        <v>13</v>
      </c>
      <c r="I1472" t="s">
        <v>22</v>
      </c>
      <c r="J1472" t="s">
        <v>4780</v>
      </c>
      <c r="L1472" t="str">
        <f>VLOOKUP(G1472,status!$G$1:$L$6259,6,FALSE)</f>
        <v>UR-3</v>
      </c>
    </row>
    <row r="1473" spans="1:12" x14ac:dyDescent="0.25">
      <c r="A1473">
        <v>218</v>
      </c>
      <c r="B1473" t="s">
        <v>3573</v>
      </c>
      <c r="C1473">
        <v>99210</v>
      </c>
      <c r="D1473">
        <v>270</v>
      </c>
      <c r="E1473">
        <v>3518404</v>
      </c>
      <c r="F1473" t="s">
        <v>439</v>
      </c>
      <c r="G1473" t="s">
        <v>440</v>
      </c>
      <c r="H1473" t="s">
        <v>14</v>
      </c>
      <c r="L1473" t="str">
        <f>VLOOKUP(G1473,status!$G$1:$L$6259,6,FALSE)</f>
        <v>UR-3</v>
      </c>
    </row>
    <row r="1474" spans="1:12" x14ac:dyDescent="0.25">
      <c r="A1474">
        <v>218</v>
      </c>
      <c r="B1474" t="s">
        <v>3573</v>
      </c>
      <c r="C1474">
        <v>99210</v>
      </c>
      <c r="D1474">
        <v>270</v>
      </c>
      <c r="E1474">
        <v>3518404</v>
      </c>
      <c r="F1474" t="s">
        <v>439</v>
      </c>
      <c r="G1474" t="s">
        <v>440</v>
      </c>
      <c r="H1474" t="s">
        <v>15</v>
      </c>
      <c r="I1474" t="s">
        <v>22</v>
      </c>
      <c r="J1474" t="s">
        <v>3797</v>
      </c>
      <c r="L1474" t="str">
        <f>VLOOKUP(G1474,status!$G$1:$L$6259,6,FALSE)</f>
        <v>UR-3</v>
      </c>
    </row>
    <row r="1475" spans="1:12" x14ac:dyDescent="0.25">
      <c r="A1475">
        <v>218</v>
      </c>
      <c r="B1475" t="s">
        <v>3573</v>
      </c>
      <c r="C1475">
        <v>99210</v>
      </c>
      <c r="D1475">
        <v>270</v>
      </c>
      <c r="E1475">
        <v>3518404</v>
      </c>
      <c r="F1475" t="s">
        <v>439</v>
      </c>
      <c r="G1475" t="s">
        <v>440</v>
      </c>
      <c r="H1475" t="s">
        <v>16</v>
      </c>
      <c r="L1475" t="str">
        <f>VLOOKUP(G1475,status!$G$1:$L$6259,6,FALSE)</f>
        <v>UR-3</v>
      </c>
    </row>
    <row r="1476" spans="1:12" x14ac:dyDescent="0.25">
      <c r="A1476">
        <v>218</v>
      </c>
      <c r="B1476" t="s">
        <v>3573</v>
      </c>
      <c r="C1476">
        <v>99210</v>
      </c>
      <c r="D1476">
        <v>270</v>
      </c>
      <c r="E1476">
        <v>3518404</v>
      </c>
      <c r="F1476" t="s">
        <v>439</v>
      </c>
      <c r="G1476" t="s">
        <v>440</v>
      </c>
      <c r="H1476" t="s">
        <v>17</v>
      </c>
      <c r="L1476" t="str">
        <f>VLOOKUP(G1476,status!$G$1:$L$6259,6,FALSE)</f>
        <v>UR-3</v>
      </c>
    </row>
    <row r="1477" spans="1:12" x14ac:dyDescent="0.25">
      <c r="A1477">
        <v>218</v>
      </c>
      <c r="B1477" t="s">
        <v>3573</v>
      </c>
      <c r="C1477">
        <v>99210</v>
      </c>
      <c r="D1477">
        <v>270</v>
      </c>
      <c r="E1477">
        <v>3518404</v>
      </c>
      <c r="F1477" t="s">
        <v>439</v>
      </c>
      <c r="G1477" t="s">
        <v>440</v>
      </c>
      <c r="H1477" t="s">
        <v>18</v>
      </c>
      <c r="L1477" t="str">
        <f>VLOOKUP(G1477,status!$G$1:$L$6259,6,FALSE)</f>
        <v>UR-3</v>
      </c>
    </row>
    <row r="1478" spans="1:12" x14ac:dyDescent="0.25">
      <c r="A1478">
        <v>218</v>
      </c>
      <c r="B1478" t="s">
        <v>3573</v>
      </c>
      <c r="C1478">
        <v>99210</v>
      </c>
      <c r="D1478">
        <v>270</v>
      </c>
      <c r="E1478">
        <v>3518404</v>
      </c>
      <c r="F1478" t="s">
        <v>439</v>
      </c>
      <c r="G1478" t="s">
        <v>440</v>
      </c>
      <c r="H1478" t="s">
        <v>19</v>
      </c>
      <c r="I1478" t="s">
        <v>22</v>
      </c>
      <c r="J1478" t="s">
        <v>4781</v>
      </c>
      <c r="L1478" t="str">
        <f>VLOOKUP(G1478,status!$G$1:$L$6259,6,FALSE)</f>
        <v>UR-3</v>
      </c>
    </row>
    <row r="1479" spans="1:12" x14ac:dyDescent="0.25">
      <c r="A1479">
        <v>218</v>
      </c>
      <c r="B1479" t="s">
        <v>3573</v>
      </c>
      <c r="C1479">
        <v>99211</v>
      </c>
      <c r="D1479">
        <v>271</v>
      </c>
      <c r="E1479">
        <v>3518503</v>
      </c>
      <c r="F1479" t="s">
        <v>441</v>
      </c>
      <c r="G1479" t="s">
        <v>442</v>
      </c>
      <c r="H1479" t="s">
        <v>13</v>
      </c>
      <c r="I1479" t="s">
        <v>22</v>
      </c>
      <c r="J1479" t="s">
        <v>3798</v>
      </c>
      <c r="L1479" t="str">
        <f>VLOOKUP(G1479,status!$G$1:$L$6259,6,FALSE)</f>
        <v>UR-9</v>
      </c>
    </row>
    <row r="1480" spans="1:12" x14ac:dyDescent="0.25">
      <c r="A1480">
        <v>218</v>
      </c>
      <c r="B1480" t="s">
        <v>3573</v>
      </c>
      <c r="C1480">
        <v>99211</v>
      </c>
      <c r="D1480">
        <v>271</v>
      </c>
      <c r="E1480">
        <v>3518503</v>
      </c>
      <c r="F1480" t="s">
        <v>441</v>
      </c>
      <c r="G1480" t="s">
        <v>442</v>
      </c>
      <c r="H1480" t="s">
        <v>14</v>
      </c>
      <c r="I1480" t="s">
        <v>22</v>
      </c>
      <c r="J1480" t="s">
        <v>3799</v>
      </c>
      <c r="L1480" t="str">
        <f>VLOOKUP(G1480,status!$G$1:$L$6259,6,FALSE)</f>
        <v>UR-9</v>
      </c>
    </row>
    <row r="1481" spans="1:12" x14ac:dyDescent="0.25">
      <c r="A1481">
        <v>218</v>
      </c>
      <c r="B1481" t="s">
        <v>3573</v>
      </c>
      <c r="C1481">
        <v>99211</v>
      </c>
      <c r="D1481">
        <v>271</v>
      </c>
      <c r="E1481">
        <v>3518503</v>
      </c>
      <c r="F1481" t="s">
        <v>441</v>
      </c>
      <c r="G1481" t="s">
        <v>442</v>
      </c>
      <c r="H1481" t="s">
        <v>15</v>
      </c>
      <c r="I1481" t="s">
        <v>22</v>
      </c>
      <c r="J1481" t="s">
        <v>3800</v>
      </c>
      <c r="L1481" t="str">
        <f>VLOOKUP(G1481,status!$G$1:$L$6259,6,FALSE)</f>
        <v>UR-9</v>
      </c>
    </row>
    <row r="1482" spans="1:12" x14ac:dyDescent="0.25">
      <c r="A1482">
        <v>218</v>
      </c>
      <c r="B1482" t="s">
        <v>3573</v>
      </c>
      <c r="C1482">
        <v>99211</v>
      </c>
      <c r="D1482">
        <v>271</v>
      </c>
      <c r="E1482">
        <v>3518503</v>
      </c>
      <c r="F1482" t="s">
        <v>441</v>
      </c>
      <c r="G1482" t="s">
        <v>442</v>
      </c>
      <c r="H1482" t="s">
        <v>16</v>
      </c>
      <c r="L1482" t="str">
        <f>VLOOKUP(G1482,status!$G$1:$L$6259,6,FALSE)</f>
        <v>UR-9</v>
      </c>
    </row>
    <row r="1483" spans="1:12" x14ac:dyDescent="0.25">
      <c r="A1483">
        <v>218</v>
      </c>
      <c r="B1483" t="s">
        <v>3573</v>
      </c>
      <c r="C1483">
        <v>99211</v>
      </c>
      <c r="D1483">
        <v>271</v>
      </c>
      <c r="E1483">
        <v>3518503</v>
      </c>
      <c r="F1483" t="s">
        <v>441</v>
      </c>
      <c r="G1483" t="s">
        <v>442</v>
      </c>
      <c r="H1483" t="s">
        <v>17</v>
      </c>
      <c r="I1483" t="s">
        <v>22</v>
      </c>
      <c r="J1483" t="s">
        <v>3801</v>
      </c>
      <c r="L1483" t="str">
        <f>VLOOKUP(G1483,status!$G$1:$L$6259,6,FALSE)</f>
        <v>UR-9</v>
      </c>
    </row>
    <row r="1484" spans="1:12" x14ac:dyDescent="0.25">
      <c r="A1484">
        <v>218</v>
      </c>
      <c r="B1484" t="s">
        <v>3573</v>
      </c>
      <c r="C1484">
        <v>99211</v>
      </c>
      <c r="D1484">
        <v>271</v>
      </c>
      <c r="E1484">
        <v>3518503</v>
      </c>
      <c r="F1484" t="s">
        <v>441</v>
      </c>
      <c r="G1484" t="s">
        <v>442</v>
      </c>
      <c r="H1484" t="s">
        <v>18</v>
      </c>
      <c r="L1484" t="str">
        <f>VLOOKUP(G1484,status!$G$1:$L$6259,6,FALSE)</f>
        <v>UR-9</v>
      </c>
    </row>
    <row r="1485" spans="1:12" x14ac:dyDescent="0.25">
      <c r="A1485">
        <v>218</v>
      </c>
      <c r="B1485" t="s">
        <v>3573</v>
      </c>
      <c r="C1485">
        <v>99211</v>
      </c>
      <c r="D1485">
        <v>271</v>
      </c>
      <c r="E1485">
        <v>3518503</v>
      </c>
      <c r="F1485" t="s">
        <v>441</v>
      </c>
      <c r="G1485" t="s">
        <v>442</v>
      </c>
      <c r="H1485" t="s">
        <v>19</v>
      </c>
      <c r="I1485" t="s">
        <v>22</v>
      </c>
      <c r="J1485" t="s">
        <v>3802</v>
      </c>
      <c r="L1485" t="str">
        <f>VLOOKUP(G1485,status!$G$1:$L$6259,6,FALSE)</f>
        <v>UR-9</v>
      </c>
    </row>
    <row r="1486" spans="1:12" x14ac:dyDescent="0.25">
      <c r="A1486">
        <v>218</v>
      </c>
      <c r="B1486" t="s">
        <v>3573</v>
      </c>
      <c r="C1486">
        <v>99212</v>
      </c>
      <c r="D1486">
        <v>272</v>
      </c>
      <c r="E1486">
        <v>3518602</v>
      </c>
      <c r="F1486" t="s">
        <v>443</v>
      </c>
      <c r="G1486" t="s">
        <v>444</v>
      </c>
      <c r="H1486" t="s">
        <v>13</v>
      </c>
      <c r="L1486" t="str">
        <f>VLOOKUP(G1486,status!$G$1:$L$6259,6,FALSE)</f>
        <v>UR-6</v>
      </c>
    </row>
    <row r="1487" spans="1:12" x14ac:dyDescent="0.25">
      <c r="A1487">
        <v>218</v>
      </c>
      <c r="B1487" t="s">
        <v>3573</v>
      </c>
      <c r="C1487">
        <v>99212</v>
      </c>
      <c r="D1487">
        <v>272</v>
      </c>
      <c r="E1487">
        <v>3518602</v>
      </c>
      <c r="F1487" t="s">
        <v>443</v>
      </c>
      <c r="G1487" t="s">
        <v>444</v>
      </c>
      <c r="H1487" t="s">
        <v>14</v>
      </c>
      <c r="L1487" t="str">
        <f>VLOOKUP(G1487,status!$G$1:$L$6259,6,FALSE)</f>
        <v>UR-6</v>
      </c>
    </row>
    <row r="1488" spans="1:12" x14ac:dyDescent="0.25">
      <c r="A1488">
        <v>218</v>
      </c>
      <c r="B1488" t="s">
        <v>3573</v>
      </c>
      <c r="C1488">
        <v>99212</v>
      </c>
      <c r="D1488">
        <v>272</v>
      </c>
      <c r="E1488">
        <v>3518602</v>
      </c>
      <c r="F1488" t="s">
        <v>443</v>
      </c>
      <c r="G1488" t="s">
        <v>444</v>
      </c>
      <c r="H1488" t="s">
        <v>15</v>
      </c>
      <c r="L1488" t="str">
        <f>VLOOKUP(G1488,status!$G$1:$L$6259,6,FALSE)</f>
        <v>UR-6</v>
      </c>
    </row>
    <row r="1489" spans="1:12" x14ac:dyDescent="0.25">
      <c r="A1489">
        <v>218</v>
      </c>
      <c r="B1489" t="s">
        <v>3573</v>
      </c>
      <c r="C1489">
        <v>99212</v>
      </c>
      <c r="D1489">
        <v>272</v>
      </c>
      <c r="E1489">
        <v>3518602</v>
      </c>
      <c r="F1489" t="s">
        <v>443</v>
      </c>
      <c r="G1489" t="s">
        <v>444</v>
      </c>
      <c r="H1489" t="s">
        <v>16</v>
      </c>
      <c r="L1489" t="str">
        <f>VLOOKUP(G1489,status!$G$1:$L$6259,6,FALSE)</f>
        <v>UR-6</v>
      </c>
    </row>
    <row r="1490" spans="1:12" x14ac:dyDescent="0.25">
      <c r="A1490">
        <v>218</v>
      </c>
      <c r="B1490" t="s">
        <v>3573</v>
      </c>
      <c r="C1490">
        <v>99212</v>
      </c>
      <c r="D1490">
        <v>272</v>
      </c>
      <c r="E1490">
        <v>3518602</v>
      </c>
      <c r="F1490" t="s">
        <v>443</v>
      </c>
      <c r="G1490" t="s">
        <v>444</v>
      </c>
      <c r="H1490" t="s">
        <v>17</v>
      </c>
      <c r="L1490" t="str">
        <f>VLOOKUP(G1490,status!$G$1:$L$6259,6,FALSE)</f>
        <v>UR-6</v>
      </c>
    </row>
    <row r="1491" spans="1:12" x14ac:dyDescent="0.25">
      <c r="A1491">
        <v>218</v>
      </c>
      <c r="B1491" t="s">
        <v>3573</v>
      </c>
      <c r="C1491">
        <v>99212</v>
      </c>
      <c r="D1491">
        <v>272</v>
      </c>
      <c r="E1491">
        <v>3518602</v>
      </c>
      <c r="F1491" t="s">
        <v>443</v>
      </c>
      <c r="G1491" t="s">
        <v>444</v>
      </c>
      <c r="H1491" t="s">
        <v>18</v>
      </c>
      <c r="L1491" t="str">
        <f>VLOOKUP(G1491,status!$G$1:$L$6259,6,FALSE)</f>
        <v>UR-6</v>
      </c>
    </row>
    <row r="1492" spans="1:12" x14ac:dyDescent="0.25">
      <c r="A1492">
        <v>218</v>
      </c>
      <c r="B1492" t="s">
        <v>3573</v>
      </c>
      <c r="C1492">
        <v>99212</v>
      </c>
      <c r="D1492">
        <v>272</v>
      </c>
      <c r="E1492">
        <v>3518602</v>
      </c>
      <c r="F1492" t="s">
        <v>443</v>
      </c>
      <c r="G1492" t="s">
        <v>444</v>
      </c>
      <c r="H1492" t="s">
        <v>19</v>
      </c>
      <c r="L1492" t="str">
        <f>VLOOKUP(G1492,status!$G$1:$L$6259,6,FALSE)</f>
        <v>UR-6</v>
      </c>
    </row>
    <row r="1493" spans="1:12" x14ac:dyDescent="0.25">
      <c r="A1493">
        <v>218</v>
      </c>
      <c r="B1493" t="s">
        <v>3573</v>
      </c>
      <c r="C1493">
        <v>99213</v>
      </c>
      <c r="D1493">
        <v>273</v>
      </c>
      <c r="E1493">
        <v>3518701</v>
      </c>
      <c r="F1493" t="s">
        <v>445</v>
      </c>
      <c r="G1493" t="s">
        <v>446</v>
      </c>
      <c r="H1493" t="s">
        <v>13</v>
      </c>
      <c r="L1493" t="str">
        <f>VLOOKUP(G1493,status!$G$1:$L$6259,6,FALSE)</f>
        <v>UR-20</v>
      </c>
    </row>
    <row r="1494" spans="1:12" x14ac:dyDescent="0.25">
      <c r="A1494">
        <v>218</v>
      </c>
      <c r="B1494" t="s">
        <v>3573</v>
      </c>
      <c r="C1494">
        <v>99213</v>
      </c>
      <c r="D1494">
        <v>273</v>
      </c>
      <c r="E1494">
        <v>3518701</v>
      </c>
      <c r="F1494" t="s">
        <v>445</v>
      </c>
      <c r="G1494" t="s">
        <v>446</v>
      </c>
      <c r="H1494" t="s">
        <v>14</v>
      </c>
      <c r="L1494" t="str">
        <f>VLOOKUP(G1494,status!$G$1:$L$6259,6,FALSE)</f>
        <v>UR-20</v>
      </c>
    </row>
    <row r="1495" spans="1:12" x14ac:dyDescent="0.25">
      <c r="A1495">
        <v>218</v>
      </c>
      <c r="B1495" t="s">
        <v>3573</v>
      </c>
      <c r="C1495">
        <v>99213</v>
      </c>
      <c r="D1495">
        <v>273</v>
      </c>
      <c r="E1495">
        <v>3518701</v>
      </c>
      <c r="F1495" t="s">
        <v>445</v>
      </c>
      <c r="G1495" t="s">
        <v>446</v>
      </c>
      <c r="H1495" t="s">
        <v>15</v>
      </c>
      <c r="L1495" t="str">
        <f>VLOOKUP(G1495,status!$G$1:$L$6259,6,FALSE)</f>
        <v>UR-20</v>
      </c>
    </row>
    <row r="1496" spans="1:12" x14ac:dyDescent="0.25">
      <c r="A1496">
        <v>218</v>
      </c>
      <c r="B1496" t="s">
        <v>3573</v>
      </c>
      <c r="C1496">
        <v>99213</v>
      </c>
      <c r="D1496">
        <v>273</v>
      </c>
      <c r="E1496">
        <v>3518701</v>
      </c>
      <c r="F1496" t="s">
        <v>445</v>
      </c>
      <c r="G1496" t="s">
        <v>446</v>
      </c>
      <c r="H1496" t="s">
        <v>16</v>
      </c>
      <c r="L1496" t="str">
        <f>VLOOKUP(G1496,status!$G$1:$L$6259,6,FALSE)</f>
        <v>UR-20</v>
      </c>
    </row>
    <row r="1497" spans="1:12" x14ac:dyDescent="0.25">
      <c r="A1497">
        <v>218</v>
      </c>
      <c r="B1497" t="s">
        <v>3573</v>
      </c>
      <c r="C1497">
        <v>99213</v>
      </c>
      <c r="D1497">
        <v>273</v>
      </c>
      <c r="E1497">
        <v>3518701</v>
      </c>
      <c r="F1497" t="s">
        <v>445</v>
      </c>
      <c r="G1497" t="s">
        <v>446</v>
      </c>
      <c r="H1497" t="s">
        <v>17</v>
      </c>
      <c r="L1497" t="str">
        <f>VLOOKUP(G1497,status!$G$1:$L$6259,6,FALSE)</f>
        <v>UR-20</v>
      </c>
    </row>
    <row r="1498" spans="1:12" x14ac:dyDescent="0.25">
      <c r="A1498">
        <v>218</v>
      </c>
      <c r="B1498" t="s">
        <v>3573</v>
      </c>
      <c r="C1498">
        <v>99213</v>
      </c>
      <c r="D1498">
        <v>273</v>
      </c>
      <c r="E1498">
        <v>3518701</v>
      </c>
      <c r="F1498" t="s">
        <v>445</v>
      </c>
      <c r="G1498" t="s">
        <v>446</v>
      </c>
      <c r="H1498" t="s">
        <v>18</v>
      </c>
      <c r="L1498" t="str">
        <f>VLOOKUP(G1498,status!$G$1:$L$6259,6,FALSE)</f>
        <v>UR-20</v>
      </c>
    </row>
    <row r="1499" spans="1:12" x14ac:dyDescent="0.25">
      <c r="A1499">
        <v>218</v>
      </c>
      <c r="B1499" t="s">
        <v>3573</v>
      </c>
      <c r="C1499">
        <v>99213</v>
      </c>
      <c r="D1499">
        <v>273</v>
      </c>
      <c r="E1499">
        <v>3518701</v>
      </c>
      <c r="F1499" t="s">
        <v>445</v>
      </c>
      <c r="G1499" t="s">
        <v>446</v>
      </c>
      <c r="H1499" t="s">
        <v>19</v>
      </c>
      <c r="L1499" t="str">
        <f>VLOOKUP(G1499,status!$G$1:$L$6259,6,FALSE)</f>
        <v>UR-20</v>
      </c>
    </row>
    <row r="1500" spans="1:12" x14ac:dyDescent="0.25">
      <c r="A1500">
        <v>218</v>
      </c>
      <c r="B1500" t="s">
        <v>3573</v>
      </c>
      <c r="C1500">
        <v>99214</v>
      </c>
      <c r="D1500">
        <v>274</v>
      </c>
      <c r="E1500">
        <v>3518800</v>
      </c>
      <c r="F1500" t="s">
        <v>447</v>
      </c>
      <c r="G1500" t="s">
        <v>448</v>
      </c>
      <c r="H1500" t="s">
        <v>13</v>
      </c>
      <c r="L1500" t="str">
        <f>VLOOKUP(G1500,status!$G$1:$L$6259,6,FALSE)</f>
        <v>2-DF</v>
      </c>
    </row>
    <row r="1501" spans="1:12" x14ac:dyDescent="0.25">
      <c r="A1501">
        <v>218</v>
      </c>
      <c r="B1501" t="s">
        <v>3573</v>
      </c>
      <c r="C1501">
        <v>99214</v>
      </c>
      <c r="D1501">
        <v>274</v>
      </c>
      <c r="E1501">
        <v>3518800</v>
      </c>
      <c r="F1501" t="s">
        <v>447</v>
      </c>
      <c r="G1501" t="s">
        <v>448</v>
      </c>
      <c r="H1501" t="s">
        <v>14</v>
      </c>
      <c r="L1501" t="str">
        <f>VLOOKUP(G1501,status!$G$1:$L$6259,6,FALSE)</f>
        <v>2-DF</v>
      </c>
    </row>
    <row r="1502" spans="1:12" x14ac:dyDescent="0.25">
      <c r="A1502">
        <v>218</v>
      </c>
      <c r="B1502" t="s">
        <v>3573</v>
      </c>
      <c r="C1502">
        <v>99214</v>
      </c>
      <c r="D1502">
        <v>274</v>
      </c>
      <c r="E1502">
        <v>3518800</v>
      </c>
      <c r="F1502" t="s">
        <v>447</v>
      </c>
      <c r="G1502" t="s">
        <v>448</v>
      </c>
      <c r="H1502" t="s">
        <v>15</v>
      </c>
      <c r="L1502" t="str">
        <f>VLOOKUP(G1502,status!$G$1:$L$6259,6,FALSE)</f>
        <v>2-DF</v>
      </c>
    </row>
    <row r="1503" spans="1:12" x14ac:dyDescent="0.25">
      <c r="A1503">
        <v>218</v>
      </c>
      <c r="B1503" t="s">
        <v>3573</v>
      </c>
      <c r="C1503">
        <v>99214</v>
      </c>
      <c r="D1503">
        <v>274</v>
      </c>
      <c r="E1503">
        <v>3518800</v>
      </c>
      <c r="F1503" t="s">
        <v>447</v>
      </c>
      <c r="G1503" t="s">
        <v>448</v>
      </c>
      <c r="H1503" t="s">
        <v>16</v>
      </c>
      <c r="I1503" t="s">
        <v>22</v>
      </c>
      <c r="J1503" t="s">
        <v>3803</v>
      </c>
      <c r="L1503" t="str">
        <f>VLOOKUP(G1503,status!$G$1:$L$6259,6,FALSE)</f>
        <v>2-DF</v>
      </c>
    </row>
    <row r="1504" spans="1:12" x14ac:dyDescent="0.25">
      <c r="A1504">
        <v>218</v>
      </c>
      <c r="B1504" t="s">
        <v>3573</v>
      </c>
      <c r="C1504">
        <v>99214</v>
      </c>
      <c r="D1504">
        <v>274</v>
      </c>
      <c r="E1504">
        <v>3518800</v>
      </c>
      <c r="F1504" t="s">
        <v>447</v>
      </c>
      <c r="G1504" t="s">
        <v>448</v>
      </c>
      <c r="H1504" t="s">
        <v>17</v>
      </c>
      <c r="L1504" t="str">
        <f>VLOOKUP(G1504,status!$G$1:$L$6259,6,FALSE)</f>
        <v>2-DF</v>
      </c>
    </row>
    <row r="1505" spans="1:12" x14ac:dyDescent="0.25">
      <c r="A1505">
        <v>218</v>
      </c>
      <c r="B1505" t="s">
        <v>3573</v>
      </c>
      <c r="C1505">
        <v>99214</v>
      </c>
      <c r="D1505">
        <v>274</v>
      </c>
      <c r="E1505">
        <v>3518800</v>
      </c>
      <c r="F1505" t="s">
        <v>447</v>
      </c>
      <c r="G1505" t="s">
        <v>448</v>
      </c>
      <c r="H1505" t="s">
        <v>18</v>
      </c>
      <c r="L1505" t="str">
        <f>VLOOKUP(G1505,status!$G$1:$L$6259,6,FALSE)</f>
        <v>2-DF</v>
      </c>
    </row>
    <row r="1506" spans="1:12" x14ac:dyDescent="0.25">
      <c r="A1506">
        <v>218</v>
      </c>
      <c r="B1506" t="s">
        <v>3573</v>
      </c>
      <c r="C1506">
        <v>99214</v>
      </c>
      <c r="D1506">
        <v>274</v>
      </c>
      <c r="E1506">
        <v>3518800</v>
      </c>
      <c r="F1506" t="s">
        <v>447</v>
      </c>
      <c r="G1506" t="s">
        <v>448</v>
      </c>
      <c r="H1506" t="s">
        <v>19</v>
      </c>
      <c r="L1506" t="str">
        <f>VLOOKUP(G1506,status!$G$1:$L$6259,6,FALSE)</f>
        <v>2-DF</v>
      </c>
    </row>
    <row r="1507" spans="1:12" x14ac:dyDescent="0.25">
      <c r="A1507">
        <v>218</v>
      </c>
      <c r="B1507" t="s">
        <v>3573</v>
      </c>
      <c r="C1507">
        <v>99215</v>
      </c>
      <c r="D1507">
        <v>275</v>
      </c>
      <c r="E1507">
        <v>3518859</v>
      </c>
      <c r="F1507" t="s">
        <v>449</v>
      </c>
      <c r="G1507" t="s">
        <v>450</v>
      </c>
      <c r="H1507" t="s">
        <v>13</v>
      </c>
      <c r="I1507" t="s">
        <v>22</v>
      </c>
      <c r="J1507" t="s">
        <v>3804</v>
      </c>
      <c r="L1507" t="str">
        <f>VLOOKUP(G1507,status!$G$1:$L$6259,6,FALSE)</f>
        <v>UR-13</v>
      </c>
    </row>
    <row r="1508" spans="1:12" x14ac:dyDescent="0.25">
      <c r="A1508">
        <v>218</v>
      </c>
      <c r="B1508" t="s">
        <v>3573</v>
      </c>
      <c r="C1508">
        <v>99215</v>
      </c>
      <c r="D1508">
        <v>275</v>
      </c>
      <c r="E1508">
        <v>3518859</v>
      </c>
      <c r="F1508" t="s">
        <v>449</v>
      </c>
      <c r="G1508" t="s">
        <v>450</v>
      </c>
      <c r="H1508" t="s">
        <v>14</v>
      </c>
      <c r="I1508" t="s">
        <v>22</v>
      </c>
      <c r="J1508" t="s">
        <v>3805</v>
      </c>
      <c r="L1508" t="str">
        <f>VLOOKUP(G1508,status!$G$1:$L$6259,6,FALSE)</f>
        <v>UR-13</v>
      </c>
    </row>
    <row r="1509" spans="1:12" x14ac:dyDescent="0.25">
      <c r="A1509">
        <v>218</v>
      </c>
      <c r="B1509" t="s">
        <v>3573</v>
      </c>
      <c r="C1509">
        <v>99215</v>
      </c>
      <c r="D1509">
        <v>275</v>
      </c>
      <c r="E1509">
        <v>3518859</v>
      </c>
      <c r="F1509" t="s">
        <v>449</v>
      </c>
      <c r="G1509" t="s">
        <v>450</v>
      </c>
      <c r="H1509" t="s">
        <v>15</v>
      </c>
      <c r="I1509" t="s">
        <v>22</v>
      </c>
      <c r="J1509" t="s">
        <v>4782</v>
      </c>
      <c r="L1509" t="str">
        <f>VLOOKUP(G1509,status!$G$1:$L$6259,6,FALSE)</f>
        <v>UR-13</v>
      </c>
    </row>
    <row r="1510" spans="1:12" x14ac:dyDescent="0.25">
      <c r="A1510">
        <v>218</v>
      </c>
      <c r="B1510" t="s">
        <v>3573</v>
      </c>
      <c r="C1510">
        <v>99215</v>
      </c>
      <c r="D1510">
        <v>275</v>
      </c>
      <c r="E1510">
        <v>3518859</v>
      </c>
      <c r="F1510" t="s">
        <v>449</v>
      </c>
      <c r="G1510" t="s">
        <v>450</v>
      </c>
      <c r="H1510" t="s">
        <v>16</v>
      </c>
      <c r="I1510" t="s">
        <v>22</v>
      </c>
      <c r="J1510" t="s">
        <v>4783</v>
      </c>
      <c r="L1510" t="str">
        <f>VLOOKUP(G1510,status!$G$1:$L$6259,6,FALSE)</f>
        <v>UR-13</v>
      </c>
    </row>
    <row r="1511" spans="1:12" x14ac:dyDescent="0.25">
      <c r="A1511">
        <v>218</v>
      </c>
      <c r="B1511" t="s">
        <v>3573</v>
      </c>
      <c r="C1511">
        <v>99215</v>
      </c>
      <c r="D1511">
        <v>275</v>
      </c>
      <c r="E1511">
        <v>3518859</v>
      </c>
      <c r="F1511" t="s">
        <v>449</v>
      </c>
      <c r="G1511" t="s">
        <v>450</v>
      </c>
      <c r="H1511" t="s">
        <v>17</v>
      </c>
      <c r="I1511" t="s">
        <v>22</v>
      </c>
      <c r="J1511" t="s">
        <v>4784</v>
      </c>
      <c r="L1511" t="str">
        <f>VLOOKUP(G1511,status!$G$1:$L$6259,6,FALSE)</f>
        <v>UR-13</v>
      </c>
    </row>
    <row r="1512" spans="1:12" x14ac:dyDescent="0.25">
      <c r="A1512">
        <v>218</v>
      </c>
      <c r="B1512" t="s">
        <v>3573</v>
      </c>
      <c r="C1512">
        <v>99215</v>
      </c>
      <c r="D1512">
        <v>275</v>
      </c>
      <c r="E1512">
        <v>3518859</v>
      </c>
      <c r="F1512" t="s">
        <v>449</v>
      </c>
      <c r="G1512" t="s">
        <v>450</v>
      </c>
      <c r="H1512" t="s">
        <v>18</v>
      </c>
      <c r="I1512" t="s">
        <v>22</v>
      </c>
      <c r="J1512" t="s">
        <v>4785</v>
      </c>
      <c r="L1512" t="str">
        <f>VLOOKUP(G1512,status!$G$1:$L$6259,6,FALSE)</f>
        <v>UR-13</v>
      </c>
    </row>
    <row r="1513" spans="1:12" x14ac:dyDescent="0.25">
      <c r="A1513">
        <v>218</v>
      </c>
      <c r="B1513" t="s">
        <v>3573</v>
      </c>
      <c r="C1513">
        <v>99215</v>
      </c>
      <c r="D1513">
        <v>275</v>
      </c>
      <c r="E1513">
        <v>3518859</v>
      </c>
      <c r="F1513" t="s">
        <v>449</v>
      </c>
      <c r="G1513" t="s">
        <v>450</v>
      </c>
      <c r="H1513" t="s">
        <v>19</v>
      </c>
      <c r="I1513" t="s">
        <v>22</v>
      </c>
      <c r="J1513" t="s">
        <v>3806</v>
      </c>
      <c r="L1513" t="str">
        <f>VLOOKUP(G1513,status!$G$1:$L$6259,6,FALSE)</f>
        <v>UR-13</v>
      </c>
    </row>
    <row r="1514" spans="1:12" x14ac:dyDescent="0.25">
      <c r="A1514">
        <v>218</v>
      </c>
      <c r="B1514" t="s">
        <v>3573</v>
      </c>
      <c r="C1514">
        <v>99216</v>
      </c>
      <c r="D1514">
        <v>276</v>
      </c>
      <c r="E1514">
        <v>3518909</v>
      </c>
      <c r="F1514" t="s">
        <v>451</v>
      </c>
      <c r="G1514" t="s">
        <v>452</v>
      </c>
      <c r="H1514" t="s">
        <v>13</v>
      </c>
      <c r="I1514" t="s">
        <v>22</v>
      </c>
      <c r="J1514" t="s">
        <v>5130</v>
      </c>
      <c r="L1514" t="str">
        <f>VLOOKUP(G1514,status!$G$1:$L$6259,6,FALSE)</f>
        <v>UR-15</v>
      </c>
    </row>
    <row r="1515" spans="1:12" x14ac:dyDescent="0.25">
      <c r="A1515">
        <v>218</v>
      </c>
      <c r="B1515" t="s">
        <v>3573</v>
      </c>
      <c r="C1515">
        <v>99216</v>
      </c>
      <c r="D1515">
        <v>276</v>
      </c>
      <c r="E1515">
        <v>3518909</v>
      </c>
      <c r="F1515" t="s">
        <v>451</v>
      </c>
      <c r="G1515" t="s">
        <v>452</v>
      </c>
      <c r="H1515" t="s">
        <v>14</v>
      </c>
      <c r="L1515" t="str">
        <f>VLOOKUP(G1515,status!$G$1:$L$6259,6,FALSE)</f>
        <v>UR-15</v>
      </c>
    </row>
    <row r="1516" spans="1:12" x14ac:dyDescent="0.25">
      <c r="A1516">
        <v>218</v>
      </c>
      <c r="B1516" t="s">
        <v>3573</v>
      </c>
      <c r="C1516">
        <v>99216</v>
      </c>
      <c r="D1516">
        <v>276</v>
      </c>
      <c r="E1516">
        <v>3518909</v>
      </c>
      <c r="F1516" t="s">
        <v>451</v>
      </c>
      <c r="G1516" t="s">
        <v>452</v>
      </c>
      <c r="H1516" t="s">
        <v>15</v>
      </c>
      <c r="I1516" t="s">
        <v>22</v>
      </c>
      <c r="J1516" t="s">
        <v>4786</v>
      </c>
      <c r="L1516" t="str">
        <f>VLOOKUP(G1516,status!$G$1:$L$6259,6,FALSE)</f>
        <v>UR-15</v>
      </c>
    </row>
    <row r="1517" spans="1:12" x14ac:dyDescent="0.25">
      <c r="A1517">
        <v>218</v>
      </c>
      <c r="B1517" t="s">
        <v>3573</v>
      </c>
      <c r="C1517">
        <v>99216</v>
      </c>
      <c r="D1517">
        <v>276</v>
      </c>
      <c r="E1517">
        <v>3518909</v>
      </c>
      <c r="F1517" t="s">
        <v>451</v>
      </c>
      <c r="G1517" t="s">
        <v>452</v>
      </c>
      <c r="H1517" t="s">
        <v>16</v>
      </c>
      <c r="I1517" t="s">
        <v>22</v>
      </c>
      <c r="J1517" t="s">
        <v>5131</v>
      </c>
      <c r="L1517" t="str">
        <f>VLOOKUP(G1517,status!$G$1:$L$6259,6,FALSE)</f>
        <v>UR-15</v>
      </c>
    </row>
    <row r="1518" spans="1:12" x14ac:dyDescent="0.25">
      <c r="A1518">
        <v>218</v>
      </c>
      <c r="B1518" t="s">
        <v>3573</v>
      </c>
      <c r="C1518">
        <v>99216</v>
      </c>
      <c r="D1518">
        <v>276</v>
      </c>
      <c r="E1518">
        <v>3518909</v>
      </c>
      <c r="F1518" t="s">
        <v>451</v>
      </c>
      <c r="G1518" t="s">
        <v>452</v>
      </c>
      <c r="H1518" t="s">
        <v>17</v>
      </c>
      <c r="L1518" t="str">
        <f>VLOOKUP(G1518,status!$G$1:$L$6259,6,FALSE)</f>
        <v>UR-15</v>
      </c>
    </row>
    <row r="1519" spans="1:12" x14ac:dyDescent="0.25">
      <c r="A1519">
        <v>218</v>
      </c>
      <c r="B1519" t="s">
        <v>3573</v>
      </c>
      <c r="C1519">
        <v>99216</v>
      </c>
      <c r="D1519">
        <v>276</v>
      </c>
      <c r="E1519">
        <v>3518909</v>
      </c>
      <c r="F1519" t="s">
        <v>451</v>
      </c>
      <c r="G1519" t="s">
        <v>452</v>
      </c>
      <c r="H1519" t="s">
        <v>18</v>
      </c>
      <c r="I1519" t="s">
        <v>22</v>
      </c>
      <c r="J1519" t="s">
        <v>5132</v>
      </c>
      <c r="L1519" t="str">
        <f>VLOOKUP(G1519,status!$G$1:$L$6259,6,FALSE)</f>
        <v>UR-15</v>
      </c>
    </row>
    <row r="1520" spans="1:12" x14ac:dyDescent="0.25">
      <c r="A1520">
        <v>218</v>
      </c>
      <c r="B1520" t="s">
        <v>3573</v>
      </c>
      <c r="C1520">
        <v>99216</v>
      </c>
      <c r="D1520">
        <v>276</v>
      </c>
      <c r="E1520">
        <v>3518909</v>
      </c>
      <c r="F1520" t="s">
        <v>451</v>
      </c>
      <c r="G1520" t="s">
        <v>452</v>
      </c>
      <c r="H1520" t="s">
        <v>19</v>
      </c>
      <c r="I1520" t="s">
        <v>22</v>
      </c>
      <c r="J1520" t="s">
        <v>5133</v>
      </c>
      <c r="L1520" t="str">
        <f>VLOOKUP(G1520,status!$G$1:$L$6259,6,FALSE)</f>
        <v>UR-15</v>
      </c>
    </row>
    <row r="1521" spans="1:12" x14ac:dyDescent="0.25">
      <c r="A1521">
        <v>218</v>
      </c>
      <c r="B1521" t="s">
        <v>3573</v>
      </c>
      <c r="C1521">
        <v>99217</v>
      </c>
      <c r="D1521">
        <v>277</v>
      </c>
      <c r="E1521">
        <v>3519006</v>
      </c>
      <c r="F1521" t="s">
        <v>453</v>
      </c>
      <c r="G1521" t="s">
        <v>454</v>
      </c>
      <c r="H1521" t="s">
        <v>13</v>
      </c>
      <c r="L1521" t="str">
        <f>VLOOKUP(G1521,status!$G$1:$L$6259,6,FALSE)</f>
        <v>UR-18</v>
      </c>
    </row>
    <row r="1522" spans="1:12" x14ac:dyDescent="0.25">
      <c r="A1522">
        <v>218</v>
      </c>
      <c r="B1522" t="s">
        <v>3573</v>
      </c>
      <c r="C1522">
        <v>99217</v>
      </c>
      <c r="D1522">
        <v>277</v>
      </c>
      <c r="E1522">
        <v>3519006</v>
      </c>
      <c r="F1522" t="s">
        <v>453</v>
      </c>
      <c r="G1522" t="s">
        <v>454</v>
      </c>
      <c r="H1522" t="s">
        <v>14</v>
      </c>
      <c r="L1522" t="str">
        <f>VLOOKUP(G1522,status!$G$1:$L$6259,6,FALSE)</f>
        <v>UR-18</v>
      </c>
    </row>
    <row r="1523" spans="1:12" x14ac:dyDescent="0.25">
      <c r="A1523">
        <v>218</v>
      </c>
      <c r="B1523" t="s">
        <v>3573</v>
      </c>
      <c r="C1523">
        <v>99217</v>
      </c>
      <c r="D1523">
        <v>277</v>
      </c>
      <c r="E1523">
        <v>3519006</v>
      </c>
      <c r="F1523" t="s">
        <v>453</v>
      </c>
      <c r="G1523" t="s">
        <v>454</v>
      </c>
      <c r="H1523" t="s">
        <v>15</v>
      </c>
      <c r="L1523" t="str">
        <f>VLOOKUP(G1523,status!$G$1:$L$6259,6,FALSE)</f>
        <v>UR-18</v>
      </c>
    </row>
    <row r="1524" spans="1:12" x14ac:dyDescent="0.25">
      <c r="A1524">
        <v>218</v>
      </c>
      <c r="B1524" t="s">
        <v>3573</v>
      </c>
      <c r="C1524">
        <v>99217</v>
      </c>
      <c r="D1524">
        <v>277</v>
      </c>
      <c r="E1524">
        <v>3519006</v>
      </c>
      <c r="F1524" t="s">
        <v>453</v>
      </c>
      <c r="G1524" t="s">
        <v>454</v>
      </c>
      <c r="H1524" t="s">
        <v>16</v>
      </c>
      <c r="L1524" t="str">
        <f>VLOOKUP(G1524,status!$G$1:$L$6259,6,FALSE)</f>
        <v>UR-18</v>
      </c>
    </row>
    <row r="1525" spans="1:12" x14ac:dyDescent="0.25">
      <c r="A1525">
        <v>218</v>
      </c>
      <c r="B1525" t="s">
        <v>3573</v>
      </c>
      <c r="C1525">
        <v>99217</v>
      </c>
      <c r="D1525">
        <v>277</v>
      </c>
      <c r="E1525">
        <v>3519006</v>
      </c>
      <c r="F1525" t="s">
        <v>453</v>
      </c>
      <c r="G1525" t="s">
        <v>454</v>
      </c>
      <c r="H1525" t="s">
        <v>17</v>
      </c>
      <c r="L1525" t="str">
        <f>VLOOKUP(G1525,status!$G$1:$L$6259,6,FALSE)</f>
        <v>UR-18</v>
      </c>
    </row>
    <row r="1526" spans="1:12" x14ac:dyDescent="0.25">
      <c r="A1526">
        <v>218</v>
      </c>
      <c r="B1526" t="s">
        <v>3573</v>
      </c>
      <c r="C1526">
        <v>99217</v>
      </c>
      <c r="D1526">
        <v>277</v>
      </c>
      <c r="E1526">
        <v>3519006</v>
      </c>
      <c r="F1526" t="s">
        <v>453</v>
      </c>
      <c r="G1526" t="s">
        <v>454</v>
      </c>
      <c r="H1526" t="s">
        <v>18</v>
      </c>
      <c r="L1526" t="str">
        <f>VLOOKUP(G1526,status!$G$1:$L$6259,6,FALSE)</f>
        <v>UR-18</v>
      </c>
    </row>
    <row r="1527" spans="1:12" x14ac:dyDescent="0.25">
      <c r="A1527">
        <v>218</v>
      </c>
      <c r="B1527" t="s">
        <v>3573</v>
      </c>
      <c r="C1527">
        <v>99217</v>
      </c>
      <c r="D1527">
        <v>277</v>
      </c>
      <c r="E1527">
        <v>3519006</v>
      </c>
      <c r="F1527" t="s">
        <v>453</v>
      </c>
      <c r="G1527" t="s">
        <v>454</v>
      </c>
      <c r="H1527" t="s">
        <v>19</v>
      </c>
      <c r="L1527" t="str">
        <f>VLOOKUP(G1527,status!$G$1:$L$6259,6,FALSE)</f>
        <v>UR-18</v>
      </c>
    </row>
    <row r="1528" spans="1:12" x14ac:dyDescent="0.25">
      <c r="A1528">
        <v>218</v>
      </c>
      <c r="B1528" t="s">
        <v>3573</v>
      </c>
      <c r="C1528">
        <v>99218</v>
      </c>
      <c r="D1528">
        <v>278</v>
      </c>
      <c r="E1528">
        <v>3519055</v>
      </c>
      <c r="F1528" t="s">
        <v>455</v>
      </c>
      <c r="G1528" t="s">
        <v>456</v>
      </c>
      <c r="H1528" t="s">
        <v>13</v>
      </c>
      <c r="L1528" t="str">
        <f>VLOOKUP(G1528,status!$G$1:$L$6259,6,FALSE)</f>
        <v>UR-19</v>
      </c>
    </row>
    <row r="1529" spans="1:12" x14ac:dyDescent="0.25">
      <c r="A1529">
        <v>218</v>
      </c>
      <c r="B1529" t="s">
        <v>3573</v>
      </c>
      <c r="C1529">
        <v>99218</v>
      </c>
      <c r="D1529">
        <v>278</v>
      </c>
      <c r="E1529">
        <v>3519055</v>
      </c>
      <c r="F1529" t="s">
        <v>455</v>
      </c>
      <c r="G1529" t="s">
        <v>456</v>
      </c>
      <c r="H1529" t="s">
        <v>14</v>
      </c>
      <c r="L1529" t="str">
        <f>VLOOKUP(G1529,status!$G$1:$L$6259,6,FALSE)</f>
        <v>UR-19</v>
      </c>
    </row>
    <row r="1530" spans="1:12" x14ac:dyDescent="0.25">
      <c r="A1530">
        <v>218</v>
      </c>
      <c r="B1530" t="s">
        <v>3573</v>
      </c>
      <c r="C1530">
        <v>99218</v>
      </c>
      <c r="D1530">
        <v>278</v>
      </c>
      <c r="E1530">
        <v>3519055</v>
      </c>
      <c r="F1530" t="s">
        <v>455</v>
      </c>
      <c r="G1530" t="s">
        <v>456</v>
      </c>
      <c r="H1530" t="s">
        <v>15</v>
      </c>
      <c r="L1530" t="str">
        <f>VLOOKUP(G1530,status!$G$1:$L$6259,6,FALSE)</f>
        <v>UR-19</v>
      </c>
    </row>
    <row r="1531" spans="1:12" x14ac:dyDescent="0.25">
      <c r="A1531">
        <v>218</v>
      </c>
      <c r="B1531" t="s">
        <v>3573</v>
      </c>
      <c r="C1531">
        <v>99218</v>
      </c>
      <c r="D1531">
        <v>278</v>
      </c>
      <c r="E1531">
        <v>3519055</v>
      </c>
      <c r="F1531" t="s">
        <v>455</v>
      </c>
      <c r="G1531" t="s">
        <v>456</v>
      </c>
      <c r="H1531" t="s">
        <v>16</v>
      </c>
      <c r="L1531" t="str">
        <f>VLOOKUP(G1531,status!$G$1:$L$6259,6,FALSE)</f>
        <v>UR-19</v>
      </c>
    </row>
    <row r="1532" spans="1:12" x14ac:dyDescent="0.25">
      <c r="A1532">
        <v>218</v>
      </c>
      <c r="B1532" t="s">
        <v>3573</v>
      </c>
      <c r="C1532">
        <v>99218</v>
      </c>
      <c r="D1532">
        <v>278</v>
      </c>
      <c r="E1532">
        <v>3519055</v>
      </c>
      <c r="F1532" t="s">
        <v>455</v>
      </c>
      <c r="G1532" t="s">
        <v>456</v>
      </c>
      <c r="H1532" t="s">
        <v>17</v>
      </c>
      <c r="I1532" t="s">
        <v>22</v>
      </c>
      <c r="J1532" t="s">
        <v>4787</v>
      </c>
      <c r="L1532" t="str">
        <f>VLOOKUP(G1532,status!$G$1:$L$6259,6,FALSE)</f>
        <v>UR-19</v>
      </c>
    </row>
    <row r="1533" spans="1:12" x14ac:dyDescent="0.25">
      <c r="A1533">
        <v>218</v>
      </c>
      <c r="B1533" t="s">
        <v>3573</v>
      </c>
      <c r="C1533">
        <v>99218</v>
      </c>
      <c r="D1533">
        <v>278</v>
      </c>
      <c r="E1533">
        <v>3519055</v>
      </c>
      <c r="F1533" t="s">
        <v>455</v>
      </c>
      <c r="G1533" t="s">
        <v>456</v>
      </c>
      <c r="H1533" t="s">
        <v>18</v>
      </c>
      <c r="L1533" t="str">
        <f>VLOOKUP(G1533,status!$G$1:$L$6259,6,FALSE)</f>
        <v>UR-19</v>
      </c>
    </row>
    <row r="1534" spans="1:12" x14ac:dyDescent="0.25">
      <c r="A1534">
        <v>218</v>
      </c>
      <c r="B1534" t="s">
        <v>3573</v>
      </c>
      <c r="C1534">
        <v>99218</v>
      </c>
      <c r="D1534">
        <v>278</v>
      </c>
      <c r="E1534">
        <v>3519055</v>
      </c>
      <c r="F1534" t="s">
        <v>455</v>
      </c>
      <c r="G1534" t="s">
        <v>456</v>
      </c>
      <c r="H1534" t="s">
        <v>19</v>
      </c>
      <c r="L1534" t="str">
        <f>VLOOKUP(G1534,status!$G$1:$L$6259,6,FALSE)</f>
        <v>UR-19</v>
      </c>
    </row>
    <row r="1535" spans="1:12" x14ac:dyDescent="0.25">
      <c r="A1535">
        <v>218</v>
      </c>
      <c r="B1535" t="s">
        <v>3573</v>
      </c>
      <c r="C1535">
        <v>99219</v>
      </c>
      <c r="D1535">
        <v>279</v>
      </c>
      <c r="E1535">
        <v>3519071</v>
      </c>
      <c r="F1535" t="s">
        <v>457</v>
      </c>
      <c r="G1535" t="s">
        <v>458</v>
      </c>
      <c r="H1535" t="s">
        <v>13</v>
      </c>
      <c r="I1535" t="s">
        <v>22</v>
      </c>
      <c r="J1535" t="s">
        <v>3807</v>
      </c>
      <c r="L1535" t="str">
        <f>VLOOKUP(G1535,status!$G$1:$L$6259,6,FALSE)</f>
        <v>UR-3</v>
      </c>
    </row>
    <row r="1536" spans="1:12" x14ac:dyDescent="0.25">
      <c r="A1536">
        <v>218</v>
      </c>
      <c r="B1536" t="s">
        <v>3573</v>
      </c>
      <c r="C1536">
        <v>99219</v>
      </c>
      <c r="D1536">
        <v>279</v>
      </c>
      <c r="E1536">
        <v>3519071</v>
      </c>
      <c r="F1536" t="s">
        <v>457</v>
      </c>
      <c r="G1536" t="s">
        <v>458</v>
      </c>
      <c r="H1536" t="s">
        <v>14</v>
      </c>
      <c r="I1536" t="s">
        <v>22</v>
      </c>
      <c r="J1536" t="s">
        <v>3808</v>
      </c>
      <c r="L1536" t="str">
        <f>VLOOKUP(G1536,status!$G$1:$L$6259,6,FALSE)</f>
        <v>UR-3</v>
      </c>
    </row>
    <row r="1537" spans="1:12" x14ac:dyDescent="0.25">
      <c r="A1537">
        <v>218</v>
      </c>
      <c r="B1537" t="s">
        <v>3573</v>
      </c>
      <c r="C1537">
        <v>99219</v>
      </c>
      <c r="D1537">
        <v>279</v>
      </c>
      <c r="E1537">
        <v>3519071</v>
      </c>
      <c r="F1537" t="s">
        <v>457</v>
      </c>
      <c r="G1537" t="s">
        <v>458</v>
      </c>
      <c r="H1537" t="s">
        <v>15</v>
      </c>
      <c r="I1537" t="s">
        <v>22</v>
      </c>
      <c r="J1537" t="s">
        <v>5134</v>
      </c>
      <c r="L1537" t="str">
        <f>VLOOKUP(G1537,status!$G$1:$L$6259,6,FALSE)</f>
        <v>UR-3</v>
      </c>
    </row>
    <row r="1538" spans="1:12" x14ac:dyDescent="0.25">
      <c r="A1538">
        <v>218</v>
      </c>
      <c r="B1538" t="s">
        <v>3573</v>
      </c>
      <c r="C1538">
        <v>99219</v>
      </c>
      <c r="D1538">
        <v>279</v>
      </c>
      <c r="E1538">
        <v>3519071</v>
      </c>
      <c r="F1538" t="s">
        <v>457</v>
      </c>
      <c r="G1538" t="s">
        <v>458</v>
      </c>
      <c r="H1538" t="s">
        <v>16</v>
      </c>
      <c r="I1538" t="s">
        <v>22</v>
      </c>
      <c r="J1538" t="s">
        <v>5135</v>
      </c>
      <c r="L1538" t="str">
        <f>VLOOKUP(G1538,status!$G$1:$L$6259,6,FALSE)</f>
        <v>UR-3</v>
      </c>
    </row>
    <row r="1539" spans="1:12" x14ac:dyDescent="0.25">
      <c r="A1539">
        <v>218</v>
      </c>
      <c r="B1539" t="s">
        <v>3573</v>
      </c>
      <c r="C1539">
        <v>99219</v>
      </c>
      <c r="D1539">
        <v>279</v>
      </c>
      <c r="E1539">
        <v>3519071</v>
      </c>
      <c r="F1539" t="s">
        <v>457</v>
      </c>
      <c r="G1539" t="s">
        <v>458</v>
      </c>
      <c r="H1539" t="s">
        <v>17</v>
      </c>
      <c r="I1539" t="s">
        <v>22</v>
      </c>
      <c r="J1539" t="s">
        <v>4788</v>
      </c>
      <c r="L1539" t="str">
        <f>VLOOKUP(G1539,status!$G$1:$L$6259,6,FALSE)</f>
        <v>UR-3</v>
      </c>
    </row>
    <row r="1540" spans="1:12" x14ac:dyDescent="0.25">
      <c r="A1540">
        <v>218</v>
      </c>
      <c r="B1540" t="s">
        <v>3573</v>
      </c>
      <c r="C1540">
        <v>99219</v>
      </c>
      <c r="D1540">
        <v>279</v>
      </c>
      <c r="E1540">
        <v>3519071</v>
      </c>
      <c r="F1540" t="s">
        <v>457</v>
      </c>
      <c r="G1540" t="s">
        <v>458</v>
      </c>
      <c r="H1540" t="s">
        <v>18</v>
      </c>
      <c r="I1540" t="s">
        <v>22</v>
      </c>
      <c r="J1540" t="s">
        <v>3809</v>
      </c>
      <c r="L1540" t="str">
        <f>VLOOKUP(G1540,status!$G$1:$L$6259,6,FALSE)</f>
        <v>UR-3</v>
      </c>
    </row>
    <row r="1541" spans="1:12" x14ac:dyDescent="0.25">
      <c r="A1541">
        <v>218</v>
      </c>
      <c r="B1541" t="s">
        <v>3573</v>
      </c>
      <c r="C1541">
        <v>99219</v>
      </c>
      <c r="D1541">
        <v>279</v>
      </c>
      <c r="E1541">
        <v>3519071</v>
      </c>
      <c r="F1541" t="s">
        <v>457</v>
      </c>
      <c r="G1541" t="s">
        <v>458</v>
      </c>
      <c r="H1541" t="s">
        <v>19</v>
      </c>
      <c r="I1541" t="s">
        <v>22</v>
      </c>
      <c r="J1541" t="s">
        <v>5136</v>
      </c>
      <c r="L1541" t="str">
        <f>VLOOKUP(G1541,status!$G$1:$L$6259,6,FALSE)</f>
        <v>UR-3</v>
      </c>
    </row>
    <row r="1542" spans="1:12" x14ac:dyDescent="0.25">
      <c r="A1542">
        <v>218</v>
      </c>
      <c r="B1542" t="s">
        <v>3573</v>
      </c>
      <c r="C1542">
        <v>99220</v>
      </c>
      <c r="D1542">
        <v>280</v>
      </c>
      <c r="E1542">
        <v>3519105</v>
      </c>
      <c r="F1542" t="s">
        <v>459</v>
      </c>
      <c r="G1542" t="s">
        <v>460</v>
      </c>
      <c r="H1542" t="s">
        <v>13</v>
      </c>
      <c r="I1542" t="s">
        <v>22</v>
      </c>
      <c r="J1542" t="s">
        <v>3810</v>
      </c>
      <c r="L1542" t="str">
        <f>VLOOKUP(G1542,status!$G$1:$L$6259,6,FALSE)</f>
        <v>UR-2</v>
      </c>
    </row>
    <row r="1543" spans="1:12" x14ac:dyDescent="0.25">
      <c r="A1543">
        <v>218</v>
      </c>
      <c r="B1543" t="s">
        <v>3573</v>
      </c>
      <c r="C1543">
        <v>99220</v>
      </c>
      <c r="D1543">
        <v>280</v>
      </c>
      <c r="E1543">
        <v>3519105</v>
      </c>
      <c r="F1543" t="s">
        <v>459</v>
      </c>
      <c r="G1543" t="s">
        <v>460</v>
      </c>
      <c r="H1543" t="s">
        <v>14</v>
      </c>
      <c r="I1543" t="s">
        <v>22</v>
      </c>
      <c r="J1543" t="s">
        <v>3811</v>
      </c>
      <c r="L1543" t="str">
        <f>VLOOKUP(G1543,status!$G$1:$L$6259,6,FALSE)</f>
        <v>UR-2</v>
      </c>
    </row>
    <row r="1544" spans="1:12" x14ac:dyDescent="0.25">
      <c r="A1544">
        <v>218</v>
      </c>
      <c r="B1544" t="s">
        <v>3573</v>
      </c>
      <c r="C1544">
        <v>99220</v>
      </c>
      <c r="D1544">
        <v>280</v>
      </c>
      <c r="E1544">
        <v>3519105</v>
      </c>
      <c r="F1544" t="s">
        <v>459</v>
      </c>
      <c r="G1544" t="s">
        <v>460</v>
      </c>
      <c r="H1544" t="s">
        <v>15</v>
      </c>
      <c r="I1544" t="s">
        <v>22</v>
      </c>
      <c r="J1544" t="s">
        <v>3812</v>
      </c>
      <c r="L1544" t="str">
        <f>VLOOKUP(G1544,status!$G$1:$L$6259,6,FALSE)</f>
        <v>UR-2</v>
      </c>
    </row>
    <row r="1545" spans="1:12" x14ac:dyDescent="0.25">
      <c r="A1545">
        <v>218</v>
      </c>
      <c r="B1545" t="s">
        <v>3573</v>
      </c>
      <c r="C1545">
        <v>99220</v>
      </c>
      <c r="D1545">
        <v>280</v>
      </c>
      <c r="E1545">
        <v>3519105</v>
      </c>
      <c r="F1545" t="s">
        <v>459</v>
      </c>
      <c r="G1545" t="s">
        <v>460</v>
      </c>
      <c r="H1545" t="s">
        <v>16</v>
      </c>
      <c r="I1545" t="s">
        <v>22</v>
      </c>
      <c r="J1545" t="s">
        <v>3813</v>
      </c>
      <c r="L1545" t="str">
        <f>VLOOKUP(G1545,status!$G$1:$L$6259,6,FALSE)</f>
        <v>UR-2</v>
      </c>
    </row>
    <row r="1546" spans="1:12" x14ac:dyDescent="0.25">
      <c r="A1546">
        <v>218</v>
      </c>
      <c r="B1546" t="s">
        <v>3573</v>
      </c>
      <c r="C1546">
        <v>99220</v>
      </c>
      <c r="D1546">
        <v>280</v>
      </c>
      <c r="E1546">
        <v>3519105</v>
      </c>
      <c r="F1546" t="s">
        <v>459</v>
      </c>
      <c r="G1546" t="s">
        <v>460</v>
      </c>
      <c r="H1546" t="s">
        <v>17</v>
      </c>
      <c r="I1546" t="s">
        <v>22</v>
      </c>
      <c r="J1546" t="s">
        <v>4789</v>
      </c>
      <c r="L1546" t="str">
        <f>VLOOKUP(G1546,status!$G$1:$L$6259,6,FALSE)</f>
        <v>UR-2</v>
      </c>
    </row>
    <row r="1547" spans="1:12" x14ac:dyDescent="0.25">
      <c r="A1547">
        <v>218</v>
      </c>
      <c r="B1547" t="s">
        <v>3573</v>
      </c>
      <c r="C1547">
        <v>99220</v>
      </c>
      <c r="D1547">
        <v>280</v>
      </c>
      <c r="E1547">
        <v>3519105</v>
      </c>
      <c r="F1547" t="s">
        <v>459</v>
      </c>
      <c r="G1547" t="s">
        <v>460</v>
      </c>
      <c r="H1547" t="s">
        <v>18</v>
      </c>
      <c r="L1547" t="str">
        <f>VLOOKUP(G1547,status!$G$1:$L$6259,6,FALSE)</f>
        <v>UR-2</v>
      </c>
    </row>
    <row r="1548" spans="1:12" x14ac:dyDescent="0.25">
      <c r="A1548">
        <v>218</v>
      </c>
      <c r="B1548" t="s">
        <v>3573</v>
      </c>
      <c r="C1548">
        <v>99220</v>
      </c>
      <c r="D1548">
        <v>280</v>
      </c>
      <c r="E1548">
        <v>3519105</v>
      </c>
      <c r="F1548" t="s">
        <v>459</v>
      </c>
      <c r="G1548" t="s">
        <v>460</v>
      </c>
      <c r="H1548" t="s">
        <v>19</v>
      </c>
      <c r="I1548" t="s">
        <v>22</v>
      </c>
      <c r="J1548" t="s">
        <v>3814</v>
      </c>
      <c r="L1548" t="str">
        <f>VLOOKUP(G1548,status!$G$1:$L$6259,6,FALSE)</f>
        <v>UR-2</v>
      </c>
    </row>
    <row r="1549" spans="1:12" x14ac:dyDescent="0.25">
      <c r="A1549">
        <v>218</v>
      </c>
      <c r="B1549" t="s">
        <v>3573</v>
      </c>
      <c r="C1549">
        <v>99221</v>
      </c>
      <c r="D1549">
        <v>281</v>
      </c>
      <c r="E1549">
        <v>3519204</v>
      </c>
      <c r="F1549" t="s">
        <v>461</v>
      </c>
      <c r="G1549" t="s">
        <v>462</v>
      </c>
      <c r="H1549" t="s">
        <v>13</v>
      </c>
      <c r="L1549" t="str">
        <f>VLOOKUP(G1549,status!$G$1:$L$6259,6,FALSE)</f>
        <v>UR-18</v>
      </c>
    </row>
    <row r="1550" spans="1:12" x14ac:dyDescent="0.25">
      <c r="A1550">
        <v>218</v>
      </c>
      <c r="B1550" t="s">
        <v>3573</v>
      </c>
      <c r="C1550">
        <v>99221</v>
      </c>
      <c r="D1550">
        <v>281</v>
      </c>
      <c r="E1550">
        <v>3519204</v>
      </c>
      <c r="F1550" t="s">
        <v>461</v>
      </c>
      <c r="G1550" t="s">
        <v>462</v>
      </c>
      <c r="H1550" t="s">
        <v>14</v>
      </c>
      <c r="L1550" t="str">
        <f>VLOOKUP(G1550,status!$G$1:$L$6259,6,FALSE)</f>
        <v>UR-18</v>
      </c>
    </row>
    <row r="1551" spans="1:12" x14ac:dyDescent="0.25">
      <c r="A1551">
        <v>218</v>
      </c>
      <c r="B1551" t="s">
        <v>3573</v>
      </c>
      <c r="C1551">
        <v>99221</v>
      </c>
      <c r="D1551">
        <v>281</v>
      </c>
      <c r="E1551">
        <v>3519204</v>
      </c>
      <c r="F1551" t="s">
        <v>461</v>
      </c>
      <c r="G1551" t="s">
        <v>462</v>
      </c>
      <c r="H1551" t="s">
        <v>15</v>
      </c>
      <c r="L1551" t="str">
        <f>VLOOKUP(G1551,status!$G$1:$L$6259,6,FALSE)</f>
        <v>UR-18</v>
      </c>
    </row>
    <row r="1552" spans="1:12" x14ac:dyDescent="0.25">
      <c r="A1552">
        <v>218</v>
      </c>
      <c r="B1552" t="s">
        <v>3573</v>
      </c>
      <c r="C1552">
        <v>99221</v>
      </c>
      <c r="D1552">
        <v>281</v>
      </c>
      <c r="E1552">
        <v>3519204</v>
      </c>
      <c r="F1552" t="s">
        <v>461</v>
      </c>
      <c r="G1552" t="s">
        <v>462</v>
      </c>
      <c r="H1552" t="s">
        <v>16</v>
      </c>
      <c r="L1552" t="str">
        <f>VLOOKUP(G1552,status!$G$1:$L$6259,6,FALSE)</f>
        <v>UR-18</v>
      </c>
    </row>
    <row r="1553" spans="1:12" x14ac:dyDescent="0.25">
      <c r="A1553">
        <v>218</v>
      </c>
      <c r="B1553" t="s">
        <v>3573</v>
      </c>
      <c r="C1553">
        <v>99221</v>
      </c>
      <c r="D1553">
        <v>281</v>
      </c>
      <c r="E1553">
        <v>3519204</v>
      </c>
      <c r="F1553" t="s">
        <v>461</v>
      </c>
      <c r="G1553" t="s">
        <v>462</v>
      </c>
      <c r="H1553" t="s">
        <v>17</v>
      </c>
      <c r="L1553" t="str">
        <f>VLOOKUP(G1553,status!$G$1:$L$6259,6,FALSE)</f>
        <v>UR-18</v>
      </c>
    </row>
    <row r="1554" spans="1:12" x14ac:dyDescent="0.25">
      <c r="A1554">
        <v>218</v>
      </c>
      <c r="B1554" t="s">
        <v>3573</v>
      </c>
      <c r="C1554">
        <v>99221</v>
      </c>
      <c r="D1554">
        <v>281</v>
      </c>
      <c r="E1554">
        <v>3519204</v>
      </c>
      <c r="F1554" t="s">
        <v>461</v>
      </c>
      <c r="G1554" t="s">
        <v>462</v>
      </c>
      <c r="H1554" t="s">
        <v>18</v>
      </c>
      <c r="L1554" t="str">
        <f>VLOOKUP(G1554,status!$G$1:$L$6259,6,FALSE)</f>
        <v>UR-18</v>
      </c>
    </row>
    <row r="1555" spans="1:12" x14ac:dyDescent="0.25">
      <c r="A1555">
        <v>218</v>
      </c>
      <c r="B1555" t="s">
        <v>3573</v>
      </c>
      <c r="C1555">
        <v>99221</v>
      </c>
      <c r="D1555">
        <v>281</v>
      </c>
      <c r="E1555">
        <v>3519204</v>
      </c>
      <c r="F1555" t="s">
        <v>461</v>
      </c>
      <c r="G1555" t="s">
        <v>462</v>
      </c>
      <c r="H1555" t="s">
        <v>19</v>
      </c>
      <c r="L1555" t="str">
        <f>VLOOKUP(G1555,status!$G$1:$L$6259,6,FALSE)</f>
        <v>UR-18</v>
      </c>
    </row>
    <row r="1556" spans="1:12" x14ac:dyDescent="0.25">
      <c r="A1556">
        <v>218</v>
      </c>
      <c r="B1556" t="s">
        <v>3573</v>
      </c>
      <c r="C1556">
        <v>99222</v>
      </c>
      <c r="D1556">
        <v>282</v>
      </c>
      <c r="E1556">
        <v>3519253</v>
      </c>
      <c r="F1556" t="s">
        <v>463</v>
      </c>
      <c r="G1556" t="s">
        <v>464</v>
      </c>
      <c r="H1556" t="s">
        <v>13</v>
      </c>
      <c r="I1556" t="s">
        <v>22</v>
      </c>
      <c r="J1556" t="s">
        <v>3815</v>
      </c>
      <c r="L1556" t="str">
        <f>VLOOKUP(G1556,status!$G$1:$L$6259,6,FALSE)</f>
        <v>UR-2</v>
      </c>
    </row>
    <row r="1557" spans="1:12" x14ac:dyDescent="0.25">
      <c r="A1557">
        <v>218</v>
      </c>
      <c r="B1557" t="s">
        <v>3573</v>
      </c>
      <c r="C1557">
        <v>99222</v>
      </c>
      <c r="D1557">
        <v>282</v>
      </c>
      <c r="E1557">
        <v>3519253</v>
      </c>
      <c r="F1557" t="s">
        <v>463</v>
      </c>
      <c r="G1557" t="s">
        <v>464</v>
      </c>
      <c r="H1557" t="s">
        <v>14</v>
      </c>
      <c r="I1557" t="s">
        <v>22</v>
      </c>
      <c r="J1557" t="s">
        <v>3816</v>
      </c>
      <c r="L1557" t="str">
        <f>VLOOKUP(G1557,status!$G$1:$L$6259,6,FALSE)</f>
        <v>UR-2</v>
      </c>
    </row>
    <row r="1558" spans="1:12" x14ac:dyDescent="0.25">
      <c r="A1558">
        <v>218</v>
      </c>
      <c r="B1558" t="s">
        <v>3573</v>
      </c>
      <c r="C1558">
        <v>99222</v>
      </c>
      <c r="D1558">
        <v>282</v>
      </c>
      <c r="E1558">
        <v>3519253</v>
      </c>
      <c r="F1558" t="s">
        <v>463</v>
      </c>
      <c r="G1558" t="s">
        <v>464</v>
      </c>
      <c r="H1558" t="s">
        <v>15</v>
      </c>
      <c r="L1558" t="str">
        <f>VLOOKUP(G1558,status!$G$1:$L$6259,6,FALSE)</f>
        <v>UR-2</v>
      </c>
    </row>
    <row r="1559" spans="1:12" x14ac:dyDescent="0.25">
      <c r="A1559">
        <v>218</v>
      </c>
      <c r="B1559" t="s">
        <v>3573</v>
      </c>
      <c r="C1559">
        <v>99222</v>
      </c>
      <c r="D1559">
        <v>282</v>
      </c>
      <c r="E1559">
        <v>3519253</v>
      </c>
      <c r="F1559" t="s">
        <v>463</v>
      </c>
      <c r="G1559" t="s">
        <v>464</v>
      </c>
      <c r="H1559" t="s">
        <v>16</v>
      </c>
      <c r="I1559" t="s">
        <v>22</v>
      </c>
      <c r="J1559" t="s">
        <v>3817</v>
      </c>
      <c r="L1559" t="str">
        <f>VLOOKUP(G1559,status!$G$1:$L$6259,6,FALSE)</f>
        <v>UR-2</v>
      </c>
    </row>
    <row r="1560" spans="1:12" x14ac:dyDescent="0.25">
      <c r="A1560">
        <v>218</v>
      </c>
      <c r="B1560" t="s">
        <v>3573</v>
      </c>
      <c r="C1560">
        <v>99222</v>
      </c>
      <c r="D1560">
        <v>282</v>
      </c>
      <c r="E1560">
        <v>3519253</v>
      </c>
      <c r="F1560" t="s">
        <v>463</v>
      </c>
      <c r="G1560" t="s">
        <v>464</v>
      </c>
      <c r="H1560" t="s">
        <v>17</v>
      </c>
      <c r="I1560" t="s">
        <v>22</v>
      </c>
      <c r="J1560" t="s">
        <v>3818</v>
      </c>
      <c r="L1560" t="str">
        <f>VLOOKUP(G1560,status!$G$1:$L$6259,6,FALSE)</f>
        <v>UR-2</v>
      </c>
    </row>
    <row r="1561" spans="1:12" x14ac:dyDescent="0.25">
      <c r="A1561">
        <v>218</v>
      </c>
      <c r="B1561" t="s">
        <v>3573</v>
      </c>
      <c r="C1561">
        <v>99222</v>
      </c>
      <c r="D1561">
        <v>282</v>
      </c>
      <c r="E1561">
        <v>3519253</v>
      </c>
      <c r="F1561" t="s">
        <v>463</v>
      </c>
      <c r="G1561" t="s">
        <v>464</v>
      </c>
      <c r="H1561" t="s">
        <v>18</v>
      </c>
      <c r="I1561" t="s">
        <v>22</v>
      </c>
      <c r="J1561" t="s">
        <v>3819</v>
      </c>
      <c r="L1561" t="str">
        <f>VLOOKUP(G1561,status!$G$1:$L$6259,6,FALSE)</f>
        <v>UR-2</v>
      </c>
    </row>
    <row r="1562" spans="1:12" x14ac:dyDescent="0.25">
      <c r="A1562">
        <v>218</v>
      </c>
      <c r="B1562" t="s">
        <v>3573</v>
      </c>
      <c r="C1562">
        <v>99222</v>
      </c>
      <c r="D1562">
        <v>282</v>
      </c>
      <c r="E1562">
        <v>3519253</v>
      </c>
      <c r="F1562" t="s">
        <v>463</v>
      </c>
      <c r="G1562" t="s">
        <v>464</v>
      </c>
      <c r="H1562" t="s">
        <v>19</v>
      </c>
      <c r="L1562" t="str">
        <f>VLOOKUP(G1562,status!$G$1:$L$6259,6,FALSE)</f>
        <v>UR-2</v>
      </c>
    </row>
    <row r="1563" spans="1:12" x14ac:dyDescent="0.25">
      <c r="A1563">
        <v>218</v>
      </c>
      <c r="B1563" t="s">
        <v>3573</v>
      </c>
      <c r="C1563">
        <v>99223</v>
      </c>
      <c r="D1563">
        <v>283</v>
      </c>
      <c r="E1563">
        <v>3519303</v>
      </c>
      <c r="F1563" t="s">
        <v>465</v>
      </c>
      <c r="G1563" t="s">
        <v>466</v>
      </c>
      <c r="H1563" t="s">
        <v>13</v>
      </c>
      <c r="I1563" t="s">
        <v>22</v>
      </c>
      <c r="J1563" t="s">
        <v>5137</v>
      </c>
      <c r="L1563" t="str">
        <f>VLOOKUP(G1563,status!$G$1:$L$6259,6,FALSE)</f>
        <v>UR-13</v>
      </c>
    </row>
    <row r="1564" spans="1:12" x14ac:dyDescent="0.25">
      <c r="A1564">
        <v>218</v>
      </c>
      <c r="B1564" t="s">
        <v>3573</v>
      </c>
      <c r="C1564">
        <v>99223</v>
      </c>
      <c r="D1564">
        <v>283</v>
      </c>
      <c r="E1564">
        <v>3519303</v>
      </c>
      <c r="F1564" t="s">
        <v>465</v>
      </c>
      <c r="G1564" t="s">
        <v>466</v>
      </c>
      <c r="H1564" t="s">
        <v>14</v>
      </c>
      <c r="I1564" t="s">
        <v>22</v>
      </c>
      <c r="J1564" t="s">
        <v>5138</v>
      </c>
      <c r="L1564" t="str">
        <f>VLOOKUP(G1564,status!$G$1:$L$6259,6,FALSE)</f>
        <v>UR-13</v>
      </c>
    </row>
    <row r="1565" spans="1:12" x14ac:dyDescent="0.25">
      <c r="A1565">
        <v>218</v>
      </c>
      <c r="B1565" t="s">
        <v>3573</v>
      </c>
      <c r="C1565">
        <v>99223</v>
      </c>
      <c r="D1565">
        <v>283</v>
      </c>
      <c r="E1565">
        <v>3519303</v>
      </c>
      <c r="F1565" t="s">
        <v>465</v>
      </c>
      <c r="G1565" t="s">
        <v>466</v>
      </c>
      <c r="H1565" t="s">
        <v>15</v>
      </c>
      <c r="I1565" t="s">
        <v>22</v>
      </c>
      <c r="J1565" t="s">
        <v>5139</v>
      </c>
      <c r="L1565" t="str">
        <f>VLOOKUP(G1565,status!$G$1:$L$6259,6,FALSE)</f>
        <v>UR-13</v>
      </c>
    </row>
    <row r="1566" spans="1:12" x14ac:dyDescent="0.25">
      <c r="A1566">
        <v>218</v>
      </c>
      <c r="B1566" t="s">
        <v>3573</v>
      </c>
      <c r="C1566">
        <v>99223</v>
      </c>
      <c r="D1566">
        <v>283</v>
      </c>
      <c r="E1566">
        <v>3519303</v>
      </c>
      <c r="F1566" t="s">
        <v>465</v>
      </c>
      <c r="G1566" t="s">
        <v>466</v>
      </c>
      <c r="H1566" t="s">
        <v>16</v>
      </c>
      <c r="L1566" t="str">
        <f>VLOOKUP(G1566,status!$G$1:$L$6259,6,FALSE)</f>
        <v>UR-13</v>
      </c>
    </row>
    <row r="1567" spans="1:12" x14ac:dyDescent="0.25">
      <c r="A1567">
        <v>218</v>
      </c>
      <c r="B1567" t="s">
        <v>3573</v>
      </c>
      <c r="C1567">
        <v>99223</v>
      </c>
      <c r="D1567">
        <v>283</v>
      </c>
      <c r="E1567">
        <v>3519303</v>
      </c>
      <c r="F1567" t="s">
        <v>465</v>
      </c>
      <c r="G1567" t="s">
        <v>466</v>
      </c>
      <c r="H1567" t="s">
        <v>17</v>
      </c>
      <c r="I1567" t="s">
        <v>22</v>
      </c>
      <c r="J1567" t="s">
        <v>5140</v>
      </c>
      <c r="L1567" t="str">
        <f>VLOOKUP(G1567,status!$G$1:$L$6259,6,FALSE)</f>
        <v>UR-13</v>
      </c>
    </row>
    <row r="1568" spans="1:12" x14ac:dyDescent="0.25">
      <c r="A1568">
        <v>218</v>
      </c>
      <c r="B1568" t="s">
        <v>3573</v>
      </c>
      <c r="C1568">
        <v>99223</v>
      </c>
      <c r="D1568">
        <v>283</v>
      </c>
      <c r="E1568">
        <v>3519303</v>
      </c>
      <c r="F1568" t="s">
        <v>465</v>
      </c>
      <c r="G1568" t="s">
        <v>466</v>
      </c>
      <c r="H1568" t="s">
        <v>18</v>
      </c>
      <c r="L1568" t="str">
        <f>VLOOKUP(G1568,status!$G$1:$L$6259,6,FALSE)</f>
        <v>UR-13</v>
      </c>
    </row>
    <row r="1569" spans="1:12" x14ac:dyDescent="0.25">
      <c r="A1569">
        <v>218</v>
      </c>
      <c r="B1569" t="s">
        <v>3573</v>
      </c>
      <c r="C1569">
        <v>99223</v>
      </c>
      <c r="D1569">
        <v>283</v>
      </c>
      <c r="E1569">
        <v>3519303</v>
      </c>
      <c r="F1569" t="s">
        <v>465</v>
      </c>
      <c r="G1569" t="s">
        <v>466</v>
      </c>
      <c r="H1569" t="s">
        <v>19</v>
      </c>
      <c r="L1569" t="str">
        <f>VLOOKUP(G1569,status!$G$1:$L$6259,6,FALSE)</f>
        <v>UR-13</v>
      </c>
    </row>
    <row r="1570" spans="1:12" x14ac:dyDescent="0.25">
      <c r="A1570">
        <v>218</v>
      </c>
      <c r="B1570" t="s">
        <v>3573</v>
      </c>
      <c r="C1570">
        <v>99224</v>
      </c>
      <c r="D1570">
        <v>284</v>
      </c>
      <c r="E1570">
        <v>3519402</v>
      </c>
      <c r="F1570" t="s">
        <v>467</v>
      </c>
      <c r="G1570" t="s">
        <v>468</v>
      </c>
      <c r="H1570" t="s">
        <v>13</v>
      </c>
      <c r="I1570" t="s">
        <v>22</v>
      </c>
      <c r="J1570" t="s">
        <v>3820</v>
      </c>
      <c r="L1570" t="str">
        <f>VLOOKUP(G1570,status!$G$1:$L$6259,6,FALSE)</f>
        <v>UR-8</v>
      </c>
    </row>
    <row r="1571" spans="1:12" x14ac:dyDescent="0.25">
      <c r="A1571">
        <v>218</v>
      </c>
      <c r="B1571" t="s">
        <v>3573</v>
      </c>
      <c r="C1571">
        <v>99224</v>
      </c>
      <c r="D1571">
        <v>284</v>
      </c>
      <c r="E1571">
        <v>3519402</v>
      </c>
      <c r="F1571" t="s">
        <v>467</v>
      </c>
      <c r="G1571" t="s">
        <v>468</v>
      </c>
      <c r="H1571" t="s">
        <v>14</v>
      </c>
      <c r="I1571" t="s">
        <v>22</v>
      </c>
      <c r="J1571" t="s">
        <v>3821</v>
      </c>
      <c r="L1571" t="str">
        <f>VLOOKUP(G1571,status!$G$1:$L$6259,6,FALSE)</f>
        <v>UR-8</v>
      </c>
    </row>
    <row r="1572" spans="1:12" x14ac:dyDescent="0.25">
      <c r="A1572">
        <v>218</v>
      </c>
      <c r="B1572" t="s">
        <v>3573</v>
      </c>
      <c r="C1572">
        <v>99224</v>
      </c>
      <c r="D1572">
        <v>284</v>
      </c>
      <c r="E1572">
        <v>3519402</v>
      </c>
      <c r="F1572" t="s">
        <v>467</v>
      </c>
      <c r="G1572" t="s">
        <v>468</v>
      </c>
      <c r="H1572" t="s">
        <v>15</v>
      </c>
      <c r="L1572" t="str">
        <f>VLOOKUP(G1572,status!$G$1:$L$6259,6,FALSE)</f>
        <v>UR-8</v>
      </c>
    </row>
    <row r="1573" spans="1:12" x14ac:dyDescent="0.25">
      <c r="A1573">
        <v>218</v>
      </c>
      <c r="B1573" t="s">
        <v>3573</v>
      </c>
      <c r="C1573">
        <v>99224</v>
      </c>
      <c r="D1573">
        <v>284</v>
      </c>
      <c r="E1573">
        <v>3519402</v>
      </c>
      <c r="F1573" t="s">
        <v>467</v>
      </c>
      <c r="G1573" t="s">
        <v>468</v>
      </c>
      <c r="H1573" t="s">
        <v>16</v>
      </c>
      <c r="L1573" t="str">
        <f>VLOOKUP(G1573,status!$G$1:$L$6259,6,FALSE)</f>
        <v>UR-8</v>
      </c>
    </row>
    <row r="1574" spans="1:12" x14ac:dyDescent="0.25">
      <c r="A1574">
        <v>218</v>
      </c>
      <c r="B1574" t="s">
        <v>3573</v>
      </c>
      <c r="C1574">
        <v>99224</v>
      </c>
      <c r="D1574">
        <v>284</v>
      </c>
      <c r="E1574">
        <v>3519402</v>
      </c>
      <c r="F1574" t="s">
        <v>467</v>
      </c>
      <c r="G1574" t="s">
        <v>468</v>
      </c>
      <c r="H1574" t="s">
        <v>17</v>
      </c>
      <c r="L1574" t="str">
        <f>VLOOKUP(G1574,status!$G$1:$L$6259,6,FALSE)</f>
        <v>UR-8</v>
      </c>
    </row>
    <row r="1575" spans="1:12" x14ac:dyDescent="0.25">
      <c r="A1575">
        <v>218</v>
      </c>
      <c r="B1575" t="s">
        <v>3573</v>
      </c>
      <c r="C1575">
        <v>99224</v>
      </c>
      <c r="D1575">
        <v>284</v>
      </c>
      <c r="E1575">
        <v>3519402</v>
      </c>
      <c r="F1575" t="s">
        <v>467</v>
      </c>
      <c r="G1575" t="s">
        <v>468</v>
      </c>
      <c r="H1575" t="s">
        <v>18</v>
      </c>
      <c r="L1575" t="str">
        <f>VLOOKUP(G1575,status!$G$1:$L$6259,6,FALSE)</f>
        <v>UR-8</v>
      </c>
    </row>
    <row r="1576" spans="1:12" x14ac:dyDescent="0.25">
      <c r="A1576">
        <v>218</v>
      </c>
      <c r="B1576" t="s">
        <v>3573</v>
      </c>
      <c r="C1576">
        <v>99224</v>
      </c>
      <c r="D1576">
        <v>284</v>
      </c>
      <c r="E1576">
        <v>3519402</v>
      </c>
      <c r="F1576" t="s">
        <v>467</v>
      </c>
      <c r="G1576" t="s">
        <v>468</v>
      </c>
      <c r="H1576" t="s">
        <v>19</v>
      </c>
      <c r="I1576" t="s">
        <v>22</v>
      </c>
      <c r="J1576" t="s">
        <v>3822</v>
      </c>
      <c r="L1576" t="str">
        <f>VLOOKUP(G1576,status!$G$1:$L$6259,6,FALSE)</f>
        <v>UR-8</v>
      </c>
    </row>
    <row r="1577" spans="1:12" x14ac:dyDescent="0.25">
      <c r="A1577">
        <v>218</v>
      </c>
      <c r="B1577" t="s">
        <v>3573</v>
      </c>
      <c r="C1577">
        <v>99225</v>
      </c>
      <c r="D1577">
        <v>285</v>
      </c>
      <c r="E1577">
        <v>3519501</v>
      </c>
      <c r="F1577" t="s">
        <v>469</v>
      </c>
      <c r="G1577" t="s">
        <v>470</v>
      </c>
      <c r="H1577" t="s">
        <v>13</v>
      </c>
      <c r="I1577" t="s">
        <v>22</v>
      </c>
      <c r="J1577" t="s">
        <v>3823</v>
      </c>
      <c r="L1577" t="str">
        <f>VLOOKUP(G1577,status!$G$1:$L$6259,6,FALSE)</f>
        <v>UR-4</v>
      </c>
    </row>
    <row r="1578" spans="1:12" x14ac:dyDescent="0.25">
      <c r="A1578">
        <v>218</v>
      </c>
      <c r="B1578" t="s">
        <v>3573</v>
      </c>
      <c r="C1578">
        <v>99225</v>
      </c>
      <c r="D1578">
        <v>285</v>
      </c>
      <c r="E1578">
        <v>3519501</v>
      </c>
      <c r="F1578" t="s">
        <v>469</v>
      </c>
      <c r="G1578" t="s">
        <v>470</v>
      </c>
      <c r="H1578" t="s">
        <v>14</v>
      </c>
      <c r="I1578" t="s">
        <v>22</v>
      </c>
      <c r="J1578" t="s">
        <v>3824</v>
      </c>
      <c r="L1578" t="str">
        <f>VLOOKUP(G1578,status!$G$1:$L$6259,6,FALSE)</f>
        <v>UR-4</v>
      </c>
    </row>
    <row r="1579" spans="1:12" x14ac:dyDescent="0.25">
      <c r="A1579">
        <v>218</v>
      </c>
      <c r="B1579" t="s">
        <v>3573</v>
      </c>
      <c r="C1579">
        <v>99225</v>
      </c>
      <c r="D1579">
        <v>285</v>
      </c>
      <c r="E1579">
        <v>3519501</v>
      </c>
      <c r="F1579" t="s">
        <v>469</v>
      </c>
      <c r="G1579" t="s">
        <v>470</v>
      </c>
      <c r="H1579" t="s">
        <v>15</v>
      </c>
      <c r="L1579" t="str">
        <f>VLOOKUP(G1579,status!$G$1:$L$6259,6,FALSE)</f>
        <v>UR-4</v>
      </c>
    </row>
    <row r="1580" spans="1:12" x14ac:dyDescent="0.25">
      <c r="A1580">
        <v>218</v>
      </c>
      <c r="B1580" t="s">
        <v>3573</v>
      </c>
      <c r="C1580">
        <v>99225</v>
      </c>
      <c r="D1580">
        <v>285</v>
      </c>
      <c r="E1580">
        <v>3519501</v>
      </c>
      <c r="F1580" t="s">
        <v>469</v>
      </c>
      <c r="G1580" t="s">
        <v>470</v>
      </c>
      <c r="H1580" t="s">
        <v>16</v>
      </c>
      <c r="L1580" t="str">
        <f>VLOOKUP(G1580,status!$G$1:$L$6259,6,FALSE)</f>
        <v>UR-4</v>
      </c>
    </row>
    <row r="1581" spans="1:12" x14ac:dyDescent="0.25">
      <c r="A1581">
        <v>218</v>
      </c>
      <c r="B1581" t="s">
        <v>3573</v>
      </c>
      <c r="C1581">
        <v>99225</v>
      </c>
      <c r="D1581">
        <v>285</v>
      </c>
      <c r="E1581">
        <v>3519501</v>
      </c>
      <c r="F1581" t="s">
        <v>469</v>
      </c>
      <c r="G1581" t="s">
        <v>470</v>
      </c>
      <c r="H1581" t="s">
        <v>17</v>
      </c>
      <c r="I1581" t="s">
        <v>22</v>
      </c>
      <c r="J1581" t="s">
        <v>5141</v>
      </c>
      <c r="L1581" t="str">
        <f>VLOOKUP(G1581,status!$G$1:$L$6259,6,FALSE)</f>
        <v>UR-4</v>
      </c>
    </row>
    <row r="1582" spans="1:12" x14ac:dyDescent="0.25">
      <c r="A1582">
        <v>218</v>
      </c>
      <c r="B1582" t="s">
        <v>3573</v>
      </c>
      <c r="C1582">
        <v>99225</v>
      </c>
      <c r="D1582">
        <v>285</v>
      </c>
      <c r="E1582">
        <v>3519501</v>
      </c>
      <c r="F1582" t="s">
        <v>469</v>
      </c>
      <c r="G1582" t="s">
        <v>470</v>
      </c>
      <c r="H1582" t="s">
        <v>18</v>
      </c>
      <c r="I1582" t="s">
        <v>22</v>
      </c>
      <c r="J1582" t="s">
        <v>5142</v>
      </c>
      <c r="L1582" t="str">
        <f>VLOOKUP(G1582,status!$G$1:$L$6259,6,FALSE)</f>
        <v>UR-4</v>
      </c>
    </row>
    <row r="1583" spans="1:12" x14ac:dyDescent="0.25">
      <c r="A1583">
        <v>218</v>
      </c>
      <c r="B1583" t="s">
        <v>3573</v>
      </c>
      <c r="C1583">
        <v>99225</v>
      </c>
      <c r="D1583">
        <v>285</v>
      </c>
      <c r="E1583">
        <v>3519501</v>
      </c>
      <c r="F1583" t="s">
        <v>469</v>
      </c>
      <c r="G1583" t="s">
        <v>470</v>
      </c>
      <c r="H1583" t="s">
        <v>19</v>
      </c>
      <c r="L1583" t="str">
        <f>VLOOKUP(G1583,status!$G$1:$L$6259,6,FALSE)</f>
        <v>UR-4</v>
      </c>
    </row>
    <row r="1584" spans="1:12" x14ac:dyDescent="0.25">
      <c r="A1584">
        <v>218</v>
      </c>
      <c r="B1584" t="s">
        <v>3573</v>
      </c>
      <c r="C1584">
        <v>99226</v>
      </c>
      <c r="D1584">
        <v>286</v>
      </c>
      <c r="E1584">
        <v>3519600</v>
      </c>
      <c r="F1584" t="s">
        <v>471</v>
      </c>
      <c r="G1584" t="s">
        <v>472</v>
      </c>
      <c r="H1584" t="s">
        <v>13</v>
      </c>
      <c r="I1584" t="s">
        <v>22</v>
      </c>
      <c r="J1584" t="s">
        <v>3825</v>
      </c>
      <c r="L1584" t="str">
        <f>VLOOKUP(G1584,status!$G$1:$L$6259,6,FALSE)</f>
        <v>UR-13</v>
      </c>
    </row>
    <row r="1585" spans="1:12" x14ac:dyDescent="0.25">
      <c r="A1585">
        <v>218</v>
      </c>
      <c r="B1585" t="s">
        <v>3573</v>
      </c>
      <c r="C1585">
        <v>99226</v>
      </c>
      <c r="D1585">
        <v>286</v>
      </c>
      <c r="E1585">
        <v>3519600</v>
      </c>
      <c r="F1585" t="s">
        <v>471</v>
      </c>
      <c r="G1585" t="s">
        <v>472</v>
      </c>
      <c r="H1585" t="s">
        <v>14</v>
      </c>
      <c r="I1585" t="s">
        <v>22</v>
      </c>
      <c r="J1585" t="s">
        <v>3826</v>
      </c>
      <c r="L1585" t="str">
        <f>VLOOKUP(G1585,status!$G$1:$L$6259,6,FALSE)</f>
        <v>UR-13</v>
      </c>
    </row>
    <row r="1586" spans="1:12" x14ac:dyDescent="0.25">
      <c r="A1586">
        <v>218</v>
      </c>
      <c r="B1586" t="s">
        <v>3573</v>
      </c>
      <c r="C1586">
        <v>99226</v>
      </c>
      <c r="D1586">
        <v>286</v>
      </c>
      <c r="E1586">
        <v>3519600</v>
      </c>
      <c r="F1586" t="s">
        <v>471</v>
      </c>
      <c r="G1586" t="s">
        <v>472</v>
      </c>
      <c r="H1586" t="s">
        <v>15</v>
      </c>
      <c r="L1586" t="str">
        <f>VLOOKUP(G1586,status!$G$1:$L$6259,6,FALSE)</f>
        <v>UR-13</v>
      </c>
    </row>
    <row r="1587" spans="1:12" x14ac:dyDescent="0.25">
      <c r="A1587">
        <v>218</v>
      </c>
      <c r="B1587" t="s">
        <v>3573</v>
      </c>
      <c r="C1587">
        <v>99226</v>
      </c>
      <c r="D1587">
        <v>286</v>
      </c>
      <c r="E1587">
        <v>3519600</v>
      </c>
      <c r="F1587" t="s">
        <v>471</v>
      </c>
      <c r="G1587" t="s">
        <v>472</v>
      </c>
      <c r="H1587" t="s">
        <v>16</v>
      </c>
      <c r="L1587" t="str">
        <f>VLOOKUP(G1587,status!$G$1:$L$6259,6,FALSE)</f>
        <v>UR-13</v>
      </c>
    </row>
    <row r="1588" spans="1:12" x14ac:dyDescent="0.25">
      <c r="A1588">
        <v>218</v>
      </c>
      <c r="B1588" t="s">
        <v>3573</v>
      </c>
      <c r="C1588">
        <v>99226</v>
      </c>
      <c r="D1588">
        <v>286</v>
      </c>
      <c r="E1588">
        <v>3519600</v>
      </c>
      <c r="F1588" t="s">
        <v>471</v>
      </c>
      <c r="G1588" t="s">
        <v>472</v>
      </c>
      <c r="H1588" t="s">
        <v>17</v>
      </c>
      <c r="L1588" t="str">
        <f>VLOOKUP(G1588,status!$G$1:$L$6259,6,FALSE)</f>
        <v>UR-13</v>
      </c>
    </row>
    <row r="1589" spans="1:12" x14ac:dyDescent="0.25">
      <c r="A1589">
        <v>218</v>
      </c>
      <c r="B1589" t="s">
        <v>3573</v>
      </c>
      <c r="C1589">
        <v>99226</v>
      </c>
      <c r="D1589">
        <v>286</v>
      </c>
      <c r="E1589">
        <v>3519600</v>
      </c>
      <c r="F1589" t="s">
        <v>471</v>
      </c>
      <c r="G1589" t="s">
        <v>472</v>
      </c>
      <c r="H1589" t="s">
        <v>18</v>
      </c>
      <c r="L1589" t="str">
        <f>VLOOKUP(G1589,status!$G$1:$L$6259,6,FALSE)</f>
        <v>UR-13</v>
      </c>
    </row>
    <row r="1590" spans="1:12" x14ac:dyDescent="0.25">
      <c r="A1590">
        <v>218</v>
      </c>
      <c r="B1590" t="s">
        <v>3573</v>
      </c>
      <c r="C1590">
        <v>99226</v>
      </c>
      <c r="D1590">
        <v>286</v>
      </c>
      <c r="E1590">
        <v>3519600</v>
      </c>
      <c r="F1590" t="s">
        <v>471</v>
      </c>
      <c r="G1590" t="s">
        <v>472</v>
      </c>
      <c r="H1590" t="s">
        <v>19</v>
      </c>
      <c r="I1590" t="s">
        <v>22</v>
      </c>
      <c r="J1590" t="s">
        <v>5143</v>
      </c>
      <c r="L1590" t="str">
        <f>VLOOKUP(G1590,status!$G$1:$L$6259,6,FALSE)</f>
        <v>UR-13</v>
      </c>
    </row>
    <row r="1591" spans="1:12" x14ac:dyDescent="0.25">
      <c r="A1591">
        <v>218</v>
      </c>
      <c r="B1591" t="s">
        <v>3573</v>
      </c>
      <c r="C1591">
        <v>99227</v>
      </c>
      <c r="D1591">
        <v>287</v>
      </c>
      <c r="E1591">
        <v>3519709</v>
      </c>
      <c r="F1591" t="s">
        <v>473</v>
      </c>
      <c r="G1591" t="s">
        <v>474</v>
      </c>
      <c r="H1591" t="s">
        <v>13</v>
      </c>
      <c r="L1591" t="str">
        <f>VLOOKUP(G1591,status!$G$1:$L$6259,6,FALSE)</f>
        <v>UR-9</v>
      </c>
    </row>
    <row r="1592" spans="1:12" x14ac:dyDescent="0.25">
      <c r="A1592">
        <v>218</v>
      </c>
      <c r="B1592" t="s">
        <v>3573</v>
      </c>
      <c r="C1592">
        <v>99227</v>
      </c>
      <c r="D1592">
        <v>287</v>
      </c>
      <c r="E1592">
        <v>3519709</v>
      </c>
      <c r="F1592" t="s">
        <v>473</v>
      </c>
      <c r="G1592" t="s">
        <v>474</v>
      </c>
      <c r="H1592" t="s">
        <v>14</v>
      </c>
      <c r="L1592" t="str">
        <f>VLOOKUP(G1592,status!$G$1:$L$6259,6,FALSE)</f>
        <v>UR-9</v>
      </c>
    </row>
    <row r="1593" spans="1:12" x14ac:dyDescent="0.25">
      <c r="A1593">
        <v>218</v>
      </c>
      <c r="B1593" t="s">
        <v>3573</v>
      </c>
      <c r="C1593">
        <v>99227</v>
      </c>
      <c r="D1593">
        <v>287</v>
      </c>
      <c r="E1593">
        <v>3519709</v>
      </c>
      <c r="F1593" t="s">
        <v>473</v>
      </c>
      <c r="G1593" t="s">
        <v>474</v>
      </c>
      <c r="H1593" t="s">
        <v>15</v>
      </c>
      <c r="L1593" t="str">
        <f>VLOOKUP(G1593,status!$G$1:$L$6259,6,FALSE)</f>
        <v>UR-9</v>
      </c>
    </row>
    <row r="1594" spans="1:12" x14ac:dyDescent="0.25">
      <c r="A1594">
        <v>218</v>
      </c>
      <c r="B1594" t="s">
        <v>3573</v>
      </c>
      <c r="C1594">
        <v>99227</v>
      </c>
      <c r="D1594">
        <v>287</v>
      </c>
      <c r="E1594">
        <v>3519709</v>
      </c>
      <c r="F1594" t="s">
        <v>473</v>
      </c>
      <c r="G1594" t="s">
        <v>474</v>
      </c>
      <c r="H1594" t="s">
        <v>16</v>
      </c>
      <c r="L1594" t="str">
        <f>VLOOKUP(G1594,status!$G$1:$L$6259,6,FALSE)</f>
        <v>UR-9</v>
      </c>
    </row>
    <row r="1595" spans="1:12" x14ac:dyDescent="0.25">
      <c r="A1595">
        <v>218</v>
      </c>
      <c r="B1595" t="s">
        <v>3573</v>
      </c>
      <c r="C1595">
        <v>99227</v>
      </c>
      <c r="D1595">
        <v>287</v>
      </c>
      <c r="E1595">
        <v>3519709</v>
      </c>
      <c r="F1595" t="s">
        <v>473</v>
      </c>
      <c r="G1595" t="s">
        <v>474</v>
      </c>
      <c r="H1595" t="s">
        <v>17</v>
      </c>
      <c r="L1595" t="str">
        <f>VLOOKUP(G1595,status!$G$1:$L$6259,6,FALSE)</f>
        <v>UR-9</v>
      </c>
    </row>
    <row r="1596" spans="1:12" x14ac:dyDescent="0.25">
      <c r="A1596">
        <v>218</v>
      </c>
      <c r="B1596" t="s">
        <v>3573</v>
      </c>
      <c r="C1596">
        <v>99227</v>
      </c>
      <c r="D1596">
        <v>287</v>
      </c>
      <c r="E1596">
        <v>3519709</v>
      </c>
      <c r="F1596" t="s">
        <v>473</v>
      </c>
      <c r="G1596" t="s">
        <v>474</v>
      </c>
      <c r="H1596" t="s">
        <v>18</v>
      </c>
      <c r="L1596" t="str">
        <f>VLOOKUP(G1596,status!$G$1:$L$6259,6,FALSE)</f>
        <v>UR-9</v>
      </c>
    </row>
    <row r="1597" spans="1:12" x14ac:dyDescent="0.25">
      <c r="A1597">
        <v>218</v>
      </c>
      <c r="B1597" t="s">
        <v>3573</v>
      </c>
      <c r="C1597">
        <v>99227</v>
      </c>
      <c r="D1597">
        <v>287</v>
      </c>
      <c r="E1597">
        <v>3519709</v>
      </c>
      <c r="F1597" t="s">
        <v>473</v>
      </c>
      <c r="G1597" t="s">
        <v>474</v>
      </c>
      <c r="H1597" t="s">
        <v>19</v>
      </c>
      <c r="L1597" t="str">
        <f>VLOOKUP(G1597,status!$G$1:$L$6259,6,FALSE)</f>
        <v>UR-9</v>
      </c>
    </row>
    <row r="1598" spans="1:12" x14ac:dyDescent="0.25">
      <c r="A1598">
        <v>218</v>
      </c>
      <c r="B1598" t="s">
        <v>3573</v>
      </c>
      <c r="C1598">
        <v>99228</v>
      </c>
      <c r="D1598">
        <v>288</v>
      </c>
      <c r="E1598">
        <v>3519808</v>
      </c>
      <c r="F1598" t="s">
        <v>475</v>
      </c>
      <c r="G1598" t="s">
        <v>476</v>
      </c>
      <c r="H1598" t="s">
        <v>13</v>
      </c>
      <c r="I1598" t="s">
        <v>22</v>
      </c>
      <c r="J1598" t="s">
        <v>3827</v>
      </c>
      <c r="L1598" t="str">
        <f>VLOOKUP(G1598,status!$G$1:$L$6259,6,FALSE)</f>
        <v>UR-8</v>
      </c>
    </row>
    <row r="1599" spans="1:12" x14ac:dyDescent="0.25">
      <c r="A1599">
        <v>218</v>
      </c>
      <c r="B1599" t="s">
        <v>3573</v>
      </c>
      <c r="C1599">
        <v>99228</v>
      </c>
      <c r="D1599">
        <v>288</v>
      </c>
      <c r="E1599">
        <v>3519808</v>
      </c>
      <c r="F1599" t="s">
        <v>475</v>
      </c>
      <c r="G1599" t="s">
        <v>476</v>
      </c>
      <c r="H1599" t="s">
        <v>14</v>
      </c>
      <c r="I1599" t="s">
        <v>22</v>
      </c>
      <c r="J1599" t="s">
        <v>5144</v>
      </c>
      <c r="L1599" t="str">
        <f>VLOOKUP(G1599,status!$G$1:$L$6259,6,FALSE)</f>
        <v>UR-8</v>
      </c>
    </row>
    <row r="1600" spans="1:12" x14ac:dyDescent="0.25">
      <c r="A1600">
        <v>218</v>
      </c>
      <c r="B1600" t="s">
        <v>3573</v>
      </c>
      <c r="C1600">
        <v>99228</v>
      </c>
      <c r="D1600">
        <v>288</v>
      </c>
      <c r="E1600">
        <v>3519808</v>
      </c>
      <c r="F1600" t="s">
        <v>475</v>
      </c>
      <c r="G1600" t="s">
        <v>476</v>
      </c>
      <c r="H1600" t="s">
        <v>15</v>
      </c>
      <c r="L1600" t="str">
        <f>VLOOKUP(G1600,status!$G$1:$L$6259,6,FALSE)</f>
        <v>UR-8</v>
      </c>
    </row>
    <row r="1601" spans="1:12" x14ac:dyDescent="0.25">
      <c r="A1601">
        <v>218</v>
      </c>
      <c r="B1601" t="s">
        <v>3573</v>
      </c>
      <c r="C1601">
        <v>99228</v>
      </c>
      <c r="D1601">
        <v>288</v>
      </c>
      <c r="E1601">
        <v>3519808</v>
      </c>
      <c r="F1601" t="s">
        <v>475</v>
      </c>
      <c r="G1601" t="s">
        <v>476</v>
      </c>
      <c r="H1601" t="s">
        <v>16</v>
      </c>
      <c r="I1601" t="s">
        <v>22</v>
      </c>
      <c r="J1601" t="s">
        <v>5145</v>
      </c>
      <c r="L1601" t="str">
        <f>VLOOKUP(G1601,status!$G$1:$L$6259,6,FALSE)</f>
        <v>UR-8</v>
      </c>
    </row>
    <row r="1602" spans="1:12" x14ac:dyDescent="0.25">
      <c r="A1602">
        <v>218</v>
      </c>
      <c r="B1602" t="s">
        <v>3573</v>
      </c>
      <c r="C1602">
        <v>99228</v>
      </c>
      <c r="D1602">
        <v>288</v>
      </c>
      <c r="E1602">
        <v>3519808</v>
      </c>
      <c r="F1602" t="s">
        <v>475</v>
      </c>
      <c r="G1602" t="s">
        <v>476</v>
      </c>
      <c r="H1602" t="s">
        <v>17</v>
      </c>
      <c r="I1602" t="s">
        <v>22</v>
      </c>
      <c r="J1602" t="s">
        <v>5146</v>
      </c>
      <c r="L1602" t="str">
        <f>VLOOKUP(G1602,status!$G$1:$L$6259,6,FALSE)</f>
        <v>UR-8</v>
      </c>
    </row>
    <row r="1603" spans="1:12" x14ac:dyDescent="0.25">
      <c r="A1603">
        <v>218</v>
      </c>
      <c r="B1603" t="s">
        <v>3573</v>
      </c>
      <c r="C1603">
        <v>99228</v>
      </c>
      <c r="D1603">
        <v>288</v>
      </c>
      <c r="E1603">
        <v>3519808</v>
      </c>
      <c r="F1603" t="s">
        <v>475</v>
      </c>
      <c r="G1603" t="s">
        <v>476</v>
      </c>
      <c r="H1603" t="s">
        <v>18</v>
      </c>
      <c r="I1603" t="s">
        <v>22</v>
      </c>
      <c r="J1603" t="s">
        <v>5147</v>
      </c>
      <c r="L1603" t="str">
        <f>VLOOKUP(G1603,status!$G$1:$L$6259,6,FALSE)</f>
        <v>UR-8</v>
      </c>
    </row>
    <row r="1604" spans="1:12" x14ac:dyDescent="0.25">
      <c r="A1604">
        <v>218</v>
      </c>
      <c r="B1604" t="s">
        <v>3573</v>
      </c>
      <c r="C1604">
        <v>99228</v>
      </c>
      <c r="D1604">
        <v>288</v>
      </c>
      <c r="E1604">
        <v>3519808</v>
      </c>
      <c r="F1604" t="s">
        <v>475</v>
      </c>
      <c r="G1604" t="s">
        <v>476</v>
      </c>
      <c r="H1604" t="s">
        <v>19</v>
      </c>
      <c r="L1604" t="str">
        <f>VLOOKUP(G1604,status!$G$1:$L$6259,6,FALSE)</f>
        <v>UR-8</v>
      </c>
    </row>
    <row r="1605" spans="1:12" x14ac:dyDescent="0.25">
      <c r="A1605">
        <v>218</v>
      </c>
      <c r="B1605" t="s">
        <v>3573</v>
      </c>
      <c r="C1605">
        <v>99229</v>
      </c>
      <c r="D1605">
        <v>289</v>
      </c>
      <c r="E1605">
        <v>3519907</v>
      </c>
      <c r="F1605" t="s">
        <v>477</v>
      </c>
      <c r="G1605" t="s">
        <v>478</v>
      </c>
      <c r="H1605" t="s">
        <v>13</v>
      </c>
      <c r="I1605" t="s">
        <v>22</v>
      </c>
      <c r="J1605" t="s">
        <v>4790</v>
      </c>
      <c r="L1605" t="str">
        <f>VLOOKUP(G1605,status!$G$1:$L$6259,6,FALSE)</f>
        <v>UR-5</v>
      </c>
    </row>
    <row r="1606" spans="1:12" x14ac:dyDescent="0.25">
      <c r="A1606">
        <v>218</v>
      </c>
      <c r="B1606" t="s">
        <v>3573</v>
      </c>
      <c r="C1606">
        <v>99229</v>
      </c>
      <c r="D1606">
        <v>289</v>
      </c>
      <c r="E1606">
        <v>3519907</v>
      </c>
      <c r="F1606" t="s">
        <v>477</v>
      </c>
      <c r="G1606" t="s">
        <v>478</v>
      </c>
      <c r="H1606" t="s">
        <v>14</v>
      </c>
      <c r="I1606" t="s">
        <v>22</v>
      </c>
      <c r="J1606" t="s">
        <v>5148</v>
      </c>
      <c r="L1606" t="str">
        <f>VLOOKUP(G1606,status!$G$1:$L$6259,6,FALSE)</f>
        <v>UR-5</v>
      </c>
    </row>
    <row r="1607" spans="1:12" x14ac:dyDescent="0.25">
      <c r="A1607">
        <v>218</v>
      </c>
      <c r="B1607" t="s">
        <v>3573</v>
      </c>
      <c r="C1607">
        <v>99229</v>
      </c>
      <c r="D1607">
        <v>289</v>
      </c>
      <c r="E1607">
        <v>3519907</v>
      </c>
      <c r="F1607" t="s">
        <v>477</v>
      </c>
      <c r="G1607" t="s">
        <v>478</v>
      </c>
      <c r="H1607" t="s">
        <v>15</v>
      </c>
      <c r="I1607" t="s">
        <v>22</v>
      </c>
      <c r="J1607" t="s">
        <v>3828</v>
      </c>
      <c r="L1607" t="str">
        <f>VLOOKUP(G1607,status!$G$1:$L$6259,6,FALSE)</f>
        <v>UR-5</v>
      </c>
    </row>
    <row r="1608" spans="1:12" x14ac:dyDescent="0.25">
      <c r="A1608">
        <v>218</v>
      </c>
      <c r="B1608" t="s">
        <v>3573</v>
      </c>
      <c r="C1608">
        <v>99229</v>
      </c>
      <c r="D1608">
        <v>289</v>
      </c>
      <c r="E1608">
        <v>3519907</v>
      </c>
      <c r="F1608" t="s">
        <v>477</v>
      </c>
      <c r="G1608" t="s">
        <v>478</v>
      </c>
      <c r="H1608" t="s">
        <v>16</v>
      </c>
      <c r="I1608" t="s">
        <v>22</v>
      </c>
      <c r="J1608" t="s">
        <v>5149</v>
      </c>
      <c r="L1608" t="str">
        <f>VLOOKUP(G1608,status!$G$1:$L$6259,6,FALSE)</f>
        <v>UR-5</v>
      </c>
    </row>
    <row r="1609" spans="1:12" x14ac:dyDescent="0.25">
      <c r="A1609">
        <v>218</v>
      </c>
      <c r="B1609" t="s">
        <v>3573</v>
      </c>
      <c r="C1609">
        <v>99229</v>
      </c>
      <c r="D1609">
        <v>289</v>
      </c>
      <c r="E1609">
        <v>3519907</v>
      </c>
      <c r="F1609" t="s">
        <v>477</v>
      </c>
      <c r="G1609" t="s">
        <v>478</v>
      </c>
      <c r="H1609" t="s">
        <v>17</v>
      </c>
      <c r="I1609" t="s">
        <v>22</v>
      </c>
      <c r="J1609" t="s">
        <v>5150</v>
      </c>
      <c r="L1609" t="str">
        <f>VLOOKUP(G1609,status!$G$1:$L$6259,6,FALSE)</f>
        <v>UR-5</v>
      </c>
    </row>
    <row r="1610" spans="1:12" x14ac:dyDescent="0.25">
      <c r="A1610">
        <v>218</v>
      </c>
      <c r="B1610" t="s">
        <v>3573</v>
      </c>
      <c r="C1610">
        <v>99229</v>
      </c>
      <c r="D1610">
        <v>289</v>
      </c>
      <c r="E1610">
        <v>3519907</v>
      </c>
      <c r="F1610" t="s">
        <v>477</v>
      </c>
      <c r="G1610" t="s">
        <v>478</v>
      </c>
      <c r="H1610" t="s">
        <v>18</v>
      </c>
      <c r="I1610" t="s">
        <v>22</v>
      </c>
      <c r="J1610" t="s">
        <v>5151</v>
      </c>
      <c r="L1610" t="str">
        <f>VLOOKUP(G1610,status!$G$1:$L$6259,6,FALSE)</f>
        <v>UR-5</v>
      </c>
    </row>
    <row r="1611" spans="1:12" x14ac:dyDescent="0.25">
      <c r="A1611">
        <v>218</v>
      </c>
      <c r="B1611" t="s">
        <v>3573</v>
      </c>
      <c r="C1611">
        <v>99229</v>
      </c>
      <c r="D1611">
        <v>289</v>
      </c>
      <c r="E1611">
        <v>3519907</v>
      </c>
      <c r="F1611" t="s">
        <v>477</v>
      </c>
      <c r="G1611" t="s">
        <v>478</v>
      </c>
      <c r="H1611" t="s">
        <v>19</v>
      </c>
      <c r="I1611" t="s">
        <v>22</v>
      </c>
      <c r="J1611" t="s">
        <v>5152</v>
      </c>
      <c r="L1611" t="str">
        <f>VLOOKUP(G1611,status!$G$1:$L$6259,6,FALSE)</f>
        <v>UR-5</v>
      </c>
    </row>
    <row r="1612" spans="1:12" x14ac:dyDescent="0.25">
      <c r="A1612">
        <v>218</v>
      </c>
      <c r="B1612" t="s">
        <v>3573</v>
      </c>
      <c r="C1612">
        <v>99230</v>
      </c>
      <c r="D1612">
        <v>290</v>
      </c>
      <c r="E1612">
        <v>3520004</v>
      </c>
      <c r="F1612" t="s">
        <v>479</v>
      </c>
      <c r="G1612" t="s">
        <v>480</v>
      </c>
      <c r="H1612" t="s">
        <v>13</v>
      </c>
      <c r="L1612" t="str">
        <f>VLOOKUP(G1612,status!$G$1:$L$6259,6,FALSE)</f>
        <v>UR-2</v>
      </c>
    </row>
    <row r="1613" spans="1:12" x14ac:dyDescent="0.25">
      <c r="A1613">
        <v>218</v>
      </c>
      <c r="B1613" t="s">
        <v>3573</v>
      </c>
      <c r="C1613">
        <v>99230</v>
      </c>
      <c r="D1613">
        <v>290</v>
      </c>
      <c r="E1613">
        <v>3520004</v>
      </c>
      <c r="F1613" t="s">
        <v>479</v>
      </c>
      <c r="G1613" t="s">
        <v>480</v>
      </c>
      <c r="H1613" t="s">
        <v>14</v>
      </c>
      <c r="L1613" t="str">
        <f>VLOOKUP(G1613,status!$G$1:$L$6259,6,FALSE)</f>
        <v>UR-2</v>
      </c>
    </row>
    <row r="1614" spans="1:12" x14ac:dyDescent="0.25">
      <c r="A1614">
        <v>218</v>
      </c>
      <c r="B1614" t="s">
        <v>3573</v>
      </c>
      <c r="C1614">
        <v>99230</v>
      </c>
      <c r="D1614">
        <v>290</v>
      </c>
      <c r="E1614">
        <v>3520004</v>
      </c>
      <c r="F1614" t="s">
        <v>479</v>
      </c>
      <c r="G1614" t="s">
        <v>480</v>
      </c>
      <c r="H1614" t="s">
        <v>15</v>
      </c>
      <c r="L1614" t="str">
        <f>VLOOKUP(G1614,status!$G$1:$L$6259,6,FALSE)</f>
        <v>UR-2</v>
      </c>
    </row>
    <row r="1615" spans="1:12" x14ac:dyDescent="0.25">
      <c r="A1615">
        <v>218</v>
      </c>
      <c r="B1615" t="s">
        <v>3573</v>
      </c>
      <c r="C1615">
        <v>99230</v>
      </c>
      <c r="D1615">
        <v>290</v>
      </c>
      <c r="E1615">
        <v>3520004</v>
      </c>
      <c r="F1615" t="s">
        <v>479</v>
      </c>
      <c r="G1615" t="s">
        <v>480</v>
      </c>
      <c r="H1615" t="s">
        <v>16</v>
      </c>
      <c r="L1615" t="str">
        <f>VLOOKUP(G1615,status!$G$1:$L$6259,6,FALSE)</f>
        <v>UR-2</v>
      </c>
    </row>
    <row r="1616" spans="1:12" x14ac:dyDescent="0.25">
      <c r="A1616">
        <v>218</v>
      </c>
      <c r="B1616" t="s">
        <v>3573</v>
      </c>
      <c r="C1616">
        <v>99230</v>
      </c>
      <c r="D1616">
        <v>290</v>
      </c>
      <c r="E1616">
        <v>3520004</v>
      </c>
      <c r="F1616" t="s">
        <v>479</v>
      </c>
      <c r="G1616" t="s">
        <v>480</v>
      </c>
      <c r="H1616" t="s">
        <v>17</v>
      </c>
      <c r="L1616" t="str">
        <f>VLOOKUP(G1616,status!$G$1:$L$6259,6,FALSE)</f>
        <v>UR-2</v>
      </c>
    </row>
    <row r="1617" spans="1:12" x14ac:dyDescent="0.25">
      <c r="A1617">
        <v>218</v>
      </c>
      <c r="B1617" t="s">
        <v>3573</v>
      </c>
      <c r="C1617">
        <v>99230</v>
      </c>
      <c r="D1617">
        <v>290</v>
      </c>
      <c r="E1617">
        <v>3520004</v>
      </c>
      <c r="F1617" t="s">
        <v>479</v>
      </c>
      <c r="G1617" t="s">
        <v>480</v>
      </c>
      <c r="H1617" t="s">
        <v>18</v>
      </c>
      <c r="L1617" t="str">
        <f>VLOOKUP(G1617,status!$G$1:$L$6259,6,FALSE)</f>
        <v>UR-2</v>
      </c>
    </row>
    <row r="1618" spans="1:12" x14ac:dyDescent="0.25">
      <c r="A1618">
        <v>218</v>
      </c>
      <c r="B1618" t="s">
        <v>3573</v>
      </c>
      <c r="C1618">
        <v>99230</v>
      </c>
      <c r="D1618">
        <v>290</v>
      </c>
      <c r="E1618">
        <v>3520004</v>
      </c>
      <c r="F1618" t="s">
        <v>479</v>
      </c>
      <c r="G1618" t="s">
        <v>480</v>
      </c>
      <c r="H1618" t="s">
        <v>19</v>
      </c>
      <c r="L1618" t="str">
        <f>VLOOKUP(G1618,status!$G$1:$L$6259,6,FALSE)</f>
        <v>UR-2</v>
      </c>
    </row>
    <row r="1619" spans="1:12" x14ac:dyDescent="0.25">
      <c r="A1619">
        <v>218</v>
      </c>
      <c r="B1619" t="s">
        <v>3573</v>
      </c>
      <c r="C1619">
        <v>99231</v>
      </c>
      <c r="D1619">
        <v>291</v>
      </c>
      <c r="E1619">
        <v>3520103</v>
      </c>
      <c r="F1619" t="s">
        <v>481</v>
      </c>
      <c r="G1619" t="s">
        <v>482</v>
      </c>
      <c r="H1619" t="s">
        <v>13</v>
      </c>
      <c r="L1619" t="str">
        <f>VLOOKUP(G1619,status!$G$1:$L$6259,6,FALSE)</f>
        <v>UR-17</v>
      </c>
    </row>
    <row r="1620" spans="1:12" x14ac:dyDescent="0.25">
      <c r="A1620">
        <v>218</v>
      </c>
      <c r="B1620" t="s">
        <v>3573</v>
      </c>
      <c r="C1620">
        <v>99231</v>
      </c>
      <c r="D1620">
        <v>291</v>
      </c>
      <c r="E1620">
        <v>3520103</v>
      </c>
      <c r="F1620" t="s">
        <v>481</v>
      </c>
      <c r="G1620" t="s">
        <v>482</v>
      </c>
      <c r="H1620" t="s">
        <v>14</v>
      </c>
      <c r="L1620" t="str">
        <f>VLOOKUP(G1620,status!$G$1:$L$6259,6,FALSE)</f>
        <v>UR-17</v>
      </c>
    </row>
    <row r="1621" spans="1:12" x14ac:dyDescent="0.25">
      <c r="A1621">
        <v>218</v>
      </c>
      <c r="B1621" t="s">
        <v>3573</v>
      </c>
      <c r="C1621">
        <v>99231</v>
      </c>
      <c r="D1621">
        <v>291</v>
      </c>
      <c r="E1621">
        <v>3520103</v>
      </c>
      <c r="F1621" t="s">
        <v>481</v>
      </c>
      <c r="G1621" t="s">
        <v>482</v>
      </c>
      <c r="H1621" t="s">
        <v>15</v>
      </c>
      <c r="L1621" t="str">
        <f>VLOOKUP(G1621,status!$G$1:$L$6259,6,FALSE)</f>
        <v>UR-17</v>
      </c>
    </row>
    <row r="1622" spans="1:12" x14ac:dyDescent="0.25">
      <c r="A1622">
        <v>218</v>
      </c>
      <c r="B1622" t="s">
        <v>3573</v>
      </c>
      <c r="C1622">
        <v>99231</v>
      </c>
      <c r="D1622">
        <v>291</v>
      </c>
      <c r="E1622">
        <v>3520103</v>
      </c>
      <c r="F1622" t="s">
        <v>481</v>
      </c>
      <c r="G1622" t="s">
        <v>482</v>
      </c>
      <c r="H1622" t="s">
        <v>16</v>
      </c>
      <c r="L1622" t="str">
        <f>VLOOKUP(G1622,status!$G$1:$L$6259,6,FALSE)</f>
        <v>UR-17</v>
      </c>
    </row>
    <row r="1623" spans="1:12" x14ac:dyDescent="0.25">
      <c r="A1623">
        <v>218</v>
      </c>
      <c r="B1623" t="s">
        <v>3573</v>
      </c>
      <c r="C1623">
        <v>99231</v>
      </c>
      <c r="D1623">
        <v>291</v>
      </c>
      <c r="E1623">
        <v>3520103</v>
      </c>
      <c r="F1623" t="s">
        <v>481</v>
      </c>
      <c r="G1623" t="s">
        <v>482</v>
      </c>
      <c r="H1623" t="s">
        <v>17</v>
      </c>
      <c r="L1623" t="str">
        <f>VLOOKUP(G1623,status!$G$1:$L$6259,6,FALSE)</f>
        <v>UR-17</v>
      </c>
    </row>
    <row r="1624" spans="1:12" x14ac:dyDescent="0.25">
      <c r="A1624">
        <v>218</v>
      </c>
      <c r="B1624" t="s">
        <v>3573</v>
      </c>
      <c r="C1624">
        <v>99231</v>
      </c>
      <c r="D1624">
        <v>291</v>
      </c>
      <c r="E1624">
        <v>3520103</v>
      </c>
      <c r="F1624" t="s">
        <v>481</v>
      </c>
      <c r="G1624" t="s">
        <v>482</v>
      </c>
      <c r="H1624" t="s">
        <v>18</v>
      </c>
      <c r="L1624" t="str">
        <f>VLOOKUP(G1624,status!$G$1:$L$6259,6,FALSE)</f>
        <v>UR-17</v>
      </c>
    </row>
    <row r="1625" spans="1:12" x14ac:dyDescent="0.25">
      <c r="A1625">
        <v>218</v>
      </c>
      <c r="B1625" t="s">
        <v>3573</v>
      </c>
      <c r="C1625">
        <v>99231</v>
      </c>
      <c r="D1625">
        <v>291</v>
      </c>
      <c r="E1625">
        <v>3520103</v>
      </c>
      <c r="F1625" t="s">
        <v>481</v>
      </c>
      <c r="G1625" t="s">
        <v>482</v>
      </c>
      <c r="H1625" t="s">
        <v>19</v>
      </c>
      <c r="I1625" t="s">
        <v>22</v>
      </c>
      <c r="J1625" t="s">
        <v>3829</v>
      </c>
      <c r="L1625" t="str">
        <f>VLOOKUP(G1625,status!$G$1:$L$6259,6,FALSE)</f>
        <v>UR-17</v>
      </c>
    </row>
    <row r="1626" spans="1:12" x14ac:dyDescent="0.25">
      <c r="A1626">
        <v>218</v>
      </c>
      <c r="B1626" t="s">
        <v>3573</v>
      </c>
      <c r="C1626">
        <v>99232</v>
      </c>
      <c r="D1626">
        <v>292</v>
      </c>
      <c r="E1626">
        <v>3520202</v>
      </c>
      <c r="F1626" t="s">
        <v>483</v>
      </c>
      <c r="G1626" t="s">
        <v>484</v>
      </c>
      <c r="H1626" t="s">
        <v>13</v>
      </c>
      <c r="I1626" t="s">
        <v>22</v>
      </c>
      <c r="J1626" t="s">
        <v>5153</v>
      </c>
      <c r="L1626" t="str">
        <f>VLOOKUP(G1626,status!$G$1:$L$6259,6,FALSE)</f>
        <v>UR-7</v>
      </c>
    </row>
    <row r="1627" spans="1:12" x14ac:dyDescent="0.25">
      <c r="A1627">
        <v>218</v>
      </c>
      <c r="B1627" t="s">
        <v>3573</v>
      </c>
      <c r="C1627">
        <v>99232</v>
      </c>
      <c r="D1627">
        <v>292</v>
      </c>
      <c r="E1627">
        <v>3520202</v>
      </c>
      <c r="F1627" t="s">
        <v>483</v>
      </c>
      <c r="G1627" t="s">
        <v>484</v>
      </c>
      <c r="H1627" t="s">
        <v>14</v>
      </c>
      <c r="L1627" t="str">
        <f>VLOOKUP(G1627,status!$G$1:$L$6259,6,FALSE)</f>
        <v>UR-7</v>
      </c>
    </row>
    <row r="1628" spans="1:12" x14ac:dyDescent="0.25">
      <c r="A1628">
        <v>218</v>
      </c>
      <c r="B1628" t="s">
        <v>3573</v>
      </c>
      <c r="C1628">
        <v>99232</v>
      </c>
      <c r="D1628">
        <v>292</v>
      </c>
      <c r="E1628">
        <v>3520202</v>
      </c>
      <c r="F1628" t="s">
        <v>483</v>
      </c>
      <c r="G1628" t="s">
        <v>484</v>
      </c>
      <c r="H1628" t="s">
        <v>15</v>
      </c>
      <c r="L1628" t="str">
        <f>VLOOKUP(G1628,status!$G$1:$L$6259,6,FALSE)</f>
        <v>UR-7</v>
      </c>
    </row>
    <row r="1629" spans="1:12" x14ac:dyDescent="0.25">
      <c r="A1629">
        <v>218</v>
      </c>
      <c r="B1629" t="s">
        <v>3573</v>
      </c>
      <c r="C1629">
        <v>99232</v>
      </c>
      <c r="D1629">
        <v>292</v>
      </c>
      <c r="E1629">
        <v>3520202</v>
      </c>
      <c r="F1629" t="s">
        <v>483</v>
      </c>
      <c r="G1629" t="s">
        <v>484</v>
      </c>
      <c r="H1629" t="s">
        <v>16</v>
      </c>
      <c r="L1629" t="str">
        <f>VLOOKUP(G1629,status!$G$1:$L$6259,6,FALSE)</f>
        <v>UR-7</v>
      </c>
    </row>
    <row r="1630" spans="1:12" x14ac:dyDescent="0.25">
      <c r="A1630">
        <v>218</v>
      </c>
      <c r="B1630" t="s">
        <v>3573</v>
      </c>
      <c r="C1630">
        <v>99232</v>
      </c>
      <c r="D1630">
        <v>292</v>
      </c>
      <c r="E1630">
        <v>3520202</v>
      </c>
      <c r="F1630" t="s">
        <v>483</v>
      </c>
      <c r="G1630" t="s">
        <v>484</v>
      </c>
      <c r="H1630" t="s">
        <v>17</v>
      </c>
      <c r="L1630" t="str">
        <f>VLOOKUP(G1630,status!$G$1:$L$6259,6,FALSE)</f>
        <v>UR-7</v>
      </c>
    </row>
    <row r="1631" spans="1:12" x14ac:dyDescent="0.25">
      <c r="A1631">
        <v>218</v>
      </c>
      <c r="B1631" t="s">
        <v>3573</v>
      </c>
      <c r="C1631">
        <v>99232</v>
      </c>
      <c r="D1631">
        <v>292</v>
      </c>
      <c r="E1631">
        <v>3520202</v>
      </c>
      <c r="F1631" t="s">
        <v>483</v>
      </c>
      <c r="G1631" t="s">
        <v>484</v>
      </c>
      <c r="H1631" t="s">
        <v>18</v>
      </c>
      <c r="L1631" t="str">
        <f>VLOOKUP(G1631,status!$G$1:$L$6259,6,FALSE)</f>
        <v>UR-7</v>
      </c>
    </row>
    <row r="1632" spans="1:12" x14ac:dyDescent="0.25">
      <c r="A1632">
        <v>218</v>
      </c>
      <c r="B1632" t="s">
        <v>3573</v>
      </c>
      <c r="C1632">
        <v>99232</v>
      </c>
      <c r="D1632">
        <v>292</v>
      </c>
      <c r="E1632">
        <v>3520202</v>
      </c>
      <c r="F1632" t="s">
        <v>483</v>
      </c>
      <c r="G1632" t="s">
        <v>484</v>
      </c>
      <c r="H1632" t="s">
        <v>19</v>
      </c>
      <c r="L1632" t="str">
        <f>VLOOKUP(G1632,status!$G$1:$L$6259,6,FALSE)</f>
        <v>UR-7</v>
      </c>
    </row>
    <row r="1633" spans="1:12" x14ac:dyDescent="0.25">
      <c r="A1633">
        <v>218</v>
      </c>
      <c r="B1633" t="s">
        <v>3573</v>
      </c>
      <c r="C1633">
        <v>99233</v>
      </c>
      <c r="D1633">
        <v>293</v>
      </c>
      <c r="E1633">
        <v>3520301</v>
      </c>
      <c r="F1633" t="s">
        <v>485</v>
      </c>
      <c r="G1633" t="s">
        <v>486</v>
      </c>
      <c r="H1633" t="s">
        <v>13</v>
      </c>
      <c r="L1633" t="str">
        <f>VLOOKUP(G1633,status!$G$1:$L$6259,6,FALSE)</f>
        <v>UR-12</v>
      </c>
    </row>
    <row r="1634" spans="1:12" x14ac:dyDescent="0.25">
      <c r="A1634">
        <v>218</v>
      </c>
      <c r="B1634" t="s">
        <v>3573</v>
      </c>
      <c r="C1634">
        <v>99233</v>
      </c>
      <c r="D1634">
        <v>293</v>
      </c>
      <c r="E1634">
        <v>3520301</v>
      </c>
      <c r="F1634" t="s">
        <v>485</v>
      </c>
      <c r="G1634" t="s">
        <v>486</v>
      </c>
      <c r="H1634" t="s">
        <v>14</v>
      </c>
      <c r="L1634" t="str">
        <f>VLOOKUP(G1634,status!$G$1:$L$6259,6,FALSE)</f>
        <v>UR-12</v>
      </c>
    </row>
    <row r="1635" spans="1:12" x14ac:dyDescent="0.25">
      <c r="A1635">
        <v>218</v>
      </c>
      <c r="B1635" t="s">
        <v>3573</v>
      </c>
      <c r="C1635">
        <v>99233</v>
      </c>
      <c r="D1635">
        <v>293</v>
      </c>
      <c r="E1635">
        <v>3520301</v>
      </c>
      <c r="F1635" t="s">
        <v>485</v>
      </c>
      <c r="G1635" t="s">
        <v>486</v>
      </c>
      <c r="H1635" t="s">
        <v>15</v>
      </c>
      <c r="L1635" t="str">
        <f>VLOOKUP(G1635,status!$G$1:$L$6259,6,FALSE)</f>
        <v>UR-12</v>
      </c>
    </row>
    <row r="1636" spans="1:12" x14ac:dyDescent="0.25">
      <c r="A1636">
        <v>218</v>
      </c>
      <c r="B1636" t="s">
        <v>3573</v>
      </c>
      <c r="C1636">
        <v>99233</v>
      </c>
      <c r="D1636">
        <v>293</v>
      </c>
      <c r="E1636">
        <v>3520301</v>
      </c>
      <c r="F1636" t="s">
        <v>485</v>
      </c>
      <c r="G1636" t="s">
        <v>486</v>
      </c>
      <c r="H1636" t="s">
        <v>16</v>
      </c>
      <c r="L1636" t="str">
        <f>VLOOKUP(G1636,status!$G$1:$L$6259,6,FALSE)</f>
        <v>UR-12</v>
      </c>
    </row>
    <row r="1637" spans="1:12" x14ac:dyDescent="0.25">
      <c r="A1637">
        <v>218</v>
      </c>
      <c r="B1637" t="s">
        <v>3573</v>
      </c>
      <c r="C1637">
        <v>99233</v>
      </c>
      <c r="D1637">
        <v>293</v>
      </c>
      <c r="E1637">
        <v>3520301</v>
      </c>
      <c r="F1637" t="s">
        <v>485</v>
      </c>
      <c r="G1637" t="s">
        <v>486</v>
      </c>
      <c r="H1637" t="s">
        <v>17</v>
      </c>
      <c r="L1637" t="str">
        <f>VLOOKUP(G1637,status!$G$1:$L$6259,6,FALSE)</f>
        <v>UR-12</v>
      </c>
    </row>
    <row r="1638" spans="1:12" x14ac:dyDescent="0.25">
      <c r="A1638">
        <v>218</v>
      </c>
      <c r="B1638" t="s">
        <v>3573</v>
      </c>
      <c r="C1638">
        <v>99233</v>
      </c>
      <c r="D1638">
        <v>293</v>
      </c>
      <c r="E1638">
        <v>3520301</v>
      </c>
      <c r="F1638" t="s">
        <v>485</v>
      </c>
      <c r="G1638" t="s">
        <v>486</v>
      </c>
      <c r="H1638" t="s">
        <v>18</v>
      </c>
      <c r="L1638" t="str">
        <f>VLOOKUP(G1638,status!$G$1:$L$6259,6,FALSE)</f>
        <v>UR-12</v>
      </c>
    </row>
    <row r="1639" spans="1:12" x14ac:dyDescent="0.25">
      <c r="A1639">
        <v>218</v>
      </c>
      <c r="B1639" t="s">
        <v>3573</v>
      </c>
      <c r="C1639">
        <v>99233</v>
      </c>
      <c r="D1639">
        <v>293</v>
      </c>
      <c r="E1639">
        <v>3520301</v>
      </c>
      <c r="F1639" t="s">
        <v>485</v>
      </c>
      <c r="G1639" t="s">
        <v>486</v>
      </c>
      <c r="H1639" t="s">
        <v>19</v>
      </c>
      <c r="L1639" t="str">
        <f>VLOOKUP(G1639,status!$G$1:$L$6259,6,FALSE)</f>
        <v>UR-12</v>
      </c>
    </row>
    <row r="1640" spans="1:12" x14ac:dyDescent="0.25">
      <c r="A1640">
        <v>218</v>
      </c>
      <c r="B1640" t="s">
        <v>3573</v>
      </c>
      <c r="C1640">
        <v>99234</v>
      </c>
      <c r="D1640">
        <v>294</v>
      </c>
      <c r="E1640">
        <v>3520426</v>
      </c>
      <c r="F1640" t="s">
        <v>487</v>
      </c>
      <c r="G1640" t="s">
        <v>488</v>
      </c>
      <c r="H1640" t="s">
        <v>13</v>
      </c>
      <c r="L1640" t="str">
        <f>VLOOKUP(G1640,status!$G$1:$L$6259,6,FALSE)</f>
        <v>UR-12</v>
      </c>
    </row>
    <row r="1641" spans="1:12" x14ac:dyDescent="0.25">
      <c r="A1641">
        <v>218</v>
      </c>
      <c r="B1641" t="s">
        <v>3573</v>
      </c>
      <c r="C1641">
        <v>99234</v>
      </c>
      <c r="D1641">
        <v>294</v>
      </c>
      <c r="E1641">
        <v>3520426</v>
      </c>
      <c r="F1641" t="s">
        <v>487</v>
      </c>
      <c r="G1641" t="s">
        <v>488</v>
      </c>
      <c r="H1641" t="s">
        <v>14</v>
      </c>
      <c r="L1641" t="str">
        <f>VLOOKUP(G1641,status!$G$1:$L$6259,6,FALSE)</f>
        <v>UR-12</v>
      </c>
    </row>
    <row r="1642" spans="1:12" x14ac:dyDescent="0.25">
      <c r="A1642">
        <v>218</v>
      </c>
      <c r="B1642" t="s">
        <v>3573</v>
      </c>
      <c r="C1642">
        <v>99234</v>
      </c>
      <c r="D1642">
        <v>294</v>
      </c>
      <c r="E1642">
        <v>3520426</v>
      </c>
      <c r="F1642" t="s">
        <v>487</v>
      </c>
      <c r="G1642" t="s">
        <v>488</v>
      </c>
      <c r="H1642" t="s">
        <v>15</v>
      </c>
      <c r="L1642" t="str">
        <f>VLOOKUP(G1642,status!$G$1:$L$6259,6,FALSE)</f>
        <v>UR-12</v>
      </c>
    </row>
    <row r="1643" spans="1:12" x14ac:dyDescent="0.25">
      <c r="A1643">
        <v>218</v>
      </c>
      <c r="B1643" t="s">
        <v>3573</v>
      </c>
      <c r="C1643">
        <v>99234</v>
      </c>
      <c r="D1643">
        <v>294</v>
      </c>
      <c r="E1643">
        <v>3520426</v>
      </c>
      <c r="F1643" t="s">
        <v>487</v>
      </c>
      <c r="G1643" t="s">
        <v>488</v>
      </c>
      <c r="H1643" t="s">
        <v>16</v>
      </c>
      <c r="L1643" t="str">
        <f>VLOOKUP(G1643,status!$G$1:$L$6259,6,FALSE)</f>
        <v>UR-12</v>
      </c>
    </row>
    <row r="1644" spans="1:12" x14ac:dyDescent="0.25">
      <c r="A1644">
        <v>218</v>
      </c>
      <c r="B1644" t="s">
        <v>3573</v>
      </c>
      <c r="C1644">
        <v>99234</v>
      </c>
      <c r="D1644">
        <v>294</v>
      </c>
      <c r="E1644">
        <v>3520426</v>
      </c>
      <c r="F1644" t="s">
        <v>487</v>
      </c>
      <c r="G1644" t="s">
        <v>488</v>
      </c>
      <c r="H1644" t="s">
        <v>17</v>
      </c>
      <c r="L1644" t="str">
        <f>VLOOKUP(G1644,status!$G$1:$L$6259,6,FALSE)</f>
        <v>UR-12</v>
      </c>
    </row>
    <row r="1645" spans="1:12" x14ac:dyDescent="0.25">
      <c r="A1645">
        <v>218</v>
      </c>
      <c r="B1645" t="s">
        <v>3573</v>
      </c>
      <c r="C1645">
        <v>99234</v>
      </c>
      <c r="D1645">
        <v>294</v>
      </c>
      <c r="E1645">
        <v>3520426</v>
      </c>
      <c r="F1645" t="s">
        <v>487</v>
      </c>
      <c r="G1645" t="s">
        <v>488</v>
      </c>
      <c r="H1645" t="s">
        <v>18</v>
      </c>
      <c r="L1645" t="str">
        <f>VLOOKUP(G1645,status!$G$1:$L$6259,6,FALSE)</f>
        <v>UR-12</v>
      </c>
    </row>
    <row r="1646" spans="1:12" x14ac:dyDescent="0.25">
      <c r="A1646">
        <v>218</v>
      </c>
      <c r="B1646" t="s">
        <v>3573</v>
      </c>
      <c r="C1646">
        <v>99234</v>
      </c>
      <c r="D1646">
        <v>294</v>
      </c>
      <c r="E1646">
        <v>3520426</v>
      </c>
      <c r="F1646" t="s">
        <v>487</v>
      </c>
      <c r="G1646" t="s">
        <v>488</v>
      </c>
      <c r="H1646" t="s">
        <v>19</v>
      </c>
      <c r="L1646" t="str">
        <f>VLOOKUP(G1646,status!$G$1:$L$6259,6,FALSE)</f>
        <v>UR-12</v>
      </c>
    </row>
    <row r="1647" spans="1:12" x14ac:dyDescent="0.25">
      <c r="A1647">
        <v>218</v>
      </c>
      <c r="B1647" t="s">
        <v>3573</v>
      </c>
      <c r="C1647">
        <v>99235</v>
      </c>
      <c r="D1647">
        <v>295</v>
      </c>
      <c r="E1647">
        <v>3520442</v>
      </c>
      <c r="F1647" t="s">
        <v>489</v>
      </c>
      <c r="G1647" t="s">
        <v>490</v>
      </c>
      <c r="H1647" t="s">
        <v>13</v>
      </c>
      <c r="L1647" t="str">
        <f>VLOOKUP(G1647,status!$G$1:$L$6259,6,FALSE)</f>
        <v>UR-15</v>
      </c>
    </row>
    <row r="1648" spans="1:12" x14ac:dyDescent="0.25">
      <c r="A1648">
        <v>218</v>
      </c>
      <c r="B1648" t="s">
        <v>3573</v>
      </c>
      <c r="C1648">
        <v>99235</v>
      </c>
      <c r="D1648">
        <v>295</v>
      </c>
      <c r="E1648">
        <v>3520442</v>
      </c>
      <c r="F1648" t="s">
        <v>489</v>
      </c>
      <c r="G1648" t="s">
        <v>490</v>
      </c>
      <c r="H1648" t="s">
        <v>14</v>
      </c>
      <c r="I1648" t="s">
        <v>22</v>
      </c>
      <c r="J1648" t="s">
        <v>5154</v>
      </c>
      <c r="L1648" t="str">
        <f>VLOOKUP(G1648,status!$G$1:$L$6259,6,FALSE)</f>
        <v>UR-15</v>
      </c>
    </row>
    <row r="1649" spans="1:12" x14ac:dyDescent="0.25">
      <c r="A1649">
        <v>218</v>
      </c>
      <c r="B1649" t="s">
        <v>3573</v>
      </c>
      <c r="C1649">
        <v>99235</v>
      </c>
      <c r="D1649">
        <v>295</v>
      </c>
      <c r="E1649">
        <v>3520442</v>
      </c>
      <c r="F1649" t="s">
        <v>489</v>
      </c>
      <c r="G1649" t="s">
        <v>490</v>
      </c>
      <c r="H1649" t="s">
        <v>15</v>
      </c>
      <c r="L1649" t="str">
        <f>VLOOKUP(G1649,status!$G$1:$L$6259,6,FALSE)</f>
        <v>UR-15</v>
      </c>
    </row>
    <row r="1650" spans="1:12" x14ac:dyDescent="0.25">
      <c r="A1650">
        <v>218</v>
      </c>
      <c r="B1650" t="s">
        <v>3573</v>
      </c>
      <c r="C1650">
        <v>99235</v>
      </c>
      <c r="D1650">
        <v>295</v>
      </c>
      <c r="E1650">
        <v>3520442</v>
      </c>
      <c r="F1650" t="s">
        <v>489</v>
      </c>
      <c r="G1650" t="s">
        <v>490</v>
      </c>
      <c r="H1650" t="s">
        <v>16</v>
      </c>
      <c r="L1650" t="str">
        <f>VLOOKUP(G1650,status!$G$1:$L$6259,6,FALSE)</f>
        <v>UR-15</v>
      </c>
    </row>
    <row r="1651" spans="1:12" x14ac:dyDescent="0.25">
      <c r="A1651">
        <v>218</v>
      </c>
      <c r="B1651" t="s">
        <v>3573</v>
      </c>
      <c r="C1651">
        <v>99235</v>
      </c>
      <c r="D1651">
        <v>295</v>
      </c>
      <c r="E1651">
        <v>3520442</v>
      </c>
      <c r="F1651" t="s">
        <v>489</v>
      </c>
      <c r="G1651" t="s">
        <v>490</v>
      </c>
      <c r="H1651" t="s">
        <v>17</v>
      </c>
      <c r="L1651" t="str">
        <f>VLOOKUP(G1651,status!$G$1:$L$6259,6,FALSE)</f>
        <v>UR-15</v>
      </c>
    </row>
    <row r="1652" spans="1:12" x14ac:dyDescent="0.25">
      <c r="A1652">
        <v>218</v>
      </c>
      <c r="B1652" t="s">
        <v>3573</v>
      </c>
      <c r="C1652">
        <v>99235</v>
      </c>
      <c r="D1652">
        <v>295</v>
      </c>
      <c r="E1652">
        <v>3520442</v>
      </c>
      <c r="F1652" t="s">
        <v>489</v>
      </c>
      <c r="G1652" t="s">
        <v>490</v>
      </c>
      <c r="H1652" t="s">
        <v>18</v>
      </c>
      <c r="L1652" t="str">
        <f>VLOOKUP(G1652,status!$G$1:$L$6259,6,FALSE)</f>
        <v>UR-15</v>
      </c>
    </row>
    <row r="1653" spans="1:12" x14ac:dyDescent="0.25">
      <c r="A1653">
        <v>218</v>
      </c>
      <c r="B1653" t="s">
        <v>3573</v>
      </c>
      <c r="C1653">
        <v>99235</v>
      </c>
      <c r="D1653">
        <v>295</v>
      </c>
      <c r="E1653">
        <v>3520442</v>
      </c>
      <c r="F1653" t="s">
        <v>489</v>
      </c>
      <c r="G1653" t="s">
        <v>490</v>
      </c>
      <c r="H1653" t="s">
        <v>19</v>
      </c>
      <c r="L1653" t="str">
        <f>VLOOKUP(G1653,status!$G$1:$L$6259,6,FALSE)</f>
        <v>UR-15</v>
      </c>
    </row>
    <row r="1654" spans="1:12" x14ac:dyDescent="0.25">
      <c r="A1654">
        <v>218</v>
      </c>
      <c r="B1654" t="s">
        <v>3573</v>
      </c>
      <c r="C1654">
        <v>99236</v>
      </c>
      <c r="D1654">
        <v>296</v>
      </c>
      <c r="E1654">
        <v>3520400</v>
      </c>
      <c r="F1654" t="s">
        <v>491</v>
      </c>
      <c r="G1654" t="s">
        <v>492</v>
      </c>
      <c r="H1654" t="s">
        <v>13</v>
      </c>
      <c r="I1654" t="s">
        <v>22</v>
      </c>
      <c r="J1654" t="s">
        <v>3830</v>
      </c>
      <c r="L1654" t="str">
        <f>VLOOKUP(G1654,status!$G$1:$L$6259,6,FALSE)</f>
        <v>UR-7</v>
      </c>
    </row>
    <row r="1655" spans="1:12" x14ac:dyDescent="0.25">
      <c r="A1655">
        <v>218</v>
      </c>
      <c r="B1655" t="s">
        <v>3573</v>
      </c>
      <c r="C1655">
        <v>99236</v>
      </c>
      <c r="D1655">
        <v>296</v>
      </c>
      <c r="E1655">
        <v>3520400</v>
      </c>
      <c r="F1655" t="s">
        <v>491</v>
      </c>
      <c r="G1655" t="s">
        <v>492</v>
      </c>
      <c r="H1655" t="s">
        <v>14</v>
      </c>
      <c r="I1655" t="s">
        <v>22</v>
      </c>
      <c r="J1655" t="s">
        <v>3831</v>
      </c>
      <c r="L1655" t="str">
        <f>VLOOKUP(G1655,status!$G$1:$L$6259,6,FALSE)</f>
        <v>UR-7</v>
      </c>
    </row>
    <row r="1656" spans="1:12" x14ac:dyDescent="0.25">
      <c r="A1656">
        <v>218</v>
      </c>
      <c r="B1656" t="s">
        <v>3573</v>
      </c>
      <c r="C1656">
        <v>99236</v>
      </c>
      <c r="D1656">
        <v>296</v>
      </c>
      <c r="E1656">
        <v>3520400</v>
      </c>
      <c r="F1656" t="s">
        <v>491</v>
      </c>
      <c r="G1656" t="s">
        <v>492</v>
      </c>
      <c r="H1656" t="s">
        <v>15</v>
      </c>
      <c r="I1656" t="s">
        <v>22</v>
      </c>
      <c r="J1656" t="s">
        <v>3832</v>
      </c>
      <c r="L1656" t="str">
        <f>VLOOKUP(G1656,status!$G$1:$L$6259,6,FALSE)</f>
        <v>UR-7</v>
      </c>
    </row>
    <row r="1657" spans="1:12" x14ac:dyDescent="0.25">
      <c r="A1657">
        <v>218</v>
      </c>
      <c r="B1657" t="s">
        <v>3573</v>
      </c>
      <c r="C1657">
        <v>99236</v>
      </c>
      <c r="D1657">
        <v>296</v>
      </c>
      <c r="E1657">
        <v>3520400</v>
      </c>
      <c r="F1657" t="s">
        <v>491</v>
      </c>
      <c r="G1657" t="s">
        <v>492</v>
      </c>
      <c r="H1657" t="s">
        <v>16</v>
      </c>
      <c r="L1657" t="str">
        <f>VLOOKUP(G1657,status!$G$1:$L$6259,6,FALSE)</f>
        <v>UR-7</v>
      </c>
    </row>
    <row r="1658" spans="1:12" x14ac:dyDescent="0.25">
      <c r="A1658">
        <v>218</v>
      </c>
      <c r="B1658" t="s">
        <v>3573</v>
      </c>
      <c r="C1658">
        <v>99236</v>
      </c>
      <c r="D1658">
        <v>296</v>
      </c>
      <c r="E1658">
        <v>3520400</v>
      </c>
      <c r="F1658" t="s">
        <v>491</v>
      </c>
      <c r="G1658" t="s">
        <v>492</v>
      </c>
      <c r="H1658" t="s">
        <v>17</v>
      </c>
      <c r="I1658" t="s">
        <v>22</v>
      </c>
      <c r="J1658" t="s">
        <v>3833</v>
      </c>
      <c r="L1658" t="str">
        <f>VLOOKUP(G1658,status!$G$1:$L$6259,6,FALSE)</f>
        <v>UR-7</v>
      </c>
    </row>
    <row r="1659" spans="1:12" x14ac:dyDescent="0.25">
      <c r="A1659">
        <v>218</v>
      </c>
      <c r="B1659" t="s">
        <v>3573</v>
      </c>
      <c r="C1659">
        <v>99236</v>
      </c>
      <c r="D1659">
        <v>296</v>
      </c>
      <c r="E1659">
        <v>3520400</v>
      </c>
      <c r="F1659" t="s">
        <v>491</v>
      </c>
      <c r="G1659" t="s">
        <v>492</v>
      </c>
      <c r="H1659" t="s">
        <v>18</v>
      </c>
      <c r="I1659" t="s">
        <v>22</v>
      </c>
      <c r="J1659" t="s">
        <v>3834</v>
      </c>
      <c r="L1659" t="str">
        <f>VLOOKUP(G1659,status!$G$1:$L$6259,6,FALSE)</f>
        <v>UR-7</v>
      </c>
    </row>
    <row r="1660" spans="1:12" x14ac:dyDescent="0.25">
      <c r="A1660">
        <v>218</v>
      </c>
      <c r="B1660" t="s">
        <v>3573</v>
      </c>
      <c r="C1660">
        <v>99236</v>
      </c>
      <c r="D1660">
        <v>296</v>
      </c>
      <c r="E1660">
        <v>3520400</v>
      </c>
      <c r="F1660" t="s">
        <v>491</v>
      </c>
      <c r="G1660" t="s">
        <v>492</v>
      </c>
      <c r="H1660" t="s">
        <v>19</v>
      </c>
      <c r="L1660" t="str">
        <f>VLOOKUP(G1660,status!$G$1:$L$6259,6,FALSE)</f>
        <v>UR-7</v>
      </c>
    </row>
    <row r="1661" spans="1:12" x14ac:dyDescent="0.25">
      <c r="A1661">
        <v>218</v>
      </c>
      <c r="B1661" t="s">
        <v>3573</v>
      </c>
      <c r="C1661">
        <v>99237</v>
      </c>
      <c r="D1661">
        <v>297</v>
      </c>
      <c r="E1661">
        <v>3520509</v>
      </c>
      <c r="F1661" t="s">
        <v>493</v>
      </c>
      <c r="G1661" t="s">
        <v>494</v>
      </c>
      <c r="H1661" t="s">
        <v>13</v>
      </c>
      <c r="I1661" t="s">
        <v>22</v>
      </c>
      <c r="J1661" t="s">
        <v>3835</v>
      </c>
      <c r="L1661" t="str">
        <f>VLOOKUP(G1661,status!$G$1:$L$6259,6,FALSE)</f>
        <v>UR-3</v>
      </c>
    </row>
    <row r="1662" spans="1:12" x14ac:dyDescent="0.25">
      <c r="A1662">
        <v>218</v>
      </c>
      <c r="B1662" t="s">
        <v>3573</v>
      </c>
      <c r="C1662">
        <v>99237</v>
      </c>
      <c r="D1662">
        <v>297</v>
      </c>
      <c r="E1662">
        <v>3520509</v>
      </c>
      <c r="F1662" t="s">
        <v>493</v>
      </c>
      <c r="G1662" t="s">
        <v>494</v>
      </c>
      <c r="H1662" t="s">
        <v>14</v>
      </c>
      <c r="I1662" t="s">
        <v>22</v>
      </c>
      <c r="J1662" t="s">
        <v>5155</v>
      </c>
      <c r="L1662" t="str">
        <f>VLOOKUP(G1662,status!$G$1:$L$6259,6,FALSE)</f>
        <v>UR-3</v>
      </c>
    </row>
    <row r="1663" spans="1:12" x14ac:dyDescent="0.25">
      <c r="A1663">
        <v>218</v>
      </c>
      <c r="B1663" t="s">
        <v>3573</v>
      </c>
      <c r="C1663">
        <v>99237</v>
      </c>
      <c r="D1663">
        <v>297</v>
      </c>
      <c r="E1663">
        <v>3520509</v>
      </c>
      <c r="F1663" t="s">
        <v>493</v>
      </c>
      <c r="G1663" t="s">
        <v>494</v>
      </c>
      <c r="H1663" t="s">
        <v>15</v>
      </c>
      <c r="I1663" t="s">
        <v>22</v>
      </c>
      <c r="J1663" t="s">
        <v>3836</v>
      </c>
      <c r="L1663" t="str">
        <f>VLOOKUP(G1663,status!$G$1:$L$6259,6,FALSE)</f>
        <v>UR-3</v>
      </c>
    </row>
    <row r="1664" spans="1:12" x14ac:dyDescent="0.25">
      <c r="A1664">
        <v>218</v>
      </c>
      <c r="B1664" t="s">
        <v>3573</v>
      </c>
      <c r="C1664">
        <v>99237</v>
      </c>
      <c r="D1664">
        <v>297</v>
      </c>
      <c r="E1664">
        <v>3520509</v>
      </c>
      <c r="F1664" t="s">
        <v>493</v>
      </c>
      <c r="G1664" t="s">
        <v>494</v>
      </c>
      <c r="H1664" t="s">
        <v>16</v>
      </c>
      <c r="I1664" t="s">
        <v>22</v>
      </c>
      <c r="J1664" t="s">
        <v>4791</v>
      </c>
      <c r="L1664" t="str">
        <f>VLOOKUP(G1664,status!$G$1:$L$6259,6,FALSE)</f>
        <v>UR-3</v>
      </c>
    </row>
    <row r="1665" spans="1:12" x14ac:dyDescent="0.25">
      <c r="A1665">
        <v>218</v>
      </c>
      <c r="B1665" t="s">
        <v>3573</v>
      </c>
      <c r="C1665">
        <v>99237</v>
      </c>
      <c r="D1665">
        <v>297</v>
      </c>
      <c r="E1665">
        <v>3520509</v>
      </c>
      <c r="F1665" t="s">
        <v>493</v>
      </c>
      <c r="G1665" t="s">
        <v>494</v>
      </c>
      <c r="H1665" t="s">
        <v>17</v>
      </c>
      <c r="I1665" t="s">
        <v>22</v>
      </c>
      <c r="J1665" t="s">
        <v>3837</v>
      </c>
      <c r="L1665" t="str">
        <f>VLOOKUP(G1665,status!$G$1:$L$6259,6,FALSE)</f>
        <v>UR-3</v>
      </c>
    </row>
    <row r="1666" spans="1:12" x14ac:dyDescent="0.25">
      <c r="A1666">
        <v>218</v>
      </c>
      <c r="B1666" t="s">
        <v>3573</v>
      </c>
      <c r="C1666">
        <v>99237</v>
      </c>
      <c r="D1666">
        <v>297</v>
      </c>
      <c r="E1666">
        <v>3520509</v>
      </c>
      <c r="F1666" t="s">
        <v>493</v>
      </c>
      <c r="G1666" t="s">
        <v>494</v>
      </c>
      <c r="H1666" t="s">
        <v>18</v>
      </c>
      <c r="I1666" t="s">
        <v>22</v>
      </c>
      <c r="J1666" t="s">
        <v>5156</v>
      </c>
      <c r="L1666" t="str">
        <f>VLOOKUP(G1666,status!$G$1:$L$6259,6,FALSE)</f>
        <v>UR-3</v>
      </c>
    </row>
    <row r="1667" spans="1:12" x14ac:dyDescent="0.25">
      <c r="A1667">
        <v>218</v>
      </c>
      <c r="B1667" t="s">
        <v>3573</v>
      </c>
      <c r="C1667">
        <v>99237</v>
      </c>
      <c r="D1667">
        <v>297</v>
      </c>
      <c r="E1667">
        <v>3520509</v>
      </c>
      <c r="F1667" t="s">
        <v>493</v>
      </c>
      <c r="G1667" t="s">
        <v>494</v>
      </c>
      <c r="H1667" t="s">
        <v>19</v>
      </c>
      <c r="I1667" t="s">
        <v>22</v>
      </c>
      <c r="J1667" t="s">
        <v>5157</v>
      </c>
      <c r="L1667" t="str">
        <f>VLOOKUP(G1667,status!$G$1:$L$6259,6,FALSE)</f>
        <v>UR-3</v>
      </c>
    </row>
    <row r="1668" spans="1:12" x14ac:dyDescent="0.25">
      <c r="A1668">
        <v>218</v>
      </c>
      <c r="B1668" t="s">
        <v>3573</v>
      </c>
      <c r="C1668">
        <v>99238</v>
      </c>
      <c r="D1668">
        <v>298</v>
      </c>
      <c r="E1668">
        <v>3520608</v>
      </c>
      <c r="F1668" t="s">
        <v>495</v>
      </c>
      <c r="G1668" t="s">
        <v>496</v>
      </c>
      <c r="H1668" t="s">
        <v>13</v>
      </c>
      <c r="I1668" t="s">
        <v>22</v>
      </c>
      <c r="J1668" t="s">
        <v>3838</v>
      </c>
      <c r="L1668" t="str">
        <f>VLOOKUP(G1668,status!$G$1:$L$6259,6,FALSE)</f>
        <v>UR-5</v>
      </c>
    </row>
    <row r="1669" spans="1:12" x14ac:dyDescent="0.25">
      <c r="A1669">
        <v>218</v>
      </c>
      <c r="B1669" t="s">
        <v>3573</v>
      </c>
      <c r="C1669">
        <v>99238</v>
      </c>
      <c r="D1669">
        <v>298</v>
      </c>
      <c r="E1669">
        <v>3520608</v>
      </c>
      <c r="F1669" t="s">
        <v>495</v>
      </c>
      <c r="G1669" t="s">
        <v>496</v>
      </c>
      <c r="H1669" t="s">
        <v>14</v>
      </c>
      <c r="I1669" t="s">
        <v>22</v>
      </c>
      <c r="J1669" t="s">
        <v>3839</v>
      </c>
      <c r="L1669" t="str">
        <f>VLOOKUP(G1669,status!$G$1:$L$6259,6,FALSE)</f>
        <v>UR-5</v>
      </c>
    </row>
    <row r="1670" spans="1:12" x14ac:dyDescent="0.25">
      <c r="A1670">
        <v>218</v>
      </c>
      <c r="B1670" t="s">
        <v>3573</v>
      </c>
      <c r="C1670">
        <v>99238</v>
      </c>
      <c r="D1670">
        <v>298</v>
      </c>
      <c r="E1670">
        <v>3520608</v>
      </c>
      <c r="F1670" t="s">
        <v>495</v>
      </c>
      <c r="G1670" t="s">
        <v>496</v>
      </c>
      <c r="H1670" t="s">
        <v>15</v>
      </c>
      <c r="L1670" t="str">
        <f>VLOOKUP(G1670,status!$G$1:$L$6259,6,FALSE)</f>
        <v>UR-5</v>
      </c>
    </row>
    <row r="1671" spans="1:12" x14ac:dyDescent="0.25">
      <c r="A1671">
        <v>218</v>
      </c>
      <c r="B1671" t="s">
        <v>3573</v>
      </c>
      <c r="C1671">
        <v>99238</v>
      </c>
      <c r="D1671">
        <v>298</v>
      </c>
      <c r="E1671">
        <v>3520608</v>
      </c>
      <c r="F1671" t="s">
        <v>495</v>
      </c>
      <c r="G1671" t="s">
        <v>496</v>
      </c>
      <c r="H1671" t="s">
        <v>16</v>
      </c>
      <c r="L1671" t="str">
        <f>VLOOKUP(G1671,status!$G$1:$L$6259,6,FALSE)</f>
        <v>UR-5</v>
      </c>
    </row>
    <row r="1672" spans="1:12" x14ac:dyDescent="0.25">
      <c r="A1672">
        <v>218</v>
      </c>
      <c r="B1672" t="s">
        <v>3573</v>
      </c>
      <c r="C1672">
        <v>99238</v>
      </c>
      <c r="D1672">
        <v>298</v>
      </c>
      <c r="E1672">
        <v>3520608</v>
      </c>
      <c r="F1672" t="s">
        <v>495</v>
      </c>
      <c r="G1672" t="s">
        <v>496</v>
      </c>
      <c r="H1672" t="s">
        <v>17</v>
      </c>
      <c r="L1672" t="str">
        <f>VLOOKUP(G1672,status!$G$1:$L$6259,6,FALSE)</f>
        <v>UR-5</v>
      </c>
    </row>
    <row r="1673" spans="1:12" x14ac:dyDescent="0.25">
      <c r="A1673">
        <v>218</v>
      </c>
      <c r="B1673" t="s">
        <v>3573</v>
      </c>
      <c r="C1673">
        <v>99238</v>
      </c>
      <c r="D1673">
        <v>298</v>
      </c>
      <c r="E1673">
        <v>3520608</v>
      </c>
      <c r="F1673" t="s">
        <v>495</v>
      </c>
      <c r="G1673" t="s">
        <v>496</v>
      </c>
      <c r="H1673" t="s">
        <v>18</v>
      </c>
      <c r="I1673" t="s">
        <v>22</v>
      </c>
      <c r="J1673" t="s">
        <v>5158</v>
      </c>
      <c r="L1673" t="str">
        <f>VLOOKUP(G1673,status!$G$1:$L$6259,6,FALSE)</f>
        <v>UR-5</v>
      </c>
    </row>
    <row r="1674" spans="1:12" x14ac:dyDescent="0.25">
      <c r="A1674">
        <v>218</v>
      </c>
      <c r="B1674" t="s">
        <v>3573</v>
      </c>
      <c r="C1674">
        <v>99238</v>
      </c>
      <c r="D1674">
        <v>298</v>
      </c>
      <c r="E1674">
        <v>3520608</v>
      </c>
      <c r="F1674" t="s">
        <v>495</v>
      </c>
      <c r="G1674" t="s">
        <v>496</v>
      </c>
      <c r="H1674" t="s">
        <v>19</v>
      </c>
      <c r="L1674" t="str">
        <f>VLOOKUP(G1674,status!$G$1:$L$6259,6,FALSE)</f>
        <v>UR-5</v>
      </c>
    </row>
    <row r="1675" spans="1:12" x14ac:dyDescent="0.25">
      <c r="A1675">
        <v>218</v>
      </c>
      <c r="B1675" t="s">
        <v>3573</v>
      </c>
      <c r="C1675">
        <v>99239</v>
      </c>
      <c r="D1675">
        <v>299</v>
      </c>
      <c r="E1675">
        <v>3520707</v>
      </c>
      <c r="F1675" t="s">
        <v>497</v>
      </c>
      <c r="G1675" t="s">
        <v>498</v>
      </c>
      <c r="H1675" t="s">
        <v>13</v>
      </c>
      <c r="L1675" t="str">
        <f>VLOOKUP(G1675,status!$G$1:$L$6259,6,FALSE)</f>
        <v>UR-11</v>
      </c>
    </row>
    <row r="1676" spans="1:12" x14ac:dyDescent="0.25">
      <c r="A1676">
        <v>218</v>
      </c>
      <c r="B1676" t="s">
        <v>3573</v>
      </c>
      <c r="C1676">
        <v>99239</v>
      </c>
      <c r="D1676">
        <v>299</v>
      </c>
      <c r="E1676">
        <v>3520707</v>
      </c>
      <c r="F1676" t="s">
        <v>497</v>
      </c>
      <c r="G1676" t="s">
        <v>498</v>
      </c>
      <c r="H1676" t="s">
        <v>14</v>
      </c>
      <c r="L1676" t="str">
        <f>VLOOKUP(G1676,status!$G$1:$L$6259,6,FALSE)</f>
        <v>UR-11</v>
      </c>
    </row>
    <row r="1677" spans="1:12" x14ac:dyDescent="0.25">
      <c r="A1677">
        <v>218</v>
      </c>
      <c r="B1677" t="s">
        <v>3573</v>
      </c>
      <c r="C1677">
        <v>99239</v>
      </c>
      <c r="D1677">
        <v>299</v>
      </c>
      <c r="E1677">
        <v>3520707</v>
      </c>
      <c r="F1677" t="s">
        <v>497</v>
      </c>
      <c r="G1677" t="s">
        <v>498</v>
      </c>
      <c r="H1677" t="s">
        <v>15</v>
      </c>
      <c r="L1677" t="str">
        <f>VLOOKUP(G1677,status!$G$1:$L$6259,6,FALSE)</f>
        <v>UR-11</v>
      </c>
    </row>
    <row r="1678" spans="1:12" x14ac:dyDescent="0.25">
      <c r="A1678">
        <v>218</v>
      </c>
      <c r="B1678" t="s">
        <v>3573</v>
      </c>
      <c r="C1678">
        <v>99239</v>
      </c>
      <c r="D1678">
        <v>299</v>
      </c>
      <c r="E1678">
        <v>3520707</v>
      </c>
      <c r="F1678" t="s">
        <v>497</v>
      </c>
      <c r="G1678" t="s">
        <v>498</v>
      </c>
      <c r="H1678" t="s">
        <v>16</v>
      </c>
      <c r="L1678" t="str">
        <f>VLOOKUP(G1678,status!$G$1:$L$6259,6,FALSE)</f>
        <v>UR-11</v>
      </c>
    </row>
    <row r="1679" spans="1:12" x14ac:dyDescent="0.25">
      <c r="A1679">
        <v>218</v>
      </c>
      <c r="B1679" t="s">
        <v>3573</v>
      </c>
      <c r="C1679">
        <v>99239</v>
      </c>
      <c r="D1679">
        <v>299</v>
      </c>
      <c r="E1679">
        <v>3520707</v>
      </c>
      <c r="F1679" t="s">
        <v>497</v>
      </c>
      <c r="G1679" t="s">
        <v>498</v>
      </c>
      <c r="H1679" t="s">
        <v>17</v>
      </c>
      <c r="L1679" t="str">
        <f>VLOOKUP(G1679,status!$G$1:$L$6259,6,FALSE)</f>
        <v>UR-11</v>
      </c>
    </row>
    <row r="1680" spans="1:12" x14ac:dyDescent="0.25">
      <c r="A1680">
        <v>218</v>
      </c>
      <c r="B1680" t="s">
        <v>3573</v>
      </c>
      <c r="C1680">
        <v>99239</v>
      </c>
      <c r="D1680">
        <v>299</v>
      </c>
      <c r="E1680">
        <v>3520707</v>
      </c>
      <c r="F1680" t="s">
        <v>497</v>
      </c>
      <c r="G1680" t="s">
        <v>498</v>
      </c>
      <c r="H1680" t="s">
        <v>18</v>
      </c>
      <c r="L1680" t="str">
        <f>VLOOKUP(G1680,status!$G$1:$L$6259,6,FALSE)</f>
        <v>UR-11</v>
      </c>
    </row>
    <row r="1681" spans="1:12" x14ac:dyDescent="0.25">
      <c r="A1681">
        <v>218</v>
      </c>
      <c r="B1681" t="s">
        <v>3573</v>
      </c>
      <c r="C1681">
        <v>99239</v>
      </c>
      <c r="D1681">
        <v>299</v>
      </c>
      <c r="E1681">
        <v>3520707</v>
      </c>
      <c r="F1681" t="s">
        <v>497</v>
      </c>
      <c r="G1681" t="s">
        <v>498</v>
      </c>
      <c r="H1681" t="s">
        <v>19</v>
      </c>
      <c r="L1681" t="str">
        <f>VLOOKUP(G1681,status!$G$1:$L$6259,6,FALSE)</f>
        <v>UR-11</v>
      </c>
    </row>
    <row r="1682" spans="1:12" x14ac:dyDescent="0.25">
      <c r="A1682">
        <v>218</v>
      </c>
      <c r="B1682" t="s">
        <v>3573</v>
      </c>
      <c r="C1682">
        <v>99240</v>
      </c>
      <c r="D1682">
        <v>300</v>
      </c>
      <c r="E1682">
        <v>3520806</v>
      </c>
      <c r="F1682" t="s">
        <v>499</v>
      </c>
      <c r="G1682" t="s">
        <v>500</v>
      </c>
      <c r="H1682" t="s">
        <v>13</v>
      </c>
      <c r="I1682" t="s">
        <v>22</v>
      </c>
      <c r="J1682" t="s">
        <v>3840</v>
      </c>
      <c r="L1682" t="str">
        <f>VLOOKUP(G1682,status!$G$1:$L$6259,6,FALSE)</f>
        <v>UR-18</v>
      </c>
    </row>
    <row r="1683" spans="1:12" x14ac:dyDescent="0.25">
      <c r="A1683">
        <v>218</v>
      </c>
      <c r="B1683" t="s">
        <v>3573</v>
      </c>
      <c r="C1683">
        <v>99240</v>
      </c>
      <c r="D1683">
        <v>300</v>
      </c>
      <c r="E1683">
        <v>3520806</v>
      </c>
      <c r="F1683" t="s">
        <v>499</v>
      </c>
      <c r="G1683" t="s">
        <v>500</v>
      </c>
      <c r="H1683" t="s">
        <v>14</v>
      </c>
      <c r="I1683" t="s">
        <v>22</v>
      </c>
      <c r="J1683" t="s">
        <v>4792</v>
      </c>
      <c r="L1683" t="str">
        <f>VLOOKUP(G1683,status!$G$1:$L$6259,6,FALSE)</f>
        <v>UR-18</v>
      </c>
    </row>
    <row r="1684" spans="1:12" x14ac:dyDescent="0.25">
      <c r="A1684">
        <v>218</v>
      </c>
      <c r="B1684" t="s">
        <v>3573</v>
      </c>
      <c r="C1684">
        <v>99240</v>
      </c>
      <c r="D1684">
        <v>300</v>
      </c>
      <c r="E1684">
        <v>3520806</v>
      </c>
      <c r="F1684" t="s">
        <v>499</v>
      </c>
      <c r="G1684" t="s">
        <v>500</v>
      </c>
      <c r="H1684" t="s">
        <v>15</v>
      </c>
      <c r="L1684" t="str">
        <f>VLOOKUP(G1684,status!$G$1:$L$6259,6,FALSE)</f>
        <v>UR-18</v>
      </c>
    </row>
    <row r="1685" spans="1:12" x14ac:dyDescent="0.25">
      <c r="A1685">
        <v>218</v>
      </c>
      <c r="B1685" t="s">
        <v>3573</v>
      </c>
      <c r="C1685">
        <v>99240</v>
      </c>
      <c r="D1685">
        <v>300</v>
      </c>
      <c r="E1685">
        <v>3520806</v>
      </c>
      <c r="F1685" t="s">
        <v>499</v>
      </c>
      <c r="G1685" t="s">
        <v>500</v>
      </c>
      <c r="H1685" t="s">
        <v>16</v>
      </c>
      <c r="L1685" t="str">
        <f>VLOOKUP(G1685,status!$G$1:$L$6259,6,FALSE)</f>
        <v>UR-18</v>
      </c>
    </row>
    <row r="1686" spans="1:12" x14ac:dyDescent="0.25">
      <c r="A1686">
        <v>218</v>
      </c>
      <c r="B1686" t="s">
        <v>3573</v>
      </c>
      <c r="C1686">
        <v>99240</v>
      </c>
      <c r="D1686">
        <v>300</v>
      </c>
      <c r="E1686">
        <v>3520806</v>
      </c>
      <c r="F1686" t="s">
        <v>499</v>
      </c>
      <c r="G1686" t="s">
        <v>500</v>
      </c>
      <c r="H1686" t="s">
        <v>17</v>
      </c>
      <c r="L1686" t="str">
        <f>VLOOKUP(G1686,status!$G$1:$L$6259,6,FALSE)</f>
        <v>UR-18</v>
      </c>
    </row>
    <row r="1687" spans="1:12" x14ac:dyDescent="0.25">
      <c r="A1687">
        <v>218</v>
      </c>
      <c r="B1687" t="s">
        <v>3573</v>
      </c>
      <c r="C1687">
        <v>99240</v>
      </c>
      <c r="D1687">
        <v>300</v>
      </c>
      <c r="E1687">
        <v>3520806</v>
      </c>
      <c r="F1687" t="s">
        <v>499</v>
      </c>
      <c r="G1687" t="s">
        <v>500</v>
      </c>
      <c r="H1687" t="s">
        <v>18</v>
      </c>
      <c r="L1687" t="str">
        <f>VLOOKUP(G1687,status!$G$1:$L$6259,6,FALSE)</f>
        <v>UR-18</v>
      </c>
    </row>
    <row r="1688" spans="1:12" x14ac:dyDescent="0.25">
      <c r="A1688">
        <v>218</v>
      </c>
      <c r="B1688" t="s">
        <v>3573</v>
      </c>
      <c r="C1688">
        <v>99240</v>
      </c>
      <c r="D1688">
        <v>300</v>
      </c>
      <c r="E1688">
        <v>3520806</v>
      </c>
      <c r="F1688" t="s">
        <v>499</v>
      </c>
      <c r="G1688" t="s">
        <v>500</v>
      </c>
      <c r="H1688" t="s">
        <v>19</v>
      </c>
      <c r="L1688" t="str">
        <f>VLOOKUP(G1688,status!$G$1:$L$6259,6,FALSE)</f>
        <v>UR-18</v>
      </c>
    </row>
    <row r="1689" spans="1:12" x14ac:dyDescent="0.25">
      <c r="A1689">
        <v>218</v>
      </c>
      <c r="B1689" t="s">
        <v>3573</v>
      </c>
      <c r="C1689">
        <v>99241</v>
      </c>
      <c r="D1689">
        <v>301</v>
      </c>
      <c r="E1689">
        <v>3520905</v>
      </c>
      <c r="F1689" t="s">
        <v>501</v>
      </c>
      <c r="G1689" t="s">
        <v>502</v>
      </c>
      <c r="H1689" t="s">
        <v>13</v>
      </c>
      <c r="L1689" t="str">
        <f>VLOOKUP(G1689,status!$G$1:$L$6259,6,FALSE)</f>
        <v>UR-4</v>
      </c>
    </row>
    <row r="1690" spans="1:12" x14ac:dyDescent="0.25">
      <c r="A1690">
        <v>218</v>
      </c>
      <c r="B1690" t="s">
        <v>3573</v>
      </c>
      <c r="C1690">
        <v>99241</v>
      </c>
      <c r="D1690">
        <v>301</v>
      </c>
      <c r="E1690">
        <v>3520905</v>
      </c>
      <c r="F1690" t="s">
        <v>501</v>
      </c>
      <c r="G1690" t="s">
        <v>502</v>
      </c>
      <c r="H1690" t="s">
        <v>14</v>
      </c>
      <c r="L1690" t="str">
        <f>VLOOKUP(G1690,status!$G$1:$L$6259,6,FALSE)</f>
        <v>UR-4</v>
      </c>
    </row>
    <row r="1691" spans="1:12" x14ac:dyDescent="0.25">
      <c r="A1691">
        <v>218</v>
      </c>
      <c r="B1691" t="s">
        <v>3573</v>
      </c>
      <c r="C1691">
        <v>99241</v>
      </c>
      <c r="D1691">
        <v>301</v>
      </c>
      <c r="E1691">
        <v>3520905</v>
      </c>
      <c r="F1691" t="s">
        <v>501</v>
      </c>
      <c r="G1691" t="s">
        <v>502</v>
      </c>
      <c r="H1691" t="s">
        <v>15</v>
      </c>
      <c r="L1691" t="str">
        <f>VLOOKUP(G1691,status!$G$1:$L$6259,6,FALSE)</f>
        <v>UR-4</v>
      </c>
    </row>
    <row r="1692" spans="1:12" x14ac:dyDescent="0.25">
      <c r="A1692">
        <v>218</v>
      </c>
      <c r="B1692" t="s">
        <v>3573</v>
      </c>
      <c r="C1692">
        <v>99241</v>
      </c>
      <c r="D1692">
        <v>301</v>
      </c>
      <c r="E1692">
        <v>3520905</v>
      </c>
      <c r="F1692" t="s">
        <v>501</v>
      </c>
      <c r="G1692" t="s">
        <v>502</v>
      </c>
      <c r="H1692" t="s">
        <v>16</v>
      </c>
      <c r="L1692" t="str">
        <f>VLOOKUP(G1692,status!$G$1:$L$6259,6,FALSE)</f>
        <v>UR-4</v>
      </c>
    </row>
    <row r="1693" spans="1:12" x14ac:dyDescent="0.25">
      <c r="A1693">
        <v>218</v>
      </c>
      <c r="B1693" t="s">
        <v>3573</v>
      </c>
      <c r="C1693">
        <v>99241</v>
      </c>
      <c r="D1693">
        <v>301</v>
      </c>
      <c r="E1693">
        <v>3520905</v>
      </c>
      <c r="F1693" t="s">
        <v>501</v>
      </c>
      <c r="G1693" t="s">
        <v>502</v>
      </c>
      <c r="H1693" t="s">
        <v>17</v>
      </c>
      <c r="L1693" t="str">
        <f>VLOOKUP(G1693,status!$G$1:$L$6259,6,FALSE)</f>
        <v>UR-4</v>
      </c>
    </row>
    <row r="1694" spans="1:12" x14ac:dyDescent="0.25">
      <c r="A1694">
        <v>218</v>
      </c>
      <c r="B1694" t="s">
        <v>3573</v>
      </c>
      <c r="C1694">
        <v>99241</v>
      </c>
      <c r="D1694">
        <v>301</v>
      </c>
      <c r="E1694">
        <v>3520905</v>
      </c>
      <c r="F1694" t="s">
        <v>501</v>
      </c>
      <c r="G1694" t="s">
        <v>502</v>
      </c>
      <c r="H1694" t="s">
        <v>18</v>
      </c>
      <c r="L1694" t="str">
        <f>VLOOKUP(G1694,status!$G$1:$L$6259,6,FALSE)</f>
        <v>UR-4</v>
      </c>
    </row>
    <row r="1695" spans="1:12" x14ac:dyDescent="0.25">
      <c r="A1695">
        <v>218</v>
      </c>
      <c r="B1695" t="s">
        <v>3573</v>
      </c>
      <c r="C1695">
        <v>99241</v>
      </c>
      <c r="D1695">
        <v>301</v>
      </c>
      <c r="E1695">
        <v>3520905</v>
      </c>
      <c r="F1695" t="s">
        <v>501</v>
      </c>
      <c r="G1695" t="s">
        <v>502</v>
      </c>
      <c r="H1695" t="s">
        <v>19</v>
      </c>
      <c r="L1695" t="str">
        <f>VLOOKUP(G1695,status!$G$1:$L$6259,6,FALSE)</f>
        <v>UR-4</v>
      </c>
    </row>
    <row r="1696" spans="1:12" x14ac:dyDescent="0.25">
      <c r="A1696">
        <v>218</v>
      </c>
      <c r="B1696" t="s">
        <v>3573</v>
      </c>
      <c r="C1696">
        <v>99242</v>
      </c>
      <c r="D1696">
        <v>302</v>
      </c>
      <c r="E1696">
        <v>3521002</v>
      </c>
      <c r="F1696" t="s">
        <v>503</v>
      </c>
      <c r="G1696" t="s">
        <v>504</v>
      </c>
      <c r="H1696" t="s">
        <v>13</v>
      </c>
      <c r="L1696" t="str">
        <f>VLOOKUP(G1696,status!$G$1:$L$6259,6,FALSE)</f>
        <v>UR-9</v>
      </c>
    </row>
    <row r="1697" spans="1:12" x14ac:dyDescent="0.25">
      <c r="A1697">
        <v>218</v>
      </c>
      <c r="B1697" t="s">
        <v>3573</v>
      </c>
      <c r="C1697">
        <v>99242</v>
      </c>
      <c r="D1697">
        <v>302</v>
      </c>
      <c r="E1697">
        <v>3521002</v>
      </c>
      <c r="F1697" t="s">
        <v>503</v>
      </c>
      <c r="G1697" t="s">
        <v>504</v>
      </c>
      <c r="H1697" t="s">
        <v>14</v>
      </c>
      <c r="L1697" t="str">
        <f>VLOOKUP(G1697,status!$G$1:$L$6259,6,FALSE)</f>
        <v>UR-9</v>
      </c>
    </row>
    <row r="1698" spans="1:12" x14ac:dyDescent="0.25">
      <c r="A1698">
        <v>218</v>
      </c>
      <c r="B1698" t="s">
        <v>3573</v>
      </c>
      <c r="C1698">
        <v>99242</v>
      </c>
      <c r="D1698">
        <v>302</v>
      </c>
      <c r="E1698">
        <v>3521002</v>
      </c>
      <c r="F1698" t="s">
        <v>503</v>
      </c>
      <c r="G1698" t="s">
        <v>504</v>
      </c>
      <c r="H1698" t="s">
        <v>15</v>
      </c>
      <c r="L1698" t="str">
        <f>VLOOKUP(G1698,status!$G$1:$L$6259,6,FALSE)</f>
        <v>UR-9</v>
      </c>
    </row>
    <row r="1699" spans="1:12" x14ac:dyDescent="0.25">
      <c r="A1699">
        <v>218</v>
      </c>
      <c r="B1699" t="s">
        <v>3573</v>
      </c>
      <c r="C1699">
        <v>99242</v>
      </c>
      <c r="D1699">
        <v>302</v>
      </c>
      <c r="E1699">
        <v>3521002</v>
      </c>
      <c r="F1699" t="s">
        <v>503</v>
      </c>
      <c r="G1699" t="s">
        <v>504</v>
      </c>
      <c r="H1699" t="s">
        <v>16</v>
      </c>
      <c r="L1699" t="str">
        <f>VLOOKUP(G1699,status!$G$1:$L$6259,6,FALSE)</f>
        <v>UR-9</v>
      </c>
    </row>
    <row r="1700" spans="1:12" x14ac:dyDescent="0.25">
      <c r="A1700">
        <v>218</v>
      </c>
      <c r="B1700" t="s">
        <v>3573</v>
      </c>
      <c r="C1700">
        <v>99242</v>
      </c>
      <c r="D1700">
        <v>302</v>
      </c>
      <c r="E1700">
        <v>3521002</v>
      </c>
      <c r="F1700" t="s">
        <v>503</v>
      </c>
      <c r="G1700" t="s">
        <v>504</v>
      </c>
      <c r="H1700" t="s">
        <v>17</v>
      </c>
      <c r="I1700" t="s">
        <v>22</v>
      </c>
      <c r="J1700" t="s">
        <v>5159</v>
      </c>
      <c r="L1700" t="str">
        <f>VLOOKUP(G1700,status!$G$1:$L$6259,6,FALSE)</f>
        <v>UR-9</v>
      </c>
    </row>
    <row r="1701" spans="1:12" x14ac:dyDescent="0.25">
      <c r="A1701">
        <v>218</v>
      </c>
      <c r="B1701" t="s">
        <v>3573</v>
      </c>
      <c r="C1701">
        <v>99242</v>
      </c>
      <c r="D1701">
        <v>302</v>
      </c>
      <c r="E1701">
        <v>3521002</v>
      </c>
      <c r="F1701" t="s">
        <v>503</v>
      </c>
      <c r="G1701" t="s">
        <v>504</v>
      </c>
      <c r="H1701" t="s">
        <v>18</v>
      </c>
      <c r="L1701" t="str">
        <f>VLOOKUP(G1701,status!$G$1:$L$6259,6,FALSE)</f>
        <v>UR-9</v>
      </c>
    </row>
    <row r="1702" spans="1:12" x14ac:dyDescent="0.25">
      <c r="A1702">
        <v>218</v>
      </c>
      <c r="B1702" t="s">
        <v>3573</v>
      </c>
      <c r="C1702">
        <v>99242</v>
      </c>
      <c r="D1702">
        <v>302</v>
      </c>
      <c r="E1702">
        <v>3521002</v>
      </c>
      <c r="F1702" t="s">
        <v>503</v>
      </c>
      <c r="G1702" t="s">
        <v>504</v>
      </c>
      <c r="H1702" t="s">
        <v>19</v>
      </c>
      <c r="I1702" t="s">
        <v>22</v>
      </c>
      <c r="J1702" t="s">
        <v>3841</v>
      </c>
      <c r="L1702" t="str">
        <f>VLOOKUP(G1702,status!$G$1:$L$6259,6,FALSE)</f>
        <v>UR-9</v>
      </c>
    </row>
    <row r="1703" spans="1:12" x14ac:dyDescent="0.25">
      <c r="A1703">
        <v>218</v>
      </c>
      <c r="B1703" t="s">
        <v>3573</v>
      </c>
      <c r="C1703">
        <v>99243</v>
      </c>
      <c r="D1703">
        <v>303</v>
      </c>
      <c r="E1703">
        <v>3521101</v>
      </c>
      <c r="F1703" t="s">
        <v>505</v>
      </c>
      <c r="G1703" t="s">
        <v>506</v>
      </c>
      <c r="H1703" t="s">
        <v>13</v>
      </c>
      <c r="L1703" t="str">
        <f>VLOOKUP(G1703,status!$G$1:$L$6259,6,FALSE)</f>
        <v>UR-10</v>
      </c>
    </row>
    <row r="1704" spans="1:12" x14ac:dyDescent="0.25">
      <c r="A1704">
        <v>218</v>
      </c>
      <c r="B1704" t="s">
        <v>3573</v>
      </c>
      <c r="C1704">
        <v>99243</v>
      </c>
      <c r="D1704">
        <v>303</v>
      </c>
      <c r="E1704">
        <v>3521101</v>
      </c>
      <c r="F1704" t="s">
        <v>505</v>
      </c>
      <c r="G1704" t="s">
        <v>506</v>
      </c>
      <c r="H1704" t="s">
        <v>14</v>
      </c>
      <c r="I1704" t="s">
        <v>22</v>
      </c>
      <c r="J1704" t="s">
        <v>3842</v>
      </c>
      <c r="L1704" t="str">
        <f>VLOOKUP(G1704,status!$G$1:$L$6259,6,FALSE)</f>
        <v>UR-10</v>
      </c>
    </row>
    <row r="1705" spans="1:12" x14ac:dyDescent="0.25">
      <c r="A1705">
        <v>218</v>
      </c>
      <c r="B1705" t="s">
        <v>3573</v>
      </c>
      <c r="C1705">
        <v>99243</v>
      </c>
      <c r="D1705">
        <v>303</v>
      </c>
      <c r="E1705">
        <v>3521101</v>
      </c>
      <c r="F1705" t="s">
        <v>505</v>
      </c>
      <c r="G1705" t="s">
        <v>506</v>
      </c>
      <c r="H1705" t="s">
        <v>15</v>
      </c>
      <c r="I1705" t="s">
        <v>22</v>
      </c>
      <c r="J1705" t="s">
        <v>5160</v>
      </c>
      <c r="L1705" t="str">
        <f>VLOOKUP(G1705,status!$G$1:$L$6259,6,FALSE)</f>
        <v>UR-10</v>
      </c>
    </row>
    <row r="1706" spans="1:12" x14ac:dyDescent="0.25">
      <c r="A1706">
        <v>218</v>
      </c>
      <c r="B1706" t="s">
        <v>3573</v>
      </c>
      <c r="C1706">
        <v>99243</v>
      </c>
      <c r="D1706">
        <v>303</v>
      </c>
      <c r="E1706">
        <v>3521101</v>
      </c>
      <c r="F1706" t="s">
        <v>505</v>
      </c>
      <c r="G1706" t="s">
        <v>506</v>
      </c>
      <c r="H1706" t="s">
        <v>16</v>
      </c>
      <c r="I1706" t="s">
        <v>22</v>
      </c>
      <c r="J1706" t="s">
        <v>3843</v>
      </c>
      <c r="L1706" t="str">
        <f>VLOOKUP(G1706,status!$G$1:$L$6259,6,FALSE)</f>
        <v>UR-10</v>
      </c>
    </row>
    <row r="1707" spans="1:12" x14ac:dyDescent="0.25">
      <c r="A1707">
        <v>218</v>
      </c>
      <c r="B1707" t="s">
        <v>3573</v>
      </c>
      <c r="C1707">
        <v>99243</v>
      </c>
      <c r="D1707">
        <v>303</v>
      </c>
      <c r="E1707">
        <v>3521101</v>
      </c>
      <c r="F1707" t="s">
        <v>505</v>
      </c>
      <c r="G1707" t="s">
        <v>506</v>
      </c>
      <c r="H1707" t="s">
        <v>17</v>
      </c>
      <c r="I1707" t="s">
        <v>22</v>
      </c>
      <c r="J1707" t="s">
        <v>3844</v>
      </c>
      <c r="L1707" t="str">
        <f>VLOOKUP(G1707,status!$G$1:$L$6259,6,FALSE)</f>
        <v>UR-10</v>
      </c>
    </row>
    <row r="1708" spans="1:12" x14ac:dyDescent="0.25">
      <c r="A1708">
        <v>218</v>
      </c>
      <c r="B1708" t="s">
        <v>3573</v>
      </c>
      <c r="C1708">
        <v>99243</v>
      </c>
      <c r="D1708">
        <v>303</v>
      </c>
      <c r="E1708">
        <v>3521101</v>
      </c>
      <c r="F1708" t="s">
        <v>505</v>
      </c>
      <c r="G1708" t="s">
        <v>506</v>
      </c>
      <c r="H1708" t="s">
        <v>18</v>
      </c>
      <c r="I1708" t="s">
        <v>22</v>
      </c>
      <c r="J1708" t="s">
        <v>3845</v>
      </c>
      <c r="L1708" t="str">
        <f>VLOOKUP(G1708,status!$G$1:$L$6259,6,FALSE)</f>
        <v>UR-10</v>
      </c>
    </row>
    <row r="1709" spans="1:12" x14ac:dyDescent="0.25">
      <c r="A1709">
        <v>218</v>
      </c>
      <c r="B1709" t="s">
        <v>3573</v>
      </c>
      <c r="C1709">
        <v>99243</v>
      </c>
      <c r="D1709">
        <v>303</v>
      </c>
      <c r="E1709">
        <v>3521101</v>
      </c>
      <c r="F1709" t="s">
        <v>505</v>
      </c>
      <c r="G1709" t="s">
        <v>506</v>
      </c>
      <c r="H1709" t="s">
        <v>19</v>
      </c>
      <c r="I1709" t="s">
        <v>22</v>
      </c>
      <c r="J1709" t="s">
        <v>3846</v>
      </c>
      <c r="L1709" t="str">
        <f>VLOOKUP(G1709,status!$G$1:$L$6259,6,FALSE)</f>
        <v>UR-10</v>
      </c>
    </row>
    <row r="1710" spans="1:12" x14ac:dyDescent="0.25">
      <c r="A1710">
        <v>218</v>
      </c>
      <c r="B1710" t="s">
        <v>3573</v>
      </c>
      <c r="C1710">
        <v>99244</v>
      </c>
      <c r="D1710">
        <v>304</v>
      </c>
      <c r="E1710">
        <v>3521150</v>
      </c>
      <c r="F1710" t="s">
        <v>507</v>
      </c>
      <c r="G1710" t="s">
        <v>508</v>
      </c>
      <c r="H1710" t="s">
        <v>13</v>
      </c>
      <c r="I1710" t="s">
        <v>22</v>
      </c>
      <c r="J1710" t="s">
        <v>3847</v>
      </c>
      <c r="L1710" t="str">
        <f>VLOOKUP(G1710,status!$G$1:$L$6259,6,FALSE)</f>
        <v>UR-8</v>
      </c>
    </row>
    <row r="1711" spans="1:12" x14ac:dyDescent="0.25">
      <c r="A1711">
        <v>218</v>
      </c>
      <c r="B1711" t="s">
        <v>3573</v>
      </c>
      <c r="C1711">
        <v>99244</v>
      </c>
      <c r="D1711">
        <v>304</v>
      </c>
      <c r="E1711">
        <v>3521150</v>
      </c>
      <c r="F1711" t="s">
        <v>507</v>
      </c>
      <c r="G1711" t="s">
        <v>508</v>
      </c>
      <c r="H1711" t="s">
        <v>14</v>
      </c>
      <c r="I1711" t="s">
        <v>22</v>
      </c>
      <c r="J1711" t="s">
        <v>5161</v>
      </c>
      <c r="L1711" t="str">
        <f>VLOOKUP(G1711,status!$G$1:$L$6259,6,FALSE)</f>
        <v>UR-8</v>
      </c>
    </row>
    <row r="1712" spans="1:12" x14ac:dyDescent="0.25">
      <c r="A1712">
        <v>218</v>
      </c>
      <c r="B1712" t="s">
        <v>3573</v>
      </c>
      <c r="C1712">
        <v>99244</v>
      </c>
      <c r="D1712">
        <v>304</v>
      </c>
      <c r="E1712">
        <v>3521150</v>
      </c>
      <c r="F1712" t="s">
        <v>507</v>
      </c>
      <c r="G1712" t="s">
        <v>508</v>
      </c>
      <c r="H1712" t="s">
        <v>15</v>
      </c>
      <c r="L1712" t="str">
        <f>VLOOKUP(G1712,status!$G$1:$L$6259,6,FALSE)</f>
        <v>UR-8</v>
      </c>
    </row>
    <row r="1713" spans="1:12" x14ac:dyDescent="0.25">
      <c r="A1713">
        <v>218</v>
      </c>
      <c r="B1713" t="s">
        <v>3573</v>
      </c>
      <c r="C1713">
        <v>99244</v>
      </c>
      <c r="D1713">
        <v>304</v>
      </c>
      <c r="E1713">
        <v>3521150</v>
      </c>
      <c r="F1713" t="s">
        <v>507</v>
      </c>
      <c r="G1713" t="s">
        <v>508</v>
      </c>
      <c r="H1713" t="s">
        <v>16</v>
      </c>
      <c r="L1713" t="str">
        <f>VLOOKUP(G1713,status!$G$1:$L$6259,6,FALSE)</f>
        <v>UR-8</v>
      </c>
    </row>
    <row r="1714" spans="1:12" x14ac:dyDescent="0.25">
      <c r="A1714">
        <v>218</v>
      </c>
      <c r="B1714" t="s">
        <v>3573</v>
      </c>
      <c r="C1714">
        <v>99244</v>
      </c>
      <c r="D1714">
        <v>304</v>
      </c>
      <c r="E1714">
        <v>3521150</v>
      </c>
      <c r="F1714" t="s">
        <v>507</v>
      </c>
      <c r="G1714" t="s">
        <v>508</v>
      </c>
      <c r="H1714" t="s">
        <v>17</v>
      </c>
      <c r="L1714" t="str">
        <f>VLOOKUP(G1714,status!$G$1:$L$6259,6,FALSE)</f>
        <v>UR-8</v>
      </c>
    </row>
    <row r="1715" spans="1:12" x14ac:dyDescent="0.25">
      <c r="A1715">
        <v>218</v>
      </c>
      <c r="B1715" t="s">
        <v>3573</v>
      </c>
      <c r="C1715">
        <v>99244</v>
      </c>
      <c r="D1715">
        <v>304</v>
      </c>
      <c r="E1715">
        <v>3521150</v>
      </c>
      <c r="F1715" t="s">
        <v>507</v>
      </c>
      <c r="G1715" t="s">
        <v>508</v>
      </c>
      <c r="H1715" t="s">
        <v>18</v>
      </c>
      <c r="L1715" t="str">
        <f>VLOOKUP(G1715,status!$G$1:$L$6259,6,FALSE)</f>
        <v>UR-8</v>
      </c>
    </row>
    <row r="1716" spans="1:12" x14ac:dyDescent="0.25">
      <c r="A1716">
        <v>218</v>
      </c>
      <c r="B1716" t="s">
        <v>3573</v>
      </c>
      <c r="C1716">
        <v>99244</v>
      </c>
      <c r="D1716">
        <v>304</v>
      </c>
      <c r="E1716">
        <v>3521150</v>
      </c>
      <c r="F1716" t="s">
        <v>507</v>
      </c>
      <c r="G1716" t="s">
        <v>508</v>
      </c>
      <c r="H1716" t="s">
        <v>19</v>
      </c>
      <c r="L1716" t="str">
        <f>VLOOKUP(G1716,status!$G$1:$L$6259,6,FALSE)</f>
        <v>UR-8</v>
      </c>
    </row>
    <row r="1717" spans="1:12" x14ac:dyDescent="0.25">
      <c r="A1717">
        <v>218</v>
      </c>
      <c r="B1717" t="s">
        <v>3573</v>
      </c>
      <c r="C1717">
        <v>99245</v>
      </c>
      <c r="D1717">
        <v>305</v>
      </c>
      <c r="E1717">
        <v>3521200</v>
      </c>
      <c r="F1717" t="s">
        <v>509</v>
      </c>
      <c r="G1717" t="s">
        <v>510</v>
      </c>
      <c r="H1717" t="s">
        <v>13</v>
      </c>
      <c r="I1717" t="s">
        <v>22</v>
      </c>
      <c r="J1717" t="s">
        <v>5162</v>
      </c>
      <c r="L1717" t="str">
        <f>VLOOKUP(G1717,status!$G$1:$L$6259,6,FALSE)</f>
        <v>UR-12</v>
      </c>
    </row>
    <row r="1718" spans="1:12" x14ac:dyDescent="0.25">
      <c r="A1718">
        <v>218</v>
      </c>
      <c r="B1718" t="s">
        <v>3573</v>
      </c>
      <c r="C1718">
        <v>99245</v>
      </c>
      <c r="D1718">
        <v>305</v>
      </c>
      <c r="E1718">
        <v>3521200</v>
      </c>
      <c r="F1718" t="s">
        <v>509</v>
      </c>
      <c r="G1718" t="s">
        <v>510</v>
      </c>
      <c r="H1718" t="s">
        <v>14</v>
      </c>
      <c r="L1718" t="str">
        <f>VLOOKUP(G1718,status!$G$1:$L$6259,6,FALSE)</f>
        <v>UR-12</v>
      </c>
    </row>
    <row r="1719" spans="1:12" x14ac:dyDescent="0.25">
      <c r="A1719">
        <v>218</v>
      </c>
      <c r="B1719" t="s">
        <v>3573</v>
      </c>
      <c r="C1719">
        <v>99245</v>
      </c>
      <c r="D1719">
        <v>305</v>
      </c>
      <c r="E1719">
        <v>3521200</v>
      </c>
      <c r="F1719" t="s">
        <v>509</v>
      </c>
      <c r="G1719" t="s">
        <v>510</v>
      </c>
      <c r="H1719" t="s">
        <v>15</v>
      </c>
      <c r="L1719" t="str">
        <f>VLOOKUP(G1719,status!$G$1:$L$6259,6,FALSE)</f>
        <v>UR-12</v>
      </c>
    </row>
    <row r="1720" spans="1:12" x14ac:dyDescent="0.25">
      <c r="A1720">
        <v>218</v>
      </c>
      <c r="B1720" t="s">
        <v>3573</v>
      </c>
      <c r="C1720">
        <v>99245</v>
      </c>
      <c r="D1720">
        <v>305</v>
      </c>
      <c r="E1720">
        <v>3521200</v>
      </c>
      <c r="F1720" t="s">
        <v>509</v>
      </c>
      <c r="G1720" t="s">
        <v>510</v>
      </c>
      <c r="H1720" t="s">
        <v>16</v>
      </c>
      <c r="L1720" t="str">
        <f>VLOOKUP(G1720,status!$G$1:$L$6259,6,FALSE)</f>
        <v>UR-12</v>
      </c>
    </row>
    <row r="1721" spans="1:12" x14ac:dyDescent="0.25">
      <c r="A1721">
        <v>218</v>
      </c>
      <c r="B1721" t="s">
        <v>3573</v>
      </c>
      <c r="C1721">
        <v>99245</v>
      </c>
      <c r="D1721">
        <v>305</v>
      </c>
      <c r="E1721">
        <v>3521200</v>
      </c>
      <c r="F1721" t="s">
        <v>509</v>
      </c>
      <c r="G1721" t="s">
        <v>510</v>
      </c>
      <c r="H1721" t="s">
        <v>17</v>
      </c>
      <c r="L1721" t="str">
        <f>VLOOKUP(G1721,status!$G$1:$L$6259,6,FALSE)</f>
        <v>UR-12</v>
      </c>
    </row>
    <row r="1722" spans="1:12" x14ac:dyDescent="0.25">
      <c r="A1722">
        <v>218</v>
      </c>
      <c r="B1722" t="s">
        <v>3573</v>
      </c>
      <c r="C1722">
        <v>99245</v>
      </c>
      <c r="D1722">
        <v>305</v>
      </c>
      <c r="E1722">
        <v>3521200</v>
      </c>
      <c r="F1722" t="s">
        <v>509</v>
      </c>
      <c r="G1722" t="s">
        <v>510</v>
      </c>
      <c r="H1722" t="s">
        <v>18</v>
      </c>
      <c r="I1722" t="s">
        <v>22</v>
      </c>
      <c r="J1722" t="s">
        <v>5163</v>
      </c>
      <c r="L1722" t="str">
        <f>VLOOKUP(G1722,status!$G$1:$L$6259,6,FALSE)</f>
        <v>UR-12</v>
      </c>
    </row>
    <row r="1723" spans="1:12" x14ac:dyDescent="0.25">
      <c r="A1723">
        <v>218</v>
      </c>
      <c r="B1723" t="s">
        <v>3573</v>
      </c>
      <c r="C1723">
        <v>99245</v>
      </c>
      <c r="D1723">
        <v>305</v>
      </c>
      <c r="E1723">
        <v>3521200</v>
      </c>
      <c r="F1723" t="s">
        <v>509</v>
      </c>
      <c r="G1723" t="s">
        <v>510</v>
      </c>
      <c r="H1723" t="s">
        <v>19</v>
      </c>
      <c r="L1723" t="str">
        <f>VLOOKUP(G1723,status!$G$1:$L$6259,6,FALSE)</f>
        <v>UR-12</v>
      </c>
    </row>
    <row r="1724" spans="1:12" x14ac:dyDescent="0.25">
      <c r="A1724">
        <v>218</v>
      </c>
      <c r="B1724" t="s">
        <v>3573</v>
      </c>
      <c r="C1724">
        <v>99246</v>
      </c>
      <c r="D1724">
        <v>306</v>
      </c>
      <c r="E1724">
        <v>3521309</v>
      </c>
      <c r="F1724" t="s">
        <v>511</v>
      </c>
      <c r="G1724" t="s">
        <v>512</v>
      </c>
      <c r="H1724" t="s">
        <v>13</v>
      </c>
      <c r="I1724" t="s">
        <v>22</v>
      </c>
      <c r="J1724" t="s">
        <v>3848</v>
      </c>
      <c r="L1724" t="str">
        <f>VLOOKUP(G1724,status!$G$1:$L$6259,6,FALSE)</f>
        <v>UR-17</v>
      </c>
    </row>
    <row r="1725" spans="1:12" x14ac:dyDescent="0.25">
      <c r="A1725">
        <v>218</v>
      </c>
      <c r="B1725" t="s">
        <v>3573</v>
      </c>
      <c r="C1725">
        <v>99246</v>
      </c>
      <c r="D1725">
        <v>306</v>
      </c>
      <c r="E1725">
        <v>3521309</v>
      </c>
      <c r="F1725" t="s">
        <v>511</v>
      </c>
      <c r="G1725" t="s">
        <v>512</v>
      </c>
      <c r="H1725" t="s">
        <v>14</v>
      </c>
      <c r="I1725" t="s">
        <v>22</v>
      </c>
      <c r="J1725" t="s">
        <v>3849</v>
      </c>
      <c r="L1725" t="str">
        <f>VLOOKUP(G1725,status!$G$1:$L$6259,6,FALSE)</f>
        <v>UR-17</v>
      </c>
    </row>
    <row r="1726" spans="1:12" x14ac:dyDescent="0.25">
      <c r="A1726">
        <v>218</v>
      </c>
      <c r="B1726" t="s">
        <v>3573</v>
      </c>
      <c r="C1726">
        <v>99246</v>
      </c>
      <c r="D1726">
        <v>306</v>
      </c>
      <c r="E1726">
        <v>3521309</v>
      </c>
      <c r="F1726" t="s">
        <v>511</v>
      </c>
      <c r="G1726" t="s">
        <v>512</v>
      </c>
      <c r="H1726" t="s">
        <v>15</v>
      </c>
      <c r="L1726" t="str">
        <f>VLOOKUP(G1726,status!$G$1:$L$6259,6,FALSE)</f>
        <v>UR-17</v>
      </c>
    </row>
    <row r="1727" spans="1:12" x14ac:dyDescent="0.25">
      <c r="A1727">
        <v>218</v>
      </c>
      <c r="B1727" t="s">
        <v>3573</v>
      </c>
      <c r="C1727">
        <v>99246</v>
      </c>
      <c r="D1727">
        <v>306</v>
      </c>
      <c r="E1727">
        <v>3521309</v>
      </c>
      <c r="F1727" t="s">
        <v>511</v>
      </c>
      <c r="G1727" t="s">
        <v>512</v>
      </c>
      <c r="H1727" t="s">
        <v>16</v>
      </c>
      <c r="L1727" t="str">
        <f>VLOOKUP(G1727,status!$G$1:$L$6259,6,FALSE)</f>
        <v>UR-17</v>
      </c>
    </row>
    <row r="1728" spans="1:12" x14ac:dyDescent="0.25">
      <c r="A1728">
        <v>218</v>
      </c>
      <c r="B1728" t="s">
        <v>3573</v>
      </c>
      <c r="C1728">
        <v>99246</v>
      </c>
      <c r="D1728">
        <v>306</v>
      </c>
      <c r="E1728">
        <v>3521309</v>
      </c>
      <c r="F1728" t="s">
        <v>511</v>
      </c>
      <c r="G1728" t="s">
        <v>512</v>
      </c>
      <c r="H1728" t="s">
        <v>17</v>
      </c>
      <c r="I1728" t="s">
        <v>22</v>
      </c>
      <c r="J1728" t="s">
        <v>3850</v>
      </c>
      <c r="L1728" t="str">
        <f>VLOOKUP(G1728,status!$G$1:$L$6259,6,FALSE)</f>
        <v>UR-17</v>
      </c>
    </row>
    <row r="1729" spans="1:12" x14ac:dyDescent="0.25">
      <c r="A1729">
        <v>218</v>
      </c>
      <c r="B1729" t="s">
        <v>3573</v>
      </c>
      <c r="C1729">
        <v>99246</v>
      </c>
      <c r="D1729">
        <v>306</v>
      </c>
      <c r="E1729">
        <v>3521309</v>
      </c>
      <c r="F1729" t="s">
        <v>511</v>
      </c>
      <c r="G1729" t="s">
        <v>512</v>
      </c>
      <c r="H1729" t="s">
        <v>18</v>
      </c>
      <c r="I1729" t="s">
        <v>22</v>
      </c>
      <c r="J1729" t="s">
        <v>3851</v>
      </c>
      <c r="L1729" t="str">
        <f>VLOOKUP(G1729,status!$G$1:$L$6259,6,FALSE)</f>
        <v>UR-17</v>
      </c>
    </row>
    <row r="1730" spans="1:12" x14ac:dyDescent="0.25">
      <c r="A1730">
        <v>218</v>
      </c>
      <c r="B1730" t="s">
        <v>3573</v>
      </c>
      <c r="C1730">
        <v>99246</v>
      </c>
      <c r="D1730">
        <v>306</v>
      </c>
      <c r="E1730">
        <v>3521309</v>
      </c>
      <c r="F1730" t="s">
        <v>511</v>
      </c>
      <c r="G1730" t="s">
        <v>512</v>
      </c>
      <c r="H1730" t="s">
        <v>19</v>
      </c>
      <c r="L1730" t="str">
        <f>VLOOKUP(G1730,status!$G$1:$L$6259,6,FALSE)</f>
        <v>UR-17</v>
      </c>
    </row>
    <row r="1731" spans="1:12" x14ac:dyDescent="0.25">
      <c r="A1731">
        <v>218</v>
      </c>
      <c r="B1731" t="s">
        <v>3573</v>
      </c>
      <c r="C1731">
        <v>99247</v>
      </c>
      <c r="D1731">
        <v>307</v>
      </c>
      <c r="E1731">
        <v>3521408</v>
      </c>
      <c r="F1731" t="s">
        <v>513</v>
      </c>
      <c r="G1731" t="s">
        <v>514</v>
      </c>
      <c r="H1731" t="s">
        <v>13</v>
      </c>
      <c r="L1731" t="str">
        <f>VLOOKUP(G1731,status!$G$1:$L$6259,6,FALSE)</f>
        <v>UR-10</v>
      </c>
    </row>
    <row r="1732" spans="1:12" x14ac:dyDescent="0.25">
      <c r="A1732">
        <v>218</v>
      </c>
      <c r="B1732" t="s">
        <v>3573</v>
      </c>
      <c r="C1732">
        <v>99247</v>
      </c>
      <c r="D1732">
        <v>307</v>
      </c>
      <c r="E1732">
        <v>3521408</v>
      </c>
      <c r="F1732" t="s">
        <v>513</v>
      </c>
      <c r="G1732" t="s">
        <v>514</v>
      </c>
      <c r="H1732" t="s">
        <v>14</v>
      </c>
      <c r="L1732" t="str">
        <f>VLOOKUP(G1732,status!$G$1:$L$6259,6,FALSE)</f>
        <v>UR-10</v>
      </c>
    </row>
    <row r="1733" spans="1:12" x14ac:dyDescent="0.25">
      <c r="A1733">
        <v>218</v>
      </c>
      <c r="B1733" t="s">
        <v>3573</v>
      </c>
      <c r="C1733">
        <v>99247</v>
      </c>
      <c r="D1733">
        <v>307</v>
      </c>
      <c r="E1733">
        <v>3521408</v>
      </c>
      <c r="F1733" t="s">
        <v>513</v>
      </c>
      <c r="G1733" t="s">
        <v>514</v>
      </c>
      <c r="H1733" t="s">
        <v>15</v>
      </c>
      <c r="L1733" t="str">
        <f>VLOOKUP(G1733,status!$G$1:$L$6259,6,FALSE)</f>
        <v>UR-10</v>
      </c>
    </row>
    <row r="1734" spans="1:12" x14ac:dyDescent="0.25">
      <c r="A1734">
        <v>218</v>
      </c>
      <c r="B1734" t="s">
        <v>3573</v>
      </c>
      <c r="C1734">
        <v>99247</v>
      </c>
      <c r="D1734">
        <v>307</v>
      </c>
      <c r="E1734">
        <v>3521408</v>
      </c>
      <c r="F1734" t="s">
        <v>513</v>
      </c>
      <c r="G1734" t="s">
        <v>514</v>
      </c>
      <c r="H1734" t="s">
        <v>16</v>
      </c>
      <c r="L1734" t="str">
        <f>VLOOKUP(G1734,status!$G$1:$L$6259,6,FALSE)</f>
        <v>UR-10</v>
      </c>
    </row>
    <row r="1735" spans="1:12" x14ac:dyDescent="0.25">
      <c r="A1735">
        <v>218</v>
      </c>
      <c r="B1735" t="s">
        <v>3573</v>
      </c>
      <c r="C1735">
        <v>99247</v>
      </c>
      <c r="D1735">
        <v>307</v>
      </c>
      <c r="E1735">
        <v>3521408</v>
      </c>
      <c r="F1735" t="s">
        <v>513</v>
      </c>
      <c r="G1735" t="s">
        <v>514</v>
      </c>
      <c r="H1735" t="s">
        <v>17</v>
      </c>
      <c r="L1735" t="str">
        <f>VLOOKUP(G1735,status!$G$1:$L$6259,6,FALSE)</f>
        <v>UR-10</v>
      </c>
    </row>
    <row r="1736" spans="1:12" x14ac:dyDescent="0.25">
      <c r="A1736">
        <v>218</v>
      </c>
      <c r="B1736" t="s">
        <v>3573</v>
      </c>
      <c r="C1736">
        <v>99247</v>
      </c>
      <c r="D1736">
        <v>307</v>
      </c>
      <c r="E1736">
        <v>3521408</v>
      </c>
      <c r="F1736" t="s">
        <v>513</v>
      </c>
      <c r="G1736" t="s">
        <v>514</v>
      </c>
      <c r="H1736" t="s">
        <v>18</v>
      </c>
      <c r="L1736" t="str">
        <f>VLOOKUP(G1736,status!$G$1:$L$6259,6,FALSE)</f>
        <v>UR-10</v>
      </c>
    </row>
    <row r="1737" spans="1:12" x14ac:dyDescent="0.25">
      <c r="A1737">
        <v>218</v>
      </c>
      <c r="B1737" t="s">
        <v>3573</v>
      </c>
      <c r="C1737">
        <v>99247</v>
      </c>
      <c r="D1737">
        <v>307</v>
      </c>
      <c r="E1737">
        <v>3521408</v>
      </c>
      <c r="F1737" t="s">
        <v>513</v>
      </c>
      <c r="G1737" t="s">
        <v>514</v>
      </c>
      <c r="H1737" t="s">
        <v>19</v>
      </c>
      <c r="I1737" t="s">
        <v>22</v>
      </c>
      <c r="J1737" t="s">
        <v>3852</v>
      </c>
      <c r="L1737" t="str">
        <f>VLOOKUP(G1737,status!$G$1:$L$6259,6,FALSE)</f>
        <v>UR-10</v>
      </c>
    </row>
    <row r="1738" spans="1:12" x14ac:dyDescent="0.25">
      <c r="A1738">
        <v>218</v>
      </c>
      <c r="B1738" t="s">
        <v>3573</v>
      </c>
      <c r="C1738">
        <v>99248</v>
      </c>
      <c r="D1738">
        <v>308</v>
      </c>
      <c r="E1738">
        <v>3521507</v>
      </c>
      <c r="F1738" t="s">
        <v>515</v>
      </c>
      <c r="G1738" t="s">
        <v>516</v>
      </c>
      <c r="H1738" t="s">
        <v>13</v>
      </c>
      <c r="L1738" t="str">
        <f>VLOOKUP(G1738,status!$G$1:$L$6259,6,FALSE)</f>
        <v>UR-8</v>
      </c>
    </row>
    <row r="1739" spans="1:12" x14ac:dyDescent="0.25">
      <c r="A1739">
        <v>218</v>
      </c>
      <c r="B1739" t="s">
        <v>3573</v>
      </c>
      <c r="C1739">
        <v>99248</v>
      </c>
      <c r="D1739">
        <v>308</v>
      </c>
      <c r="E1739">
        <v>3521507</v>
      </c>
      <c r="F1739" t="s">
        <v>515</v>
      </c>
      <c r="G1739" t="s">
        <v>516</v>
      </c>
      <c r="H1739" t="s">
        <v>14</v>
      </c>
      <c r="L1739" t="str">
        <f>VLOOKUP(G1739,status!$G$1:$L$6259,6,FALSE)</f>
        <v>UR-8</v>
      </c>
    </row>
    <row r="1740" spans="1:12" x14ac:dyDescent="0.25">
      <c r="A1740">
        <v>218</v>
      </c>
      <c r="B1740" t="s">
        <v>3573</v>
      </c>
      <c r="C1740">
        <v>99248</v>
      </c>
      <c r="D1740">
        <v>308</v>
      </c>
      <c r="E1740">
        <v>3521507</v>
      </c>
      <c r="F1740" t="s">
        <v>515</v>
      </c>
      <c r="G1740" t="s">
        <v>516</v>
      </c>
      <c r="H1740" t="s">
        <v>15</v>
      </c>
      <c r="L1740" t="str">
        <f>VLOOKUP(G1740,status!$G$1:$L$6259,6,FALSE)</f>
        <v>UR-8</v>
      </c>
    </row>
    <row r="1741" spans="1:12" x14ac:dyDescent="0.25">
      <c r="A1741">
        <v>218</v>
      </c>
      <c r="B1741" t="s">
        <v>3573</v>
      </c>
      <c r="C1741">
        <v>99248</v>
      </c>
      <c r="D1741">
        <v>308</v>
      </c>
      <c r="E1741">
        <v>3521507</v>
      </c>
      <c r="F1741" t="s">
        <v>515</v>
      </c>
      <c r="G1741" t="s">
        <v>516</v>
      </c>
      <c r="H1741" t="s">
        <v>16</v>
      </c>
      <c r="L1741" t="str">
        <f>VLOOKUP(G1741,status!$G$1:$L$6259,6,FALSE)</f>
        <v>UR-8</v>
      </c>
    </row>
    <row r="1742" spans="1:12" x14ac:dyDescent="0.25">
      <c r="A1742">
        <v>218</v>
      </c>
      <c r="B1742" t="s">
        <v>3573</v>
      </c>
      <c r="C1742">
        <v>99248</v>
      </c>
      <c r="D1742">
        <v>308</v>
      </c>
      <c r="E1742">
        <v>3521507</v>
      </c>
      <c r="F1742" t="s">
        <v>515</v>
      </c>
      <c r="G1742" t="s">
        <v>516</v>
      </c>
      <c r="H1742" t="s">
        <v>17</v>
      </c>
      <c r="L1742" t="str">
        <f>VLOOKUP(G1742,status!$G$1:$L$6259,6,FALSE)</f>
        <v>UR-8</v>
      </c>
    </row>
    <row r="1743" spans="1:12" x14ac:dyDescent="0.25">
      <c r="A1743">
        <v>218</v>
      </c>
      <c r="B1743" t="s">
        <v>3573</v>
      </c>
      <c r="C1743">
        <v>99248</v>
      </c>
      <c r="D1743">
        <v>308</v>
      </c>
      <c r="E1743">
        <v>3521507</v>
      </c>
      <c r="F1743" t="s">
        <v>515</v>
      </c>
      <c r="G1743" t="s">
        <v>516</v>
      </c>
      <c r="H1743" t="s">
        <v>18</v>
      </c>
      <c r="L1743" t="str">
        <f>VLOOKUP(G1743,status!$G$1:$L$6259,6,FALSE)</f>
        <v>UR-8</v>
      </c>
    </row>
    <row r="1744" spans="1:12" x14ac:dyDescent="0.25">
      <c r="A1744">
        <v>218</v>
      </c>
      <c r="B1744" t="s">
        <v>3573</v>
      </c>
      <c r="C1744">
        <v>99248</v>
      </c>
      <c r="D1744">
        <v>308</v>
      </c>
      <c r="E1744">
        <v>3521507</v>
      </c>
      <c r="F1744" t="s">
        <v>515</v>
      </c>
      <c r="G1744" t="s">
        <v>516</v>
      </c>
      <c r="H1744" t="s">
        <v>19</v>
      </c>
      <c r="L1744" t="str">
        <f>VLOOKUP(G1744,status!$G$1:$L$6259,6,FALSE)</f>
        <v>UR-8</v>
      </c>
    </row>
    <row r="1745" spans="1:12" x14ac:dyDescent="0.25">
      <c r="A1745">
        <v>218</v>
      </c>
      <c r="B1745" t="s">
        <v>3573</v>
      </c>
      <c r="C1745">
        <v>99249</v>
      </c>
      <c r="D1745">
        <v>309</v>
      </c>
      <c r="E1745">
        <v>3521606</v>
      </c>
      <c r="F1745" t="s">
        <v>517</v>
      </c>
      <c r="G1745" t="s">
        <v>518</v>
      </c>
      <c r="H1745" t="s">
        <v>13</v>
      </c>
      <c r="L1745" t="str">
        <f>VLOOKUP(G1745,status!$G$1:$L$6259,6,FALSE)</f>
        <v>UR-18</v>
      </c>
    </row>
    <row r="1746" spans="1:12" x14ac:dyDescent="0.25">
      <c r="A1746">
        <v>218</v>
      </c>
      <c r="B1746" t="s">
        <v>3573</v>
      </c>
      <c r="C1746">
        <v>99249</v>
      </c>
      <c r="D1746">
        <v>309</v>
      </c>
      <c r="E1746">
        <v>3521606</v>
      </c>
      <c r="F1746" t="s">
        <v>517</v>
      </c>
      <c r="G1746" t="s">
        <v>518</v>
      </c>
      <c r="H1746" t="s">
        <v>14</v>
      </c>
      <c r="L1746" t="str">
        <f>VLOOKUP(G1746,status!$G$1:$L$6259,6,FALSE)</f>
        <v>UR-18</v>
      </c>
    </row>
    <row r="1747" spans="1:12" x14ac:dyDescent="0.25">
      <c r="A1747">
        <v>218</v>
      </c>
      <c r="B1747" t="s">
        <v>3573</v>
      </c>
      <c r="C1747">
        <v>99249</v>
      </c>
      <c r="D1747">
        <v>309</v>
      </c>
      <c r="E1747">
        <v>3521606</v>
      </c>
      <c r="F1747" t="s">
        <v>517</v>
      </c>
      <c r="G1747" t="s">
        <v>518</v>
      </c>
      <c r="H1747" t="s">
        <v>15</v>
      </c>
      <c r="L1747" t="str">
        <f>VLOOKUP(G1747,status!$G$1:$L$6259,6,FALSE)</f>
        <v>UR-18</v>
      </c>
    </row>
    <row r="1748" spans="1:12" x14ac:dyDescent="0.25">
      <c r="A1748">
        <v>218</v>
      </c>
      <c r="B1748" t="s">
        <v>3573</v>
      </c>
      <c r="C1748">
        <v>99249</v>
      </c>
      <c r="D1748">
        <v>309</v>
      </c>
      <c r="E1748">
        <v>3521606</v>
      </c>
      <c r="F1748" t="s">
        <v>517</v>
      </c>
      <c r="G1748" t="s">
        <v>518</v>
      </c>
      <c r="H1748" t="s">
        <v>16</v>
      </c>
      <c r="L1748" t="str">
        <f>VLOOKUP(G1748,status!$G$1:$L$6259,6,FALSE)</f>
        <v>UR-18</v>
      </c>
    </row>
    <row r="1749" spans="1:12" x14ac:dyDescent="0.25">
      <c r="A1749">
        <v>218</v>
      </c>
      <c r="B1749" t="s">
        <v>3573</v>
      </c>
      <c r="C1749">
        <v>99249</v>
      </c>
      <c r="D1749">
        <v>309</v>
      </c>
      <c r="E1749">
        <v>3521606</v>
      </c>
      <c r="F1749" t="s">
        <v>517</v>
      </c>
      <c r="G1749" t="s">
        <v>518</v>
      </c>
      <c r="H1749" t="s">
        <v>17</v>
      </c>
      <c r="L1749" t="str">
        <f>VLOOKUP(G1749,status!$G$1:$L$6259,6,FALSE)</f>
        <v>UR-18</v>
      </c>
    </row>
    <row r="1750" spans="1:12" x14ac:dyDescent="0.25">
      <c r="A1750">
        <v>218</v>
      </c>
      <c r="B1750" t="s">
        <v>3573</v>
      </c>
      <c r="C1750">
        <v>99249</v>
      </c>
      <c r="D1750">
        <v>309</v>
      </c>
      <c r="E1750">
        <v>3521606</v>
      </c>
      <c r="F1750" t="s">
        <v>517</v>
      </c>
      <c r="G1750" t="s">
        <v>518</v>
      </c>
      <c r="H1750" t="s">
        <v>18</v>
      </c>
      <c r="L1750" t="str">
        <f>VLOOKUP(G1750,status!$G$1:$L$6259,6,FALSE)</f>
        <v>UR-18</v>
      </c>
    </row>
    <row r="1751" spans="1:12" x14ac:dyDescent="0.25">
      <c r="A1751">
        <v>218</v>
      </c>
      <c r="B1751" t="s">
        <v>3573</v>
      </c>
      <c r="C1751">
        <v>99249</v>
      </c>
      <c r="D1751">
        <v>309</v>
      </c>
      <c r="E1751">
        <v>3521606</v>
      </c>
      <c r="F1751" t="s">
        <v>517</v>
      </c>
      <c r="G1751" t="s">
        <v>518</v>
      </c>
      <c r="H1751" t="s">
        <v>19</v>
      </c>
      <c r="L1751" t="str">
        <f>VLOOKUP(G1751,status!$G$1:$L$6259,6,FALSE)</f>
        <v>UR-18</v>
      </c>
    </row>
    <row r="1752" spans="1:12" x14ac:dyDescent="0.25">
      <c r="A1752">
        <v>218</v>
      </c>
      <c r="B1752" t="s">
        <v>3573</v>
      </c>
      <c r="C1752">
        <v>99250</v>
      </c>
      <c r="D1752">
        <v>310</v>
      </c>
      <c r="E1752">
        <v>3521705</v>
      </c>
      <c r="F1752" t="s">
        <v>519</v>
      </c>
      <c r="G1752" t="s">
        <v>520</v>
      </c>
      <c r="H1752" t="s">
        <v>13</v>
      </c>
      <c r="I1752" t="s">
        <v>22</v>
      </c>
      <c r="J1752" t="s">
        <v>5164</v>
      </c>
      <c r="L1752" t="str">
        <f>VLOOKUP(G1752,status!$G$1:$L$6259,6,FALSE)</f>
        <v>UR-16</v>
      </c>
    </row>
    <row r="1753" spans="1:12" x14ac:dyDescent="0.25">
      <c r="A1753">
        <v>218</v>
      </c>
      <c r="B1753" t="s">
        <v>3573</v>
      </c>
      <c r="C1753">
        <v>99250</v>
      </c>
      <c r="D1753">
        <v>310</v>
      </c>
      <c r="E1753">
        <v>3521705</v>
      </c>
      <c r="F1753" t="s">
        <v>519</v>
      </c>
      <c r="G1753" t="s">
        <v>520</v>
      </c>
      <c r="H1753" t="s">
        <v>14</v>
      </c>
      <c r="L1753" t="str">
        <f>VLOOKUP(G1753,status!$G$1:$L$6259,6,FALSE)</f>
        <v>UR-16</v>
      </c>
    </row>
    <row r="1754" spans="1:12" x14ac:dyDescent="0.25">
      <c r="A1754">
        <v>218</v>
      </c>
      <c r="B1754" t="s">
        <v>3573</v>
      </c>
      <c r="C1754">
        <v>99250</v>
      </c>
      <c r="D1754">
        <v>310</v>
      </c>
      <c r="E1754">
        <v>3521705</v>
      </c>
      <c r="F1754" t="s">
        <v>519</v>
      </c>
      <c r="G1754" t="s">
        <v>520</v>
      </c>
      <c r="H1754" t="s">
        <v>15</v>
      </c>
      <c r="L1754" t="str">
        <f>VLOOKUP(G1754,status!$G$1:$L$6259,6,FALSE)</f>
        <v>UR-16</v>
      </c>
    </row>
    <row r="1755" spans="1:12" x14ac:dyDescent="0.25">
      <c r="A1755">
        <v>218</v>
      </c>
      <c r="B1755" t="s">
        <v>3573</v>
      </c>
      <c r="C1755">
        <v>99250</v>
      </c>
      <c r="D1755">
        <v>310</v>
      </c>
      <c r="E1755">
        <v>3521705</v>
      </c>
      <c r="F1755" t="s">
        <v>519</v>
      </c>
      <c r="G1755" t="s">
        <v>520</v>
      </c>
      <c r="H1755" t="s">
        <v>16</v>
      </c>
      <c r="L1755" t="str">
        <f>VLOOKUP(G1755,status!$G$1:$L$6259,6,FALSE)</f>
        <v>UR-16</v>
      </c>
    </row>
    <row r="1756" spans="1:12" x14ac:dyDescent="0.25">
      <c r="A1756">
        <v>218</v>
      </c>
      <c r="B1756" t="s">
        <v>3573</v>
      </c>
      <c r="C1756">
        <v>99250</v>
      </c>
      <c r="D1756">
        <v>310</v>
      </c>
      <c r="E1756">
        <v>3521705</v>
      </c>
      <c r="F1756" t="s">
        <v>519</v>
      </c>
      <c r="G1756" t="s">
        <v>520</v>
      </c>
      <c r="H1756" t="s">
        <v>17</v>
      </c>
      <c r="L1756" t="str">
        <f>VLOOKUP(G1756,status!$G$1:$L$6259,6,FALSE)</f>
        <v>UR-16</v>
      </c>
    </row>
    <row r="1757" spans="1:12" x14ac:dyDescent="0.25">
      <c r="A1757">
        <v>218</v>
      </c>
      <c r="B1757" t="s">
        <v>3573</v>
      </c>
      <c r="C1757">
        <v>99250</v>
      </c>
      <c r="D1757">
        <v>310</v>
      </c>
      <c r="E1757">
        <v>3521705</v>
      </c>
      <c r="F1757" t="s">
        <v>519</v>
      </c>
      <c r="G1757" t="s">
        <v>520</v>
      </c>
      <c r="H1757" t="s">
        <v>18</v>
      </c>
      <c r="L1757" t="str">
        <f>VLOOKUP(G1757,status!$G$1:$L$6259,6,FALSE)</f>
        <v>UR-16</v>
      </c>
    </row>
    <row r="1758" spans="1:12" x14ac:dyDescent="0.25">
      <c r="A1758">
        <v>218</v>
      </c>
      <c r="B1758" t="s">
        <v>3573</v>
      </c>
      <c r="C1758">
        <v>99250</v>
      </c>
      <c r="D1758">
        <v>310</v>
      </c>
      <c r="E1758">
        <v>3521705</v>
      </c>
      <c r="F1758" t="s">
        <v>519</v>
      </c>
      <c r="G1758" t="s">
        <v>520</v>
      </c>
      <c r="H1758" t="s">
        <v>19</v>
      </c>
      <c r="L1758" t="str">
        <f>VLOOKUP(G1758,status!$G$1:$L$6259,6,FALSE)</f>
        <v>UR-16</v>
      </c>
    </row>
    <row r="1759" spans="1:12" x14ac:dyDescent="0.25">
      <c r="A1759">
        <v>218</v>
      </c>
      <c r="B1759" t="s">
        <v>3573</v>
      </c>
      <c r="C1759">
        <v>99251</v>
      </c>
      <c r="D1759">
        <v>311</v>
      </c>
      <c r="E1759">
        <v>3521804</v>
      </c>
      <c r="F1759" t="s">
        <v>521</v>
      </c>
      <c r="G1759" t="s">
        <v>522</v>
      </c>
      <c r="H1759" t="s">
        <v>13</v>
      </c>
      <c r="L1759" t="str">
        <f>VLOOKUP(G1759,status!$G$1:$L$6259,6,FALSE)</f>
        <v>UR-16</v>
      </c>
    </row>
    <row r="1760" spans="1:12" x14ac:dyDescent="0.25">
      <c r="A1760">
        <v>218</v>
      </c>
      <c r="B1760" t="s">
        <v>3573</v>
      </c>
      <c r="C1760">
        <v>99251</v>
      </c>
      <c r="D1760">
        <v>311</v>
      </c>
      <c r="E1760">
        <v>3521804</v>
      </c>
      <c r="F1760" t="s">
        <v>521</v>
      </c>
      <c r="G1760" t="s">
        <v>522</v>
      </c>
      <c r="H1760" t="s">
        <v>14</v>
      </c>
      <c r="L1760" t="str">
        <f>VLOOKUP(G1760,status!$G$1:$L$6259,6,FALSE)</f>
        <v>UR-16</v>
      </c>
    </row>
    <row r="1761" spans="1:12" x14ac:dyDescent="0.25">
      <c r="A1761">
        <v>218</v>
      </c>
      <c r="B1761" t="s">
        <v>3573</v>
      </c>
      <c r="C1761">
        <v>99251</v>
      </c>
      <c r="D1761">
        <v>311</v>
      </c>
      <c r="E1761">
        <v>3521804</v>
      </c>
      <c r="F1761" t="s">
        <v>521</v>
      </c>
      <c r="G1761" t="s">
        <v>522</v>
      </c>
      <c r="H1761" t="s">
        <v>15</v>
      </c>
      <c r="L1761" t="str">
        <f>VLOOKUP(G1761,status!$G$1:$L$6259,6,FALSE)</f>
        <v>UR-16</v>
      </c>
    </row>
    <row r="1762" spans="1:12" x14ac:dyDescent="0.25">
      <c r="A1762">
        <v>218</v>
      </c>
      <c r="B1762" t="s">
        <v>3573</v>
      </c>
      <c r="C1762">
        <v>99251</v>
      </c>
      <c r="D1762">
        <v>311</v>
      </c>
      <c r="E1762">
        <v>3521804</v>
      </c>
      <c r="F1762" t="s">
        <v>521</v>
      </c>
      <c r="G1762" t="s">
        <v>522</v>
      </c>
      <c r="H1762" t="s">
        <v>16</v>
      </c>
      <c r="L1762" t="str">
        <f>VLOOKUP(G1762,status!$G$1:$L$6259,6,FALSE)</f>
        <v>UR-16</v>
      </c>
    </row>
    <row r="1763" spans="1:12" x14ac:dyDescent="0.25">
      <c r="A1763">
        <v>218</v>
      </c>
      <c r="B1763" t="s">
        <v>3573</v>
      </c>
      <c r="C1763">
        <v>99251</v>
      </c>
      <c r="D1763">
        <v>311</v>
      </c>
      <c r="E1763">
        <v>3521804</v>
      </c>
      <c r="F1763" t="s">
        <v>521</v>
      </c>
      <c r="G1763" t="s">
        <v>522</v>
      </c>
      <c r="H1763" t="s">
        <v>17</v>
      </c>
      <c r="I1763" t="s">
        <v>22</v>
      </c>
      <c r="J1763" t="s">
        <v>5165</v>
      </c>
      <c r="L1763" t="str">
        <f>VLOOKUP(G1763,status!$G$1:$L$6259,6,FALSE)</f>
        <v>UR-16</v>
      </c>
    </row>
    <row r="1764" spans="1:12" x14ac:dyDescent="0.25">
      <c r="A1764">
        <v>218</v>
      </c>
      <c r="B1764" t="s">
        <v>3573</v>
      </c>
      <c r="C1764">
        <v>99251</v>
      </c>
      <c r="D1764">
        <v>311</v>
      </c>
      <c r="E1764">
        <v>3521804</v>
      </c>
      <c r="F1764" t="s">
        <v>521</v>
      </c>
      <c r="G1764" t="s">
        <v>522</v>
      </c>
      <c r="H1764" t="s">
        <v>18</v>
      </c>
      <c r="L1764" t="str">
        <f>VLOOKUP(G1764,status!$G$1:$L$6259,6,FALSE)</f>
        <v>UR-16</v>
      </c>
    </row>
    <row r="1765" spans="1:12" x14ac:dyDescent="0.25">
      <c r="A1765">
        <v>218</v>
      </c>
      <c r="B1765" t="s">
        <v>3573</v>
      </c>
      <c r="C1765">
        <v>99251</v>
      </c>
      <c r="D1765">
        <v>311</v>
      </c>
      <c r="E1765">
        <v>3521804</v>
      </c>
      <c r="F1765" t="s">
        <v>521</v>
      </c>
      <c r="G1765" t="s">
        <v>522</v>
      </c>
      <c r="H1765" t="s">
        <v>19</v>
      </c>
      <c r="L1765" t="str">
        <f>VLOOKUP(G1765,status!$G$1:$L$6259,6,FALSE)</f>
        <v>UR-16</v>
      </c>
    </row>
    <row r="1766" spans="1:12" x14ac:dyDescent="0.25">
      <c r="A1766">
        <v>218</v>
      </c>
      <c r="B1766" t="s">
        <v>3573</v>
      </c>
      <c r="C1766">
        <v>99252</v>
      </c>
      <c r="D1766">
        <v>312</v>
      </c>
      <c r="E1766">
        <v>3521903</v>
      </c>
      <c r="F1766" t="s">
        <v>523</v>
      </c>
      <c r="G1766" t="s">
        <v>524</v>
      </c>
      <c r="H1766" t="s">
        <v>13</v>
      </c>
      <c r="L1766" t="str">
        <f>VLOOKUP(G1766,status!$G$1:$L$6259,6,FALSE)</f>
        <v>UR-13</v>
      </c>
    </row>
    <row r="1767" spans="1:12" x14ac:dyDescent="0.25">
      <c r="A1767">
        <v>218</v>
      </c>
      <c r="B1767" t="s">
        <v>3573</v>
      </c>
      <c r="C1767">
        <v>99252</v>
      </c>
      <c r="D1767">
        <v>312</v>
      </c>
      <c r="E1767">
        <v>3521903</v>
      </c>
      <c r="F1767" t="s">
        <v>523</v>
      </c>
      <c r="G1767" t="s">
        <v>524</v>
      </c>
      <c r="H1767" t="s">
        <v>14</v>
      </c>
      <c r="L1767" t="str">
        <f>VLOOKUP(G1767,status!$G$1:$L$6259,6,FALSE)</f>
        <v>UR-13</v>
      </c>
    </row>
    <row r="1768" spans="1:12" x14ac:dyDescent="0.25">
      <c r="A1768">
        <v>218</v>
      </c>
      <c r="B1768" t="s">
        <v>3573</v>
      </c>
      <c r="C1768">
        <v>99252</v>
      </c>
      <c r="D1768">
        <v>312</v>
      </c>
      <c r="E1768">
        <v>3521903</v>
      </c>
      <c r="F1768" t="s">
        <v>523</v>
      </c>
      <c r="G1768" t="s">
        <v>524</v>
      </c>
      <c r="H1768" t="s">
        <v>15</v>
      </c>
      <c r="L1768" t="str">
        <f>VLOOKUP(G1768,status!$G$1:$L$6259,6,FALSE)</f>
        <v>UR-13</v>
      </c>
    </row>
    <row r="1769" spans="1:12" x14ac:dyDescent="0.25">
      <c r="A1769">
        <v>218</v>
      </c>
      <c r="B1769" t="s">
        <v>3573</v>
      </c>
      <c r="C1769">
        <v>99252</v>
      </c>
      <c r="D1769">
        <v>312</v>
      </c>
      <c r="E1769">
        <v>3521903</v>
      </c>
      <c r="F1769" t="s">
        <v>523</v>
      </c>
      <c r="G1769" t="s">
        <v>524</v>
      </c>
      <c r="H1769" t="s">
        <v>16</v>
      </c>
      <c r="L1769" t="str">
        <f>VLOOKUP(G1769,status!$G$1:$L$6259,6,FALSE)</f>
        <v>UR-13</v>
      </c>
    </row>
    <row r="1770" spans="1:12" x14ac:dyDescent="0.25">
      <c r="A1770">
        <v>218</v>
      </c>
      <c r="B1770" t="s">
        <v>3573</v>
      </c>
      <c r="C1770">
        <v>99252</v>
      </c>
      <c r="D1770">
        <v>312</v>
      </c>
      <c r="E1770">
        <v>3521903</v>
      </c>
      <c r="F1770" t="s">
        <v>523</v>
      </c>
      <c r="G1770" t="s">
        <v>524</v>
      </c>
      <c r="H1770" t="s">
        <v>17</v>
      </c>
      <c r="L1770" t="str">
        <f>VLOOKUP(G1770,status!$G$1:$L$6259,6,FALSE)</f>
        <v>UR-13</v>
      </c>
    </row>
    <row r="1771" spans="1:12" x14ac:dyDescent="0.25">
      <c r="A1771">
        <v>218</v>
      </c>
      <c r="B1771" t="s">
        <v>3573</v>
      </c>
      <c r="C1771">
        <v>99252</v>
      </c>
      <c r="D1771">
        <v>312</v>
      </c>
      <c r="E1771">
        <v>3521903</v>
      </c>
      <c r="F1771" t="s">
        <v>523</v>
      </c>
      <c r="G1771" t="s">
        <v>524</v>
      </c>
      <c r="H1771" t="s">
        <v>18</v>
      </c>
      <c r="L1771" t="str">
        <f>VLOOKUP(G1771,status!$G$1:$L$6259,6,FALSE)</f>
        <v>UR-13</v>
      </c>
    </row>
    <row r="1772" spans="1:12" x14ac:dyDescent="0.25">
      <c r="A1772">
        <v>218</v>
      </c>
      <c r="B1772" t="s">
        <v>3573</v>
      </c>
      <c r="C1772">
        <v>99252</v>
      </c>
      <c r="D1772">
        <v>312</v>
      </c>
      <c r="E1772">
        <v>3521903</v>
      </c>
      <c r="F1772" t="s">
        <v>523</v>
      </c>
      <c r="G1772" t="s">
        <v>524</v>
      </c>
      <c r="H1772" t="s">
        <v>19</v>
      </c>
      <c r="L1772" t="str">
        <f>VLOOKUP(G1772,status!$G$1:$L$6259,6,FALSE)</f>
        <v>UR-13</v>
      </c>
    </row>
    <row r="1773" spans="1:12" x14ac:dyDescent="0.25">
      <c r="A1773">
        <v>218</v>
      </c>
      <c r="B1773" t="s">
        <v>3573</v>
      </c>
      <c r="C1773">
        <v>99253</v>
      </c>
      <c r="D1773">
        <v>313</v>
      </c>
      <c r="E1773">
        <v>3522000</v>
      </c>
      <c r="F1773" t="s">
        <v>525</v>
      </c>
      <c r="G1773" t="s">
        <v>526</v>
      </c>
      <c r="H1773" t="s">
        <v>13</v>
      </c>
      <c r="L1773" t="str">
        <f>VLOOKUP(G1773,status!$G$1:$L$6259,6,FALSE)</f>
        <v>UR-2</v>
      </c>
    </row>
    <row r="1774" spans="1:12" x14ac:dyDescent="0.25">
      <c r="A1774">
        <v>218</v>
      </c>
      <c r="B1774" t="s">
        <v>3573</v>
      </c>
      <c r="C1774">
        <v>99253</v>
      </c>
      <c r="D1774">
        <v>313</v>
      </c>
      <c r="E1774">
        <v>3522000</v>
      </c>
      <c r="F1774" t="s">
        <v>525</v>
      </c>
      <c r="G1774" t="s">
        <v>526</v>
      </c>
      <c r="H1774" t="s">
        <v>14</v>
      </c>
      <c r="L1774" t="str">
        <f>VLOOKUP(G1774,status!$G$1:$L$6259,6,FALSE)</f>
        <v>UR-2</v>
      </c>
    </row>
    <row r="1775" spans="1:12" x14ac:dyDescent="0.25">
      <c r="A1775">
        <v>218</v>
      </c>
      <c r="B1775" t="s">
        <v>3573</v>
      </c>
      <c r="C1775">
        <v>99253</v>
      </c>
      <c r="D1775">
        <v>313</v>
      </c>
      <c r="E1775">
        <v>3522000</v>
      </c>
      <c r="F1775" t="s">
        <v>525</v>
      </c>
      <c r="G1775" t="s">
        <v>526</v>
      </c>
      <c r="H1775" t="s">
        <v>15</v>
      </c>
      <c r="L1775" t="str">
        <f>VLOOKUP(G1775,status!$G$1:$L$6259,6,FALSE)</f>
        <v>UR-2</v>
      </c>
    </row>
    <row r="1776" spans="1:12" x14ac:dyDescent="0.25">
      <c r="A1776">
        <v>218</v>
      </c>
      <c r="B1776" t="s">
        <v>3573</v>
      </c>
      <c r="C1776">
        <v>99253</v>
      </c>
      <c r="D1776">
        <v>313</v>
      </c>
      <c r="E1776">
        <v>3522000</v>
      </c>
      <c r="F1776" t="s">
        <v>525</v>
      </c>
      <c r="G1776" t="s">
        <v>526</v>
      </c>
      <c r="H1776" t="s">
        <v>16</v>
      </c>
      <c r="L1776" t="str">
        <f>VLOOKUP(G1776,status!$G$1:$L$6259,6,FALSE)</f>
        <v>UR-2</v>
      </c>
    </row>
    <row r="1777" spans="1:12" x14ac:dyDescent="0.25">
      <c r="A1777">
        <v>218</v>
      </c>
      <c r="B1777" t="s">
        <v>3573</v>
      </c>
      <c r="C1777">
        <v>99253</v>
      </c>
      <c r="D1777">
        <v>313</v>
      </c>
      <c r="E1777">
        <v>3522000</v>
      </c>
      <c r="F1777" t="s">
        <v>525</v>
      </c>
      <c r="G1777" t="s">
        <v>526</v>
      </c>
      <c r="H1777" t="s">
        <v>17</v>
      </c>
      <c r="L1777" t="str">
        <f>VLOOKUP(G1777,status!$G$1:$L$6259,6,FALSE)</f>
        <v>UR-2</v>
      </c>
    </row>
    <row r="1778" spans="1:12" x14ac:dyDescent="0.25">
      <c r="A1778">
        <v>218</v>
      </c>
      <c r="B1778" t="s">
        <v>3573</v>
      </c>
      <c r="C1778">
        <v>99253</v>
      </c>
      <c r="D1778">
        <v>313</v>
      </c>
      <c r="E1778">
        <v>3522000</v>
      </c>
      <c r="F1778" t="s">
        <v>525</v>
      </c>
      <c r="G1778" t="s">
        <v>526</v>
      </c>
      <c r="H1778" t="s">
        <v>18</v>
      </c>
      <c r="L1778" t="str">
        <f>VLOOKUP(G1778,status!$G$1:$L$6259,6,FALSE)</f>
        <v>UR-2</v>
      </c>
    </row>
    <row r="1779" spans="1:12" x14ac:dyDescent="0.25">
      <c r="A1779">
        <v>218</v>
      </c>
      <c r="B1779" t="s">
        <v>3573</v>
      </c>
      <c r="C1779">
        <v>99253</v>
      </c>
      <c r="D1779">
        <v>313</v>
      </c>
      <c r="E1779">
        <v>3522000</v>
      </c>
      <c r="F1779" t="s">
        <v>525</v>
      </c>
      <c r="G1779" t="s">
        <v>526</v>
      </c>
      <c r="H1779" t="s">
        <v>19</v>
      </c>
      <c r="L1779" t="str">
        <f>VLOOKUP(G1779,status!$G$1:$L$6259,6,FALSE)</f>
        <v>UR-2</v>
      </c>
    </row>
    <row r="1780" spans="1:12" x14ac:dyDescent="0.25">
      <c r="A1780">
        <v>218</v>
      </c>
      <c r="B1780" t="s">
        <v>3573</v>
      </c>
      <c r="C1780">
        <v>99254</v>
      </c>
      <c r="D1780">
        <v>314</v>
      </c>
      <c r="E1780">
        <v>3522109</v>
      </c>
      <c r="F1780" t="s">
        <v>527</v>
      </c>
      <c r="G1780" t="s">
        <v>528</v>
      </c>
      <c r="H1780" t="s">
        <v>13</v>
      </c>
      <c r="L1780" t="str">
        <f>VLOOKUP(G1780,status!$G$1:$L$6259,6,FALSE)</f>
        <v>UR-20</v>
      </c>
    </row>
    <row r="1781" spans="1:12" x14ac:dyDescent="0.25">
      <c r="A1781">
        <v>218</v>
      </c>
      <c r="B1781" t="s">
        <v>3573</v>
      </c>
      <c r="C1781">
        <v>99254</v>
      </c>
      <c r="D1781">
        <v>314</v>
      </c>
      <c r="E1781">
        <v>3522109</v>
      </c>
      <c r="F1781" t="s">
        <v>527</v>
      </c>
      <c r="G1781" t="s">
        <v>528</v>
      </c>
      <c r="H1781" t="s">
        <v>14</v>
      </c>
      <c r="L1781" t="str">
        <f>VLOOKUP(G1781,status!$G$1:$L$6259,6,FALSE)</f>
        <v>UR-20</v>
      </c>
    </row>
    <row r="1782" spans="1:12" x14ac:dyDescent="0.25">
      <c r="A1782">
        <v>218</v>
      </c>
      <c r="B1782" t="s">
        <v>3573</v>
      </c>
      <c r="C1782">
        <v>99254</v>
      </c>
      <c r="D1782">
        <v>314</v>
      </c>
      <c r="E1782">
        <v>3522109</v>
      </c>
      <c r="F1782" t="s">
        <v>527</v>
      </c>
      <c r="G1782" t="s">
        <v>528</v>
      </c>
      <c r="H1782" t="s">
        <v>15</v>
      </c>
      <c r="L1782" t="str">
        <f>VLOOKUP(G1782,status!$G$1:$L$6259,6,FALSE)</f>
        <v>UR-20</v>
      </c>
    </row>
    <row r="1783" spans="1:12" x14ac:dyDescent="0.25">
      <c r="A1783">
        <v>218</v>
      </c>
      <c r="B1783" t="s">
        <v>3573</v>
      </c>
      <c r="C1783">
        <v>99254</v>
      </c>
      <c r="D1783">
        <v>314</v>
      </c>
      <c r="E1783">
        <v>3522109</v>
      </c>
      <c r="F1783" t="s">
        <v>527</v>
      </c>
      <c r="G1783" t="s">
        <v>528</v>
      </c>
      <c r="H1783" t="s">
        <v>16</v>
      </c>
      <c r="L1783" t="str">
        <f>VLOOKUP(G1783,status!$G$1:$L$6259,6,FALSE)</f>
        <v>UR-20</v>
      </c>
    </row>
    <row r="1784" spans="1:12" x14ac:dyDescent="0.25">
      <c r="A1784">
        <v>218</v>
      </c>
      <c r="B1784" t="s">
        <v>3573</v>
      </c>
      <c r="C1784">
        <v>99254</v>
      </c>
      <c r="D1784">
        <v>314</v>
      </c>
      <c r="E1784">
        <v>3522109</v>
      </c>
      <c r="F1784" t="s">
        <v>527</v>
      </c>
      <c r="G1784" t="s">
        <v>528</v>
      </c>
      <c r="H1784" t="s">
        <v>17</v>
      </c>
      <c r="L1784" t="str">
        <f>VLOOKUP(G1784,status!$G$1:$L$6259,6,FALSE)</f>
        <v>UR-20</v>
      </c>
    </row>
    <row r="1785" spans="1:12" x14ac:dyDescent="0.25">
      <c r="A1785">
        <v>218</v>
      </c>
      <c r="B1785" t="s">
        <v>3573</v>
      </c>
      <c r="C1785">
        <v>99254</v>
      </c>
      <c r="D1785">
        <v>314</v>
      </c>
      <c r="E1785">
        <v>3522109</v>
      </c>
      <c r="F1785" t="s">
        <v>527</v>
      </c>
      <c r="G1785" t="s">
        <v>528</v>
      </c>
      <c r="H1785" t="s">
        <v>18</v>
      </c>
      <c r="I1785" t="s">
        <v>22</v>
      </c>
      <c r="J1785" t="s">
        <v>3853</v>
      </c>
      <c r="L1785" t="str">
        <f>VLOOKUP(G1785,status!$G$1:$L$6259,6,FALSE)</f>
        <v>UR-20</v>
      </c>
    </row>
    <row r="1786" spans="1:12" x14ac:dyDescent="0.25">
      <c r="A1786">
        <v>218</v>
      </c>
      <c r="B1786" t="s">
        <v>3573</v>
      </c>
      <c r="C1786">
        <v>99254</v>
      </c>
      <c r="D1786">
        <v>314</v>
      </c>
      <c r="E1786">
        <v>3522109</v>
      </c>
      <c r="F1786" t="s">
        <v>527</v>
      </c>
      <c r="G1786" t="s">
        <v>528</v>
      </c>
      <c r="H1786" t="s">
        <v>19</v>
      </c>
      <c r="I1786" t="s">
        <v>22</v>
      </c>
      <c r="J1786" t="s">
        <v>3854</v>
      </c>
      <c r="L1786" t="str">
        <f>VLOOKUP(G1786,status!$G$1:$L$6259,6,FALSE)</f>
        <v>UR-20</v>
      </c>
    </row>
    <row r="1787" spans="1:12" x14ac:dyDescent="0.25">
      <c r="A1787">
        <v>218</v>
      </c>
      <c r="B1787" t="s">
        <v>3573</v>
      </c>
      <c r="C1787">
        <v>99255</v>
      </c>
      <c r="D1787">
        <v>315</v>
      </c>
      <c r="E1787">
        <v>3522158</v>
      </c>
      <c r="F1787" t="s">
        <v>529</v>
      </c>
      <c r="G1787" t="s">
        <v>530</v>
      </c>
      <c r="H1787" t="s">
        <v>13</v>
      </c>
      <c r="I1787" t="s">
        <v>22</v>
      </c>
      <c r="J1787" t="s">
        <v>3855</v>
      </c>
      <c r="L1787" t="str">
        <f>VLOOKUP(G1787,status!$G$1:$L$6259,6,FALSE)</f>
        <v>UR-16</v>
      </c>
    </row>
    <row r="1788" spans="1:12" x14ac:dyDescent="0.25">
      <c r="A1788">
        <v>218</v>
      </c>
      <c r="B1788" t="s">
        <v>3573</v>
      </c>
      <c r="C1788">
        <v>99255</v>
      </c>
      <c r="D1788">
        <v>315</v>
      </c>
      <c r="E1788">
        <v>3522158</v>
      </c>
      <c r="F1788" t="s">
        <v>529</v>
      </c>
      <c r="G1788" t="s">
        <v>530</v>
      </c>
      <c r="H1788" t="s">
        <v>14</v>
      </c>
      <c r="I1788" t="s">
        <v>22</v>
      </c>
      <c r="J1788" t="s">
        <v>3856</v>
      </c>
      <c r="L1788" t="str">
        <f>VLOOKUP(G1788,status!$G$1:$L$6259,6,FALSE)</f>
        <v>UR-16</v>
      </c>
    </row>
    <row r="1789" spans="1:12" x14ac:dyDescent="0.25">
      <c r="A1789">
        <v>218</v>
      </c>
      <c r="B1789" t="s">
        <v>3573</v>
      </c>
      <c r="C1789">
        <v>99255</v>
      </c>
      <c r="D1789">
        <v>315</v>
      </c>
      <c r="E1789">
        <v>3522158</v>
      </c>
      <c r="F1789" t="s">
        <v>529</v>
      </c>
      <c r="G1789" t="s">
        <v>530</v>
      </c>
      <c r="H1789" t="s">
        <v>15</v>
      </c>
      <c r="I1789" t="s">
        <v>22</v>
      </c>
      <c r="J1789" t="s">
        <v>5166</v>
      </c>
      <c r="L1789" t="str">
        <f>VLOOKUP(G1789,status!$G$1:$L$6259,6,FALSE)</f>
        <v>UR-16</v>
      </c>
    </row>
    <row r="1790" spans="1:12" x14ac:dyDescent="0.25">
      <c r="A1790">
        <v>218</v>
      </c>
      <c r="B1790" t="s">
        <v>3573</v>
      </c>
      <c r="C1790">
        <v>99255</v>
      </c>
      <c r="D1790">
        <v>315</v>
      </c>
      <c r="E1790">
        <v>3522158</v>
      </c>
      <c r="F1790" t="s">
        <v>529</v>
      </c>
      <c r="G1790" t="s">
        <v>530</v>
      </c>
      <c r="H1790" t="s">
        <v>16</v>
      </c>
      <c r="I1790" t="s">
        <v>22</v>
      </c>
      <c r="J1790" t="s">
        <v>3857</v>
      </c>
      <c r="L1790" t="str">
        <f>VLOOKUP(G1790,status!$G$1:$L$6259,6,FALSE)</f>
        <v>UR-16</v>
      </c>
    </row>
    <row r="1791" spans="1:12" x14ac:dyDescent="0.25">
      <c r="A1791">
        <v>218</v>
      </c>
      <c r="B1791" t="s">
        <v>3573</v>
      </c>
      <c r="C1791">
        <v>99255</v>
      </c>
      <c r="D1791">
        <v>315</v>
      </c>
      <c r="E1791">
        <v>3522158</v>
      </c>
      <c r="F1791" t="s">
        <v>529</v>
      </c>
      <c r="G1791" t="s">
        <v>530</v>
      </c>
      <c r="H1791" t="s">
        <v>17</v>
      </c>
      <c r="L1791" t="str">
        <f>VLOOKUP(G1791,status!$G$1:$L$6259,6,FALSE)</f>
        <v>UR-16</v>
      </c>
    </row>
    <row r="1792" spans="1:12" x14ac:dyDescent="0.25">
      <c r="A1792">
        <v>218</v>
      </c>
      <c r="B1792" t="s">
        <v>3573</v>
      </c>
      <c r="C1792">
        <v>99255</v>
      </c>
      <c r="D1792">
        <v>315</v>
      </c>
      <c r="E1792">
        <v>3522158</v>
      </c>
      <c r="F1792" t="s">
        <v>529</v>
      </c>
      <c r="G1792" t="s">
        <v>530</v>
      </c>
      <c r="H1792" t="s">
        <v>18</v>
      </c>
      <c r="I1792" t="s">
        <v>22</v>
      </c>
      <c r="J1792" t="s">
        <v>3858</v>
      </c>
      <c r="L1792" t="str">
        <f>VLOOKUP(G1792,status!$G$1:$L$6259,6,FALSE)</f>
        <v>UR-16</v>
      </c>
    </row>
    <row r="1793" spans="1:12" x14ac:dyDescent="0.25">
      <c r="A1793">
        <v>218</v>
      </c>
      <c r="B1793" t="s">
        <v>3573</v>
      </c>
      <c r="C1793">
        <v>99255</v>
      </c>
      <c r="D1793">
        <v>315</v>
      </c>
      <c r="E1793">
        <v>3522158</v>
      </c>
      <c r="F1793" t="s">
        <v>529</v>
      </c>
      <c r="G1793" t="s">
        <v>530</v>
      </c>
      <c r="H1793" t="s">
        <v>19</v>
      </c>
      <c r="L1793" t="str">
        <f>VLOOKUP(G1793,status!$G$1:$L$6259,6,FALSE)</f>
        <v>UR-16</v>
      </c>
    </row>
    <row r="1794" spans="1:12" x14ac:dyDescent="0.25">
      <c r="A1794">
        <v>218</v>
      </c>
      <c r="B1794" t="s">
        <v>3573</v>
      </c>
      <c r="C1794">
        <v>99256</v>
      </c>
      <c r="D1794">
        <v>316</v>
      </c>
      <c r="E1794">
        <v>3522208</v>
      </c>
      <c r="F1794" t="s">
        <v>531</v>
      </c>
      <c r="G1794" t="s">
        <v>532</v>
      </c>
      <c r="H1794" t="s">
        <v>13</v>
      </c>
      <c r="L1794" t="str">
        <f>VLOOKUP(G1794,status!$G$1:$L$6259,6,FALSE)</f>
        <v>5-DF</v>
      </c>
    </row>
    <row r="1795" spans="1:12" x14ac:dyDescent="0.25">
      <c r="A1795">
        <v>218</v>
      </c>
      <c r="B1795" t="s">
        <v>3573</v>
      </c>
      <c r="C1795">
        <v>99256</v>
      </c>
      <c r="D1795">
        <v>316</v>
      </c>
      <c r="E1795">
        <v>3522208</v>
      </c>
      <c r="F1795" t="s">
        <v>531</v>
      </c>
      <c r="G1795" t="s">
        <v>532</v>
      </c>
      <c r="H1795" t="s">
        <v>14</v>
      </c>
      <c r="L1795" t="str">
        <f>VLOOKUP(G1795,status!$G$1:$L$6259,6,FALSE)</f>
        <v>5-DF</v>
      </c>
    </row>
    <row r="1796" spans="1:12" x14ac:dyDescent="0.25">
      <c r="A1796">
        <v>218</v>
      </c>
      <c r="B1796" t="s">
        <v>3573</v>
      </c>
      <c r="C1796">
        <v>99256</v>
      </c>
      <c r="D1796">
        <v>316</v>
      </c>
      <c r="E1796">
        <v>3522208</v>
      </c>
      <c r="F1796" t="s">
        <v>531</v>
      </c>
      <c r="G1796" t="s">
        <v>532</v>
      </c>
      <c r="H1796" t="s">
        <v>15</v>
      </c>
      <c r="L1796" t="str">
        <f>VLOOKUP(G1796,status!$G$1:$L$6259,6,FALSE)</f>
        <v>5-DF</v>
      </c>
    </row>
    <row r="1797" spans="1:12" x14ac:dyDescent="0.25">
      <c r="A1797">
        <v>218</v>
      </c>
      <c r="B1797" t="s">
        <v>3573</v>
      </c>
      <c r="C1797">
        <v>99256</v>
      </c>
      <c r="D1797">
        <v>316</v>
      </c>
      <c r="E1797">
        <v>3522208</v>
      </c>
      <c r="F1797" t="s">
        <v>531</v>
      </c>
      <c r="G1797" t="s">
        <v>532</v>
      </c>
      <c r="H1797" t="s">
        <v>16</v>
      </c>
      <c r="L1797" t="str">
        <f>VLOOKUP(G1797,status!$G$1:$L$6259,6,FALSE)</f>
        <v>5-DF</v>
      </c>
    </row>
    <row r="1798" spans="1:12" x14ac:dyDescent="0.25">
      <c r="A1798">
        <v>218</v>
      </c>
      <c r="B1798" t="s">
        <v>3573</v>
      </c>
      <c r="C1798">
        <v>99256</v>
      </c>
      <c r="D1798">
        <v>316</v>
      </c>
      <c r="E1798">
        <v>3522208</v>
      </c>
      <c r="F1798" t="s">
        <v>531</v>
      </c>
      <c r="G1798" t="s">
        <v>532</v>
      </c>
      <c r="H1798" t="s">
        <v>17</v>
      </c>
      <c r="I1798" t="s">
        <v>22</v>
      </c>
      <c r="J1798" t="s">
        <v>5167</v>
      </c>
      <c r="L1798" t="str">
        <f>VLOOKUP(G1798,status!$G$1:$L$6259,6,FALSE)</f>
        <v>5-DF</v>
      </c>
    </row>
    <row r="1799" spans="1:12" x14ac:dyDescent="0.25">
      <c r="A1799">
        <v>218</v>
      </c>
      <c r="B1799" t="s">
        <v>3573</v>
      </c>
      <c r="C1799">
        <v>99256</v>
      </c>
      <c r="D1799">
        <v>316</v>
      </c>
      <c r="E1799">
        <v>3522208</v>
      </c>
      <c r="F1799" t="s">
        <v>531</v>
      </c>
      <c r="G1799" t="s">
        <v>532</v>
      </c>
      <c r="H1799" t="s">
        <v>18</v>
      </c>
      <c r="L1799" t="str">
        <f>VLOOKUP(G1799,status!$G$1:$L$6259,6,FALSE)</f>
        <v>5-DF</v>
      </c>
    </row>
    <row r="1800" spans="1:12" x14ac:dyDescent="0.25">
      <c r="A1800">
        <v>218</v>
      </c>
      <c r="B1800" t="s">
        <v>3573</v>
      </c>
      <c r="C1800">
        <v>99256</v>
      </c>
      <c r="D1800">
        <v>316</v>
      </c>
      <c r="E1800">
        <v>3522208</v>
      </c>
      <c r="F1800" t="s">
        <v>531</v>
      </c>
      <c r="G1800" t="s">
        <v>532</v>
      </c>
      <c r="H1800" t="s">
        <v>19</v>
      </c>
      <c r="I1800" t="s">
        <v>22</v>
      </c>
      <c r="J1800" t="s">
        <v>4793</v>
      </c>
      <c r="L1800" t="str">
        <f>VLOOKUP(G1800,status!$G$1:$L$6259,6,FALSE)</f>
        <v>5-DF</v>
      </c>
    </row>
    <row r="1801" spans="1:12" x14ac:dyDescent="0.25">
      <c r="A1801">
        <v>218</v>
      </c>
      <c r="B1801" t="s">
        <v>3573</v>
      </c>
      <c r="C1801">
        <v>99257</v>
      </c>
      <c r="D1801">
        <v>317</v>
      </c>
      <c r="E1801">
        <v>3522307</v>
      </c>
      <c r="F1801" t="s">
        <v>533</v>
      </c>
      <c r="G1801" t="s">
        <v>534</v>
      </c>
      <c r="H1801" t="s">
        <v>13</v>
      </c>
      <c r="L1801" t="str">
        <f>VLOOKUP(G1801,status!$G$1:$L$6259,6,FALSE)</f>
        <v>UR-9</v>
      </c>
    </row>
    <row r="1802" spans="1:12" x14ac:dyDescent="0.25">
      <c r="A1802">
        <v>218</v>
      </c>
      <c r="B1802" t="s">
        <v>3573</v>
      </c>
      <c r="C1802">
        <v>99257</v>
      </c>
      <c r="D1802">
        <v>317</v>
      </c>
      <c r="E1802">
        <v>3522307</v>
      </c>
      <c r="F1802" t="s">
        <v>533</v>
      </c>
      <c r="G1802" t="s">
        <v>534</v>
      </c>
      <c r="H1802" t="s">
        <v>14</v>
      </c>
      <c r="L1802" t="str">
        <f>VLOOKUP(G1802,status!$G$1:$L$6259,6,FALSE)</f>
        <v>UR-9</v>
      </c>
    </row>
    <row r="1803" spans="1:12" x14ac:dyDescent="0.25">
      <c r="A1803">
        <v>218</v>
      </c>
      <c r="B1803" t="s">
        <v>3573</v>
      </c>
      <c r="C1803">
        <v>99257</v>
      </c>
      <c r="D1803">
        <v>317</v>
      </c>
      <c r="E1803">
        <v>3522307</v>
      </c>
      <c r="F1803" t="s">
        <v>533</v>
      </c>
      <c r="G1803" t="s">
        <v>534</v>
      </c>
      <c r="H1803" t="s">
        <v>15</v>
      </c>
      <c r="L1803" t="str">
        <f>VLOOKUP(G1803,status!$G$1:$L$6259,6,FALSE)</f>
        <v>UR-9</v>
      </c>
    </row>
    <row r="1804" spans="1:12" x14ac:dyDescent="0.25">
      <c r="A1804">
        <v>218</v>
      </c>
      <c r="B1804" t="s">
        <v>3573</v>
      </c>
      <c r="C1804">
        <v>99257</v>
      </c>
      <c r="D1804">
        <v>317</v>
      </c>
      <c r="E1804">
        <v>3522307</v>
      </c>
      <c r="F1804" t="s">
        <v>533</v>
      </c>
      <c r="G1804" t="s">
        <v>534</v>
      </c>
      <c r="H1804" t="s">
        <v>16</v>
      </c>
      <c r="L1804" t="str">
        <f>VLOOKUP(G1804,status!$G$1:$L$6259,6,FALSE)</f>
        <v>UR-9</v>
      </c>
    </row>
    <row r="1805" spans="1:12" x14ac:dyDescent="0.25">
      <c r="A1805">
        <v>218</v>
      </c>
      <c r="B1805" t="s">
        <v>3573</v>
      </c>
      <c r="C1805">
        <v>99257</v>
      </c>
      <c r="D1805">
        <v>317</v>
      </c>
      <c r="E1805">
        <v>3522307</v>
      </c>
      <c r="F1805" t="s">
        <v>533</v>
      </c>
      <c r="G1805" t="s">
        <v>534</v>
      </c>
      <c r="H1805" t="s">
        <v>17</v>
      </c>
      <c r="L1805" t="str">
        <f>VLOOKUP(G1805,status!$G$1:$L$6259,6,FALSE)</f>
        <v>UR-9</v>
      </c>
    </row>
    <row r="1806" spans="1:12" x14ac:dyDescent="0.25">
      <c r="A1806">
        <v>218</v>
      </c>
      <c r="B1806" t="s">
        <v>3573</v>
      </c>
      <c r="C1806">
        <v>99257</v>
      </c>
      <c r="D1806">
        <v>317</v>
      </c>
      <c r="E1806">
        <v>3522307</v>
      </c>
      <c r="F1806" t="s">
        <v>533</v>
      </c>
      <c r="G1806" t="s">
        <v>534</v>
      </c>
      <c r="H1806" t="s">
        <v>18</v>
      </c>
      <c r="L1806" t="str">
        <f>VLOOKUP(G1806,status!$G$1:$L$6259,6,FALSE)</f>
        <v>UR-9</v>
      </c>
    </row>
    <row r="1807" spans="1:12" x14ac:dyDescent="0.25">
      <c r="A1807">
        <v>218</v>
      </c>
      <c r="B1807" t="s">
        <v>3573</v>
      </c>
      <c r="C1807">
        <v>99257</v>
      </c>
      <c r="D1807">
        <v>317</v>
      </c>
      <c r="E1807">
        <v>3522307</v>
      </c>
      <c r="F1807" t="s">
        <v>533</v>
      </c>
      <c r="G1807" t="s">
        <v>534</v>
      </c>
      <c r="H1807" t="s">
        <v>19</v>
      </c>
      <c r="L1807" t="str">
        <f>VLOOKUP(G1807,status!$G$1:$L$6259,6,FALSE)</f>
        <v>UR-9</v>
      </c>
    </row>
    <row r="1808" spans="1:12" x14ac:dyDescent="0.25">
      <c r="A1808">
        <v>218</v>
      </c>
      <c r="B1808" t="s">
        <v>3573</v>
      </c>
      <c r="C1808">
        <v>99258</v>
      </c>
      <c r="D1808">
        <v>318</v>
      </c>
      <c r="E1808">
        <v>3522406</v>
      </c>
      <c r="F1808" t="s">
        <v>535</v>
      </c>
      <c r="G1808" t="s">
        <v>536</v>
      </c>
      <c r="H1808" t="s">
        <v>13</v>
      </c>
      <c r="L1808" t="str">
        <f>VLOOKUP(G1808,status!$G$1:$L$6259,6,FALSE)</f>
        <v>UR-9</v>
      </c>
    </row>
    <row r="1809" spans="1:12" x14ac:dyDescent="0.25">
      <c r="A1809">
        <v>218</v>
      </c>
      <c r="B1809" t="s">
        <v>3573</v>
      </c>
      <c r="C1809">
        <v>99258</v>
      </c>
      <c r="D1809">
        <v>318</v>
      </c>
      <c r="E1809">
        <v>3522406</v>
      </c>
      <c r="F1809" t="s">
        <v>535</v>
      </c>
      <c r="G1809" t="s">
        <v>536</v>
      </c>
      <c r="H1809" t="s">
        <v>14</v>
      </c>
      <c r="L1809" t="str">
        <f>VLOOKUP(G1809,status!$G$1:$L$6259,6,FALSE)</f>
        <v>UR-9</v>
      </c>
    </row>
    <row r="1810" spans="1:12" x14ac:dyDescent="0.25">
      <c r="A1810">
        <v>218</v>
      </c>
      <c r="B1810" t="s">
        <v>3573</v>
      </c>
      <c r="C1810">
        <v>99258</v>
      </c>
      <c r="D1810">
        <v>318</v>
      </c>
      <c r="E1810">
        <v>3522406</v>
      </c>
      <c r="F1810" t="s">
        <v>535</v>
      </c>
      <c r="G1810" t="s">
        <v>536</v>
      </c>
      <c r="H1810" t="s">
        <v>15</v>
      </c>
      <c r="L1810" t="str">
        <f>VLOOKUP(G1810,status!$G$1:$L$6259,6,FALSE)</f>
        <v>UR-9</v>
      </c>
    </row>
    <row r="1811" spans="1:12" x14ac:dyDescent="0.25">
      <c r="A1811">
        <v>218</v>
      </c>
      <c r="B1811" t="s">
        <v>3573</v>
      </c>
      <c r="C1811">
        <v>99258</v>
      </c>
      <c r="D1811">
        <v>318</v>
      </c>
      <c r="E1811">
        <v>3522406</v>
      </c>
      <c r="F1811" t="s">
        <v>535</v>
      </c>
      <c r="G1811" t="s">
        <v>536</v>
      </c>
      <c r="H1811" t="s">
        <v>16</v>
      </c>
      <c r="L1811" t="str">
        <f>VLOOKUP(G1811,status!$G$1:$L$6259,6,FALSE)</f>
        <v>UR-9</v>
      </c>
    </row>
    <row r="1812" spans="1:12" x14ac:dyDescent="0.25">
      <c r="A1812">
        <v>218</v>
      </c>
      <c r="B1812" t="s">
        <v>3573</v>
      </c>
      <c r="C1812">
        <v>99258</v>
      </c>
      <c r="D1812">
        <v>318</v>
      </c>
      <c r="E1812">
        <v>3522406</v>
      </c>
      <c r="F1812" t="s">
        <v>535</v>
      </c>
      <c r="G1812" t="s">
        <v>536</v>
      </c>
      <c r="H1812" t="s">
        <v>17</v>
      </c>
      <c r="L1812" t="str">
        <f>VLOOKUP(G1812,status!$G$1:$L$6259,6,FALSE)</f>
        <v>UR-9</v>
      </c>
    </row>
    <row r="1813" spans="1:12" x14ac:dyDescent="0.25">
      <c r="A1813">
        <v>218</v>
      </c>
      <c r="B1813" t="s">
        <v>3573</v>
      </c>
      <c r="C1813">
        <v>99258</v>
      </c>
      <c r="D1813">
        <v>318</v>
      </c>
      <c r="E1813">
        <v>3522406</v>
      </c>
      <c r="F1813" t="s">
        <v>535</v>
      </c>
      <c r="G1813" t="s">
        <v>536</v>
      </c>
      <c r="H1813" t="s">
        <v>18</v>
      </c>
      <c r="L1813" t="str">
        <f>VLOOKUP(G1813,status!$G$1:$L$6259,6,FALSE)</f>
        <v>UR-9</v>
      </c>
    </row>
    <row r="1814" spans="1:12" x14ac:dyDescent="0.25">
      <c r="A1814">
        <v>218</v>
      </c>
      <c r="B1814" t="s">
        <v>3573</v>
      </c>
      <c r="C1814">
        <v>99258</v>
      </c>
      <c r="D1814">
        <v>318</v>
      </c>
      <c r="E1814">
        <v>3522406</v>
      </c>
      <c r="F1814" t="s">
        <v>535</v>
      </c>
      <c r="G1814" t="s">
        <v>536</v>
      </c>
      <c r="H1814" t="s">
        <v>19</v>
      </c>
      <c r="L1814" t="str">
        <f>VLOOKUP(G1814,status!$G$1:$L$6259,6,FALSE)</f>
        <v>UR-9</v>
      </c>
    </row>
    <row r="1815" spans="1:12" x14ac:dyDescent="0.25">
      <c r="A1815">
        <v>218</v>
      </c>
      <c r="B1815" t="s">
        <v>3573</v>
      </c>
      <c r="C1815">
        <v>99259</v>
      </c>
      <c r="D1815">
        <v>319</v>
      </c>
      <c r="E1815">
        <v>3522505</v>
      </c>
      <c r="F1815" t="s">
        <v>537</v>
      </c>
      <c r="G1815" t="s">
        <v>538</v>
      </c>
      <c r="H1815" t="s">
        <v>13</v>
      </c>
      <c r="L1815" t="str">
        <f>VLOOKUP(G1815,status!$G$1:$L$6259,6,FALSE)</f>
        <v>5-DF</v>
      </c>
    </row>
    <row r="1816" spans="1:12" x14ac:dyDescent="0.25">
      <c r="A1816">
        <v>218</v>
      </c>
      <c r="B1816" t="s">
        <v>3573</v>
      </c>
      <c r="C1816">
        <v>99259</v>
      </c>
      <c r="D1816">
        <v>319</v>
      </c>
      <c r="E1816">
        <v>3522505</v>
      </c>
      <c r="F1816" t="s">
        <v>537</v>
      </c>
      <c r="G1816" t="s">
        <v>538</v>
      </c>
      <c r="H1816" t="s">
        <v>14</v>
      </c>
      <c r="L1816" t="str">
        <f>VLOOKUP(G1816,status!$G$1:$L$6259,6,FALSE)</f>
        <v>5-DF</v>
      </c>
    </row>
    <row r="1817" spans="1:12" x14ac:dyDescent="0.25">
      <c r="A1817">
        <v>218</v>
      </c>
      <c r="B1817" t="s">
        <v>3573</v>
      </c>
      <c r="C1817">
        <v>99259</v>
      </c>
      <c r="D1817">
        <v>319</v>
      </c>
      <c r="E1817">
        <v>3522505</v>
      </c>
      <c r="F1817" t="s">
        <v>537</v>
      </c>
      <c r="G1817" t="s">
        <v>538</v>
      </c>
      <c r="H1817" t="s">
        <v>15</v>
      </c>
      <c r="L1817" t="str">
        <f>VLOOKUP(G1817,status!$G$1:$L$6259,6,FALSE)</f>
        <v>5-DF</v>
      </c>
    </row>
    <row r="1818" spans="1:12" x14ac:dyDescent="0.25">
      <c r="A1818">
        <v>218</v>
      </c>
      <c r="B1818" t="s">
        <v>3573</v>
      </c>
      <c r="C1818">
        <v>99259</v>
      </c>
      <c r="D1818">
        <v>319</v>
      </c>
      <c r="E1818">
        <v>3522505</v>
      </c>
      <c r="F1818" t="s">
        <v>537</v>
      </c>
      <c r="G1818" t="s">
        <v>538</v>
      </c>
      <c r="H1818" t="s">
        <v>16</v>
      </c>
      <c r="L1818" t="str">
        <f>VLOOKUP(G1818,status!$G$1:$L$6259,6,FALSE)</f>
        <v>5-DF</v>
      </c>
    </row>
    <row r="1819" spans="1:12" x14ac:dyDescent="0.25">
      <c r="A1819">
        <v>218</v>
      </c>
      <c r="B1819" t="s">
        <v>3573</v>
      </c>
      <c r="C1819">
        <v>99259</v>
      </c>
      <c r="D1819">
        <v>319</v>
      </c>
      <c r="E1819">
        <v>3522505</v>
      </c>
      <c r="F1819" t="s">
        <v>537</v>
      </c>
      <c r="G1819" t="s">
        <v>538</v>
      </c>
      <c r="H1819" t="s">
        <v>17</v>
      </c>
      <c r="L1819" t="str">
        <f>VLOOKUP(G1819,status!$G$1:$L$6259,6,FALSE)</f>
        <v>5-DF</v>
      </c>
    </row>
    <row r="1820" spans="1:12" x14ac:dyDescent="0.25">
      <c r="A1820">
        <v>218</v>
      </c>
      <c r="B1820" t="s">
        <v>3573</v>
      </c>
      <c r="C1820">
        <v>99259</v>
      </c>
      <c r="D1820">
        <v>319</v>
      </c>
      <c r="E1820">
        <v>3522505</v>
      </c>
      <c r="F1820" t="s">
        <v>537</v>
      </c>
      <c r="G1820" t="s">
        <v>538</v>
      </c>
      <c r="H1820" t="s">
        <v>18</v>
      </c>
      <c r="L1820" t="str">
        <f>VLOOKUP(G1820,status!$G$1:$L$6259,6,FALSE)</f>
        <v>5-DF</v>
      </c>
    </row>
    <row r="1821" spans="1:12" x14ac:dyDescent="0.25">
      <c r="A1821">
        <v>218</v>
      </c>
      <c r="B1821" t="s">
        <v>3573</v>
      </c>
      <c r="C1821">
        <v>99259</v>
      </c>
      <c r="D1821">
        <v>319</v>
      </c>
      <c r="E1821">
        <v>3522505</v>
      </c>
      <c r="F1821" t="s">
        <v>537</v>
      </c>
      <c r="G1821" t="s">
        <v>538</v>
      </c>
      <c r="H1821" t="s">
        <v>19</v>
      </c>
      <c r="L1821" t="str">
        <f>VLOOKUP(G1821,status!$G$1:$L$6259,6,FALSE)</f>
        <v>5-DF</v>
      </c>
    </row>
    <row r="1822" spans="1:12" x14ac:dyDescent="0.25">
      <c r="A1822">
        <v>218</v>
      </c>
      <c r="B1822" t="s">
        <v>3573</v>
      </c>
      <c r="C1822">
        <v>99260</v>
      </c>
      <c r="D1822">
        <v>320</v>
      </c>
      <c r="E1822">
        <v>3522604</v>
      </c>
      <c r="F1822" t="s">
        <v>539</v>
      </c>
      <c r="G1822" t="s">
        <v>540</v>
      </c>
      <c r="H1822" t="s">
        <v>13</v>
      </c>
      <c r="L1822" t="str">
        <f>VLOOKUP(G1822,status!$G$1:$L$6259,6,FALSE)</f>
        <v>UR-19</v>
      </c>
    </row>
    <row r="1823" spans="1:12" x14ac:dyDescent="0.25">
      <c r="A1823">
        <v>218</v>
      </c>
      <c r="B1823" t="s">
        <v>3573</v>
      </c>
      <c r="C1823">
        <v>99260</v>
      </c>
      <c r="D1823">
        <v>320</v>
      </c>
      <c r="E1823">
        <v>3522604</v>
      </c>
      <c r="F1823" t="s">
        <v>539</v>
      </c>
      <c r="G1823" t="s">
        <v>540</v>
      </c>
      <c r="H1823" t="s">
        <v>14</v>
      </c>
      <c r="L1823" t="str">
        <f>VLOOKUP(G1823,status!$G$1:$L$6259,6,FALSE)</f>
        <v>UR-19</v>
      </c>
    </row>
    <row r="1824" spans="1:12" x14ac:dyDescent="0.25">
      <c r="A1824">
        <v>218</v>
      </c>
      <c r="B1824" t="s">
        <v>3573</v>
      </c>
      <c r="C1824">
        <v>99260</v>
      </c>
      <c r="D1824">
        <v>320</v>
      </c>
      <c r="E1824">
        <v>3522604</v>
      </c>
      <c r="F1824" t="s">
        <v>539</v>
      </c>
      <c r="G1824" t="s">
        <v>540</v>
      </c>
      <c r="H1824" t="s">
        <v>15</v>
      </c>
      <c r="L1824" t="str">
        <f>VLOOKUP(G1824,status!$G$1:$L$6259,6,FALSE)</f>
        <v>UR-19</v>
      </c>
    </row>
    <row r="1825" spans="1:12" x14ac:dyDescent="0.25">
      <c r="A1825">
        <v>218</v>
      </c>
      <c r="B1825" t="s">
        <v>3573</v>
      </c>
      <c r="C1825">
        <v>99260</v>
      </c>
      <c r="D1825">
        <v>320</v>
      </c>
      <c r="E1825">
        <v>3522604</v>
      </c>
      <c r="F1825" t="s">
        <v>539</v>
      </c>
      <c r="G1825" t="s">
        <v>540</v>
      </c>
      <c r="H1825" t="s">
        <v>16</v>
      </c>
      <c r="L1825" t="str">
        <f>VLOOKUP(G1825,status!$G$1:$L$6259,6,FALSE)</f>
        <v>UR-19</v>
      </c>
    </row>
    <row r="1826" spans="1:12" x14ac:dyDescent="0.25">
      <c r="A1826">
        <v>218</v>
      </c>
      <c r="B1826" t="s">
        <v>3573</v>
      </c>
      <c r="C1826">
        <v>99260</v>
      </c>
      <c r="D1826">
        <v>320</v>
      </c>
      <c r="E1826">
        <v>3522604</v>
      </c>
      <c r="F1826" t="s">
        <v>539</v>
      </c>
      <c r="G1826" t="s">
        <v>540</v>
      </c>
      <c r="H1826" t="s">
        <v>17</v>
      </c>
      <c r="I1826" t="s">
        <v>22</v>
      </c>
      <c r="J1826" t="s">
        <v>3859</v>
      </c>
      <c r="L1826" t="str">
        <f>VLOOKUP(G1826,status!$G$1:$L$6259,6,FALSE)</f>
        <v>UR-19</v>
      </c>
    </row>
    <row r="1827" spans="1:12" x14ac:dyDescent="0.25">
      <c r="A1827">
        <v>218</v>
      </c>
      <c r="B1827" t="s">
        <v>3573</v>
      </c>
      <c r="C1827">
        <v>99260</v>
      </c>
      <c r="D1827">
        <v>320</v>
      </c>
      <c r="E1827">
        <v>3522604</v>
      </c>
      <c r="F1827" t="s">
        <v>539</v>
      </c>
      <c r="G1827" t="s">
        <v>540</v>
      </c>
      <c r="H1827" t="s">
        <v>18</v>
      </c>
      <c r="L1827" t="str">
        <f>VLOOKUP(G1827,status!$G$1:$L$6259,6,FALSE)</f>
        <v>UR-19</v>
      </c>
    </row>
    <row r="1828" spans="1:12" x14ac:dyDescent="0.25">
      <c r="A1828">
        <v>218</v>
      </c>
      <c r="B1828" t="s">
        <v>3573</v>
      </c>
      <c r="C1828">
        <v>99260</v>
      </c>
      <c r="D1828">
        <v>320</v>
      </c>
      <c r="E1828">
        <v>3522604</v>
      </c>
      <c r="F1828" t="s">
        <v>539</v>
      </c>
      <c r="G1828" t="s">
        <v>540</v>
      </c>
      <c r="H1828" t="s">
        <v>19</v>
      </c>
      <c r="L1828" t="str">
        <f>VLOOKUP(G1828,status!$G$1:$L$6259,6,FALSE)</f>
        <v>UR-19</v>
      </c>
    </row>
    <row r="1829" spans="1:12" x14ac:dyDescent="0.25">
      <c r="A1829">
        <v>218</v>
      </c>
      <c r="B1829" t="s">
        <v>3573</v>
      </c>
      <c r="C1829">
        <v>99261</v>
      </c>
      <c r="D1829">
        <v>321</v>
      </c>
      <c r="E1829">
        <v>3522653</v>
      </c>
      <c r="F1829" t="s">
        <v>541</v>
      </c>
      <c r="G1829" t="s">
        <v>542</v>
      </c>
      <c r="H1829" t="s">
        <v>13</v>
      </c>
      <c r="I1829" t="s">
        <v>22</v>
      </c>
      <c r="J1829" t="s">
        <v>3860</v>
      </c>
      <c r="L1829" t="str">
        <f>VLOOKUP(G1829,status!$G$1:$L$6259,6,FALSE)</f>
        <v>UR-16</v>
      </c>
    </row>
    <row r="1830" spans="1:12" x14ac:dyDescent="0.25">
      <c r="A1830">
        <v>218</v>
      </c>
      <c r="B1830" t="s">
        <v>3573</v>
      </c>
      <c r="C1830">
        <v>99261</v>
      </c>
      <c r="D1830">
        <v>321</v>
      </c>
      <c r="E1830">
        <v>3522653</v>
      </c>
      <c r="F1830" t="s">
        <v>541</v>
      </c>
      <c r="G1830" t="s">
        <v>542</v>
      </c>
      <c r="H1830" t="s">
        <v>14</v>
      </c>
      <c r="L1830" t="str">
        <f>VLOOKUP(G1830,status!$G$1:$L$6259,6,FALSE)</f>
        <v>UR-16</v>
      </c>
    </row>
    <row r="1831" spans="1:12" x14ac:dyDescent="0.25">
      <c r="A1831">
        <v>218</v>
      </c>
      <c r="B1831" t="s">
        <v>3573</v>
      </c>
      <c r="C1831">
        <v>99261</v>
      </c>
      <c r="D1831">
        <v>321</v>
      </c>
      <c r="E1831">
        <v>3522653</v>
      </c>
      <c r="F1831" t="s">
        <v>541</v>
      </c>
      <c r="G1831" t="s">
        <v>542</v>
      </c>
      <c r="H1831" t="s">
        <v>15</v>
      </c>
      <c r="I1831" t="s">
        <v>22</v>
      </c>
      <c r="J1831" t="s">
        <v>4794</v>
      </c>
      <c r="L1831" t="str">
        <f>VLOOKUP(G1831,status!$G$1:$L$6259,6,FALSE)</f>
        <v>UR-16</v>
      </c>
    </row>
    <row r="1832" spans="1:12" x14ac:dyDescent="0.25">
      <c r="A1832">
        <v>218</v>
      </c>
      <c r="B1832" t="s">
        <v>3573</v>
      </c>
      <c r="C1832">
        <v>99261</v>
      </c>
      <c r="D1832">
        <v>321</v>
      </c>
      <c r="E1832">
        <v>3522653</v>
      </c>
      <c r="F1832" t="s">
        <v>541</v>
      </c>
      <c r="G1832" t="s">
        <v>542</v>
      </c>
      <c r="H1832" t="s">
        <v>16</v>
      </c>
      <c r="L1832" t="str">
        <f>VLOOKUP(G1832,status!$G$1:$L$6259,6,FALSE)</f>
        <v>UR-16</v>
      </c>
    </row>
    <row r="1833" spans="1:12" x14ac:dyDescent="0.25">
      <c r="A1833">
        <v>218</v>
      </c>
      <c r="B1833" t="s">
        <v>3573</v>
      </c>
      <c r="C1833">
        <v>99261</v>
      </c>
      <c r="D1833">
        <v>321</v>
      </c>
      <c r="E1833">
        <v>3522653</v>
      </c>
      <c r="F1833" t="s">
        <v>541</v>
      </c>
      <c r="G1833" t="s">
        <v>542</v>
      </c>
      <c r="H1833" t="s">
        <v>17</v>
      </c>
      <c r="L1833" t="str">
        <f>VLOOKUP(G1833,status!$G$1:$L$6259,6,FALSE)</f>
        <v>UR-16</v>
      </c>
    </row>
    <row r="1834" spans="1:12" x14ac:dyDescent="0.25">
      <c r="A1834">
        <v>218</v>
      </c>
      <c r="B1834" t="s">
        <v>3573</v>
      </c>
      <c r="C1834">
        <v>99261</v>
      </c>
      <c r="D1834">
        <v>321</v>
      </c>
      <c r="E1834">
        <v>3522653</v>
      </c>
      <c r="F1834" t="s">
        <v>541</v>
      </c>
      <c r="G1834" t="s">
        <v>542</v>
      </c>
      <c r="H1834" t="s">
        <v>18</v>
      </c>
      <c r="L1834" t="str">
        <f>VLOOKUP(G1834,status!$G$1:$L$6259,6,FALSE)</f>
        <v>UR-16</v>
      </c>
    </row>
    <row r="1835" spans="1:12" x14ac:dyDescent="0.25">
      <c r="A1835">
        <v>218</v>
      </c>
      <c r="B1835" t="s">
        <v>3573</v>
      </c>
      <c r="C1835">
        <v>99261</v>
      </c>
      <c r="D1835">
        <v>321</v>
      </c>
      <c r="E1835">
        <v>3522653</v>
      </c>
      <c r="F1835" t="s">
        <v>541</v>
      </c>
      <c r="G1835" t="s">
        <v>542</v>
      </c>
      <c r="H1835" t="s">
        <v>19</v>
      </c>
      <c r="L1835" t="str">
        <f>VLOOKUP(G1835,status!$G$1:$L$6259,6,FALSE)</f>
        <v>UR-16</v>
      </c>
    </row>
    <row r="1836" spans="1:12" x14ac:dyDescent="0.25">
      <c r="A1836">
        <v>218</v>
      </c>
      <c r="B1836" t="s">
        <v>3573</v>
      </c>
      <c r="C1836">
        <v>99262</v>
      </c>
      <c r="D1836">
        <v>322</v>
      </c>
      <c r="E1836">
        <v>3522703</v>
      </c>
      <c r="F1836" t="s">
        <v>543</v>
      </c>
      <c r="G1836" t="s">
        <v>544</v>
      </c>
      <c r="H1836" t="s">
        <v>13</v>
      </c>
      <c r="L1836" t="str">
        <f>VLOOKUP(G1836,status!$G$1:$L$6259,6,FALSE)</f>
        <v>UR-13</v>
      </c>
    </row>
    <row r="1837" spans="1:12" x14ac:dyDescent="0.25">
      <c r="A1837">
        <v>218</v>
      </c>
      <c r="B1837" t="s">
        <v>3573</v>
      </c>
      <c r="C1837">
        <v>99262</v>
      </c>
      <c r="D1837">
        <v>322</v>
      </c>
      <c r="E1837">
        <v>3522703</v>
      </c>
      <c r="F1837" t="s">
        <v>543</v>
      </c>
      <c r="G1837" t="s">
        <v>544</v>
      </c>
      <c r="H1837" t="s">
        <v>14</v>
      </c>
      <c r="L1837" t="str">
        <f>VLOOKUP(G1837,status!$G$1:$L$6259,6,FALSE)</f>
        <v>UR-13</v>
      </c>
    </row>
    <row r="1838" spans="1:12" x14ac:dyDescent="0.25">
      <c r="A1838">
        <v>218</v>
      </c>
      <c r="B1838" t="s">
        <v>3573</v>
      </c>
      <c r="C1838">
        <v>99262</v>
      </c>
      <c r="D1838">
        <v>322</v>
      </c>
      <c r="E1838">
        <v>3522703</v>
      </c>
      <c r="F1838" t="s">
        <v>543</v>
      </c>
      <c r="G1838" t="s">
        <v>544</v>
      </c>
      <c r="H1838" t="s">
        <v>15</v>
      </c>
      <c r="L1838" t="str">
        <f>VLOOKUP(G1838,status!$G$1:$L$6259,6,FALSE)</f>
        <v>UR-13</v>
      </c>
    </row>
    <row r="1839" spans="1:12" x14ac:dyDescent="0.25">
      <c r="A1839">
        <v>218</v>
      </c>
      <c r="B1839" t="s">
        <v>3573</v>
      </c>
      <c r="C1839">
        <v>99262</v>
      </c>
      <c r="D1839">
        <v>322</v>
      </c>
      <c r="E1839">
        <v>3522703</v>
      </c>
      <c r="F1839" t="s">
        <v>543</v>
      </c>
      <c r="G1839" t="s">
        <v>544</v>
      </c>
      <c r="H1839" t="s">
        <v>16</v>
      </c>
      <c r="L1839" t="str">
        <f>VLOOKUP(G1839,status!$G$1:$L$6259,6,FALSE)</f>
        <v>UR-13</v>
      </c>
    </row>
    <row r="1840" spans="1:12" x14ac:dyDescent="0.25">
      <c r="A1840">
        <v>218</v>
      </c>
      <c r="B1840" t="s">
        <v>3573</v>
      </c>
      <c r="C1840">
        <v>99262</v>
      </c>
      <c r="D1840">
        <v>322</v>
      </c>
      <c r="E1840">
        <v>3522703</v>
      </c>
      <c r="F1840" t="s">
        <v>543</v>
      </c>
      <c r="G1840" t="s">
        <v>544</v>
      </c>
      <c r="H1840" t="s">
        <v>17</v>
      </c>
      <c r="L1840" t="str">
        <f>VLOOKUP(G1840,status!$G$1:$L$6259,6,FALSE)</f>
        <v>UR-13</v>
      </c>
    </row>
    <row r="1841" spans="1:12" x14ac:dyDescent="0.25">
      <c r="A1841">
        <v>218</v>
      </c>
      <c r="B1841" t="s">
        <v>3573</v>
      </c>
      <c r="C1841">
        <v>99262</v>
      </c>
      <c r="D1841">
        <v>322</v>
      </c>
      <c r="E1841">
        <v>3522703</v>
      </c>
      <c r="F1841" t="s">
        <v>543</v>
      </c>
      <c r="G1841" t="s">
        <v>544</v>
      </c>
      <c r="H1841" t="s">
        <v>18</v>
      </c>
      <c r="L1841" t="str">
        <f>VLOOKUP(G1841,status!$G$1:$L$6259,6,FALSE)</f>
        <v>UR-13</v>
      </c>
    </row>
    <row r="1842" spans="1:12" x14ac:dyDescent="0.25">
      <c r="A1842">
        <v>218</v>
      </c>
      <c r="B1842" t="s">
        <v>3573</v>
      </c>
      <c r="C1842">
        <v>99262</v>
      </c>
      <c r="D1842">
        <v>322</v>
      </c>
      <c r="E1842">
        <v>3522703</v>
      </c>
      <c r="F1842" t="s">
        <v>543</v>
      </c>
      <c r="G1842" t="s">
        <v>544</v>
      </c>
      <c r="H1842" t="s">
        <v>19</v>
      </c>
      <c r="L1842" t="str">
        <f>VLOOKUP(G1842,status!$G$1:$L$6259,6,FALSE)</f>
        <v>UR-13</v>
      </c>
    </row>
    <row r="1843" spans="1:12" x14ac:dyDescent="0.25">
      <c r="A1843">
        <v>218</v>
      </c>
      <c r="B1843" t="s">
        <v>3573</v>
      </c>
      <c r="C1843">
        <v>99263</v>
      </c>
      <c r="D1843">
        <v>323</v>
      </c>
      <c r="E1843">
        <v>3522802</v>
      </c>
      <c r="F1843" t="s">
        <v>545</v>
      </c>
      <c r="G1843" t="s">
        <v>546</v>
      </c>
      <c r="H1843" t="s">
        <v>13</v>
      </c>
      <c r="I1843" t="s">
        <v>22</v>
      </c>
      <c r="J1843" t="s">
        <v>3861</v>
      </c>
      <c r="L1843" t="str">
        <f>VLOOKUP(G1843,status!$G$1:$L$6259,6,FALSE)</f>
        <v>UR-16</v>
      </c>
    </row>
    <row r="1844" spans="1:12" x14ac:dyDescent="0.25">
      <c r="A1844">
        <v>218</v>
      </c>
      <c r="B1844" t="s">
        <v>3573</v>
      </c>
      <c r="C1844">
        <v>99263</v>
      </c>
      <c r="D1844">
        <v>323</v>
      </c>
      <c r="E1844">
        <v>3522802</v>
      </c>
      <c r="F1844" t="s">
        <v>545</v>
      </c>
      <c r="G1844" t="s">
        <v>546</v>
      </c>
      <c r="H1844" t="s">
        <v>14</v>
      </c>
      <c r="I1844" t="s">
        <v>22</v>
      </c>
      <c r="J1844" t="s">
        <v>3862</v>
      </c>
      <c r="L1844" t="str">
        <f>VLOOKUP(G1844,status!$G$1:$L$6259,6,FALSE)</f>
        <v>UR-16</v>
      </c>
    </row>
    <row r="1845" spans="1:12" x14ac:dyDescent="0.25">
      <c r="A1845">
        <v>218</v>
      </c>
      <c r="B1845" t="s">
        <v>3573</v>
      </c>
      <c r="C1845">
        <v>99263</v>
      </c>
      <c r="D1845">
        <v>323</v>
      </c>
      <c r="E1845">
        <v>3522802</v>
      </c>
      <c r="F1845" t="s">
        <v>545</v>
      </c>
      <c r="G1845" t="s">
        <v>546</v>
      </c>
      <c r="H1845" t="s">
        <v>15</v>
      </c>
      <c r="L1845" t="str">
        <f>VLOOKUP(G1845,status!$G$1:$L$6259,6,FALSE)</f>
        <v>UR-16</v>
      </c>
    </row>
    <row r="1846" spans="1:12" x14ac:dyDescent="0.25">
      <c r="A1846">
        <v>218</v>
      </c>
      <c r="B1846" t="s">
        <v>3573</v>
      </c>
      <c r="C1846">
        <v>99263</v>
      </c>
      <c r="D1846">
        <v>323</v>
      </c>
      <c r="E1846">
        <v>3522802</v>
      </c>
      <c r="F1846" t="s">
        <v>545</v>
      </c>
      <c r="G1846" t="s">
        <v>546</v>
      </c>
      <c r="H1846" t="s">
        <v>16</v>
      </c>
      <c r="I1846" t="s">
        <v>22</v>
      </c>
      <c r="J1846" t="s">
        <v>3863</v>
      </c>
      <c r="L1846" t="str">
        <f>VLOOKUP(G1846,status!$G$1:$L$6259,6,FALSE)</f>
        <v>UR-16</v>
      </c>
    </row>
    <row r="1847" spans="1:12" x14ac:dyDescent="0.25">
      <c r="A1847">
        <v>218</v>
      </c>
      <c r="B1847" t="s">
        <v>3573</v>
      </c>
      <c r="C1847">
        <v>99263</v>
      </c>
      <c r="D1847">
        <v>323</v>
      </c>
      <c r="E1847">
        <v>3522802</v>
      </c>
      <c r="F1847" t="s">
        <v>545</v>
      </c>
      <c r="G1847" t="s">
        <v>546</v>
      </c>
      <c r="H1847" t="s">
        <v>17</v>
      </c>
      <c r="I1847" t="s">
        <v>22</v>
      </c>
      <c r="J1847" t="s">
        <v>3864</v>
      </c>
      <c r="L1847" t="str">
        <f>VLOOKUP(G1847,status!$G$1:$L$6259,6,FALSE)</f>
        <v>UR-16</v>
      </c>
    </row>
    <row r="1848" spans="1:12" x14ac:dyDescent="0.25">
      <c r="A1848">
        <v>218</v>
      </c>
      <c r="B1848" t="s">
        <v>3573</v>
      </c>
      <c r="C1848">
        <v>99263</v>
      </c>
      <c r="D1848">
        <v>323</v>
      </c>
      <c r="E1848">
        <v>3522802</v>
      </c>
      <c r="F1848" t="s">
        <v>545</v>
      </c>
      <c r="G1848" t="s">
        <v>546</v>
      </c>
      <c r="H1848" t="s">
        <v>18</v>
      </c>
      <c r="I1848" t="s">
        <v>22</v>
      </c>
      <c r="J1848" t="s">
        <v>3865</v>
      </c>
      <c r="L1848" t="str">
        <f>VLOOKUP(G1848,status!$G$1:$L$6259,6,FALSE)</f>
        <v>UR-16</v>
      </c>
    </row>
    <row r="1849" spans="1:12" x14ac:dyDescent="0.25">
      <c r="A1849">
        <v>218</v>
      </c>
      <c r="B1849" t="s">
        <v>3573</v>
      </c>
      <c r="C1849">
        <v>99263</v>
      </c>
      <c r="D1849">
        <v>323</v>
      </c>
      <c r="E1849">
        <v>3522802</v>
      </c>
      <c r="F1849" t="s">
        <v>545</v>
      </c>
      <c r="G1849" t="s">
        <v>546</v>
      </c>
      <c r="H1849" t="s">
        <v>19</v>
      </c>
      <c r="I1849" t="s">
        <v>22</v>
      </c>
      <c r="J1849" t="s">
        <v>3866</v>
      </c>
      <c r="L1849" t="str">
        <f>VLOOKUP(G1849,status!$G$1:$L$6259,6,FALSE)</f>
        <v>UR-16</v>
      </c>
    </row>
    <row r="1850" spans="1:12" x14ac:dyDescent="0.25">
      <c r="A1850">
        <v>218</v>
      </c>
      <c r="B1850" t="s">
        <v>3573</v>
      </c>
      <c r="C1850">
        <v>99264</v>
      </c>
      <c r="D1850">
        <v>324</v>
      </c>
      <c r="E1850">
        <v>3522901</v>
      </c>
      <c r="F1850" t="s">
        <v>547</v>
      </c>
      <c r="G1850" t="s">
        <v>548</v>
      </c>
      <c r="H1850" t="s">
        <v>13</v>
      </c>
      <c r="L1850" t="str">
        <f>VLOOKUP(G1850,status!$G$1:$L$6259,6,FALSE)</f>
        <v>UR-2</v>
      </c>
    </row>
    <row r="1851" spans="1:12" x14ac:dyDescent="0.25">
      <c r="A1851">
        <v>218</v>
      </c>
      <c r="B1851" t="s">
        <v>3573</v>
      </c>
      <c r="C1851">
        <v>99264</v>
      </c>
      <c r="D1851">
        <v>324</v>
      </c>
      <c r="E1851">
        <v>3522901</v>
      </c>
      <c r="F1851" t="s">
        <v>547</v>
      </c>
      <c r="G1851" t="s">
        <v>548</v>
      </c>
      <c r="H1851" t="s">
        <v>14</v>
      </c>
      <c r="L1851" t="str">
        <f>VLOOKUP(G1851,status!$G$1:$L$6259,6,FALSE)</f>
        <v>UR-2</v>
      </c>
    </row>
    <row r="1852" spans="1:12" x14ac:dyDescent="0.25">
      <c r="A1852">
        <v>218</v>
      </c>
      <c r="B1852" t="s">
        <v>3573</v>
      </c>
      <c r="C1852">
        <v>99264</v>
      </c>
      <c r="D1852">
        <v>324</v>
      </c>
      <c r="E1852">
        <v>3522901</v>
      </c>
      <c r="F1852" t="s">
        <v>547</v>
      </c>
      <c r="G1852" t="s">
        <v>548</v>
      </c>
      <c r="H1852" t="s">
        <v>15</v>
      </c>
      <c r="L1852" t="str">
        <f>VLOOKUP(G1852,status!$G$1:$L$6259,6,FALSE)</f>
        <v>UR-2</v>
      </c>
    </row>
    <row r="1853" spans="1:12" x14ac:dyDescent="0.25">
      <c r="A1853">
        <v>218</v>
      </c>
      <c r="B1853" t="s">
        <v>3573</v>
      </c>
      <c r="C1853">
        <v>99264</v>
      </c>
      <c r="D1853">
        <v>324</v>
      </c>
      <c r="E1853">
        <v>3522901</v>
      </c>
      <c r="F1853" t="s">
        <v>547</v>
      </c>
      <c r="G1853" t="s">
        <v>548</v>
      </c>
      <c r="H1853" t="s">
        <v>16</v>
      </c>
      <c r="L1853" t="str">
        <f>VLOOKUP(G1853,status!$G$1:$L$6259,6,FALSE)</f>
        <v>UR-2</v>
      </c>
    </row>
    <row r="1854" spans="1:12" x14ac:dyDescent="0.25">
      <c r="A1854">
        <v>218</v>
      </c>
      <c r="B1854" t="s">
        <v>3573</v>
      </c>
      <c r="C1854">
        <v>99264</v>
      </c>
      <c r="D1854">
        <v>324</v>
      </c>
      <c r="E1854">
        <v>3522901</v>
      </c>
      <c r="F1854" t="s">
        <v>547</v>
      </c>
      <c r="G1854" t="s">
        <v>548</v>
      </c>
      <c r="H1854" t="s">
        <v>17</v>
      </c>
      <c r="L1854" t="str">
        <f>VLOOKUP(G1854,status!$G$1:$L$6259,6,FALSE)</f>
        <v>UR-2</v>
      </c>
    </row>
    <row r="1855" spans="1:12" x14ac:dyDescent="0.25">
      <c r="A1855">
        <v>218</v>
      </c>
      <c r="B1855" t="s">
        <v>3573</v>
      </c>
      <c r="C1855">
        <v>99264</v>
      </c>
      <c r="D1855">
        <v>324</v>
      </c>
      <c r="E1855">
        <v>3522901</v>
      </c>
      <c r="F1855" t="s">
        <v>547</v>
      </c>
      <c r="G1855" t="s">
        <v>548</v>
      </c>
      <c r="H1855" t="s">
        <v>18</v>
      </c>
      <c r="L1855" t="str">
        <f>VLOOKUP(G1855,status!$G$1:$L$6259,6,FALSE)</f>
        <v>UR-2</v>
      </c>
    </row>
    <row r="1856" spans="1:12" x14ac:dyDescent="0.25">
      <c r="A1856">
        <v>218</v>
      </c>
      <c r="B1856" t="s">
        <v>3573</v>
      </c>
      <c r="C1856">
        <v>99264</v>
      </c>
      <c r="D1856">
        <v>324</v>
      </c>
      <c r="E1856">
        <v>3522901</v>
      </c>
      <c r="F1856" t="s">
        <v>547</v>
      </c>
      <c r="G1856" t="s">
        <v>548</v>
      </c>
      <c r="H1856" t="s">
        <v>19</v>
      </c>
      <c r="L1856" t="str">
        <f>VLOOKUP(G1856,status!$G$1:$L$6259,6,FALSE)</f>
        <v>UR-2</v>
      </c>
    </row>
    <row r="1857" spans="1:12" x14ac:dyDescent="0.25">
      <c r="A1857">
        <v>218</v>
      </c>
      <c r="B1857" t="s">
        <v>3573</v>
      </c>
      <c r="C1857">
        <v>99265</v>
      </c>
      <c r="D1857">
        <v>325</v>
      </c>
      <c r="E1857">
        <v>3523008</v>
      </c>
      <c r="F1857" t="s">
        <v>549</v>
      </c>
      <c r="G1857" t="s">
        <v>550</v>
      </c>
      <c r="H1857" t="s">
        <v>13</v>
      </c>
      <c r="I1857" t="s">
        <v>22</v>
      </c>
      <c r="J1857" t="s">
        <v>3867</v>
      </c>
      <c r="L1857" t="str">
        <f>VLOOKUP(G1857,status!$G$1:$L$6259,6,FALSE)</f>
        <v>UR-15</v>
      </c>
    </row>
    <row r="1858" spans="1:12" x14ac:dyDescent="0.25">
      <c r="A1858">
        <v>218</v>
      </c>
      <c r="B1858" t="s">
        <v>3573</v>
      </c>
      <c r="C1858">
        <v>99265</v>
      </c>
      <c r="D1858">
        <v>325</v>
      </c>
      <c r="E1858">
        <v>3523008</v>
      </c>
      <c r="F1858" t="s">
        <v>549</v>
      </c>
      <c r="G1858" t="s">
        <v>550</v>
      </c>
      <c r="H1858" t="s">
        <v>14</v>
      </c>
      <c r="L1858" t="str">
        <f>VLOOKUP(G1858,status!$G$1:$L$6259,6,FALSE)</f>
        <v>UR-15</v>
      </c>
    </row>
    <row r="1859" spans="1:12" x14ac:dyDescent="0.25">
      <c r="A1859">
        <v>218</v>
      </c>
      <c r="B1859" t="s">
        <v>3573</v>
      </c>
      <c r="C1859">
        <v>99265</v>
      </c>
      <c r="D1859">
        <v>325</v>
      </c>
      <c r="E1859">
        <v>3523008</v>
      </c>
      <c r="F1859" t="s">
        <v>549</v>
      </c>
      <c r="G1859" t="s">
        <v>550</v>
      </c>
      <c r="H1859" t="s">
        <v>15</v>
      </c>
      <c r="L1859" t="str">
        <f>VLOOKUP(G1859,status!$G$1:$L$6259,6,FALSE)</f>
        <v>UR-15</v>
      </c>
    </row>
    <row r="1860" spans="1:12" x14ac:dyDescent="0.25">
      <c r="A1860">
        <v>218</v>
      </c>
      <c r="B1860" t="s">
        <v>3573</v>
      </c>
      <c r="C1860">
        <v>99265</v>
      </c>
      <c r="D1860">
        <v>325</v>
      </c>
      <c r="E1860">
        <v>3523008</v>
      </c>
      <c r="F1860" t="s">
        <v>549</v>
      </c>
      <c r="G1860" t="s">
        <v>550</v>
      </c>
      <c r="H1860" t="s">
        <v>16</v>
      </c>
      <c r="L1860" t="str">
        <f>VLOOKUP(G1860,status!$G$1:$L$6259,6,FALSE)</f>
        <v>UR-15</v>
      </c>
    </row>
    <row r="1861" spans="1:12" x14ac:dyDescent="0.25">
      <c r="A1861">
        <v>218</v>
      </c>
      <c r="B1861" t="s">
        <v>3573</v>
      </c>
      <c r="C1861">
        <v>99265</v>
      </c>
      <c r="D1861">
        <v>325</v>
      </c>
      <c r="E1861">
        <v>3523008</v>
      </c>
      <c r="F1861" t="s">
        <v>549</v>
      </c>
      <c r="G1861" t="s">
        <v>550</v>
      </c>
      <c r="H1861" t="s">
        <v>17</v>
      </c>
      <c r="L1861" t="str">
        <f>VLOOKUP(G1861,status!$G$1:$L$6259,6,FALSE)</f>
        <v>UR-15</v>
      </c>
    </row>
    <row r="1862" spans="1:12" x14ac:dyDescent="0.25">
      <c r="A1862">
        <v>218</v>
      </c>
      <c r="B1862" t="s">
        <v>3573</v>
      </c>
      <c r="C1862">
        <v>99265</v>
      </c>
      <c r="D1862">
        <v>325</v>
      </c>
      <c r="E1862">
        <v>3523008</v>
      </c>
      <c r="F1862" t="s">
        <v>549</v>
      </c>
      <c r="G1862" t="s">
        <v>550</v>
      </c>
      <c r="H1862" t="s">
        <v>18</v>
      </c>
      <c r="L1862" t="str">
        <f>VLOOKUP(G1862,status!$G$1:$L$6259,6,FALSE)</f>
        <v>UR-15</v>
      </c>
    </row>
    <row r="1863" spans="1:12" x14ac:dyDescent="0.25">
      <c r="A1863">
        <v>218</v>
      </c>
      <c r="B1863" t="s">
        <v>3573</v>
      </c>
      <c r="C1863">
        <v>99265</v>
      </c>
      <c r="D1863">
        <v>325</v>
      </c>
      <c r="E1863">
        <v>3523008</v>
      </c>
      <c r="F1863" t="s">
        <v>549</v>
      </c>
      <c r="G1863" t="s">
        <v>550</v>
      </c>
      <c r="H1863" t="s">
        <v>19</v>
      </c>
      <c r="L1863" t="str">
        <f>VLOOKUP(G1863,status!$G$1:$L$6259,6,FALSE)</f>
        <v>UR-15</v>
      </c>
    </row>
    <row r="1864" spans="1:12" x14ac:dyDescent="0.25">
      <c r="A1864">
        <v>218</v>
      </c>
      <c r="B1864" t="s">
        <v>3573</v>
      </c>
      <c r="C1864">
        <v>99266</v>
      </c>
      <c r="D1864">
        <v>326</v>
      </c>
      <c r="E1864">
        <v>3523107</v>
      </c>
      <c r="F1864" t="s">
        <v>551</v>
      </c>
      <c r="G1864" t="s">
        <v>552</v>
      </c>
      <c r="H1864" t="s">
        <v>13</v>
      </c>
      <c r="L1864" t="str">
        <f>VLOOKUP(G1864,status!$G$1:$L$6259,6,FALSE)</f>
        <v>2-DF</v>
      </c>
    </row>
    <row r="1865" spans="1:12" x14ac:dyDescent="0.25">
      <c r="A1865">
        <v>218</v>
      </c>
      <c r="B1865" t="s">
        <v>3573</v>
      </c>
      <c r="C1865">
        <v>99266</v>
      </c>
      <c r="D1865">
        <v>326</v>
      </c>
      <c r="E1865">
        <v>3523107</v>
      </c>
      <c r="F1865" t="s">
        <v>551</v>
      </c>
      <c r="G1865" t="s">
        <v>552</v>
      </c>
      <c r="H1865" t="s">
        <v>14</v>
      </c>
      <c r="L1865" t="str">
        <f>VLOOKUP(G1865,status!$G$1:$L$6259,6,FALSE)</f>
        <v>2-DF</v>
      </c>
    </row>
    <row r="1866" spans="1:12" x14ac:dyDescent="0.25">
      <c r="A1866">
        <v>218</v>
      </c>
      <c r="B1866" t="s">
        <v>3573</v>
      </c>
      <c r="C1866">
        <v>99266</v>
      </c>
      <c r="D1866">
        <v>326</v>
      </c>
      <c r="E1866">
        <v>3523107</v>
      </c>
      <c r="F1866" t="s">
        <v>551</v>
      </c>
      <c r="G1866" t="s">
        <v>552</v>
      </c>
      <c r="H1866" t="s">
        <v>15</v>
      </c>
      <c r="L1866" t="str">
        <f>VLOOKUP(G1866,status!$G$1:$L$6259,6,FALSE)</f>
        <v>2-DF</v>
      </c>
    </row>
    <row r="1867" spans="1:12" x14ac:dyDescent="0.25">
      <c r="A1867">
        <v>218</v>
      </c>
      <c r="B1867" t="s">
        <v>3573</v>
      </c>
      <c r="C1867">
        <v>99266</v>
      </c>
      <c r="D1867">
        <v>326</v>
      </c>
      <c r="E1867">
        <v>3523107</v>
      </c>
      <c r="F1867" t="s">
        <v>551</v>
      </c>
      <c r="G1867" t="s">
        <v>552</v>
      </c>
      <c r="H1867" t="s">
        <v>16</v>
      </c>
      <c r="L1867" t="str">
        <f>VLOOKUP(G1867,status!$G$1:$L$6259,6,FALSE)</f>
        <v>2-DF</v>
      </c>
    </row>
    <row r="1868" spans="1:12" x14ac:dyDescent="0.25">
      <c r="A1868">
        <v>218</v>
      </c>
      <c r="B1868" t="s">
        <v>3573</v>
      </c>
      <c r="C1868">
        <v>99266</v>
      </c>
      <c r="D1868">
        <v>326</v>
      </c>
      <c r="E1868">
        <v>3523107</v>
      </c>
      <c r="F1868" t="s">
        <v>551</v>
      </c>
      <c r="G1868" t="s">
        <v>552</v>
      </c>
      <c r="H1868" t="s">
        <v>17</v>
      </c>
      <c r="L1868" t="str">
        <f>VLOOKUP(G1868,status!$G$1:$L$6259,6,FALSE)</f>
        <v>2-DF</v>
      </c>
    </row>
    <row r="1869" spans="1:12" x14ac:dyDescent="0.25">
      <c r="A1869">
        <v>218</v>
      </c>
      <c r="B1869" t="s">
        <v>3573</v>
      </c>
      <c r="C1869">
        <v>99266</v>
      </c>
      <c r="D1869">
        <v>326</v>
      </c>
      <c r="E1869">
        <v>3523107</v>
      </c>
      <c r="F1869" t="s">
        <v>551</v>
      </c>
      <c r="G1869" t="s">
        <v>552</v>
      </c>
      <c r="H1869" t="s">
        <v>18</v>
      </c>
      <c r="L1869" t="str">
        <f>VLOOKUP(G1869,status!$G$1:$L$6259,6,FALSE)</f>
        <v>2-DF</v>
      </c>
    </row>
    <row r="1870" spans="1:12" x14ac:dyDescent="0.25">
      <c r="A1870">
        <v>218</v>
      </c>
      <c r="B1870" t="s">
        <v>3573</v>
      </c>
      <c r="C1870">
        <v>99266</v>
      </c>
      <c r="D1870">
        <v>326</v>
      </c>
      <c r="E1870">
        <v>3523107</v>
      </c>
      <c r="F1870" t="s">
        <v>551</v>
      </c>
      <c r="G1870" t="s">
        <v>552</v>
      </c>
      <c r="H1870" t="s">
        <v>19</v>
      </c>
      <c r="L1870" t="str">
        <f>VLOOKUP(G1870,status!$G$1:$L$6259,6,FALSE)</f>
        <v>2-DF</v>
      </c>
    </row>
    <row r="1871" spans="1:12" x14ac:dyDescent="0.25">
      <c r="A1871">
        <v>218</v>
      </c>
      <c r="B1871" t="s">
        <v>3573</v>
      </c>
      <c r="C1871">
        <v>99267</v>
      </c>
      <c r="D1871">
        <v>327</v>
      </c>
      <c r="E1871">
        <v>3523206</v>
      </c>
      <c r="F1871" t="s">
        <v>553</v>
      </c>
      <c r="G1871" t="s">
        <v>554</v>
      </c>
      <c r="H1871" t="s">
        <v>13</v>
      </c>
      <c r="L1871" t="str">
        <f>VLOOKUP(G1871,status!$G$1:$L$6259,6,FALSE)</f>
        <v>UR-16</v>
      </c>
    </row>
    <row r="1872" spans="1:12" x14ac:dyDescent="0.25">
      <c r="A1872">
        <v>218</v>
      </c>
      <c r="B1872" t="s">
        <v>3573</v>
      </c>
      <c r="C1872">
        <v>99267</v>
      </c>
      <c r="D1872">
        <v>327</v>
      </c>
      <c r="E1872">
        <v>3523206</v>
      </c>
      <c r="F1872" t="s">
        <v>553</v>
      </c>
      <c r="G1872" t="s">
        <v>554</v>
      </c>
      <c r="H1872" t="s">
        <v>14</v>
      </c>
      <c r="L1872" t="str">
        <f>VLOOKUP(G1872,status!$G$1:$L$6259,6,FALSE)</f>
        <v>UR-16</v>
      </c>
    </row>
    <row r="1873" spans="1:12" x14ac:dyDescent="0.25">
      <c r="A1873">
        <v>218</v>
      </c>
      <c r="B1873" t="s">
        <v>3573</v>
      </c>
      <c r="C1873">
        <v>99267</v>
      </c>
      <c r="D1873">
        <v>327</v>
      </c>
      <c r="E1873">
        <v>3523206</v>
      </c>
      <c r="F1873" t="s">
        <v>553</v>
      </c>
      <c r="G1873" t="s">
        <v>554</v>
      </c>
      <c r="H1873" t="s">
        <v>15</v>
      </c>
      <c r="L1873" t="str">
        <f>VLOOKUP(G1873,status!$G$1:$L$6259,6,FALSE)</f>
        <v>UR-16</v>
      </c>
    </row>
    <row r="1874" spans="1:12" x14ac:dyDescent="0.25">
      <c r="A1874">
        <v>218</v>
      </c>
      <c r="B1874" t="s">
        <v>3573</v>
      </c>
      <c r="C1874">
        <v>99267</v>
      </c>
      <c r="D1874">
        <v>327</v>
      </c>
      <c r="E1874">
        <v>3523206</v>
      </c>
      <c r="F1874" t="s">
        <v>553</v>
      </c>
      <c r="G1874" t="s">
        <v>554</v>
      </c>
      <c r="H1874" t="s">
        <v>16</v>
      </c>
      <c r="I1874" t="s">
        <v>22</v>
      </c>
      <c r="J1874" t="s">
        <v>3868</v>
      </c>
      <c r="L1874" t="str">
        <f>VLOOKUP(G1874,status!$G$1:$L$6259,6,FALSE)</f>
        <v>UR-16</v>
      </c>
    </row>
    <row r="1875" spans="1:12" x14ac:dyDescent="0.25">
      <c r="A1875">
        <v>218</v>
      </c>
      <c r="B1875" t="s">
        <v>3573</v>
      </c>
      <c r="C1875">
        <v>99267</v>
      </c>
      <c r="D1875">
        <v>327</v>
      </c>
      <c r="E1875">
        <v>3523206</v>
      </c>
      <c r="F1875" t="s">
        <v>553</v>
      </c>
      <c r="G1875" t="s">
        <v>554</v>
      </c>
      <c r="H1875" t="s">
        <v>17</v>
      </c>
      <c r="L1875" t="str">
        <f>VLOOKUP(G1875,status!$G$1:$L$6259,6,FALSE)</f>
        <v>UR-16</v>
      </c>
    </row>
    <row r="1876" spans="1:12" x14ac:dyDescent="0.25">
      <c r="A1876">
        <v>218</v>
      </c>
      <c r="B1876" t="s">
        <v>3573</v>
      </c>
      <c r="C1876">
        <v>99267</v>
      </c>
      <c r="D1876">
        <v>327</v>
      </c>
      <c r="E1876">
        <v>3523206</v>
      </c>
      <c r="F1876" t="s">
        <v>553</v>
      </c>
      <c r="G1876" t="s">
        <v>554</v>
      </c>
      <c r="H1876" t="s">
        <v>18</v>
      </c>
      <c r="L1876" t="str">
        <f>VLOOKUP(G1876,status!$G$1:$L$6259,6,FALSE)</f>
        <v>UR-16</v>
      </c>
    </row>
    <row r="1877" spans="1:12" x14ac:dyDescent="0.25">
      <c r="A1877">
        <v>218</v>
      </c>
      <c r="B1877" t="s">
        <v>3573</v>
      </c>
      <c r="C1877">
        <v>99267</v>
      </c>
      <c r="D1877">
        <v>327</v>
      </c>
      <c r="E1877">
        <v>3523206</v>
      </c>
      <c r="F1877" t="s">
        <v>553</v>
      </c>
      <c r="G1877" t="s">
        <v>554</v>
      </c>
      <c r="H1877" t="s">
        <v>19</v>
      </c>
      <c r="L1877" t="str">
        <f>VLOOKUP(G1877,status!$G$1:$L$6259,6,FALSE)</f>
        <v>UR-16</v>
      </c>
    </row>
    <row r="1878" spans="1:12" x14ac:dyDescent="0.25">
      <c r="A1878">
        <v>218</v>
      </c>
      <c r="B1878" t="s">
        <v>3573</v>
      </c>
      <c r="C1878">
        <v>99268</v>
      </c>
      <c r="D1878">
        <v>328</v>
      </c>
      <c r="E1878">
        <v>3523305</v>
      </c>
      <c r="F1878" t="s">
        <v>555</v>
      </c>
      <c r="G1878" t="s">
        <v>556</v>
      </c>
      <c r="H1878" t="s">
        <v>13</v>
      </c>
      <c r="L1878" t="str">
        <f>VLOOKUP(G1878,status!$G$1:$L$6259,6,FALSE)</f>
        <v>UR-12</v>
      </c>
    </row>
    <row r="1879" spans="1:12" x14ac:dyDescent="0.25">
      <c r="A1879">
        <v>218</v>
      </c>
      <c r="B1879" t="s">
        <v>3573</v>
      </c>
      <c r="C1879">
        <v>99268</v>
      </c>
      <c r="D1879">
        <v>328</v>
      </c>
      <c r="E1879">
        <v>3523305</v>
      </c>
      <c r="F1879" t="s">
        <v>555</v>
      </c>
      <c r="G1879" t="s">
        <v>556</v>
      </c>
      <c r="H1879" t="s">
        <v>14</v>
      </c>
      <c r="L1879" t="str">
        <f>VLOOKUP(G1879,status!$G$1:$L$6259,6,FALSE)</f>
        <v>UR-12</v>
      </c>
    </row>
    <row r="1880" spans="1:12" x14ac:dyDescent="0.25">
      <c r="A1880">
        <v>218</v>
      </c>
      <c r="B1880" t="s">
        <v>3573</v>
      </c>
      <c r="C1880">
        <v>99268</v>
      </c>
      <c r="D1880">
        <v>328</v>
      </c>
      <c r="E1880">
        <v>3523305</v>
      </c>
      <c r="F1880" t="s">
        <v>555</v>
      </c>
      <c r="G1880" t="s">
        <v>556</v>
      </c>
      <c r="H1880" t="s">
        <v>15</v>
      </c>
      <c r="L1880" t="str">
        <f>VLOOKUP(G1880,status!$G$1:$L$6259,6,FALSE)</f>
        <v>UR-12</v>
      </c>
    </row>
    <row r="1881" spans="1:12" x14ac:dyDescent="0.25">
      <c r="A1881">
        <v>218</v>
      </c>
      <c r="B1881" t="s">
        <v>3573</v>
      </c>
      <c r="C1881">
        <v>99268</v>
      </c>
      <c r="D1881">
        <v>328</v>
      </c>
      <c r="E1881">
        <v>3523305</v>
      </c>
      <c r="F1881" t="s">
        <v>555</v>
      </c>
      <c r="G1881" t="s">
        <v>556</v>
      </c>
      <c r="H1881" t="s">
        <v>16</v>
      </c>
      <c r="L1881" t="str">
        <f>VLOOKUP(G1881,status!$G$1:$L$6259,6,FALSE)</f>
        <v>UR-12</v>
      </c>
    </row>
    <row r="1882" spans="1:12" x14ac:dyDescent="0.25">
      <c r="A1882">
        <v>218</v>
      </c>
      <c r="B1882" t="s">
        <v>3573</v>
      </c>
      <c r="C1882">
        <v>99268</v>
      </c>
      <c r="D1882">
        <v>328</v>
      </c>
      <c r="E1882">
        <v>3523305</v>
      </c>
      <c r="F1882" t="s">
        <v>555</v>
      </c>
      <c r="G1882" t="s">
        <v>556</v>
      </c>
      <c r="H1882" t="s">
        <v>17</v>
      </c>
      <c r="I1882" t="s">
        <v>22</v>
      </c>
      <c r="J1882" t="s">
        <v>5168</v>
      </c>
      <c r="L1882" t="str">
        <f>VLOOKUP(G1882,status!$G$1:$L$6259,6,FALSE)</f>
        <v>UR-12</v>
      </c>
    </row>
    <row r="1883" spans="1:12" x14ac:dyDescent="0.25">
      <c r="A1883">
        <v>218</v>
      </c>
      <c r="B1883" t="s">
        <v>3573</v>
      </c>
      <c r="C1883">
        <v>99268</v>
      </c>
      <c r="D1883">
        <v>328</v>
      </c>
      <c r="E1883">
        <v>3523305</v>
      </c>
      <c r="F1883" t="s">
        <v>555</v>
      </c>
      <c r="G1883" t="s">
        <v>556</v>
      </c>
      <c r="H1883" t="s">
        <v>18</v>
      </c>
      <c r="L1883" t="str">
        <f>VLOOKUP(G1883,status!$G$1:$L$6259,6,FALSE)</f>
        <v>UR-12</v>
      </c>
    </row>
    <row r="1884" spans="1:12" x14ac:dyDescent="0.25">
      <c r="A1884">
        <v>218</v>
      </c>
      <c r="B1884" t="s">
        <v>3573</v>
      </c>
      <c r="C1884">
        <v>99268</v>
      </c>
      <c r="D1884">
        <v>328</v>
      </c>
      <c r="E1884">
        <v>3523305</v>
      </c>
      <c r="F1884" t="s">
        <v>555</v>
      </c>
      <c r="G1884" t="s">
        <v>556</v>
      </c>
      <c r="H1884" t="s">
        <v>19</v>
      </c>
      <c r="L1884" t="str">
        <f>VLOOKUP(G1884,status!$G$1:$L$6259,6,FALSE)</f>
        <v>UR-12</v>
      </c>
    </row>
    <row r="1885" spans="1:12" x14ac:dyDescent="0.25">
      <c r="A1885">
        <v>218</v>
      </c>
      <c r="B1885" t="s">
        <v>3573</v>
      </c>
      <c r="C1885">
        <v>99269</v>
      </c>
      <c r="D1885">
        <v>329</v>
      </c>
      <c r="E1885">
        <v>3523404</v>
      </c>
      <c r="F1885" t="s">
        <v>557</v>
      </c>
      <c r="G1885" t="s">
        <v>558</v>
      </c>
      <c r="H1885" t="s">
        <v>13</v>
      </c>
      <c r="L1885" t="str">
        <f>VLOOKUP(G1885,status!$G$1:$L$6259,6,FALSE)</f>
        <v>UR-3</v>
      </c>
    </row>
    <row r="1886" spans="1:12" x14ac:dyDescent="0.25">
      <c r="A1886">
        <v>218</v>
      </c>
      <c r="B1886" t="s">
        <v>3573</v>
      </c>
      <c r="C1886">
        <v>99269</v>
      </c>
      <c r="D1886">
        <v>329</v>
      </c>
      <c r="E1886">
        <v>3523404</v>
      </c>
      <c r="F1886" t="s">
        <v>557</v>
      </c>
      <c r="G1886" t="s">
        <v>558</v>
      </c>
      <c r="H1886" t="s">
        <v>14</v>
      </c>
      <c r="L1886" t="str">
        <f>VLOOKUP(G1886,status!$G$1:$L$6259,6,FALSE)</f>
        <v>UR-3</v>
      </c>
    </row>
    <row r="1887" spans="1:12" x14ac:dyDescent="0.25">
      <c r="A1887">
        <v>218</v>
      </c>
      <c r="B1887" t="s">
        <v>3573</v>
      </c>
      <c r="C1887">
        <v>99269</v>
      </c>
      <c r="D1887">
        <v>329</v>
      </c>
      <c r="E1887">
        <v>3523404</v>
      </c>
      <c r="F1887" t="s">
        <v>557</v>
      </c>
      <c r="G1887" t="s">
        <v>558</v>
      </c>
      <c r="H1887" t="s">
        <v>15</v>
      </c>
      <c r="I1887" t="s">
        <v>22</v>
      </c>
      <c r="J1887" t="s">
        <v>5169</v>
      </c>
      <c r="L1887" t="str">
        <f>VLOOKUP(G1887,status!$G$1:$L$6259,6,FALSE)</f>
        <v>UR-3</v>
      </c>
    </row>
    <row r="1888" spans="1:12" x14ac:dyDescent="0.25">
      <c r="A1888">
        <v>218</v>
      </c>
      <c r="B1888" t="s">
        <v>3573</v>
      </c>
      <c r="C1888">
        <v>99269</v>
      </c>
      <c r="D1888">
        <v>329</v>
      </c>
      <c r="E1888">
        <v>3523404</v>
      </c>
      <c r="F1888" t="s">
        <v>557</v>
      </c>
      <c r="G1888" t="s">
        <v>558</v>
      </c>
      <c r="H1888" t="s">
        <v>16</v>
      </c>
      <c r="I1888" t="s">
        <v>22</v>
      </c>
      <c r="J1888" t="s">
        <v>5170</v>
      </c>
      <c r="L1888" t="str">
        <f>VLOOKUP(G1888,status!$G$1:$L$6259,6,FALSE)</f>
        <v>UR-3</v>
      </c>
    </row>
    <row r="1889" spans="1:12" x14ac:dyDescent="0.25">
      <c r="A1889">
        <v>218</v>
      </c>
      <c r="B1889" t="s">
        <v>3573</v>
      </c>
      <c r="C1889">
        <v>99269</v>
      </c>
      <c r="D1889">
        <v>329</v>
      </c>
      <c r="E1889">
        <v>3523404</v>
      </c>
      <c r="F1889" t="s">
        <v>557</v>
      </c>
      <c r="G1889" t="s">
        <v>558</v>
      </c>
      <c r="H1889" t="s">
        <v>17</v>
      </c>
      <c r="I1889" t="s">
        <v>22</v>
      </c>
      <c r="J1889" t="s">
        <v>5171</v>
      </c>
      <c r="L1889" t="str">
        <f>VLOOKUP(G1889,status!$G$1:$L$6259,6,FALSE)</f>
        <v>UR-3</v>
      </c>
    </row>
    <row r="1890" spans="1:12" x14ac:dyDescent="0.25">
      <c r="A1890">
        <v>218</v>
      </c>
      <c r="B1890" t="s">
        <v>3573</v>
      </c>
      <c r="C1890">
        <v>99269</v>
      </c>
      <c r="D1890">
        <v>329</v>
      </c>
      <c r="E1890">
        <v>3523404</v>
      </c>
      <c r="F1890" t="s">
        <v>557</v>
      </c>
      <c r="G1890" t="s">
        <v>558</v>
      </c>
      <c r="H1890" t="s">
        <v>18</v>
      </c>
      <c r="I1890" t="s">
        <v>22</v>
      </c>
      <c r="J1890" t="s">
        <v>5172</v>
      </c>
      <c r="L1890" t="str">
        <f>VLOOKUP(G1890,status!$G$1:$L$6259,6,FALSE)</f>
        <v>UR-3</v>
      </c>
    </row>
    <row r="1891" spans="1:12" x14ac:dyDescent="0.25">
      <c r="A1891">
        <v>218</v>
      </c>
      <c r="B1891" t="s">
        <v>3573</v>
      </c>
      <c r="C1891">
        <v>99269</v>
      </c>
      <c r="D1891">
        <v>329</v>
      </c>
      <c r="E1891">
        <v>3523404</v>
      </c>
      <c r="F1891" t="s">
        <v>557</v>
      </c>
      <c r="G1891" t="s">
        <v>558</v>
      </c>
      <c r="H1891" t="s">
        <v>19</v>
      </c>
      <c r="I1891" t="s">
        <v>22</v>
      </c>
      <c r="J1891" t="s">
        <v>5173</v>
      </c>
      <c r="L1891" t="str">
        <f>VLOOKUP(G1891,status!$G$1:$L$6259,6,FALSE)</f>
        <v>UR-3</v>
      </c>
    </row>
    <row r="1892" spans="1:12" x14ac:dyDescent="0.25">
      <c r="A1892">
        <v>218</v>
      </c>
      <c r="B1892" t="s">
        <v>3573</v>
      </c>
      <c r="C1892">
        <v>99270</v>
      </c>
      <c r="D1892">
        <v>330</v>
      </c>
      <c r="E1892">
        <v>3523503</v>
      </c>
      <c r="F1892" t="s">
        <v>559</v>
      </c>
      <c r="G1892" t="s">
        <v>560</v>
      </c>
      <c r="H1892" t="s">
        <v>13</v>
      </c>
      <c r="L1892" t="str">
        <f>VLOOKUP(G1892,status!$G$1:$L$6259,6,FALSE)</f>
        <v>UR-9</v>
      </c>
    </row>
    <row r="1893" spans="1:12" x14ac:dyDescent="0.25">
      <c r="A1893">
        <v>218</v>
      </c>
      <c r="B1893" t="s">
        <v>3573</v>
      </c>
      <c r="C1893">
        <v>99270</v>
      </c>
      <c r="D1893">
        <v>330</v>
      </c>
      <c r="E1893">
        <v>3523503</v>
      </c>
      <c r="F1893" t="s">
        <v>559</v>
      </c>
      <c r="G1893" t="s">
        <v>560</v>
      </c>
      <c r="H1893" t="s">
        <v>14</v>
      </c>
      <c r="L1893" t="str">
        <f>VLOOKUP(G1893,status!$G$1:$L$6259,6,FALSE)</f>
        <v>UR-9</v>
      </c>
    </row>
    <row r="1894" spans="1:12" x14ac:dyDescent="0.25">
      <c r="A1894">
        <v>218</v>
      </c>
      <c r="B1894" t="s">
        <v>3573</v>
      </c>
      <c r="C1894">
        <v>99270</v>
      </c>
      <c r="D1894">
        <v>330</v>
      </c>
      <c r="E1894">
        <v>3523503</v>
      </c>
      <c r="F1894" t="s">
        <v>559</v>
      </c>
      <c r="G1894" t="s">
        <v>560</v>
      </c>
      <c r="H1894" t="s">
        <v>15</v>
      </c>
      <c r="L1894" t="str">
        <f>VLOOKUP(G1894,status!$G$1:$L$6259,6,FALSE)</f>
        <v>UR-9</v>
      </c>
    </row>
    <row r="1895" spans="1:12" x14ac:dyDescent="0.25">
      <c r="A1895">
        <v>218</v>
      </c>
      <c r="B1895" t="s">
        <v>3573</v>
      </c>
      <c r="C1895">
        <v>99270</v>
      </c>
      <c r="D1895">
        <v>330</v>
      </c>
      <c r="E1895">
        <v>3523503</v>
      </c>
      <c r="F1895" t="s">
        <v>559</v>
      </c>
      <c r="G1895" t="s">
        <v>560</v>
      </c>
      <c r="H1895" t="s">
        <v>16</v>
      </c>
      <c r="L1895" t="str">
        <f>VLOOKUP(G1895,status!$G$1:$L$6259,6,FALSE)</f>
        <v>UR-9</v>
      </c>
    </row>
    <row r="1896" spans="1:12" x14ac:dyDescent="0.25">
      <c r="A1896">
        <v>218</v>
      </c>
      <c r="B1896" t="s">
        <v>3573</v>
      </c>
      <c r="C1896">
        <v>99270</v>
      </c>
      <c r="D1896">
        <v>330</v>
      </c>
      <c r="E1896">
        <v>3523503</v>
      </c>
      <c r="F1896" t="s">
        <v>559</v>
      </c>
      <c r="G1896" t="s">
        <v>560</v>
      </c>
      <c r="H1896" t="s">
        <v>17</v>
      </c>
      <c r="L1896" t="str">
        <f>VLOOKUP(G1896,status!$G$1:$L$6259,6,FALSE)</f>
        <v>UR-9</v>
      </c>
    </row>
    <row r="1897" spans="1:12" x14ac:dyDescent="0.25">
      <c r="A1897">
        <v>218</v>
      </c>
      <c r="B1897" t="s">
        <v>3573</v>
      </c>
      <c r="C1897">
        <v>99270</v>
      </c>
      <c r="D1897">
        <v>330</v>
      </c>
      <c r="E1897">
        <v>3523503</v>
      </c>
      <c r="F1897" t="s">
        <v>559</v>
      </c>
      <c r="G1897" t="s">
        <v>560</v>
      </c>
      <c r="H1897" t="s">
        <v>18</v>
      </c>
      <c r="L1897" t="str">
        <f>VLOOKUP(G1897,status!$G$1:$L$6259,6,FALSE)</f>
        <v>UR-9</v>
      </c>
    </row>
    <row r="1898" spans="1:12" x14ac:dyDescent="0.25">
      <c r="A1898">
        <v>218</v>
      </c>
      <c r="B1898" t="s">
        <v>3573</v>
      </c>
      <c r="C1898">
        <v>99270</v>
      </c>
      <c r="D1898">
        <v>330</v>
      </c>
      <c r="E1898">
        <v>3523503</v>
      </c>
      <c r="F1898" t="s">
        <v>559</v>
      </c>
      <c r="G1898" t="s">
        <v>560</v>
      </c>
      <c r="H1898" t="s">
        <v>19</v>
      </c>
      <c r="L1898" t="str">
        <f>VLOOKUP(G1898,status!$G$1:$L$6259,6,FALSE)</f>
        <v>UR-9</v>
      </c>
    </row>
    <row r="1899" spans="1:12" x14ac:dyDescent="0.25">
      <c r="A1899">
        <v>218</v>
      </c>
      <c r="B1899" t="s">
        <v>3573</v>
      </c>
      <c r="C1899">
        <v>99271</v>
      </c>
      <c r="D1899">
        <v>331</v>
      </c>
      <c r="E1899">
        <v>3523602</v>
      </c>
      <c r="F1899" t="s">
        <v>561</v>
      </c>
      <c r="G1899" t="s">
        <v>562</v>
      </c>
      <c r="H1899" t="s">
        <v>13</v>
      </c>
      <c r="I1899" t="s">
        <v>22</v>
      </c>
      <c r="J1899" t="s">
        <v>5174</v>
      </c>
      <c r="L1899" t="str">
        <f>VLOOKUP(G1899,status!$G$1:$L$6259,6,FALSE)</f>
        <v>UR-10</v>
      </c>
    </row>
    <row r="1900" spans="1:12" x14ac:dyDescent="0.25">
      <c r="A1900">
        <v>218</v>
      </c>
      <c r="B1900" t="s">
        <v>3573</v>
      </c>
      <c r="C1900">
        <v>99271</v>
      </c>
      <c r="D1900">
        <v>331</v>
      </c>
      <c r="E1900">
        <v>3523602</v>
      </c>
      <c r="F1900" t="s">
        <v>561</v>
      </c>
      <c r="G1900" t="s">
        <v>562</v>
      </c>
      <c r="H1900" t="s">
        <v>14</v>
      </c>
      <c r="I1900" t="s">
        <v>22</v>
      </c>
      <c r="J1900" t="s">
        <v>5175</v>
      </c>
      <c r="L1900" t="str">
        <f>VLOOKUP(G1900,status!$G$1:$L$6259,6,FALSE)</f>
        <v>UR-10</v>
      </c>
    </row>
    <row r="1901" spans="1:12" x14ac:dyDescent="0.25">
      <c r="A1901">
        <v>218</v>
      </c>
      <c r="B1901" t="s">
        <v>3573</v>
      </c>
      <c r="C1901">
        <v>99271</v>
      </c>
      <c r="D1901">
        <v>331</v>
      </c>
      <c r="E1901">
        <v>3523602</v>
      </c>
      <c r="F1901" t="s">
        <v>561</v>
      </c>
      <c r="G1901" t="s">
        <v>562</v>
      </c>
      <c r="H1901" t="s">
        <v>15</v>
      </c>
      <c r="I1901" t="s">
        <v>22</v>
      </c>
      <c r="J1901" t="s">
        <v>5176</v>
      </c>
      <c r="L1901" t="str">
        <f>VLOOKUP(G1901,status!$G$1:$L$6259,6,FALSE)</f>
        <v>UR-10</v>
      </c>
    </row>
    <row r="1902" spans="1:12" x14ac:dyDescent="0.25">
      <c r="A1902">
        <v>218</v>
      </c>
      <c r="B1902" t="s">
        <v>3573</v>
      </c>
      <c r="C1902">
        <v>99271</v>
      </c>
      <c r="D1902">
        <v>331</v>
      </c>
      <c r="E1902">
        <v>3523602</v>
      </c>
      <c r="F1902" t="s">
        <v>561</v>
      </c>
      <c r="G1902" t="s">
        <v>562</v>
      </c>
      <c r="H1902" t="s">
        <v>16</v>
      </c>
      <c r="I1902" t="s">
        <v>22</v>
      </c>
      <c r="J1902" t="s">
        <v>3869</v>
      </c>
      <c r="L1902" t="str">
        <f>VLOOKUP(G1902,status!$G$1:$L$6259,6,FALSE)</f>
        <v>UR-10</v>
      </c>
    </row>
    <row r="1903" spans="1:12" x14ac:dyDescent="0.25">
      <c r="A1903">
        <v>218</v>
      </c>
      <c r="B1903" t="s">
        <v>3573</v>
      </c>
      <c r="C1903">
        <v>99271</v>
      </c>
      <c r="D1903">
        <v>331</v>
      </c>
      <c r="E1903">
        <v>3523602</v>
      </c>
      <c r="F1903" t="s">
        <v>561</v>
      </c>
      <c r="G1903" t="s">
        <v>562</v>
      </c>
      <c r="H1903" t="s">
        <v>17</v>
      </c>
      <c r="I1903" t="s">
        <v>22</v>
      </c>
      <c r="J1903" t="s">
        <v>5177</v>
      </c>
      <c r="L1903" t="str">
        <f>VLOOKUP(G1903,status!$G$1:$L$6259,6,FALSE)</f>
        <v>UR-10</v>
      </c>
    </row>
    <row r="1904" spans="1:12" x14ac:dyDescent="0.25">
      <c r="A1904">
        <v>218</v>
      </c>
      <c r="B1904" t="s">
        <v>3573</v>
      </c>
      <c r="C1904">
        <v>99271</v>
      </c>
      <c r="D1904">
        <v>331</v>
      </c>
      <c r="E1904">
        <v>3523602</v>
      </c>
      <c r="F1904" t="s">
        <v>561</v>
      </c>
      <c r="G1904" t="s">
        <v>562</v>
      </c>
      <c r="H1904" t="s">
        <v>18</v>
      </c>
      <c r="I1904" t="s">
        <v>22</v>
      </c>
      <c r="J1904" t="s">
        <v>5178</v>
      </c>
      <c r="L1904" t="str">
        <f>VLOOKUP(G1904,status!$G$1:$L$6259,6,FALSE)</f>
        <v>UR-10</v>
      </c>
    </row>
    <row r="1905" spans="1:12" x14ac:dyDescent="0.25">
      <c r="A1905">
        <v>218</v>
      </c>
      <c r="B1905" t="s">
        <v>3573</v>
      </c>
      <c r="C1905">
        <v>99271</v>
      </c>
      <c r="D1905">
        <v>331</v>
      </c>
      <c r="E1905">
        <v>3523602</v>
      </c>
      <c r="F1905" t="s">
        <v>561</v>
      </c>
      <c r="G1905" t="s">
        <v>562</v>
      </c>
      <c r="H1905" t="s">
        <v>19</v>
      </c>
      <c r="I1905" t="s">
        <v>22</v>
      </c>
      <c r="J1905" t="s">
        <v>5179</v>
      </c>
      <c r="L1905" t="str">
        <f>VLOOKUP(G1905,status!$G$1:$L$6259,6,FALSE)</f>
        <v>UR-10</v>
      </c>
    </row>
    <row r="1906" spans="1:12" x14ac:dyDescent="0.25">
      <c r="A1906">
        <v>218</v>
      </c>
      <c r="B1906" t="s">
        <v>3573</v>
      </c>
      <c r="C1906">
        <v>99272</v>
      </c>
      <c r="D1906">
        <v>332</v>
      </c>
      <c r="E1906">
        <v>3523701</v>
      </c>
      <c r="F1906" t="s">
        <v>563</v>
      </c>
      <c r="G1906" t="s">
        <v>564</v>
      </c>
      <c r="H1906" t="s">
        <v>13</v>
      </c>
      <c r="L1906" t="str">
        <f>VLOOKUP(G1906,status!$G$1:$L$6259,6,FALSE)</f>
        <v>UR-17</v>
      </c>
    </row>
    <row r="1907" spans="1:12" x14ac:dyDescent="0.25">
      <c r="A1907">
        <v>218</v>
      </c>
      <c r="B1907" t="s">
        <v>3573</v>
      </c>
      <c r="C1907">
        <v>99272</v>
      </c>
      <c r="D1907">
        <v>332</v>
      </c>
      <c r="E1907">
        <v>3523701</v>
      </c>
      <c r="F1907" t="s">
        <v>563</v>
      </c>
      <c r="G1907" t="s">
        <v>564</v>
      </c>
      <c r="H1907" t="s">
        <v>14</v>
      </c>
      <c r="I1907" t="s">
        <v>22</v>
      </c>
      <c r="J1907" t="s">
        <v>3870</v>
      </c>
      <c r="L1907" t="str">
        <f>VLOOKUP(G1907,status!$G$1:$L$6259,6,FALSE)</f>
        <v>UR-17</v>
      </c>
    </row>
    <row r="1908" spans="1:12" x14ac:dyDescent="0.25">
      <c r="A1908">
        <v>218</v>
      </c>
      <c r="B1908" t="s">
        <v>3573</v>
      </c>
      <c r="C1908">
        <v>99272</v>
      </c>
      <c r="D1908">
        <v>332</v>
      </c>
      <c r="E1908">
        <v>3523701</v>
      </c>
      <c r="F1908" t="s">
        <v>563</v>
      </c>
      <c r="G1908" t="s">
        <v>564</v>
      </c>
      <c r="H1908" t="s">
        <v>15</v>
      </c>
      <c r="L1908" t="str">
        <f>VLOOKUP(G1908,status!$G$1:$L$6259,6,FALSE)</f>
        <v>UR-17</v>
      </c>
    </row>
    <row r="1909" spans="1:12" x14ac:dyDescent="0.25">
      <c r="A1909">
        <v>218</v>
      </c>
      <c r="B1909" t="s">
        <v>3573</v>
      </c>
      <c r="C1909">
        <v>99272</v>
      </c>
      <c r="D1909">
        <v>332</v>
      </c>
      <c r="E1909">
        <v>3523701</v>
      </c>
      <c r="F1909" t="s">
        <v>563</v>
      </c>
      <c r="G1909" t="s">
        <v>564</v>
      </c>
      <c r="H1909" t="s">
        <v>16</v>
      </c>
      <c r="L1909" t="str">
        <f>VLOOKUP(G1909,status!$G$1:$L$6259,6,FALSE)</f>
        <v>UR-17</v>
      </c>
    </row>
    <row r="1910" spans="1:12" x14ac:dyDescent="0.25">
      <c r="A1910">
        <v>218</v>
      </c>
      <c r="B1910" t="s">
        <v>3573</v>
      </c>
      <c r="C1910">
        <v>99272</v>
      </c>
      <c r="D1910">
        <v>332</v>
      </c>
      <c r="E1910">
        <v>3523701</v>
      </c>
      <c r="F1910" t="s">
        <v>563</v>
      </c>
      <c r="G1910" t="s">
        <v>564</v>
      </c>
      <c r="H1910" t="s">
        <v>17</v>
      </c>
      <c r="L1910" t="str">
        <f>VLOOKUP(G1910,status!$G$1:$L$6259,6,FALSE)</f>
        <v>UR-17</v>
      </c>
    </row>
    <row r="1911" spans="1:12" x14ac:dyDescent="0.25">
      <c r="A1911">
        <v>218</v>
      </c>
      <c r="B1911" t="s">
        <v>3573</v>
      </c>
      <c r="C1911">
        <v>99272</v>
      </c>
      <c r="D1911">
        <v>332</v>
      </c>
      <c r="E1911">
        <v>3523701</v>
      </c>
      <c r="F1911" t="s">
        <v>563</v>
      </c>
      <c r="G1911" t="s">
        <v>564</v>
      </c>
      <c r="H1911" t="s">
        <v>18</v>
      </c>
      <c r="L1911" t="str">
        <f>VLOOKUP(G1911,status!$G$1:$L$6259,6,FALSE)</f>
        <v>UR-17</v>
      </c>
    </row>
    <row r="1912" spans="1:12" x14ac:dyDescent="0.25">
      <c r="A1912">
        <v>218</v>
      </c>
      <c r="B1912" t="s">
        <v>3573</v>
      </c>
      <c r="C1912">
        <v>99272</v>
      </c>
      <c r="D1912">
        <v>332</v>
      </c>
      <c r="E1912">
        <v>3523701</v>
      </c>
      <c r="F1912" t="s">
        <v>563</v>
      </c>
      <c r="G1912" t="s">
        <v>564</v>
      </c>
      <c r="H1912" t="s">
        <v>19</v>
      </c>
      <c r="L1912" t="str">
        <f>VLOOKUP(G1912,status!$G$1:$L$6259,6,FALSE)</f>
        <v>UR-17</v>
      </c>
    </row>
    <row r="1913" spans="1:12" x14ac:dyDescent="0.25">
      <c r="A1913">
        <v>218</v>
      </c>
      <c r="B1913" t="s">
        <v>3573</v>
      </c>
      <c r="C1913">
        <v>99273</v>
      </c>
      <c r="D1913">
        <v>333</v>
      </c>
      <c r="E1913">
        <v>3523800</v>
      </c>
      <c r="F1913" t="s">
        <v>565</v>
      </c>
      <c r="G1913" t="s">
        <v>566</v>
      </c>
      <c r="H1913" t="s">
        <v>13</v>
      </c>
      <c r="I1913" t="s">
        <v>22</v>
      </c>
      <c r="J1913" t="s">
        <v>3871</v>
      </c>
      <c r="L1913" t="str">
        <f>VLOOKUP(G1913,status!$G$1:$L$6259,6,FALSE)</f>
        <v>UR-19</v>
      </c>
    </row>
    <row r="1914" spans="1:12" x14ac:dyDescent="0.25">
      <c r="A1914">
        <v>218</v>
      </c>
      <c r="B1914" t="s">
        <v>3573</v>
      </c>
      <c r="C1914">
        <v>99273</v>
      </c>
      <c r="D1914">
        <v>333</v>
      </c>
      <c r="E1914">
        <v>3523800</v>
      </c>
      <c r="F1914" t="s">
        <v>565</v>
      </c>
      <c r="G1914" t="s">
        <v>566</v>
      </c>
      <c r="H1914" t="s">
        <v>14</v>
      </c>
      <c r="L1914" t="str">
        <f>VLOOKUP(G1914,status!$G$1:$L$6259,6,FALSE)</f>
        <v>UR-19</v>
      </c>
    </row>
    <row r="1915" spans="1:12" x14ac:dyDescent="0.25">
      <c r="A1915">
        <v>218</v>
      </c>
      <c r="B1915" t="s">
        <v>3573</v>
      </c>
      <c r="C1915">
        <v>99273</v>
      </c>
      <c r="D1915">
        <v>333</v>
      </c>
      <c r="E1915">
        <v>3523800</v>
      </c>
      <c r="F1915" t="s">
        <v>565</v>
      </c>
      <c r="G1915" t="s">
        <v>566</v>
      </c>
      <c r="H1915" t="s">
        <v>15</v>
      </c>
      <c r="L1915" t="str">
        <f>VLOOKUP(G1915,status!$G$1:$L$6259,6,FALSE)</f>
        <v>UR-19</v>
      </c>
    </row>
    <row r="1916" spans="1:12" x14ac:dyDescent="0.25">
      <c r="A1916">
        <v>218</v>
      </c>
      <c r="B1916" t="s">
        <v>3573</v>
      </c>
      <c r="C1916">
        <v>99273</v>
      </c>
      <c r="D1916">
        <v>333</v>
      </c>
      <c r="E1916">
        <v>3523800</v>
      </c>
      <c r="F1916" t="s">
        <v>565</v>
      </c>
      <c r="G1916" t="s">
        <v>566</v>
      </c>
      <c r="H1916" t="s">
        <v>16</v>
      </c>
      <c r="L1916" t="str">
        <f>VLOOKUP(G1916,status!$G$1:$L$6259,6,FALSE)</f>
        <v>UR-19</v>
      </c>
    </row>
    <row r="1917" spans="1:12" x14ac:dyDescent="0.25">
      <c r="A1917">
        <v>218</v>
      </c>
      <c r="B1917" t="s">
        <v>3573</v>
      </c>
      <c r="C1917">
        <v>99273</v>
      </c>
      <c r="D1917">
        <v>333</v>
      </c>
      <c r="E1917">
        <v>3523800</v>
      </c>
      <c r="F1917" t="s">
        <v>565</v>
      </c>
      <c r="G1917" t="s">
        <v>566</v>
      </c>
      <c r="H1917" t="s">
        <v>17</v>
      </c>
      <c r="L1917" t="str">
        <f>VLOOKUP(G1917,status!$G$1:$L$6259,6,FALSE)</f>
        <v>UR-19</v>
      </c>
    </row>
    <row r="1918" spans="1:12" x14ac:dyDescent="0.25">
      <c r="A1918">
        <v>218</v>
      </c>
      <c r="B1918" t="s">
        <v>3573</v>
      </c>
      <c r="C1918">
        <v>99273</v>
      </c>
      <c r="D1918">
        <v>333</v>
      </c>
      <c r="E1918">
        <v>3523800</v>
      </c>
      <c r="F1918" t="s">
        <v>565</v>
      </c>
      <c r="G1918" t="s">
        <v>566</v>
      </c>
      <c r="H1918" t="s">
        <v>18</v>
      </c>
      <c r="L1918" t="str">
        <f>VLOOKUP(G1918,status!$G$1:$L$6259,6,FALSE)</f>
        <v>UR-19</v>
      </c>
    </row>
    <row r="1919" spans="1:12" x14ac:dyDescent="0.25">
      <c r="A1919">
        <v>218</v>
      </c>
      <c r="B1919" t="s">
        <v>3573</v>
      </c>
      <c r="C1919">
        <v>99273</v>
      </c>
      <c r="D1919">
        <v>333</v>
      </c>
      <c r="E1919">
        <v>3523800</v>
      </c>
      <c r="F1919" t="s">
        <v>565</v>
      </c>
      <c r="G1919" t="s">
        <v>566</v>
      </c>
      <c r="H1919" t="s">
        <v>19</v>
      </c>
      <c r="L1919" t="str">
        <f>VLOOKUP(G1919,status!$G$1:$L$6259,6,FALSE)</f>
        <v>UR-19</v>
      </c>
    </row>
    <row r="1920" spans="1:12" x14ac:dyDescent="0.25">
      <c r="A1920">
        <v>218</v>
      </c>
      <c r="B1920" t="s">
        <v>3573</v>
      </c>
      <c r="C1920">
        <v>99274</v>
      </c>
      <c r="D1920">
        <v>334</v>
      </c>
      <c r="E1920">
        <v>3523909</v>
      </c>
      <c r="F1920" t="s">
        <v>567</v>
      </c>
      <c r="G1920" t="s">
        <v>568</v>
      </c>
      <c r="H1920" t="s">
        <v>13</v>
      </c>
      <c r="L1920" t="str">
        <f>VLOOKUP(G1920,status!$G$1:$L$6259,6,FALSE)</f>
        <v>UR-9</v>
      </c>
    </row>
    <row r="1921" spans="1:12" x14ac:dyDescent="0.25">
      <c r="A1921">
        <v>218</v>
      </c>
      <c r="B1921" t="s">
        <v>3573</v>
      </c>
      <c r="C1921">
        <v>99274</v>
      </c>
      <c r="D1921">
        <v>334</v>
      </c>
      <c r="E1921">
        <v>3523909</v>
      </c>
      <c r="F1921" t="s">
        <v>567</v>
      </c>
      <c r="G1921" t="s">
        <v>568</v>
      </c>
      <c r="H1921" t="s">
        <v>14</v>
      </c>
      <c r="L1921" t="str">
        <f>VLOOKUP(G1921,status!$G$1:$L$6259,6,FALSE)</f>
        <v>UR-9</v>
      </c>
    </row>
    <row r="1922" spans="1:12" x14ac:dyDescent="0.25">
      <c r="A1922">
        <v>218</v>
      </c>
      <c r="B1922" t="s">
        <v>3573</v>
      </c>
      <c r="C1922">
        <v>99274</v>
      </c>
      <c r="D1922">
        <v>334</v>
      </c>
      <c r="E1922">
        <v>3523909</v>
      </c>
      <c r="F1922" t="s">
        <v>567</v>
      </c>
      <c r="G1922" t="s">
        <v>568</v>
      </c>
      <c r="H1922" t="s">
        <v>15</v>
      </c>
      <c r="L1922" t="str">
        <f>VLOOKUP(G1922,status!$G$1:$L$6259,6,FALSE)</f>
        <v>UR-9</v>
      </c>
    </row>
    <row r="1923" spans="1:12" x14ac:dyDescent="0.25">
      <c r="A1923">
        <v>218</v>
      </c>
      <c r="B1923" t="s">
        <v>3573</v>
      </c>
      <c r="C1923">
        <v>99274</v>
      </c>
      <c r="D1923">
        <v>334</v>
      </c>
      <c r="E1923">
        <v>3523909</v>
      </c>
      <c r="F1923" t="s">
        <v>567</v>
      </c>
      <c r="G1923" t="s">
        <v>568</v>
      </c>
      <c r="H1923" t="s">
        <v>16</v>
      </c>
      <c r="L1923" t="str">
        <f>VLOOKUP(G1923,status!$G$1:$L$6259,6,FALSE)</f>
        <v>UR-9</v>
      </c>
    </row>
    <row r="1924" spans="1:12" x14ac:dyDescent="0.25">
      <c r="A1924">
        <v>218</v>
      </c>
      <c r="B1924" t="s">
        <v>3573</v>
      </c>
      <c r="C1924">
        <v>99274</v>
      </c>
      <c r="D1924">
        <v>334</v>
      </c>
      <c r="E1924">
        <v>3523909</v>
      </c>
      <c r="F1924" t="s">
        <v>567</v>
      </c>
      <c r="G1924" t="s">
        <v>568</v>
      </c>
      <c r="H1924" t="s">
        <v>17</v>
      </c>
      <c r="L1924" t="str">
        <f>VLOOKUP(G1924,status!$G$1:$L$6259,6,FALSE)</f>
        <v>UR-9</v>
      </c>
    </row>
    <row r="1925" spans="1:12" x14ac:dyDescent="0.25">
      <c r="A1925">
        <v>218</v>
      </c>
      <c r="B1925" t="s">
        <v>3573</v>
      </c>
      <c r="C1925">
        <v>99274</v>
      </c>
      <c r="D1925">
        <v>334</v>
      </c>
      <c r="E1925">
        <v>3523909</v>
      </c>
      <c r="F1925" t="s">
        <v>567</v>
      </c>
      <c r="G1925" t="s">
        <v>568</v>
      </c>
      <c r="H1925" t="s">
        <v>18</v>
      </c>
      <c r="I1925" t="s">
        <v>22</v>
      </c>
      <c r="J1925" t="s">
        <v>5180</v>
      </c>
      <c r="L1925" t="str">
        <f>VLOOKUP(G1925,status!$G$1:$L$6259,6,FALSE)</f>
        <v>UR-9</v>
      </c>
    </row>
    <row r="1926" spans="1:12" x14ac:dyDescent="0.25">
      <c r="A1926">
        <v>218</v>
      </c>
      <c r="B1926" t="s">
        <v>3573</v>
      </c>
      <c r="C1926">
        <v>99274</v>
      </c>
      <c r="D1926">
        <v>334</v>
      </c>
      <c r="E1926">
        <v>3523909</v>
      </c>
      <c r="F1926" t="s">
        <v>567</v>
      </c>
      <c r="G1926" t="s">
        <v>568</v>
      </c>
      <c r="H1926" t="s">
        <v>19</v>
      </c>
      <c r="I1926" t="s">
        <v>22</v>
      </c>
      <c r="J1926" t="s">
        <v>5181</v>
      </c>
      <c r="L1926" t="str">
        <f>VLOOKUP(G1926,status!$G$1:$L$6259,6,FALSE)</f>
        <v>UR-9</v>
      </c>
    </row>
    <row r="1927" spans="1:12" x14ac:dyDescent="0.25">
      <c r="A1927">
        <v>218</v>
      </c>
      <c r="B1927" t="s">
        <v>3573</v>
      </c>
      <c r="C1927">
        <v>99275</v>
      </c>
      <c r="D1927">
        <v>335</v>
      </c>
      <c r="E1927">
        <v>3524006</v>
      </c>
      <c r="F1927" t="s">
        <v>569</v>
      </c>
      <c r="G1927" t="s">
        <v>570</v>
      </c>
      <c r="H1927" t="s">
        <v>13</v>
      </c>
      <c r="I1927" t="s">
        <v>22</v>
      </c>
      <c r="J1927" t="s">
        <v>3872</v>
      </c>
      <c r="L1927" t="str">
        <f>VLOOKUP(G1927,status!$G$1:$L$6259,6,FALSE)</f>
        <v>UR-3</v>
      </c>
    </row>
    <row r="1928" spans="1:12" x14ac:dyDescent="0.25">
      <c r="A1928">
        <v>218</v>
      </c>
      <c r="B1928" t="s">
        <v>3573</v>
      </c>
      <c r="C1928">
        <v>99275</v>
      </c>
      <c r="D1928">
        <v>335</v>
      </c>
      <c r="E1928">
        <v>3524006</v>
      </c>
      <c r="F1928" t="s">
        <v>569</v>
      </c>
      <c r="G1928" t="s">
        <v>570</v>
      </c>
      <c r="H1928" t="s">
        <v>14</v>
      </c>
      <c r="I1928" t="s">
        <v>22</v>
      </c>
      <c r="J1928" t="s">
        <v>3873</v>
      </c>
      <c r="L1928" t="str">
        <f>VLOOKUP(G1928,status!$G$1:$L$6259,6,FALSE)</f>
        <v>UR-3</v>
      </c>
    </row>
    <row r="1929" spans="1:12" x14ac:dyDescent="0.25">
      <c r="A1929">
        <v>218</v>
      </c>
      <c r="B1929" t="s">
        <v>3573</v>
      </c>
      <c r="C1929">
        <v>99275</v>
      </c>
      <c r="D1929">
        <v>335</v>
      </c>
      <c r="E1929">
        <v>3524006</v>
      </c>
      <c r="F1929" t="s">
        <v>569</v>
      </c>
      <c r="G1929" t="s">
        <v>570</v>
      </c>
      <c r="H1929" t="s">
        <v>15</v>
      </c>
      <c r="I1929" t="s">
        <v>22</v>
      </c>
      <c r="J1929" t="s">
        <v>3874</v>
      </c>
      <c r="L1929" t="str">
        <f>VLOOKUP(G1929,status!$G$1:$L$6259,6,FALSE)</f>
        <v>UR-3</v>
      </c>
    </row>
    <row r="1930" spans="1:12" x14ac:dyDescent="0.25">
      <c r="A1930">
        <v>218</v>
      </c>
      <c r="B1930" t="s">
        <v>3573</v>
      </c>
      <c r="C1930">
        <v>99275</v>
      </c>
      <c r="D1930">
        <v>335</v>
      </c>
      <c r="E1930">
        <v>3524006</v>
      </c>
      <c r="F1930" t="s">
        <v>569</v>
      </c>
      <c r="G1930" t="s">
        <v>570</v>
      </c>
      <c r="H1930" t="s">
        <v>16</v>
      </c>
      <c r="I1930" t="s">
        <v>22</v>
      </c>
      <c r="J1930" t="s">
        <v>3875</v>
      </c>
      <c r="L1930" t="str">
        <f>VLOOKUP(G1930,status!$G$1:$L$6259,6,FALSE)</f>
        <v>UR-3</v>
      </c>
    </row>
    <row r="1931" spans="1:12" x14ac:dyDescent="0.25">
      <c r="A1931">
        <v>218</v>
      </c>
      <c r="B1931" t="s">
        <v>3573</v>
      </c>
      <c r="C1931">
        <v>99275</v>
      </c>
      <c r="D1931">
        <v>335</v>
      </c>
      <c r="E1931">
        <v>3524006</v>
      </c>
      <c r="F1931" t="s">
        <v>569</v>
      </c>
      <c r="G1931" t="s">
        <v>570</v>
      </c>
      <c r="H1931" t="s">
        <v>17</v>
      </c>
      <c r="I1931" t="s">
        <v>22</v>
      </c>
      <c r="J1931" t="s">
        <v>3876</v>
      </c>
      <c r="L1931" t="str">
        <f>VLOOKUP(G1931,status!$G$1:$L$6259,6,FALSE)</f>
        <v>UR-3</v>
      </c>
    </row>
    <row r="1932" spans="1:12" x14ac:dyDescent="0.25">
      <c r="A1932">
        <v>218</v>
      </c>
      <c r="B1932" t="s">
        <v>3573</v>
      </c>
      <c r="C1932">
        <v>99275</v>
      </c>
      <c r="D1932">
        <v>335</v>
      </c>
      <c r="E1932">
        <v>3524006</v>
      </c>
      <c r="F1932" t="s">
        <v>569</v>
      </c>
      <c r="G1932" t="s">
        <v>570</v>
      </c>
      <c r="H1932" t="s">
        <v>18</v>
      </c>
      <c r="I1932" t="s">
        <v>22</v>
      </c>
      <c r="J1932" t="s">
        <v>3877</v>
      </c>
      <c r="L1932" t="str">
        <f>VLOOKUP(G1932,status!$G$1:$L$6259,6,FALSE)</f>
        <v>UR-3</v>
      </c>
    </row>
    <row r="1933" spans="1:12" x14ac:dyDescent="0.25">
      <c r="A1933">
        <v>218</v>
      </c>
      <c r="B1933" t="s">
        <v>3573</v>
      </c>
      <c r="C1933">
        <v>99275</v>
      </c>
      <c r="D1933">
        <v>335</v>
      </c>
      <c r="E1933">
        <v>3524006</v>
      </c>
      <c r="F1933" t="s">
        <v>569</v>
      </c>
      <c r="G1933" t="s">
        <v>570</v>
      </c>
      <c r="H1933" t="s">
        <v>19</v>
      </c>
      <c r="I1933" t="s">
        <v>22</v>
      </c>
      <c r="J1933" t="s">
        <v>3878</v>
      </c>
      <c r="L1933" t="str">
        <f>VLOOKUP(G1933,status!$G$1:$L$6259,6,FALSE)</f>
        <v>UR-3</v>
      </c>
    </row>
    <row r="1934" spans="1:12" x14ac:dyDescent="0.25">
      <c r="A1934">
        <v>218</v>
      </c>
      <c r="B1934" t="s">
        <v>3573</v>
      </c>
      <c r="C1934">
        <v>99276</v>
      </c>
      <c r="D1934">
        <v>336</v>
      </c>
      <c r="E1934">
        <v>3524105</v>
      </c>
      <c r="F1934" t="s">
        <v>571</v>
      </c>
      <c r="G1934" t="s">
        <v>572</v>
      </c>
      <c r="H1934" t="s">
        <v>13</v>
      </c>
      <c r="L1934" t="str">
        <f>VLOOKUP(G1934,status!$G$1:$L$6259,6,FALSE)</f>
        <v>UR-19</v>
      </c>
    </row>
    <row r="1935" spans="1:12" x14ac:dyDescent="0.25">
      <c r="A1935">
        <v>218</v>
      </c>
      <c r="B1935" t="s">
        <v>3573</v>
      </c>
      <c r="C1935">
        <v>99276</v>
      </c>
      <c r="D1935">
        <v>336</v>
      </c>
      <c r="E1935">
        <v>3524105</v>
      </c>
      <c r="F1935" t="s">
        <v>571</v>
      </c>
      <c r="G1935" t="s">
        <v>572</v>
      </c>
      <c r="H1935" t="s">
        <v>14</v>
      </c>
      <c r="L1935" t="str">
        <f>VLOOKUP(G1935,status!$G$1:$L$6259,6,FALSE)</f>
        <v>UR-19</v>
      </c>
    </row>
    <row r="1936" spans="1:12" x14ac:dyDescent="0.25">
      <c r="A1936">
        <v>218</v>
      </c>
      <c r="B1936" t="s">
        <v>3573</v>
      </c>
      <c r="C1936">
        <v>99276</v>
      </c>
      <c r="D1936">
        <v>336</v>
      </c>
      <c r="E1936">
        <v>3524105</v>
      </c>
      <c r="F1936" t="s">
        <v>571</v>
      </c>
      <c r="G1936" t="s">
        <v>572</v>
      </c>
      <c r="H1936" t="s">
        <v>15</v>
      </c>
      <c r="L1936" t="str">
        <f>VLOOKUP(G1936,status!$G$1:$L$6259,6,FALSE)</f>
        <v>UR-19</v>
      </c>
    </row>
    <row r="1937" spans="1:12" x14ac:dyDescent="0.25">
      <c r="A1937">
        <v>218</v>
      </c>
      <c r="B1937" t="s">
        <v>3573</v>
      </c>
      <c r="C1937">
        <v>99276</v>
      </c>
      <c r="D1937">
        <v>336</v>
      </c>
      <c r="E1937">
        <v>3524105</v>
      </c>
      <c r="F1937" t="s">
        <v>571</v>
      </c>
      <c r="G1937" t="s">
        <v>572</v>
      </c>
      <c r="H1937" t="s">
        <v>16</v>
      </c>
      <c r="L1937" t="str">
        <f>VLOOKUP(G1937,status!$G$1:$L$6259,6,FALSE)</f>
        <v>UR-19</v>
      </c>
    </row>
    <row r="1938" spans="1:12" x14ac:dyDescent="0.25">
      <c r="A1938">
        <v>218</v>
      </c>
      <c r="B1938" t="s">
        <v>3573</v>
      </c>
      <c r="C1938">
        <v>99276</v>
      </c>
      <c r="D1938">
        <v>336</v>
      </c>
      <c r="E1938">
        <v>3524105</v>
      </c>
      <c r="F1938" t="s">
        <v>571</v>
      </c>
      <c r="G1938" t="s">
        <v>572</v>
      </c>
      <c r="H1938" t="s">
        <v>17</v>
      </c>
      <c r="L1938" t="str">
        <f>VLOOKUP(G1938,status!$G$1:$L$6259,6,FALSE)</f>
        <v>UR-19</v>
      </c>
    </row>
    <row r="1939" spans="1:12" x14ac:dyDescent="0.25">
      <c r="A1939">
        <v>218</v>
      </c>
      <c r="B1939" t="s">
        <v>3573</v>
      </c>
      <c r="C1939">
        <v>99276</v>
      </c>
      <c r="D1939">
        <v>336</v>
      </c>
      <c r="E1939">
        <v>3524105</v>
      </c>
      <c r="F1939" t="s">
        <v>571</v>
      </c>
      <c r="G1939" t="s">
        <v>572</v>
      </c>
      <c r="H1939" t="s">
        <v>18</v>
      </c>
      <c r="L1939" t="str">
        <f>VLOOKUP(G1939,status!$G$1:$L$6259,6,FALSE)</f>
        <v>UR-19</v>
      </c>
    </row>
    <row r="1940" spans="1:12" x14ac:dyDescent="0.25">
      <c r="A1940">
        <v>218</v>
      </c>
      <c r="B1940" t="s">
        <v>3573</v>
      </c>
      <c r="C1940">
        <v>99276</v>
      </c>
      <c r="D1940">
        <v>336</v>
      </c>
      <c r="E1940">
        <v>3524105</v>
      </c>
      <c r="F1940" t="s">
        <v>571</v>
      </c>
      <c r="G1940" t="s">
        <v>572</v>
      </c>
      <c r="H1940" t="s">
        <v>19</v>
      </c>
      <c r="L1940" t="str">
        <f>VLOOKUP(G1940,status!$G$1:$L$6259,6,FALSE)</f>
        <v>UR-19</v>
      </c>
    </row>
    <row r="1941" spans="1:12" x14ac:dyDescent="0.25">
      <c r="A1941">
        <v>218</v>
      </c>
      <c r="B1941" t="s">
        <v>3573</v>
      </c>
      <c r="C1941">
        <v>99277</v>
      </c>
      <c r="D1941">
        <v>337</v>
      </c>
      <c r="E1941">
        <v>3524204</v>
      </c>
      <c r="F1941" t="s">
        <v>573</v>
      </c>
      <c r="G1941" t="s">
        <v>574</v>
      </c>
      <c r="H1941" t="s">
        <v>13</v>
      </c>
      <c r="L1941" t="str">
        <f>VLOOKUP(G1941,status!$G$1:$L$6259,6,FALSE)</f>
        <v>UR-6</v>
      </c>
    </row>
    <row r="1942" spans="1:12" x14ac:dyDescent="0.25">
      <c r="A1942">
        <v>218</v>
      </c>
      <c r="B1942" t="s">
        <v>3573</v>
      </c>
      <c r="C1942">
        <v>99277</v>
      </c>
      <c r="D1942">
        <v>337</v>
      </c>
      <c r="E1942">
        <v>3524204</v>
      </c>
      <c r="F1942" t="s">
        <v>573</v>
      </c>
      <c r="G1942" t="s">
        <v>574</v>
      </c>
      <c r="H1942" t="s">
        <v>14</v>
      </c>
      <c r="L1942" t="str">
        <f>VLOOKUP(G1942,status!$G$1:$L$6259,6,FALSE)</f>
        <v>UR-6</v>
      </c>
    </row>
    <row r="1943" spans="1:12" x14ac:dyDescent="0.25">
      <c r="A1943">
        <v>218</v>
      </c>
      <c r="B1943" t="s">
        <v>3573</v>
      </c>
      <c r="C1943">
        <v>99277</v>
      </c>
      <c r="D1943">
        <v>337</v>
      </c>
      <c r="E1943">
        <v>3524204</v>
      </c>
      <c r="F1943" t="s">
        <v>573</v>
      </c>
      <c r="G1943" t="s">
        <v>574</v>
      </c>
      <c r="H1943" t="s">
        <v>15</v>
      </c>
      <c r="L1943" t="str">
        <f>VLOOKUP(G1943,status!$G$1:$L$6259,6,FALSE)</f>
        <v>UR-6</v>
      </c>
    </row>
    <row r="1944" spans="1:12" x14ac:dyDescent="0.25">
      <c r="A1944">
        <v>218</v>
      </c>
      <c r="B1944" t="s">
        <v>3573</v>
      </c>
      <c r="C1944">
        <v>99277</v>
      </c>
      <c r="D1944">
        <v>337</v>
      </c>
      <c r="E1944">
        <v>3524204</v>
      </c>
      <c r="F1944" t="s">
        <v>573</v>
      </c>
      <c r="G1944" t="s">
        <v>574</v>
      </c>
      <c r="H1944" t="s">
        <v>16</v>
      </c>
      <c r="L1944" t="str">
        <f>VLOOKUP(G1944,status!$G$1:$L$6259,6,FALSE)</f>
        <v>UR-6</v>
      </c>
    </row>
    <row r="1945" spans="1:12" x14ac:dyDescent="0.25">
      <c r="A1945">
        <v>218</v>
      </c>
      <c r="B1945" t="s">
        <v>3573</v>
      </c>
      <c r="C1945">
        <v>99277</v>
      </c>
      <c r="D1945">
        <v>337</v>
      </c>
      <c r="E1945">
        <v>3524204</v>
      </c>
      <c r="F1945" t="s">
        <v>573</v>
      </c>
      <c r="G1945" t="s">
        <v>574</v>
      </c>
      <c r="H1945" t="s">
        <v>17</v>
      </c>
      <c r="I1945" t="s">
        <v>22</v>
      </c>
      <c r="J1945" t="s">
        <v>5182</v>
      </c>
      <c r="L1945" t="str">
        <f>VLOOKUP(G1945,status!$G$1:$L$6259,6,FALSE)</f>
        <v>UR-6</v>
      </c>
    </row>
    <row r="1946" spans="1:12" x14ac:dyDescent="0.25">
      <c r="A1946">
        <v>218</v>
      </c>
      <c r="B1946" t="s">
        <v>3573</v>
      </c>
      <c r="C1946">
        <v>99277</v>
      </c>
      <c r="D1946">
        <v>337</v>
      </c>
      <c r="E1946">
        <v>3524204</v>
      </c>
      <c r="F1946" t="s">
        <v>573</v>
      </c>
      <c r="G1946" t="s">
        <v>574</v>
      </c>
      <c r="H1946" t="s">
        <v>18</v>
      </c>
      <c r="L1946" t="str">
        <f>VLOOKUP(G1946,status!$G$1:$L$6259,6,FALSE)</f>
        <v>UR-6</v>
      </c>
    </row>
    <row r="1947" spans="1:12" x14ac:dyDescent="0.25">
      <c r="A1947">
        <v>218</v>
      </c>
      <c r="B1947" t="s">
        <v>3573</v>
      </c>
      <c r="C1947">
        <v>99277</v>
      </c>
      <c r="D1947">
        <v>337</v>
      </c>
      <c r="E1947">
        <v>3524204</v>
      </c>
      <c r="F1947" t="s">
        <v>573</v>
      </c>
      <c r="G1947" t="s">
        <v>574</v>
      </c>
      <c r="H1947" t="s">
        <v>19</v>
      </c>
      <c r="I1947" t="s">
        <v>22</v>
      </c>
      <c r="J1947" t="s">
        <v>4795</v>
      </c>
      <c r="L1947" t="str">
        <f>VLOOKUP(G1947,status!$G$1:$L$6259,6,FALSE)</f>
        <v>UR-6</v>
      </c>
    </row>
    <row r="1948" spans="1:12" x14ac:dyDescent="0.25">
      <c r="A1948">
        <v>218</v>
      </c>
      <c r="B1948" t="s">
        <v>3573</v>
      </c>
      <c r="C1948">
        <v>99278</v>
      </c>
      <c r="D1948">
        <v>338</v>
      </c>
      <c r="E1948">
        <v>3524303</v>
      </c>
      <c r="F1948" t="s">
        <v>575</v>
      </c>
      <c r="G1948" t="s">
        <v>576</v>
      </c>
      <c r="H1948" t="s">
        <v>13</v>
      </c>
      <c r="L1948" t="str">
        <f>VLOOKUP(G1948,status!$G$1:$L$6259,6,FALSE)</f>
        <v>UR-6</v>
      </c>
    </row>
    <row r="1949" spans="1:12" x14ac:dyDescent="0.25">
      <c r="A1949">
        <v>218</v>
      </c>
      <c r="B1949" t="s">
        <v>3573</v>
      </c>
      <c r="C1949">
        <v>99278</v>
      </c>
      <c r="D1949">
        <v>338</v>
      </c>
      <c r="E1949">
        <v>3524303</v>
      </c>
      <c r="F1949" t="s">
        <v>575</v>
      </c>
      <c r="G1949" t="s">
        <v>576</v>
      </c>
      <c r="H1949" t="s">
        <v>14</v>
      </c>
      <c r="I1949" t="s">
        <v>22</v>
      </c>
      <c r="J1949" t="s">
        <v>3879</v>
      </c>
      <c r="L1949" t="str">
        <f>VLOOKUP(G1949,status!$G$1:$L$6259,6,FALSE)</f>
        <v>UR-6</v>
      </c>
    </row>
    <row r="1950" spans="1:12" x14ac:dyDescent="0.25">
      <c r="A1950">
        <v>218</v>
      </c>
      <c r="B1950" t="s">
        <v>3573</v>
      </c>
      <c r="C1950">
        <v>99278</v>
      </c>
      <c r="D1950">
        <v>338</v>
      </c>
      <c r="E1950">
        <v>3524303</v>
      </c>
      <c r="F1950" t="s">
        <v>575</v>
      </c>
      <c r="G1950" t="s">
        <v>576</v>
      </c>
      <c r="H1950" t="s">
        <v>15</v>
      </c>
      <c r="L1950" t="str">
        <f>VLOOKUP(G1950,status!$G$1:$L$6259,6,FALSE)</f>
        <v>UR-6</v>
      </c>
    </row>
    <row r="1951" spans="1:12" x14ac:dyDescent="0.25">
      <c r="A1951">
        <v>218</v>
      </c>
      <c r="B1951" t="s">
        <v>3573</v>
      </c>
      <c r="C1951">
        <v>99278</v>
      </c>
      <c r="D1951">
        <v>338</v>
      </c>
      <c r="E1951">
        <v>3524303</v>
      </c>
      <c r="F1951" t="s">
        <v>575</v>
      </c>
      <c r="G1951" t="s">
        <v>576</v>
      </c>
      <c r="H1951" t="s">
        <v>16</v>
      </c>
      <c r="L1951" t="str">
        <f>VLOOKUP(G1951,status!$G$1:$L$6259,6,FALSE)</f>
        <v>UR-6</v>
      </c>
    </row>
    <row r="1952" spans="1:12" x14ac:dyDescent="0.25">
      <c r="A1952">
        <v>218</v>
      </c>
      <c r="B1952" t="s">
        <v>3573</v>
      </c>
      <c r="C1952">
        <v>99278</v>
      </c>
      <c r="D1952">
        <v>338</v>
      </c>
      <c r="E1952">
        <v>3524303</v>
      </c>
      <c r="F1952" t="s">
        <v>575</v>
      </c>
      <c r="G1952" t="s">
        <v>576</v>
      </c>
      <c r="H1952" t="s">
        <v>17</v>
      </c>
      <c r="L1952" t="str">
        <f>VLOOKUP(G1952,status!$G$1:$L$6259,6,FALSE)</f>
        <v>UR-6</v>
      </c>
    </row>
    <row r="1953" spans="1:12" x14ac:dyDescent="0.25">
      <c r="A1953">
        <v>218</v>
      </c>
      <c r="B1953" t="s">
        <v>3573</v>
      </c>
      <c r="C1953">
        <v>99278</v>
      </c>
      <c r="D1953">
        <v>338</v>
      </c>
      <c r="E1953">
        <v>3524303</v>
      </c>
      <c r="F1953" t="s">
        <v>575</v>
      </c>
      <c r="G1953" t="s">
        <v>576</v>
      </c>
      <c r="H1953" t="s">
        <v>18</v>
      </c>
      <c r="L1953" t="str">
        <f>VLOOKUP(G1953,status!$G$1:$L$6259,6,FALSE)</f>
        <v>UR-6</v>
      </c>
    </row>
    <row r="1954" spans="1:12" x14ac:dyDescent="0.25">
      <c r="A1954">
        <v>218</v>
      </c>
      <c r="B1954" t="s">
        <v>3573</v>
      </c>
      <c r="C1954">
        <v>99278</v>
      </c>
      <c r="D1954">
        <v>338</v>
      </c>
      <c r="E1954">
        <v>3524303</v>
      </c>
      <c r="F1954" t="s">
        <v>575</v>
      </c>
      <c r="G1954" t="s">
        <v>576</v>
      </c>
      <c r="H1954" t="s">
        <v>19</v>
      </c>
      <c r="L1954" t="str">
        <f>VLOOKUP(G1954,status!$G$1:$L$6259,6,FALSE)</f>
        <v>UR-6</v>
      </c>
    </row>
    <row r="1955" spans="1:12" x14ac:dyDescent="0.25">
      <c r="A1955">
        <v>218</v>
      </c>
      <c r="B1955" t="s">
        <v>3573</v>
      </c>
      <c r="C1955">
        <v>99279</v>
      </c>
      <c r="D1955">
        <v>339</v>
      </c>
      <c r="E1955">
        <v>3524402</v>
      </c>
      <c r="F1955" t="s">
        <v>577</v>
      </c>
      <c r="G1955" t="s">
        <v>578</v>
      </c>
      <c r="H1955" t="s">
        <v>13</v>
      </c>
      <c r="I1955" t="s">
        <v>22</v>
      </c>
      <c r="J1955" t="s">
        <v>3880</v>
      </c>
      <c r="L1955" t="str">
        <f>VLOOKUP(G1955,status!$G$1:$L$6259,6,FALSE)</f>
        <v>UR-7</v>
      </c>
    </row>
    <row r="1956" spans="1:12" x14ac:dyDescent="0.25">
      <c r="A1956">
        <v>218</v>
      </c>
      <c r="B1956" t="s">
        <v>3573</v>
      </c>
      <c r="C1956">
        <v>99279</v>
      </c>
      <c r="D1956">
        <v>339</v>
      </c>
      <c r="E1956">
        <v>3524402</v>
      </c>
      <c r="F1956" t="s">
        <v>577</v>
      </c>
      <c r="G1956" t="s">
        <v>578</v>
      </c>
      <c r="H1956" t="s">
        <v>14</v>
      </c>
      <c r="I1956" t="s">
        <v>22</v>
      </c>
      <c r="J1956" t="s">
        <v>3881</v>
      </c>
      <c r="L1956" t="str">
        <f>VLOOKUP(G1956,status!$G$1:$L$6259,6,FALSE)</f>
        <v>UR-7</v>
      </c>
    </row>
    <row r="1957" spans="1:12" x14ac:dyDescent="0.25">
      <c r="A1957">
        <v>218</v>
      </c>
      <c r="B1957" t="s">
        <v>3573</v>
      </c>
      <c r="C1957">
        <v>99279</v>
      </c>
      <c r="D1957">
        <v>339</v>
      </c>
      <c r="E1957">
        <v>3524402</v>
      </c>
      <c r="F1957" t="s">
        <v>577</v>
      </c>
      <c r="G1957" t="s">
        <v>578</v>
      </c>
      <c r="H1957" t="s">
        <v>15</v>
      </c>
      <c r="I1957" t="s">
        <v>22</v>
      </c>
      <c r="J1957" t="s">
        <v>3882</v>
      </c>
      <c r="L1957" t="str">
        <f>VLOOKUP(G1957,status!$G$1:$L$6259,6,FALSE)</f>
        <v>UR-7</v>
      </c>
    </row>
    <row r="1958" spans="1:12" x14ac:dyDescent="0.25">
      <c r="A1958">
        <v>218</v>
      </c>
      <c r="B1958" t="s">
        <v>3573</v>
      </c>
      <c r="C1958">
        <v>99279</v>
      </c>
      <c r="D1958">
        <v>339</v>
      </c>
      <c r="E1958">
        <v>3524402</v>
      </c>
      <c r="F1958" t="s">
        <v>577</v>
      </c>
      <c r="G1958" t="s">
        <v>578</v>
      </c>
      <c r="H1958" t="s">
        <v>16</v>
      </c>
      <c r="I1958" t="s">
        <v>22</v>
      </c>
      <c r="J1958" t="s">
        <v>3883</v>
      </c>
      <c r="L1958" t="str">
        <f>VLOOKUP(G1958,status!$G$1:$L$6259,6,FALSE)</f>
        <v>UR-7</v>
      </c>
    </row>
    <row r="1959" spans="1:12" x14ac:dyDescent="0.25">
      <c r="A1959">
        <v>218</v>
      </c>
      <c r="B1959" t="s">
        <v>3573</v>
      </c>
      <c r="C1959">
        <v>99279</v>
      </c>
      <c r="D1959">
        <v>339</v>
      </c>
      <c r="E1959">
        <v>3524402</v>
      </c>
      <c r="F1959" t="s">
        <v>577</v>
      </c>
      <c r="G1959" t="s">
        <v>578</v>
      </c>
      <c r="H1959" t="s">
        <v>17</v>
      </c>
      <c r="I1959" t="s">
        <v>22</v>
      </c>
      <c r="J1959" t="s">
        <v>3884</v>
      </c>
      <c r="L1959" t="str">
        <f>VLOOKUP(G1959,status!$G$1:$L$6259,6,FALSE)</f>
        <v>UR-7</v>
      </c>
    </row>
    <row r="1960" spans="1:12" x14ac:dyDescent="0.25">
      <c r="A1960">
        <v>218</v>
      </c>
      <c r="B1960" t="s">
        <v>3573</v>
      </c>
      <c r="C1960">
        <v>99279</v>
      </c>
      <c r="D1960">
        <v>339</v>
      </c>
      <c r="E1960">
        <v>3524402</v>
      </c>
      <c r="F1960" t="s">
        <v>577</v>
      </c>
      <c r="G1960" t="s">
        <v>578</v>
      </c>
      <c r="H1960" t="s">
        <v>18</v>
      </c>
      <c r="I1960" t="s">
        <v>22</v>
      </c>
      <c r="J1960" t="s">
        <v>3885</v>
      </c>
      <c r="L1960" t="str">
        <f>VLOOKUP(G1960,status!$G$1:$L$6259,6,FALSE)</f>
        <v>UR-7</v>
      </c>
    </row>
    <row r="1961" spans="1:12" x14ac:dyDescent="0.25">
      <c r="A1961">
        <v>218</v>
      </c>
      <c r="B1961" t="s">
        <v>3573</v>
      </c>
      <c r="C1961">
        <v>99279</v>
      </c>
      <c r="D1961">
        <v>339</v>
      </c>
      <c r="E1961">
        <v>3524402</v>
      </c>
      <c r="F1961" t="s">
        <v>577</v>
      </c>
      <c r="G1961" t="s">
        <v>578</v>
      </c>
      <c r="H1961" t="s">
        <v>19</v>
      </c>
      <c r="I1961" t="s">
        <v>22</v>
      </c>
      <c r="J1961" t="s">
        <v>3886</v>
      </c>
      <c r="L1961" t="str">
        <f>VLOOKUP(G1961,status!$G$1:$L$6259,6,FALSE)</f>
        <v>UR-7</v>
      </c>
    </row>
    <row r="1962" spans="1:12" x14ac:dyDescent="0.25">
      <c r="A1962">
        <v>218</v>
      </c>
      <c r="B1962" t="s">
        <v>3573</v>
      </c>
      <c r="C1962">
        <v>99280</v>
      </c>
      <c r="D1962">
        <v>340</v>
      </c>
      <c r="E1962">
        <v>3524501</v>
      </c>
      <c r="F1962" t="s">
        <v>579</v>
      </c>
      <c r="G1962" t="s">
        <v>580</v>
      </c>
      <c r="H1962" t="s">
        <v>13</v>
      </c>
      <c r="L1962" t="str">
        <f>VLOOKUP(G1962,status!$G$1:$L$6259,6,FALSE)</f>
        <v>UR-8</v>
      </c>
    </row>
    <row r="1963" spans="1:12" x14ac:dyDescent="0.25">
      <c r="A1963">
        <v>218</v>
      </c>
      <c r="B1963" t="s">
        <v>3573</v>
      </c>
      <c r="C1963">
        <v>99280</v>
      </c>
      <c r="D1963">
        <v>340</v>
      </c>
      <c r="E1963">
        <v>3524501</v>
      </c>
      <c r="F1963" t="s">
        <v>579</v>
      </c>
      <c r="G1963" t="s">
        <v>580</v>
      </c>
      <c r="H1963" t="s">
        <v>14</v>
      </c>
      <c r="L1963" t="str">
        <f>VLOOKUP(G1963,status!$G$1:$L$6259,6,FALSE)</f>
        <v>UR-8</v>
      </c>
    </row>
    <row r="1964" spans="1:12" x14ac:dyDescent="0.25">
      <c r="A1964">
        <v>218</v>
      </c>
      <c r="B1964" t="s">
        <v>3573</v>
      </c>
      <c r="C1964">
        <v>99280</v>
      </c>
      <c r="D1964">
        <v>340</v>
      </c>
      <c r="E1964">
        <v>3524501</v>
      </c>
      <c r="F1964" t="s">
        <v>579</v>
      </c>
      <c r="G1964" t="s">
        <v>580</v>
      </c>
      <c r="H1964" t="s">
        <v>15</v>
      </c>
      <c r="L1964" t="str">
        <f>VLOOKUP(G1964,status!$G$1:$L$6259,6,FALSE)</f>
        <v>UR-8</v>
      </c>
    </row>
    <row r="1965" spans="1:12" x14ac:dyDescent="0.25">
      <c r="A1965">
        <v>218</v>
      </c>
      <c r="B1965" t="s">
        <v>3573</v>
      </c>
      <c r="C1965">
        <v>99280</v>
      </c>
      <c r="D1965">
        <v>340</v>
      </c>
      <c r="E1965">
        <v>3524501</v>
      </c>
      <c r="F1965" t="s">
        <v>579</v>
      </c>
      <c r="G1965" t="s">
        <v>580</v>
      </c>
      <c r="H1965" t="s">
        <v>16</v>
      </c>
      <c r="L1965" t="str">
        <f>VLOOKUP(G1965,status!$G$1:$L$6259,6,FALSE)</f>
        <v>UR-8</v>
      </c>
    </row>
    <row r="1966" spans="1:12" x14ac:dyDescent="0.25">
      <c r="A1966">
        <v>218</v>
      </c>
      <c r="B1966" t="s">
        <v>3573</v>
      </c>
      <c r="C1966">
        <v>99280</v>
      </c>
      <c r="D1966">
        <v>340</v>
      </c>
      <c r="E1966">
        <v>3524501</v>
      </c>
      <c r="F1966" t="s">
        <v>579</v>
      </c>
      <c r="G1966" t="s">
        <v>580</v>
      </c>
      <c r="H1966" t="s">
        <v>17</v>
      </c>
      <c r="L1966" t="str">
        <f>VLOOKUP(G1966,status!$G$1:$L$6259,6,FALSE)</f>
        <v>UR-8</v>
      </c>
    </row>
    <row r="1967" spans="1:12" x14ac:dyDescent="0.25">
      <c r="A1967">
        <v>218</v>
      </c>
      <c r="B1967" t="s">
        <v>3573</v>
      </c>
      <c r="C1967">
        <v>99280</v>
      </c>
      <c r="D1967">
        <v>340</v>
      </c>
      <c r="E1967">
        <v>3524501</v>
      </c>
      <c r="F1967" t="s">
        <v>579</v>
      </c>
      <c r="G1967" t="s">
        <v>580</v>
      </c>
      <c r="H1967" t="s">
        <v>18</v>
      </c>
      <c r="L1967" t="str">
        <f>VLOOKUP(G1967,status!$G$1:$L$6259,6,FALSE)</f>
        <v>UR-8</v>
      </c>
    </row>
    <row r="1968" spans="1:12" x14ac:dyDescent="0.25">
      <c r="A1968">
        <v>218</v>
      </c>
      <c r="B1968" t="s">
        <v>3573</v>
      </c>
      <c r="C1968">
        <v>99280</v>
      </c>
      <c r="D1968">
        <v>340</v>
      </c>
      <c r="E1968">
        <v>3524501</v>
      </c>
      <c r="F1968" t="s">
        <v>579</v>
      </c>
      <c r="G1968" t="s">
        <v>580</v>
      </c>
      <c r="H1968" t="s">
        <v>19</v>
      </c>
      <c r="L1968" t="str">
        <f>VLOOKUP(G1968,status!$G$1:$L$6259,6,FALSE)</f>
        <v>UR-8</v>
      </c>
    </row>
    <row r="1969" spans="1:12" x14ac:dyDescent="0.25">
      <c r="A1969">
        <v>218</v>
      </c>
      <c r="B1969" t="s">
        <v>3573</v>
      </c>
      <c r="C1969">
        <v>99281</v>
      </c>
      <c r="D1969">
        <v>341</v>
      </c>
      <c r="E1969">
        <v>3524600</v>
      </c>
      <c r="F1969" t="s">
        <v>581</v>
      </c>
      <c r="G1969" t="s">
        <v>582</v>
      </c>
      <c r="H1969" t="s">
        <v>13</v>
      </c>
      <c r="L1969" t="str">
        <f>VLOOKUP(G1969,status!$G$1:$L$6259,6,FALSE)</f>
        <v>UR-12</v>
      </c>
    </row>
    <row r="1970" spans="1:12" x14ac:dyDescent="0.25">
      <c r="A1970">
        <v>218</v>
      </c>
      <c r="B1970" t="s">
        <v>3573</v>
      </c>
      <c r="C1970">
        <v>99281</v>
      </c>
      <c r="D1970">
        <v>341</v>
      </c>
      <c r="E1970">
        <v>3524600</v>
      </c>
      <c r="F1970" t="s">
        <v>581</v>
      </c>
      <c r="G1970" t="s">
        <v>582</v>
      </c>
      <c r="H1970" t="s">
        <v>14</v>
      </c>
      <c r="L1970" t="str">
        <f>VLOOKUP(G1970,status!$G$1:$L$6259,6,FALSE)</f>
        <v>UR-12</v>
      </c>
    </row>
    <row r="1971" spans="1:12" x14ac:dyDescent="0.25">
      <c r="A1971">
        <v>218</v>
      </c>
      <c r="B1971" t="s">
        <v>3573</v>
      </c>
      <c r="C1971">
        <v>99281</v>
      </c>
      <c r="D1971">
        <v>341</v>
      </c>
      <c r="E1971">
        <v>3524600</v>
      </c>
      <c r="F1971" t="s">
        <v>581</v>
      </c>
      <c r="G1971" t="s">
        <v>582</v>
      </c>
      <c r="H1971" t="s">
        <v>15</v>
      </c>
      <c r="L1971" t="str">
        <f>VLOOKUP(G1971,status!$G$1:$L$6259,6,FALSE)</f>
        <v>UR-12</v>
      </c>
    </row>
    <row r="1972" spans="1:12" x14ac:dyDescent="0.25">
      <c r="A1972">
        <v>218</v>
      </c>
      <c r="B1972" t="s">
        <v>3573</v>
      </c>
      <c r="C1972">
        <v>99281</v>
      </c>
      <c r="D1972">
        <v>341</v>
      </c>
      <c r="E1972">
        <v>3524600</v>
      </c>
      <c r="F1972" t="s">
        <v>581</v>
      </c>
      <c r="G1972" t="s">
        <v>582</v>
      </c>
      <c r="H1972" t="s">
        <v>16</v>
      </c>
      <c r="L1972" t="str">
        <f>VLOOKUP(G1972,status!$G$1:$L$6259,6,FALSE)</f>
        <v>UR-12</v>
      </c>
    </row>
    <row r="1973" spans="1:12" x14ac:dyDescent="0.25">
      <c r="A1973">
        <v>218</v>
      </c>
      <c r="B1973" t="s">
        <v>3573</v>
      </c>
      <c r="C1973">
        <v>99281</v>
      </c>
      <c r="D1973">
        <v>341</v>
      </c>
      <c r="E1973">
        <v>3524600</v>
      </c>
      <c r="F1973" t="s">
        <v>581</v>
      </c>
      <c r="G1973" t="s">
        <v>582</v>
      </c>
      <c r="H1973" t="s">
        <v>17</v>
      </c>
      <c r="L1973" t="str">
        <f>VLOOKUP(G1973,status!$G$1:$L$6259,6,FALSE)</f>
        <v>UR-12</v>
      </c>
    </row>
    <row r="1974" spans="1:12" x14ac:dyDescent="0.25">
      <c r="A1974">
        <v>218</v>
      </c>
      <c r="B1974" t="s">
        <v>3573</v>
      </c>
      <c r="C1974">
        <v>99281</v>
      </c>
      <c r="D1974">
        <v>341</v>
      </c>
      <c r="E1974">
        <v>3524600</v>
      </c>
      <c r="F1974" t="s">
        <v>581</v>
      </c>
      <c r="G1974" t="s">
        <v>582</v>
      </c>
      <c r="H1974" t="s">
        <v>18</v>
      </c>
      <c r="L1974" t="str">
        <f>VLOOKUP(G1974,status!$G$1:$L$6259,6,FALSE)</f>
        <v>UR-12</v>
      </c>
    </row>
    <row r="1975" spans="1:12" x14ac:dyDescent="0.25">
      <c r="A1975">
        <v>218</v>
      </c>
      <c r="B1975" t="s">
        <v>3573</v>
      </c>
      <c r="C1975">
        <v>99281</v>
      </c>
      <c r="D1975">
        <v>341</v>
      </c>
      <c r="E1975">
        <v>3524600</v>
      </c>
      <c r="F1975" t="s">
        <v>581</v>
      </c>
      <c r="G1975" t="s">
        <v>582</v>
      </c>
      <c r="H1975" t="s">
        <v>19</v>
      </c>
      <c r="L1975" t="str">
        <f>VLOOKUP(G1975,status!$G$1:$L$6259,6,FALSE)</f>
        <v>UR-12</v>
      </c>
    </row>
    <row r="1976" spans="1:12" x14ac:dyDescent="0.25">
      <c r="A1976">
        <v>218</v>
      </c>
      <c r="B1976" t="s">
        <v>3573</v>
      </c>
      <c r="C1976">
        <v>99282</v>
      </c>
      <c r="D1976">
        <v>342</v>
      </c>
      <c r="E1976">
        <v>3524709</v>
      </c>
      <c r="F1976" t="s">
        <v>583</v>
      </c>
      <c r="G1976" t="s">
        <v>584</v>
      </c>
      <c r="H1976" t="s">
        <v>13</v>
      </c>
      <c r="L1976" t="str">
        <f>VLOOKUP(G1976,status!$G$1:$L$6259,6,FALSE)</f>
        <v>UR-3</v>
      </c>
    </row>
    <row r="1977" spans="1:12" x14ac:dyDescent="0.25">
      <c r="A1977">
        <v>218</v>
      </c>
      <c r="B1977" t="s">
        <v>3573</v>
      </c>
      <c r="C1977">
        <v>99282</v>
      </c>
      <c r="D1977">
        <v>342</v>
      </c>
      <c r="E1977">
        <v>3524709</v>
      </c>
      <c r="F1977" t="s">
        <v>583</v>
      </c>
      <c r="G1977" t="s">
        <v>584</v>
      </c>
      <c r="H1977" t="s">
        <v>14</v>
      </c>
      <c r="L1977" t="str">
        <f>VLOOKUP(G1977,status!$G$1:$L$6259,6,FALSE)</f>
        <v>UR-3</v>
      </c>
    </row>
    <row r="1978" spans="1:12" x14ac:dyDescent="0.25">
      <c r="A1978">
        <v>218</v>
      </c>
      <c r="B1978" t="s">
        <v>3573</v>
      </c>
      <c r="C1978">
        <v>99282</v>
      </c>
      <c r="D1978">
        <v>342</v>
      </c>
      <c r="E1978">
        <v>3524709</v>
      </c>
      <c r="F1978" t="s">
        <v>583</v>
      </c>
      <c r="G1978" t="s">
        <v>584</v>
      </c>
      <c r="H1978" t="s">
        <v>15</v>
      </c>
      <c r="L1978" t="str">
        <f>VLOOKUP(G1978,status!$G$1:$L$6259,6,FALSE)</f>
        <v>UR-3</v>
      </c>
    </row>
    <row r="1979" spans="1:12" x14ac:dyDescent="0.25">
      <c r="A1979">
        <v>218</v>
      </c>
      <c r="B1979" t="s">
        <v>3573</v>
      </c>
      <c r="C1979">
        <v>99282</v>
      </c>
      <c r="D1979">
        <v>342</v>
      </c>
      <c r="E1979">
        <v>3524709</v>
      </c>
      <c r="F1979" t="s">
        <v>583</v>
      </c>
      <c r="G1979" t="s">
        <v>584</v>
      </c>
      <c r="H1979" t="s">
        <v>16</v>
      </c>
      <c r="L1979" t="str">
        <f>VLOOKUP(G1979,status!$G$1:$L$6259,6,FALSE)</f>
        <v>UR-3</v>
      </c>
    </row>
    <row r="1980" spans="1:12" x14ac:dyDescent="0.25">
      <c r="A1980">
        <v>218</v>
      </c>
      <c r="B1980" t="s">
        <v>3573</v>
      </c>
      <c r="C1980">
        <v>99282</v>
      </c>
      <c r="D1980">
        <v>342</v>
      </c>
      <c r="E1980">
        <v>3524709</v>
      </c>
      <c r="F1980" t="s">
        <v>583</v>
      </c>
      <c r="G1980" t="s">
        <v>584</v>
      </c>
      <c r="H1980" t="s">
        <v>17</v>
      </c>
      <c r="I1980" t="s">
        <v>22</v>
      </c>
      <c r="J1980" t="s">
        <v>5183</v>
      </c>
      <c r="L1980" t="str">
        <f>VLOOKUP(G1980,status!$G$1:$L$6259,6,FALSE)</f>
        <v>UR-3</v>
      </c>
    </row>
    <row r="1981" spans="1:12" x14ac:dyDescent="0.25">
      <c r="A1981">
        <v>218</v>
      </c>
      <c r="B1981" t="s">
        <v>3573</v>
      </c>
      <c r="C1981">
        <v>99282</v>
      </c>
      <c r="D1981">
        <v>342</v>
      </c>
      <c r="E1981">
        <v>3524709</v>
      </c>
      <c r="F1981" t="s">
        <v>583</v>
      </c>
      <c r="G1981" t="s">
        <v>584</v>
      </c>
      <c r="H1981" t="s">
        <v>18</v>
      </c>
      <c r="L1981" t="str">
        <f>VLOOKUP(G1981,status!$G$1:$L$6259,6,FALSE)</f>
        <v>UR-3</v>
      </c>
    </row>
    <row r="1982" spans="1:12" x14ac:dyDescent="0.25">
      <c r="A1982">
        <v>218</v>
      </c>
      <c r="B1982" t="s">
        <v>3573</v>
      </c>
      <c r="C1982">
        <v>99282</v>
      </c>
      <c r="D1982">
        <v>342</v>
      </c>
      <c r="E1982">
        <v>3524709</v>
      </c>
      <c r="F1982" t="s">
        <v>583</v>
      </c>
      <c r="G1982" t="s">
        <v>584</v>
      </c>
      <c r="H1982" t="s">
        <v>19</v>
      </c>
      <c r="L1982" t="str">
        <f>VLOOKUP(G1982,status!$G$1:$L$6259,6,FALSE)</f>
        <v>UR-3</v>
      </c>
    </row>
    <row r="1983" spans="1:12" x14ac:dyDescent="0.25">
      <c r="A1983">
        <v>218</v>
      </c>
      <c r="B1983" t="s">
        <v>3573</v>
      </c>
      <c r="C1983">
        <v>99283</v>
      </c>
      <c r="D1983">
        <v>343</v>
      </c>
      <c r="E1983">
        <v>3524808</v>
      </c>
      <c r="F1983" t="s">
        <v>585</v>
      </c>
      <c r="G1983" t="s">
        <v>586</v>
      </c>
      <c r="H1983" t="s">
        <v>13</v>
      </c>
      <c r="I1983" t="s">
        <v>22</v>
      </c>
      <c r="J1983" t="s">
        <v>5184</v>
      </c>
      <c r="L1983" t="str">
        <f>VLOOKUP(G1983,status!$G$1:$L$6259,6,FALSE)</f>
        <v>UR-11</v>
      </c>
    </row>
    <row r="1984" spans="1:12" x14ac:dyDescent="0.25">
      <c r="A1984">
        <v>218</v>
      </c>
      <c r="B1984" t="s">
        <v>3573</v>
      </c>
      <c r="C1984">
        <v>99283</v>
      </c>
      <c r="D1984">
        <v>343</v>
      </c>
      <c r="E1984">
        <v>3524808</v>
      </c>
      <c r="F1984" t="s">
        <v>585</v>
      </c>
      <c r="G1984" t="s">
        <v>586</v>
      </c>
      <c r="H1984" t="s">
        <v>14</v>
      </c>
      <c r="L1984" t="str">
        <f>VLOOKUP(G1984,status!$G$1:$L$6259,6,FALSE)</f>
        <v>UR-11</v>
      </c>
    </row>
    <row r="1985" spans="1:12" x14ac:dyDescent="0.25">
      <c r="A1985">
        <v>218</v>
      </c>
      <c r="B1985" t="s">
        <v>3573</v>
      </c>
      <c r="C1985">
        <v>99283</v>
      </c>
      <c r="D1985">
        <v>343</v>
      </c>
      <c r="E1985">
        <v>3524808</v>
      </c>
      <c r="F1985" t="s">
        <v>585</v>
      </c>
      <c r="G1985" t="s">
        <v>586</v>
      </c>
      <c r="H1985" t="s">
        <v>15</v>
      </c>
      <c r="I1985" t="s">
        <v>22</v>
      </c>
      <c r="J1985" t="s">
        <v>4796</v>
      </c>
      <c r="L1985" t="str">
        <f>VLOOKUP(G1985,status!$G$1:$L$6259,6,FALSE)</f>
        <v>UR-11</v>
      </c>
    </row>
    <row r="1986" spans="1:12" x14ac:dyDescent="0.25">
      <c r="A1986">
        <v>218</v>
      </c>
      <c r="B1986" t="s">
        <v>3573</v>
      </c>
      <c r="C1986">
        <v>99283</v>
      </c>
      <c r="D1986">
        <v>343</v>
      </c>
      <c r="E1986">
        <v>3524808</v>
      </c>
      <c r="F1986" t="s">
        <v>585</v>
      </c>
      <c r="G1986" t="s">
        <v>586</v>
      </c>
      <c r="H1986" t="s">
        <v>16</v>
      </c>
      <c r="L1986" t="str">
        <f>VLOOKUP(G1986,status!$G$1:$L$6259,6,FALSE)</f>
        <v>UR-11</v>
      </c>
    </row>
    <row r="1987" spans="1:12" x14ac:dyDescent="0.25">
      <c r="A1987">
        <v>218</v>
      </c>
      <c r="B1987" t="s">
        <v>3573</v>
      </c>
      <c r="C1987">
        <v>99283</v>
      </c>
      <c r="D1987">
        <v>343</v>
      </c>
      <c r="E1987">
        <v>3524808</v>
      </c>
      <c r="F1987" t="s">
        <v>585</v>
      </c>
      <c r="G1987" t="s">
        <v>586</v>
      </c>
      <c r="H1987" t="s">
        <v>17</v>
      </c>
      <c r="I1987" t="s">
        <v>22</v>
      </c>
      <c r="J1987" t="s">
        <v>5185</v>
      </c>
      <c r="L1987" t="str">
        <f>VLOOKUP(G1987,status!$G$1:$L$6259,6,FALSE)</f>
        <v>UR-11</v>
      </c>
    </row>
    <row r="1988" spans="1:12" x14ac:dyDescent="0.25">
      <c r="A1988">
        <v>218</v>
      </c>
      <c r="B1988" t="s">
        <v>3573</v>
      </c>
      <c r="C1988">
        <v>99283</v>
      </c>
      <c r="D1988">
        <v>343</v>
      </c>
      <c r="E1988">
        <v>3524808</v>
      </c>
      <c r="F1988" t="s">
        <v>585</v>
      </c>
      <c r="G1988" t="s">
        <v>586</v>
      </c>
      <c r="H1988" t="s">
        <v>18</v>
      </c>
      <c r="L1988" t="str">
        <f>VLOOKUP(G1988,status!$G$1:$L$6259,6,FALSE)</f>
        <v>UR-11</v>
      </c>
    </row>
    <row r="1989" spans="1:12" x14ac:dyDescent="0.25">
      <c r="A1989">
        <v>218</v>
      </c>
      <c r="B1989" t="s">
        <v>3573</v>
      </c>
      <c r="C1989">
        <v>99283</v>
      </c>
      <c r="D1989">
        <v>343</v>
      </c>
      <c r="E1989">
        <v>3524808</v>
      </c>
      <c r="F1989" t="s">
        <v>585</v>
      </c>
      <c r="G1989" t="s">
        <v>586</v>
      </c>
      <c r="H1989" t="s">
        <v>19</v>
      </c>
      <c r="L1989" t="str">
        <f>VLOOKUP(G1989,status!$G$1:$L$6259,6,FALSE)</f>
        <v>UR-11</v>
      </c>
    </row>
    <row r="1990" spans="1:12" x14ac:dyDescent="0.25">
      <c r="A1990">
        <v>218</v>
      </c>
      <c r="B1990" t="s">
        <v>3573</v>
      </c>
      <c r="C1990">
        <v>99284</v>
      </c>
      <c r="D1990">
        <v>344</v>
      </c>
      <c r="E1990">
        <v>3524907</v>
      </c>
      <c r="F1990" t="s">
        <v>587</v>
      </c>
      <c r="G1990" t="s">
        <v>588</v>
      </c>
      <c r="H1990" t="s">
        <v>13</v>
      </c>
      <c r="I1990" t="s">
        <v>22</v>
      </c>
      <c r="J1990" t="s">
        <v>3887</v>
      </c>
      <c r="L1990" t="str">
        <f>VLOOKUP(G1990,status!$G$1:$L$6259,6,FALSE)</f>
        <v>UR-7</v>
      </c>
    </row>
    <row r="1991" spans="1:12" x14ac:dyDescent="0.25">
      <c r="A1991">
        <v>218</v>
      </c>
      <c r="B1991" t="s">
        <v>3573</v>
      </c>
      <c r="C1991">
        <v>99284</v>
      </c>
      <c r="D1991">
        <v>344</v>
      </c>
      <c r="E1991">
        <v>3524907</v>
      </c>
      <c r="F1991" t="s">
        <v>587</v>
      </c>
      <c r="G1991" t="s">
        <v>588</v>
      </c>
      <c r="H1991" t="s">
        <v>14</v>
      </c>
      <c r="L1991" t="str">
        <f>VLOOKUP(G1991,status!$G$1:$L$6259,6,FALSE)</f>
        <v>UR-7</v>
      </c>
    </row>
    <row r="1992" spans="1:12" x14ac:dyDescent="0.25">
      <c r="A1992">
        <v>218</v>
      </c>
      <c r="B1992" t="s">
        <v>3573</v>
      </c>
      <c r="C1992">
        <v>99284</v>
      </c>
      <c r="D1992">
        <v>344</v>
      </c>
      <c r="E1992">
        <v>3524907</v>
      </c>
      <c r="F1992" t="s">
        <v>587</v>
      </c>
      <c r="G1992" t="s">
        <v>588</v>
      </c>
      <c r="H1992" t="s">
        <v>15</v>
      </c>
      <c r="L1992" t="str">
        <f>VLOOKUP(G1992,status!$G$1:$L$6259,6,FALSE)</f>
        <v>UR-7</v>
      </c>
    </row>
    <row r="1993" spans="1:12" x14ac:dyDescent="0.25">
      <c r="A1993">
        <v>218</v>
      </c>
      <c r="B1993" t="s">
        <v>3573</v>
      </c>
      <c r="C1993">
        <v>99284</v>
      </c>
      <c r="D1993">
        <v>344</v>
      </c>
      <c r="E1993">
        <v>3524907</v>
      </c>
      <c r="F1993" t="s">
        <v>587</v>
      </c>
      <c r="G1993" t="s">
        <v>588</v>
      </c>
      <c r="H1993" t="s">
        <v>16</v>
      </c>
      <c r="L1993" t="str">
        <f>VLOOKUP(G1993,status!$G$1:$L$6259,6,FALSE)</f>
        <v>UR-7</v>
      </c>
    </row>
    <row r="1994" spans="1:12" x14ac:dyDescent="0.25">
      <c r="A1994">
        <v>218</v>
      </c>
      <c r="B1994" t="s">
        <v>3573</v>
      </c>
      <c r="C1994">
        <v>99284</v>
      </c>
      <c r="D1994">
        <v>344</v>
      </c>
      <c r="E1994">
        <v>3524907</v>
      </c>
      <c r="F1994" t="s">
        <v>587</v>
      </c>
      <c r="G1994" t="s">
        <v>588</v>
      </c>
      <c r="H1994" t="s">
        <v>17</v>
      </c>
      <c r="L1994" t="str">
        <f>VLOOKUP(G1994,status!$G$1:$L$6259,6,FALSE)</f>
        <v>UR-7</v>
      </c>
    </row>
    <row r="1995" spans="1:12" x14ac:dyDescent="0.25">
      <c r="A1995">
        <v>218</v>
      </c>
      <c r="B1995" t="s">
        <v>3573</v>
      </c>
      <c r="C1995">
        <v>99284</v>
      </c>
      <c r="D1995">
        <v>344</v>
      </c>
      <c r="E1995">
        <v>3524907</v>
      </c>
      <c r="F1995" t="s">
        <v>587</v>
      </c>
      <c r="G1995" t="s">
        <v>588</v>
      </c>
      <c r="H1995" t="s">
        <v>18</v>
      </c>
      <c r="L1995" t="str">
        <f>VLOOKUP(G1995,status!$G$1:$L$6259,6,FALSE)</f>
        <v>UR-7</v>
      </c>
    </row>
    <row r="1996" spans="1:12" x14ac:dyDescent="0.25">
      <c r="A1996">
        <v>218</v>
      </c>
      <c r="B1996" t="s">
        <v>3573</v>
      </c>
      <c r="C1996">
        <v>99284</v>
      </c>
      <c r="D1996">
        <v>344</v>
      </c>
      <c r="E1996">
        <v>3524907</v>
      </c>
      <c r="F1996" t="s">
        <v>587</v>
      </c>
      <c r="G1996" t="s">
        <v>588</v>
      </c>
      <c r="H1996" t="s">
        <v>19</v>
      </c>
      <c r="L1996" t="str">
        <f>VLOOKUP(G1996,status!$G$1:$L$6259,6,FALSE)</f>
        <v>UR-7</v>
      </c>
    </row>
    <row r="1997" spans="1:12" x14ac:dyDescent="0.25">
      <c r="A1997">
        <v>218</v>
      </c>
      <c r="B1997" t="s">
        <v>3573</v>
      </c>
      <c r="C1997">
        <v>99285</v>
      </c>
      <c r="D1997">
        <v>345</v>
      </c>
      <c r="E1997">
        <v>3525003</v>
      </c>
      <c r="F1997" t="s">
        <v>589</v>
      </c>
      <c r="G1997" t="s">
        <v>590</v>
      </c>
      <c r="H1997" t="s">
        <v>13</v>
      </c>
      <c r="L1997" t="str">
        <f>VLOOKUP(G1997,status!$G$1:$L$6259,6,FALSE)</f>
        <v>7-DF</v>
      </c>
    </row>
    <row r="1998" spans="1:12" x14ac:dyDescent="0.25">
      <c r="A1998">
        <v>218</v>
      </c>
      <c r="B1998" t="s">
        <v>3573</v>
      </c>
      <c r="C1998">
        <v>99285</v>
      </c>
      <c r="D1998">
        <v>345</v>
      </c>
      <c r="E1998">
        <v>3525003</v>
      </c>
      <c r="F1998" t="s">
        <v>589</v>
      </c>
      <c r="G1998" t="s">
        <v>590</v>
      </c>
      <c r="H1998" t="s">
        <v>14</v>
      </c>
      <c r="L1998" t="str">
        <f>VLOOKUP(G1998,status!$G$1:$L$6259,6,FALSE)</f>
        <v>7-DF</v>
      </c>
    </row>
    <row r="1999" spans="1:12" x14ac:dyDescent="0.25">
      <c r="A1999">
        <v>218</v>
      </c>
      <c r="B1999" t="s">
        <v>3573</v>
      </c>
      <c r="C1999">
        <v>99285</v>
      </c>
      <c r="D1999">
        <v>345</v>
      </c>
      <c r="E1999">
        <v>3525003</v>
      </c>
      <c r="F1999" t="s">
        <v>589</v>
      </c>
      <c r="G1999" t="s">
        <v>590</v>
      </c>
      <c r="H1999" t="s">
        <v>15</v>
      </c>
      <c r="L1999" t="str">
        <f>VLOOKUP(G1999,status!$G$1:$L$6259,6,FALSE)</f>
        <v>7-DF</v>
      </c>
    </row>
    <row r="2000" spans="1:12" x14ac:dyDescent="0.25">
      <c r="A2000">
        <v>218</v>
      </c>
      <c r="B2000" t="s">
        <v>3573</v>
      </c>
      <c r="C2000">
        <v>99285</v>
      </c>
      <c r="D2000">
        <v>345</v>
      </c>
      <c r="E2000">
        <v>3525003</v>
      </c>
      <c r="F2000" t="s">
        <v>589</v>
      </c>
      <c r="G2000" t="s">
        <v>590</v>
      </c>
      <c r="H2000" t="s">
        <v>16</v>
      </c>
      <c r="L2000" t="str">
        <f>VLOOKUP(G2000,status!$G$1:$L$6259,6,FALSE)</f>
        <v>7-DF</v>
      </c>
    </row>
    <row r="2001" spans="1:12" x14ac:dyDescent="0.25">
      <c r="A2001">
        <v>218</v>
      </c>
      <c r="B2001" t="s">
        <v>3573</v>
      </c>
      <c r="C2001">
        <v>99285</v>
      </c>
      <c r="D2001">
        <v>345</v>
      </c>
      <c r="E2001">
        <v>3525003</v>
      </c>
      <c r="F2001" t="s">
        <v>589</v>
      </c>
      <c r="G2001" t="s">
        <v>590</v>
      </c>
      <c r="H2001" t="s">
        <v>17</v>
      </c>
      <c r="L2001" t="str">
        <f>VLOOKUP(G2001,status!$G$1:$L$6259,6,FALSE)</f>
        <v>7-DF</v>
      </c>
    </row>
    <row r="2002" spans="1:12" x14ac:dyDescent="0.25">
      <c r="A2002">
        <v>218</v>
      </c>
      <c r="B2002" t="s">
        <v>3573</v>
      </c>
      <c r="C2002">
        <v>99285</v>
      </c>
      <c r="D2002">
        <v>345</v>
      </c>
      <c r="E2002">
        <v>3525003</v>
      </c>
      <c r="F2002" t="s">
        <v>589</v>
      </c>
      <c r="G2002" t="s">
        <v>590</v>
      </c>
      <c r="H2002" t="s">
        <v>18</v>
      </c>
      <c r="L2002" t="str">
        <f>VLOOKUP(G2002,status!$G$1:$L$6259,6,FALSE)</f>
        <v>7-DF</v>
      </c>
    </row>
    <row r="2003" spans="1:12" x14ac:dyDescent="0.25">
      <c r="A2003">
        <v>218</v>
      </c>
      <c r="B2003" t="s">
        <v>3573</v>
      </c>
      <c r="C2003">
        <v>99285</v>
      </c>
      <c r="D2003">
        <v>345</v>
      </c>
      <c r="E2003">
        <v>3525003</v>
      </c>
      <c r="F2003" t="s">
        <v>589</v>
      </c>
      <c r="G2003" t="s">
        <v>590</v>
      </c>
      <c r="H2003" t="s">
        <v>19</v>
      </c>
      <c r="L2003" t="str">
        <f>VLOOKUP(G2003,status!$G$1:$L$6259,6,FALSE)</f>
        <v>7-DF</v>
      </c>
    </row>
    <row r="2004" spans="1:12" x14ac:dyDescent="0.25">
      <c r="A2004">
        <v>218</v>
      </c>
      <c r="B2004" t="s">
        <v>3573</v>
      </c>
      <c r="C2004">
        <v>99286</v>
      </c>
      <c r="D2004">
        <v>346</v>
      </c>
      <c r="E2004">
        <v>3525102</v>
      </c>
      <c r="F2004" t="s">
        <v>591</v>
      </c>
      <c r="G2004" t="s">
        <v>592</v>
      </c>
      <c r="H2004" t="s">
        <v>13</v>
      </c>
      <c r="L2004" t="str">
        <f>VLOOKUP(G2004,status!$G$1:$L$6259,6,FALSE)</f>
        <v>UR-6</v>
      </c>
    </row>
    <row r="2005" spans="1:12" x14ac:dyDescent="0.25">
      <c r="A2005">
        <v>218</v>
      </c>
      <c r="B2005" t="s">
        <v>3573</v>
      </c>
      <c r="C2005">
        <v>99286</v>
      </c>
      <c r="D2005">
        <v>346</v>
      </c>
      <c r="E2005">
        <v>3525102</v>
      </c>
      <c r="F2005" t="s">
        <v>591</v>
      </c>
      <c r="G2005" t="s">
        <v>592</v>
      </c>
      <c r="H2005" t="s">
        <v>14</v>
      </c>
      <c r="I2005" t="s">
        <v>22</v>
      </c>
      <c r="J2005" t="s">
        <v>5186</v>
      </c>
      <c r="L2005" t="str">
        <f>VLOOKUP(G2005,status!$G$1:$L$6259,6,FALSE)</f>
        <v>UR-6</v>
      </c>
    </row>
    <row r="2006" spans="1:12" x14ac:dyDescent="0.25">
      <c r="A2006">
        <v>218</v>
      </c>
      <c r="B2006" t="s">
        <v>3573</v>
      </c>
      <c r="C2006">
        <v>99286</v>
      </c>
      <c r="D2006">
        <v>346</v>
      </c>
      <c r="E2006">
        <v>3525102</v>
      </c>
      <c r="F2006" t="s">
        <v>591</v>
      </c>
      <c r="G2006" t="s">
        <v>592</v>
      </c>
      <c r="H2006" t="s">
        <v>15</v>
      </c>
      <c r="L2006" t="str">
        <f>VLOOKUP(G2006,status!$G$1:$L$6259,6,FALSE)</f>
        <v>UR-6</v>
      </c>
    </row>
    <row r="2007" spans="1:12" x14ac:dyDescent="0.25">
      <c r="A2007">
        <v>218</v>
      </c>
      <c r="B2007" t="s">
        <v>3573</v>
      </c>
      <c r="C2007">
        <v>99286</v>
      </c>
      <c r="D2007">
        <v>346</v>
      </c>
      <c r="E2007">
        <v>3525102</v>
      </c>
      <c r="F2007" t="s">
        <v>591</v>
      </c>
      <c r="G2007" t="s">
        <v>592</v>
      </c>
      <c r="H2007" t="s">
        <v>16</v>
      </c>
      <c r="L2007" t="str">
        <f>VLOOKUP(G2007,status!$G$1:$L$6259,6,FALSE)</f>
        <v>UR-6</v>
      </c>
    </row>
    <row r="2008" spans="1:12" x14ac:dyDescent="0.25">
      <c r="A2008">
        <v>218</v>
      </c>
      <c r="B2008" t="s">
        <v>3573</v>
      </c>
      <c r="C2008">
        <v>99286</v>
      </c>
      <c r="D2008">
        <v>346</v>
      </c>
      <c r="E2008">
        <v>3525102</v>
      </c>
      <c r="F2008" t="s">
        <v>591</v>
      </c>
      <c r="G2008" t="s">
        <v>592</v>
      </c>
      <c r="H2008" t="s">
        <v>17</v>
      </c>
      <c r="L2008" t="str">
        <f>VLOOKUP(G2008,status!$G$1:$L$6259,6,FALSE)</f>
        <v>UR-6</v>
      </c>
    </row>
    <row r="2009" spans="1:12" x14ac:dyDescent="0.25">
      <c r="A2009">
        <v>218</v>
      </c>
      <c r="B2009" t="s">
        <v>3573</v>
      </c>
      <c r="C2009">
        <v>99286</v>
      </c>
      <c r="D2009">
        <v>346</v>
      </c>
      <c r="E2009">
        <v>3525102</v>
      </c>
      <c r="F2009" t="s">
        <v>591</v>
      </c>
      <c r="G2009" t="s">
        <v>592</v>
      </c>
      <c r="H2009" t="s">
        <v>18</v>
      </c>
      <c r="L2009" t="str">
        <f>VLOOKUP(G2009,status!$G$1:$L$6259,6,FALSE)</f>
        <v>UR-6</v>
      </c>
    </row>
    <row r="2010" spans="1:12" x14ac:dyDescent="0.25">
      <c r="A2010">
        <v>218</v>
      </c>
      <c r="B2010" t="s">
        <v>3573</v>
      </c>
      <c r="C2010">
        <v>99286</v>
      </c>
      <c r="D2010">
        <v>346</v>
      </c>
      <c r="E2010">
        <v>3525102</v>
      </c>
      <c r="F2010" t="s">
        <v>591</v>
      </c>
      <c r="G2010" t="s">
        <v>592</v>
      </c>
      <c r="H2010" t="s">
        <v>19</v>
      </c>
      <c r="I2010" t="s">
        <v>22</v>
      </c>
      <c r="J2010" t="s">
        <v>5187</v>
      </c>
      <c r="L2010" t="str">
        <f>VLOOKUP(G2010,status!$G$1:$L$6259,6,FALSE)</f>
        <v>UR-6</v>
      </c>
    </row>
    <row r="2011" spans="1:12" x14ac:dyDescent="0.25">
      <c r="A2011">
        <v>218</v>
      </c>
      <c r="B2011" t="s">
        <v>3573</v>
      </c>
      <c r="C2011">
        <v>99287</v>
      </c>
      <c r="D2011">
        <v>347</v>
      </c>
      <c r="E2011">
        <v>3525201</v>
      </c>
      <c r="F2011" t="s">
        <v>593</v>
      </c>
      <c r="G2011" t="s">
        <v>594</v>
      </c>
      <c r="H2011" t="s">
        <v>13</v>
      </c>
      <c r="L2011" t="str">
        <f>VLOOKUP(G2011,status!$G$1:$L$6259,6,FALSE)</f>
        <v>UR-3</v>
      </c>
    </row>
    <row r="2012" spans="1:12" x14ac:dyDescent="0.25">
      <c r="A2012">
        <v>218</v>
      </c>
      <c r="B2012" t="s">
        <v>3573</v>
      </c>
      <c r="C2012">
        <v>99287</v>
      </c>
      <c r="D2012">
        <v>347</v>
      </c>
      <c r="E2012">
        <v>3525201</v>
      </c>
      <c r="F2012" t="s">
        <v>593</v>
      </c>
      <c r="G2012" t="s">
        <v>594</v>
      </c>
      <c r="H2012" t="s">
        <v>14</v>
      </c>
      <c r="L2012" t="str">
        <f>VLOOKUP(G2012,status!$G$1:$L$6259,6,FALSE)</f>
        <v>UR-3</v>
      </c>
    </row>
    <row r="2013" spans="1:12" x14ac:dyDescent="0.25">
      <c r="A2013">
        <v>218</v>
      </c>
      <c r="B2013" t="s">
        <v>3573</v>
      </c>
      <c r="C2013">
        <v>99287</v>
      </c>
      <c r="D2013">
        <v>347</v>
      </c>
      <c r="E2013">
        <v>3525201</v>
      </c>
      <c r="F2013" t="s">
        <v>593</v>
      </c>
      <c r="G2013" t="s">
        <v>594</v>
      </c>
      <c r="H2013" t="s">
        <v>15</v>
      </c>
      <c r="I2013" t="s">
        <v>22</v>
      </c>
      <c r="J2013" t="s">
        <v>3888</v>
      </c>
      <c r="L2013" t="str">
        <f>VLOOKUP(G2013,status!$G$1:$L$6259,6,FALSE)</f>
        <v>UR-3</v>
      </c>
    </row>
    <row r="2014" spans="1:12" x14ac:dyDescent="0.25">
      <c r="A2014">
        <v>218</v>
      </c>
      <c r="B2014" t="s">
        <v>3573</v>
      </c>
      <c r="C2014">
        <v>99287</v>
      </c>
      <c r="D2014">
        <v>347</v>
      </c>
      <c r="E2014">
        <v>3525201</v>
      </c>
      <c r="F2014" t="s">
        <v>593</v>
      </c>
      <c r="G2014" t="s">
        <v>594</v>
      </c>
      <c r="H2014" t="s">
        <v>16</v>
      </c>
      <c r="I2014" t="s">
        <v>22</v>
      </c>
      <c r="J2014" t="s">
        <v>3889</v>
      </c>
      <c r="L2014" t="str">
        <f>VLOOKUP(G2014,status!$G$1:$L$6259,6,FALSE)</f>
        <v>UR-3</v>
      </c>
    </row>
    <row r="2015" spans="1:12" x14ac:dyDescent="0.25">
      <c r="A2015">
        <v>218</v>
      </c>
      <c r="B2015" t="s">
        <v>3573</v>
      </c>
      <c r="C2015">
        <v>99287</v>
      </c>
      <c r="D2015">
        <v>347</v>
      </c>
      <c r="E2015">
        <v>3525201</v>
      </c>
      <c r="F2015" t="s">
        <v>593</v>
      </c>
      <c r="G2015" t="s">
        <v>594</v>
      </c>
      <c r="H2015" t="s">
        <v>17</v>
      </c>
      <c r="L2015" t="str">
        <f>VLOOKUP(G2015,status!$G$1:$L$6259,6,FALSE)</f>
        <v>UR-3</v>
      </c>
    </row>
    <row r="2016" spans="1:12" x14ac:dyDescent="0.25">
      <c r="A2016">
        <v>218</v>
      </c>
      <c r="B2016" t="s">
        <v>3573</v>
      </c>
      <c r="C2016">
        <v>99287</v>
      </c>
      <c r="D2016">
        <v>347</v>
      </c>
      <c r="E2016">
        <v>3525201</v>
      </c>
      <c r="F2016" t="s">
        <v>593</v>
      </c>
      <c r="G2016" t="s">
        <v>594</v>
      </c>
      <c r="H2016" t="s">
        <v>18</v>
      </c>
      <c r="L2016" t="str">
        <f>VLOOKUP(G2016,status!$G$1:$L$6259,6,FALSE)</f>
        <v>UR-3</v>
      </c>
    </row>
    <row r="2017" spans="1:12" x14ac:dyDescent="0.25">
      <c r="A2017">
        <v>218</v>
      </c>
      <c r="B2017" t="s">
        <v>3573</v>
      </c>
      <c r="C2017">
        <v>99287</v>
      </c>
      <c r="D2017">
        <v>347</v>
      </c>
      <c r="E2017">
        <v>3525201</v>
      </c>
      <c r="F2017" t="s">
        <v>593</v>
      </c>
      <c r="G2017" t="s">
        <v>594</v>
      </c>
      <c r="H2017" t="s">
        <v>19</v>
      </c>
      <c r="I2017" t="s">
        <v>22</v>
      </c>
      <c r="J2017" t="s">
        <v>3890</v>
      </c>
      <c r="L2017" t="str">
        <f>VLOOKUP(G2017,status!$G$1:$L$6259,6,FALSE)</f>
        <v>UR-3</v>
      </c>
    </row>
    <row r="2018" spans="1:12" x14ac:dyDescent="0.25">
      <c r="A2018">
        <v>218</v>
      </c>
      <c r="B2018" t="s">
        <v>3573</v>
      </c>
      <c r="C2018">
        <v>99288</v>
      </c>
      <c r="D2018">
        <v>348</v>
      </c>
      <c r="E2018">
        <v>3525300</v>
      </c>
      <c r="F2018" t="s">
        <v>595</v>
      </c>
      <c r="G2018" t="s">
        <v>596</v>
      </c>
      <c r="H2018" t="s">
        <v>13</v>
      </c>
      <c r="I2018" t="s">
        <v>22</v>
      </c>
      <c r="J2018" t="s">
        <v>3891</v>
      </c>
      <c r="L2018" t="str">
        <f>VLOOKUP(G2018,status!$G$1:$L$6259,6,FALSE)</f>
        <v>UR-2</v>
      </c>
    </row>
    <row r="2019" spans="1:12" x14ac:dyDescent="0.25">
      <c r="A2019">
        <v>218</v>
      </c>
      <c r="B2019" t="s">
        <v>3573</v>
      </c>
      <c r="C2019">
        <v>99288</v>
      </c>
      <c r="D2019">
        <v>348</v>
      </c>
      <c r="E2019">
        <v>3525300</v>
      </c>
      <c r="F2019" t="s">
        <v>595</v>
      </c>
      <c r="G2019" t="s">
        <v>596</v>
      </c>
      <c r="H2019" t="s">
        <v>14</v>
      </c>
      <c r="I2019" t="s">
        <v>22</v>
      </c>
      <c r="J2019" t="s">
        <v>3892</v>
      </c>
      <c r="L2019" t="str">
        <f>VLOOKUP(G2019,status!$G$1:$L$6259,6,FALSE)</f>
        <v>UR-2</v>
      </c>
    </row>
    <row r="2020" spans="1:12" x14ac:dyDescent="0.25">
      <c r="A2020">
        <v>218</v>
      </c>
      <c r="B2020" t="s">
        <v>3573</v>
      </c>
      <c r="C2020">
        <v>99288</v>
      </c>
      <c r="D2020">
        <v>348</v>
      </c>
      <c r="E2020">
        <v>3525300</v>
      </c>
      <c r="F2020" t="s">
        <v>595</v>
      </c>
      <c r="G2020" t="s">
        <v>596</v>
      </c>
      <c r="H2020" t="s">
        <v>15</v>
      </c>
      <c r="I2020" t="s">
        <v>22</v>
      </c>
      <c r="J2020" t="s">
        <v>3893</v>
      </c>
      <c r="L2020" t="str">
        <f>VLOOKUP(G2020,status!$G$1:$L$6259,6,FALSE)</f>
        <v>UR-2</v>
      </c>
    </row>
    <row r="2021" spans="1:12" x14ac:dyDescent="0.25">
      <c r="A2021">
        <v>218</v>
      </c>
      <c r="B2021" t="s">
        <v>3573</v>
      </c>
      <c r="C2021">
        <v>99288</v>
      </c>
      <c r="D2021">
        <v>348</v>
      </c>
      <c r="E2021">
        <v>3525300</v>
      </c>
      <c r="F2021" t="s">
        <v>595</v>
      </c>
      <c r="G2021" t="s">
        <v>596</v>
      </c>
      <c r="H2021" t="s">
        <v>16</v>
      </c>
      <c r="I2021" t="s">
        <v>22</v>
      </c>
      <c r="J2021" t="s">
        <v>3894</v>
      </c>
      <c r="L2021" t="str">
        <f>VLOOKUP(G2021,status!$G$1:$L$6259,6,FALSE)</f>
        <v>UR-2</v>
      </c>
    </row>
    <row r="2022" spans="1:12" x14ac:dyDescent="0.25">
      <c r="A2022">
        <v>218</v>
      </c>
      <c r="B2022" t="s">
        <v>3573</v>
      </c>
      <c r="C2022">
        <v>99288</v>
      </c>
      <c r="D2022">
        <v>348</v>
      </c>
      <c r="E2022">
        <v>3525300</v>
      </c>
      <c r="F2022" t="s">
        <v>595</v>
      </c>
      <c r="G2022" t="s">
        <v>596</v>
      </c>
      <c r="H2022" t="s">
        <v>17</v>
      </c>
      <c r="I2022" t="s">
        <v>22</v>
      </c>
      <c r="J2022" t="s">
        <v>3895</v>
      </c>
      <c r="L2022" t="str">
        <f>VLOOKUP(G2022,status!$G$1:$L$6259,6,FALSE)</f>
        <v>UR-2</v>
      </c>
    </row>
    <row r="2023" spans="1:12" x14ac:dyDescent="0.25">
      <c r="A2023">
        <v>218</v>
      </c>
      <c r="B2023" t="s">
        <v>3573</v>
      </c>
      <c r="C2023">
        <v>99288</v>
      </c>
      <c r="D2023">
        <v>348</v>
      </c>
      <c r="E2023">
        <v>3525300</v>
      </c>
      <c r="F2023" t="s">
        <v>595</v>
      </c>
      <c r="G2023" t="s">
        <v>596</v>
      </c>
      <c r="H2023" t="s">
        <v>18</v>
      </c>
      <c r="I2023" t="s">
        <v>22</v>
      </c>
      <c r="J2023" t="s">
        <v>3896</v>
      </c>
      <c r="L2023" t="str">
        <f>VLOOKUP(G2023,status!$G$1:$L$6259,6,FALSE)</f>
        <v>UR-2</v>
      </c>
    </row>
    <row r="2024" spans="1:12" x14ac:dyDescent="0.25">
      <c r="A2024">
        <v>218</v>
      </c>
      <c r="B2024" t="s">
        <v>3573</v>
      </c>
      <c r="C2024">
        <v>99288</v>
      </c>
      <c r="D2024">
        <v>348</v>
      </c>
      <c r="E2024">
        <v>3525300</v>
      </c>
      <c r="F2024" t="s">
        <v>595</v>
      </c>
      <c r="G2024" t="s">
        <v>596</v>
      </c>
      <c r="H2024" t="s">
        <v>19</v>
      </c>
      <c r="I2024" t="s">
        <v>22</v>
      </c>
      <c r="J2024" t="s">
        <v>3897</v>
      </c>
      <c r="L2024" t="str">
        <f>VLOOKUP(G2024,status!$G$1:$L$6259,6,FALSE)</f>
        <v>UR-2</v>
      </c>
    </row>
    <row r="2025" spans="1:12" x14ac:dyDescent="0.25">
      <c r="A2025">
        <v>218</v>
      </c>
      <c r="B2025" t="s">
        <v>3573</v>
      </c>
      <c r="C2025">
        <v>99289</v>
      </c>
      <c r="D2025">
        <v>349</v>
      </c>
      <c r="E2025">
        <v>3525409</v>
      </c>
      <c r="F2025" t="s">
        <v>597</v>
      </c>
      <c r="G2025" t="s">
        <v>598</v>
      </c>
      <c r="H2025" t="s">
        <v>13</v>
      </c>
      <c r="L2025" t="str">
        <f>VLOOKUP(G2025,status!$G$1:$L$6259,6,FALSE)</f>
        <v>UR-17</v>
      </c>
    </row>
    <row r="2026" spans="1:12" x14ac:dyDescent="0.25">
      <c r="A2026">
        <v>218</v>
      </c>
      <c r="B2026" t="s">
        <v>3573</v>
      </c>
      <c r="C2026">
        <v>99289</v>
      </c>
      <c r="D2026">
        <v>349</v>
      </c>
      <c r="E2026">
        <v>3525409</v>
      </c>
      <c r="F2026" t="s">
        <v>597</v>
      </c>
      <c r="G2026" t="s">
        <v>598</v>
      </c>
      <c r="H2026" t="s">
        <v>14</v>
      </c>
      <c r="L2026" t="str">
        <f>VLOOKUP(G2026,status!$G$1:$L$6259,6,FALSE)</f>
        <v>UR-17</v>
      </c>
    </row>
    <row r="2027" spans="1:12" x14ac:dyDescent="0.25">
      <c r="A2027">
        <v>218</v>
      </c>
      <c r="B2027" t="s">
        <v>3573</v>
      </c>
      <c r="C2027">
        <v>99289</v>
      </c>
      <c r="D2027">
        <v>349</v>
      </c>
      <c r="E2027">
        <v>3525409</v>
      </c>
      <c r="F2027" t="s">
        <v>597</v>
      </c>
      <c r="G2027" t="s">
        <v>598</v>
      </c>
      <c r="H2027" t="s">
        <v>15</v>
      </c>
      <c r="L2027" t="str">
        <f>VLOOKUP(G2027,status!$G$1:$L$6259,6,FALSE)</f>
        <v>UR-17</v>
      </c>
    </row>
    <row r="2028" spans="1:12" x14ac:dyDescent="0.25">
      <c r="A2028">
        <v>218</v>
      </c>
      <c r="B2028" t="s">
        <v>3573</v>
      </c>
      <c r="C2028">
        <v>99289</v>
      </c>
      <c r="D2028">
        <v>349</v>
      </c>
      <c r="E2028">
        <v>3525409</v>
      </c>
      <c r="F2028" t="s">
        <v>597</v>
      </c>
      <c r="G2028" t="s">
        <v>598</v>
      </c>
      <c r="H2028" t="s">
        <v>16</v>
      </c>
      <c r="L2028" t="str">
        <f>VLOOKUP(G2028,status!$G$1:$L$6259,6,FALSE)</f>
        <v>UR-17</v>
      </c>
    </row>
    <row r="2029" spans="1:12" x14ac:dyDescent="0.25">
      <c r="A2029">
        <v>218</v>
      </c>
      <c r="B2029" t="s">
        <v>3573</v>
      </c>
      <c r="C2029">
        <v>99289</v>
      </c>
      <c r="D2029">
        <v>349</v>
      </c>
      <c r="E2029">
        <v>3525409</v>
      </c>
      <c r="F2029" t="s">
        <v>597</v>
      </c>
      <c r="G2029" t="s">
        <v>598</v>
      </c>
      <c r="H2029" t="s">
        <v>17</v>
      </c>
      <c r="L2029" t="str">
        <f>VLOOKUP(G2029,status!$G$1:$L$6259,6,FALSE)</f>
        <v>UR-17</v>
      </c>
    </row>
    <row r="2030" spans="1:12" x14ac:dyDescent="0.25">
      <c r="A2030">
        <v>218</v>
      </c>
      <c r="B2030" t="s">
        <v>3573</v>
      </c>
      <c r="C2030">
        <v>99289</v>
      </c>
      <c r="D2030">
        <v>349</v>
      </c>
      <c r="E2030">
        <v>3525409</v>
      </c>
      <c r="F2030" t="s">
        <v>597</v>
      </c>
      <c r="G2030" t="s">
        <v>598</v>
      </c>
      <c r="H2030" t="s">
        <v>18</v>
      </c>
      <c r="L2030" t="str">
        <f>VLOOKUP(G2030,status!$G$1:$L$6259,6,FALSE)</f>
        <v>UR-17</v>
      </c>
    </row>
    <row r="2031" spans="1:12" x14ac:dyDescent="0.25">
      <c r="A2031">
        <v>218</v>
      </c>
      <c r="B2031" t="s">
        <v>3573</v>
      </c>
      <c r="C2031">
        <v>99289</v>
      </c>
      <c r="D2031">
        <v>349</v>
      </c>
      <c r="E2031">
        <v>3525409</v>
      </c>
      <c r="F2031" t="s">
        <v>597</v>
      </c>
      <c r="G2031" t="s">
        <v>598</v>
      </c>
      <c r="H2031" t="s">
        <v>19</v>
      </c>
      <c r="L2031" t="str">
        <f>VLOOKUP(G2031,status!$G$1:$L$6259,6,FALSE)</f>
        <v>UR-17</v>
      </c>
    </row>
    <row r="2032" spans="1:12" x14ac:dyDescent="0.25">
      <c r="A2032">
        <v>218</v>
      </c>
      <c r="B2032" t="s">
        <v>3573</v>
      </c>
      <c r="C2032">
        <v>99290</v>
      </c>
      <c r="D2032">
        <v>350</v>
      </c>
      <c r="E2032">
        <v>3525508</v>
      </c>
      <c r="F2032" t="s">
        <v>599</v>
      </c>
      <c r="G2032" t="s">
        <v>600</v>
      </c>
      <c r="H2032" t="s">
        <v>13</v>
      </c>
      <c r="L2032" t="str">
        <f>VLOOKUP(G2032,status!$G$1:$L$6259,6,FALSE)</f>
        <v>UR-7</v>
      </c>
    </row>
    <row r="2033" spans="1:12" x14ac:dyDescent="0.25">
      <c r="A2033">
        <v>218</v>
      </c>
      <c r="B2033" t="s">
        <v>3573</v>
      </c>
      <c r="C2033">
        <v>99290</v>
      </c>
      <c r="D2033">
        <v>350</v>
      </c>
      <c r="E2033">
        <v>3525508</v>
      </c>
      <c r="F2033" t="s">
        <v>599</v>
      </c>
      <c r="G2033" t="s">
        <v>600</v>
      </c>
      <c r="H2033" t="s">
        <v>14</v>
      </c>
      <c r="L2033" t="str">
        <f>VLOOKUP(G2033,status!$G$1:$L$6259,6,FALSE)</f>
        <v>UR-7</v>
      </c>
    </row>
    <row r="2034" spans="1:12" x14ac:dyDescent="0.25">
      <c r="A2034">
        <v>218</v>
      </c>
      <c r="B2034" t="s">
        <v>3573</v>
      </c>
      <c r="C2034">
        <v>99290</v>
      </c>
      <c r="D2034">
        <v>350</v>
      </c>
      <c r="E2034">
        <v>3525508</v>
      </c>
      <c r="F2034" t="s">
        <v>599</v>
      </c>
      <c r="G2034" t="s">
        <v>600</v>
      </c>
      <c r="H2034" t="s">
        <v>15</v>
      </c>
      <c r="L2034" t="str">
        <f>VLOOKUP(G2034,status!$G$1:$L$6259,6,FALSE)</f>
        <v>UR-7</v>
      </c>
    </row>
    <row r="2035" spans="1:12" x14ac:dyDescent="0.25">
      <c r="A2035">
        <v>218</v>
      </c>
      <c r="B2035" t="s">
        <v>3573</v>
      </c>
      <c r="C2035">
        <v>99290</v>
      </c>
      <c r="D2035">
        <v>350</v>
      </c>
      <c r="E2035">
        <v>3525508</v>
      </c>
      <c r="F2035" t="s">
        <v>599</v>
      </c>
      <c r="G2035" t="s">
        <v>600</v>
      </c>
      <c r="H2035" t="s">
        <v>16</v>
      </c>
      <c r="L2035" t="str">
        <f>VLOOKUP(G2035,status!$G$1:$L$6259,6,FALSE)</f>
        <v>UR-7</v>
      </c>
    </row>
    <row r="2036" spans="1:12" x14ac:dyDescent="0.25">
      <c r="A2036">
        <v>218</v>
      </c>
      <c r="B2036" t="s">
        <v>3573</v>
      </c>
      <c r="C2036">
        <v>99290</v>
      </c>
      <c r="D2036">
        <v>350</v>
      </c>
      <c r="E2036">
        <v>3525508</v>
      </c>
      <c r="F2036" t="s">
        <v>599</v>
      </c>
      <c r="G2036" t="s">
        <v>600</v>
      </c>
      <c r="H2036" t="s">
        <v>17</v>
      </c>
      <c r="L2036" t="str">
        <f>VLOOKUP(G2036,status!$G$1:$L$6259,6,FALSE)</f>
        <v>UR-7</v>
      </c>
    </row>
    <row r="2037" spans="1:12" x14ac:dyDescent="0.25">
      <c r="A2037">
        <v>218</v>
      </c>
      <c r="B2037" t="s">
        <v>3573</v>
      </c>
      <c r="C2037">
        <v>99290</v>
      </c>
      <c r="D2037">
        <v>350</v>
      </c>
      <c r="E2037">
        <v>3525508</v>
      </c>
      <c r="F2037" t="s">
        <v>599</v>
      </c>
      <c r="G2037" t="s">
        <v>600</v>
      </c>
      <c r="H2037" t="s">
        <v>18</v>
      </c>
      <c r="L2037" t="str">
        <f>VLOOKUP(G2037,status!$G$1:$L$6259,6,FALSE)</f>
        <v>UR-7</v>
      </c>
    </row>
    <row r="2038" spans="1:12" x14ac:dyDescent="0.25">
      <c r="A2038">
        <v>218</v>
      </c>
      <c r="B2038" t="s">
        <v>3573</v>
      </c>
      <c r="C2038">
        <v>99290</v>
      </c>
      <c r="D2038">
        <v>350</v>
      </c>
      <c r="E2038">
        <v>3525508</v>
      </c>
      <c r="F2038" t="s">
        <v>599</v>
      </c>
      <c r="G2038" t="s">
        <v>600</v>
      </c>
      <c r="H2038" t="s">
        <v>19</v>
      </c>
      <c r="L2038" t="str">
        <f>VLOOKUP(G2038,status!$G$1:$L$6259,6,FALSE)</f>
        <v>UR-7</v>
      </c>
    </row>
    <row r="2039" spans="1:12" x14ac:dyDescent="0.25">
      <c r="A2039">
        <v>218</v>
      </c>
      <c r="B2039" t="s">
        <v>3573</v>
      </c>
      <c r="C2039">
        <v>99291</v>
      </c>
      <c r="D2039">
        <v>351</v>
      </c>
      <c r="E2039">
        <v>3525607</v>
      </c>
      <c r="F2039" t="s">
        <v>601</v>
      </c>
      <c r="G2039" t="s">
        <v>602</v>
      </c>
      <c r="H2039" t="s">
        <v>13</v>
      </c>
      <c r="L2039" t="str">
        <f>VLOOKUP(G2039,status!$G$1:$L$6259,6,FALSE)</f>
        <v>UR-5</v>
      </c>
    </row>
    <row r="2040" spans="1:12" x14ac:dyDescent="0.25">
      <c r="A2040">
        <v>218</v>
      </c>
      <c r="B2040" t="s">
        <v>3573</v>
      </c>
      <c r="C2040">
        <v>99291</v>
      </c>
      <c r="D2040">
        <v>351</v>
      </c>
      <c r="E2040">
        <v>3525607</v>
      </c>
      <c r="F2040" t="s">
        <v>601</v>
      </c>
      <c r="G2040" t="s">
        <v>602</v>
      </c>
      <c r="H2040" t="s">
        <v>14</v>
      </c>
      <c r="L2040" t="str">
        <f>VLOOKUP(G2040,status!$G$1:$L$6259,6,FALSE)</f>
        <v>UR-5</v>
      </c>
    </row>
    <row r="2041" spans="1:12" x14ac:dyDescent="0.25">
      <c r="A2041">
        <v>218</v>
      </c>
      <c r="B2041" t="s">
        <v>3573</v>
      </c>
      <c r="C2041">
        <v>99291</v>
      </c>
      <c r="D2041">
        <v>351</v>
      </c>
      <c r="E2041">
        <v>3525607</v>
      </c>
      <c r="F2041" t="s">
        <v>601</v>
      </c>
      <c r="G2041" t="s">
        <v>602</v>
      </c>
      <c r="H2041" t="s">
        <v>15</v>
      </c>
      <c r="L2041" t="str">
        <f>VLOOKUP(G2041,status!$G$1:$L$6259,6,FALSE)</f>
        <v>UR-5</v>
      </c>
    </row>
    <row r="2042" spans="1:12" x14ac:dyDescent="0.25">
      <c r="A2042">
        <v>218</v>
      </c>
      <c r="B2042" t="s">
        <v>3573</v>
      </c>
      <c r="C2042">
        <v>99291</v>
      </c>
      <c r="D2042">
        <v>351</v>
      </c>
      <c r="E2042">
        <v>3525607</v>
      </c>
      <c r="F2042" t="s">
        <v>601</v>
      </c>
      <c r="G2042" t="s">
        <v>602</v>
      </c>
      <c r="H2042" t="s">
        <v>16</v>
      </c>
      <c r="L2042" t="str">
        <f>VLOOKUP(G2042,status!$G$1:$L$6259,6,FALSE)</f>
        <v>UR-5</v>
      </c>
    </row>
    <row r="2043" spans="1:12" x14ac:dyDescent="0.25">
      <c r="A2043">
        <v>218</v>
      </c>
      <c r="B2043" t="s">
        <v>3573</v>
      </c>
      <c r="C2043">
        <v>99291</v>
      </c>
      <c r="D2043">
        <v>351</v>
      </c>
      <c r="E2043">
        <v>3525607</v>
      </c>
      <c r="F2043" t="s">
        <v>601</v>
      </c>
      <c r="G2043" t="s">
        <v>602</v>
      </c>
      <c r="H2043" t="s">
        <v>17</v>
      </c>
      <c r="I2043" t="s">
        <v>22</v>
      </c>
      <c r="J2043" t="s">
        <v>3898</v>
      </c>
      <c r="L2043" t="str">
        <f>VLOOKUP(G2043,status!$G$1:$L$6259,6,FALSE)</f>
        <v>UR-5</v>
      </c>
    </row>
    <row r="2044" spans="1:12" x14ac:dyDescent="0.25">
      <c r="A2044">
        <v>218</v>
      </c>
      <c r="B2044" t="s">
        <v>3573</v>
      </c>
      <c r="C2044">
        <v>99291</v>
      </c>
      <c r="D2044">
        <v>351</v>
      </c>
      <c r="E2044">
        <v>3525607</v>
      </c>
      <c r="F2044" t="s">
        <v>601</v>
      </c>
      <c r="G2044" t="s">
        <v>602</v>
      </c>
      <c r="H2044" t="s">
        <v>18</v>
      </c>
      <c r="L2044" t="str">
        <f>VLOOKUP(G2044,status!$G$1:$L$6259,6,FALSE)</f>
        <v>UR-5</v>
      </c>
    </row>
    <row r="2045" spans="1:12" x14ac:dyDescent="0.25">
      <c r="A2045">
        <v>218</v>
      </c>
      <c r="B2045" t="s">
        <v>3573</v>
      </c>
      <c r="C2045">
        <v>99291</v>
      </c>
      <c r="D2045">
        <v>351</v>
      </c>
      <c r="E2045">
        <v>3525607</v>
      </c>
      <c r="F2045" t="s">
        <v>601</v>
      </c>
      <c r="G2045" t="s">
        <v>602</v>
      </c>
      <c r="H2045" t="s">
        <v>19</v>
      </c>
      <c r="I2045" t="s">
        <v>22</v>
      </c>
      <c r="J2045" t="s">
        <v>3899</v>
      </c>
      <c r="L2045" t="str">
        <f>VLOOKUP(G2045,status!$G$1:$L$6259,6,FALSE)</f>
        <v>UR-5</v>
      </c>
    </row>
    <row r="2046" spans="1:12" x14ac:dyDescent="0.25">
      <c r="A2046">
        <v>218</v>
      </c>
      <c r="B2046" t="s">
        <v>3573</v>
      </c>
      <c r="C2046">
        <v>99292</v>
      </c>
      <c r="D2046">
        <v>352</v>
      </c>
      <c r="E2046">
        <v>3525706</v>
      </c>
      <c r="F2046" t="s">
        <v>603</v>
      </c>
      <c r="G2046" t="s">
        <v>604</v>
      </c>
      <c r="H2046" t="s">
        <v>13</v>
      </c>
      <c r="L2046" t="str">
        <f>VLOOKUP(G2046,status!$G$1:$L$6259,6,FALSE)</f>
        <v>UR-8</v>
      </c>
    </row>
    <row r="2047" spans="1:12" x14ac:dyDescent="0.25">
      <c r="A2047">
        <v>218</v>
      </c>
      <c r="B2047" t="s">
        <v>3573</v>
      </c>
      <c r="C2047">
        <v>99292</v>
      </c>
      <c r="D2047">
        <v>352</v>
      </c>
      <c r="E2047">
        <v>3525706</v>
      </c>
      <c r="F2047" t="s">
        <v>603</v>
      </c>
      <c r="G2047" t="s">
        <v>604</v>
      </c>
      <c r="H2047" t="s">
        <v>14</v>
      </c>
      <c r="L2047" t="str">
        <f>VLOOKUP(G2047,status!$G$1:$L$6259,6,FALSE)</f>
        <v>UR-8</v>
      </c>
    </row>
    <row r="2048" spans="1:12" x14ac:dyDescent="0.25">
      <c r="A2048">
        <v>218</v>
      </c>
      <c r="B2048" t="s">
        <v>3573</v>
      </c>
      <c r="C2048">
        <v>99292</v>
      </c>
      <c r="D2048">
        <v>352</v>
      </c>
      <c r="E2048">
        <v>3525706</v>
      </c>
      <c r="F2048" t="s">
        <v>603</v>
      </c>
      <c r="G2048" t="s">
        <v>604</v>
      </c>
      <c r="H2048" t="s">
        <v>15</v>
      </c>
      <c r="L2048" t="str">
        <f>VLOOKUP(G2048,status!$G$1:$L$6259,6,FALSE)</f>
        <v>UR-8</v>
      </c>
    </row>
    <row r="2049" spans="1:12" x14ac:dyDescent="0.25">
      <c r="A2049">
        <v>218</v>
      </c>
      <c r="B2049" t="s">
        <v>3573</v>
      </c>
      <c r="C2049">
        <v>99292</v>
      </c>
      <c r="D2049">
        <v>352</v>
      </c>
      <c r="E2049">
        <v>3525706</v>
      </c>
      <c r="F2049" t="s">
        <v>603</v>
      </c>
      <c r="G2049" t="s">
        <v>604</v>
      </c>
      <c r="H2049" t="s">
        <v>16</v>
      </c>
      <c r="L2049" t="str">
        <f>VLOOKUP(G2049,status!$G$1:$L$6259,6,FALSE)</f>
        <v>UR-8</v>
      </c>
    </row>
    <row r="2050" spans="1:12" x14ac:dyDescent="0.25">
      <c r="A2050">
        <v>218</v>
      </c>
      <c r="B2050" t="s">
        <v>3573</v>
      </c>
      <c r="C2050">
        <v>99292</v>
      </c>
      <c r="D2050">
        <v>352</v>
      </c>
      <c r="E2050">
        <v>3525706</v>
      </c>
      <c r="F2050" t="s">
        <v>603</v>
      </c>
      <c r="G2050" t="s">
        <v>604</v>
      </c>
      <c r="H2050" t="s">
        <v>17</v>
      </c>
      <c r="L2050" t="str">
        <f>VLOOKUP(G2050,status!$G$1:$L$6259,6,FALSE)</f>
        <v>UR-8</v>
      </c>
    </row>
    <row r="2051" spans="1:12" x14ac:dyDescent="0.25">
      <c r="A2051">
        <v>218</v>
      </c>
      <c r="B2051" t="s">
        <v>3573</v>
      </c>
      <c r="C2051">
        <v>99292</v>
      </c>
      <c r="D2051">
        <v>352</v>
      </c>
      <c r="E2051">
        <v>3525706</v>
      </c>
      <c r="F2051" t="s">
        <v>603</v>
      </c>
      <c r="G2051" t="s">
        <v>604</v>
      </c>
      <c r="H2051" t="s">
        <v>18</v>
      </c>
      <c r="L2051" t="str">
        <f>VLOOKUP(G2051,status!$G$1:$L$6259,6,FALSE)</f>
        <v>UR-8</v>
      </c>
    </row>
    <row r="2052" spans="1:12" x14ac:dyDescent="0.25">
      <c r="A2052">
        <v>218</v>
      </c>
      <c r="B2052" t="s">
        <v>3573</v>
      </c>
      <c r="C2052">
        <v>99292</v>
      </c>
      <c r="D2052">
        <v>352</v>
      </c>
      <c r="E2052">
        <v>3525706</v>
      </c>
      <c r="F2052" t="s">
        <v>603</v>
      </c>
      <c r="G2052" t="s">
        <v>604</v>
      </c>
      <c r="H2052" t="s">
        <v>19</v>
      </c>
      <c r="I2052" t="s">
        <v>22</v>
      </c>
      <c r="J2052" t="s">
        <v>5188</v>
      </c>
      <c r="L2052" t="str">
        <f>VLOOKUP(G2052,status!$G$1:$L$6259,6,FALSE)</f>
        <v>UR-8</v>
      </c>
    </row>
    <row r="2053" spans="1:12" x14ac:dyDescent="0.25">
      <c r="A2053">
        <v>218</v>
      </c>
      <c r="B2053" t="s">
        <v>3573</v>
      </c>
      <c r="C2053">
        <v>99293</v>
      </c>
      <c r="D2053">
        <v>353</v>
      </c>
      <c r="E2053">
        <v>3525805</v>
      </c>
      <c r="F2053" t="s">
        <v>605</v>
      </c>
      <c r="G2053" t="s">
        <v>606</v>
      </c>
      <c r="H2053" t="s">
        <v>13</v>
      </c>
      <c r="I2053" t="s">
        <v>22</v>
      </c>
      <c r="J2053" t="s">
        <v>3900</v>
      </c>
      <c r="L2053" t="str">
        <f>VLOOKUP(G2053,status!$G$1:$L$6259,6,FALSE)</f>
        <v>UR-4</v>
      </c>
    </row>
    <row r="2054" spans="1:12" x14ac:dyDescent="0.25">
      <c r="A2054">
        <v>218</v>
      </c>
      <c r="B2054" t="s">
        <v>3573</v>
      </c>
      <c r="C2054">
        <v>99293</v>
      </c>
      <c r="D2054">
        <v>353</v>
      </c>
      <c r="E2054">
        <v>3525805</v>
      </c>
      <c r="F2054" t="s">
        <v>605</v>
      </c>
      <c r="G2054" t="s">
        <v>606</v>
      </c>
      <c r="H2054" t="s">
        <v>14</v>
      </c>
      <c r="L2054" t="str">
        <f>VLOOKUP(G2054,status!$G$1:$L$6259,6,FALSE)</f>
        <v>UR-4</v>
      </c>
    </row>
    <row r="2055" spans="1:12" x14ac:dyDescent="0.25">
      <c r="A2055">
        <v>218</v>
      </c>
      <c r="B2055" t="s">
        <v>3573</v>
      </c>
      <c r="C2055">
        <v>99293</v>
      </c>
      <c r="D2055">
        <v>353</v>
      </c>
      <c r="E2055">
        <v>3525805</v>
      </c>
      <c r="F2055" t="s">
        <v>605</v>
      </c>
      <c r="G2055" t="s">
        <v>606</v>
      </c>
      <c r="H2055" t="s">
        <v>15</v>
      </c>
      <c r="L2055" t="str">
        <f>VLOOKUP(G2055,status!$G$1:$L$6259,6,FALSE)</f>
        <v>UR-4</v>
      </c>
    </row>
    <row r="2056" spans="1:12" x14ac:dyDescent="0.25">
      <c r="A2056">
        <v>218</v>
      </c>
      <c r="B2056" t="s">
        <v>3573</v>
      </c>
      <c r="C2056">
        <v>99293</v>
      </c>
      <c r="D2056">
        <v>353</v>
      </c>
      <c r="E2056">
        <v>3525805</v>
      </c>
      <c r="F2056" t="s">
        <v>605</v>
      </c>
      <c r="G2056" t="s">
        <v>606</v>
      </c>
      <c r="H2056" t="s">
        <v>16</v>
      </c>
      <c r="L2056" t="str">
        <f>VLOOKUP(G2056,status!$G$1:$L$6259,6,FALSE)</f>
        <v>UR-4</v>
      </c>
    </row>
    <row r="2057" spans="1:12" x14ac:dyDescent="0.25">
      <c r="A2057">
        <v>218</v>
      </c>
      <c r="B2057" t="s">
        <v>3573</v>
      </c>
      <c r="C2057">
        <v>99293</v>
      </c>
      <c r="D2057">
        <v>353</v>
      </c>
      <c r="E2057">
        <v>3525805</v>
      </c>
      <c r="F2057" t="s">
        <v>605</v>
      </c>
      <c r="G2057" t="s">
        <v>606</v>
      </c>
      <c r="H2057" t="s">
        <v>17</v>
      </c>
      <c r="I2057" t="s">
        <v>22</v>
      </c>
      <c r="J2057" t="s">
        <v>3901</v>
      </c>
      <c r="L2057" t="str">
        <f>VLOOKUP(G2057,status!$G$1:$L$6259,6,FALSE)</f>
        <v>UR-4</v>
      </c>
    </row>
    <row r="2058" spans="1:12" x14ac:dyDescent="0.25">
      <c r="A2058">
        <v>218</v>
      </c>
      <c r="B2058" t="s">
        <v>3573</v>
      </c>
      <c r="C2058">
        <v>99293</v>
      </c>
      <c r="D2058">
        <v>353</v>
      </c>
      <c r="E2058">
        <v>3525805</v>
      </c>
      <c r="F2058" t="s">
        <v>605</v>
      </c>
      <c r="G2058" t="s">
        <v>606</v>
      </c>
      <c r="H2058" t="s">
        <v>18</v>
      </c>
      <c r="I2058" t="s">
        <v>22</v>
      </c>
      <c r="J2058" t="s">
        <v>3902</v>
      </c>
      <c r="L2058" t="str">
        <f>VLOOKUP(G2058,status!$G$1:$L$6259,6,FALSE)</f>
        <v>UR-4</v>
      </c>
    </row>
    <row r="2059" spans="1:12" x14ac:dyDescent="0.25">
      <c r="A2059">
        <v>218</v>
      </c>
      <c r="B2059" t="s">
        <v>3573</v>
      </c>
      <c r="C2059">
        <v>99293</v>
      </c>
      <c r="D2059">
        <v>353</v>
      </c>
      <c r="E2059">
        <v>3525805</v>
      </c>
      <c r="F2059" t="s">
        <v>605</v>
      </c>
      <c r="G2059" t="s">
        <v>606</v>
      </c>
      <c r="H2059" t="s">
        <v>19</v>
      </c>
      <c r="I2059" t="s">
        <v>22</v>
      </c>
      <c r="J2059" t="s">
        <v>3903</v>
      </c>
      <c r="L2059" t="str">
        <f>VLOOKUP(G2059,status!$G$1:$L$6259,6,FALSE)</f>
        <v>UR-4</v>
      </c>
    </row>
    <row r="2060" spans="1:12" x14ac:dyDescent="0.25">
      <c r="A2060">
        <v>218</v>
      </c>
      <c r="B2060" t="s">
        <v>3573</v>
      </c>
      <c r="C2060">
        <v>99294</v>
      </c>
      <c r="D2060">
        <v>354</v>
      </c>
      <c r="E2060">
        <v>3525854</v>
      </c>
      <c r="F2060" t="s">
        <v>607</v>
      </c>
      <c r="G2060" t="s">
        <v>608</v>
      </c>
      <c r="H2060" t="s">
        <v>13</v>
      </c>
      <c r="L2060" t="str">
        <f>VLOOKUP(G2060,status!$G$1:$L$6259,6,FALSE)</f>
        <v>UR-9</v>
      </c>
    </row>
    <row r="2061" spans="1:12" x14ac:dyDescent="0.25">
      <c r="A2061">
        <v>218</v>
      </c>
      <c r="B2061" t="s">
        <v>3573</v>
      </c>
      <c r="C2061">
        <v>99294</v>
      </c>
      <c r="D2061">
        <v>354</v>
      </c>
      <c r="E2061">
        <v>3525854</v>
      </c>
      <c r="F2061" t="s">
        <v>607</v>
      </c>
      <c r="G2061" t="s">
        <v>608</v>
      </c>
      <c r="H2061" t="s">
        <v>14</v>
      </c>
      <c r="L2061" t="str">
        <f>VLOOKUP(G2061,status!$G$1:$L$6259,6,FALSE)</f>
        <v>UR-9</v>
      </c>
    </row>
    <row r="2062" spans="1:12" x14ac:dyDescent="0.25">
      <c r="A2062">
        <v>218</v>
      </c>
      <c r="B2062" t="s">
        <v>3573</v>
      </c>
      <c r="C2062">
        <v>99294</v>
      </c>
      <c r="D2062">
        <v>354</v>
      </c>
      <c r="E2062">
        <v>3525854</v>
      </c>
      <c r="F2062" t="s">
        <v>607</v>
      </c>
      <c r="G2062" t="s">
        <v>608</v>
      </c>
      <c r="H2062" t="s">
        <v>15</v>
      </c>
      <c r="L2062" t="str">
        <f>VLOOKUP(G2062,status!$G$1:$L$6259,6,FALSE)</f>
        <v>UR-9</v>
      </c>
    </row>
    <row r="2063" spans="1:12" x14ac:dyDescent="0.25">
      <c r="A2063">
        <v>218</v>
      </c>
      <c r="B2063" t="s">
        <v>3573</v>
      </c>
      <c r="C2063">
        <v>99294</v>
      </c>
      <c r="D2063">
        <v>354</v>
      </c>
      <c r="E2063">
        <v>3525854</v>
      </c>
      <c r="F2063" t="s">
        <v>607</v>
      </c>
      <c r="G2063" t="s">
        <v>608</v>
      </c>
      <c r="H2063" t="s">
        <v>16</v>
      </c>
      <c r="L2063" t="str">
        <f>VLOOKUP(G2063,status!$G$1:$L$6259,6,FALSE)</f>
        <v>UR-9</v>
      </c>
    </row>
    <row r="2064" spans="1:12" x14ac:dyDescent="0.25">
      <c r="A2064">
        <v>218</v>
      </c>
      <c r="B2064" t="s">
        <v>3573</v>
      </c>
      <c r="C2064">
        <v>99294</v>
      </c>
      <c r="D2064">
        <v>354</v>
      </c>
      <c r="E2064">
        <v>3525854</v>
      </c>
      <c r="F2064" t="s">
        <v>607</v>
      </c>
      <c r="G2064" t="s">
        <v>608</v>
      </c>
      <c r="H2064" t="s">
        <v>17</v>
      </c>
      <c r="L2064" t="str">
        <f>VLOOKUP(G2064,status!$G$1:$L$6259,6,FALSE)</f>
        <v>UR-9</v>
      </c>
    </row>
    <row r="2065" spans="1:12" x14ac:dyDescent="0.25">
      <c r="A2065">
        <v>218</v>
      </c>
      <c r="B2065" t="s">
        <v>3573</v>
      </c>
      <c r="C2065">
        <v>99294</v>
      </c>
      <c r="D2065">
        <v>354</v>
      </c>
      <c r="E2065">
        <v>3525854</v>
      </c>
      <c r="F2065" t="s">
        <v>607</v>
      </c>
      <c r="G2065" t="s">
        <v>608</v>
      </c>
      <c r="H2065" t="s">
        <v>18</v>
      </c>
      <c r="L2065" t="str">
        <f>VLOOKUP(G2065,status!$G$1:$L$6259,6,FALSE)</f>
        <v>UR-9</v>
      </c>
    </row>
    <row r="2066" spans="1:12" x14ac:dyDescent="0.25">
      <c r="A2066">
        <v>218</v>
      </c>
      <c r="B2066" t="s">
        <v>3573</v>
      </c>
      <c r="C2066">
        <v>99294</v>
      </c>
      <c r="D2066">
        <v>354</v>
      </c>
      <c r="E2066">
        <v>3525854</v>
      </c>
      <c r="F2066" t="s">
        <v>607</v>
      </c>
      <c r="G2066" t="s">
        <v>608</v>
      </c>
      <c r="H2066" t="s">
        <v>19</v>
      </c>
      <c r="L2066" t="str">
        <f>VLOOKUP(G2066,status!$G$1:$L$6259,6,FALSE)</f>
        <v>UR-9</v>
      </c>
    </row>
    <row r="2067" spans="1:12" x14ac:dyDescent="0.25">
      <c r="A2067">
        <v>218</v>
      </c>
      <c r="B2067" t="s">
        <v>3573</v>
      </c>
      <c r="C2067">
        <v>99295</v>
      </c>
      <c r="D2067">
        <v>355</v>
      </c>
      <c r="E2067">
        <v>3525904</v>
      </c>
      <c r="F2067" t="s">
        <v>609</v>
      </c>
      <c r="G2067" t="s">
        <v>610</v>
      </c>
      <c r="H2067" t="s">
        <v>13</v>
      </c>
      <c r="I2067" t="s">
        <v>22</v>
      </c>
      <c r="J2067" t="s">
        <v>3904</v>
      </c>
      <c r="L2067" t="str">
        <f>VLOOKUP(G2067,status!$G$1:$L$6259,6,FALSE)</f>
        <v>UR-3</v>
      </c>
    </row>
    <row r="2068" spans="1:12" x14ac:dyDescent="0.25">
      <c r="A2068">
        <v>218</v>
      </c>
      <c r="B2068" t="s">
        <v>3573</v>
      </c>
      <c r="C2068">
        <v>99295</v>
      </c>
      <c r="D2068">
        <v>355</v>
      </c>
      <c r="E2068">
        <v>3525904</v>
      </c>
      <c r="F2068" t="s">
        <v>609</v>
      </c>
      <c r="G2068" t="s">
        <v>610</v>
      </c>
      <c r="H2068" t="s">
        <v>14</v>
      </c>
      <c r="L2068" t="str">
        <f>VLOOKUP(G2068,status!$G$1:$L$6259,6,FALSE)</f>
        <v>UR-3</v>
      </c>
    </row>
    <row r="2069" spans="1:12" x14ac:dyDescent="0.25">
      <c r="A2069">
        <v>218</v>
      </c>
      <c r="B2069" t="s">
        <v>3573</v>
      </c>
      <c r="C2069">
        <v>99295</v>
      </c>
      <c r="D2069">
        <v>355</v>
      </c>
      <c r="E2069">
        <v>3525904</v>
      </c>
      <c r="F2069" t="s">
        <v>609</v>
      </c>
      <c r="G2069" t="s">
        <v>610</v>
      </c>
      <c r="H2069" t="s">
        <v>15</v>
      </c>
      <c r="L2069" t="str">
        <f>VLOOKUP(G2069,status!$G$1:$L$6259,6,FALSE)</f>
        <v>UR-3</v>
      </c>
    </row>
    <row r="2070" spans="1:12" x14ac:dyDescent="0.25">
      <c r="A2070">
        <v>218</v>
      </c>
      <c r="B2070" t="s">
        <v>3573</v>
      </c>
      <c r="C2070">
        <v>99295</v>
      </c>
      <c r="D2070">
        <v>355</v>
      </c>
      <c r="E2070">
        <v>3525904</v>
      </c>
      <c r="F2070" t="s">
        <v>609</v>
      </c>
      <c r="G2070" t="s">
        <v>610</v>
      </c>
      <c r="H2070" t="s">
        <v>16</v>
      </c>
      <c r="L2070" t="str">
        <f>VLOOKUP(G2070,status!$G$1:$L$6259,6,FALSE)</f>
        <v>UR-3</v>
      </c>
    </row>
    <row r="2071" spans="1:12" x14ac:dyDescent="0.25">
      <c r="A2071">
        <v>218</v>
      </c>
      <c r="B2071" t="s">
        <v>3573</v>
      </c>
      <c r="C2071">
        <v>99295</v>
      </c>
      <c r="D2071">
        <v>355</v>
      </c>
      <c r="E2071">
        <v>3525904</v>
      </c>
      <c r="F2071" t="s">
        <v>609</v>
      </c>
      <c r="G2071" t="s">
        <v>610</v>
      </c>
      <c r="H2071" t="s">
        <v>17</v>
      </c>
      <c r="L2071" t="str">
        <f>VLOOKUP(G2071,status!$G$1:$L$6259,6,FALSE)</f>
        <v>UR-3</v>
      </c>
    </row>
    <row r="2072" spans="1:12" x14ac:dyDescent="0.25">
      <c r="A2072">
        <v>218</v>
      </c>
      <c r="B2072" t="s">
        <v>3573</v>
      </c>
      <c r="C2072">
        <v>99295</v>
      </c>
      <c r="D2072">
        <v>355</v>
      </c>
      <c r="E2072">
        <v>3525904</v>
      </c>
      <c r="F2072" t="s">
        <v>609</v>
      </c>
      <c r="G2072" t="s">
        <v>610</v>
      </c>
      <c r="H2072" t="s">
        <v>18</v>
      </c>
      <c r="L2072" t="str">
        <f>VLOOKUP(G2072,status!$G$1:$L$6259,6,FALSE)</f>
        <v>UR-3</v>
      </c>
    </row>
    <row r="2073" spans="1:12" x14ac:dyDescent="0.25">
      <c r="A2073">
        <v>218</v>
      </c>
      <c r="B2073" t="s">
        <v>3573</v>
      </c>
      <c r="C2073">
        <v>99295</v>
      </c>
      <c r="D2073">
        <v>355</v>
      </c>
      <c r="E2073">
        <v>3525904</v>
      </c>
      <c r="F2073" t="s">
        <v>609</v>
      </c>
      <c r="G2073" t="s">
        <v>610</v>
      </c>
      <c r="H2073" t="s">
        <v>19</v>
      </c>
      <c r="L2073" t="str">
        <f>VLOOKUP(G2073,status!$G$1:$L$6259,6,FALSE)</f>
        <v>UR-3</v>
      </c>
    </row>
    <row r="2074" spans="1:12" x14ac:dyDescent="0.25">
      <c r="A2074">
        <v>218</v>
      </c>
      <c r="B2074" t="s">
        <v>3573</v>
      </c>
      <c r="C2074">
        <v>99296</v>
      </c>
      <c r="D2074">
        <v>356</v>
      </c>
      <c r="E2074">
        <v>3526001</v>
      </c>
      <c r="F2074" t="s">
        <v>611</v>
      </c>
      <c r="G2074" t="s">
        <v>612</v>
      </c>
      <c r="H2074" t="s">
        <v>13</v>
      </c>
      <c r="L2074" t="str">
        <f>VLOOKUP(G2074,status!$G$1:$L$6259,6,FALSE)</f>
        <v>UR-18</v>
      </c>
    </row>
    <row r="2075" spans="1:12" x14ac:dyDescent="0.25">
      <c r="A2075">
        <v>218</v>
      </c>
      <c r="B2075" t="s">
        <v>3573</v>
      </c>
      <c r="C2075">
        <v>99296</v>
      </c>
      <c r="D2075">
        <v>356</v>
      </c>
      <c r="E2075">
        <v>3526001</v>
      </c>
      <c r="F2075" t="s">
        <v>611</v>
      </c>
      <c r="G2075" t="s">
        <v>612</v>
      </c>
      <c r="H2075" t="s">
        <v>14</v>
      </c>
      <c r="L2075" t="str">
        <f>VLOOKUP(G2075,status!$G$1:$L$6259,6,FALSE)</f>
        <v>UR-18</v>
      </c>
    </row>
    <row r="2076" spans="1:12" x14ac:dyDescent="0.25">
      <c r="A2076">
        <v>218</v>
      </c>
      <c r="B2076" t="s">
        <v>3573</v>
      </c>
      <c r="C2076">
        <v>99296</v>
      </c>
      <c r="D2076">
        <v>356</v>
      </c>
      <c r="E2076">
        <v>3526001</v>
      </c>
      <c r="F2076" t="s">
        <v>611</v>
      </c>
      <c r="G2076" t="s">
        <v>612</v>
      </c>
      <c r="H2076" t="s">
        <v>15</v>
      </c>
      <c r="L2076" t="str">
        <f>VLOOKUP(G2076,status!$G$1:$L$6259,6,FALSE)</f>
        <v>UR-18</v>
      </c>
    </row>
    <row r="2077" spans="1:12" x14ac:dyDescent="0.25">
      <c r="A2077">
        <v>218</v>
      </c>
      <c r="B2077" t="s">
        <v>3573</v>
      </c>
      <c r="C2077">
        <v>99296</v>
      </c>
      <c r="D2077">
        <v>356</v>
      </c>
      <c r="E2077">
        <v>3526001</v>
      </c>
      <c r="F2077" t="s">
        <v>611</v>
      </c>
      <c r="G2077" t="s">
        <v>612</v>
      </c>
      <c r="H2077" t="s">
        <v>16</v>
      </c>
      <c r="L2077" t="str">
        <f>VLOOKUP(G2077,status!$G$1:$L$6259,6,FALSE)</f>
        <v>UR-18</v>
      </c>
    </row>
    <row r="2078" spans="1:12" x14ac:dyDescent="0.25">
      <c r="A2078">
        <v>218</v>
      </c>
      <c r="B2078" t="s">
        <v>3573</v>
      </c>
      <c r="C2078">
        <v>99296</v>
      </c>
      <c r="D2078">
        <v>356</v>
      </c>
      <c r="E2078">
        <v>3526001</v>
      </c>
      <c r="F2078" t="s">
        <v>611</v>
      </c>
      <c r="G2078" t="s">
        <v>612</v>
      </c>
      <c r="H2078" t="s">
        <v>17</v>
      </c>
      <c r="L2078" t="str">
        <f>VLOOKUP(G2078,status!$G$1:$L$6259,6,FALSE)</f>
        <v>UR-18</v>
      </c>
    </row>
    <row r="2079" spans="1:12" x14ac:dyDescent="0.25">
      <c r="A2079">
        <v>218</v>
      </c>
      <c r="B2079" t="s">
        <v>3573</v>
      </c>
      <c r="C2079">
        <v>99296</v>
      </c>
      <c r="D2079">
        <v>356</v>
      </c>
      <c r="E2079">
        <v>3526001</v>
      </c>
      <c r="F2079" t="s">
        <v>611</v>
      </c>
      <c r="G2079" t="s">
        <v>612</v>
      </c>
      <c r="H2079" t="s">
        <v>18</v>
      </c>
      <c r="L2079" t="str">
        <f>VLOOKUP(G2079,status!$G$1:$L$6259,6,FALSE)</f>
        <v>UR-18</v>
      </c>
    </row>
    <row r="2080" spans="1:12" x14ac:dyDescent="0.25">
      <c r="A2080">
        <v>218</v>
      </c>
      <c r="B2080" t="s">
        <v>3573</v>
      </c>
      <c r="C2080">
        <v>99296</v>
      </c>
      <c r="D2080">
        <v>356</v>
      </c>
      <c r="E2080">
        <v>3526001</v>
      </c>
      <c r="F2080" t="s">
        <v>611</v>
      </c>
      <c r="G2080" t="s">
        <v>612</v>
      </c>
      <c r="H2080" t="s">
        <v>19</v>
      </c>
      <c r="L2080" t="str">
        <f>VLOOKUP(G2080,status!$G$1:$L$6259,6,FALSE)</f>
        <v>UR-18</v>
      </c>
    </row>
    <row r="2081" spans="1:12" x14ac:dyDescent="0.25">
      <c r="A2081">
        <v>218</v>
      </c>
      <c r="B2081" t="s">
        <v>3573</v>
      </c>
      <c r="C2081">
        <v>99297</v>
      </c>
      <c r="D2081">
        <v>357</v>
      </c>
      <c r="E2081">
        <v>3526100</v>
      </c>
      <c r="F2081" t="s">
        <v>613</v>
      </c>
      <c r="G2081" t="s">
        <v>614</v>
      </c>
      <c r="H2081" t="s">
        <v>13</v>
      </c>
      <c r="L2081" t="str">
        <f>VLOOKUP(G2081,status!$G$1:$L$6259,6,FALSE)</f>
        <v>UR-12</v>
      </c>
    </row>
    <row r="2082" spans="1:12" x14ac:dyDescent="0.25">
      <c r="A2082">
        <v>218</v>
      </c>
      <c r="B2082" t="s">
        <v>3573</v>
      </c>
      <c r="C2082">
        <v>99297</v>
      </c>
      <c r="D2082">
        <v>357</v>
      </c>
      <c r="E2082">
        <v>3526100</v>
      </c>
      <c r="F2082" t="s">
        <v>613</v>
      </c>
      <c r="G2082" t="s">
        <v>614</v>
      </c>
      <c r="H2082" t="s">
        <v>14</v>
      </c>
      <c r="I2082" t="s">
        <v>22</v>
      </c>
      <c r="J2082" t="s">
        <v>5189</v>
      </c>
      <c r="L2082" t="str">
        <f>VLOOKUP(G2082,status!$G$1:$L$6259,6,FALSE)</f>
        <v>UR-12</v>
      </c>
    </row>
    <row r="2083" spans="1:12" x14ac:dyDescent="0.25">
      <c r="A2083">
        <v>218</v>
      </c>
      <c r="B2083" t="s">
        <v>3573</v>
      </c>
      <c r="C2083">
        <v>99297</v>
      </c>
      <c r="D2083">
        <v>357</v>
      </c>
      <c r="E2083">
        <v>3526100</v>
      </c>
      <c r="F2083" t="s">
        <v>613</v>
      </c>
      <c r="G2083" t="s">
        <v>614</v>
      </c>
      <c r="H2083" t="s">
        <v>15</v>
      </c>
      <c r="I2083" t="s">
        <v>22</v>
      </c>
      <c r="J2083" t="s">
        <v>5190</v>
      </c>
      <c r="L2083" t="str">
        <f>VLOOKUP(G2083,status!$G$1:$L$6259,6,FALSE)</f>
        <v>UR-12</v>
      </c>
    </row>
    <row r="2084" spans="1:12" x14ac:dyDescent="0.25">
      <c r="A2084">
        <v>218</v>
      </c>
      <c r="B2084" t="s">
        <v>3573</v>
      </c>
      <c r="C2084">
        <v>99297</v>
      </c>
      <c r="D2084">
        <v>357</v>
      </c>
      <c r="E2084">
        <v>3526100</v>
      </c>
      <c r="F2084" t="s">
        <v>613</v>
      </c>
      <c r="G2084" t="s">
        <v>614</v>
      </c>
      <c r="H2084" t="s">
        <v>16</v>
      </c>
      <c r="I2084" t="s">
        <v>22</v>
      </c>
      <c r="J2084" t="s">
        <v>5191</v>
      </c>
      <c r="L2084" t="str">
        <f>VLOOKUP(G2084,status!$G$1:$L$6259,6,FALSE)</f>
        <v>UR-12</v>
      </c>
    </row>
    <row r="2085" spans="1:12" x14ac:dyDescent="0.25">
      <c r="A2085">
        <v>218</v>
      </c>
      <c r="B2085" t="s">
        <v>3573</v>
      </c>
      <c r="C2085">
        <v>99297</v>
      </c>
      <c r="D2085">
        <v>357</v>
      </c>
      <c r="E2085">
        <v>3526100</v>
      </c>
      <c r="F2085" t="s">
        <v>613</v>
      </c>
      <c r="G2085" t="s">
        <v>614</v>
      </c>
      <c r="H2085" t="s">
        <v>17</v>
      </c>
      <c r="I2085" t="s">
        <v>22</v>
      </c>
      <c r="J2085" t="s">
        <v>5192</v>
      </c>
      <c r="L2085" t="str">
        <f>VLOOKUP(G2085,status!$G$1:$L$6259,6,FALSE)</f>
        <v>UR-12</v>
      </c>
    </row>
    <row r="2086" spans="1:12" x14ac:dyDescent="0.25">
      <c r="A2086">
        <v>218</v>
      </c>
      <c r="B2086" t="s">
        <v>3573</v>
      </c>
      <c r="C2086">
        <v>99297</v>
      </c>
      <c r="D2086">
        <v>357</v>
      </c>
      <c r="E2086">
        <v>3526100</v>
      </c>
      <c r="F2086" t="s">
        <v>613</v>
      </c>
      <c r="G2086" t="s">
        <v>614</v>
      </c>
      <c r="H2086" t="s">
        <v>18</v>
      </c>
      <c r="I2086" t="s">
        <v>22</v>
      </c>
      <c r="J2086" t="s">
        <v>5193</v>
      </c>
      <c r="L2086" t="str">
        <f>VLOOKUP(G2086,status!$G$1:$L$6259,6,FALSE)</f>
        <v>UR-12</v>
      </c>
    </row>
    <row r="2087" spans="1:12" x14ac:dyDescent="0.25">
      <c r="A2087">
        <v>218</v>
      </c>
      <c r="B2087" t="s">
        <v>3573</v>
      </c>
      <c r="C2087">
        <v>99297</v>
      </c>
      <c r="D2087">
        <v>357</v>
      </c>
      <c r="E2087">
        <v>3526100</v>
      </c>
      <c r="F2087" t="s">
        <v>613</v>
      </c>
      <c r="G2087" t="s">
        <v>614</v>
      </c>
      <c r="H2087" t="s">
        <v>19</v>
      </c>
      <c r="I2087" t="s">
        <v>22</v>
      </c>
      <c r="J2087" t="s">
        <v>3905</v>
      </c>
      <c r="L2087" t="str">
        <f>VLOOKUP(G2087,status!$G$1:$L$6259,6,FALSE)</f>
        <v>UR-12</v>
      </c>
    </row>
    <row r="2088" spans="1:12" x14ac:dyDescent="0.25">
      <c r="A2088">
        <v>218</v>
      </c>
      <c r="B2088" t="s">
        <v>3573</v>
      </c>
      <c r="C2088">
        <v>99298</v>
      </c>
      <c r="D2088">
        <v>358</v>
      </c>
      <c r="E2088">
        <v>3526209</v>
      </c>
      <c r="F2088" t="s">
        <v>615</v>
      </c>
      <c r="G2088" t="s">
        <v>616</v>
      </c>
      <c r="H2088" t="s">
        <v>13</v>
      </c>
      <c r="I2088" t="s">
        <v>22</v>
      </c>
      <c r="J2088" t="s">
        <v>4797</v>
      </c>
      <c r="L2088" t="str">
        <f>VLOOKUP(G2088,status!$G$1:$L$6259,6,FALSE)</f>
        <v>4-DF</v>
      </c>
    </row>
    <row r="2089" spans="1:12" x14ac:dyDescent="0.25">
      <c r="A2089">
        <v>218</v>
      </c>
      <c r="B2089" t="s">
        <v>3573</v>
      </c>
      <c r="C2089">
        <v>99298</v>
      </c>
      <c r="D2089">
        <v>358</v>
      </c>
      <c r="E2089">
        <v>3526209</v>
      </c>
      <c r="F2089" t="s">
        <v>615</v>
      </c>
      <c r="G2089" t="s">
        <v>616</v>
      </c>
      <c r="H2089" t="s">
        <v>14</v>
      </c>
      <c r="I2089" t="s">
        <v>22</v>
      </c>
      <c r="J2089" t="s">
        <v>5194</v>
      </c>
      <c r="L2089" t="str">
        <f>VLOOKUP(G2089,status!$G$1:$L$6259,6,FALSE)</f>
        <v>4-DF</v>
      </c>
    </row>
    <row r="2090" spans="1:12" x14ac:dyDescent="0.25">
      <c r="A2090">
        <v>218</v>
      </c>
      <c r="B2090" t="s">
        <v>3573</v>
      </c>
      <c r="C2090">
        <v>99298</v>
      </c>
      <c r="D2090">
        <v>358</v>
      </c>
      <c r="E2090">
        <v>3526209</v>
      </c>
      <c r="F2090" t="s">
        <v>615</v>
      </c>
      <c r="G2090" t="s">
        <v>616</v>
      </c>
      <c r="H2090" t="s">
        <v>15</v>
      </c>
      <c r="I2090" t="s">
        <v>22</v>
      </c>
      <c r="J2090" t="s">
        <v>5195</v>
      </c>
      <c r="L2090" t="str">
        <f>VLOOKUP(G2090,status!$G$1:$L$6259,6,FALSE)</f>
        <v>4-DF</v>
      </c>
    </row>
    <row r="2091" spans="1:12" x14ac:dyDescent="0.25">
      <c r="A2091">
        <v>218</v>
      </c>
      <c r="B2091" t="s">
        <v>3573</v>
      </c>
      <c r="C2091">
        <v>99298</v>
      </c>
      <c r="D2091">
        <v>358</v>
      </c>
      <c r="E2091">
        <v>3526209</v>
      </c>
      <c r="F2091" t="s">
        <v>615</v>
      </c>
      <c r="G2091" t="s">
        <v>616</v>
      </c>
      <c r="H2091" t="s">
        <v>16</v>
      </c>
      <c r="L2091" t="str">
        <f>VLOOKUP(G2091,status!$G$1:$L$6259,6,FALSE)</f>
        <v>4-DF</v>
      </c>
    </row>
    <row r="2092" spans="1:12" x14ac:dyDescent="0.25">
      <c r="A2092">
        <v>218</v>
      </c>
      <c r="B2092" t="s">
        <v>3573</v>
      </c>
      <c r="C2092">
        <v>99298</v>
      </c>
      <c r="D2092">
        <v>358</v>
      </c>
      <c r="E2092">
        <v>3526209</v>
      </c>
      <c r="F2092" t="s">
        <v>615</v>
      </c>
      <c r="G2092" t="s">
        <v>616</v>
      </c>
      <c r="H2092" t="s">
        <v>17</v>
      </c>
      <c r="I2092" t="s">
        <v>22</v>
      </c>
      <c r="J2092" t="s">
        <v>5196</v>
      </c>
      <c r="L2092" t="str">
        <f>VLOOKUP(G2092,status!$G$1:$L$6259,6,FALSE)</f>
        <v>4-DF</v>
      </c>
    </row>
    <row r="2093" spans="1:12" x14ac:dyDescent="0.25">
      <c r="A2093">
        <v>218</v>
      </c>
      <c r="B2093" t="s">
        <v>3573</v>
      </c>
      <c r="C2093">
        <v>99298</v>
      </c>
      <c r="D2093">
        <v>358</v>
      </c>
      <c r="E2093">
        <v>3526209</v>
      </c>
      <c r="F2093" t="s">
        <v>615</v>
      </c>
      <c r="G2093" t="s">
        <v>616</v>
      </c>
      <c r="H2093" t="s">
        <v>18</v>
      </c>
      <c r="L2093" t="str">
        <f>VLOOKUP(G2093,status!$G$1:$L$6259,6,FALSE)</f>
        <v>4-DF</v>
      </c>
    </row>
    <row r="2094" spans="1:12" x14ac:dyDescent="0.25">
      <c r="A2094">
        <v>218</v>
      </c>
      <c r="B2094" t="s">
        <v>3573</v>
      </c>
      <c r="C2094">
        <v>99298</v>
      </c>
      <c r="D2094">
        <v>358</v>
      </c>
      <c r="E2094">
        <v>3526209</v>
      </c>
      <c r="F2094" t="s">
        <v>615</v>
      </c>
      <c r="G2094" t="s">
        <v>616</v>
      </c>
      <c r="H2094" t="s">
        <v>19</v>
      </c>
      <c r="L2094" t="str">
        <f>VLOOKUP(G2094,status!$G$1:$L$6259,6,FALSE)</f>
        <v>4-DF</v>
      </c>
    </row>
    <row r="2095" spans="1:12" x14ac:dyDescent="0.25">
      <c r="A2095">
        <v>218</v>
      </c>
      <c r="B2095" t="s">
        <v>3573</v>
      </c>
      <c r="C2095">
        <v>99299</v>
      </c>
      <c r="D2095">
        <v>359</v>
      </c>
      <c r="E2095">
        <v>3526308</v>
      </c>
      <c r="F2095" t="s">
        <v>617</v>
      </c>
      <c r="G2095" t="s">
        <v>618</v>
      </c>
      <c r="H2095" t="s">
        <v>13</v>
      </c>
      <c r="L2095" t="str">
        <f>VLOOKUP(G2095,status!$G$1:$L$6259,6,FALSE)</f>
        <v>UR-14</v>
      </c>
    </row>
    <row r="2096" spans="1:12" x14ac:dyDescent="0.25">
      <c r="A2096">
        <v>218</v>
      </c>
      <c r="B2096" t="s">
        <v>3573</v>
      </c>
      <c r="C2096">
        <v>99299</v>
      </c>
      <c r="D2096">
        <v>359</v>
      </c>
      <c r="E2096">
        <v>3526308</v>
      </c>
      <c r="F2096" t="s">
        <v>617</v>
      </c>
      <c r="G2096" t="s">
        <v>618</v>
      </c>
      <c r="H2096" t="s">
        <v>14</v>
      </c>
      <c r="L2096" t="str">
        <f>VLOOKUP(G2096,status!$G$1:$L$6259,6,FALSE)</f>
        <v>UR-14</v>
      </c>
    </row>
    <row r="2097" spans="1:12" x14ac:dyDescent="0.25">
      <c r="A2097">
        <v>218</v>
      </c>
      <c r="B2097" t="s">
        <v>3573</v>
      </c>
      <c r="C2097">
        <v>99299</v>
      </c>
      <c r="D2097">
        <v>359</v>
      </c>
      <c r="E2097">
        <v>3526308</v>
      </c>
      <c r="F2097" t="s">
        <v>617</v>
      </c>
      <c r="G2097" t="s">
        <v>618</v>
      </c>
      <c r="H2097" t="s">
        <v>15</v>
      </c>
      <c r="L2097" t="str">
        <f>VLOOKUP(G2097,status!$G$1:$L$6259,6,FALSE)</f>
        <v>UR-14</v>
      </c>
    </row>
    <row r="2098" spans="1:12" x14ac:dyDescent="0.25">
      <c r="A2098">
        <v>218</v>
      </c>
      <c r="B2098" t="s">
        <v>3573</v>
      </c>
      <c r="C2098">
        <v>99299</v>
      </c>
      <c r="D2098">
        <v>359</v>
      </c>
      <c r="E2098">
        <v>3526308</v>
      </c>
      <c r="F2098" t="s">
        <v>617</v>
      </c>
      <c r="G2098" t="s">
        <v>618</v>
      </c>
      <c r="H2098" t="s">
        <v>16</v>
      </c>
      <c r="L2098" t="str">
        <f>VLOOKUP(G2098,status!$G$1:$L$6259,6,FALSE)</f>
        <v>UR-14</v>
      </c>
    </row>
    <row r="2099" spans="1:12" x14ac:dyDescent="0.25">
      <c r="A2099">
        <v>218</v>
      </c>
      <c r="B2099" t="s">
        <v>3573</v>
      </c>
      <c r="C2099">
        <v>99299</v>
      </c>
      <c r="D2099">
        <v>359</v>
      </c>
      <c r="E2099">
        <v>3526308</v>
      </c>
      <c r="F2099" t="s">
        <v>617</v>
      </c>
      <c r="G2099" t="s">
        <v>618</v>
      </c>
      <c r="H2099" t="s">
        <v>17</v>
      </c>
      <c r="L2099" t="str">
        <f>VLOOKUP(G2099,status!$G$1:$L$6259,6,FALSE)</f>
        <v>UR-14</v>
      </c>
    </row>
    <row r="2100" spans="1:12" x14ac:dyDescent="0.25">
      <c r="A2100">
        <v>218</v>
      </c>
      <c r="B2100" t="s">
        <v>3573</v>
      </c>
      <c r="C2100">
        <v>99299</v>
      </c>
      <c r="D2100">
        <v>359</v>
      </c>
      <c r="E2100">
        <v>3526308</v>
      </c>
      <c r="F2100" t="s">
        <v>617</v>
      </c>
      <c r="G2100" t="s">
        <v>618</v>
      </c>
      <c r="H2100" t="s">
        <v>18</v>
      </c>
      <c r="L2100" t="str">
        <f>VLOOKUP(G2100,status!$G$1:$L$6259,6,FALSE)</f>
        <v>UR-14</v>
      </c>
    </row>
    <row r="2101" spans="1:12" x14ac:dyDescent="0.25">
      <c r="A2101">
        <v>218</v>
      </c>
      <c r="B2101" t="s">
        <v>3573</v>
      </c>
      <c r="C2101">
        <v>99299</v>
      </c>
      <c r="D2101">
        <v>359</v>
      </c>
      <c r="E2101">
        <v>3526308</v>
      </c>
      <c r="F2101" t="s">
        <v>617</v>
      </c>
      <c r="G2101" t="s">
        <v>618</v>
      </c>
      <c r="H2101" t="s">
        <v>19</v>
      </c>
      <c r="L2101" t="str">
        <f>VLOOKUP(G2101,status!$G$1:$L$6259,6,FALSE)</f>
        <v>UR-14</v>
      </c>
    </row>
    <row r="2102" spans="1:12" x14ac:dyDescent="0.25">
      <c r="A2102">
        <v>218</v>
      </c>
      <c r="B2102" t="s">
        <v>3573</v>
      </c>
      <c r="C2102">
        <v>99300</v>
      </c>
      <c r="D2102">
        <v>360</v>
      </c>
      <c r="E2102">
        <v>3526407</v>
      </c>
      <c r="F2102" t="s">
        <v>619</v>
      </c>
      <c r="G2102" t="s">
        <v>620</v>
      </c>
      <c r="H2102" t="s">
        <v>13</v>
      </c>
      <c r="L2102" t="str">
        <f>VLOOKUP(G2102,status!$G$1:$L$6259,6,FALSE)</f>
        <v>UR-9</v>
      </c>
    </row>
    <row r="2103" spans="1:12" x14ac:dyDescent="0.25">
      <c r="A2103">
        <v>218</v>
      </c>
      <c r="B2103" t="s">
        <v>3573</v>
      </c>
      <c r="C2103">
        <v>99300</v>
      </c>
      <c r="D2103">
        <v>360</v>
      </c>
      <c r="E2103">
        <v>3526407</v>
      </c>
      <c r="F2103" t="s">
        <v>619</v>
      </c>
      <c r="G2103" t="s">
        <v>620</v>
      </c>
      <c r="H2103" t="s">
        <v>14</v>
      </c>
      <c r="L2103" t="str">
        <f>VLOOKUP(G2103,status!$G$1:$L$6259,6,FALSE)</f>
        <v>UR-9</v>
      </c>
    </row>
    <row r="2104" spans="1:12" x14ac:dyDescent="0.25">
      <c r="A2104">
        <v>218</v>
      </c>
      <c r="B2104" t="s">
        <v>3573</v>
      </c>
      <c r="C2104">
        <v>99300</v>
      </c>
      <c r="D2104">
        <v>360</v>
      </c>
      <c r="E2104">
        <v>3526407</v>
      </c>
      <c r="F2104" t="s">
        <v>619</v>
      </c>
      <c r="G2104" t="s">
        <v>620</v>
      </c>
      <c r="H2104" t="s">
        <v>15</v>
      </c>
      <c r="L2104" t="str">
        <f>VLOOKUP(G2104,status!$G$1:$L$6259,6,FALSE)</f>
        <v>UR-9</v>
      </c>
    </row>
    <row r="2105" spans="1:12" x14ac:dyDescent="0.25">
      <c r="A2105">
        <v>218</v>
      </c>
      <c r="B2105" t="s">
        <v>3573</v>
      </c>
      <c r="C2105">
        <v>99300</v>
      </c>
      <c r="D2105">
        <v>360</v>
      </c>
      <c r="E2105">
        <v>3526407</v>
      </c>
      <c r="F2105" t="s">
        <v>619</v>
      </c>
      <c r="G2105" t="s">
        <v>620</v>
      </c>
      <c r="H2105" t="s">
        <v>16</v>
      </c>
      <c r="L2105" t="str">
        <f>VLOOKUP(G2105,status!$G$1:$L$6259,6,FALSE)</f>
        <v>UR-9</v>
      </c>
    </row>
    <row r="2106" spans="1:12" x14ac:dyDescent="0.25">
      <c r="A2106">
        <v>218</v>
      </c>
      <c r="B2106" t="s">
        <v>3573</v>
      </c>
      <c r="C2106">
        <v>99300</v>
      </c>
      <c r="D2106">
        <v>360</v>
      </c>
      <c r="E2106">
        <v>3526407</v>
      </c>
      <c r="F2106" t="s">
        <v>619</v>
      </c>
      <c r="G2106" t="s">
        <v>620</v>
      </c>
      <c r="H2106" t="s">
        <v>17</v>
      </c>
      <c r="L2106" t="str">
        <f>VLOOKUP(G2106,status!$G$1:$L$6259,6,FALSE)</f>
        <v>UR-9</v>
      </c>
    </row>
    <row r="2107" spans="1:12" x14ac:dyDescent="0.25">
      <c r="A2107">
        <v>218</v>
      </c>
      <c r="B2107" t="s">
        <v>3573</v>
      </c>
      <c r="C2107">
        <v>99300</v>
      </c>
      <c r="D2107">
        <v>360</v>
      </c>
      <c r="E2107">
        <v>3526407</v>
      </c>
      <c r="F2107" t="s">
        <v>619</v>
      </c>
      <c r="G2107" t="s">
        <v>620</v>
      </c>
      <c r="H2107" t="s">
        <v>18</v>
      </c>
      <c r="L2107" t="str">
        <f>VLOOKUP(G2107,status!$G$1:$L$6259,6,FALSE)</f>
        <v>UR-9</v>
      </c>
    </row>
    <row r="2108" spans="1:12" x14ac:dyDescent="0.25">
      <c r="A2108">
        <v>218</v>
      </c>
      <c r="B2108" t="s">
        <v>3573</v>
      </c>
      <c r="C2108">
        <v>99300</v>
      </c>
      <c r="D2108">
        <v>360</v>
      </c>
      <c r="E2108">
        <v>3526407</v>
      </c>
      <c r="F2108" t="s">
        <v>619</v>
      </c>
      <c r="G2108" t="s">
        <v>620</v>
      </c>
      <c r="H2108" t="s">
        <v>19</v>
      </c>
      <c r="L2108" t="str">
        <f>VLOOKUP(G2108,status!$G$1:$L$6259,6,FALSE)</f>
        <v>UR-9</v>
      </c>
    </row>
    <row r="2109" spans="1:12" x14ac:dyDescent="0.25">
      <c r="A2109">
        <v>218</v>
      </c>
      <c r="B2109" t="s">
        <v>3573</v>
      </c>
      <c r="C2109">
        <v>99301</v>
      </c>
      <c r="D2109">
        <v>361</v>
      </c>
      <c r="E2109">
        <v>3526506</v>
      </c>
      <c r="F2109" t="s">
        <v>621</v>
      </c>
      <c r="G2109" t="s">
        <v>622</v>
      </c>
      <c r="H2109" t="s">
        <v>13</v>
      </c>
      <c r="I2109" t="s">
        <v>22</v>
      </c>
      <c r="J2109" t="s">
        <v>4798</v>
      </c>
      <c r="L2109" t="str">
        <f>VLOOKUP(G2109,status!$G$1:$L$6259,6,FALSE)</f>
        <v>UR-15</v>
      </c>
    </row>
    <row r="2110" spans="1:12" x14ac:dyDescent="0.25">
      <c r="A2110">
        <v>218</v>
      </c>
      <c r="B2110" t="s">
        <v>3573</v>
      </c>
      <c r="C2110">
        <v>99301</v>
      </c>
      <c r="D2110">
        <v>361</v>
      </c>
      <c r="E2110">
        <v>3526506</v>
      </c>
      <c r="F2110" t="s">
        <v>621</v>
      </c>
      <c r="G2110" t="s">
        <v>622</v>
      </c>
      <c r="H2110" t="s">
        <v>14</v>
      </c>
      <c r="I2110" t="s">
        <v>22</v>
      </c>
      <c r="J2110" t="s">
        <v>4799</v>
      </c>
      <c r="L2110" t="str">
        <f>VLOOKUP(G2110,status!$G$1:$L$6259,6,FALSE)</f>
        <v>UR-15</v>
      </c>
    </row>
    <row r="2111" spans="1:12" x14ac:dyDescent="0.25">
      <c r="A2111">
        <v>218</v>
      </c>
      <c r="B2111" t="s">
        <v>3573</v>
      </c>
      <c r="C2111">
        <v>99301</v>
      </c>
      <c r="D2111">
        <v>361</v>
      </c>
      <c r="E2111">
        <v>3526506</v>
      </c>
      <c r="F2111" t="s">
        <v>621</v>
      </c>
      <c r="G2111" t="s">
        <v>622</v>
      </c>
      <c r="H2111" t="s">
        <v>15</v>
      </c>
      <c r="I2111" t="s">
        <v>22</v>
      </c>
      <c r="J2111" t="s">
        <v>4800</v>
      </c>
      <c r="L2111" t="str">
        <f>VLOOKUP(G2111,status!$G$1:$L$6259,6,FALSE)</f>
        <v>UR-15</v>
      </c>
    </row>
    <row r="2112" spans="1:12" x14ac:dyDescent="0.25">
      <c r="A2112">
        <v>218</v>
      </c>
      <c r="B2112" t="s">
        <v>3573</v>
      </c>
      <c r="C2112">
        <v>99301</v>
      </c>
      <c r="D2112">
        <v>361</v>
      </c>
      <c r="E2112">
        <v>3526506</v>
      </c>
      <c r="F2112" t="s">
        <v>621</v>
      </c>
      <c r="G2112" t="s">
        <v>622</v>
      </c>
      <c r="H2112" t="s">
        <v>16</v>
      </c>
      <c r="L2112" t="str">
        <f>VLOOKUP(G2112,status!$G$1:$L$6259,6,FALSE)</f>
        <v>UR-15</v>
      </c>
    </row>
    <row r="2113" spans="1:12" x14ac:dyDescent="0.25">
      <c r="A2113">
        <v>218</v>
      </c>
      <c r="B2113" t="s">
        <v>3573</v>
      </c>
      <c r="C2113">
        <v>99301</v>
      </c>
      <c r="D2113">
        <v>361</v>
      </c>
      <c r="E2113">
        <v>3526506</v>
      </c>
      <c r="F2113" t="s">
        <v>621</v>
      </c>
      <c r="G2113" t="s">
        <v>622</v>
      </c>
      <c r="H2113" t="s">
        <v>17</v>
      </c>
      <c r="I2113" t="s">
        <v>22</v>
      </c>
      <c r="J2113" t="s">
        <v>3906</v>
      </c>
      <c r="L2113" t="str">
        <f>VLOOKUP(G2113,status!$G$1:$L$6259,6,FALSE)</f>
        <v>UR-15</v>
      </c>
    </row>
    <row r="2114" spans="1:12" x14ac:dyDescent="0.25">
      <c r="A2114">
        <v>218</v>
      </c>
      <c r="B2114" t="s">
        <v>3573</v>
      </c>
      <c r="C2114">
        <v>99301</v>
      </c>
      <c r="D2114">
        <v>361</v>
      </c>
      <c r="E2114">
        <v>3526506</v>
      </c>
      <c r="F2114" t="s">
        <v>621</v>
      </c>
      <c r="G2114" t="s">
        <v>622</v>
      </c>
      <c r="H2114" t="s">
        <v>18</v>
      </c>
      <c r="L2114" t="str">
        <f>VLOOKUP(G2114,status!$G$1:$L$6259,6,FALSE)</f>
        <v>UR-15</v>
      </c>
    </row>
    <row r="2115" spans="1:12" x14ac:dyDescent="0.25">
      <c r="A2115">
        <v>218</v>
      </c>
      <c r="B2115" t="s">
        <v>3573</v>
      </c>
      <c r="C2115">
        <v>99301</v>
      </c>
      <c r="D2115">
        <v>361</v>
      </c>
      <c r="E2115">
        <v>3526506</v>
      </c>
      <c r="F2115" t="s">
        <v>621</v>
      </c>
      <c r="G2115" t="s">
        <v>622</v>
      </c>
      <c r="H2115" t="s">
        <v>19</v>
      </c>
      <c r="I2115" t="s">
        <v>22</v>
      </c>
      <c r="J2115" t="s">
        <v>5197</v>
      </c>
      <c r="L2115" t="str">
        <f>VLOOKUP(G2115,status!$G$1:$L$6259,6,FALSE)</f>
        <v>UR-15</v>
      </c>
    </row>
    <row r="2116" spans="1:12" x14ac:dyDescent="0.25">
      <c r="A2116">
        <v>218</v>
      </c>
      <c r="B2116" t="s">
        <v>3573</v>
      </c>
      <c r="C2116">
        <v>99302</v>
      </c>
      <c r="D2116">
        <v>362</v>
      </c>
      <c r="E2116">
        <v>3526605</v>
      </c>
      <c r="F2116" t="s">
        <v>623</v>
      </c>
      <c r="G2116" t="s">
        <v>624</v>
      </c>
      <c r="H2116" t="s">
        <v>13</v>
      </c>
      <c r="L2116" t="str">
        <f>VLOOKUP(G2116,status!$G$1:$L$6259,6,FALSE)</f>
        <v>UR-14</v>
      </c>
    </row>
    <row r="2117" spans="1:12" x14ac:dyDescent="0.25">
      <c r="A2117">
        <v>218</v>
      </c>
      <c r="B2117" t="s">
        <v>3573</v>
      </c>
      <c r="C2117">
        <v>99302</v>
      </c>
      <c r="D2117">
        <v>362</v>
      </c>
      <c r="E2117">
        <v>3526605</v>
      </c>
      <c r="F2117" t="s">
        <v>623</v>
      </c>
      <c r="G2117" t="s">
        <v>624</v>
      </c>
      <c r="H2117" t="s">
        <v>14</v>
      </c>
      <c r="L2117" t="str">
        <f>VLOOKUP(G2117,status!$G$1:$L$6259,6,FALSE)</f>
        <v>UR-14</v>
      </c>
    </row>
    <row r="2118" spans="1:12" x14ac:dyDescent="0.25">
      <c r="A2118">
        <v>218</v>
      </c>
      <c r="B2118" t="s">
        <v>3573</v>
      </c>
      <c r="C2118">
        <v>99302</v>
      </c>
      <c r="D2118">
        <v>362</v>
      </c>
      <c r="E2118">
        <v>3526605</v>
      </c>
      <c r="F2118" t="s">
        <v>623</v>
      </c>
      <c r="G2118" t="s">
        <v>624</v>
      </c>
      <c r="H2118" t="s">
        <v>15</v>
      </c>
      <c r="I2118" t="s">
        <v>22</v>
      </c>
      <c r="J2118" t="s">
        <v>5198</v>
      </c>
      <c r="L2118" t="str">
        <f>VLOOKUP(G2118,status!$G$1:$L$6259,6,FALSE)</f>
        <v>UR-14</v>
      </c>
    </row>
    <row r="2119" spans="1:12" x14ac:dyDescent="0.25">
      <c r="A2119">
        <v>218</v>
      </c>
      <c r="B2119" t="s">
        <v>3573</v>
      </c>
      <c r="C2119">
        <v>99302</v>
      </c>
      <c r="D2119">
        <v>362</v>
      </c>
      <c r="E2119">
        <v>3526605</v>
      </c>
      <c r="F2119" t="s">
        <v>623</v>
      </c>
      <c r="G2119" t="s">
        <v>624</v>
      </c>
      <c r="H2119" t="s">
        <v>16</v>
      </c>
      <c r="L2119" t="str">
        <f>VLOOKUP(G2119,status!$G$1:$L$6259,6,FALSE)</f>
        <v>UR-14</v>
      </c>
    </row>
    <row r="2120" spans="1:12" x14ac:dyDescent="0.25">
      <c r="A2120">
        <v>218</v>
      </c>
      <c r="B2120" t="s">
        <v>3573</v>
      </c>
      <c r="C2120">
        <v>99302</v>
      </c>
      <c r="D2120">
        <v>362</v>
      </c>
      <c r="E2120">
        <v>3526605</v>
      </c>
      <c r="F2120" t="s">
        <v>623</v>
      </c>
      <c r="G2120" t="s">
        <v>624</v>
      </c>
      <c r="H2120" t="s">
        <v>17</v>
      </c>
      <c r="L2120" t="str">
        <f>VLOOKUP(G2120,status!$G$1:$L$6259,6,FALSE)</f>
        <v>UR-14</v>
      </c>
    </row>
    <row r="2121" spans="1:12" x14ac:dyDescent="0.25">
      <c r="A2121">
        <v>218</v>
      </c>
      <c r="B2121" t="s">
        <v>3573</v>
      </c>
      <c r="C2121">
        <v>99302</v>
      </c>
      <c r="D2121">
        <v>362</v>
      </c>
      <c r="E2121">
        <v>3526605</v>
      </c>
      <c r="F2121" t="s">
        <v>623</v>
      </c>
      <c r="G2121" t="s">
        <v>624</v>
      </c>
      <c r="H2121" t="s">
        <v>18</v>
      </c>
      <c r="L2121" t="str">
        <f>VLOOKUP(G2121,status!$G$1:$L$6259,6,FALSE)</f>
        <v>UR-14</v>
      </c>
    </row>
    <row r="2122" spans="1:12" x14ac:dyDescent="0.25">
      <c r="A2122">
        <v>218</v>
      </c>
      <c r="B2122" t="s">
        <v>3573</v>
      </c>
      <c r="C2122">
        <v>99302</v>
      </c>
      <c r="D2122">
        <v>362</v>
      </c>
      <c r="E2122">
        <v>3526605</v>
      </c>
      <c r="F2122" t="s">
        <v>623</v>
      </c>
      <c r="G2122" t="s">
        <v>624</v>
      </c>
      <c r="H2122" t="s">
        <v>19</v>
      </c>
      <c r="L2122" t="str">
        <f>VLOOKUP(G2122,status!$G$1:$L$6259,6,FALSE)</f>
        <v>UR-14</v>
      </c>
    </row>
    <row r="2123" spans="1:12" x14ac:dyDescent="0.25">
      <c r="A2123">
        <v>218</v>
      </c>
      <c r="B2123" t="s">
        <v>3573</v>
      </c>
      <c r="C2123">
        <v>99303</v>
      </c>
      <c r="D2123">
        <v>363</v>
      </c>
      <c r="E2123">
        <v>3526704</v>
      </c>
      <c r="F2123" t="s">
        <v>625</v>
      </c>
      <c r="G2123" t="s">
        <v>626</v>
      </c>
      <c r="H2123" t="s">
        <v>13</v>
      </c>
      <c r="I2123" t="s">
        <v>22</v>
      </c>
      <c r="J2123" t="s">
        <v>5199</v>
      </c>
      <c r="L2123" t="str">
        <f>VLOOKUP(G2123,status!$G$1:$L$6259,6,FALSE)</f>
        <v>UR-10</v>
      </c>
    </row>
    <row r="2124" spans="1:12" x14ac:dyDescent="0.25">
      <c r="A2124">
        <v>218</v>
      </c>
      <c r="B2124" t="s">
        <v>3573</v>
      </c>
      <c r="C2124">
        <v>99303</v>
      </c>
      <c r="D2124">
        <v>363</v>
      </c>
      <c r="E2124">
        <v>3526704</v>
      </c>
      <c r="F2124" t="s">
        <v>625</v>
      </c>
      <c r="G2124" t="s">
        <v>626</v>
      </c>
      <c r="H2124" t="s">
        <v>14</v>
      </c>
      <c r="I2124" t="s">
        <v>22</v>
      </c>
      <c r="J2124" t="s">
        <v>5200</v>
      </c>
      <c r="L2124" t="str">
        <f>VLOOKUP(G2124,status!$G$1:$L$6259,6,FALSE)</f>
        <v>UR-10</v>
      </c>
    </row>
    <row r="2125" spans="1:12" x14ac:dyDescent="0.25">
      <c r="A2125">
        <v>218</v>
      </c>
      <c r="B2125" t="s">
        <v>3573</v>
      </c>
      <c r="C2125">
        <v>99303</v>
      </c>
      <c r="D2125">
        <v>363</v>
      </c>
      <c r="E2125">
        <v>3526704</v>
      </c>
      <c r="F2125" t="s">
        <v>625</v>
      </c>
      <c r="G2125" t="s">
        <v>626</v>
      </c>
      <c r="H2125" t="s">
        <v>15</v>
      </c>
      <c r="I2125" t="s">
        <v>22</v>
      </c>
      <c r="J2125" t="s">
        <v>5201</v>
      </c>
      <c r="L2125" t="str">
        <f>VLOOKUP(G2125,status!$G$1:$L$6259,6,FALSE)</f>
        <v>UR-10</v>
      </c>
    </row>
    <row r="2126" spans="1:12" x14ac:dyDescent="0.25">
      <c r="A2126">
        <v>218</v>
      </c>
      <c r="B2126" t="s">
        <v>3573</v>
      </c>
      <c r="C2126">
        <v>99303</v>
      </c>
      <c r="D2126">
        <v>363</v>
      </c>
      <c r="E2126">
        <v>3526704</v>
      </c>
      <c r="F2126" t="s">
        <v>625</v>
      </c>
      <c r="G2126" t="s">
        <v>626</v>
      </c>
      <c r="H2126" t="s">
        <v>16</v>
      </c>
      <c r="L2126" t="str">
        <f>VLOOKUP(G2126,status!$G$1:$L$6259,6,FALSE)</f>
        <v>UR-10</v>
      </c>
    </row>
    <row r="2127" spans="1:12" x14ac:dyDescent="0.25">
      <c r="A2127">
        <v>218</v>
      </c>
      <c r="B2127" t="s">
        <v>3573</v>
      </c>
      <c r="C2127">
        <v>99303</v>
      </c>
      <c r="D2127">
        <v>363</v>
      </c>
      <c r="E2127">
        <v>3526704</v>
      </c>
      <c r="F2127" t="s">
        <v>625</v>
      </c>
      <c r="G2127" t="s">
        <v>626</v>
      </c>
      <c r="H2127" t="s">
        <v>17</v>
      </c>
      <c r="I2127" t="s">
        <v>22</v>
      </c>
      <c r="J2127" t="s">
        <v>5202</v>
      </c>
      <c r="L2127" t="str">
        <f>VLOOKUP(G2127,status!$G$1:$L$6259,6,FALSE)</f>
        <v>UR-10</v>
      </c>
    </row>
    <row r="2128" spans="1:12" x14ac:dyDescent="0.25">
      <c r="A2128">
        <v>218</v>
      </c>
      <c r="B2128" t="s">
        <v>3573</v>
      </c>
      <c r="C2128">
        <v>99303</v>
      </c>
      <c r="D2128">
        <v>363</v>
      </c>
      <c r="E2128">
        <v>3526704</v>
      </c>
      <c r="F2128" t="s">
        <v>625</v>
      </c>
      <c r="G2128" t="s">
        <v>626</v>
      </c>
      <c r="H2128" t="s">
        <v>18</v>
      </c>
      <c r="L2128" t="str">
        <f>VLOOKUP(G2128,status!$G$1:$L$6259,6,FALSE)</f>
        <v>UR-10</v>
      </c>
    </row>
    <row r="2129" spans="1:12" x14ac:dyDescent="0.25">
      <c r="A2129">
        <v>218</v>
      </c>
      <c r="B2129" t="s">
        <v>3573</v>
      </c>
      <c r="C2129">
        <v>99303</v>
      </c>
      <c r="D2129">
        <v>363</v>
      </c>
      <c r="E2129">
        <v>3526704</v>
      </c>
      <c r="F2129" t="s">
        <v>625</v>
      </c>
      <c r="G2129" t="s">
        <v>626</v>
      </c>
      <c r="H2129" t="s">
        <v>19</v>
      </c>
      <c r="L2129" t="str">
        <f>VLOOKUP(G2129,status!$G$1:$L$6259,6,FALSE)</f>
        <v>UR-10</v>
      </c>
    </row>
    <row r="2130" spans="1:12" x14ac:dyDescent="0.25">
      <c r="A2130">
        <v>218</v>
      </c>
      <c r="B2130" t="s">
        <v>3573</v>
      </c>
      <c r="C2130">
        <v>99304</v>
      </c>
      <c r="D2130">
        <v>364</v>
      </c>
      <c r="E2130">
        <v>3526803</v>
      </c>
      <c r="F2130" t="s">
        <v>627</v>
      </c>
      <c r="G2130" t="s">
        <v>628</v>
      </c>
      <c r="H2130" t="s">
        <v>13</v>
      </c>
      <c r="L2130" t="str">
        <f>VLOOKUP(G2130,status!$G$1:$L$6259,6,FALSE)</f>
        <v>UR-2</v>
      </c>
    </row>
    <row r="2131" spans="1:12" x14ac:dyDescent="0.25">
      <c r="A2131">
        <v>218</v>
      </c>
      <c r="B2131" t="s">
        <v>3573</v>
      </c>
      <c r="C2131">
        <v>99304</v>
      </c>
      <c r="D2131">
        <v>364</v>
      </c>
      <c r="E2131">
        <v>3526803</v>
      </c>
      <c r="F2131" t="s">
        <v>627</v>
      </c>
      <c r="G2131" t="s">
        <v>628</v>
      </c>
      <c r="H2131" t="s">
        <v>14</v>
      </c>
      <c r="L2131" t="str">
        <f>VLOOKUP(G2131,status!$G$1:$L$6259,6,FALSE)</f>
        <v>UR-2</v>
      </c>
    </row>
    <row r="2132" spans="1:12" x14ac:dyDescent="0.25">
      <c r="A2132">
        <v>218</v>
      </c>
      <c r="B2132" t="s">
        <v>3573</v>
      </c>
      <c r="C2132">
        <v>99304</v>
      </c>
      <c r="D2132">
        <v>364</v>
      </c>
      <c r="E2132">
        <v>3526803</v>
      </c>
      <c r="F2132" t="s">
        <v>627</v>
      </c>
      <c r="G2132" t="s">
        <v>628</v>
      </c>
      <c r="H2132" t="s">
        <v>15</v>
      </c>
      <c r="L2132" t="str">
        <f>VLOOKUP(G2132,status!$G$1:$L$6259,6,FALSE)</f>
        <v>UR-2</v>
      </c>
    </row>
    <row r="2133" spans="1:12" x14ac:dyDescent="0.25">
      <c r="A2133">
        <v>218</v>
      </c>
      <c r="B2133" t="s">
        <v>3573</v>
      </c>
      <c r="C2133">
        <v>99304</v>
      </c>
      <c r="D2133">
        <v>364</v>
      </c>
      <c r="E2133">
        <v>3526803</v>
      </c>
      <c r="F2133" t="s">
        <v>627</v>
      </c>
      <c r="G2133" t="s">
        <v>628</v>
      </c>
      <c r="H2133" t="s">
        <v>16</v>
      </c>
      <c r="L2133" t="str">
        <f>VLOOKUP(G2133,status!$G$1:$L$6259,6,FALSE)</f>
        <v>UR-2</v>
      </c>
    </row>
    <row r="2134" spans="1:12" x14ac:dyDescent="0.25">
      <c r="A2134">
        <v>218</v>
      </c>
      <c r="B2134" t="s">
        <v>3573</v>
      </c>
      <c r="C2134">
        <v>99304</v>
      </c>
      <c r="D2134">
        <v>364</v>
      </c>
      <c r="E2134">
        <v>3526803</v>
      </c>
      <c r="F2134" t="s">
        <v>627</v>
      </c>
      <c r="G2134" t="s">
        <v>628</v>
      </c>
      <c r="H2134" t="s">
        <v>17</v>
      </c>
      <c r="L2134" t="str">
        <f>VLOOKUP(G2134,status!$G$1:$L$6259,6,FALSE)</f>
        <v>UR-2</v>
      </c>
    </row>
    <row r="2135" spans="1:12" x14ac:dyDescent="0.25">
      <c r="A2135">
        <v>218</v>
      </c>
      <c r="B2135" t="s">
        <v>3573</v>
      </c>
      <c r="C2135">
        <v>99304</v>
      </c>
      <c r="D2135">
        <v>364</v>
      </c>
      <c r="E2135">
        <v>3526803</v>
      </c>
      <c r="F2135" t="s">
        <v>627</v>
      </c>
      <c r="G2135" t="s">
        <v>628</v>
      </c>
      <c r="H2135" t="s">
        <v>18</v>
      </c>
      <c r="L2135" t="str">
        <f>VLOOKUP(G2135,status!$G$1:$L$6259,6,FALSE)</f>
        <v>UR-2</v>
      </c>
    </row>
    <row r="2136" spans="1:12" x14ac:dyDescent="0.25">
      <c r="A2136">
        <v>218</v>
      </c>
      <c r="B2136" t="s">
        <v>3573</v>
      </c>
      <c r="C2136">
        <v>99304</v>
      </c>
      <c r="D2136">
        <v>364</v>
      </c>
      <c r="E2136">
        <v>3526803</v>
      </c>
      <c r="F2136" t="s">
        <v>627</v>
      </c>
      <c r="G2136" t="s">
        <v>628</v>
      </c>
      <c r="H2136" t="s">
        <v>19</v>
      </c>
      <c r="L2136" t="str">
        <f>VLOOKUP(G2136,status!$G$1:$L$6259,6,FALSE)</f>
        <v>UR-2</v>
      </c>
    </row>
    <row r="2137" spans="1:12" x14ac:dyDescent="0.25">
      <c r="A2137">
        <v>218</v>
      </c>
      <c r="B2137" t="s">
        <v>3573</v>
      </c>
      <c r="C2137">
        <v>99305</v>
      </c>
      <c r="D2137">
        <v>365</v>
      </c>
      <c r="E2137">
        <v>3526902</v>
      </c>
      <c r="F2137" t="s">
        <v>629</v>
      </c>
      <c r="G2137" t="s">
        <v>630</v>
      </c>
      <c r="H2137" t="s">
        <v>13</v>
      </c>
      <c r="L2137" t="str">
        <f>VLOOKUP(G2137,status!$G$1:$L$6259,6,FALSE)</f>
        <v>UR-10</v>
      </c>
    </row>
    <row r="2138" spans="1:12" x14ac:dyDescent="0.25">
      <c r="A2138">
        <v>218</v>
      </c>
      <c r="B2138" t="s">
        <v>3573</v>
      </c>
      <c r="C2138">
        <v>99305</v>
      </c>
      <c r="D2138">
        <v>365</v>
      </c>
      <c r="E2138">
        <v>3526902</v>
      </c>
      <c r="F2138" t="s">
        <v>629</v>
      </c>
      <c r="G2138" t="s">
        <v>630</v>
      </c>
      <c r="H2138" t="s">
        <v>14</v>
      </c>
      <c r="L2138" t="str">
        <f>VLOOKUP(G2138,status!$G$1:$L$6259,6,FALSE)</f>
        <v>UR-10</v>
      </c>
    </row>
    <row r="2139" spans="1:12" x14ac:dyDescent="0.25">
      <c r="A2139">
        <v>218</v>
      </c>
      <c r="B2139" t="s">
        <v>3573</v>
      </c>
      <c r="C2139">
        <v>99305</v>
      </c>
      <c r="D2139">
        <v>365</v>
      </c>
      <c r="E2139">
        <v>3526902</v>
      </c>
      <c r="F2139" t="s">
        <v>629</v>
      </c>
      <c r="G2139" t="s">
        <v>630</v>
      </c>
      <c r="H2139" t="s">
        <v>15</v>
      </c>
      <c r="L2139" t="str">
        <f>VLOOKUP(G2139,status!$G$1:$L$6259,6,FALSE)</f>
        <v>UR-10</v>
      </c>
    </row>
    <row r="2140" spans="1:12" x14ac:dyDescent="0.25">
      <c r="A2140">
        <v>218</v>
      </c>
      <c r="B2140" t="s">
        <v>3573</v>
      </c>
      <c r="C2140">
        <v>99305</v>
      </c>
      <c r="D2140">
        <v>365</v>
      </c>
      <c r="E2140">
        <v>3526902</v>
      </c>
      <c r="F2140" t="s">
        <v>629</v>
      </c>
      <c r="G2140" t="s">
        <v>630</v>
      </c>
      <c r="H2140" t="s">
        <v>16</v>
      </c>
      <c r="L2140" t="str">
        <f>VLOOKUP(G2140,status!$G$1:$L$6259,6,FALSE)</f>
        <v>UR-10</v>
      </c>
    </row>
    <row r="2141" spans="1:12" x14ac:dyDescent="0.25">
      <c r="A2141">
        <v>218</v>
      </c>
      <c r="B2141" t="s">
        <v>3573</v>
      </c>
      <c r="C2141">
        <v>99305</v>
      </c>
      <c r="D2141">
        <v>365</v>
      </c>
      <c r="E2141">
        <v>3526902</v>
      </c>
      <c r="F2141" t="s">
        <v>629</v>
      </c>
      <c r="G2141" t="s">
        <v>630</v>
      </c>
      <c r="H2141" t="s">
        <v>17</v>
      </c>
      <c r="L2141" t="str">
        <f>VLOOKUP(G2141,status!$G$1:$L$6259,6,FALSE)</f>
        <v>UR-10</v>
      </c>
    </row>
    <row r="2142" spans="1:12" x14ac:dyDescent="0.25">
      <c r="A2142">
        <v>218</v>
      </c>
      <c r="B2142" t="s">
        <v>3573</v>
      </c>
      <c r="C2142">
        <v>99305</v>
      </c>
      <c r="D2142">
        <v>365</v>
      </c>
      <c r="E2142">
        <v>3526902</v>
      </c>
      <c r="F2142" t="s">
        <v>629</v>
      </c>
      <c r="G2142" t="s">
        <v>630</v>
      </c>
      <c r="H2142" t="s">
        <v>18</v>
      </c>
      <c r="L2142" t="str">
        <f>VLOOKUP(G2142,status!$G$1:$L$6259,6,FALSE)</f>
        <v>UR-10</v>
      </c>
    </row>
    <row r="2143" spans="1:12" x14ac:dyDescent="0.25">
      <c r="A2143">
        <v>218</v>
      </c>
      <c r="B2143" t="s">
        <v>3573</v>
      </c>
      <c r="C2143">
        <v>99305</v>
      </c>
      <c r="D2143">
        <v>365</v>
      </c>
      <c r="E2143">
        <v>3526902</v>
      </c>
      <c r="F2143" t="s">
        <v>629</v>
      </c>
      <c r="G2143" t="s">
        <v>630</v>
      </c>
      <c r="H2143" t="s">
        <v>19</v>
      </c>
      <c r="L2143" t="str">
        <f>VLOOKUP(G2143,status!$G$1:$L$6259,6,FALSE)</f>
        <v>UR-10</v>
      </c>
    </row>
    <row r="2144" spans="1:12" x14ac:dyDescent="0.25">
      <c r="A2144">
        <v>218</v>
      </c>
      <c r="B2144" t="s">
        <v>3573</v>
      </c>
      <c r="C2144">
        <v>99306</v>
      </c>
      <c r="D2144">
        <v>366</v>
      </c>
      <c r="E2144">
        <v>3527009</v>
      </c>
      <c r="F2144" t="s">
        <v>631</v>
      </c>
      <c r="G2144" t="s">
        <v>632</v>
      </c>
      <c r="H2144" t="s">
        <v>13</v>
      </c>
      <c r="L2144" t="str">
        <f>VLOOKUP(G2144,status!$G$1:$L$6259,6,FALSE)</f>
        <v>UR-19</v>
      </c>
    </row>
    <row r="2145" spans="1:12" x14ac:dyDescent="0.25">
      <c r="A2145">
        <v>218</v>
      </c>
      <c r="B2145" t="s">
        <v>3573</v>
      </c>
      <c r="C2145">
        <v>99306</v>
      </c>
      <c r="D2145">
        <v>366</v>
      </c>
      <c r="E2145">
        <v>3527009</v>
      </c>
      <c r="F2145" t="s">
        <v>631</v>
      </c>
      <c r="G2145" t="s">
        <v>632</v>
      </c>
      <c r="H2145" t="s">
        <v>14</v>
      </c>
      <c r="L2145" t="str">
        <f>VLOOKUP(G2145,status!$G$1:$L$6259,6,FALSE)</f>
        <v>UR-19</v>
      </c>
    </row>
    <row r="2146" spans="1:12" x14ac:dyDescent="0.25">
      <c r="A2146">
        <v>218</v>
      </c>
      <c r="B2146" t="s">
        <v>3573</v>
      </c>
      <c r="C2146">
        <v>99306</v>
      </c>
      <c r="D2146">
        <v>366</v>
      </c>
      <c r="E2146">
        <v>3527009</v>
      </c>
      <c r="F2146" t="s">
        <v>631</v>
      </c>
      <c r="G2146" t="s">
        <v>632</v>
      </c>
      <c r="H2146" t="s">
        <v>15</v>
      </c>
      <c r="I2146" t="s">
        <v>22</v>
      </c>
      <c r="J2146" t="s">
        <v>4801</v>
      </c>
      <c r="L2146" t="str">
        <f>VLOOKUP(G2146,status!$G$1:$L$6259,6,FALSE)</f>
        <v>UR-19</v>
      </c>
    </row>
    <row r="2147" spans="1:12" x14ac:dyDescent="0.25">
      <c r="A2147">
        <v>218</v>
      </c>
      <c r="B2147" t="s">
        <v>3573</v>
      </c>
      <c r="C2147">
        <v>99306</v>
      </c>
      <c r="D2147">
        <v>366</v>
      </c>
      <c r="E2147">
        <v>3527009</v>
      </c>
      <c r="F2147" t="s">
        <v>631</v>
      </c>
      <c r="G2147" t="s">
        <v>632</v>
      </c>
      <c r="H2147" t="s">
        <v>16</v>
      </c>
      <c r="I2147" t="s">
        <v>22</v>
      </c>
      <c r="J2147" t="s">
        <v>5203</v>
      </c>
      <c r="L2147" t="str">
        <f>VLOOKUP(G2147,status!$G$1:$L$6259,6,FALSE)</f>
        <v>UR-19</v>
      </c>
    </row>
    <row r="2148" spans="1:12" x14ac:dyDescent="0.25">
      <c r="A2148">
        <v>218</v>
      </c>
      <c r="B2148" t="s">
        <v>3573</v>
      </c>
      <c r="C2148">
        <v>99306</v>
      </c>
      <c r="D2148">
        <v>366</v>
      </c>
      <c r="E2148">
        <v>3527009</v>
      </c>
      <c r="F2148" t="s">
        <v>631</v>
      </c>
      <c r="G2148" t="s">
        <v>632</v>
      </c>
      <c r="H2148" t="s">
        <v>17</v>
      </c>
      <c r="L2148" t="str">
        <f>VLOOKUP(G2148,status!$G$1:$L$6259,6,FALSE)</f>
        <v>UR-19</v>
      </c>
    </row>
    <row r="2149" spans="1:12" x14ac:dyDescent="0.25">
      <c r="A2149">
        <v>218</v>
      </c>
      <c r="B2149" t="s">
        <v>3573</v>
      </c>
      <c r="C2149">
        <v>99306</v>
      </c>
      <c r="D2149">
        <v>366</v>
      </c>
      <c r="E2149">
        <v>3527009</v>
      </c>
      <c r="F2149" t="s">
        <v>631</v>
      </c>
      <c r="G2149" t="s">
        <v>632</v>
      </c>
      <c r="H2149" t="s">
        <v>18</v>
      </c>
      <c r="L2149" t="str">
        <f>VLOOKUP(G2149,status!$G$1:$L$6259,6,FALSE)</f>
        <v>UR-19</v>
      </c>
    </row>
    <row r="2150" spans="1:12" x14ac:dyDescent="0.25">
      <c r="A2150">
        <v>218</v>
      </c>
      <c r="B2150" t="s">
        <v>3573</v>
      </c>
      <c r="C2150">
        <v>99306</v>
      </c>
      <c r="D2150">
        <v>366</v>
      </c>
      <c r="E2150">
        <v>3527009</v>
      </c>
      <c r="F2150" t="s">
        <v>631</v>
      </c>
      <c r="G2150" t="s">
        <v>632</v>
      </c>
      <c r="H2150" t="s">
        <v>19</v>
      </c>
      <c r="L2150" t="str">
        <f>VLOOKUP(G2150,status!$G$1:$L$6259,6,FALSE)</f>
        <v>UR-19</v>
      </c>
    </row>
    <row r="2151" spans="1:12" x14ac:dyDescent="0.25">
      <c r="A2151">
        <v>218</v>
      </c>
      <c r="B2151" t="s">
        <v>3573</v>
      </c>
      <c r="C2151">
        <v>99307</v>
      </c>
      <c r="D2151">
        <v>367</v>
      </c>
      <c r="E2151">
        <v>3527108</v>
      </c>
      <c r="F2151" t="s">
        <v>633</v>
      </c>
      <c r="G2151" t="s">
        <v>634</v>
      </c>
      <c r="H2151" t="s">
        <v>13</v>
      </c>
      <c r="L2151" t="str">
        <f>VLOOKUP(G2151,status!$G$1:$L$6259,6,FALSE)</f>
        <v>UR-1</v>
      </c>
    </row>
    <row r="2152" spans="1:12" x14ac:dyDescent="0.25">
      <c r="A2152">
        <v>218</v>
      </c>
      <c r="B2152" t="s">
        <v>3573</v>
      </c>
      <c r="C2152">
        <v>99307</v>
      </c>
      <c r="D2152">
        <v>367</v>
      </c>
      <c r="E2152">
        <v>3527108</v>
      </c>
      <c r="F2152" t="s">
        <v>633</v>
      </c>
      <c r="G2152" t="s">
        <v>634</v>
      </c>
      <c r="H2152" t="s">
        <v>14</v>
      </c>
      <c r="L2152" t="str">
        <f>VLOOKUP(G2152,status!$G$1:$L$6259,6,FALSE)</f>
        <v>UR-1</v>
      </c>
    </row>
    <row r="2153" spans="1:12" x14ac:dyDescent="0.25">
      <c r="A2153">
        <v>218</v>
      </c>
      <c r="B2153" t="s">
        <v>3573</v>
      </c>
      <c r="C2153">
        <v>99307</v>
      </c>
      <c r="D2153">
        <v>367</v>
      </c>
      <c r="E2153">
        <v>3527108</v>
      </c>
      <c r="F2153" t="s">
        <v>633</v>
      </c>
      <c r="G2153" t="s">
        <v>634</v>
      </c>
      <c r="H2153" t="s">
        <v>15</v>
      </c>
      <c r="L2153" t="str">
        <f>VLOOKUP(G2153,status!$G$1:$L$6259,6,FALSE)</f>
        <v>UR-1</v>
      </c>
    </row>
    <row r="2154" spans="1:12" x14ac:dyDescent="0.25">
      <c r="A2154">
        <v>218</v>
      </c>
      <c r="B2154" t="s">
        <v>3573</v>
      </c>
      <c r="C2154">
        <v>99307</v>
      </c>
      <c r="D2154">
        <v>367</v>
      </c>
      <c r="E2154">
        <v>3527108</v>
      </c>
      <c r="F2154" t="s">
        <v>633</v>
      </c>
      <c r="G2154" t="s">
        <v>634</v>
      </c>
      <c r="H2154" t="s">
        <v>16</v>
      </c>
      <c r="L2154" t="str">
        <f>VLOOKUP(G2154,status!$G$1:$L$6259,6,FALSE)</f>
        <v>UR-1</v>
      </c>
    </row>
    <row r="2155" spans="1:12" x14ac:dyDescent="0.25">
      <c r="A2155">
        <v>218</v>
      </c>
      <c r="B2155" t="s">
        <v>3573</v>
      </c>
      <c r="C2155">
        <v>99307</v>
      </c>
      <c r="D2155">
        <v>367</v>
      </c>
      <c r="E2155">
        <v>3527108</v>
      </c>
      <c r="F2155" t="s">
        <v>633</v>
      </c>
      <c r="G2155" t="s">
        <v>634</v>
      </c>
      <c r="H2155" t="s">
        <v>17</v>
      </c>
      <c r="L2155" t="str">
        <f>VLOOKUP(G2155,status!$G$1:$L$6259,6,FALSE)</f>
        <v>UR-1</v>
      </c>
    </row>
    <row r="2156" spans="1:12" x14ac:dyDescent="0.25">
      <c r="A2156">
        <v>218</v>
      </c>
      <c r="B2156" t="s">
        <v>3573</v>
      </c>
      <c r="C2156">
        <v>99307</v>
      </c>
      <c r="D2156">
        <v>367</v>
      </c>
      <c r="E2156">
        <v>3527108</v>
      </c>
      <c r="F2156" t="s">
        <v>633</v>
      </c>
      <c r="G2156" t="s">
        <v>634</v>
      </c>
      <c r="H2156" t="s">
        <v>18</v>
      </c>
      <c r="L2156" t="str">
        <f>VLOOKUP(G2156,status!$G$1:$L$6259,6,FALSE)</f>
        <v>UR-1</v>
      </c>
    </row>
    <row r="2157" spans="1:12" x14ac:dyDescent="0.25">
      <c r="A2157">
        <v>218</v>
      </c>
      <c r="B2157" t="s">
        <v>3573</v>
      </c>
      <c r="C2157">
        <v>99307</v>
      </c>
      <c r="D2157">
        <v>367</v>
      </c>
      <c r="E2157">
        <v>3527108</v>
      </c>
      <c r="F2157" t="s">
        <v>633</v>
      </c>
      <c r="G2157" t="s">
        <v>634</v>
      </c>
      <c r="H2157" t="s">
        <v>19</v>
      </c>
      <c r="I2157" t="s">
        <v>22</v>
      </c>
      <c r="J2157" t="s">
        <v>3907</v>
      </c>
      <c r="L2157" t="str">
        <f>VLOOKUP(G2157,status!$G$1:$L$6259,6,FALSE)</f>
        <v>UR-1</v>
      </c>
    </row>
    <row r="2158" spans="1:12" x14ac:dyDescent="0.25">
      <c r="A2158">
        <v>218</v>
      </c>
      <c r="B2158" t="s">
        <v>3573</v>
      </c>
      <c r="C2158">
        <v>99308</v>
      </c>
      <c r="D2158">
        <v>368</v>
      </c>
      <c r="E2158">
        <v>3527207</v>
      </c>
      <c r="F2158" t="s">
        <v>635</v>
      </c>
      <c r="G2158" t="s">
        <v>636</v>
      </c>
      <c r="H2158" t="s">
        <v>13</v>
      </c>
      <c r="L2158" t="str">
        <f>VLOOKUP(G2158,status!$G$1:$L$6259,6,FALSE)</f>
        <v>UR-14</v>
      </c>
    </row>
    <row r="2159" spans="1:12" x14ac:dyDescent="0.25">
      <c r="A2159">
        <v>218</v>
      </c>
      <c r="B2159" t="s">
        <v>3573</v>
      </c>
      <c r="C2159">
        <v>99308</v>
      </c>
      <c r="D2159">
        <v>368</v>
      </c>
      <c r="E2159">
        <v>3527207</v>
      </c>
      <c r="F2159" t="s">
        <v>635</v>
      </c>
      <c r="G2159" t="s">
        <v>636</v>
      </c>
      <c r="H2159" t="s">
        <v>14</v>
      </c>
      <c r="L2159" t="str">
        <f>VLOOKUP(G2159,status!$G$1:$L$6259,6,FALSE)</f>
        <v>UR-14</v>
      </c>
    </row>
    <row r="2160" spans="1:12" x14ac:dyDescent="0.25">
      <c r="A2160">
        <v>218</v>
      </c>
      <c r="B2160" t="s">
        <v>3573</v>
      </c>
      <c r="C2160">
        <v>99308</v>
      </c>
      <c r="D2160">
        <v>368</v>
      </c>
      <c r="E2160">
        <v>3527207</v>
      </c>
      <c r="F2160" t="s">
        <v>635</v>
      </c>
      <c r="G2160" t="s">
        <v>636</v>
      </c>
      <c r="H2160" t="s">
        <v>15</v>
      </c>
      <c r="L2160" t="str">
        <f>VLOOKUP(G2160,status!$G$1:$L$6259,6,FALSE)</f>
        <v>UR-14</v>
      </c>
    </row>
    <row r="2161" spans="1:12" x14ac:dyDescent="0.25">
      <c r="A2161">
        <v>218</v>
      </c>
      <c r="B2161" t="s">
        <v>3573</v>
      </c>
      <c r="C2161">
        <v>99308</v>
      </c>
      <c r="D2161">
        <v>368</v>
      </c>
      <c r="E2161">
        <v>3527207</v>
      </c>
      <c r="F2161" t="s">
        <v>635</v>
      </c>
      <c r="G2161" t="s">
        <v>636</v>
      </c>
      <c r="H2161" t="s">
        <v>16</v>
      </c>
      <c r="L2161" t="str">
        <f>VLOOKUP(G2161,status!$G$1:$L$6259,6,FALSE)</f>
        <v>UR-14</v>
      </c>
    </row>
    <row r="2162" spans="1:12" x14ac:dyDescent="0.25">
      <c r="A2162">
        <v>218</v>
      </c>
      <c r="B2162" t="s">
        <v>3573</v>
      </c>
      <c r="C2162">
        <v>99308</v>
      </c>
      <c r="D2162">
        <v>368</v>
      </c>
      <c r="E2162">
        <v>3527207</v>
      </c>
      <c r="F2162" t="s">
        <v>635</v>
      </c>
      <c r="G2162" t="s">
        <v>636</v>
      </c>
      <c r="H2162" t="s">
        <v>17</v>
      </c>
      <c r="L2162" t="str">
        <f>VLOOKUP(G2162,status!$G$1:$L$6259,6,FALSE)</f>
        <v>UR-14</v>
      </c>
    </row>
    <row r="2163" spans="1:12" x14ac:dyDescent="0.25">
      <c r="A2163">
        <v>218</v>
      </c>
      <c r="B2163" t="s">
        <v>3573</v>
      </c>
      <c r="C2163">
        <v>99308</v>
      </c>
      <c r="D2163">
        <v>368</v>
      </c>
      <c r="E2163">
        <v>3527207</v>
      </c>
      <c r="F2163" t="s">
        <v>635</v>
      </c>
      <c r="G2163" t="s">
        <v>636</v>
      </c>
      <c r="H2163" t="s">
        <v>18</v>
      </c>
      <c r="L2163" t="str">
        <f>VLOOKUP(G2163,status!$G$1:$L$6259,6,FALSE)</f>
        <v>UR-14</v>
      </c>
    </row>
    <row r="2164" spans="1:12" x14ac:dyDescent="0.25">
      <c r="A2164">
        <v>218</v>
      </c>
      <c r="B2164" t="s">
        <v>3573</v>
      </c>
      <c r="C2164">
        <v>99308</v>
      </c>
      <c r="D2164">
        <v>368</v>
      </c>
      <c r="E2164">
        <v>3527207</v>
      </c>
      <c r="F2164" t="s">
        <v>635</v>
      </c>
      <c r="G2164" t="s">
        <v>636</v>
      </c>
      <c r="H2164" t="s">
        <v>19</v>
      </c>
      <c r="L2164" t="str">
        <f>VLOOKUP(G2164,status!$G$1:$L$6259,6,FALSE)</f>
        <v>UR-14</v>
      </c>
    </row>
    <row r="2165" spans="1:12" x14ac:dyDescent="0.25">
      <c r="A2165">
        <v>218</v>
      </c>
      <c r="B2165" t="s">
        <v>3573</v>
      </c>
      <c r="C2165">
        <v>99309</v>
      </c>
      <c r="D2165">
        <v>369</v>
      </c>
      <c r="E2165">
        <v>3527256</v>
      </c>
      <c r="F2165" t="s">
        <v>637</v>
      </c>
      <c r="G2165" t="s">
        <v>638</v>
      </c>
      <c r="H2165" t="s">
        <v>13</v>
      </c>
      <c r="I2165" t="s">
        <v>22</v>
      </c>
      <c r="J2165" t="s">
        <v>5204</v>
      </c>
      <c r="L2165" t="str">
        <f>VLOOKUP(G2165,status!$G$1:$L$6259,6,FALSE)</f>
        <v>UR-1</v>
      </c>
    </row>
    <row r="2166" spans="1:12" x14ac:dyDescent="0.25">
      <c r="A2166">
        <v>218</v>
      </c>
      <c r="B2166" t="s">
        <v>3573</v>
      </c>
      <c r="C2166">
        <v>99309</v>
      </c>
      <c r="D2166">
        <v>369</v>
      </c>
      <c r="E2166">
        <v>3527256</v>
      </c>
      <c r="F2166" t="s">
        <v>637</v>
      </c>
      <c r="G2166" t="s">
        <v>638</v>
      </c>
      <c r="H2166" t="s">
        <v>14</v>
      </c>
      <c r="L2166" t="str">
        <f>VLOOKUP(G2166,status!$G$1:$L$6259,6,FALSE)</f>
        <v>UR-1</v>
      </c>
    </row>
    <row r="2167" spans="1:12" x14ac:dyDescent="0.25">
      <c r="A2167">
        <v>218</v>
      </c>
      <c r="B2167" t="s">
        <v>3573</v>
      </c>
      <c r="C2167">
        <v>99309</v>
      </c>
      <c r="D2167">
        <v>369</v>
      </c>
      <c r="E2167">
        <v>3527256</v>
      </c>
      <c r="F2167" t="s">
        <v>637</v>
      </c>
      <c r="G2167" t="s">
        <v>638</v>
      </c>
      <c r="H2167" t="s">
        <v>15</v>
      </c>
      <c r="L2167" t="str">
        <f>VLOOKUP(G2167,status!$G$1:$L$6259,6,FALSE)</f>
        <v>UR-1</v>
      </c>
    </row>
    <row r="2168" spans="1:12" x14ac:dyDescent="0.25">
      <c r="A2168">
        <v>218</v>
      </c>
      <c r="B2168" t="s">
        <v>3573</v>
      </c>
      <c r="C2168">
        <v>99309</v>
      </c>
      <c r="D2168">
        <v>369</v>
      </c>
      <c r="E2168">
        <v>3527256</v>
      </c>
      <c r="F2168" t="s">
        <v>637</v>
      </c>
      <c r="G2168" t="s">
        <v>638</v>
      </c>
      <c r="H2168" t="s">
        <v>16</v>
      </c>
      <c r="L2168" t="str">
        <f>VLOOKUP(G2168,status!$G$1:$L$6259,6,FALSE)</f>
        <v>UR-1</v>
      </c>
    </row>
    <row r="2169" spans="1:12" x14ac:dyDescent="0.25">
      <c r="A2169">
        <v>218</v>
      </c>
      <c r="B2169" t="s">
        <v>3573</v>
      </c>
      <c r="C2169">
        <v>99309</v>
      </c>
      <c r="D2169">
        <v>369</v>
      </c>
      <c r="E2169">
        <v>3527256</v>
      </c>
      <c r="F2169" t="s">
        <v>637</v>
      </c>
      <c r="G2169" t="s">
        <v>638</v>
      </c>
      <c r="H2169" t="s">
        <v>17</v>
      </c>
      <c r="I2169" t="s">
        <v>22</v>
      </c>
      <c r="J2169" t="s">
        <v>5205</v>
      </c>
      <c r="L2169" t="str">
        <f>VLOOKUP(G2169,status!$G$1:$L$6259,6,FALSE)</f>
        <v>UR-1</v>
      </c>
    </row>
    <row r="2170" spans="1:12" x14ac:dyDescent="0.25">
      <c r="A2170">
        <v>218</v>
      </c>
      <c r="B2170" t="s">
        <v>3573</v>
      </c>
      <c r="C2170">
        <v>99309</v>
      </c>
      <c r="D2170">
        <v>369</v>
      </c>
      <c r="E2170">
        <v>3527256</v>
      </c>
      <c r="F2170" t="s">
        <v>637</v>
      </c>
      <c r="G2170" t="s">
        <v>638</v>
      </c>
      <c r="H2170" t="s">
        <v>18</v>
      </c>
      <c r="L2170" t="str">
        <f>VLOOKUP(G2170,status!$G$1:$L$6259,6,FALSE)</f>
        <v>UR-1</v>
      </c>
    </row>
    <row r="2171" spans="1:12" x14ac:dyDescent="0.25">
      <c r="A2171">
        <v>218</v>
      </c>
      <c r="B2171" t="s">
        <v>3573</v>
      </c>
      <c r="C2171">
        <v>99309</v>
      </c>
      <c r="D2171">
        <v>369</v>
      </c>
      <c r="E2171">
        <v>3527256</v>
      </c>
      <c r="F2171" t="s">
        <v>637</v>
      </c>
      <c r="G2171" t="s">
        <v>638</v>
      </c>
      <c r="H2171" t="s">
        <v>19</v>
      </c>
      <c r="L2171" t="str">
        <f>VLOOKUP(G2171,status!$G$1:$L$6259,6,FALSE)</f>
        <v>UR-1</v>
      </c>
    </row>
    <row r="2172" spans="1:12" x14ac:dyDescent="0.25">
      <c r="A2172">
        <v>218</v>
      </c>
      <c r="B2172" t="s">
        <v>3573</v>
      </c>
      <c r="C2172">
        <v>99310</v>
      </c>
      <c r="D2172">
        <v>370</v>
      </c>
      <c r="E2172">
        <v>3527306</v>
      </c>
      <c r="F2172" t="s">
        <v>639</v>
      </c>
      <c r="G2172" t="s">
        <v>640</v>
      </c>
      <c r="H2172" t="s">
        <v>13</v>
      </c>
      <c r="I2172" t="s">
        <v>22</v>
      </c>
      <c r="J2172" t="s">
        <v>3908</v>
      </c>
      <c r="L2172" t="str">
        <f>VLOOKUP(G2172,status!$G$1:$L$6259,6,FALSE)</f>
        <v>UR-3</v>
      </c>
    </row>
    <row r="2173" spans="1:12" x14ac:dyDescent="0.25">
      <c r="A2173">
        <v>218</v>
      </c>
      <c r="B2173" t="s">
        <v>3573</v>
      </c>
      <c r="C2173">
        <v>99310</v>
      </c>
      <c r="D2173">
        <v>370</v>
      </c>
      <c r="E2173">
        <v>3527306</v>
      </c>
      <c r="F2173" t="s">
        <v>639</v>
      </c>
      <c r="G2173" t="s">
        <v>640</v>
      </c>
      <c r="H2173" t="s">
        <v>14</v>
      </c>
      <c r="I2173" t="s">
        <v>22</v>
      </c>
      <c r="J2173" t="s">
        <v>3909</v>
      </c>
      <c r="L2173" t="str">
        <f>VLOOKUP(G2173,status!$G$1:$L$6259,6,FALSE)</f>
        <v>UR-3</v>
      </c>
    </row>
    <row r="2174" spans="1:12" x14ac:dyDescent="0.25">
      <c r="A2174">
        <v>218</v>
      </c>
      <c r="B2174" t="s">
        <v>3573</v>
      </c>
      <c r="C2174">
        <v>99310</v>
      </c>
      <c r="D2174">
        <v>370</v>
      </c>
      <c r="E2174">
        <v>3527306</v>
      </c>
      <c r="F2174" t="s">
        <v>639</v>
      </c>
      <c r="G2174" t="s">
        <v>640</v>
      </c>
      <c r="H2174" t="s">
        <v>15</v>
      </c>
      <c r="L2174" t="str">
        <f>VLOOKUP(G2174,status!$G$1:$L$6259,6,FALSE)</f>
        <v>UR-3</v>
      </c>
    </row>
    <row r="2175" spans="1:12" x14ac:dyDescent="0.25">
      <c r="A2175">
        <v>218</v>
      </c>
      <c r="B2175" t="s">
        <v>3573</v>
      </c>
      <c r="C2175">
        <v>99310</v>
      </c>
      <c r="D2175">
        <v>370</v>
      </c>
      <c r="E2175">
        <v>3527306</v>
      </c>
      <c r="F2175" t="s">
        <v>639</v>
      </c>
      <c r="G2175" t="s">
        <v>640</v>
      </c>
      <c r="H2175" t="s">
        <v>16</v>
      </c>
      <c r="L2175" t="str">
        <f>VLOOKUP(G2175,status!$G$1:$L$6259,6,FALSE)</f>
        <v>UR-3</v>
      </c>
    </row>
    <row r="2176" spans="1:12" x14ac:dyDescent="0.25">
      <c r="A2176">
        <v>218</v>
      </c>
      <c r="B2176" t="s">
        <v>3573</v>
      </c>
      <c r="C2176">
        <v>99310</v>
      </c>
      <c r="D2176">
        <v>370</v>
      </c>
      <c r="E2176">
        <v>3527306</v>
      </c>
      <c r="F2176" t="s">
        <v>639</v>
      </c>
      <c r="G2176" t="s">
        <v>640</v>
      </c>
      <c r="H2176" t="s">
        <v>17</v>
      </c>
      <c r="I2176" t="s">
        <v>22</v>
      </c>
      <c r="J2176" t="s">
        <v>3910</v>
      </c>
      <c r="L2176" t="str">
        <f>VLOOKUP(G2176,status!$G$1:$L$6259,6,FALSE)</f>
        <v>UR-3</v>
      </c>
    </row>
    <row r="2177" spans="1:12" x14ac:dyDescent="0.25">
      <c r="A2177">
        <v>218</v>
      </c>
      <c r="B2177" t="s">
        <v>3573</v>
      </c>
      <c r="C2177">
        <v>99310</v>
      </c>
      <c r="D2177">
        <v>370</v>
      </c>
      <c r="E2177">
        <v>3527306</v>
      </c>
      <c r="F2177" t="s">
        <v>639</v>
      </c>
      <c r="G2177" t="s">
        <v>640</v>
      </c>
      <c r="H2177" t="s">
        <v>18</v>
      </c>
      <c r="L2177" t="str">
        <f>VLOOKUP(G2177,status!$G$1:$L$6259,6,FALSE)</f>
        <v>UR-3</v>
      </c>
    </row>
    <row r="2178" spans="1:12" x14ac:dyDescent="0.25">
      <c r="A2178">
        <v>218</v>
      </c>
      <c r="B2178" t="s">
        <v>3573</v>
      </c>
      <c r="C2178">
        <v>99310</v>
      </c>
      <c r="D2178">
        <v>370</v>
      </c>
      <c r="E2178">
        <v>3527306</v>
      </c>
      <c r="F2178" t="s">
        <v>639</v>
      </c>
      <c r="G2178" t="s">
        <v>640</v>
      </c>
      <c r="H2178" t="s">
        <v>19</v>
      </c>
      <c r="I2178" t="s">
        <v>22</v>
      </c>
      <c r="J2178" t="s">
        <v>5206</v>
      </c>
      <c r="L2178" t="str">
        <f>VLOOKUP(G2178,status!$G$1:$L$6259,6,FALSE)</f>
        <v>UR-3</v>
      </c>
    </row>
    <row r="2179" spans="1:12" x14ac:dyDescent="0.25">
      <c r="A2179">
        <v>218</v>
      </c>
      <c r="B2179" t="s">
        <v>3573</v>
      </c>
      <c r="C2179">
        <v>99311</v>
      </c>
      <c r="D2179">
        <v>371</v>
      </c>
      <c r="E2179">
        <v>3527405</v>
      </c>
      <c r="F2179" t="s">
        <v>641</v>
      </c>
      <c r="G2179" t="s">
        <v>642</v>
      </c>
      <c r="H2179" t="s">
        <v>13</v>
      </c>
      <c r="I2179" t="s">
        <v>22</v>
      </c>
      <c r="J2179" t="s">
        <v>3911</v>
      </c>
      <c r="L2179" t="str">
        <f>VLOOKUP(G2179,status!$G$1:$L$6259,6,FALSE)</f>
        <v>UR-18</v>
      </c>
    </row>
    <row r="2180" spans="1:12" x14ac:dyDescent="0.25">
      <c r="A2180">
        <v>218</v>
      </c>
      <c r="B2180" t="s">
        <v>3573</v>
      </c>
      <c r="C2180">
        <v>99311</v>
      </c>
      <c r="D2180">
        <v>371</v>
      </c>
      <c r="E2180">
        <v>3527405</v>
      </c>
      <c r="F2180" t="s">
        <v>641</v>
      </c>
      <c r="G2180" t="s">
        <v>642</v>
      </c>
      <c r="H2180" t="s">
        <v>14</v>
      </c>
      <c r="L2180" t="str">
        <f>VLOOKUP(G2180,status!$G$1:$L$6259,6,FALSE)</f>
        <v>UR-18</v>
      </c>
    </row>
    <row r="2181" spans="1:12" x14ac:dyDescent="0.25">
      <c r="A2181">
        <v>218</v>
      </c>
      <c r="B2181" t="s">
        <v>3573</v>
      </c>
      <c r="C2181">
        <v>99311</v>
      </c>
      <c r="D2181">
        <v>371</v>
      </c>
      <c r="E2181">
        <v>3527405</v>
      </c>
      <c r="F2181" t="s">
        <v>641</v>
      </c>
      <c r="G2181" t="s">
        <v>642</v>
      </c>
      <c r="H2181" t="s">
        <v>15</v>
      </c>
      <c r="L2181" t="str">
        <f>VLOOKUP(G2181,status!$G$1:$L$6259,6,FALSE)</f>
        <v>UR-18</v>
      </c>
    </row>
    <row r="2182" spans="1:12" x14ac:dyDescent="0.25">
      <c r="A2182">
        <v>218</v>
      </c>
      <c r="B2182" t="s">
        <v>3573</v>
      </c>
      <c r="C2182">
        <v>99311</v>
      </c>
      <c r="D2182">
        <v>371</v>
      </c>
      <c r="E2182">
        <v>3527405</v>
      </c>
      <c r="F2182" t="s">
        <v>641</v>
      </c>
      <c r="G2182" t="s">
        <v>642</v>
      </c>
      <c r="H2182" t="s">
        <v>16</v>
      </c>
      <c r="L2182" t="str">
        <f>VLOOKUP(G2182,status!$G$1:$L$6259,6,FALSE)</f>
        <v>UR-18</v>
      </c>
    </row>
    <row r="2183" spans="1:12" x14ac:dyDescent="0.25">
      <c r="A2183">
        <v>218</v>
      </c>
      <c r="B2183" t="s">
        <v>3573</v>
      </c>
      <c r="C2183">
        <v>99311</v>
      </c>
      <c r="D2183">
        <v>371</v>
      </c>
      <c r="E2183">
        <v>3527405</v>
      </c>
      <c r="F2183" t="s">
        <v>641</v>
      </c>
      <c r="G2183" t="s">
        <v>642</v>
      </c>
      <c r="H2183" t="s">
        <v>17</v>
      </c>
      <c r="L2183" t="str">
        <f>VLOOKUP(G2183,status!$G$1:$L$6259,6,FALSE)</f>
        <v>UR-18</v>
      </c>
    </row>
    <row r="2184" spans="1:12" x14ac:dyDescent="0.25">
      <c r="A2184">
        <v>218</v>
      </c>
      <c r="B2184" t="s">
        <v>3573</v>
      </c>
      <c r="C2184">
        <v>99311</v>
      </c>
      <c r="D2184">
        <v>371</v>
      </c>
      <c r="E2184">
        <v>3527405</v>
      </c>
      <c r="F2184" t="s">
        <v>641</v>
      </c>
      <c r="G2184" t="s">
        <v>642</v>
      </c>
      <c r="H2184" t="s">
        <v>18</v>
      </c>
      <c r="L2184" t="str">
        <f>VLOOKUP(G2184,status!$G$1:$L$6259,6,FALSE)</f>
        <v>UR-18</v>
      </c>
    </row>
    <row r="2185" spans="1:12" x14ac:dyDescent="0.25">
      <c r="A2185">
        <v>218</v>
      </c>
      <c r="B2185" t="s">
        <v>3573</v>
      </c>
      <c r="C2185">
        <v>99311</v>
      </c>
      <c r="D2185">
        <v>371</v>
      </c>
      <c r="E2185">
        <v>3527405</v>
      </c>
      <c r="F2185" t="s">
        <v>641</v>
      </c>
      <c r="G2185" t="s">
        <v>642</v>
      </c>
      <c r="H2185" t="s">
        <v>19</v>
      </c>
      <c r="L2185" t="str">
        <f>VLOOKUP(G2185,status!$G$1:$L$6259,6,FALSE)</f>
        <v>UR-18</v>
      </c>
    </row>
    <row r="2186" spans="1:12" x14ac:dyDescent="0.25">
      <c r="A2186">
        <v>218</v>
      </c>
      <c r="B2186" t="s">
        <v>3573</v>
      </c>
      <c r="C2186">
        <v>99312</v>
      </c>
      <c r="D2186">
        <v>372</v>
      </c>
      <c r="E2186">
        <v>3527504</v>
      </c>
      <c r="F2186" t="s">
        <v>643</v>
      </c>
      <c r="G2186" t="s">
        <v>644</v>
      </c>
      <c r="H2186" t="s">
        <v>13</v>
      </c>
      <c r="I2186" t="s">
        <v>22</v>
      </c>
      <c r="J2186" t="s">
        <v>4802</v>
      </c>
      <c r="L2186" t="str">
        <f>VLOOKUP(G2186,status!$G$1:$L$6259,6,FALSE)</f>
        <v>UR-2</v>
      </c>
    </row>
    <row r="2187" spans="1:12" x14ac:dyDescent="0.25">
      <c r="A2187">
        <v>218</v>
      </c>
      <c r="B2187" t="s">
        <v>3573</v>
      </c>
      <c r="C2187">
        <v>99312</v>
      </c>
      <c r="D2187">
        <v>372</v>
      </c>
      <c r="E2187">
        <v>3527504</v>
      </c>
      <c r="F2187" t="s">
        <v>643</v>
      </c>
      <c r="G2187" t="s">
        <v>644</v>
      </c>
      <c r="H2187" t="s">
        <v>14</v>
      </c>
      <c r="I2187" t="s">
        <v>22</v>
      </c>
      <c r="J2187" t="s">
        <v>4803</v>
      </c>
      <c r="L2187" t="str">
        <f>VLOOKUP(G2187,status!$G$1:$L$6259,6,FALSE)</f>
        <v>UR-2</v>
      </c>
    </row>
    <row r="2188" spans="1:12" x14ac:dyDescent="0.25">
      <c r="A2188">
        <v>218</v>
      </c>
      <c r="B2188" t="s">
        <v>3573</v>
      </c>
      <c r="C2188">
        <v>99312</v>
      </c>
      <c r="D2188">
        <v>372</v>
      </c>
      <c r="E2188">
        <v>3527504</v>
      </c>
      <c r="F2188" t="s">
        <v>643</v>
      </c>
      <c r="G2188" t="s">
        <v>644</v>
      </c>
      <c r="H2188" t="s">
        <v>15</v>
      </c>
      <c r="L2188" t="str">
        <f>VLOOKUP(G2188,status!$G$1:$L$6259,6,FALSE)</f>
        <v>UR-2</v>
      </c>
    </row>
    <row r="2189" spans="1:12" x14ac:dyDescent="0.25">
      <c r="A2189">
        <v>218</v>
      </c>
      <c r="B2189" t="s">
        <v>3573</v>
      </c>
      <c r="C2189">
        <v>99312</v>
      </c>
      <c r="D2189">
        <v>372</v>
      </c>
      <c r="E2189">
        <v>3527504</v>
      </c>
      <c r="F2189" t="s">
        <v>643</v>
      </c>
      <c r="G2189" t="s">
        <v>644</v>
      </c>
      <c r="H2189" t="s">
        <v>16</v>
      </c>
      <c r="L2189" t="str">
        <f>VLOOKUP(G2189,status!$G$1:$L$6259,6,FALSE)</f>
        <v>UR-2</v>
      </c>
    </row>
    <row r="2190" spans="1:12" x14ac:dyDescent="0.25">
      <c r="A2190">
        <v>218</v>
      </c>
      <c r="B2190" t="s">
        <v>3573</v>
      </c>
      <c r="C2190">
        <v>99312</v>
      </c>
      <c r="D2190">
        <v>372</v>
      </c>
      <c r="E2190">
        <v>3527504</v>
      </c>
      <c r="F2190" t="s">
        <v>643</v>
      </c>
      <c r="G2190" t="s">
        <v>644</v>
      </c>
      <c r="H2190" t="s">
        <v>17</v>
      </c>
      <c r="L2190" t="str">
        <f>VLOOKUP(G2190,status!$G$1:$L$6259,6,FALSE)</f>
        <v>UR-2</v>
      </c>
    </row>
    <row r="2191" spans="1:12" x14ac:dyDescent="0.25">
      <c r="A2191">
        <v>218</v>
      </c>
      <c r="B2191" t="s">
        <v>3573</v>
      </c>
      <c r="C2191">
        <v>99312</v>
      </c>
      <c r="D2191">
        <v>372</v>
      </c>
      <c r="E2191">
        <v>3527504</v>
      </c>
      <c r="F2191" t="s">
        <v>643</v>
      </c>
      <c r="G2191" t="s">
        <v>644</v>
      </c>
      <c r="H2191" t="s">
        <v>18</v>
      </c>
      <c r="L2191" t="str">
        <f>VLOOKUP(G2191,status!$G$1:$L$6259,6,FALSE)</f>
        <v>UR-2</v>
      </c>
    </row>
    <row r="2192" spans="1:12" x14ac:dyDescent="0.25">
      <c r="A2192">
        <v>218</v>
      </c>
      <c r="B2192" t="s">
        <v>3573</v>
      </c>
      <c r="C2192">
        <v>99312</v>
      </c>
      <c r="D2192">
        <v>372</v>
      </c>
      <c r="E2192">
        <v>3527504</v>
      </c>
      <c r="F2192" t="s">
        <v>643</v>
      </c>
      <c r="G2192" t="s">
        <v>644</v>
      </c>
      <c r="H2192" t="s">
        <v>19</v>
      </c>
      <c r="L2192" t="str">
        <f>VLOOKUP(G2192,status!$G$1:$L$6259,6,FALSE)</f>
        <v>UR-2</v>
      </c>
    </row>
    <row r="2193" spans="1:12" x14ac:dyDescent="0.25">
      <c r="A2193">
        <v>218</v>
      </c>
      <c r="B2193" t="s">
        <v>3573</v>
      </c>
      <c r="C2193">
        <v>99313</v>
      </c>
      <c r="D2193">
        <v>373</v>
      </c>
      <c r="E2193">
        <v>3527603</v>
      </c>
      <c r="F2193" t="s">
        <v>645</v>
      </c>
      <c r="G2193" t="s">
        <v>646</v>
      </c>
      <c r="H2193" t="s">
        <v>13</v>
      </c>
      <c r="L2193" t="str">
        <f>VLOOKUP(G2193,status!$G$1:$L$6259,6,FALSE)</f>
        <v>UR-6</v>
      </c>
    </row>
    <row r="2194" spans="1:12" x14ac:dyDescent="0.25">
      <c r="A2194">
        <v>218</v>
      </c>
      <c r="B2194" t="s">
        <v>3573</v>
      </c>
      <c r="C2194">
        <v>99313</v>
      </c>
      <c r="D2194">
        <v>373</v>
      </c>
      <c r="E2194">
        <v>3527603</v>
      </c>
      <c r="F2194" t="s">
        <v>645</v>
      </c>
      <c r="G2194" t="s">
        <v>646</v>
      </c>
      <c r="H2194" t="s">
        <v>14</v>
      </c>
      <c r="L2194" t="str">
        <f>VLOOKUP(G2194,status!$G$1:$L$6259,6,FALSE)</f>
        <v>UR-6</v>
      </c>
    </row>
    <row r="2195" spans="1:12" x14ac:dyDescent="0.25">
      <c r="A2195">
        <v>218</v>
      </c>
      <c r="B2195" t="s">
        <v>3573</v>
      </c>
      <c r="C2195">
        <v>99313</v>
      </c>
      <c r="D2195">
        <v>373</v>
      </c>
      <c r="E2195">
        <v>3527603</v>
      </c>
      <c r="F2195" t="s">
        <v>645</v>
      </c>
      <c r="G2195" t="s">
        <v>646</v>
      </c>
      <c r="H2195" t="s">
        <v>15</v>
      </c>
      <c r="L2195" t="str">
        <f>VLOOKUP(G2195,status!$G$1:$L$6259,6,FALSE)</f>
        <v>UR-6</v>
      </c>
    </row>
    <row r="2196" spans="1:12" x14ac:dyDescent="0.25">
      <c r="A2196">
        <v>218</v>
      </c>
      <c r="B2196" t="s">
        <v>3573</v>
      </c>
      <c r="C2196">
        <v>99313</v>
      </c>
      <c r="D2196">
        <v>373</v>
      </c>
      <c r="E2196">
        <v>3527603</v>
      </c>
      <c r="F2196" t="s">
        <v>645</v>
      </c>
      <c r="G2196" t="s">
        <v>646</v>
      </c>
      <c r="H2196" t="s">
        <v>16</v>
      </c>
      <c r="L2196" t="str">
        <f>VLOOKUP(G2196,status!$G$1:$L$6259,6,FALSE)</f>
        <v>UR-6</v>
      </c>
    </row>
    <row r="2197" spans="1:12" x14ac:dyDescent="0.25">
      <c r="A2197">
        <v>218</v>
      </c>
      <c r="B2197" t="s">
        <v>3573</v>
      </c>
      <c r="C2197">
        <v>99313</v>
      </c>
      <c r="D2197">
        <v>373</v>
      </c>
      <c r="E2197">
        <v>3527603</v>
      </c>
      <c r="F2197" t="s">
        <v>645</v>
      </c>
      <c r="G2197" t="s">
        <v>646</v>
      </c>
      <c r="H2197" t="s">
        <v>17</v>
      </c>
      <c r="L2197" t="str">
        <f>VLOOKUP(G2197,status!$G$1:$L$6259,6,FALSE)</f>
        <v>UR-6</v>
      </c>
    </row>
    <row r="2198" spans="1:12" x14ac:dyDescent="0.25">
      <c r="A2198">
        <v>218</v>
      </c>
      <c r="B2198" t="s">
        <v>3573</v>
      </c>
      <c r="C2198">
        <v>99313</v>
      </c>
      <c r="D2198">
        <v>373</v>
      </c>
      <c r="E2198">
        <v>3527603</v>
      </c>
      <c r="F2198" t="s">
        <v>645</v>
      </c>
      <c r="G2198" t="s">
        <v>646</v>
      </c>
      <c r="H2198" t="s">
        <v>18</v>
      </c>
      <c r="L2198" t="str">
        <f>VLOOKUP(G2198,status!$G$1:$L$6259,6,FALSE)</f>
        <v>UR-6</v>
      </c>
    </row>
    <row r="2199" spans="1:12" x14ac:dyDescent="0.25">
      <c r="A2199">
        <v>218</v>
      </c>
      <c r="B2199" t="s">
        <v>3573</v>
      </c>
      <c r="C2199">
        <v>99313</v>
      </c>
      <c r="D2199">
        <v>373</v>
      </c>
      <c r="E2199">
        <v>3527603</v>
      </c>
      <c r="F2199" t="s">
        <v>645</v>
      </c>
      <c r="G2199" t="s">
        <v>646</v>
      </c>
      <c r="H2199" t="s">
        <v>19</v>
      </c>
      <c r="L2199" t="str">
        <f>VLOOKUP(G2199,status!$G$1:$L$6259,6,FALSE)</f>
        <v>UR-6</v>
      </c>
    </row>
    <row r="2200" spans="1:12" x14ac:dyDescent="0.25">
      <c r="A2200">
        <v>218</v>
      </c>
      <c r="B2200" t="s">
        <v>3573</v>
      </c>
      <c r="C2200">
        <v>99314</v>
      </c>
      <c r="D2200">
        <v>374</v>
      </c>
      <c r="E2200">
        <v>3527702</v>
      </c>
      <c r="F2200" t="s">
        <v>647</v>
      </c>
      <c r="G2200" t="s">
        <v>648</v>
      </c>
      <c r="H2200" t="s">
        <v>13</v>
      </c>
      <c r="I2200" t="s">
        <v>22</v>
      </c>
      <c r="J2200" t="s">
        <v>3912</v>
      </c>
      <c r="L2200" t="str">
        <f>VLOOKUP(G2200,status!$G$1:$L$6259,6,FALSE)</f>
        <v>UR-1</v>
      </c>
    </row>
    <row r="2201" spans="1:12" x14ac:dyDescent="0.25">
      <c r="A2201">
        <v>218</v>
      </c>
      <c r="B2201" t="s">
        <v>3573</v>
      </c>
      <c r="C2201">
        <v>99314</v>
      </c>
      <c r="D2201">
        <v>374</v>
      </c>
      <c r="E2201">
        <v>3527702</v>
      </c>
      <c r="F2201" t="s">
        <v>647</v>
      </c>
      <c r="G2201" t="s">
        <v>648</v>
      </c>
      <c r="H2201" t="s">
        <v>14</v>
      </c>
      <c r="L2201" t="str">
        <f>VLOOKUP(G2201,status!$G$1:$L$6259,6,FALSE)</f>
        <v>UR-1</v>
      </c>
    </row>
    <row r="2202" spans="1:12" x14ac:dyDescent="0.25">
      <c r="A2202">
        <v>218</v>
      </c>
      <c r="B2202" t="s">
        <v>3573</v>
      </c>
      <c r="C2202">
        <v>99314</v>
      </c>
      <c r="D2202">
        <v>374</v>
      </c>
      <c r="E2202">
        <v>3527702</v>
      </c>
      <c r="F2202" t="s">
        <v>647</v>
      </c>
      <c r="G2202" t="s">
        <v>648</v>
      </c>
      <c r="H2202" t="s">
        <v>15</v>
      </c>
      <c r="L2202" t="str">
        <f>VLOOKUP(G2202,status!$G$1:$L$6259,6,FALSE)</f>
        <v>UR-1</v>
      </c>
    </row>
    <row r="2203" spans="1:12" x14ac:dyDescent="0.25">
      <c r="A2203">
        <v>218</v>
      </c>
      <c r="B2203" t="s">
        <v>3573</v>
      </c>
      <c r="C2203">
        <v>99314</v>
      </c>
      <c r="D2203">
        <v>374</v>
      </c>
      <c r="E2203">
        <v>3527702</v>
      </c>
      <c r="F2203" t="s">
        <v>647</v>
      </c>
      <c r="G2203" t="s">
        <v>648</v>
      </c>
      <c r="H2203" t="s">
        <v>16</v>
      </c>
      <c r="L2203" t="str">
        <f>VLOOKUP(G2203,status!$G$1:$L$6259,6,FALSE)</f>
        <v>UR-1</v>
      </c>
    </row>
    <row r="2204" spans="1:12" x14ac:dyDescent="0.25">
      <c r="A2204">
        <v>218</v>
      </c>
      <c r="B2204" t="s">
        <v>3573</v>
      </c>
      <c r="C2204">
        <v>99314</v>
      </c>
      <c r="D2204">
        <v>374</v>
      </c>
      <c r="E2204">
        <v>3527702</v>
      </c>
      <c r="F2204" t="s">
        <v>647</v>
      </c>
      <c r="G2204" t="s">
        <v>648</v>
      </c>
      <c r="H2204" t="s">
        <v>17</v>
      </c>
      <c r="L2204" t="str">
        <f>VLOOKUP(G2204,status!$G$1:$L$6259,6,FALSE)</f>
        <v>UR-1</v>
      </c>
    </row>
    <row r="2205" spans="1:12" x14ac:dyDescent="0.25">
      <c r="A2205">
        <v>218</v>
      </c>
      <c r="B2205" t="s">
        <v>3573</v>
      </c>
      <c r="C2205">
        <v>99314</v>
      </c>
      <c r="D2205">
        <v>374</v>
      </c>
      <c r="E2205">
        <v>3527702</v>
      </c>
      <c r="F2205" t="s">
        <v>647</v>
      </c>
      <c r="G2205" t="s">
        <v>648</v>
      </c>
      <c r="H2205" t="s">
        <v>18</v>
      </c>
      <c r="L2205" t="str">
        <f>VLOOKUP(G2205,status!$G$1:$L$6259,6,FALSE)</f>
        <v>UR-1</v>
      </c>
    </row>
    <row r="2206" spans="1:12" x14ac:dyDescent="0.25">
      <c r="A2206">
        <v>218</v>
      </c>
      <c r="B2206" t="s">
        <v>3573</v>
      </c>
      <c r="C2206">
        <v>99314</v>
      </c>
      <c r="D2206">
        <v>374</v>
      </c>
      <c r="E2206">
        <v>3527702</v>
      </c>
      <c r="F2206" t="s">
        <v>647</v>
      </c>
      <c r="G2206" t="s">
        <v>648</v>
      </c>
      <c r="H2206" t="s">
        <v>19</v>
      </c>
      <c r="L2206" t="str">
        <f>VLOOKUP(G2206,status!$G$1:$L$6259,6,FALSE)</f>
        <v>UR-1</v>
      </c>
    </row>
    <row r="2207" spans="1:12" x14ac:dyDescent="0.25">
      <c r="A2207">
        <v>218</v>
      </c>
      <c r="B2207" t="s">
        <v>3573</v>
      </c>
      <c r="C2207">
        <v>99315</v>
      </c>
      <c r="D2207">
        <v>375</v>
      </c>
      <c r="E2207">
        <v>3527801</v>
      </c>
      <c r="F2207" t="s">
        <v>649</v>
      </c>
      <c r="G2207" t="s">
        <v>650</v>
      </c>
      <c r="H2207" t="s">
        <v>13</v>
      </c>
      <c r="L2207" t="str">
        <f>VLOOKUP(G2207,status!$G$1:$L$6259,6,FALSE)</f>
        <v>UR-4</v>
      </c>
    </row>
    <row r="2208" spans="1:12" x14ac:dyDescent="0.25">
      <c r="A2208">
        <v>218</v>
      </c>
      <c r="B2208" t="s">
        <v>3573</v>
      </c>
      <c r="C2208">
        <v>99315</v>
      </c>
      <c r="D2208">
        <v>375</v>
      </c>
      <c r="E2208">
        <v>3527801</v>
      </c>
      <c r="F2208" t="s">
        <v>649</v>
      </c>
      <c r="G2208" t="s">
        <v>650</v>
      </c>
      <c r="H2208" t="s">
        <v>14</v>
      </c>
      <c r="I2208" t="s">
        <v>22</v>
      </c>
      <c r="J2208" t="s">
        <v>4804</v>
      </c>
      <c r="L2208" t="str">
        <f>VLOOKUP(G2208,status!$G$1:$L$6259,6,FALSE)</f>
        <v>UR-4</v>
      </c>
    </row>
    <row r="2209" spans="1:12" x14ac:dyDescent="0.25">
      <c r="A2209">
        <v>218</v>
      </c>
      <c r="B2209" t="s">
        <v>3573</v>
      </c>
      <c r="C2209">
        <v>99315</v>
      </c>
      <c r="D2209">
        <v>375</v>
      </c>
      <c r="E2209">
        <v>3527801</v>
      </c>
      <c r="F2209" t="s">
        <v>649</v>
      </c>
      <c r="G2209" t="s">
        <v>650</v>
      </c>
      <c r="H2209" t="s">
        <v>15</v>
      </c>
      <c r="L2209" t="str">
        <f>VLOOKUP(G2209,status!$G$1:$L$6259,6,FALSE)</f>
        <v>UR-4</v>
      </c>
    </row>
    <row r="2210" spans="1:12" x14ac:dyDescent="0.25">
      <c r="A2210">
        <v>218</v>
      </c>
      <c r="B2210" t="s">
        <v>3573</v>
      </c>
      <c r="C2210">
        <v>99315</v>
      </c>
      <c r="D2210">
        <v>375</v>
      </c>
      <c r="E2210">
        <v>3527801</v>
      </c>
      <c r="F2210" t="s">
        <v>649</v>
      </c>
      <c r="G2210" t="s">
        <v>650</v>
      </c>
      <c r="H2210" t="s">
        <v>16</v>
      </c>
      <c r="L2210" t="str">
        <f>VLOOKUP(G2210,status!$G$1:$L$6259,6,FALSE)</f>
        <v>UR-4</v>
      </c>
    </row>
    <row r="2211" spans="1:12" x14ac:dyDescent="0.25">
      <c r="A2211">
        <v>218</v>
      </c>
      <c r="B2211" t="s">
        <v>3573</v>
      </c>
      <c r="C2211">
        <v>99315</v>
      </c>
      <c r="D2211">
        <v>375</v>
      </c>
      <c r="E2211">
        <v>3527801</v>
      </c>
      <c r="F2211" t="s">
        <v>649</v>
      </c>
      <c r="G2211" t="s">
        <v>650</v>
      </c>
      <c r="H2211" t="s">
        <v>17</v>
      </c>
      <c r="L2211" t="str">
        <f>VLOOKUP(G2211,status!$G$1:$L$6259,6,FALSE)</f>
        <v>UR-4</v>
      </c>
    </row>
    <row r="2212" spans="1:12" x14ac:dyDescent="0.25">
      <c r="A2212">
        <v>218</v>
      </c>
      <c r="B2212" t="s">
        <v>3573</v>
      </c>
      <c r="C2212">
        <v>99315</v>
      </c>
      <c r="D2212">
        <v>375</v>
      </c>
      <c r="E2212">
        <v>3527801</v>
      </c>
      <c r="F2212" t="s">
        <v>649</v>
      </c>
      <c r="G2212" t="s">
        <v>650</v>
      </c>
      <c r="H2212" t="s">
        <v>18</v>
      </c>
      <c r="L2212" t="str">
        <f>VLOOKUP(G2212,status!$G$1:$L$6259,6,FALSE)</f>
        <v>UR-4</v>
      </c>
    </row>
    <row r="2213" spans="1:12" x14ac:dyDescent="0.25">
      <c r="A2213">
        <v>218</v>
      </c>
      <c r="B2213" t="s">
        <v>3573</v>
      </c>
      <c r="C2213">
        <v>99315</v>
      </c>
      <c r="D2213">
        <v>375</v>
      </c>
      <c r="E2213">
        <v>3527801</v>
      </c>
      <c r="F2213" t="s">
        <v>649</v>
      </c>
      <c r="G2213" t="s">
        <v>650</v>
      </c>
      <c r="H2213" t="s">
        <v>19</v>
      </c>
      <c r="L2213" t="str">
        <f>VLOOKUP(G2213,status!$G$1:$L$6259,6,FALSE)</f>
        <v>UR-4</v>
      </c>
    </row>
    <row r="2214" spans="1:12" x14ac:dyDescent="0.25">
      <c r="A2214">
        <v>218</v>
      </c>
      <c r="B2214" t="s">
        <v>3573</v>
      </c>
      <c r="C2214">
        <v>99316</v>
      </c>
      <c r="D2214">
        <v>376</v>
      </c>
      <c r="E2214">
        <v>3527900</v>
      </c>
      <c r="F2214" t="s">
        <v>651</v>
      </c>
      <c r="G2214" t="s">
        <v>652</v>
      </c>
      <c r="H2214" t="s">
        <v>13</v>
      </c>
      <c r="L2214" t="str">
        <f>VLOOKUP(G2214,status!$G$1:$L$6259,6,FALSE)</f>
        <v>UR-4</v>
      </c>
    </row>
    <row r="2215" spans="1:12" x14ac:dyDescent="0.25">
      <c r="A2215">
        <v>218</v>
      </c>
      <c r="B2215" t="s">
        <v>3573</v>
      </c>
      <c r="C2215">
        <v>99316</v>
      </c>
      <c r="D2215">
        <v>376</v>
      </c>
      <c r="E2215">
        <v>3527900</v>
      </c>
      <c r="F2215" t="s">
        <v>651</v>
      </c>
      <c r="G2215" t="s">
        <v>652</v>
      </c>
      <c r="H2215" t="s">
        <v>14</v>
      </c>
      <c r="L2215" t="str">
        <f>VLOOKUP(G2215,status!$G$1:$L$6259,6,FALSE)</f>
        <v>UR-4</v>
      </c>
    </row>
    <row r="2216" spans="1:12" x14ac:dyDescent="0.25">
      <c r="A2216">
        <v>218</v>
      </c>
      <c r="B2216" t="s">
        <v>3573</v>
      </c>
      <c r="C2216">
        <v>99316</v>
      </c>
      <c r="D2216">
        <v>376</v>
      </c>
      <c r="E2216">
        <v>3527900</v>
      </c>
      <c r="F2216" t="s">
        <v>651</v>
      </c>
      <c r="G2216" t="s">
        <v>652</v>
      </c>
      <c r="H2216" t="s">
        <v>15</v>
      </c>
      <c r="L2216" t="str">
        <f>VLOOKUP(G2216,status!$G$1:$L$6259,6,FALSE)</f>
        <v>UR-4</v>
      </c>
    </row>
    <row r="2217" spans="1:12" x14ac:dyDescent="0.25">
      <c r="A2217">
        <v>218</v>
      </c>
      <c r="B2217" t="s">
        <v>3573</v>
      </c>
      <c r="C2217">
        <v>99316</v>
      </c>
      <c r="D2217">
        <v>376</v>
      </c>
      <c r="E2217">
        <v>3527900</v>
      </c>
      <c r="F2217" t="s">
        <v>651</v>
      </c>
      <c r="G2217" t="s">
        <v>652</v>
      </c>
      <c r="H2217" t="s">
        <v>16</v>
      </c>
      <c r="L2217" t="str">
        <f>VLOOKUP(G2217,status!$G$1:$L$6259,6,FALSE)</f>
        <v>UR-4</v>
      </c>
    </row>
    <row r="2218" spans="1:12" x14ac:dyDescent="0.25">
      <c r="A2218">
        <v>218</v>
      </c>
      <c r="B2218" t="s">
        <v>3573</v>
      </c>
      <c r="C2218">
        <v>99316</v>
      </c>
      <c r="D2218">
        <v>376</v>
      </c>
      <c r="E2218">
        <v>3527900</v>
      </c>
      <c r="F2218" t="s">
        <v>651</v>
      </c>
      <c r="G2218" t="s">
        <v>652</v>
      </c>
      <c r="H2218" t="s">
        <v>17</v>
      </c>
      <c r="L2218" t="str">
        <f>VLOOKUP(G2218,status!$G$1:$L$6259,6,FALSE)</f>
        <v>UR-4</v>
      </c>
    </row>
    <row r="2219" spans="1:12" x14ac:dyDescent="0.25">
      <c r="A2219">
        <v>218</v>
      </c>
      <c r="B2219" t="s">
        <v>3573</v>
      </c>
      <c r="C2219">
        <v>99316</v>
      </c>
      <c r="D2219">
        <v>376</v>
      </c>
      <c r="E2219">
        <v>3527900</v>
      </c>
      <c r="F2219" t="s">
        <v>651</v>
      </c>
      <c r="G2219" t="s">
        <v>652</v>
      </c>
      <c r="H2219" t="s">
        <v>18</v>
      </c>
      <c r="L2219" t="str">
        <f>VLOOKUP(G2219,status!$G$1:$L$6259,6,FALSE)</f>
        <v>UR-4</v>
      </c>
    </row>
    <row r="2220" spans="1:12" x14ac:dyDescent="0.25">
      <c r="A2220">
        <v>218</v>
      </c>
      <c r="B2220" t="s">
        <v>3573</v>
      </c>
      <c r="C2220">
        <v>99316</v>
      </c>
      <c r="D2220">
        <v>376</v>
      </c>
      <c r="E2220">
        <v>3527900</v>
      </c>
      <c r="F2220" t="s">
        <v>651</v>
      </c>
      <c r="G2220" t="s">
        <v>652</v>
      </c>
      <c r="H2220" t="s">
        <v>19</v>
      </c>
      <c r="L2220" t="str">
        <f>VLOOKUP(G2220,status!$G$1:$L$6259,6,FALSE)</f>
        <v>UR-4</v>
      </c>
    </row>
    <row r="2221" spans="1:12" x14ac:dyDescent="0.25">
      <c r="A2221">
        <v>218</v>
      </c>
      <c r="B2221" t="s">
        <v>3573</v>
      </c>
      <c r="C2221">
        <v>99317</v>
      </c>
      <c r="D2221">
        <v>377</v>
      </c>
      <c r="E2221">
        <v>3528007</v>
      </c>
      <c r="F2221" t="s">
        <v>653</v>
      </c>
      <c r="G2221" t="s">
        <v>654</v>
      </c>
      <c r="H2221" t="s">
        <v>13</v>
      </c>
      <c r="L2221" t="str">
        <f>VLOOKUP(G2221,status!$G$1:$L$6259,6,FALSE)</f>
        <v>UR-2</v>
      </c>
    </row>
    <row r="2222" spans="1:12" x14ac:dyDescent="0.25">
      <c r="A2222">
        <v>218</v>
      </c>
      <c r="B2222" t="s">
        <v>3573</v>
      </c>
      <c r="C2222">
        <v>99317</v>
      </c>
      <c r="D2222">
        <v>377</v>
      </c>
      <c r="E2222">
        <v>3528007</v>
      </c>
      <c r="F2222" t="s">
        <v>653</v>
      </c>
      <c r="G2222" t="s">
        <v>654</v>
      </c>
      <c r="H2222" t="s">
        <v>14</v>
      </c>
      <c r="L2222" t="str">
        <f>VLOOKUP(G2222,status!$G$1:$L$6259,6,FALSE)</f>
        <v>UR-2</v>
      </c>
    </row>
    <row r="2223" spans="1:12" x14ac:dyDescent="0.25">
      <c r="A2223">
        <v>218</v>
      </c>
      <c r="B2223" t="s">
        <v>3573</v>
      </c>
      <c r="C2223">
        <v>99317</v>
      </c>
      <c r="D2223">
        <v>377</v>
      </c>
      <c r="E2223">
        <v>3528007</v>
      </c>
      <c r="F2223" t="s">
        <v>653</v>
      </c>
      <c r="G2223" t="s">
        <v>654</v>
      </c>
      <c r="H2223" t="s">
        <v>15</v>
      </c>
      <c r="L2223" t="str">
        <f>VLOOKUP(G2223,status!$G$1:$L$6259,6,FALSE)</f>
        <v>UR-2</v>
      </c>
    </row>
    <row r="2224" spans="1:12" x14ac:dyDescent="0.25">
      <c r="A2224">
        <v>218</v>
      </c>
      <c r="B2224" t="s">
        <v>3573</v>
      </c>
      <c r="C2224">
        <v>99317</v>
      </c>
      <c r="D2224">
        <v>377</v>
      </c>
      <c r="E2224">
        <v>3528007</v>
      </c>
      <c r="F2224" t="s">
        <v>653</v>
      </c>
      <c r="G2224" t="s">
        <v>654</v>
      </c>
      <c r="H2224" t="s">
        <v>16</v>
      </c>
      <c r="L2224" t="str">
        <f>VLOOKUP(G2224,status!$G$1:$L$6259,6,FALSE)</f>
        <v>UR-2</v>
      </c>
    </row>
    <row r="2225" spans="1:12" x14ac:dyDescent="0.25">
      <c r="A2225">
        <v>218</v>
      </c>
      <c r="B2225" t="s">
        <v>3573</v>
      </c>
      <c r="C2225">
        <v>99317</v>
      </c>
      <c r="D2225">
        <v>377</v>
      </c>
      <c r="E2225">
        <v>3528007</v>
      </c>
      <c r="F2225" t="s">
        <v>653</v>
      </c>
      <c r="G2225" t="s">
        <v>654</v>
      </c>
      <c r="H2225" t="s">
        <v>17</v>
      </c>
      <c r="L2225" t="str">
        <f>VLOOKUP(G2225,status!$G$1:$L$6259,6,FALSE)</f>
        <v>UR-2</v>
      </c>
    </row>
    <row r="2226" spans="1:12" x14ac:dyDescent="0.25">
      <c r="A2226">
        <v>218</v>
      </c>
      <c r="B2226" t="s">
        <v>3573</v>
      </c>
      <c r="C2226">
        <v>99317</v>
      </c>
      <c r="D2226">
        <v>377</v>
      </c>
      <c r="E2226">
        <v>3528007</v>
      </c>
      <c r="F2226" t="s">
        <v>653</v>
      </c>
      <c r="G2226" t="s">
        <v>654</v>
      </c>
      <c r="H2226" t="s">
        <v>18</v>
      </c>
      <c r="L2226" t="str">
        <f>VLOOKUP(G2226,status!$G$1:$L$6259,6,FALSE)</f>
        <v>UR-2</v>
      </c>
    </row>
    <row r="2227" spans="1:12" x14ac:dyDescent="0.25">
      <c r="A2227">
        <v>218</v>
      </c>
      <c r="B2227" t="s">
        <v>3573</v>
      </c>
      <c r="C2227">
        <v>99317</v>
      </c>
      <c r="D2227">
        <v>377</v>
      </c>
      <c r="E2227">
        <v>3528007</v>
      </c>
      <c r="F2227" t="s">
        <v>653</v>
      </c>
      <c r="G2227" t="s">
        <v>654</v>
      </c>
      <c r="H2227" t="s">
        <v>19</v>
      </c>
      <c r="L2227" t="str">
        <f>VLOOKUP(G2227,status!$G$1:$L$6259,6,FALSE)</f>
        <v>UR-2</v>
      </c>
    </row>
    <row r="2228" spans="1:12" x14ac:dyDescent="0.25">
      <c r="A2228">
        <v>218</v>
      </c>
      <c r="B2228" t="s">
        <v>3573</v>
      </c>
      <c r="C2228">
        <v>99318</v>
      </c>
      <c r="D2228">
        <v>378</v>
      </c>
      <c r="E2228">
        <v>3528106</v>
      </c>
      <c r="F2228" t="s">
        <v>655</v>
      </c>
      <c r="G2228" t="s">
        <v>656</v>
      </c>
      <c r="H2228" t="s">
        <v>13</v>
      </c>
      <c r="L2228" t="str">
        <f>VLOOKUP(G2228,status!$G$1:$L$6259,6,FALSE)</f>
        <v>UR-8</v>
      </c>
    </row>
    <row r="2229" spans="1:12" x14ac:dyDescent="0.25">
      <c r="A2229">
        <v>218</v>
      </c>
      <c r="B2229" t="s">
        <v>3573</v>
      </c>
      <c r="C2229">
        <v>99318</v>
      </c>
      <c r="D2229">
        <v>378</v>
      </c>
      <c r="E2229">
        <v>3528106</v>
      </c>
      <c r="F2229" t="s">
        <v>655</v>
      </c>
      <c r="G2229" t="s">
        <v>656</v>
      </c>
      <c r="H2229" t="s">
        <v>14</v>
      </c>
      <c r="L2229" t="str">
        <f>VLOOKUP(G2229,status!$G$1:$L$6259,6,FALSE)</f>
        <v>UR-8</v>
      </c>
    </row>
    <row r="2230" spans="1:12" x14ac:dyDescent="0.25">
      <c r="A2230">
        <v>218</v>
      </c>
      <c r="B2230" t="s">
        <v>3573</v>
      </c>
      <c r="C2230">
        <v>99318</v>
      </c>
      <c r="D2230">
        <v>378</v>
      </c>
      <c r="E2230">
        <v>3528106</v>
      </c>
      <c r="F2230" t="s">
        <v>655</v>
      </c>
      <c r="G2230" t="s">
        <v>656</v>
      </c>
      <c r="H2230" t="s">
        <v>15</v>
      </c>
      <c r="L2230" t="str">
        <f>VLOOKUP(G2230,status!$G$1:$L$6259,6,FALSE)</f>
        <v>UR-8</v>
      </c>
    </row>
    <row r="2231" spans="1:12" x14ac:dyDescent="0.25">
      <c r="A2231">
        <v>218</v>
      </c>
      <c r="B2231" t="s">
        <v>3573</v>
      </c>
      <c r="C2231">
        <v>99318</v>
      </c>
      <c r="D2231">
        <v>378</v>
      </c>
      <c r="E2231">
        <v>3528106</v>
      </c>
      <c r="F2231" t="s">
        <v>655</v>
      </c>
      <c r="G2231" t="s">
        <v>656</v>
      </c>
      <c r="H2231" t="s">
        <v>16</v>
      </c>
      <c r="L2231" t="str">
        <f>VLOOKUP(G2231,status!$G$1:$L$6259,6,FALSE)</f>
        <v>UR-8</v>
      </c>
    </row>
    <row r="2232" spans="1:12" x14ac:dyDescent="0.25">
      <c r="A2232">
        <v>218</v>
      </c>
      <c r="B2232" t="s">
        <v>3573</v>
      </c>
      <c r="C2232">
        <v>99318</v>
      </c>
      <c r="D2232">
        <v>378</v>
      </c>
      <c r="E2232">
        <v>3528106</v>
      </c>
      <c r="F2232" t="s">
        <v>655</v>
      </c>
      <c r="G2232" t="s">
        <v>656</v>
      </c>
      <c r="H2232" t="s">
        <v>17</v>
      </c>
      <c r="L2232" t="str">
        <f>VLOOKUP(G2232,status!$G$1:$L$6259,6,FALSE)</f>
        <v>UR-8</v>
      </c>
    </row>
    <row r="2233" spans="1:12" x14ac:dyDescent="0.25">
      <c r="A2233">
        <v>218</v>
      </c>
      <c r="B2233" t="s">
        <v>3573</v>
      </c>
      <c r="C2233">
        <v>99318</v>
      </c>
      <c r="D2233">
        <v>378</v>
      </c>
      <c r="E2233">
        <v>3528106</v>
      </c>
      <c r="F2233" t="s">
        <v>655</v>
      </c>
      <c r="G2233" t="s">
        <v>656</v>
      </c>
      <c r="H2233" t="s">
        <v>18</v>
      </c>
      <c r="L2233" t="str">
        <f>VLOOKUP(G2233,status!$G$1:$L$6259,6,FALSE)</f>
        <v>UR-8</v>
      </c>
    </row>
    <row r="2234" spans="1:12" x14ac:dyDescent="0.25">
      <c r="A2234">
        <v>218</v>
      </c>
      <c r="B2234" t="s">
        <v>3573</v>
      </c>
      <c r="C2234">
        <v>99318</v>
      </c>
      <c r="D2234">
        <v>378</v>
      </c>
      <c r="E2234">
        <v>3528106</v>
      </c>
      <c r="F2234" t="s">
        <v>655</v>
      </c>
      <c r="G2234" t="s">
        <v>656</v>
      </c>
      <c r="H2234" t="s">
        <v>19</v>
      </c>
      <c r="L2234" t="str">
        <f>VLOOKUP(G2234,status!$G$1:$L$6259,6,FALSE)</f>
        <v>UR-8</v>
      </c>
    </row>
    <row r="2235" spans="1:12" x14ac:dyDescent="0.25">
      <c r="A2235">
        <v>218</v>
      </c>
      <c r="B2235" t="s">
        <v>3573</v>
      </c>
      <c r="C2235">
        <v>99319</v>
      </c>
      <c r="D2235">
        <v>379</v>
      </c>
      <c r="E2235">
        <v>3528205</v>
      </c>
      <c r="F2235" t="s">
        <v>657</v>
      </c>
      <c r="G2235" t="s">
        <v>658</v>
      </c>
      <c r="H2235" t="s">
        <v>13</v>
      </c>
      <c r="I2235" t="s">
        <v>22</v>
      </c>
      <c r="J2235" t="s">
        <v>4805</v>
      </c>
      <c r="L2235" t="str">
        <f>VLOOKUP(G2235,status!$G$1:$L$6259,6,FALSE)</f>
        <v>UR-11</v>
      </c>
    </row>
    <row r="2236" spans="1:12" x14ac:dyDescent="0.25">
      <c r="A2236">
        <v>218</v>
      </c>
      <c r="B2236" t="s">
        <v>3573</v>
      </c>
      <c r="C2236">
        <v>99319</v>
      </c>
      <c r="D2236">
        <v>379</v>
      </c>
      <c r="E2236">
        <v>3528205</v>
      </c>
      <c r="F2236" t="s">
        <v>657</v>
      </c>
      <c r="G2236" t="s">
        <v>658</v>
      </c>
      <c r="H2236" t="s">
        <v>14</v>
      </c>
      <c r="L2236" t="str">
        <f>VLOOKUP(G2236,status!$G$1:$L$6259,6,FALSE)</f>
        <v>UR-11</v>
      </c>
    </row>
    <row r="2237" spans="1:12" x14ac:dyDescent="0.25">
      <c r="A2237">
        <v>218</v>
      </c>
      <c r="B2237" t="s">
        <v>3573</v>
      </c>
      <c r="C2237">
        <v>99319</v>
      </c>
      <c r="D2237">
        <v>379</v>
      </c>
      <c r="E2237">
        <v>3528205</v>
      </c>
      <c r="F2237" t="s">
        <v>657</v>
      </c>
      <c r="G2237" t="s">
        <v>658</v>
      </c>
      <c r="H2237" t="s">
        <v>15</v>
      </c>
      <c r="I2237" t="s">
        <v>22</v>
      </c>
      <c r="J2237" t="s">
        <v>5207</v>
      </c>
      <c r="L2237" t="str">
        <f>VLOOKUP(G2237,status!$G$1:$L$6259,6,FALSE)</f>
        <v>UR-11</v>
      </c>
    </row>
    <row r="2238" spans="1:12" x14ac:dyDescent="0.25">
      <c r="A2238">
        <v>218</v>
      </c>
      <c r="B2238" t="s">
        <v>3573</v>
      </c>
      <c r="C2238">
        <v>99319</v>
      </c>
      <c r="D2238">
        <v>379</v>
      </c>
      <c r="E2238">
        <v>3528205</v>
      </c>
      <c r="F2238" t="s">
        <v>657</v>
      </c>
      <c r="G2238" t="s">
        <v>658</v>
      </c>
      <c r="H2238" t="s">
        <v>16</v>
      </c>
      <c r="I2238" t="s">
        <v>22</v>
      </c>
      <c r="J2238" t="s">
        <v>3913</v>
      </c>
      <c r="L2238" t="str">
        <f>VLOOKUP(G2238,status!$G$1:$L$6259,6,FALSE)</f>
        <v>UR-11</v>
      </c>
    </row>
    <row r="2239" spans="1:12" x14ac:dyDescent="0.25">
      <c r="A2239">
        <v>218</v>
      </c>
      <c r="B2239" t="s">
        <v>3573</v>
      </c>
      <c r="C2239">
        <v>99319</v>
      </c>
      <c r="D2239">
        <v>379</v>
      </c>
      <c r="E2239">
        <v>3528205</v>
      </c>
      <c r="F2239" t="s">
        <v>657</v>
      </c>
      <c r="G2239" t="s">
        <v>658</v>
      </c>
      <c r="H2239" t="s">
        <v>17</v>
      </c>
      <c r="L2239" t="str">
        <f>VLOOKUP(G2239,status!$G$1:$L$6259,6,FALSE)</f>
        <v>UR-11</v>
      </c>
    </row>
    <row r="2240" spans="1:12" x14ac:dyDescent="0.25">
      <c r="A2240">
        <v>218</v>
      </c>
      <c r="B2240" t="s">
        <v>3573</v>
      </c>
      <c r="C2240">
        <v>99319</v>
      </c>
      <c r="D2240">
        <v>379</v>
      </c>
      <c r="E2240">
        <v>3528205</v>
      </c>
      <c r="F2240" t="s">
        <v>657</v>
      </c>
      <c r="G2240" t="s">
        <v>658</v>
      </c>
      <c r="H2240" t="s">
        <v>18</v>
      </c>
      <c r="I2240" t="s">
        <v>22</v>
      </c>
      <c r="J2240" t="s">
        <v>3914</v>
      </c>
      <c r="L2240" t="str">
        <f>VLOOKUP(G2240,status!$G$1:$L$6259,6,FALSE)</f>
        <v>UR-11</v>
      </c>
    </row>
    <row r="2241" spans="1:12" x14ac:dyDescent="0.25">
      <c r="A2241">
        <v>218</v>
      </c>
      <c r="B2241" t="s">
        <v>3573</v>
      </c>
      <c r="C2241">
        <v>99319</v>
      </c>
      <c r="D2241">
        <v>379</v>
      </c>
      <c r="E2241">
        <v>3528205</v>
      </c>
      <c r="F2241" t="s">
        <v>657</v>
      </c>
      <c r="G2241" t="s">
        <v>658</v>
      </c>
      <c r="H2241" t="s">
        <v>19</v>
      </c>
      <c r="L2241" t="str">
        <f>VLOOKUP(G2241,status!$G$1:$L$6259,6,FALSE)</f>
        <v>UR-11</v>
      </c>
    </row>
    <row r="2242" spans="1:12" x14ac:dyDescent="0.25">
      <c r="A2242">
        <v>218</v>
      </c>
      <c r="B2242" t="s">
        <v>3573</v>
      </c>
      <c r="C2242">
        <v>99320</v>
      </c>
      <c r="D2242">
        <v>380</v>
      </c>
      <c r="E2242">
        <v>3528304</v>
      </c>
      <c r="F2242" t="s">
        <v>659</v>
      </c>
      <c r="G2242" t="s">
        <v>660</v>
      </c>
      <c r="H2242" t="s">
        <v>13</v>
      </c>
      <c r="L2242" t="str">
        <f>VLOOKUP(G2242,status!$G$1:$L$6259,6,FALSE)</f>
        <v>UR-1</v>
      </c>
    </row>
    <row r="2243" spans="1:12" x14ac:dyDescent="0.25">
      <c r="A2243">
        <v>218</v>
      </c>
      <c r="B2243" t="s">
        <v>3573</v>
      </c>
      <c r="C2243">
        <v>99320</v>
      </c>
      <c r="D2243">
        <v>380</v>
      </c>
      <c r="E2243">
        <v>3528304</v>
      </c>
      <c r="F2243" t="s">
        <v>659</v>
      </c>
      <c r="G2243" t="s">
        <v>660</v>
      </c>
      <c r="H2243" t="s">
        <v>14</v>
      </c>
      <c r="L2243" t="str">
        <f>VLOOKUP(G2243,status!$G$1:$L$6259,6,FALSE)</f>
        <v>UR-1</v>
      </c>
    </row>
    <row r="2244" spans="1:12" x14ac:dyDescent="0.25">
      <c r="A2244">
        <v>218</v>
      </c>
      <c r="B2244" t="s">
        <v>3573</v>
      </c>
      <c r="C2244">
        <v>99320</v>
      </c>
      <c r="D2244">
        <v>380</v>
      </c>
      <c r="E2244">
        <v>3528304</v>
      </c>
      <c r="F2244" t="s">
        <v>659</v>
      </c>
      <c r="G2244" t="s">
        <v>660</v>
      </c>
      <c r="H2244" t="s">
        <v>15</v>
      </c>
      <c r="L2244" t="str">
        <f>VLOOKUP(G2244,status!$G$1:$L$6259,6,FALSE)</f>
        <v>UR-1</v>
      </c>
    </row>
    <row r="2245" spans="1:12" x14ac:dyDescent="0.25">
      <c r="A2245">
        <v>218</v>
      </c>
      <c r="B2245" t="s">
        <v>3573</v>
      </c>
      <c r="C2245">
        <v>99320</v>
      </c>
      <c r="D2245">
        <v>380</v>
      </c>
      <c r="E2245">
        <v>3528304</v>
      </c>
      <c r="F2245" t="s">
        <v>659</v>
      </c>
      <c r="G2245" t="s">
        <v>660</v>
      </c>
      <c r="H2245" t="s">
        <v>16</v>
      </c>
      <c r="L2245" t="str">
        <f>VLOOKUP(G2245,status!$G$1:$L$6259,6,FALSE)</f>
        <v>UR-1</v>
      </c>
    </row>
    <row r="2246" spans="1:12" x14ac:dyDescent="0.25">
      <c r="A2246">
        <v>218</v>
      </c>
      <c r="B2246" t="s">
        <v>3573</v>
      </c>
      <c r="C2246">
        <v>99320</v>
      </c>
      <c r="D2246">
        <v>380</v>
      </c>
      <c r="E2246">
        <v>3528304</v>
      </c>
      <c r="F2246" t="s">
        <v>659</v>
      </c>
      <c r="G2246" t="s">
        <v>660</v>
      </c>
      <c r="H2246" t="s">
        <v>17</v>
      </c>
      <c r="L2246" t="str">
        <f>VLOOKUP(G2246,status!$G$1:$L$6259,6,FALSE)</f>
        <v>UR-1</v>
      </c>
    </row>
    <row r="2247" spans="1:12" x14ac:dyDescent="0.25">
      <c r="A2247">
        <v>218</v>
      </c>
      <c r="B2247" t="s">
        <v>3573</v>
      </c>
      <c r="C2247">
        <v>99320</v>
      </c>
      <c r="D2247">
        <v>380</v>
      </c>
      <c r="E2247">
        <v>3528304</v>
      </c>
      <c r="F2247" t="s">
        <v>659</v>
      </c>
      <c r="G2247" t="s">
        <v>660</v>
      </c>
      <c r="H2247" t="s">
        <v>18</v>
      </c>
      <c r="L2247" t="str">
        <f>VLOOKUP(G2247,status!$G$1:$L$6259,6,FALSE)</f>
        <v>UR-1</v>
      </c>
    </row>
    <row r="2248" spans="1:12" x14ac:dyDescent="0.25">
      <c r="A2248">
        <v>218</v>
      </c>
      <c r="B2248" t="s">
        <v>3573</v>
      </c>
      <c r="C2248">
        <v>99320</v>
      </c>
      <c r="D2248">
        <v>380</v>
      </c>
      <c r="E2248">
        <v>3528304</v>
      </c>
      <c r="F2248" t="s">
        <v>659</v>
      </c>
      <c r="G2248" t="s">
        <v>660</v>
      </c>
      <c r="H2248" t="s">
        <v>19</v>
      </c>
      <c r="L2248" t="str">
        <f>VLOOKUP(G2248,status!$G$1:$L$6259,6,FALSE)</f>
        <v>UR-1</v>
      </c>
    </row>
    <row r="2249" spans="1:12" x14ac:dyDescent="0.25">
      <c r="A2249">
        <v>218</v>
      </c>
      <c r="B2249" t="s">
        <v>3573</v>
      </c>
      <c r="C2249">
        <v>99321</v>
      </c>
      <c r="D2249">
        <v>381</v>
      </c>
      <c r="E2249">
        <v>3528403</v>
      </c>
      <c r="F2249" t="s">
        <v>661</v>
      </c>
      <c r="G2249" t="s">
        <v>662</v>
      </c>
      <c r="H2249" t="s">
        <v>13</v>
      </c>
      <c r="I2249" t="s">
        <v>22</v>
      </c>
      <c r="J2249" t="s">
        <v>5208</v>
      </c>
      <c r="L2249" t="str">
        <f>VLOOKUP(G2249,status!$G$1:$L$6259,6,FALSE)</f>
        <v>UR-9</v>
      </c>
    </row>
    <row r="2250" spans="1:12" x14ac:dyDescent="0.25">
      <c r="A2250">
        <v>218</v>
      </c>
      <c r="B2250" t="s">
        <v>3573</v>
      </c>
      <c r="C2250">
        <v>99321</v>
      </c>
      <c r="D2250">
        <v>381</v>
      </c>
      <c r="E2250">
        <v>3528403</v>
      </c>
      <c r="F2250" t="s">
        <v>661</v>
      </c>
      <c r="G2250" t="s">
        <v>662</v>
      </c>
      <c r="H2250" t="s">
        <v>14</v>
      </c>
      <c r="L2250" t="str">
        <f>VLOOKUP(G2250,status!$G$1:$L$6259,6,FALSE)</f>
        <v>UR-9</v>
      </c>
    </row>
    <row r="2251" spans="1:12" x14ac:dyDescent="0.25">
      <c r="A2251">
        <v>218</v>
      </c>
      <c r="B2251" t="s">
        <v>3573</v>
      </c>
      <c r="C2251">
        <v>99321</v>
      </c>
      <c r="D2251">
        <v>381</v>
      </c>
      <c r="E2251">
        <v>3528403</v>
      </c>
      <c r="F2251" t="s">
        <v>661</v>
      </c>
      <c r="G2251" t="s">
        <v>662</v>
      </c>
      <c r="H2251" t="s">
        <v>15</v>
      </c>
      <c r="L2251" t="str">
        <f>VLOOKUP(G2251,status!$G$1:$L$6259,6,FALSE)</f>
        <v>UR-9</v>
      </c>
    </row>
    <row r="2252" spans="1:12" x14ac:dyDescent="0.25">
      <c r="A2252">
        <v>218</v>
      </c>
      <c r="B2252" t="s">
        <v>3573</v>
      </c>
      <c r="C2252">
        <v>99321</v>
      </c>
      <c r="D2252">
        <v>381</v>
      </c>
      <c r="E2252">
        <v>3528403</v>
      </c>
      <c r="F2252" t="s">
        <v>661</v>
      </c>
      <c r="G2252" t="s">
        <v>662</v>
      </c>
      <c r="H2252" t="s">
        <v>16</v>
      </c>
      <c r="L2252" t="str">
        <f>VLOOKUP(G2252,status!$G$1:$L$6259,6,FALSE)</f>
        <v>UR-9</v>
      </c>
    </row>
    <row r="2253" spans="1:12" x14ac:dyDescent="0.25">
      <c r="A2253">
        <v>218</v>
      </c>
      <c r="B2253" t="s">
        <v>3573</v>
      </c>
      <c r="C2253">
        <v>99321</v>
      </c>
      <c r="D2253">
        <v>381</v>
      </c>
      <c r="E2253">
        <v>3528403</v>
      </c>
      <c r="F2253" t="s">
        <v>661</v>
      </c>
      <c r="G2253" t="s">
        <v>662</v>
      </c>
      <c r="H2253" t="s">
        <v>17</v>
      </c>
      <c r="I2253" t="s">
        <v>22</v>
      </c>
      <c r="J2253" t="s">
        <v>3915</v>
      </c>
      <c r="L2253" t="str">
        <f>VLOOKUP(G2253,status!$G$1:$L$6259,6,FALSE)</f>
        <v>UR-9</v>
      </c>
    </row>
    <row r="2254" spans="1:12" x14ac:dyDescent="0.25">
      <c r="A2254">
        <v>218</v>
      </c>
      <c r="B2254" t="s">
        <v>3573</v>
      </c>
      <c r="C2254">
        <v>99321</v>
      </c>
      <c r="D2254">
        <v>381</v>
      </c>
      <c r="E2254">
        <v>3528403</v>
      </c>
      <c r="F2254" t="s">
        <v>661</v>
      </c>
      <c r="G2254" t="s">
        <v>662</v>
      </c>
      <c r="H2254" t="s">
        <v>18</v>
      </c>
      <c r="I2254" t="s">
        <v>22</v>
      </c>
      <c r="J2254" t="s">
        <v>5209</v>
      </c>
      <c r="L2254" t="str">
        <f>VLOOKUP(G2254,status!$G$1:$L$6259,6,FALSE)</f>
        <v>UR-9</v>
      </c>
    </row>
    <row r="2255" spans="1:12" x14ac:dyDescent="0.25">
      <c r="A2255">
        <v>218</v>
      </c>
      <c r="B2255" t="s">
        <v>3573</v>
      </c>
      <c r="C2255">
        <v>99321</v>
      </c>
      <c r="D2255">
        <v>381</v>
      </c>
      <c r="E2255">
        <v>3528403</v>
      </c>
      <c r="F2255" t="s">
        <v>661</v>
      </c>
      <c r="G2255" t="s">
        <v>662</v>
      </c>
      <c r="H2255" t="s">
        <v>19</v>
      </c>
      <c r="I2255" t="s">
        <v>22</v>
      </c>
      <c r="J2255" t="s">
        <v>5210</v>
      </c>
      <c r="L2255" t="str">
        <f>VLOOKUP(G2255,status!$G$1:$L$6259,6,FALSE)</f>
        <v>UR-9</v>
      </c>
    </row>
    <row r="2256" spans="1:12" x14ac:dyDescent="0.25">
      <c r="A2256">
        <v>218</v>
      </c>
      <c r="B2256" t="s">
        <v>3573</v>
      </c>
      <c r="C2256">
        <v>99322</v>
      </c>
      <c r="D2256">
        <v>382</v>
      </c>
      <c r="E2256">
        <v>3528502</v>
      </c>
      <c r="F2256" t="s">
        <v>663</v>
      </c>
      <c r="G2256" t="s">
        <v>664</v>
      </c>
      <c r="H2256" t="s">
        <v>13</v>
      </c>
      <c r="L2256" t="str">
        <f>VLOOKUP(G2256,status!$G$1:$L$6259,6,FALSE)</f>
        <v>3-DF</v>
      </c>
    </row>
    <row r="2257" spans="1:12" x14ac:dyDescent="0.25">
      <c r="A2257">
        <v>218</v>
      </c>
      <c r="B2257" t="s">
        <v>3573</v>
      </c>
      <c r="C2257">
        <v>99322</v>
      </c>
      <c r="D2257">
        <v>382</v>
      </c>
      <c r="E2257">
        <v>3528502</v>
      </c>
      <c r="F2257" t="s">
        <v>663</v>
      </c>
      <c r="G2257" t="s">
        <v>664</v>
      </c>
      <c r="H2257" t="s">
        <v>14</v>
      </c>
      <c r="L2257" t="str">
        <f>VLOOKUP(G2257,status!$G$1:$L$6259,6,FALSE)</f>
        <v>3-DF</v>
      </c>
    </row>
    <row r="2258" spans="1:12" x14ac:dyDescent="0.25">
      <c r="A2258">
        <v>218</v>
      </c>
      <c r="B2258" t="s">
        <v>3573</v>
      </c>
      <c r="C2258">
        <v>99322</v>
      </c>
      <c r="D2258">
        <v>382</v>
      </c>
      <c r="E2258">
        <v>3528502</v>
      </c>
      <c r="F2258" t="s">
        <v>663</v>
      </c>
      <c r="G2258" t="s">
        <v>664</v>
      </c>
      <c r="H2258" t="s">
        <v>15</v>
      </c>
      <c r="L2258" t="str">
        <f>VLOOKUP(G2258,status!$G$1:$L$6259,6,FALSE)</f>
        <v>3-DF</v>
      </c>
    </row>
    <row r="2259" spans="1:12" x14ac:dyDescent="0.25">
      <c r="A2259">
        <v>218</v>
      </c>
      <c r="B2259" t="s">
        <v>3573</v>
      </c>
      <c r="C2259">
        <v>99322</v>
      </c>
      <c r="D2259">
        <v>382</v>
      </c>
      <c r="E2259">
        <v>3528502</v>
      </c>
      <c r="F2259" t="s">
        <v>663</v>
      </c>
      <c r="G2259" t="s">
        <v>664</v>
      </c>
      <c r="H2259" t="s">
        <v>16</v>
      </c>
      <c r="L2259" t="str">
        <f>VLOOKUP(G2259,status!$G$1:$L$6259,6,FALSE)</f>
        <v>3-DF</v>
      </c>
    </row>
    <row r="2260" spans="1:12" x14ac:dyDescent="0.25">
      <c r="A2260">
        <v>218</v>
      </c>
      <c r="B2260" t="s">
        <v>3573</v>
      </c>
      <c r="C2260">
        <v>99322</v>
      </c>
      <c r="D2260">
        <v>382</v>
      </c>
      <c r="E2260">
        <v>3528502</v>
      </c>
      <c r="F2260" t="s">
        <v>663</v>
      </c>
      <c r="G2260" t="s">
        <v>664</v>
      </c>
      <c r="H2260" t="s">
        <v>17</v>
      </c>
      <c r="I2260" t="s">
        <v>22</v>
      </c>
      <c r="J2260" t="s">
        <v>3916</v>
      </c>
      <c r="L2260" t="str">
        <f>VLOOKUP(G2260,status!$G$1:$L$6259,6,FALSE)</f>
        <v>3-DF</v>
      </c>
    </row>
    <row r="2261" spans="1:12" x14ac:dyDescent="0.25">
      <c r="A2261">
        <v>218</v>
      </c>
      <c r="B2261" t="s">
        <v>3573</v>
      </c>
      <c r="C2261">
        <v>99322</v>
      </c>
      <c r="D2261">
        <v>382</v>
      </c>
      <c r="E2261">
        <v>3528502</v>
      </c>
      <c r="F2261" t="s">
        <v>663</v>
      </c>
      <c r="G2261" t="s">
        <v>664</v>
      </c>
      <c r="H2261" t="s">
        <v>18</v>
      </c>
      <c r="L2261" t="str">
        <f>VLOOKUP(G2261,status!$G$1:$L$6259,6,FALSE)</f>
        <v>3-DF</v>
      </c>
    </row>
    <row r="2262" spans="1:12" x14ac:dyDescent="0.25">
      <c r="A2262">
        <v>218</v>
      </c>
      <c r="B2262" t="s">
        <v>3573</v>
      </c>
      <c r="C2262">
        <v>99322</v>
      </c>
      <c r="D2262">
        <v>382</v>
      </c>
      <c r="E2262">
        <v>3528502</v>
      </c>
      <c r="F2262" t="s">
        <v>663</v>
      </c>
      <c r="G2262" t="s">
        <v>664</v>
      </c>
      <c r="H2262" t="s">
        <v>19</v>
      </c>
      <c r="L2262" t="str">
        <f>VLOOKUP(G2262,status!$G$1:$L$6259,6,FALSE)</f>
        <v>3-DF</v>
      </c>
    </row>
    <row r="2263" spans="1:12" x14ac:dyDescent="0.25">
      <c r="A2263">
        <v>218</v>
      </c>
      <c r="B2263" t="s">
        <v>3573</v>
      </c>
      <c r="C2263">
        <v>99323</v>
      </c>
      <c r="D2263">
        <v>383</v>
      </c>
      <c r="E2263">
        <v>3528601</v>
      </c>
      <c r="F2263" t="s">
        <v>665</v>
      </c>
      <c r="G2263" t="s">
        <v>666</v>
      </c>
      <c r="H2263" t="s">
        <v>13</v>
      </c>
      <c r="L2263" t="str">
        <f>VLOOKUP(G2263,status!$G$1:$L$6259,6,FALSE)</f>
        <v>UR-2</v>
      </c>
    </row>
    <row r="2264" spans="1:12" x14ac:dyDescent="0.25">
      <c r="A2264">
        <v>218</v>
      </c>
      <c r="B2264" t="s">
        <v>3573</v>
      </c>
      <c r="C2264">
        <v>99323</v>
      </c>
      <c r="D2264">
        <v>383</v>
      </c>
      <c r="E2264">
        <v>3528601</v>
      </c>
      <c r="F2264" t="s">
        <v>665</v>
      </c>
      <c r="G2264" t="s">
        <v>666</v>
      </c>
      <c r="H2264" t="s">
        <v>14</v>
      </c>
      <c r="L2264" t="str">
        <f>VLOOKUP(G2264,status!$G$1:$L$6259,6,FALSE)</f>
        <v>UR-2</v>
      </c>
    </row>
    <row r="2265" spans="1:12" x14ac:dyDescent="0.25">
      <c r="A2265">
        <v>218</v>
      </c>
      <c r="B2265" t="s">
        <v>3573</v>
      </c>
      <c r="C2265">
        <v>99323</v>
      </c>
      <c r="D2265">
        <v>383</v>
      </c>
      <c r="E2265">
        <v>3528601</v>
      </c>
      <c r="F2265" t="s">
        <v>665</v>
      </c>
      <c r="G2265" t="s">
        <v>666</v>
      </c>
      <c r="H2265" t="s">
        <v>15</v>
      </c>
      <c r="L2265" t="str">
        <f>VLOOKUP(G2265,status!$G$1:$L$6259,6,FALSE)</f>
        <v>UR-2</v>
      </c>
    </row>
    <row r="2266" spans="1:12" x14ac:dyDescent="0.25">
      <c r="A2266">
        <v>218</v>
      </c>
      <c r="B2266" t="s">
        <v>3573</v>
      </c>
      <c r="C2266">
        <v>99323</v>
      </c>
      <c r="D2266">
        <v>383</v>
      </c>
      <c r="E2266">
        <v>3528601</v>
      </c>
      <c r="F2266" t="s">
        <v>665</v>
      </c>
      <c r="G2266" t="s">
        <v>666</v>
      </c>
      <c r="H2266" t="s">
        <v>16</v>
      </c>
      <c r="L2266" t="str">
        <f>VLOOKUP(G2266,status!$G$1:$L$6259,6,FALSE)</f>
        <v>UR-2</v>
      </c>
    </row>
    <row r="2267" spans="1:12" x14ac:dyDescent="0.25">
      <c r="A2267">
        <v>218</v>
      </c>
      <c r="B2267" t="s">
        <v>3573</v>
      </c>
      <c r="C2267">
        <v>99323</v>
      </c>
      <c r="D2267">
        <v>383</v>
      </c>
      <c r="E2267">
        <v>3528601</v>
      </c>
      <c r="F2267" t="s">
        <v>665</v>
      </c>
      <c r="G2267" t="s">
        <v>666</v>
      </c>
      <c r="H2267" t="s">
        <v>17</v>
      </c>
      <c r="I2267" t="s">
        <v>22</v>
      </c>
      <c r="J2267" t="s">
        <v>4806</v>
      </c>
      <c r="L2267" t="str">
        <f>VLOOKUP(G2267,status!$G$1:$L$6259,6,FALSE)</f>
        <v>UR-2</v>
      </c>
    </row>
    <row r="2268" spans="1:12" x14ac:dyDescent="0.25">
      <c r="A2268">
        <v>218</v>
      </c>
      <c r="B2268" t="s">
        <v>3573</v>
      </c>
      <c r="C2268">
        <v>99323</v>
      </c>
      <c r="D2268">
        <v>383</v>
      </c>
      <c r="E2268">
        <v>3528601</v>
      </c>
      <c r="F2268" t="s">
        <v>665</v>
      </c>
      <c r="G2268" t="s">
        <v>666</v>
      </c>
      <c r="H2268" t="s">
        <v>18</v>
      </c>
      <c r="L2268" t="str">
        <f>VLOOKUP(G2268,status!$G$1:$L$6259,6,FALSE)</f>
        <v>UR-2</v>
      </c>
    </row>
    <row r="2269" spans="1:12" x14ac:dyDescent="0.25">
      <c r="A2269">
        <v>218</v>
      </c>
      <c r="B2269" t="s">
        <v>3573</v>
      </c>
      <c r="C2269">
        <v>99323</v>
      </c>
      <c r="D2269">
        <v>383</v>
      </c>
      <c r="E2269">
        <v>3528601</v>
      </c>
      <c r="F2269" t="s">
        <v>665</v>
      </c>
      <c r="G2269" t="s">
        <v>666</v>
      </c>
      <c r="H2269" t="s">
        <v>19</v>
      </c>
      <c r="L2269" t="str">
        <f>VLOOKUP(G2269,status!$G$1:$L$6259,6,FALSE)</f>
        <v>UR-2</v>
      </c>
    </row>
    <row r="2270" spans="1:12" x14ac:dyDescent="0.25">
      <c r="A2270">
        <v>218</v>
      </c>
      <c r="B2270" t="s">
        <v>3573</v>
      </c>
      <c r="C2270">
        <v>99324</v>
      </c>
      <c r="D2270">
        <v>384</v>
      </c>
      <c r="E2270">
        <v>3528700</v>
      </c>
      <c r="F2270" t="s">
        <v>667</v>
      </c>
      <c r="G2270" t="s">
        <v>668</v>
      </c>
      <c r="H2270" t="s">
        <v>13</v>
      </c>
      <c r="I2270" t="s">
        <v>22</v>
      </c>
      <c r="J2270" t="s">
        <v>5211</v>
      </c>
      <c r="L2270" t="str">
        <f>VLOOKUP(G2270,status!$G$1:$L$6259,6,FALSE)</f>
        <v>UR-5</v>
      </c>
    </row>
    <row r="2271" spans="1:12" x14ac:dyDescent="0.25">
      <c r="A2271">
        <v>218</v>
      </c>
      <c r="B2271" t="s">
        <v>3573</v>
      </c>
      <c r="C2271">
        <v>99324</v>
      </c>
      <c r="D2271">
        <v>384</v>
      </c>
      <c r="E2271">
        <v>3528700</v>
      </c>
      <c r="F2271" t="s">
        <v>667</v>
      </c>
      <c r="G2271" t="s">
        <v>668</v>
      </c>
      <c r="H2271" t="s">
        <v>14</v>
      </c>
      <c r="I2271" t="s">
        <v>22</v>
      </c>
      <c r="J2271" t="s">
        <v>5212</v>
      </c>
      <c r="L2271" t="str">
        <f>VLOOKUP(G2271,status!$G$1:$L$6259,6,FALSE)</f>
        <v>UR-5</v>
      </c>
    </row>
    <row r="2272" spans="1:12" x14ac:dyDescent="0.25">
      <c r="A2272">
        <v>218</v>
      </c>
      <c r="B2272" t="s">
        <v>3573</v>
      </c>
      <c r="C2272">
        <v>99324</v>
      </c>
      <c r="D2272">
        <v>384</v>
      </c>
      <c r="E2272">
        <v>3528700</v>
      </c>
      <c r="F2272" t="s">
        <v>667</v>
      </c>
      <c r="G2272" t="s">
        <v>668</v>
      </c>
      <c r="H2272" t="s">
        <v>15</v>
      </c>
      <c r="L2272" t="str">
        <f>VLOOKUP(G2272,status!$G$1:$L$6259,6,FALSE)</f>
        <v>UR-5</v>
      </c>
    </row>
    <row r="2273" spans="1:12" x14ac:dyDescent="0.25">
      <c r="A2273">
        <v>218</v>
      </c>
      <c r="B2273" t="s">
        <v>3573</v>
      </c>
      <c r="C2273">
        <v>99324</v>
      </c>
      <c r="D2273">
        <v>384</v>
      </c>
      <c r="E2273">
        <v>3528700</v>
      </c>
      <c r="F2273" t="s">
        <v>667</v>
      </c>
      <c r="G2273" t="s">
        <v>668</v>
      </c>
      <c r="H2273" t="s">
        <v>16</v>
      </c>
      <c r="L2273" t="str">
        <f>VLOOKUP(G2273,status!$G$1:$L$6259,6,FALSE)</f>
        <v>UR-5</v>
      </c>
    </row>
    <row r="2274" spans="1:12" x14ac:dyDescent="0.25">
      <c r="A2274">
        <v>218</v>
      </c>
      <c r="B2274" t="s">
        <v>3573</v>
      </c>
      <c r="C2274">
        <v>99324</v>
      </c>
      <c r="D2274">
        <v>384</v>
      </c>
      <c r="E2274">
        <v>3528700</v>
      </c>
      <c r="F2274" t="s">
        <v>667</v>
      </c>
      <c r="G2274" t="s">
        <v>668</v>
      </c>
      <c r="H2274" t="s">
        <v>17</v>
      </c>
      <c r="L2274" t="str">
        <f>VLOOKUP(G2274,status!$G$1:$L$6259,6,FALSE)</f>
        <v>UR-5</v>
      </c>
    </row>
    <row r="2275" spans="1:12" x14ac:dyDescent="0.25">
      <c r="A2275">
        <v>218</v>
      </c>
      <c r="B2275" t="s">
        <v>3573</v>
      </c>
      <c r="C2275">
        <v>99324</v>
      </c>
      <c r="D2275">
        <v>384</v>
      </c>
      <c r="E2275">
        <v>3528700</v>
      </c>
      <c r="F2275" t="s">
        <v>667</v>
      </c>
      <c r="G2275" t="s">
        <v>668</v>
      </c>
      <c r="H2275" t="s">
        <v>18</v>
      </c>
      <c r="L2275" t="str">
        <f>VLOOKUP(G2275,status!$G$1:$L$6259,6,FALSE)</f>
        <v>UR-5</v>
      </c>
    </row>
    <row r="2276" spans="1:12" x14ac:dyDescent="0.25">
      <c r="A2276">
        <v>218</v>
      </c>
      <c r="B2276" t="s">
        <v>3573</v>
      </c>
      <c r="C2276">
        <v>99324</v>
      </c>
      <c r="D2276">
        <v>384</v>
      </c>
      <c r="E2276">
        <v>3528700</v>
      </c>
      <c r="F2276" t="s">
        <v>667</v>
      </c>
      <c r="G2276" t="s">
        <v>668</v>
      </c>
      <c r="H2276" t="s">
        <v>19</v>
      </c>
      <c r="I2276" t="s">
        <v>22</v>
      </c>
      <c r="J2276" t="s">
        <v>3917</v>
      </c>
      <c r="L2276" t="str">
        <f>VLOOKUP(G2276,status!$G$1:$L$6259,6,FALSE)</f>
        <v>UR-5</v>
      </c>
    </row>
    <row r="2277" spans="1:12" x14ac:dyDescent="0.25">
      <c r="A2277">
        <v>218</v>
      </c>
      <c r="B2277" t="s">
        <v>3573</v>
      </c>
      <c r="C2277">
        <v>99325</v>
      </c>
      <c r="D2277">
        <v>385</v>
      </c>
      <c r="E2277">
        <v>3528809</v>
      </c>
      <c r="F2277" t="s">
        <v>669</v>
      </c>
      <c r="G2277" t="s">
        <v>670</v>
      </c>
      <c r="H2277" t="s">
        <v>13</v>
      </c>
      <c r="L2277" t="str">
        <f>VLOOKUP(G2277,status!$G$1:$L$6259,6,FALSE)</f>
        <v>UR-5</v>
      </c>
    </row>
    <row r="2278" spans="1:12" x14ac:dyDescent="0.25">
      <c r="A2278">
        <v>218</v>
      </c>
      <c r="B2278" t="s">
        <v>3573</v>
      </c>
      <c r="C2278">
        <v>99325</v>
      </c>
      <c r="D2278">
        <v>385</v>
      </c>
      <c r="E2278">
        <v>3528809</v>
      </c>
      <c r="F2278" t="s">
        <v>669</v>
      </c>
      <c r="G2278" t="s">
        <v>670</v>
      </c>
      <c r="H2278" t="s">
        <v>14</v>
      </c>
      <c r="L2278" t="str">
        <f>VLOOKUP(G2278,status!$G$1:$L$6259,6,FALSE)</f>
        <v>UR-5</v>
      </c>
    </row>
    <row r="2279" spans="1:12" x14ac:dyDescent="0.25">
      <c r="A2279">
        <v>218</v>
      </c>
      <c r="B2279" t="s">
        <v>3573</v>
      </c>
      <c r="C2279">
        <v>99325</v>
      </c>
      <c r="D2279">
        <v>385</v>
      </c>
      <c r="E2279">
        <v>3528809</v>
      </c>
      <c r="F2279" t="s">
        <v>669</v>
      </c>
      <c r="G2279" t="s">
        <v>670</v>
      </c>
      <c r="H2279" t="s">
        <v>15</v>
      </c>
      <c r="L2279" t="str">
        <f>VLOOKUP(G2279,status!$G$1:$L$6259,6,FALSE)</f>
        <v>UR-5</v>
      </c>
    </row>
    <row r="2280" spans="1:12" x14ac:dyDescent="0.25">
      <c r="A2280">
        <v>218</v>
      </c>
      <c r="B2280" t="s">
        <v>3573</v>
      </c>
      <c r="C2280">
        <v>99325</v>
      </c>
      <c r="D2280">
        <v>385</v>
      </c>
      <c r="E2280">
        <v>3528809</v>
      </c>
      <c r="F2280" t="s">
        <v>669</v>
      </c>
      <c r="G2280" t="s">
        <v>670</v>
      </c>
      <c r="H2280" t="s">
        <v>16</v>
      </c>
      <c r="L2280" t="str">
        <f>VLOOKUP(G2280,status!$G$1:$L$6259,6,FALSE)</f>
        <v>UR-5</v>
      </c>
    </row>
    <row r="2281" spans="1:12" x14ac:dyDescent="0.25">
      <c r="A2281">
        <v>218</v>
      </c>
      <c r="B2281" t="s">
        <v>3573</v>
      </c>
      <c r="C2281">
        <v>99325</v>
      </c>
      <c r="D2281">
        <v>385</v>
      </c>
      <c r="E2281">
        <v>3528809</v>
      </c>
      <c r="F2281" t="s">
        <v>669</v>
      </c>
      <c r="G2281" t="s">
        <v>670</v>
      </c>
      <c r="H2281" t="s">
        <v>17</v>
      </c>
      <c r="L2281" t="str">
        <f>VLOOKUP(G2281,status!$G$1:$L$6259,6,FALSE)</f>
        <v>UR-5</v>
      </c>
    </row>
    <row r="2282" spans="1:12" x14ac:dyDescent="0.25">
      <c r="A2282">
        <v>218</v>
      </c>
      <c r="B2282" t="s">
        <v>3573</v>
      </c>
      <c r="C2282">
        <v>99325</v>
      </c>
      <c r="D2282">
        <v>385</v>
      </c>
      <c r="E2282">
        <v>3528809</v>
      </c>
      <c r="F2282" t="s">
        <v>669</v>
      </c>
      <c r="G2282" t="s">
        <v>670</v>
      </c>
      <c r="H2282" t="s">
        <v>18</v>
      </c>
      <c r="L2282" t="str">
        <f>VLOOKUP(G2282,status!$G$1:$L$6259,6,FALSE)</f>
        <v>UR-5</v>
      </c>
    </row>
    <row r="2283" spans="1:12" x14ac:dyDescent="0.25">
      <c r="A2283">
        <v>218</v>
      </c>
      <c r="B2283" t="s">
        <v>3573</v>
      </c>
      <c r="C2283">
        <v>99325</v>
      </c>
      <c r="D2283">
        <v>385</v>
      </c>
      <c r="E2283">
        <v>3528809</v>
      </c>
      <c r="F2283" t="s">
        <v>669</v>
      </c>
      <c r="G2283" t="s">
        <v>670</v>
      </c>
      <c r="H2283" t="s">
        <v>19</v>
      </c>
      <c r="L2283" t="str">
        <f>VLOOKUP(G2283,status!$G$1:$L$6259,6,FALSE)</f>
        <v>UR-5</v>
      </c>
    </row>
    <row r="2284" spans="1:12" x14ac:dyDescent="0.25">
      <c r="A2284">
        <v>218</v>
      </c>
      <c r="B2284" t="s">
        <v>3573</v>
      </c>
      <c r="C2284">
        <v>99326</v>
      </c>
      <c r="D2284">
        <v>386</v>
      </c>
      <c r="E2284">
        <v>3528858</v>
      </c>
      <c r="F2284" t="s">
        <v>671</v>
      </c>
      <c r="G2284" t="s">
        <v>672</v>
      </c>
      <c r="H2284" t="s">
        <v>13</v>
      </c>
      <c r="I2284" t="s">
        <v>22</v>
      </c>
      <c r="J2284" t="s">
        <v>3918</v>
      </c>
      <c r="L2284" t="str">
        <f>VLOOKUP(G2284,status!$G$1:$L$6259,6,FALSE)</f>
        <v>UR-8</v>
      </c>
    </row>
    <row r="2285" spans="1:12" x14ac:dyDescent="0.25">
      <c r="A2285">
        <v>218</v>
      </c>
      <c r="B2285" t="s">
        <v>3573</v>
      </c>
      <c r="C2285">
        <v>99326</v>
      </c>
      <c r="D2285">
        <v>386</v>
      </c>
      <c r="E2285">
        <v>3528858</v>
      </c>
      <c r="F2285" t="s">
        <v>671</v>
      </c>
      <c r="G2285" t="s">
        <v>672</v>
      </c>
      <c r="H2285" t="s">
        <v>14</v>
      </c>
      <c r="I2285" t="s">
        <v>22</v>
      </c>
      <c r="J2285" t="s">
        <v>3919</v>
      </c>
      <c r="L2285" t="str">
        <f>VLOOKUP(G2285,status!$G$1:$L$6259,6,FALSE)</f>
        <v>UR-8</v>
      </c>
    </row>
    <row r="2286" spans="1:12" x14ac:dyDescent="0.25">
      <c r="A2286">
        <v>218</v>
      </c>
      <c r="B2286" t="s">
        <v>3573</v>
      </c>
      <c r="C2286">
        <v>99326</v>
      </c>
      <c r="D2286">
        <v>386</v>
      </c>
      <c r="E2286">
        <v>3528858</v>
      </c>
      <c r="F2286" t="s">
        <v>671</v>
      </c>
      <c r="G2286" t="s">
        <v>672</v>
      </c>
      <c r="H2286" t="s">
        <v>15</v>
      </c>
      <c r="I2286" t="s">
        <v>22</v>
      </c>
      <c r="J2286" t="s">
        <v>5213</v>
      </c>
      <c r="L2286" t="str">
        <f>VLOOKUP(G2286,status!$G$1:$L$6259,6,FALSE)</f>
        <v>UR-8</v>
      </c>
    </row>
    <row r="2287" spans="1:12" x14ac:dyDescent="0.25">
      <c r="A2287">
        <v>218</v>
      </c>
      <c r="B2287" t="s">
        <v>3573</v>
      </c>
      <c r="C2287">
        <v>99326</v>
      </c>
      <c r="D2287">
        <v>386</v>
      </c>
      <c r="E2287">
        <v>3528858</v>
      </c>
      <c r="F2287" t="s">
        <v>671</v>
      </c>
      <c r="G2287" t="s">
        <v>672</v>
      </c>
      <c r="H2287" t="s">
        <v>16</v>
      </c>
      <c r="I2287" t="s">
        <v>22</v>
      </c>
      <c r="J2287" t="s">
        <v>3920</v>
      </c>
      <c r="L2287" t="str">
        <f>VLOOKUP(G2287,status!$G$1:$L$6259,6,FALSE)</f>
        <v>UR-8</v>
      </c>
    </row>
    <row r="2288" spans="1:12" x14ac:dyDescent="0.25">
      <c r="A2288">
        <v>218</v>
      </c>
      <c r="B2288" t="s">
        <v>3573</v>
      </c>
      <c r="C2288">
        <v>99326</v>
      </c>
      <c r="D2288">
        <v>386</v>
      </c>
      <c r="E2288">
        <v>3528858</v>
      </c>
      <c r="F2288" t="s">
        <v>671</v>
      </c>
      <c r="G2288" t="s">
        <v>672</v>
      </c>
      <c r="H2288" t="s">
        <v>17</v>
      </c>
      <c r="I2288" t="s">
        <v>22</v>
      </c>
      <c r="J2288" t="s">
        <v>3921</v>
      </c>
      <c r="L2288" t="str">
        <f>VLOOKUP(G2288,status!$G$1:$L$6259,6,FALSE)</f>
        <v>UR-8</v>
      </c>
    </row>
    <row r="2289" spans="1:12" x14ac:dyDescent="0.25">
      <c r="A2289">
        <v>218</v>
      </c>
      <c r="B2289" t="s">
        <v>3573</v>
      </c>
      <c r="C2289">
        <v>99326</v>
      </c>
      <c r="D2289">
        <v>386</v>
      </c>
      <c r="E2289">
        <v>3528858</v>
      </c>
      <c r="F2289" t="s">
        <v>671</v>
      </c>
      <c r="G2289" t="s">
        <v>672</v>
      </c>
      <c r="H2289" t="s">
        <v>18</v>
      </c>
      <c r="I2289" t="s">
        <v>22</v>
      </c>
      <c r="J2289" t="s">
        <v>3922</v>
      </c>
      <c r="L2289" t="str">
        <f>VLOOKUP(G2289,status!$G$1:$L$6259,6,FALSE)</f>
        <v>UR-8</v>
      </c>
    </row>
    <row r="2290" spans="1:12" x14ac:dyDescent="0.25">
      <c r="A2290">
        <v>218</v>
      </c>
      <c r="B2290" t="s">
        <v>3573</v>
      </c>
      <c r="C2290">
        <v>99326</v>
      </c>
      <c r="D2290">
        <v>386</v>
      </c>
      <c r="E2290">
        <v>3528858</v>
      </c>
      <c r="F2290" t="s">
        <v>671</v>
      </c>
      <c r="G2290" t="s">
        <v>672</v>
      </c>
      <c r="H2290" t="s">
        <v>19</v>
      </c>
      <c r="I2290" t="s">
        <v>22</v>
      </c>
      <c r="J2290" t="s">
        <v>5214</v>
      </c>
      <c r="L2290" t="str">
        <f>VLOOKUP(G2290,status!$G$1:$L$6259,6,FALSE)</f>
        <v>UR-8</v>
      </c>
    </row>
    <row r="2291" spans="1:12" x14ac:dyDescent="0.25">
      <c r="A2291">
        <v>218</v>
      </c>
      <c r="B2291" t="s">
        <v>3573</v>
      </c>
      <c r="C2291">
        <v>99327</v>
      </c>
      <c r="D2291">
        <v>387</v>
      </c>
      <c r="E2291">
        <v>3528908</v>
      </c>
      <c r="F2291" t="s">
        <v>673</v>
      </c>
      <c r="G2291" t="s">
        <v>674</v>
      </c>
      <c r="H2291" t="s">
        <v>13</v>
      </c>
      <c r="L2291" t="str">
        <f>VLOOKUP(G2291,status!$G$1:$L$6259,6,FALSE)</f>
        <v>UR-18</v>
      </c>
    </row>
    <row r="2292" spans="1:12" x14ac:dyDescent="0.25">
      <c r="A2292">
        <v>218</v>
      </c>
      <c r="B2292" t="s">
        <v>3573</v>
      </c>
      <c r="C2292">
        <v>99327</v>
      </c>
      <c r="D2292">
        <v>387</v>
      </c>
      <c r="E2292">
        <v>3528908</v>
      </c>
      <c r="F2292" t="s">
        <v>673</v>
      </c>
      <c r="G2292" t="s">
        <v>674</v>
      </c>
      <c r="H2292" t="s">
        <v>14</v>
      </c>
      <c r="I2292" t="s">
        <v>22</v>
      </c>
      <c r="J2292" t="s">
        <v>4807</v>
      </c>
      <c r="L2292" t="str">
        <f>VLOOKUP(G2292,status!$G$1:$L$6259,6,FALSE)</f>
        <v>UR-18</v>
      </c>
    </row>
    <row r="2293" spans="1:12" x14ac:dyDescent="0.25">
      <c r="A2293">
        <v>218</v>
      </c>
      <c r="B2293" t="s">
        <v>3573</v>
      </c>
      <c r="C2293">
        <v>99327</v>
      </c>
      <c r="D2293">
        <v>387</v>
      </c>
      <c r="E2293">
        <v>3528908</v>
      </c>
      <c r="F2293" t="s">
        <v>673</v>
      </c>
      <c r="G2293" t="s">
        <v>674</v>
      </c>
      <c r="H2293" t="s">
        <v>15</v>
      </c>
      <c r="L2293" t="str">
        <f>VLOOKUP(G2293,status!$G$1:$L$6259,6,FALSE)</f>
        <v>UR-18</v>
      </c>
    </row>
    <row r="2294" spans="1:12" x14ac:dyDescent="0.25">
      <c r="A2294">
        <v>218</v>
      </c>
      <c r="B2294" t="s">
        <v>3573</v>
      </c>
      <c r="C2294">
        <v>99327</v>
      </c>
      <c r="D2294">
        <v>387</v>
      </c>
      <c r="E2294">
        <v>3528908</v>
      </c>
      <c r="F2294" t="s">
        <v>673</v>
      </c>
      <c r="G2294" t="s">
        <v>674</v>
      </c>
      <c r="H2294" t="s">
        <v>16</v>
      </c>
      <c r="I2294" t="s">
        <v>22</v>
      </c>
      <c r="J2294" t="s">
        <v>5215</v>
      </c>
      <c r="L2294" t="str">
        <f>VLOOKUP(G2294,status!$G$1:$L$6259,6,FALSE)</f>
        <v>UR-18</v>
      </c>
    </row>
    <row r="2295" spans="1:12" x14ac:dyDescent="0.25">
      <c r="A2295">
        <v>218</v>
      </c>
      <c r="B2295" t="s">
        <v>3573</v>
      </c>
      <c r="C2295">
        <v>99327</v>
      </c>
      <c r="D2295">
        <v>387</v>
      </c>
      <c r="E2295">
        <v>3528908</v>
      </c>
      <c r="F2295" t="s">
        <v>673</v>
      </c>
      <c r="G2295" t="s">
        <v>674</v>
      </c>
      <c r="H2295" t="s">
        <v>17</v>
      </c>
      <c r="L2295" t="str">
        <f>VLOOKUP(G2295,status!$G$1:$L$6259,6,FALSE)</f>
        <v>UR-18</v>
      </c>
    </row>
    <row r="2296" spans="1:12" x14ac:dyDescent="0.25">
      <c r="A2296">
        <v>218</v>
      </c>
      <c r="B2296" t="s">
        <v>3573</v>
      </c>
      <c r="C2296">
        <v>99327</v>
      </c>
      <c r="D2296">
        <v>387</v>
      </c>
      <c r="E2296">
        <v>3528908</v>
      </c>
      <c r="F2296" t="s">
        <v>673</v>
      </c>
      <c r="G2296" t="s">
        <v>674</v>
      </c>
      <c r="H2296" t="s">
        <v>18</v>
      </c>
      <c r="I2296" t="s">
        <v>22</v>
      </c>
      <c r="J2296" t="s">
        <v>4808</v>
      </c>
      <c r="L2296" t="str">
        <f>VLOOKUP(G2296,status!$G$1:$L$6259,6,FALSE)</f>
        <v>UR-18</v>
      </c>
    </row>
    <row r="2297" spans="1:12" x14ac:dyDescent="0.25">
      <c r="A2297">
        <v>218</v>
      </c>
      <c r="B2297" t="s">
        <v>3573</v>
      </c>
      <c r="C2297">
        <v>99327</v>
      </c>
      <c r="D2297">
        <v>387</v>
      </c>
      <c r="E2297">
        <v>3528908</v>
      </c>
      <c r="F2297" t="s">
        <v>673</v>
      </c>
      <c r="G2297" t="s">
        <v>674</v>
      </c>
      <c r="H2297" t="s">
        <v>19</v>
      </c>
      <c r="L2297" t="str">
        <f>VLOOKUP(G2297,status!$G$1:$L$6259,6,FALSE)</f>
        <v>UR-18</v>
      </c>
    </row>
    <row r="2298" spans="1:12" x14ac:dyDescent="0.25">
      <c r="A2298">
        <v>218</v>
      </c>
      <c r="B2298" t="s">
        <v>3573</v>
      </c>
      <c r="C2298">
        <v>99328</v>
      </c>
      <c r="D2298">
        <v>388</v>
      </c>
      <c r="E2298">
        <v>3529005</v>
      </c>
      <c r="F2298" t="s">
        <v>675</v>
      </c>
      <c r="G2298" t="s">
        <v>676</v>
      </c>
      <c r="H2298" t="s">
        <v>13</v>
      </c>
      <c r="I2298" t="s">
        <v>22</v>
      </c>
      <c r="J2298" t="s">
        <v>5216</v>
      </c>
      <c r="L2298" t="str">
        <f>VLOOKUP(G2298,status!$G$1:$L$6259,6,FALSE)</f>
        <v>UR-8</v>
      </c>
    </row>
    <row r="2299" spans="1:12" x14ac:dyDescent="0.25">
      <c r="A2299">
        <v>218</v>
      </c>
      <c r="B2299" t="s">
        <v>3573</v>
      </c>
      <c r="C2299">
        <v>99328</v>
      </c>
      <c r="D2299">
        <v>388</v>
      </c>
      <c r="E2299">
        <v>3529005</v>
      </c>
      <c r="F2299" t="s">
        <v>675</v>
      </c>
      <c r="G2299" t="s">
        <v>676</v>
      </c>
      <c r="H2299" t="s">
        <v>14</v>
      </c>
      <c r="L2299" t="str">
        <f>VLOOKUP(G2299,status!$G$1:$L$6259,6,FALSE)</f>
        <v>UR-8</v>
      </c>
    </row>
    <row r="2300" spans="1:12" x14ac:dyDescent="0.25">
      <c r="A2300">
        <v>218</v>
      </c>
      <c r="B2300" t="s">
        <v>3573</v>
      </c>
      <c r="C2300">
        <v>99328</v>
      </c>
      <c r="D2300">
        <v>388</v>
      </c>
      <c r="E2300">
        <v>3529005</v>
      </c>
      <c r="F2300" t="s">
        <v>675</v>
      </c>
      <c r="G2300" t="s">
        <v>676</v>
      </c>
      <c r="H2300" t="s">
        <v>15</v>
      </c>
      <c r="L2300" t="str">
        <f>VLOOKUP(G2300,status!$G$1:$L$6259,6,FALSE)</f>
        <v>UR-8</v>
      </c>
    </row>
    <row r="2301" spans="1:12" x14ac:dyDescent="0.25">
      <c r="A2301">
        <v>218</v>
      </c>
      <c r="B2301" t="s">
        <v>3573</v>
      </c>
      <c r="C2301">
        <v>99328</v>
      </c>
      <c r="D2301">
        <v>388</v>
      </c>
      <c r="E2301">
        <v>3529005</v>
      </c>
      <c r="F2301" t="s">
        <v>675</v>
      </c>
      <c r="G2301" t="s">
        <v>676</v>
      </c>
      <c r="H2301" t="s">
        <v>16</v>
      </c>
      <c r="L2301" t="str">
        <f>VLOOKUP(G2301,status!$G$1:$L$6259,6,FALSE)</f>
        <v>UR-8</v>
      </c>
    </row>
    <row r="2302" spans="1:12" x14ac:dyDescent="0.25">
      <c r="A2302">
        <v>218</v>
      </c>
      <c r="B2302" t="s">
        <v>3573</v>
      </c>
      <c r="C2302">
        <v>99328</v>
      </c>
      <c r="D2302">
        <v>388</v>
      </c>
      <c r="E2302">
        <v>3529005</v>
      </c>
      <c r="F2302" t="s">
        <v>675</v>
      </c>
      <c r="G2302" t="s">
        <v>676</v>
      </c>
      <c r="H2302" t="s">
        <v>17</v>
      </c>
      <c r="L2302" t="str">
        <f>VLOOKUP(G2302,status!$G$1:$L$6259,6,FALSE)</f>
        <v>UR-8</v>
      </c>
    </row>
    <row r="2303" spans="1:12" x14ac:dyDescent="0.25">
      <c r="A2303">
        <v>218</v>
      </c>
      <c r="B2303" t="s">
        <v>3573</v>
      </c>
      <c r="C2303">
        <v>99328</v>
      </c>
      <c r="D2303">
        <v>388</v>
      </c>
      <c r="E2303">
        <v>3529005</v>
      </c>
      <c r="F2303" t="s">
        <v>675</v>
      </c>
      <c r="G2303" t="s">
        <v>676</v>
      </c>
      <c r="H2303" t="s">
        <v>18</v>
      </c>
      <c r="L2303" t="str">
        <f>VLOOKUP(G2303,status!$G$1:$L$6259,6,FALSE)</f>
        <v>UR-8</v>
      </c>
    </row>
    <row r="2304" spans="1:12" x14ac:dyDescent="0.25">
      <c r="A2304">
        <v>218</v>
      </c>
      <c r="B2304" t="s">
        <v>3573</v>
      </c>
      <c r="C2304">
        <v>99328</v>
      </c>
      <c r="D2304">
        <v>388</v>
      </c>
      <c r="E2304">
        <v>3529005</v>
      </c>
      <c r="F2304" t="s">
        <v>675</v>
      </c>
      <c r="G2304" t="s">
        <v>676</v>
      </c>
      <c r="H2304" t="s">
        <v>19</v>
      </c>
      <c r="L2304" t="str">
        <f>VLOOKUP(G2304,status!$G$1:$L$6259,6,FALSE)</f>
        <v>UR-8</v>
      </c>
    </row>
    <row r="2305" spans="1:12" x14ac:dyDescent="0.25">
      <c r="A2305">
        <v>218</v>
      </c>
      <c r="B2305" t="s">
        <v>3573</v>
      </c>
      <c r="C2305">
        <v>99329</v>
      </c>
      <c r="D2305">
        <v>389</v>
      </c>
      <c r="E2305">
        <v>3529104</v>
      </c>
      <c r="F2305" t="s">
        <v>677</v>
      </c>
      <c r="G2305" t="s">
        <v>678</v>
      </c>
      <c r="H2305" t="s">
        <v>13</v>
      </c>
      <c r="I2305" t="s">
        <v>22</v>
      </c>
      <c r="J2305" t="s">
        <v>5217</v>
      </c>
      <c r="L2305" t="str">
        <f>VLOOKUP(G2305,status!$G$1:$L$6259,6,FALSE)</f>
        <v>UR-11</v>
      </c>
    </row>
    <row r="2306" spans="1:12" x14ac:dyDescent="0.25">
      <c r="A2306">
        <v>218</v>
      </c>
      <c r="B2306" t="s">
        <v>3573</v>
      </c>
      <c r="C2306">
        <v>99329</v>
      </c>
      <c r="D2306">
        <v>389</v>
      </c>
      <c r="E2306">
        <v>3529104</v>
      </c>
      <c r="F2306" t="s">
        <v>677</v>
      </c>
      <c r="G2306" t="s">
        <v>678</v>
      </c>
      <c r="H2306" t="s">
        <v>14</v>
      </c>
      <c r="I2306" t="s">
        <v>22</v>
      </c>
      <c r="J2306" t="s">
        <v>5218</v>
      </c>
      <c r="L2306" t="str">
        <f>VLOOKUP(G2306,status!$G$1:$L$6259,6,FALSE)</f>
        <v>UR-11</v>
      </c>
    </row>
    <row r="2307" spans="1:12" x14ac:dyDescent="0.25">
      <c r="A2307">
        <v>218</v>
      </c>
      <c r="B2307" t="s">
        <v>3573</v>
      </c>
      <c r="C2307">
        <v>99329</v>
      </c>
      <c r="D2307">
        <v>389</v>
      </c>
      <c r="E2307">
        <v>3529104</v>
      </c>
      <c r="F2307" t="s">
        <v>677</v>
      </c>
      <c r="G2307" t="s">
        <v>678</v>
      </c>
      <c r="H2307" t="s">
        <v>15</v>
      </c>
      <c r="L2307" t="str">
        <f>VLOOKUP(G2307,status!$G$1:$L$6259,6,FALSE)</f>
        <v>UR-11</v>
      </c>
    </row>
    <row r="2308" spans="1:12" x14ac:dyDescent="0.25">
      <c r="A2308">
        <v>218</v>
      </c>
      <c r="B2308" t="s">
        <v>3573</v>
      </c>
      <c r="C2308">
        <v>99329</v>
      </c>
      <c r="D2308">
        <v>389</v>
      </c>
      <c r="E2308">
        <v>3529104</v>
      </c>
      <c r="F2308" t="s">
        <v>677</v>
      </c>
      <c r="G2308" t="s">
        <v>678</v>
      </c>
      <c r="H2308" t="s">
        <v>16</v>
      </c>
      <c r="L2308" t="str">
        <f>VLOOKUP(G2308,status!$G$1:$L$6259,6,FALSE)</f>
        <v>UR-11</v>
      </c>
    </row>
    <row r="2309" spans="1:12" x14ac:dyDescent="0.25">
      <c r="A2309">
        <v>218</v>
      </c>
      <c r="B2309" t="s">
        <v>3573</v>
      </c>
      <c r="C2309">
        <v>99329</v>
      </c>
      <c r="D2309">
        <v>389</v>
      </c>
      <c r="E2309">
        <v>3529104</v>
      </c>
      <c r="F2309" t="s">
        <v>677</v>
      </c>
      <c r="G2309" t="s">
        <v>678</v>
      </c>
      <c r="H2309" t="s">
        <v>17</v>
      </c>
      <c r="I2309" t="s">
        <v>22</v>
      </c>
      <c r="J2309" t="s">
        <v>5219</v>
      </c>
      <c r="L2309" t="str">
        <f>VLOOKUP(G2309,status!$G$1:$L$6259,6,FALSE)</f>
        <v>UR-11</v>
      </c>
    </row>
    <row r="2310" spans="1:12" x14ac:dyDescent="0.25">
      <c r="A2310">
        <v>218</v>
      </c>
      <c r="B2310" t="s">
        <v>3573</v>
      </c>
      <c r="C2310">
        <v>99329</v>
      </c>
      <c r="D2310">
        <v>389</v>
      </c>
      <c r="E2310">
        <v>3529104</v>
      </c>
      <c r="F2310" t="s">
        <v>677</v>
      </c>
      <c r="G2310" t="s">
        <v>678</v>
      </c>
      <c r="H2310" t="s">
        <v>18</v>
      </c>
      <c r="I2310" t="s">
        <v>22</v>
      </c>
      <c r="J2310" t="s">
        <v>5220</v>
      </c>
      <c r="L2310" t="str">
        <f>VLOOKUP(G2310,status!$G$1:$L$6259,6,FALSE)</f>
        <v>UR-11</v>
      </c>
    </row>
    <row r="2311" spans="1:12" x14ac:dyDescent="0.25">
      <c r="A2311">
        <v>218</v>
      </c>
      <c r="B2311" t="s">
        <v>3573</v>
      </c>
      <c r="C2311">
        <v>99329</v>
      </c>
      <c r="D2311">
        <v>389</v>
      </c>
      <c r="E2311">
        <v>3529104</v>
      </c>
      <c r="F2311" t="s">
        <v>677</v>
      </c>
      <c r="G2311" t="s">
        <v>678</v>
      </c>
      <c r="H2311" t="s">
        <v>19</v>
      </c>
      <c r="I2311" t="s">
        <v>22</v>
      </c>
      <c r="J2311" t="s">
        <v>5221</v>
      </c>
      <c r="L2311" t="str">
        <f>VLOOKUP(G2311,status!$G$1:$L$6259,6,FALSE)</f>
        <v>UR-11</v>
      </c>
    </row>
    <row r="2312" spans="1:12" x14ac:dyDescent="0.25">
      <c r="A2312">
        <v>218</v>
      </c>
      <c r="B2312" t="s">
        <v>3573</v>
      </c>
      <c r="C2312">
        <v>99330</v>
      </c>
      <c r="D2312">
        <v>390</v>
      </c>
      <c r="E2312">
        <v>3529203</v>
      </c>
      <c r="F2312" t="s">
        <v>679</v>
      </c>
      <c r="G2312" t="s">
        <v>680</v>
      </c>
      <c r="H2312" t="s">
        <v>13</v>
      </c>
      <c r="I2312" t="s">
        <v>22</v>
      </c>
      <c r="J2312" t="s">
        <v>3923</v>
      </c>
      <c r="L2312" t="str">
        <f>VLOOKUP(G2312,status!$G$1:$L$6259,6,FALSE)</f>
        <v>UR-5</v>
      </c>
    </row>
    <row r="2313" spans="1:12" x14ac:dyDescent="0.25">
      <c r="A2313">
        <v>218</v>
      </c>
      <c r="B2313" t="s">
        <v>3573</v>
      </c>
      <c r="C2313">
        <v>99330</v>
      </c>
      <c r="D2313">
        <v>390</v>
      </c>
      <c r="E2313">
        <v>3529203</v>
      </c>
      <c r="F2313" t="s">
        <v>679</v>
      </c>
      <c r="G2313" t="s">
        <v>680</v>
      </c>
      <c r="H2313" t="s">
        <v>14</v>
      </c>
      <c r="I2313" t="s">
        <v>22</v>
      </c>
      <c r="J2313" t="s">
        <v>3924</v>
      </c>
      <c r="L2313" t="str">
        <f>VLOOKUP(G2313,status!$G$1:$L$6259,6,FALSE)</f>
        <v>UR-5</v>
      </c>
    </row>
    <row r="2314" spans="1:12" x14ac:dyDescent="0.25">
      <c r="A2314">
        <v>218</v>
      </c>
      <c r="B2314" t="s">
        <v>3573</v>
      </c>
      <c r="C2314">
        <v>99330</v>
      </c>
      <c r="D2314">
        <v>390</v>
      </c>
      <c r="E2314">
        <v>3529203</v>
      </c>
      <c r="F2314" t="s">
        <v>679</v>
      </c>
      <c r="G2314" t="s">
        <v>680</v>
      </c>
      <c r="H2314" t="s">
        <v>15</v>
      </c>
      <c r="I2314" t="s">
        <v>22</v>
      </c>
      <c r="J2314" t="s">
        <v>3925</v>
      </c>
      <c r="L2314" t="str">
        <f>VLOOKUP(G2314,status!$G$1:$L$6259,6,FALSE)</f>
        <v>UR-5</v>
      </c>
    </row>
    <row r="2315" spans="1:12" x14ac:dyDescent="0.25">
      <c r="A2315">
        <v>218</v>
      </c>
      <c r="B2315" t="s">
        <v>3573</v>
      </c>
      <c r="C2315">
        <v>99330</v>
      </c>
      <c r="D2315">
        <v>390</v>
      </c>
      <c r="E2315">
        <v>3529203</v>
      </c>
      <c r="F2315" t="s">
        <v>679</v>
      </c>
      <c r="G2315" t="s">
        <v>680</v>
      </c>
      <c r="H2315" t="s">
        <v>16</v>
      </c>
      <c r="L2315" t="str">
        <f>VLOOKUP(G2315,status!$G$1:$L$6259,6,FALSE)</f>
        <v>UR-5</v>
      </c>
    </row>
    <row r="2316" spans="1:12" x14ac:dyDescent="0.25">
      <c r="A2316">
        <v>218</v>
      </c>
      <c r="B2316" t="s">
        <v>3573</v>
      </c>
      <c r="C2316">
        <v>99330</v>
      </c>
      <c r="D2316">
        <v>390</v>
      </c>
      <c r="E2316">
        <v>3529203</v>
      </c>
      <c r="F2316" t="s">
        <v>679</v>
      </c>
      <c r="G2316" t="s">
        <v>680</v>
      </c>
      <c r="H2316" t="s">
        <v>17</v>
      </c>
      <c r="I2316" t="s">
        <v>22</v>
      </c>
      <c r="J2316" t="s">
        <v>3926</v>
      </c>
      <c r="L2316" t="str">
        <f>VLOOKUP(G2316,status!$G$1:$L$6259,6,FALSE)</f>
        <v>UR-5</v>
      </c>
    </row>
    <row r="2317" spans="1:12" x14ac:dyDescent="0.25">
      <c r="A2317">
        <v>218</v>
      </c>
      <c r="B2317" t="s">
        <v>3573</v>
      </c>
      <c r="C2317">
        <v>99330</v>
      </c>
      <c r="D2317">
        <v>390</v>
      </c>
      <c r="E2317">
        <v>3529203</v>
      </c>
      <c r="F2317" t="s">
        <v>679</v>
      </c>
      <c r="G2317" t="s">
        <v>680</v>
      </c>
      <c r="H2317" t="s">
        <v>18</v>
      </c>
      <c r="I2317" t="s">
        <v>22</v>
      </c>
      <c r="J2317" t="s">
        <v>5222</v>
      </c>
      <c r="L2317" t="str">
        <f>VLOOKUP(G2317,status!$G$1:$L$6259,6,FALSE)</f>
        <v>UR-5</v>
      </c>
    </row>
    <row r="2318" spans="1:12" x14ac:dyDescent="0.25">
      <c r="A2318">
        <v>218</v>
      </c>
      <c r="B2318" t="s">
        <v>3573</v>
      </c>
      <c r="C2318">
        <v>99330</v>
      </c>
      <c r="D2318">
        <v>390</v>
      </c>
      <c r="E2318">
        <v>3529203</v>
      </c>
      <c r="F2318" t="s">
        <v>679</v>
      </c>
      <c r="G2318" t="s">
        <v>680</v>
      </c>
      <c r="H2318" t="s">
        <v>19</v>
      </c>
      <c r="L2318" t="str">
        <f>VLOOKUP(G2318,status!$G$1:$L$6259,6,FALSE)</f>
        <v>UR-5</v>
      </c>
    </row>
    <row r="2319" spans="1:12" x14ac:dyDescent="0.25">
      <c r="A2319">
        <v>218</v>
      </c>
      <c r="B2319" t="s">
        <v>3573</v>
      </c>
      <c r="C2319">
        <v>99331</v>
      </c>
      <c r="D2319">
        <v>391</v>
      </c>
      <c r="E2319">
        <v>3529302</v>
      </c>
      <c r="F2319" t="s">
        <v>681</v>
      </c>
      <c r="G2319" t="s">
        <v>682</v>
      </c>
      <c r="H2319" t="s">
        <v>13</v>
      </c>
      <c r="L2319" t="str">
        <f>VLOOKUP(G2319,status!$G$1:$L$6259,6,FALSE)</f>
        <v>UR-13</v>
      </c>
    </row>
    <row r="2320" spans="1:12" x14ac:dyDescent="0.25">
      <c r="A2320">
        <v>218</v>
      </c>
      <c r="B2320" t="s">
        <v>3573</v>
      </c>
      <c r="C2320">
        <v>99331</v>
      </c>
      <c r="D2320">
        <v>391</v>
      </c>
      <c r="E2320">
        <v>3529302</v>
      </c>
      <c r="F2320" t="s">
        <v>681</v>
      </c>
      <c r="G2320" t="s">
        <v>682</v>
      </c>
      <c r="H2320" t="s">
        <v>14</v>
      </c>
      <c r="L2320" t="str">
        <f>VLOOKUP(G2320,status!$G$1:$L$6259,6,FALSE)</f>
        <v>UR-13</v>
      </c>
    </row>
    <row r="2321" spans="1:12" x14ac:dyDescent="0.25">
      <c r="A2321">
        <v>218</v>
      </c>
      <c r="B2321" t="s">
        <v>3573</v>
      </c>
      <c r="C2321">
        <v>99331</v>
      </c>
      <c r="D2321">
        <v>391</v>
      </c>
      <c r="E2321">
        <v>3529302</v>
      </c>
      <c r="F2321" t="s">
        <v>681</v>
      </c>
      <c r="G2321" t="s">
        <v>682</v>
      </c>
      <c r="H2321" t="s">
        <v>15</v>
      </c>
      <c r="I2321" t="s">
        <v>22</v>
      </c>
      <c r="J2321" t="s">
        <v>3927</v>
      </c>
      <c r="L2321" t="str">
        <f>VLOOKUP(G2321,status!$G$1:$L$6259,6,FALSE)</f>
        <v>UR-13</v>
      </c>
    </row>
    <row r="2322" spans="1:12" x14ac:dyDescent="0.25">
      <c r="A2322">
        <v>218</v>
      </c>
      <c r="B2322" t="s">
        <v>3573</v>
      </c>
      <c r="C2322">
        <v>99331</v>
      </c>
      <c r="D2322">
        <v>391</v>
      </c>
      <c r="E2322">
        <v>3529302</v>
      </c>
      <c r="F2322" t="s">
        <v>681</v>
      </c>
      <c r="G2322" t="s">
        <v>682</v>
      </c>
      <c r="H2322" t="s">
        <v>16</v>
      </c>
      <c r="L2322" t="str">
        <f>VLOOKUP(G2322,status!$G$1:$L$6259,6,FALSE)</f>
        <v>UR-13</v>
      </c>
    </row>
    <row r="2323" spans="1:12" x14ac:dyDescent="0.25">
      <c r="A2323">
        <v>218</v>
      </c>
      <c r="B2323" t="s">
        <v>3573</v>
      </c>
      <c r="C2323">
        <v>99331</v>
      </c>
      <c r="D2323">
        <v>391</v>
      </c>
      <c r="E2323">
        <v>3529302</v>
      </c>
      <c r="F2323" t="s">
        <v>681</v>
      </c>
      <c r="G2323" t="s">
        <v>682</v>
      </c>
      <c r="H2323" t="s">
        <v>17</v>
      </c>
      <c r="I2323" t="s">
        <v>22</v>
      </c>
      <c r="J2323" t="s">
        <v>3928</v>
      </c>
      <c r="L2323" t="str">
        <f>VLOOKUP(G2323,status!$G$1:$L$6259,6,FALSE)</f>
        <v>UR-13</v>
      </c>
    </row>
    <row r="2324" spans="1:12" x14ac:dyDescent="0.25">
      <c r="A2324">
        <v>218</v>
      </c>
      <c r="B2324" t="s">
        <v>3573</v>
      </c>
      <c r="C2324">
        <v>99331</v>
      </c>
      <c r="D2324">
        <v>391</v>
      </c>
      <c r="E2324">
        <v>3529302</v>
      </c>
      <c r="F2324" t="s">
        <v>681</v>
      </c>
      <c r="G2324" t="s">
        <v>682</v>
      </c>
      <c r="H2324" t="s">
        <v>18</v>
      </c>
      <c r="I2324" t="s">
        <v>22</v>
      </c>
      <c r="J2324" t="s">
        <v>5223</v>
      </c>
      <c r="L2324" t="str">
        <f>VLOOKUP(G2324,status!$G$1:$L$6259,6,FALSE)</f>
        <v>UR-13</v>
      </c>
    </row>
    <row r="2325" spans="1:12" x14ac:dyDescent="0.25">
      <c r="A2325">
        <v>218</v>
      </c>
      <c r="B2325" t="s">
        <v>3573</v>
      </c>
      <c r="C2325">
        <v>99331</v>
      </c>
      <c r="D2325">
        <v>391</v>
      </c>
      <c r="E2325">
        <v>3529302</v>
      </c>
      <c r="F2325" t="s">
        <v>681</v>
      </c>
      <c r="G2325" t="s">
        <v>682</v>
      </c>
      <c r="H2325" t="s">
        <v>19</v>
      </c>
      <c r="L2325" t="str">
        <f>VLOOKUP(G2325,status!$G$1:$L$6259,6,FALSE)</f>
        <v>UR-13</v>
      </c>
    </row>
    <row r="2326" spans="1:12" x14ac:dyDescent="0.25">
      <c r="A2326">
        <v>218</v>
      </c>
      <c r="B2326" t="s">
        <v>3573</v>
      </c>
      <c r="C2326">
        <v>99332</v>
      </c>
      <c r="D2326">
        <v>392</v>
      </c>
      <c r="E2326">
        <v>3529401</v>
      </c>
      <c r="F2326" t="s">
        <v>683</v>
      </c>
      <c r="G2326" t="s">
        <v>684</v>
      </c>
      <c r="H2326" t="s">
        <v>13</v>
      </c>
      <c r="L2326" t="str">
        <f>VLOOKUP(G2326,status!$G$1:$L$6259,6,FALSE)</f>
        <v>6-DF</v>
      </c>
    </row>
    <row r="2327" spans="1:12" x14ac:dyDescent="0.25">
      <c r="A2327">
        <v>218</v>
      </c>
      <c r="B2327" t="s">
        <v>3573</v>
      </c>
      <c r="C2327">
        <v>99332</v>
      </c>
      <c r="D2327">
        <v>392</v>
      </c>
      <c r="E2327">
        <v>3529401</v>
      </c>
      <c r="F2327" t="s">
        <v>683</v>
      </c>
      <c r="G2327" t="s">
        <v>684</v>
      </c>
      <c r="H2327" t="s">
        <v>14</v>
      </c>
      <c r="L2327" t="str">
        <f>VLOOKUP(G2327,status!$G$1:$L$6259,6,FALSE)</f>
        <v>6-DF</v>
      </c>
    </row>
    <row r="2328" spans="1:12" x14ac:dyDescent="0.25">
      <c r="A2328">
        <v>218</v>
      </c>
      <c r="B2328" t="s">
        <v>3573</v>
      </c>
      <c r="C2328">
        <v>99332</v>
      </c>
      <c r="D2328">
        <v>392</v>
      </c>
      <c r="E2328">
        <v>3529401</v>
      </c>
      <c r="F2328" t="s">
        <v>683</v>
      </c>
      <c r="G2328" t="s">
        <v>684</v>
      </c>
      <c r="H2328" t="s">
        <v>15</v>
      </c>
      <c r="L2328" t="str">
        <f>VLOOKUP(G2328,status!$G$1:$L$6259,6,FALSE)</f>
        <v>6-DF</v>
      </c>
    </row>
    <row r="2329" spans="1:12" x14ac:dyDescent="0.25">
      <c r="A2329">
        <v>218</v>
      </c>
      <c r="B2329" t="s">
        <v>3573</v>
      </c>
      <c r="C2329">
        <v>99332</v>
      </c>
      <c r="D2329">
        <v>392</v>
      </c>
      <c r="E2329">
        <v>3529401</v>
      </c>
      <c r="F2329" t="s">
        <v>683</v>
      </c>
      <c r="G2329" t="s">
        <v>684</v>
      </c>
      <c r="H2329" t="s">
        <v>16</v>
      </c>
      <c r="L2329" t="str">
        <f>VLOOKUP(G2329,status!$G$1:$L$6259,6,FALSE)</f>
        <v>6-DF</v>
      </c>
    </row>
    <row r="2330" spans="1:12" x14ac:dyDescent="0.25">
      <c r="A2330">
        <v>218</v>
      </c>
      <c r="B2330" t="s">
        <v>3573</v>
      </c>
      <c r="C2330">
        <v>99332</v>
      </c>
      <c r="D2330">
        <v>392</v>
      </c>
      <c r="E2330">
        <v>3529401</v>
      </c>
      <c r="F2330" t="s">
        <v>683</v>
      </c>
      <c r="G2330" t="s">
        <v>684</v>
      </c>
      <c r="H2330" t="s">
        <v>17</v>
      </c>
      <c r="L2330" t="str">
        <f>VLOOKUP(G2330,status!$G$1:$L$6259,6,FALSE)</f>
        <v>6-DF</v>
      </c>
    </row>
    <row r="2331" spans="1:12" x14ac:dyDescent="0.25">
      <c r="A2331">
        <v>218</v>
      </c>
      <c r="B2331" t="s">
        <v>3573</v>
      </c>
      <c r="C2331">
        <v>99332</v>
      </c>
      <c r="D2331">
        <v>392</v>
      </c>
      <c r="E2331">
        <v>3529401</v>
      </c>
      <c r="F2331" t="s">
        <v>683</v>
      </c>
      <c r="G2331" t="s">
        <v>684</v>
      </c>
      <c r="H2331" t="s">
        <v>18</v>
      </c>
      <c r="L2331" t="str">
        <f>VLOOKUP(G2331,status!$G$1:$L$6259,6,FALSE)</f>
        <v>6-DF</v>
      </c>
    </row>
    <row r="2332" spans="1:12" x14ac:dyDescent="0.25">
      <c r="A2332">
        <v>218</v>
      </c>
      <c r="B2332" t="s">
        <v>3573</v>
      </c>
      <c r="C2332">
        <v>99332</v>
      </c>
      <c r="D2332">
        <v>392</v>
      </c>
      <c r="E2332">
        <v>3529401</v>
      </c>
      <c r="F2332" t="s">
        <v>683</v>
      </c>
      <c r="G2332" t="s">
        <v>684</v>
      </c>
      <c r="H2332" t="s">
        <v>19</v>
      </c>
      <c r="L2332" t="str">
        <f>VLOOKUP(G2332,status!$G$1:$L$6259,6,FALSE)</f>
        <v>6-DF</v>
      </c>
    </row>
    <row r="2333" spans="1:12" x14ac:dyDescent="0.25">
      <c r="A2333">
        <v>218</v>
      </c>
      <c r="B2333" t="s">
        <v>3573</v>
      </c>
      <c r="C2333">
        <v>99333</v>
      </c>
      <c r="D2333">
        <v>393</v>
      </c>
      <c r="E2333">
        <v>3529500</v>
      </c>
      <c r="F2333" t="s">
        <v>685</v>
      </c>
      <c r="G2333" t="s">
        <v>686</v>
      </c>
      <c r="H2333" t="s">
        <v>13</v>
      </c>
      <c r="L2333" t="str">
        <f>VLOOKUP(G2333,status!$G$1:$L$6259,6,FALSE)</f>
        <v>UR-8</v>
      </c>
    </row>
    <row r="2334" spans="1:12" x14ac:dyDescent="0.25">
      <c r="A2334">
        <v>218</v>
      </c>
      <c r="B2334" t="s">
        <v>3573</v>
      </c>
      <c r="C2334">
        <v>99333</v>
      </c>
      <c r="D2334">
        <v>393</v>
      </c>
      <c r="E2334">
        <v>3529500</v>
      </c>
      <c r="F2334" t="s">
        <v>685</v>
      </c>
      <c r="G2334" t="s">
        <v>686</v>
      </c>
      <c r="H2334" t="s">
        <v>14</v>
      </c>
      <c r="L2334" t="str">
        <f>VLOOKUP(G2334,status!$G$1:$L$6259,6,FALSE)</f>
        <v>UR-8</v>
      </c>
    </row>
    <row r="2335" spans="1:12" x14ac:dyDescent="0.25">
      <c r="A2335">
        <v>218</v>
      </c>
      <c r="B2335" t="s">
        <v>3573</v>
      </c>
      <c r="C2335">
        <v>99333</v>
      </c>
      <c r="D2335">
        <v>393</v>
      </c>
      <c r="E2335">
        <v>3529500</v>
      </c>
      <c r="F2335" t="s">
        <v>685</v>
      </c>
      <c r="G2335" t="s">
        <v>686</v>
      </c>
      <c r="H2335" t="s">
        <v>15</v>
      </c>
      <c r="L2335" t="str">
        <f>VLOOKUP(G2335,status!$G$1:$L$6259,6,FALSE)</f>
        <v>UR-8</v>
      </c>
    </row>
    <row r="2336" spans="1:12" x14ac:dyDescent="0.25">
      <c r="A2336">
        <v>218</v>
      </c>
      <c r="B2336" t="s">
        <v>3573</v>
      </c>
      <c r="C2336">
        <v>99333</v>
      </c>
      <c r="D2336">
        <v>393</v>
      </c>
      <c r="E2336">
        <v>3529500</v>
      </c>
      <c r="F2336" t="s">
        <v>685</v>
      </c>
      <c r="G2336" t="s">
        <v>686</v>
      </c>
      <c r="H2336" t="s">
        <v>16</v>
      </c>
      <c r="L2336" t="str">
        <f>VLOOKUP(G2336,status!$G$1:$L$6259,6,FALSE)</f>
        <v>UR-8</v>
      </c>
    </row>
    <row r="2337" spans="1:12" x14ac:dyDescent="0.25">
      <c r="A2337">
        <v>218</v>
      </c>
      <c r="B2337" t="s">
        <v>3573</v>
      </c>
      <c r="C2337">
        <v>99333</v>
      </c>
      <c r="D2337">
        <v>393</v>
      </c>
      <c r="E2337">
        <v>3529500</v>
      </c>
      <c r="F2337" t="s">
        <v>685</v>
      </c>
      <c r="G2337" t="s">
        <v>686</v>
      </c>
      <c r="H2337" t="s">
        <v>17</v>
      </c>
      <c r="L2337" t="str">
        <f>VLOOKUP(G2337,status!$G$1:$L$6259,6,FALSE)</f>
        <v>UR-8</v>
      </c>
    </row>
    <row r="2338" spans="1:12" x14ac:dyDescent="0.25">
      <c r="A2338">
        <v>218</v>
      </c>
      <c r="B2338" t="s">
        <v>3573</v>
      </c>
      <c r="C2338">
        <v>99333</v>
      </c>
      <c r="D2338">
        <v>393</v>
      </c>
      <c r="E2338">
        <v>3529500</v>
      </c>
      <c r="F2338" t="s">
        <v>685</v>
      </c>
      <c r="G2338" t="s">
        <v>686</v>
      </c>
      <c r="H2338" t="s">
        <v>18</v>
      </c>
      <c r="L2338" t="str">
        <f>VLOOKUP(G2338,status!$G$1:$L$6259,6,FALSE)</f>
        <v>UR-8</v>
      </c>
    </row>
    <row r="2339" spans="1:12" x14ac:dyDescent="0.25">
      <c r="A2339">
        <v>218</v>
      </c>
      <c r="B2339" t="s">
        <v>3573</v>
      </c>
      <c r="C2339">
        <v>99333</v>
      </c>
      <c r="D2339">
        <v>393</v>
      </c>
      <c r="E2339">
        <v>3529500</v>
      </c>
      <c r="F2339" t="s">
        <v>685</v>
      </c>
      <c r="G2339" t="s">
        <v>686</v>
      </c>
      <c r="H2339" t="s">
        <v>19</v>
      </c>
      <c r="L2339" t="str">
        <f>VLOOKUP(G2339,status!$G$1:$L$6259,6,FALSE)</f>
        <v>UR-8</v>
      </c>
    </row>
    <row r="2340" spans="1:12" x14ac:dyDescent="0.25">
      <c r="A2340">
        <v>218</v>
      </c>
      <c r="B2340" t="s">
        <v>3573</v>
      </c>
      <c r="C2340">
        <v>99334</v>
      </c>
      <c r="D2340">
        <v>394</v>
      </c>
      <c r="E2340">
        <v>3529609</v>
      </c>
      <c r="F2340" t="s">
        <v>687</v>
      </c>
      <c r="G2340" t="s">
        <v>688</v>
      </c>
      <c r="H2340" t="s">
        <v>13</v>
      </c>
      <c r="I2340" t="s">
        <v>22</v>
      </c>
      <c r="J2340" t="s">
        <v>3929</v>
      </c>
      <c r="L2340" t="str">
        <f>VLOOKUP(G2340,status!$G$1:$L$6259,6,FALSE)</f>
        <v>UR-11</v>
      </c>
    </row>
    <row r="2341" spans="1:12" x14ac:dyDescent="0.25">
      <c r="A2341">
        <v>218</v>
      </c>
      <c r="B2341" t="s">
        <v>3573</v>
      </c>
      <c r="C2341">
        <v>99334</v>
      </c>
      <c r="D2341">
        <v>394</v>
      </c>
      <c r="E2341">
        <v>3529609</v>
      </c>
      <c r="F2341" t="s">
        <v>687</v>
      </c>
      <c r="G2341" t="s">
        <v>688</v>
      </c>
      <c r="H2341" t="s">
        <v>14</v>
      </c>
      <c r="I2341" t="s">
        <v>22</v>
      </c>
      <c r="J2341" t="s">
        <v>3930</v>
      </c>
      <c r="L2341" t="str">
        <f>VLOOKUP(G2341,status!$G$1:$L$6259,6,FALSE)</f>
        <v>UR-11</v>
      </c>
    </row>
    <row r="2342" spans="1:12" x14ac:dyDescent="0.25">
      <c r="A2342">
        <v>218</v>
      </c>
      <c r="B2342" t="s">
        <v>3573</v>
      </c>
      <c r="C2342">
        <v>99334</v>
      </c>
      <c r="D2342">
        <v>394</v>
      </c>
      <c r="E2342">
        <v>3529609</v>
      </c>
      <c r="F2342" t="s">
        <v>687</v>
      </c>
      <c r="G2342" t="s">
        <v>688</v>
      </c>
      <c r="H2342" t="s">
        <v>15</v>
      </c>
      <c r="I2342" t="s">
        <v>22</v>
      </c>
      <c r="J2342" t="s">
        <v>3931</v>
      </c>
      <c r="L2342" t="str">
        <f>VLOOKUP(G2342,status!$G$1:$L$6259,6,FALSE)</f>
        <v>UR-11</v>
      </c>
    </row>
    <row r="2343" spans="1:12" x14ac:dyDescent="0.25">
      <c r="A2343">
        <v>218</v>
      </c>
      <c r="B2343" t="s">
        <v>3573</v>
      </c>
      <c r="C2343">
        <v>99334</v>
      </c>
      <c r="D2343">
        <v>394</v>
      </c>
      <c r="E2343">
        <v>3529609</v>
      </c>
      <c r="F2343" t="s">
        <v>687</v>
      </c>
      <c r="G2343" t="s">
        <v>688</v>
      </c>
      <c r="H2343" t="s">
        <v>16</v>
      </c>
      <c r="I2343" t="s">
        <v>22</v>
      </c>
      <c r="J2343" t="s">
        <v>3932</v>
      </c>
      <c r="L2343" t="str">
        <f>VLOOKUP(G2343,status!$G$1:$L$6259,6,FALSE)</f>
        <v>UR-11</v>
      </c>
    </row>
    <row r="2344" spans="1:12" x14ac:dyDescent="0.25">
      <c r="A2344">
        <v>218</v>
      </c>
      <c r="B2344" t="s">
        <v>3573</v>
      </c>
      <c r="C2344">
        <v>99334</v>
      </c>
      <c r="D2344">
        <v>394</v>
      </c>
      <c r="E2344">
        <v>3529609</v>
      </c>
      <c r="F2344" t="s">
        <v>687</v>
      </c>
      <c r="G2344" t="s">
        <v>688</v>
      </c>
      <c r="H2344" t="s">
        <v>17</v>
      </c>
      <c r="I2344" t="s">
        <v>22</v>
      </c>
      <c r="J2344" t="s">
        <v>3933</v>
      </c>
      <c r="L2344" t="str">
        <f>VLOOKUP(G2344,status!$G$1:$L$6259,6,FALSE)</f>
        <v>UR-11</v>
      </c>
    </row>
    <row r="2345" spans="1:12" x14ac:dyDescent="0.25">
      <c r="A2345">
        <v>218</v>
      </c>
      <c r="B2345" t="s">
        <v>3573</v>
      </c>
      <c r="C2345">
        <v>99334</v>
      </c>
      <c r="D2345">
        <v>394</v>
      </c>
      <c r="E2345">
        <v>3529609</v>
      </c>
      <c r="F2345" t="s">
        <v>687</v>
      </c>
      <c r="G2345" t="s">
        <v>688</v>
      </c>
      <c r="H2345" t="s">
        <v>18</v>
      </c>
      <c r="I2345" t="s">
        <v>22</v>
      </c>
      <c r="J2345" t="s">
        <v>3934</v>
      </c>
      <c r="L2345" t="str">
        <f>VLOOKUP(G2345,status!$G$1:$L$6259,6,FALSE)</f>
        <v>UR-11</v>
      </c>
    </row>
    <row r="2346" spans="1:12" x14ac:dyDescent="0.25">
      <c r="A2346">
        <v>218</v>
      </c>
      <c r="B2346" t="s">
        <v>3573</v>
      </c>
      <c r="C2346">
        <v>99334</v>
      </c>
      <c r="D2346">
        <v>394</v>
      </c>
      <c r="E2346">
        <v>3529609</v>
      </c>
      <c r="F2346" t="s">
        <v>687</v>
      </c>
      <c r="G2346" t="s">
        <v>688</v>
      </c>
      <c r="H2346" t="s">
        <v>19</v>
      </c>
      <c r="I2346" t="s">
        <v>22</v>
      </c>
      <c r="J2346" t="s">
        <v>3935</v>
      </c>
      <c r="L2346" t="str">
        <f>VLOOKUP(G2346,status!$G$1:$L$6259,6,FALSE)</f>
        <v>UR-11</v>
      </c>
    </row>
    <row r="2347" spans="1:12" x14ac:dyDescent="0.25">
      <c r="A2347">
        <v>218</v>
      </c>
      <c r="B2347" t="s">
        <v>3573</v>
      </c>
      <c r="C2347">
        <v>99335</v>
      </c>
      <c r="D2347">
        <v>395</v>
      </c>
      <c r="E2347">
        <v>3529658</v>
      </c>
      <c r="F2347" t="s">
        <v>689</v>
      </c>
      <c r="G2347" t="s">
        <v>690</v>
      </c>
      <c r="H2347" t="s">
        <v>13</v>
      </c>
      <c r="I2347" t="s">
        <v>22</v>
      </c>
      <c r="J2347" t="s">
        <v>5224</v>
      </c>
      <c r="L2347" t="str">
        <f>VLOOKUP(G2347,status!$G$1:$L$6259,6,FALSE)</f>
        <v>UR-11</v>
      </c>
    </row>
    <row r="2348" spans="1:12" x14ac:dyDescent="0.25">
      <c r="A2348">
        <v>218</v>
      </c>
      <c r="B2348" t="s">
        <v>3573</v>
      </c>
      <c r="C2348">
        <v>99335</v>
      </c>
      <c r="D2348">
        <v>395</v>
      </c>
      <c r="E2348">
        <v>3529658</v>
      </c>
      <c r="F2348" t="s">
        <v>689</v>
      </c>
      <c r="G2348" t="s">
        <v>690</v>
      </c>
      <c r="H2348" t="s">
        <v>14</v>
      </c>
      <c r="I2348" t="s">
        <v>22</v>
      </c>
      <c r="J2348" t="s">
        <v>5225</v>
      </c>
      <c r="L2348" t="str">
        <f>VLOOKUP(G2348,status!$G$1:$L$6259,6,FALSE)</f>
        <v>UR-11</v>
      </c>
    </row>
    <row r="2349" spans="1:12" x14ac:dyDescent="0.25">
      <c r="A2349">
        <v>218</v>
      </c>
      <c r="B2349" t="s">
        <v>3573</v>
      </c>
      <c r="C2349">
        <v>99335</v>
      </c>
      <c r="D2349">
        <v>395</v>
      </c>
      <c r="E2349">
        <v>3529658</v>
      </c>
      <c r="F2349" t="s">
        <v>689</v>
      </c>
      <c r="G2349" t="s">
        <v>690</v>
      </c>
      <c r="H2349" t="s">
        <v>15</v>
      </c>
      <c r="I2349" t="s">
        <v>22</v>
      </c>
      <c r="J2349" t="s">
        <v>5226</v>
      </c>
      <c r="L2349" t="str">
        <f>VLOOKUP(G2349,status!$G$1:$L$6259,6,FALSE)</f>
        <v>UR-11</v>
      </c>
    </row>
    <row r="2350" spans="1:12" x14ac:dyDescent="0.25">
      <c r="A2350">
        <v>218</v>
      </c>
      <c r="B2350" t="s">
        <v>3573</v>
      </c>
      <c r="C2350">
        <v>99335</v>
      </c>
      <c r="D2350">
        <v>395</v>
      </c>
      <c r="E2350">
        <v>3529658</v>
      </c>
      <c r="F2350" t="s">
        <v>689</v>
      </c>
      <c r="G2350" t="s">
        <v>690</v>
      </c>
      <c r="H2350" t="s">
        <v>16</v>
      </c>
      <c r="L2350" t="str">
        <f>VLOOKUP(G2350,status!$G$1:$L$6259,6,FALSE)</f>
        <v>UR-11</v>
      </c>
    </row>
    <row r="2351" spans="1:12" x14ac:dyDescent="0.25">
      <c r="A2351">
        <v>218</v>
      </c>
      <c r="B2351" t="s">
        <v>3573</v>
      </c>
      <c r="C2351">
        <v>99335</v>
      </c>
      <c r="D2351">
        <v>395</v>
      </c>
      <c r="E2351">
        <v>3529658</v>
      </c>
      <c r="F2351" t="s">
        <v>689</v>
      </c>
      <c r="G2351" t="s">
        <v>690</v>
      </c>
      <c r="H2351" t="s">
        <v>17</v>
      </c>
      <c r="L2351" t="str">
        <f>VLOOKUP(G2351,status!$G$1:$L$6259,6,FALSE)</f>
        <v>UR-11</v>
      </c>
    </row>
    <row r="2352" spans="1:12" x14ac:dyDescent="0.25">
      <c r="A2352">
        <v>218</v>
      </c>
      <c r="B2352" t="s">
        <v>3573</v>
      </c>
      <c r="C2352">
        <v>99335</v>
      </c>
      <c r="D2352">
        <v>395</v>
      </c>
      <c r="E2352">
        <v>3529658</v>
      </c>
      <c r="F2352" t="s">
        <v>689</v>
      </c>
      <c r="G2352" t="s">
        <v>690</v>
      </c>
      <c r="H2352" t="s">
        <v>18</v>
      </c>
      <c r="L2352" t="str">
        <f>VLOOKUP(G2352,status!$G$1:$L$6259,6,FALSE)</f>
        <v>UR-11</v>
      </c>
    </row>
    <row r="2353" spans="1:12" x14ac:dyDescent="0.25">
      <c r="A2353">
        <v>218</v>
      </c>
      <c r="B2353" t="s">
        <v>3573</v>
      </c>
      <c r="C2353">
        <v>99335</v>
      </c>
      <c r="D2353">
        <v>395</v>
      </c>
      <c r="E2353">
        <v>3529658</v>
      </c>
      <c r="F2353" t="s">
        <v>689</v>
      </c>
      <c r="G2353" t="s">
        <v>690</v>
      </c>
      <c r="H2353" t="s">
        <v>19</v>
      </c>
      <c r="L2353" t="str">
        <f>VLOOKUP(G2353,status!$G$1:$L$6259,6,FALSE)</f>
        <v>UR-11</v>
      </c>
    </row>
    <row r="2354" spans="1:12" x14ac:dyDescent="0.25">
      <c r="A2354">
        <v>218</v>
      </c>
      <c r="B2354" t="s">
        <v>3573</v>
      </c>
      <c r="C2354">
        <v>99336</v>
      </c>
      <c r="D2354">
        <v>396</v>
      </c>
      <c r="E2354">
        <v>3529708</v>
      </c>
      <c r="F2354" t="s">
        <v>691</v>
      </c>
      <c r="G2354" t="s">
        <v>692</v>
      </c>
      <c r="H2354" t="s">
        <v>13</v>
      </c>
      <c r="I2354" t="s">
        <v>22</v>
      </c>
      <c r="J2354" t="s">
        <v>5227</v>
      </c>
      <c r="L2354" t="str">
        <f>VLOOKUP(G2354,status!$G$1:$L$6259,6,FALSE)</f>
        <v>UR-17</v>
      </c>
    </row>
    <row r="2355" spans="1:12" x14ac:dyDescent="0.25">
      <c r="A2355">
        <v>218</v>
      </c>
      <c r="B2355" t="s">
        <v>3573</v>
      </c>
      <c r="C2355">
        <v>99336</v>
      </c>
      <c r="D2355">
        <v>396</v>
      </c>
      <c r="E2355">
        <v>3529708</v>
      </c>
      <c r="F2355" t="s">
        <v>691</v>
      </c>
      <c r="G2355" t="s">
        <v>692</v>
      </c>
      <c r="H2355" t="s">
        <v>14</v>
      </c>
      <c r="I2355" t="s">
        <v>22</v>
      </c>
      <c r="J2355" t="s">
        <v>5228</v>
      </c>
      <c r="L2355" t="str">
        <f>VLOOKUP(G2355,status!$G$1:$L$6259,6,FALSE)</f>
        <v>UR-17</v>
      </c>
    </row>
    <row r="2356" spans="1:12" x14ac:dyDescent="0.25">
      <c r="A2356">
        <v>218</v>
      </c>
      <c r="B2356" t="s">
        <v>3573</v>
      </c>
      <c r="C2356">
        <v>99336</v>
      </c>
      <c r="D2356">
        <v>396</v>
      </c>
      <c r="E2356">
        <v>3529708</v>
      </c>
      <c r="F2356" t="s">
        <v>691</v>
      </c>
      <c r="G2356" t="s">
        <v>692</v>
      </c>
      <c r="H2356" t="s">
        <v>15</v>
      </c>
      <c r="L2356" t="str">
        <f>VLOOKUP(G2356,status!$G$1:$L$6259,6,FALSE)</f>
        <v>UR-17</v>
      </c>
    </row>
    <row r="2357" spans="1:12" x14ac:dyDescent="0.25">
      <c r="A2357">
        <v>218</v>
      </c>
      <c r="B2357" t="s">
        <v>3573</v>
      </c>
      <c r="C2357">
        <v>99336</v>
      </c>
      <c r="D2357">
        <v>396</v>
      </c>
      <c r="E2357">
        <v>3529708</v>
      </c>
      <c r="F2357" t="s">
        <v>691</v>
      </c>
      <c r="G2357" t="s">
        <v>692</v>
      </c>
      <c r="H2357" t="s">
        <v>16</v>
      </c>
      <c r="L2357" t="str">
        <f>VLOOKUP(G2357,status!$G$1:$L$6259,6,FALSE)</f>
        <v>UR-17</v>
      </c>
    </row>
    <row r="2358" spans="1:12" x14ac:dyDescent="0.25">
      <c r="A2358">
        <v>218</v>
      </c>
      <c r="B2358" t="s">
        <v>3573</v>
      </c>
      <c r="C2358">
        <v>99336</v>
      </c>
      <c r="D2358">
        <v>396</v>
      </c>
      <c r="E2358">
        <v>3529708</v>
      </c>
      <c r="F2358" t="s">
        <v>691</v>
      </c>
      <c r="G2358" t="s">
        <v>692</v>
      </c>
      <c r="H2358" t="s">
        <v>17</v>
      </c>
      <c r="L2358" t="str">
        <f>VLOOKUP(G2358,status!$G$1:$L$6259,6,FALSE)</f>
        <v>UR-17</v>
      </c>
    </row>
    <row r="2359" spans="1:12" x14ac:dyDescent="0.25">
      <c r="A2359">
        <v>218</v>
      </c>
      <c r="B2359" t="s">
        <v>3573</v>
      </c>
      <c r="C2359">
        <v>99336</v>
      </c>
      <c r="D2359">
        <v>396</v>
      </c>
      <c r="E2359">
        <v>3529708</v>
      </c>
      <c r="F2359" t="s">
        <v>691</v>
      </c>
      <c r="G2359" t="s">
        <v>692</v>
      </c>
      <c r="H2359" t="s">
        <v>18</v>
      </c>
      <c r="L2359" t="str">
        <f>VLOOKUP(G2359,status!$G$1:$L$6259,6,FALSE)</f>
        <v>UR-17</v>
      </c>
    </row>
    <row r="2360" spans="1:12" x14ac:dyDescent="0.25">
      <c r="A2360">
        <v>218</v>
      </c>
      <c r="B2360" t="s">
        <v>3573</v>
      </c>
      <c r="C2360">
        <v>99336</v>
      </c>
      <c r="D2360">
        <v>396</v>
      </c>
      <c r="E2360">
        <v>3529708</v>
      </c>
      <c r="F2360" t="s">
        <v>691</v>
      </c>
      <c r="G2360" t="s">
        <v>692</v>
      </c>
      <c r="H2360" t="s">
        <v>19</v>
      </c>
      <c r="L2360" t="str">
        <f>VLOOKUP(G2360,status!$G$1:$L$6259,6,FALSE)</f>
        <v>UR-17</v>
      </c>
    </row>
    <row r="2361" spans="1:12" x14ac:dyDescent="0.25">
      <c r="A2361">
        <v>218</v>
      </c>
      <c r="B2361" t="s">
        <v>3573</v>
      </c>
      <c r="C2361">
        <v>99337</v>
      </c>
      <c r="D2361">
        <v>397</v>
      </c>
      <c r="E2361">
        <v>3529807</v>
      </c>
      <c r="F2361" t="s">
        <v>693</v>
      </c>
      <c r="G2361" t="s">
        <v>694</v>
      </c>
      <c r="H2361" t="s">
        <v>13</v>
      </c>
      <c r="I2361" t="s">
        <v>22</v>
      </c>
      <c r="J2361" t="s">
        <v>5229</v>
      </c>
      <c r="L2361" t="str">
        <f>VLOOKUP(G2361,status!$G$1:$L$6259,6,FALSE)</f>
        <v>UR-2</v>
      </c>
    </row>
    <row r="2362" spans="1:12" x14ac:dyDescent="0.25">
      <c r="A2362">
        <v>218</v>
      </c>
      <c r="B2362" t="s">
        <v>3573</v>
      </c>
      <c r="C2362">
        <v>99337</v>
      </c>
      <c r="D2362">
        <v>397</v>
      </c>
      <c r="E2362">
        <v>3529807</v>
      </c>
      <c r="F2362" t="s">
        <v>693</v>
      </c>
      <c r="G2362" t="s">
        <v>694</v>
      </c>
      <c r="H2362" t="s">
        <v>14</v>
      </c>
      <c r="I2362" t="s">
        <v>22</v>
      </c>
      <c r="J2362" t="s">
        <v>5230</v>
      </c>
      <c r="L2362" t="str">
        <f>VLOOKUP(G2362,status!$G$1:$L$6259,6,FALSE)</f>
        <v>UR-2</v>
      </c>
    </row>
    <row r="2363" spans="1:12" x14ac:dyDescent="0.25">
      <c r="A2363">
        <v>218</v>
      </c>
      <c r="B2363" t="s">
        <v>3573</v>
      </c>
      <c r="C2363">
        <v>99337</v>
      </c>
      <c r="D2363">
        <v>397</v>
      </c>
      <c r="E2363">
        <v>3529807</v>
      </c>
      <c r="F2363" t="s">
        <v>693</v>
      </c>
      <c r="G2363" t="s">
        <v>694</v>
      </c>
      <c r="H2363" t="s">
        <v>15</v>
      </c>
      <c r="I2363" t="s">
        <v>22</v>
      </c>
      <c r="J2363" t="s">
        <v>5231</v>
      </c>
      <c r="L2363" t="str">
        <f>VLOOKUP(G2363,status!$G$1:$L$6259,6,FALSE)</f>
        <v>UR-2</v>
      </c>
    </row>
    <row r="2364" spans="1:12" x14ac:dyDescent="0.25">
      <c r="A2364">
        <v>218</v>
      </c>
      <c r="B2364" t="s">
        <v>3573</v>
      </c>
      <c r="C2364">
        <v>99337</v>
      </c>
      <c r="D2364">
        <v>397</v>
      </c>
      <c r="E2364">
        <v>3529807</v>
      </c>
      <c r="F2364" t="s">
        <v>693</v>
      </c>
      <c r="G2364" t="s">
        <v>694</v>
      </c>
      <c r="H2364" t="s">
        <v>16</v>
      </c>
      <c r="I2364" t="s">
        <v>22</v>
      </c>
      <c r="J2364" t="s">
        <v>5232</v>
      </c>
      <c r="L2364" t="str">
        <f>VLOOKUP(G2364,status!$G$1:$L$6259,6,FALSE)</f>
        <v>UR-2</v>
      </c>
    </row>
    <row r="2365" spans="1:12" x14ac:dyDescent="0.25">
      <c r="A2365">
        <v>218</v>
      </c>
      <c r="B2365" t="s">
        <v>3573</v>
      </c>
      <c r="C2365">
        <v>99337</v>
      </c>
      <c r="D2365">
        <v>397</v>
      </c>
      <c r="E2365">
        <v>3529807</v>
      </c>
      <c r="F2365" t="s">
        <v>693</v>
      </c>
      <c r="G2365" t="s">
        <v>694</v>
      </c>
      <c r="H2365" t="s">
        <v>17</v>
      </c>
      <c r="I2365" t="s">
        <v>22</v>
      </c>
      <c r="J2365" t="s">
        <v>5233</v>
      </c>
      <c r="L2365" t="str">
        <f>VLOOKUP(G2365,status!$G$1:$L$6259,6,FALSE)</f>
        <v>UR-2</v>
      </c>
    </row>
    <row r="2366" spans="1:12" x14ac:dyDescent="0.25">
      <c r="A2366">
        <v>218</v>
      </c>
      <c r="B2366" t="s">
        <v>3573</v>
      </c>
      <c r="C2366">
        <v>99337</v>
      </c>
      <c r="D2366">
        <v>397</v>
      </c>
      <c r="E2366">
        <v>3529807</v>
      </c>
      <c r="F2366" t="s">
        <v>693</v>
      </c>
      <c r="G2366" t="s">
        <v>694</v>
      </c>
      <c r="H2366" t="s">
        <v>18</v>
      </c>
      <c r="I2366" t="s">
        <v>22</v>
      </c>
      <c r="J2366" t="s">
        <v>5234</v>
      </c>
      <c r="L2366" t="str">
        <f>VLOOKUP(G2366,status!$G$1:$L$6259,6,FALSE)</f>
        <v>UR-2</v>
      </c>
    </row>
    <row r="2367" spans="1:12" x14ac:dyDescent="0.25">
      <c r="A2367">
        <v>218</v>
      </c>
      <c r="B2367" t="s">
        <v>3573</v>
      </c>
      <c r="C2367">
        <v>99337</v>
      </c>
      <c r="D2367">
        <v>397</v>
      </c>
      <c r="E2367">
        <v>3529807</v>
      </c>
      <c r="F2367" t="s">
        <v>693</v>
      </c>
      <c r="G2367" t="s">
        <v>694</v>
      </c>
      <c r="H2367" t="s">
        <v>19</v>
      </c>
      <c r="I2367" t="s">
        <v>22</v>
      </c>
      <c r="J2367" t="s">
        <v>5235</v>
      </c>
      <c r="L2367" t="str">
        <f>VLOOKUP(G2367,status!$G$1:$L$6259,6,FALSE)</f>
        <v>UR-2</v>
      </c>
    </row>
    <row r="2368" spans="1:12" x14ac:dyDescent="0.25">
      <c r="A2368">
        <v>218</v>
      </c>
      <c r="B2368" t="s">
        <v>3573</v>
      </c>
      <c r="C2368">
        <v>99338</v>
      </c>
      <c r="D2368">
        <v>398</v>
      </c>
      <c r="E2368">
        <v>3530003</v>
      </c>
      <c r="F2368" t="s">
        <v>695</v>
      </c>
      <c r="G2368" t="s">
        <v>696</v>
      </c>
      <c r="H2368" t="s">
        <v>13</v>
      </c>
      <c r="L2368" t="str">
        <f>VLOOKUP(G2368,status!$G$1:$L$6259,6,FALSE)</f>
        <v>UR-11</v>
      </c>
    </row>
    <row r="2369" spans="1:12" x14ac:dyDescent="0.25">
      <c r="A2369">
        <v>218</v>
      </c>
      <c r="B2369" t="s">
        <v>3573</v>
      </c>
      <c r="C2369">
        <v>99338</v>
      </c>
      <c r="D2369">
        <v>398</v>
      </c>
      <c r="E2369">
        <v>3530003</v>
      </c>
      <c r="F2369" t="s">
        <v>695</v>
      </c>
      <c r="G2369" t="s">
        <v>696</v>
      </c>
      <c r="H2369" t="s">
        <v>14</v>
      </c>
      <c r="L2369" t="str">
        <f>VLOOKUP(G2369,status!$G$1:$L$6259,6,FALSE)</f>
        <v>UR-11</v>
      </c>
    </row>
    <row r="2370" spans="1:12" x14ac:dyDescent="0.25">
      <c r="A2370">
        <v>218</v>
      </c>
      <c r="B2370" t="s">
        <v>3573</v>
      </c>
      <c r="C2370">
        <v>99338</v>
      </c>
      <c r="D2370">
        <v>398</v>
      </c>
      <c r="E2370">
        <v>3530003</v>
      </c>
      <c r="F2370" t="s">
        <v>695</v>
      </c>
      <c r="G2370" t="s">
        <v>696</v>
      </c>
      <c r="H2370" t="s">
        <v>15</v>
      </c>
      <c r="L2370" t="str">
        <f>VLOOKUP(G2370,status!$G$1:$L$6259,6,FALSE)</f>
        <v>UR-11</v>
      </c>
    </row>
    <row r="2371" spans="1:12" x14ac:dyDescent="0.25">
      <c r="A2371">
        <v>218</v>
      </c>
      <c r="B2371" t="s">
        <v>3573</v>
      </c>
      <c r="C2371">
        <v>99338</v>
      </c>
      <c r="D2371">
        <v>398</v>
      </c>
      <c r="E2371">
        <v>3530003</v>
      </c>
      <c r="F2371" t="s">
        <v>695</v>
      </c>
      <c r="G2371" t="s">
        <v>696</v>
      </c>
      <c r="H2371" t="s">
        <v>16</v>
      </c>
      <c r="L2371" t="str">
        <f>VLOOKUP(G2371,status!$G$1:$L$6259,6,FALSE)</f>
        <v>UR-11</v>
      </c>
    </row>
    <row r="2372" spans="1:12" x14ac:dyDescent="0.25">
      <c r="A2372">
        <v>218</v>
      </c>
      <c r="B2372" t="s">
        <v>3573</v>
      </c>
      <c r="C2372">
        <v>99338</v>
      </c>
      <c r="D2372">
        <v>398</v>
      </c>
      <c r="E2372">
        <v>3530003</v>
      </c>
      <c r="F2372" t="s">
        <v>695</v>
      </c>
      <c r="G2372" t="s">
        <v>696</v>
      </c>
      <c r="H2372" t="s">
        <v>17</v>
      </c>
      <c r="L2372" t="str">
        <f>VLOOKUP(G2372,status!$G$1:$L$6259,6,FALSE)</f>
        <v>UR-11</v>
      </c>
    </row>
    <row r="2373" spans="1:12" x14ac:dyDescent="0.25">
      <c r="A2373">
        <v>218</v>
      </c>
      <c r="B2373" t="s">
        <v>3573</v>
      </c>
      <c r="C2373">
        <v>99338</v>
      </c>
      <c r="D2373">
        <v>398</v>
      </c>
      <c r="E2373">
        <v>3530003</v>
      </c>
      <c r="F2373" t="s">
        <v>695</v>
      </c>
      <c r="G2373" t="s">
        <v>696</v>
      </c>
      <c r="H2373" t="s">
        <v>18</v>
      </c>
      <c r="L2373" t="str">
        <f>VLOOKUP(G2373,status!$G$1:$L$6259,6,FALSE)</f>
        <v>UR-11</v>
      </c>
    </row>
    <row r="2374" spans="1:12" x14ac:dyDescent="0.25">
      <c r="A2374">
        <v>218</v>
      </c>
      <c r="B2374" t="s">
        <v>3573</v>
      </c>
      <c r="C2374">
        <v>99338</v>
      </c>
      <c r="D2374">
        <v>398</v>
      </c>
      <c r="E2374">
        <v>3530003</v>
      </c>
      <c r="F2374" t="s">
        <v>695</v>
      </c>
      <c r="G2374" t="s">
        <v>696</v>
      </c>
      <c r="H2374" t="s">
        <v>19</v>
      </c>
      <c r="L2374" t="str">
        <f>VLOOKUP(G2374,status!$G$1:$L$6259,6,FALSE)</f>
        <v>UR-11</v>
      </c>
    </row>
    <row r="2375" spans="1:12" x14ac:dyDescent="0.25">
      <c r="A2375">
        <v>218</v>
      </c>
      <c r="B2375" t="s">
        <v>3573</v>
      </c>
      <c r="C2375">
        <v>99339</v>
      </c>
      <c r="D2375">
        <v>399</v>
      </c>
      <c r="E2375">
        <v>3529906</v>
      </c>
      <c r="F2375" t="s">
        <v>697</v>
      </c>
      <c r="G2375" t="s">
        <v>698</v>
      </c>
      <c r="H2375" t="s">
        <v>13</v>
      </c>
      <c r="I2375" t="s">
        <v>22</v>
      </c>
      <c r="J2375" t="s">
        <v>5236</v>
      </c>
      <c r="L2375" t="str">
        <f>VLOOKUP(G2375,status!$G$1:$L$6259,6,FALSE)</f>
        <v>UR-12</v>
      </c>
    </row>
    <row r="2376" spans="1:12" x14ac:dyDescent="0.25">
      <c r="A2376">
        <v>218</v>
      </c>
      <c r="B2376" t="s">
        <v>3573</v>
      </c>
      <c r="C2376">
        <v>99339</v>
      </c>
      <c r="D2376">
        <v>399</v>
      </c>
      <c r="E2376">
        <v>3529906</v>
      </c>
      <c r="F2376" t="s">
        <v>697</v>
      </c>
      <c r="G2376" t="s">
        <v>698</v>
      </c>
      <c r="H2376" t="s">
        <v>14</v>
      </c>
      <c r="L2376" t="str">
        <f>VLOOKUP(G2376,status!$G$1:$L$6259,6,FALSE)</f>
        <v>UR-12</v>
      </c>
    </row>
    <row r="2377" spans="1:12" x14ac:dyDescent="0.25">
      <c r="A2377">
        <v>218</v>
      </c>
      <c r="B2377" t="s">
        <v>3573</v>
      </c>
      <c r="C2377">
        <v>99339</v>
      </c>
      <c r="D2377">
        <v>399</v>
      </c>
      <c r="E2377">
        <v>3529906</v>
      </c>
      <c r="F2377" t="s">
        <v>697</v>
      </c>
      <c r="G2377" t="s">
        <v>698</v>
      </c>
      <c r="H2377" t="s">
        <v>15</v>
      </c>
      <c r="L2377" t="str">
        <f>VLOOKUP(G2377,status!$G$1:$L$6259,6,FALSE)</f>
        <v>UR-12</v>
      </c>
    </row>
    <row r="2378" spans="1:12" x14ac:dyDescent="0.25">
      <c r="A2378">
        <v>218</v>
      </c>
      <c r="B2378" t="s">
        <v>3573</v>
      </c>
      <c r="C2378">
        <v>99339</v>
      </c>
      <c r="D2378">
        <v>399</v>
      </c>
      <c r="E2378">
        <v>3529906</v>
      </c>
      <c r="F2378" t="s">
        <v>697</v>
      </c>
      <c r="G2378" t="s">
        <v>698</v>
      </c>
      <c r="H2378" t="s">
        <v>16</v>
      </c>
      <c r="I2378" t="s">
        <v>22</v>
      </c>
      <c r="J2378" t="s">
        <v>5237</v>
      </c>
      <c r="L2378" t="str">
        <f>VLOOKUP(G2378,status!$G$1:$L$6259,6,FALSE)</f>
        <v>UR-12</v>
      </c>
    </row>
    <row r="2379" spans="1:12" x14ac:dyDescent="0.25">
      <c r="A2379">
        <v>218</v>
      </c>
      <c r="B2379" t="s">
        <v>3573</v>
      </c>
      <c r="C2379">
        <v>99339</v>
      </c>
      <c r="D2379">
        <v>399</v>
      </c>
      <c r="E2379">
        <v>3529906</v>
      </c>
      <c r="F2379" t="s">
        <v>697</v>
      </c>
      <c r="G2379" t="s">
        <v>698</v>
      </c>
      <c r="H2379" t="s">
        <v>17</v>
      </c>
      <c r="I2379" t="s">
        <v>22</v>
      </c>
      <c r="J2379" t="s">
        <v>5238</v>
      </c>
      <c r="L2379" t="str">
        <f>VLOOKUP(G2379,status!$G$1:$L$6259,6,FALSE)</f>
        <v>UR-12</v>
      </c>
    </row>
    <row r="2380" spans="1:12" x14ac:dyDescent="0.25">
      <c r="A2380">
        <v>218</v>
      </c>
      <c r="B2380" t="s">
        <v>3573</v>
      </c>
      <c r="C2380">
        <v>99339</v>
      </c>
      <c r="D2380">
        <v>399</v>
      </c>
      <c r="E2380">
        <v>3529906</v>
      </c>
      <c r="F2380" t="s">
        <v>697</v>
      </c>
      <c r="G2380" t="s">
        <v>698</v>
      </c>
      <c r="H2380" t="s">
        <v>18</v>
      </c>
      <c r="I2380" t="s">
        <v>22</v>
      </c>
      <c r="J2380" t="s">
        <v>3936</v>
      </c>
      <c r="L2380" t="str">
        <f>VLOOKUP(G2380,status!$G$1:$L$6259,6,FALSE)</f>
        <v>UR-12</v>
      </c>
    </row>
    <row r="2381" spans="1:12" x14ac:dyDescent="0.25">
      <c r="A2381">
        <v>218</v>
      </c>
      <c r="B2381" t="s">
        <v>3573</v>
      </c>
      <c r="C2381">
        <v>99339</v>
      </c>
      <c r="D2381">
        <v>399</v>
      </c>
      <c r="E2381">
        <v>3529906</v>
      </c>
      <c r="F2381" t="s">
        <v>697</v>
      </c>
      <c r="G2381" t="s">
        <v>698</v>
      </c>
      <c r="H2381" t="s">
        <v>19</v>
      </c>
      <c r="L2381" t="str">
        <f>VLOOKUP(G2381,status!$G$1:$L$6259,6,FALSE)</f>
        <v>UR-12</v>
      </c>
    </row>
    <row r="2382" spans="1:12" x14ac:dyDescent="0.25">
      <c r="A2382">
        <v>218</v>
      </c>
      <c r="B2382" t="s">
        <v>3573</v>
      </c>
      <c r="C2382">
        <v>99340</v>
      </c>
      <c r="D2382">
        <v>400</v>
      </c>
      <c r="E2382">
        <v>3530102</v>
      </c>
      <c r="F2382" t="s">
        <v>699</v>
      </c>
      <c r="G2382" t="s">
        <v>700</v>
      </c>
      <c r="H2382" t="s">
        <v>13</v>
      </c>
      <c r="L2382" t="str">
        <f>VLOOKUP(G2382,status!$G$1:$L$6259,6,FALSE)</f>
        <v>UR-15</v>
      </c>
    </row>
    <row r="2383" spans="1:12" x14ac:dyDescent="0.25">
      <c r="A2383">
        <v>218</v>
      </c>
      <c r="B2383" t="s">
        <v>3573</v>
      </c>
      <c r="C2383">
        <v>99340</v>
      </c>
      <c r="D2383">
        <v>400</v>
      </c>
      <c r="E2383">
        <v>3530102</v>
      </c>
      <c r="F2383" t="s">
        <v>699</v>
      </c>
      <c r="G2383" t="s">
        <v>700</v>
      </c>
      <c r="H2383" t="s">
        <v>14</v>
      </c>
      <c r="L2383" t="str">
        <f>VLOOKUP(G2383,status!$G$1:$L$6259,6,FALSE)</f>
        <v>UR-15</v>
      </c>
    </row>
    <row r="2384" spans="1:12" x14ac:dyDescent="0.25">
      <c r="A2384">
        <v>218</v>
      </c>
      <c r="B2384" t="s">
        <v>3573</v>
      </c>
      <c r="C2384">
        <v>99340</v>
      </c>
      <c r="D2384">
        <v>400</v>
      </c>
      <c r="E2384">
        <v>3530102</v>
      </c>
      <c r="F2384" t="s">
        <v>699</v>
      </c>
      <c r="G2384" t="s">
        <v>700</v>
      </c>
      <c r="H2384" t="s">
        <v>15</v>
      </c>
      <c r="L2384" t="str">
        <f>VLOOKUP(G2384,status!$G$1:$L$6259,6,FALSE)</f>
        <v>UR-15</v>
      </c>
    </row>
    <row r="2385" spans="1:12" x14ac:dyDescent="0.25">
      <c r="A2385">
        <v>218</v>
      </c>
      <c r="B2385" t="s">
        <v>3573</v>
      </c>
      <c r="C2385">
        <v>99340</v>
      </c>
      <c r="D2385">
        <v>400</v>
      </c>
      <c r="E2385">
        <v>3530102</v>
      </c>
      <c r="F2385" t="s">
        <v>699</v>
      </c>
      <c r="G2385" t="s">
        <v>700</v>
      </c>
      <c r="H2385" t="s">
        <v>16</v>
      </c>
      <c r="L2385" t="str">
        <f>VLOOKUP(G2385,status!$G$1:$L$6259,6,FALSE)</f>
        <v>UR-15</v>
      </c>
    </row>
    <row r="2386" spans="1:12" x14ac:dyDescent="0.25">
      <c r="A2386">
        <v>218</v>
      </c>
      <c r="B2386" t="s">
        <v>3573</v>
      </c>
      <c r="C2386">
        <v>99340</v>
      </c>
      <c r="D2386">
        <v>400</v>
      </c>
      <c r="E2386">
        <v>3530102</v>
      </c>
      <c r="F2386" t="s">
        <v>699</v>
      </c>
      <c r="G2386" t="s">
        <v>700</v>
      </c>
      <c r="H2386" t="s">
        <v>17</v>
      </c>
      <c r="L2386" t="str">
        <f>VLOOKUP(G2386,status!$G$1:$L$6259,6,FALSE)</f>
        <v>UR-15</v>
      </c>
    </row>
    <row r="2387" spans="1:12" x14ac:dyDescent="0.25">
      <c r="A2387">
        <v>218</v>
      </c>
      <c r="B2387" t="s">
        <v>3573</v>
      </c>
      <c r="C2387">
        <v>99340</v>
      </c>
      <c r="D2387">
        <v>400</v>
      </c>
      <c r="E2387">
        <v>3530102</v>
      </c>
      <c r="F2387" t="s">
        <v>699</v>
      </c>
      <c r="G2387" t="s">
        <v>700</v>
      </c>
      <c r="H2387" t="s">
        <v>18</v>
      </c>
      <c r="L2387" t="str">
        <f>VLOOKUP(G2387,status!$G$1:$L$6259,6,FALSE)</f>
        <v>UR-15</v>
      </c>
    </row>
    <row r="2388" spans="1:12" x14ac:dyDescent="0.25">
      <c r="A2388">
        <v>218</v>
      </c>
      <c r="B2388" t="s">
        <v>3573</v>
      </c>
      <c r="C2388">
        <v>99340</v>
      </c>
      <c r="D2388">
        <v>400</v>
      </c>
      <c r="E2388">
        <v>3530102</v>
      </c>
      <c r="F2388" t="s">
        <v>699</v>
      </c>
      <c r="G2388" t="s">
        <v>700</v>
      </c>
      <c r="H2388" t="s">
        <v>19</v>
      </c>
      <c r="L2388" t="str">
        <f>VLOOKUP(G2388,status!$G$1:$L$6259,6,FALSE)</f>
        <v>UR-15</v>
      </c>
    </row>
    <row r="2389" spans="1:12" x14ac:dyDescent="0.25">
      <c r="A2389">
        <v>218</v>
      </c>
      <c r="B2389" t="s">
        <v>3573</v>
      </c>
      <c r="C2389">
        <v>99341</v>
      </c>
      <c r="D2389">
        <v>401</v>
      </c>
      <c r="E2389">
        <v>3530201</v>
      </c>
      <c r="F2389" t="s">
        <v>701</v>
      </c>
      <c r="G2389" t="s">
        <v>702</v>
      </c>
      <c r="H2389" t="s">
        <v>13</v>
      </c>
      <c r="L2389" t="str">
        <f>VLOOKUP(G2389,status!$G$1:$L$6259,6,FALSE)</f>
        <v>UR-5</v>
      </c>
    </row>
    <row r="2390" spans="1:12" x14ac:dyDescent="0.25">
      <c r="A2390">
        <v>218</v>
      </c>
      <c r="B2390" t="s">
        <v>3573</v>
      </c>
      <c r="C2390">
        <v>99341</v>
      </c>
      <c r="D2390">
        <v>401</v>
      </c>
      <c r="E2390">
        <v>3530201</v>
      </c>
      <c r="F2390" t="s">
        <v>701</v>
      </c>
      <c r="G2390" t="s">
        <v>702</v>
      </c>
      <c r="H2390" t="s">
        <v>14</v>
      </c>
      <c r="L2390" t="str">
        <f>VLOOKUP(G2390,status!$G$1:$L$6259,6,FALSE)</f>
        <v>UR-5</v>
      </c>
    </row>
    <row r="2391" spans="1:12" x14ac:dyDescent="0.25">
      <c r="A2391">
        <v>218</v>
      </c>
      <c r="B2391" t="s">
        <v>3573</v>
      </c>
      <c r="C2391">
        <v>99341</v>
      </c>
      <c r="D2391">
        <v>401</v>
      </c>
      <c r="E2391">
        <v>3530201</v>
      </c>
      <c r="F2391" t="s">
        <v>701</v>
      </c>
      <c r="G2391" t="s">
        <v>702</v>
      </c>
      <c r="H2391" t="s">
        <v>15</v>
      </c>
      <c r="L2391" t="str">
        <f>VLOOKUP(G2391,status!$G$1:$L$6259,6,FALSE)</f>
        <v>UR-5</v>
      </c>
    </row>
    <row r="2392" spans="1:12" x14ac:dyDescent="0.25">
      <c r="A2392">
        <v>218</v>
      </c>
      <c r="B2392" t="s">
        <v>3573</v>
      </c>
      <c r="C2392">
        <v>99341</v>
      </c>
      <c r="D2392">
        <v>401</v>
      </c>
      <c r="E2392">
        <v>3530201</v>
      </c>
      <c r="F2392" t="s">
        <v>701</v>
      </c>
      <c r="G2392" t="s">
        <v>702</v>
      </c>
      <c r="H2392" t="s">
        <v>16</v>
      </c>
      <c r="L2392" t="str">
        <f>VLOOKUP(G2392,status!$G$1:$L$6259,6,FALSE)</f>
        <v>UR-5</v>
      </c>
    </row>
    <row r="2393" spans="1:12" x14ac:dyDescent="0.25">
      <c r="A2393">
        <v>218</v>
      </c>
      <c r="B2393" t="s">
        <v>3573</v>
      </c>
      <c r="C2393">
        <v>99341</v>
      </c>
      <c r="D2393">
        <v>401</v>
      </c>
      <c r="E2393">
        <v>3530201</v>
      </c>
      <c r="F2393" t="s">
        <v>701</v>
      </c>
      <c r="G2393" t="s">
        <v>702</v>
      </c>
      <c r="H2393" t="s">
        <v>17</v>
      </c>
      <c r="L2393" t="str">
        <f>VLOOKUP(G2393,status!$G$1:$L$6259,6,FALSE)</f>
        <v>UR-5</v>
      </c>
    </row>
    <row r="2394" spans="1:12" x14ac:dyDescent="0.25">
      <c r="A2394">
        <v>218</v>
      </c>
      <c r="B2394" t="s">
        <v>3573</v>
      </c>
      <c r="C2394">
        <v>99341</v>
      </c>
      <c r="D2394">
        <v>401</v>
      </c>
      <c r="E2394">
        <v>3530201</v>
      </c>
      <c r="F2394" t="s">
        <v>701</v>
      </c>
      <c r="G2394" t="s">
        <v>702</v>
      </c>
      <c r="H2394" t="s">
        <v>18</v>
      </c>
      <c r="L2394" t="str">
        <f>VLOOKUP(G2394,status!$G$1:$L$6259,6,FALSE)</f>
        <v>UR-5</v>
      </c>
    </row>
    <row r="2395" spans="1:12" x14ac:dyDescent="0.25">
      <c r="A2395">
        <v>218</v>
      </c>
      <c r="B2395" t="s">
        <v>3573</v>
      </c>
      <c r="C2395">
        <v>99341</v>
      </c>
      <c r="D2395">
        <v>401</v>
      </c>
      <c r="E2395">
        <v>3530201</v>
      </c>
      <c r="F2395" t="s">
        <v>701</v>
      </c>
      <c r="G2395" t="s">
        <v>702</v>
      </c>
      <c r="H2395" t="s">
        <v>19</v>
      </c>
      <c r="L2395" t="str">
        <f>VLOOKUP(G2395,status!$G$1:$L$6259,6,FALSE)</f>
        <v>UR-5</v>
      </c>
    </row>
    <row r="2396" spans="1:12" x14ac:dyDescent="0.25">
      <c r="A2396">
        <v>218</v>
      </c>
      <c r="B2396" t="s">
        <v>3573</v>
      </c>
      <c r="C2396">
        <v>99342</v>
      </c>
      <c r="D2396">
        <v>402</v>
      </c>
      <c r="E2396">
        <v>3530300</v>
      </c>
      <c r="F2396" t="s">
        <v>703</v>
      </c>
      <c r="G2396" t="s">
        <v>704</v>
      </c>
      <c r="H2396" t="s">
        <v>13</v>
      </c>
      <c r="L2396" t="str">
        <f>VLOOKUP(G2396,status!$G$1:$L$6259,6,FALSE)</f>
        <v>UR-8</v>
      </c>
    </row>
    <row r="2397" spans="1:12" x14ac:dyDescent="0.25">
      <c r="A2397">
        <v>218</v>
      </c>
      <c r="B2397" t="s">
        <v>3573</v>
      </c>
      <c r="C2397">
        <v>99342</v>
      </c>
      <c r="D2397">
        <v>402</v>
      </c>
      <c r="E2397">
        <v>3530300</v>
      </c>
      <c r="F2397" t="s">
        <v>703</v>
      </c>
      <c r="G2397" t="s">
        <v>704</v>
      </c>
      <c r="H2397" t="s">
        <v>14</v>
      </c>
      <c r="L2397" t="str">
        <f>VLOOKUP(G2397,status!$G$1:$L$6259,6,FALSE)</f>
        <v>UR-8</v>
      </c>
    </row>
    <row r="2398" spans="1:12" x14ac:dyDescent="0.25">
      <c r="A2398">
        <v>218</v>
      </c>
      <c r="B2398" t="s">
        <v>3573</v>
      </c>
      <c r="C2398">
        <v>99342</v>
      </c>
      <c r="D2398">
        <v>402</v>
      </c>
      <c r="E2398">
        <v>3530300</v>
      </c>
      <c r="F2398" t="s">
        <v>703</v>
      </c>
      <c r="G2398" t="s">
        <v>704</v>
      </c>
      <c r="H2398" t="s">
        <v>15</v>
      </c>
      <c r="L2398" t="str">
        <f>VLOOKUP(G2398,status!$G$1:$L$6259,6,FALSE)</f>
        <v>UR-8</v>
      </c>
    </row>
    <row r="2399" spans="1:12" x14ac:dyDescent="0.25">
      <c r="A2399">
        <v>218</v>
      </c>
      <c r="B2399" t="s">
        <v>3573</v>
      </c>
      <c r="C2399">
        <v>99342</v>
      </c>
      <c r="D2399">
        <v>402</v>
      </c>
      <c r="E2399">
        <v>3530300</v>
      </c>
      <c r="F2399" t="s">
        <v>703</v>
      </c>
      <c r="G2399" t="s">
        <v>704</v>
      </c>
      <c r="H2399" t="s">
        <v>16</v>
      </c>
      <c r="L2399" t="str">
        <f>VLOOKUP(G2399,status!$G$1:$L$6259,6,FALSE)</f>
        <v>UR-8</v>
      </c>
    </row>
    <row r="2400" spans="1:12" x14ac:dyDescent="0.25">
      <c r="A2400">
        <v>218</v>
      </c>
      <c r="B2400" t="s">
        <v>3573</v>
      </c>
      <c r="C2400">
        <v>99342</v>
      </c>
      <c r="D2400">
        <v>402</v>
      </c>
      <c r="E2400">
        <v>3530300</v>
      </c>
      <c r="F2400" t="s">
        <v>703</v>
      </c>
      <c r="G2400" t="s">
        <v>704</v>
      </c>
      <c r="H2400" t="s">
        <v>17</v>
      </c>
      <c r="L2400" t="str">
        <f>VLOOKUP(G2400,status!$G$1:$L$6259,6,FALSE)</f>
        <v>UR-8</v>
      </c>
    </row>
    <row r="2401" spans="1:12" x14ac:dyDescent="0.25">
      <c r="A2401">
        <v>218</v>
      </c>
      <c r="B2401" t="s">
        <v>3573</v>
      </c>
      <c r="C2401">
        <v>99342</v>
      </c>
      <c r="D2401">
        <v>402</v>
      </c>
      <c r="E2401">
        <v>3530300</v>
      </c>
      <c r="F2401" t="s">
        <v>703</v>
      </c>
      <c r="G2401" t="s">
        <v>704</v>
      </c>
      <c r="H2401" t="s">
        <v>18</v>
      </c>
      <c r="L2401" t="str">
        <f>VLOOKUP(G2401,status!$G$1:$L$6259,6,FALSE)</f>
        <v>UR-8</v>
      </c>
    </row>
    <row r="2402" spans="1:12" x14ac:dyDescent="0.25">
      <c r="A2402">
        <v>218</v>
      </c>
      <c r="B2402" t="s">
        <v>3573</v>
      </c>
      <c r="C2402">
        <v>99342</v>
      </c>
      <c r="D2402">
        <v>402</v>
      </c>
      <c r="E2402">
        <v>3530300</v>
      </c>
      <c r="F2402" t="s">
        <v>703</v>
      </c>
      <c r="G2402" t="s">
        <v>704</v>
      </c>
      <c r="H2402" t="s">
        <v>19</v>
      </c>
      <c r="I2402" t="s">
        <v>22</v>
      </c>
      <c r="J2402" t="s">
        <v>3937</v>
      </c>
      <c r="L2402" t="str">
        <f>VLOOKUP(G2402,status!$G$1:$L$6259,6,FALSE)</f>
        <v>UR-8</v>
      </c>
    </row>
    <row r="2403" spans="1:12" x14ac:dyDescent="0.25">
      <c r="A2403">
        <v>218</v>
      </c>
      <c r="B2403" t="s">
        <v>3573</v>
      </c>
      <c r="C2403">
        <v>99343</v>
      </c>
      <c r="D2403">
        <v>403</v>
      </c>
      <c r="E2403">
        <v>3530409</v>
      </c>
      <c r="F2403" t="s">
        <v>705</v>
      </c>
      <c r="G2403" t="s">
        <v>706</v>
      </c>
      <c r="H2403" t="s">
        <v>13</v>
      </c>
      <c r="L2403" t="str">
        <f>VLOOKUP(G2403,status!$G$1:$L$6259,6,FALSE)</f>
        <v>UR-8</v>
      </c>
    </row>
    <row r="2404" spans="1:12" x14ac:dyDescent="0.25">
      <c r="A2404">
        <v>218</v>
      </c>
      <c r="B2404" t="s">
        <v>3573</v>
      </c>
      <c r="C2404">
        <v>99343</v>
      </c>
      <c r="D2404">
        <v>403</v>
      </c>
      <c r="E2404">
        <v>3530409</v>
      </c>
      <c r="F2404" t="s">
        <v>705</v>
      </c>
      <c r="G2404" t="s">
        <v>706</v>
      </c>
      <c r="H2404" t="s">
        <v>14</v>
      </c>
      <c r="L2404" t="str">
        <f>VLOOKUP(G2404,status!$G$1:$L$6259,6,FALSE)</f>
        <v>UR-8</v>
      </c>
    </row>
    <row r="2405" spans="1:12" x14ac:dyDescent="0.25">
      <c r="A2405">
        <v>218</v>
      </c>
      <c r="B2405" t="s">
        <v>3573</v>
      </c>
      <c r="C2405">
        <v>99343</v>
      </c>
      <c r="D2405">
        <v>403</v>
      </c>
      <c r="E2405">
        <v>3530409</v>
      </c>
      <c r="F2405" t="s">
        <v>705</v>
      </c>
      <c r="G2405" t="s">
        <v>706</v>
      </c>
      <c r="H2405" t="s">
        <v>15</v>
      </c>
      <c r="L2405" t="str">
        <f>VLOOKUP(G2405,status!$G$1:$L$6259,6,FALSE)</f>
        <v>UR-8</v>
      </c>
    </row>
    <row r="2406" spans="1:12" x14ac:dyDescent="0.25">
      <c r="A2406">
        <v>218</v>
      </c>
      <c r="B2406" t="s">
        <v>3573</v>
      </c>
      <c r="C2406">
        <v>99343</v>
      </c>
      <c r="D2406">
        <v>403</v>
      </c>
      <c r="E2406">
        <v>3530409</v>
      </c>
      <c r="F2406" t="s">
        <v>705</v>
      </c>
      <c r="G2406" t="s">
        <v>706</v>
      </c>
      <c r="H2406" t="s">
        <v>16</v>
      </c>
      <c r="L2406" t="str">
        <f>VLOOKUP(G2406,status!$G$1:$L$6259,6,FALSE)</f>
        <v>UR-8</v>
      </c>
    </row>
    <row r="2407" spans="1:12" x14ac:dyDescent="0.25">
      <c r="A2407">
        <v>218</v>
      </c>
      <c r="B2407" t="s">
        <v>3573</v>
      </c>
      <c r="C2407">
        <v>99343</v>
      </c>
      <c r="D2407">
        <v>403</v>
      </c>
      <c r="E2407">
        <v>3530409</v>
      </c>
      <c r="F2407" t="s">
        <v>705</v>
      </c>
      <c r="G2407" t="s">
        <v>706</v>
      </c>
      <c r="H2407" t="s">
        <v>17</v>
      </c>
      <c r="L2407" t="str">
        <f>VLOOKUP(G2407,status!$G$1:$L$6259,6,FALSE)</f>
        <v>UR-8</v>
      </c>
    </row>
    <row r="2408" spans="1:12" x14ac:dyDescent="0.25">
      <c r="A2408">
        <v>218</v>
      </c>
      <c r="B2408" t="s">
        <v>3573</v>
      </c>
      <c r="C2408">
        <v>99343</v>
      </c>
      <c r="D2408">
        <v>403</v>
      </c>
      <c r="E2408">
        <v>3530409</v>
      </c>
      <c r="F2408" t="s">
        <v>705</v>
      </c>
      <c r="G2408" t="s">
        <v>706</v>
      </c>
      <c r="H2408" t="s">
        <v>18</v>
      </c>
      <c r="L2408" t="str">
        <f>VLOOKUP(G2408,status!$G$1:$L$6259,6,FALSE)</f>
        <v>UR-8</v>
      </c>
    </row>
    <row r="2409" spans="1:12" x14ac:dyDescent="0.25">
      <c r="A2409">
        <v>218</v>
      </c>
      <c r="B2409" t="s">
        <v>3573</v>
      </c>
      <c r="C2409">
        <v>99343</v>
      </c>
      <c r="D2409">
        <v>403</v>
      </c>
      <c r="E2409">
        <v>3530409</v>
      </c>
      <c r="F2409" t="s">
        <v>705</v>
      </c>
      <c r="G2409" t="s">
        <v>706</v>
      </c>
      <c r="H2409" t="s">
        <v>19</v>
      </c>
      <c r="L2409" t="str">
        <f>VLOOKUP(G2409,status!$G$1:$L$6259,6,FALSE)</f>
        <v>UR-8</v>
      </c>
    </row>
    <row r="2410" spans="1:12" x14ac:dyDescent="0.25">
      <c r="A2410">
        <v>218</v>
      </c>
      <c r="B2410" t="s">
        <v>3573</v>
      </c>
      <c r="C2410">
        <v>99344</v>
      </c>
      <c r="D2410">
        <v>404</v>
      </c>
      <c r="E2410">
        <v>3530508</v>
      </c>
      <c r="F2410" t="s">
        <v>707</v>
      </c>
      <c r="G2410" t="s">
        <v>708</v>
      </c>
      <c r="H2410" t="s">
        <v>13</v>
      </c>
      <c r="I2410" t="s">
        <v>22</v>
      </c>
      <c r="J2410" t="s">
        <v>3938</v>
      </c>
      <c r="L2410" t="str">
        <f>VLOOKUP(G2410,status!$G$1:$L$6259,6,FALSE)</f>
        <v>UR-6</v>
      </c>
    </row>
    <row r="2411" spans="1:12" x14ac:dyDescent="0.25">
      <c r="A2411">
        <v>218</v>
      </c>
      <c r="B2411" t="s">
        <v>3573</v>
      </c>
      <c r="C2411">
        <v>99344</v>
      </c>
      <c r="D2411">
        <v>404</v>
      </c>
      <c r="E2411">
        <v>3530508</v>
      </c>
      <c r="F2411" t="s">
        <v>707</v>
      </c>
      <c r="G2411" t="s">
        <v>708</v>
      </c>
      <c r="H2411" t="s">
        <v>14</v>
      </c>
      <c r="I2411" t="s">
        <v>22</v>
      </c>
      <c r="J2411" t="s">
        <v>5239</v>
      </c>
      <c r="L2411" t="str">
        <f>VLOOKUP(G2411,status!$G$1:$L$6259,6,FALSE)</f>
        <v>UR-6</v>
      </c>
    </row>
    <row r="2412" spans="1:12" x14ac:dyDescent="0.25">
      <c r="A2412">
        <v>218</v>
      </c>
      <c r="B2412" t="s">
        <v>3573</v>
      </c>
      <c r="C2412">
        <v>99344</v>
      </c>
      <c r="D2412">
        <v>404</v>
      </c>
      <c r="E2412">
        <v>3530508</v>
      </c>
      <c r="F2412" t="s">
        <v>707</v>
      </c>
      <c r="G2412" t="s">
        <v>708</v>
      </c>
      <c r="H2412" t="s">
        <v>15</v>
      </c>
      <c r="L2412" t="str">
        <f>VLOOKUP(G2412,status!$G$1:$L$6259,6,FALSE)</f>
        <v>UR-6</v>
      </c>
    </row>
    <row r="2413" spans="1:12" x14ac:dyDescent="0.25">
      <c r="A2413">
        <v>218</v>
      </c>
      <c r="B2413" t="s">
        <v>3573</v>
      </c>
      <c r="C2413">
        <v>99344</v>
      </c>
      <c r="D2413">
        <v>404</v>
      </c>
      <c r="E2413">
        <v>3530508</v>
      </c>
      <c r="F2413" t="s">
        <v>707</v>
      </c>
      <c r="G2413" t="s">
        <v>708</v>
      </c>
      <c r="H2413" t="s">
        <v>16</v>
      </c>
      <c r="L2413" t="str">
        <f>VLOOKUP(G2413,status!$G$1:$L$6259,6,FALSE)</f>
        <v>UR-6</v>
      </c>
    </row>
    <row r="2414" spans="1:12" x14ac:dyDescent="0.25">
      <c r="A2414">
        <v>218</v>
      </c>
      <c r="B2414" t="s">
        <v>3573</v>
      </c>
      <c r="C2414">
        <v>99344</v>
      </c>
      <c r="D2414">
        <v>404</v>
      </c>
      <c r="E2414">
        <v>3530508</v>
      </c>
      <c r="F2414" t="s">
        <v>707</v>
      </c>
      <c r="G2414" t="s">
        <v>708</v>
      </c>
      <c r="H2414" t="s">
        <v>17</v>
      </c>
      <c r="L2414" t="str">
        <f>VLOOKUP(G2414,status!$G$1:$L$6259,6,FALSE)</f>
        <v>UR-6</v>
      </c>
    </row>
    <row r="2415" spans="1:12" x14ac:dyDescent="0.25">
      <c r="A2415">
        <v>218</v>
      </c>
      <c r="B2415" t="s">
        <v>3573</v>
      </c>
      <c r="C2415">
        <v>99344</v>
      </c>
      <c r="D2415">
        <v>404</v>
      </c>
      <c r="E2415">
        <v>3530508</v>
      </c>
      <c r="F2415" t="s">
        <v>707</v>
      </c>
      <c r="G2415" t="s">
        <v>708</v>
      </c>
      <c r="H2415" t="s">
        <v>18</v>
      </c>
      <c r="I2415" t="s">
        <v>22</v>
      </c>
      <c r="J2415" t="s">
        <v>5240</v>
      </c>
      <c r="L2415" t="str">
        <f>VLOOKUP(G2415,status!$G$1:$L$6259,6,FALSE)</f>
        <v>UR-6</v>
      </c>
    </row>
    <row r="2416" spans="1:12" x14ac:dyDescent="0.25">
      <c r="A2416">
        <v>218</v>
      </c>
      <c r="B2416" t="s">
        <v>3573</v>
      </c>
      <c r="C2416">
        <v>99344</v>
      </c>
      <c r="D2416">
        <v>404</v>
      </c>
      <c r="E2416">
        <v>3530508</v>
      </c>
      <c r="F2416" t="s">
        <v>707</v>
      </c>
      <c r="G2416" t="s">
        <v>708</v>
      </c>
      <c r="H2416" t="s">
        <v>19</v>
      </c>
      <c r="L2416" t="str">
        <f>VLOOKUP(G2416,status!$G$1:$L$6259,6,FALSE)</f>
        <v>UR-6</v>
      </c>
    </row>
    <row r="2417" spans="1:12" x14ac:dyDescent="0.25">
      <c r="A2417">
        <v>218</v>
      </c>
      <c r="B2417" t="s">
        <v>3573</v>
      </c>
      <c r="C2417">
        <v>99345</v>
      </c>
      <c r="D2417">
        <v>405</v>
      </c>
      <c r="E2417">
        <v>3530607</v>
      </c>
      <c r="F2417" t="s">
        <v>709</v>
      </c>
      <c r="G2417" t="s">
        <v>710</v>
      </c>
      <c r="H2417" t="s">
        <v>13</v>
      </c>
      <c r="L2417" t="str">
        <f>VLOOKUP(G2417,status!$G$1:$L$6259,6,FALSE)</f>
        <v>UR-7</v>
      </c>
    </row>
    <row r="2418" spans="1:12" x14ac:dyDescent="0.25">
      <c r="A2418">
        <v>218</v>
      </c>
      <c r="B2418" t="s">
        <v>3573</v>
      </c>
      <c r="C2418">
        <v>99345</v>
      </c>
      <c r="D2418">
        <v>405</v>
      </c>
      <c r="E2418">
        <v>3530607</v>
      </c>
      <c r="F2418" t="s">
        <v>709</v>
      </c>
      <c r="G2418" t="s">
        <v>710</v>
      </c>
      <c r="H2418" t="s">
        <v>14</v>
      </c>
      <c r="L2418" t="str">
        <f>VLOOKUP(G2418,status!$G$1:$L$6259,6,FALSE)</f>
        <v>UR-7</v>
      </c>
    </row>
    <row r="2419" spans="1:12" x14ac:dyDescent="0.25">
      <c r="A2419">
        <v>218</v>
      </c>
      <c r="B2419" t="s">
        <v>3573</v>
      </c>
      <c r="C2419">
        <v>99345</v>
      </c>
      <c r="D2419">
        <v>405</v>
      </c>
      <c r="E2419">
        <v>3530607</v>
      </c>
      <c r="F2419" t="s">
        <v>709</v>
      </c>
      <c r="G2419" t="s">
        <v>710</v>
      </c>
      <c r="H2419" t="s">
        <v>15</v>
      </c>
      <c r="L2419" t="str">
        <f>VLOOKUP(G2419,status!$G$1:$L$6259,6,FALSE)</f>
        <v>UR-7</v>
      </c>
    </row>
    <row r="2420" spans="1:12" x14ac:dyDescent="0.25">
      <c r="A2420">
        <v>218</v>
      </c>
      <c r="B2420" t="s">
        <v>3573</v>
      </c>
      <c r="C2420">
        <v>99345</v>
      </c>
      <c r="D2420">
        <v>405</v>
      </c>
      <c r="E2420">
        <v>3530607</v>
      </c>
      <c r="F2420" t="s">
        <v>709</v>
      </c>
      <c r="G2420" t="s">
        <v>710</v>
      </c>
      <c r="H2420" t="s">
        <v>16</v>
      </c>
      <c r="L2420" t="str">
        <f>VLOOKUP(G2420,status!$G$1:$L$6259,6,FALSE)</f>
        <v>UR-7</v>
      </c>
    </row>
    <row r="2421" spans="1:12" x14ac:dyDescent="0.25">
      <c r="A2421">
        <v>218</v>
      </c>
      <c r="B2421" t="s">
        <v>3573</v>
      </c>
      <c r="C2421">
        <v>99345</v>
      </c>
      <c r="D2421">
        <v>405</v>
      </c>
      <c r="E2421">
        <v>3530607</v>
      </c>
      <c r="F2421" t="s">
        <v>709</v>
      </c>
      <c r="G2421" t="s">
        <v>710</v>
      </c>
      <c r="H2421" t="s">
        <v>17</v>
      </c>
      <c r="L2421" t="str">
        <f>VLOOKUP(G2421,status!$G$1:$L$6259,6,FALSE)</f>
        <v>UR-7</v>
      </c>
    </row>
    <row r="2422" spans="1:12" x14ac:dyDescent="0.25">
      <c r="A2422">
        <v>218</v>
      </c>
      <c r="B2422" t="s">
        <v>3573</v>
      </c>
      <c r="C2422">
        <v>99345</v>
      </c>
      <c r="D2422">
        <v>405</v>
      </c>
      <c r="E2422">
        <v>3530607</v>
      </c>
      <c r="F2422" t="s">
        <v>709</v>
      </c>
      <c r="G2422" t="s">
        <v>710</v>
      </c>
      <c r="H2422" t="s">
        <v>18</v>
      </c>
      <c r="L2422" t="str">
        <f>VLOOKUP(G2422,status!$G$1:$L$6259,6,FALSE)</f>
        <v>UR-7</v>
      </c>
    </row>
    <row r="2423" spans="1:12" x14ac:dyDescent="0.25">
      <c r="A2423">
        <v>218</v>
      </c>
      <c r="B2423" t="s">
        <v>3573</v>
      </c>
      <c r="C2423">
        <v>99345</v>
      </c>
      <c r="D2423">
        <v>405</v>
      </c>
      <c r="E2423">
        <v>3530607</v>
      </c>
      <c r="F2423" t="s">
        <v>709</v>
      </c>
      <c r="G2423" t="s">
        <v>710</v>
      </c>
      <c r="H2423" t="s">
        <v>19</v>
      </c>
      <c r="L2423" t="str">
        <f>VLOOKUP(G2423,status!$G$1:$L$6259,6,FALSE)</f>
        <v>UR-7</v>
      </c>
    </row>
    <row r="2424" spans="1:12" x14ac:dyDescent="0.25">
      <c r="A2424">
        <v>218</v>
      </c>
      <c r="B2424" t="s">
        <v>3573</v>
      </c>
      <c r="C2424">
        <v>99346</v>
      </c>
      <c r="D2424">
        <v>406</v>
      </c>
      <c r="E2424">
        <v>3530706</v>
      </c>
      <c r="F2424" t="s">
        <v>711</v>
      </c>
      <c r="G2424" t="s">
        <v>712</v>
      </c>
      <c r="H2424" t="s">
        <v>13</v>
      </c>
      <c r="I2424" t="s">
        <v>22</v>
      </c>
      <c r="J2424" t="s">
        <v>5241</v>
      </c>
      <c r="L2424" t="str">
        <f>VLOOKUP(G2424,status!$G$1:$L$6259,6,FALSE)</f>
        <v>UR-14</v>
      </c>
    </row>
    <row r="2425" spans="1:12" x14ac:dyDescent="0.25">
      <c r="A2425">
        <v>218</v>
      </c>
      <c r="B2425" t="s">
        <v>3573</v>
      </c>
      <c r="C2425">
        <v>99346</v>
      </c>
      <c r="D2425">
        <v>406</v>
      </c>
      <c r="E2425">
        <v>3530706</v>
      </c>
      <c r="F2425" t="s">
        <v>711</v>
      </c>
      <c r="G2425" t="s">
        <v>712</v>
      </c>
      <c r="H2425" t="s">
        <v>14</v>
      </c>
      <c r="I2425" t="s">
        <v>22</v>
      </c>
      <c r="J2425" t="s">
        <v>3939</v>
      </c>
      <c r="L2425" t="str">
        <f>VLOOKUP(G2425,status!$G$1:$L$6259,6,FALSE)</f>
        <v>UR-14</v>
      </c>
    </row>
    <row r="2426" spans="1:12" x14ac:dyDescent="0.25">
      <c r="A2426">
        <v>218</v>
      </c>
      <c r="B2426" t="s">
        <v>3573</v>
      </c>
      <c r="C2426">
        <v>99346</v>
      </c>
      <c r="D2426">
        <v>406</v>
      </c>
      <c r="E2426">
        <v>3530706</v>
      </c>
      <c r="F2426" t="s">
        <v>711</v>
      </c>
      <c r="G2426" t="s">
        <v>712</v>
      </c>
      <c r="H2426" t="s">
        <v>15</v>
      </c>
      <c r="I2426" t="s">
        <v>22</v>
      </c>
      <c r="J2426" t="s">
        <v>4809</v>
      </c>
      <c r="L2426" t="str">
        <f>VLOOKUP(G2426,status!$G$1:$L$6259,6,FALSE)</f>
        <v>UR-14</v>
      </c>
    </row>
    <row r="2427" spans="1:12" x14ac:dyDescent="0.25">
      <c r="A2427">
        <v>218</v>
      </c>
      <c r="B2427" t="s">
        <v>3573</v>
      </c>
      <c r="C2427">
        <v>99346</v>
      </c>
      <c r="D2427">
        <v>406</v>
      </c>
      <c r="E2427">
        <v>3530706</v>
      </c>
      <c r="F2427" t="s">
        <v>711</v>
      </c>
      <c r="G2427" t="s">
        <v>712</v>
      </c>
      <c r="H2427" t="s">
        <v>16</v>
      </c>
      <c r="I2427" t="s">
        <v>22</v>
      </c>
      <c r="J2427" t="s">
        <v>5242</v>
      </c>
      <c r="L2427" t="str">
        <f>VLOOKUP(G2427,status!$G$1:$L$6259,6,FALSE)</f>
        <v>UR-14</v>
      </c>
    </row>
    <row r="2428" spans="1:12" x14ac:dyDescent="0.25">
      <c r="A2428">
        <v>218</v>
      </c>
      <c r="B2428" t="s">
        <v>3573</v>
      </c>
      <c r="C2428">
        <v>99346</v>
      </c>
      <c r="D2428">
        <v>406</v>
      </c>
      <c r="E2428">
        <v>3530706</v>
      </c>
      <c r="F2428" t="s">
        <v>711</v>
      </c>
      <c r="G2428" t="s">
        <v>712</v>
      </c>
      <c r="H2428" t="s">
        <v>17</v>
      </c>
      <c r="I2428" t="s">
        <v>22</v>
      </c>
      <c r="J2428" t="s">
        <v>3940</v>
      </c>
      <c r="L2428" t="str">
        <f>VLOOKUP(G2428,status!$G$1:$L$6259,6,FALSE)</f>
        <v>UR-14</v>
      </c>
    </row>
    <row r="2429" spans="1:12" x14ac:dyDescent="0.25">
      <c r="A2429">
        <v>218</v>
      </c>
      <c r="B2429" t="s">
        <v>3573</v>
      </c>
      <c r="C2429">
        <v>99346</v>
      </c>
      <c r="D2429">
        <v>406</v>
      </c>
      <c r="E2429">
        <v>3530706</v>
      </c>
      <c r="F2429" t="s">
        <v>711</v>
      </c>
      <c r="G2429" t="s">
        <v>712</v>
      </c>
      <c r="H2429" t="s">
        <v>18</v>
      </c>
      <c r="I2429" t="s">
        <v>22</v>
      </c>
      <c r="J2429" t="s">
        <v>3941</v>
      </c>
      <c r="L2429" t="str">
        <f>VLOOKUP(G2429,status!$G$1:$L$6259,6,FALSE)</f>
        <v>UR-14</v>
      </c>
    </row>
    <row r="2430" spans="1:12" x14ac:dyDescent="0.25">
      <c r="A2430">
        <v>218</v>
      </c>
      <c r="B2430" t="s">
        <v>3573</v>
      </c>
      <c r="C2430">
        <v>99346</v>
      </c>
      <c r="D2430">
        <v>406</v>
      </c>
      <c r="E2430">
        <v>3530706</v>
      </c>
      <c r="F2430" t="s">
        <v>711</v>
      </c>
      <c r="G2430" t="s">
        <v>712</v>
      </c>
      <c r="H2430" t="s">
        <v>19</v>
      </c>
      <c r="I2430" t="s">
        <v>22</v>
      </c>
      <c r="J2430" t="s">
        <v>3942</v>
      </c>
      <c r="L2430" t="str">
        <f>VLOOKUP(G2430,status!$G$1:$L$6259,6,FALSE)</f>
        <v>UR-14</v>
      </c>
    </row>
    <row r="2431" spans="1:12" x14ac:dyDescent="0.25">
      <c r="A2431">
        <v>218</v>
      </c>
      <c r="B2431" t="s">
        <v>3573</v>
      </c>
      <c r="C2431">
        <v>99347</v>
      </c>
      <c r="D2431">
        <v>407</v>
      </c>
      <c r="E2431">
        <v>3530805</v>
      </c>
      <c r="F2431" t="s">
        <v>713</v>
      </c>
      <c r="G2431" t="s">
        <v>714</v>
      </c>
      <c r="H2431" t="s">
        <v>13</v>
      </c>
      <c r="L2431" t="str">
        <f>VLOOKUP(G2431,status!$G$1:$L$6259,6,FALSE)</f>
        <v>UR-19</v>
      </c>
    </row>
    <row r="2432" spans="1:12" x14ac:dyDescent="0.25">
      <c r="A2432">
        <v>218</v>
      </c>
      <c r="B2432" t="s">
        <v>3573</v>
      </c>
      <c r="C2432">
        <v>99347</v>
      </c>
      <c r="D2432">
        <v>407</v>
      </c>
      <c r="E2432">
        <v>3530805</v>
      </c>
      <c r="F2432" t="s">
        <v>713</v>
      </c>
      <c r="G2432" t="s">
        <v>714</v>
      </c>
      <c r="H2432" t="s">
        <v>14</v>
      </c>
      <c r="L2432" t="str">
        <f>VLOOKUP(G2432,status!$G$1:$L$6259,6,FALSE)</f>
        <v>UR-19</v>
      </c>
    </row>
    <row r="2433" spans="1:12" x14ac:dyDescent="0.25">
      <c r="A2433">
        <v>218</v>
      </c>
      <c r="B2433" t="s">
        <v>3573</v>
      </c>
      <c r="C2433">
        <v>99347</v>
      </c>
      <c r="D2433">
        <v>407</v>
      </c>
      <c r="E2433">
        <v>3530805</v>
      </c>
      <c r="F2433" t="s">
        <v>713</v>
      </c>
      <c r="G2433" t="s">
        <v>714</v>
      </c>
      <c r="H2433" t="s">
        <v>15</v>
      </c>
      <c r="L2433" t="str">
        <f>VLOOKUP(G2433,status!$G$1:$L$6259,6,FALSE)</f>
        <v>UR-19</v>
      </c>
    </row>
    <row r="2434" spans="1:12" x14ac:dyDescent="0.25">
      <c r="A2434">
        <v>218</v>
      </c>
      <c r="B2434" t="s">
        <v>3573</v>
      </c>
      <c r="C2434">
        <v>99347</v>
      </c>
      <c r="D2434">
        <v>407</v>
      </c>
      <c r="E2434">
        <v>3530805</v>
      </c>
      <c r="F2434" t="s">
        <v>713</v>
      </c>
      <c r="G2434" t="s">
        <v>714</v>
      </c>
      <c r="H2434" t="s">
        <v>16</v>
      </c>
      <c r="L2434" t="str">
        <f>VLOOKUP(G2434,status!$G$1:$L$6259,6,FALSE)</f>
        <v>UR-19</v>
      </c>
    </row>
    <row r="2435" spans="1:12" x14ac:dyDescent="0.25">
      <c r="A2435">
        <v>218</v>
      </c>
      <c r="B2435" t="s">
        <v>3573</v>
      </c>
      <c r="C2435">
        <v>99347</v>
      </c>
      <c r="D2435">
        <v>407</v>
      </c>
      <c r="E2435">
        <v>3530805</v>
      </c>
      <c r="F2435" t="s">
        <v>713</v>
      </c>
      <c r="G2435" t="s">
        <v>714</v>
      </c>
      <c r="H2435" t="s">
        <v>17</v>
      </c>
      <c r="L2435" t="str">
        <f>VLOOKUP(G2435,status!$G$1:$L$6259,6,FALSE)</f>
        <v>UR-19</v>
      </c>
    </row>
    <row r="2436" spans="1:12" x14ac:dyDescent="0.25">
      <c r="A2436">
        <v>218</v>
      </c>
      <c r="B2436" t="s">
        <v>3573</v>
      </c>
      <c r="C2436">
        <v>99347</v>
      </c>
      <c r="D2436">
        <v>407</v>
      </c>
      <c r="E2436">
        <v>3530805</v>
      </c>
      <c r="F2436" t="s">
        <v>713</v>
      </c>
      <c r="G2436" t="s">
        <v>714</v>
      </c>
      <c r="H2436" t="s">
        <v>18</v>
      </c>
      <c r="L2436" t="str">
        <f>VLOOKUP(G2436,status!$G$1:$L$6259,6,FALSE)</f>
        <v>UR-19</v>
      </c>
    </row>
    <row r="2437" spans="1:12" x14ac:dyDescent="0.25">
      <c r="A2437">
        <v>218</v>
      </c>
      <c r="B2437" t="s">
        <v>3573</v>
      </c>
      <c r="C2437">
        <v>99347</v>
      </c>
      <c r="D2437">
        <v>407</v>
      </c>
      <c r="E2437">
        <v>3530805</v>
      </c>
      <c r="F2437" t="s">
        <v>713</v>
      </c>
      <c r="G2437" t="s">
        <v>714</v>
      </c>
      <c r="H2437" t="s">
        <v>19</v>
      </c>
      <c r="L2437" t="str">
        <f>VLOOKUP(G2437,status!$G$1:$L$6259,6,FALSE)</f>
        <v>UR-19</v>
      </c>
    </row>
    <row r="2438" spans="1:12" x14ac:dyDescent="0.25">
      <c r="A2438">
        <v>218</v>
      </c>
      <c r="B2438" t="s">
        <v>3573</v>
      </c>
      <c r="C2438">
        <v>99348</v>
      </c>
      <c r="D2438">
        <v>408</v>
      </c>
      <c r="E2438">
        <v>3530904</v>
      </c>
      <c r="F2438" t="s">
        <v>715</v>
      </c>
      <c r="G2438" t="s">
        <v>716</v>
      </c>
      <c r="H2438" t="s">
        <v>13</v>
      </c>
      <c r="I2438" t="s">
        <v>22</v>
      </c>
      <c r="J2438" t="s">
        <v>4810</v>
      </c>
      <c r="L2438" t="str">
        <f>VLOOKUP(G2438,status!$G$1:$L$6259,6,FALSE)</f>
        <v>UR-3</v>
      </c>
    </row>
    <row r="2439" spans="1:12" x14ac:dyDescent="0.25">
      <c r="A2439">
        <v>218</v>
      </c>
      <c r="B2439" t="s">
        <v>3573</v>
      </c>
      <c r="C2439">
        <v>99348</v>
      </c>
      <c r="D2439">
        <v>408</v>
      </c>
      <c r="E2439">
        <v>3530904</v>
      </c>
      <c r="F2439" t="s">
        <v>715</v>
      </c>
      <c r="G2439" t="s">
        <v>716</v>
      </c>
      <c r="H2439" t="s">
        <v>14</v>
      </c>
      <c r="I2439" t="s">
        <v>22</v>
      </c>
      <c r="J2439" t="s">
        <v>4811</v>
      </c>
      <c r="L2439" t="str">
        <f>VLOOKUP(G2439,status!$G$1:$L$6259,6,FALSE)</f>
        <v>UR-3</v>
      </c>
    </row>
    <row r="2440" spans="1:12" x14ac:dyDescent="0.25">
      <c r="A2440">
        <v>218</v>
      </c>
      <c r="B2440" t="s">
        <v>3573</v>
      </c>
      <c r="C2440">
        <v>99348</v>
      </c>
      <c r="D2440">
        <v>408</v>
      </c>
      <c r="E2440">
        <v>3530904</v>
      </c>
      <c r="F2440" t="s">
        <v>715</v>
      </c>
      <c r="G2440" t="s">
        <v>716</v>
      </c>
      <c r="H2440" t="s">
        <v>15</v>
      </c>
      <c r="L2440" t="str">
        <f>VLOOKUP(G2440,status!$G$1:$L$6259,6,FALSE)</f>
        <v>UR-3</v>
      </c>
    </row>
    <row r="2441" spans="1:12" x14ac:dyDescent="0.25">
      <c r="A2441">
        <v>218</v>
      </c>
      <c r="B2441" t="s">
        <v>3573</v>
      </c>
      <c r="C2441">
        <v>99348</v>
      </c>
      <c r="D2441">
        <v>408</v>
      </c>
      <c r="E2441">
        <v>3530904</v>
      </c>
      <c r="F2441" t="s">
        <v>715</v>
      </c>
      <c r="G2441" t="s">
        <v>716</v>
      </c>
      <c r="H2441" t="s">
        <v>16</v>
      </c>
      <c r="L2441" t="str">
        <f>VLOOKUP(G2441,status!$G$1:$L$6259,6,FALSE)</f>
        <v>UR-3</v>
      </c>
    </row>
    <row r="2442" spans="1:12" x14ac:dyDescent="0.25">
      <c r="A2442">
        <v>218</v>
      </c>
      <c r="B2442" t="s">
        <v>3573</v>
      </c>
      <c r="C2442">
        <v>99348</v>
      </c>
      <c r="D2442">
        <v>408</v>
      </c>
      <c r="E2442">
        <v>3530904</v>
      </c>
      <c r="F2442" t="s">
        <v>715</v>
      </c>
      <c r="G2442" t="s">
        <v>716</v>
      </c>
      <c r="H2442" t="s">
        <v>17</v>
      </c>
      <c r="I2442" t="s">
        <v>22</v>
      </c>
      <c r="J2442" t="s">
        <v>3943</v>
      </c>
      <c r="L2442" t="str">
        <f>VLOOKUP(G2442,status!$G$1:$L$6259,6,FALSE)</f>
        <v>UR-3</v>
      </c>
    </row>
    <row r="2443" spans="1:12" x14ac:dyDescent="0.25">
      <c r="A2443">
        <v>218</v>
      </c>
      <c r="B2443" t="s">
        <v>3573</v>
      </c>
      <c r="C2443">
        <v>99348</v>
      </c>
      <c r="D2443">
        <v>408</v>
      </c>
      <c r="E2443">
        <v>3530904</v>
      </c>
      <c r="F2443" t="s">
        <v>715</v>
      </c>
      <c r="G2443" t="s">
        <v>716</v>
      </c>
      <c r="H2443" t="s">
        <v>18</v>
      </c>
      <c r="I2443" t="s">
        <v>22</v>
      </c>
      <c r="J2443" t="s">
        <v>3944</v>
      </c>
      <c r="L2443" t="str">
        <f>VLOOKUP(G2443,status!$G$1:$L$6259,6,FALSE)</f>
        <v>UR-3</v>
      </c>
    </row>
    <row r="2444" spans="1:12" x14ac:dyDescent="0.25">
      <c r="A2444">
        <v>218</v>
      </c>
      <c r="B2444" t="s">
        <v>3573</v>
      </c>
      <c r="C2444">
        <v>99348</v>
      </c>
      <c r="D2444">
        <v>408</v>
      </c>
      <c r="E2444">
        <v>3530904</v>
      </c>
      <c r="F2444" t="s">
        <v>715</v>
      </c>
      <c r="G2444" t="s">
        <v>716</v>
      </c>
      <c r="H2444" t="s">
        <v>19</v>
      </c>
      <c r="I2444" t="s">
        <v>22</v>
      </c>
      <c r="J2444" t="s">
        <v>3945</v>
      </c>
      <c r="L2444" t="str">
        <f>VLOOKUP(G2444,status!$G$1:$L$6259,6,FALSE)</f>
        <v>UR-3</v>
      </c>
    </row>
    <row r="2445" spans="1:12" x14ac:dyDescent="0.25">
      <c r="A2445">
        <v>218</v>
      </c>
      <c r="B2445" t="s">
        <v>3573</v>
      </c>
      <c r="C2445">
        <v>99349</v>
      </c>
      <c r="D2445">
        <v>409</v>
      </c>
      <c r="E2445">
        <v>3531001</v>
      </c>
      <c r="F2445" t="s">
        <v>717</v>
      </c>
      <c r="G2445" t="s">
        <v>718</v>
      </c>
      <c r="H2445" t="s">
        <v>13</v>
      </c>
      <c r="L2445" t="str">
        <f>VLOOKUP(G2445,status!$G$1:$L$6259,6,FALSE)</f>
        <v>UR-1</v>
      </c>
    </row>
    <row r="2446" spans="1:12" x14ac:dyDescent="0.25">
      <c r="A2446">
        <v>218</v>
      </c>
      <c r="B2446" t="s">
        <v>3573</v>
      </c>
      <c r="C2446">
        <v>99349</v>
      </c>
      <c r="D2446">
        <v>409</v>
      </c>
      <c r="E2446">
        <v>3531001</v>
      </c>
      <c r="F2446" t="s">
        <v>717</v>
      </c>
      <c r="G2446" t="s">
        <v>718</v>
      </c>
      <c r="H2446" t="s">
        <v>14</v>
      </c>
      <c r="L2446" t="str">
        <f>VLOOKUP(G2446,status!$G$1:$L$6259,6,FALSE)</f>
        <v>UR-1</v>
      </c>
    </row>
    <row r="2447" spans="1:12" x14ac:dyDescent="0.25">
      <c r="A2447">
        <v>218</v>
      </c>
      <c r="B2447" t="s">
        <v>3573</v>
      </c>
      <c r="C2447">
        <v>99349</v>
      </c>
      <c r="D2447">
        <v>409</v>
      </c>
      <c r="E2447">
        <v>3531001</v>
      </c>
      <c r="F2447" t="s">
        <v>717</v>
      </c>
      <c r="G2447" t="s">
        <v>718</v>
      </c>
      <c r="H2447" t="s">
        <v>15</v>
      </c>
      <c r="L2447" t="str">
        <f>VLOOKUP(G2447,status!$G$1:$L$6259,6,FALSE)</f>
        <v>UR-1</v>
      </c>
    </row>
    <row r="2448" spans="1:12" x14ac:dyDescent="0.25">
      <c r="A2448">
        <v>218</v>
      </c>
      <c r="B2448" t="s">
        <v>3573</v>
      </c>
      <c r="C2448">
        <v>99349</v>
      </c>
      <c r="D2448">
        <v>409</v>
      </c>
      <c r="E2448">
        <v>3531001</v>
      </c>
      <c r="F2448" t="s">
        <v>717</v>
      </c>
      <c r="G2448" t="s">
        <v>718</v>
      </c>
      <c r="H2448" t="s">
        <v>16</v>
      </c>
      <c r="L2448" t="str">
        <f>VLOOKUP(G2448,status!$G$1:$L$6259,6,FALSE)</f>
        <v>UR-1</v>
      </c>
    </row>
    <row r="2449" spans="1:12" x14ac:dyDescent="0.25">
      <c r="A2449">
        <v>218</v>
      </c>
      <c r="B2449" t="s">
        <v>3573</v>
      </c>
      <c r="C2449">
        <v>99349</v>
      </c>
      <c r="D2449">
        <v>409</v>
      </c>
      <c r="E2449">
        <v>3531001</v>
      </c>
      <c r="F2449" t="s">
        <v>717</v>
      </c>
      <c r="G2449" t="s">
        <v>718</v>
      </c>
      <c r="H2449" t="s">
        <v>17</v>
      </c>
      <c r="L2449" t="str">
        <f>VLOOKUP(G2449,status!$G$1:$L$6259,6,FALSE)</f>
        <v>UR-1</v>
      </c>
    </row>
    <row r="2450" spans="1:12" x14ac:dyDescent="0.25">
      <c r="A2450">
        <v>218</v>
      </c>
      <c r="B2450" t="s">
        <v>3573</v>
      </c>
      <c r="C2450">
        <v>99349</v>
      </c>
      <c r="D2450">
        <v>409</v>
      </c>
      <c r="E2450">
        <v>3531001</v>
      </c>
      <c r="F2450" t="s">
        <v>717</v>
      </c>
      <c r="G2450" t="s">
        <v>718</v>
      </c>
      <c r="H2450" t="s">
        <v>18</v>
      </c>
      <c r="L2450" t="str">
        <f>VLOOKUP(G2450,status!$G$1:$L$6259,6,FALSE)</f>
        <v>UR-1</v>
      </c>
    </row>
    <row r="2451" spans="1:12" x14ac:dyDescent="0.25">
      <c r="A2451">
        <v>218</v>
      </c>
      <c r="B2451" t="s">
        <v>3573</v>
      </c>
      <c r="C2451">
        <v>99349</v>
      </c>
      <c r="D2451">
        <v>409</v>
      </c>
      <c r="E2451">
        <v>3531001</v>
      </c>
      <c r="F2451" t="s">
        <v>717</v>
      </c>
      <c r="G2451" t="s">
        <v>718</v>
      </c>
      <c r="H2451" t="s">
        <v>19</v>
      </c>
      <c r="L2451" t="str">
        <f>VLOOKUP(G2451,status!$G$1:$L$6259,6,FALSE)</f>
        <v>UR-1</v>
      </c>
    </row>
    <row r="2452" spans="1:12" x14ac:dyDescent="0.25">
      <c r="A2452">
        <v>218</v>
      </c>
      <c r="B2452" t="s">
        <v>3573</v>
      </c>
      <c r="C2452">
        <v>99350</v>
      </c>
      <c r="D2452">
        <v>410</v>
      </c>
      <c r="E2452">
        <v>3531100</v>
      </c>
      <c r="F2452" t="s">
        <v>719</v>
      </c>
      <c r="G2452" t="s">
        <v>720</v>
      </c>
      <c r="H2452" t="s">
        <v>13</v>
      </c>
      <c r="I2452" t="s">
        <v>22</v>
      </c>
      <c r="J2452" t="s">
        <v>3946</v>
      </c>
      <c r="L2452" t="str">
        <f>VLOOKUP(G2452,status!$G$1:$L$6259,6,FALSE)</f>
        <v>UR-20</v>
      </c>
    </row>
    <row r="2453" spans="1:12" x14ac:dyDescent="0.25">
      <c r="A2453">
        <v>218</v>
      </c>
      <c r="B2453" t="s">
        <v>3573</v>
      </c>
      <c r="C2453">
        <v>99350</v>
      </c>
      <c r="D2453">
        <v>410</v>
      </c>
      <c r="E2453">
        <v>3531100</v>
      </c>
      <c r="F2453" t="s">
        <v>719</v>
      </c>
      <c r="G2453" t="s">
        <v>720</v>
      </c>
      <c r="H2453" t="s">
        <v>14</v>
      </c>
      <c r="I2453" t="s">
        <v>22</v>
      </c>
      <c r="J2453" t="s">
        <v>3947</v>
      </c>
      <c r="L2453" t="str">
        <f>VLOOKUP(G2453,status!$G$1:$L$6259,6,FALSE)</f>
        <v>UR-20</v>
      </c>
    </row>
    <row r="2454" spans="1:12" x14ac:dyDescent="0.25">
      <c r="A2454">
        <v>218</v>
      </c>
      <c r="B2454" t="s">
        <v>3573</v>
      </c>
      <c r="C2454">
        <v>99350</v>
      </c>
      <c r="D2454">
        <v>410</v>
      </c>
      <c r="E2454">
        <v>3531100</v>
      </c>
      <c r="F2454" t="s">
        <v>719</v>
      </c>
      <c r="G2454" t="s">
        <v>720</v>
      </c>
      <c r="H2454" t="s">
        <v>15</v>
      </c>
      <c r="L2454" t="str">
        <f>VLOOKUP(G2454,status!$G$1:$L$6259,6,FALSE)</f>
        <v>UR-20</v>
      </c>
    </row>
    <row r="2455" spans="1:12" x14ac:dyDescent="0.25">
      <c r="A2455">
        <v>218</v>
      </c>
      <c r="B2455" t="s">
        <v>3573</v>
      </c>
      <c r="C2455">
        <v>99350</v>
      </c>
      <c r="D2455">
        <v>410</v>
      </c>
      <c r="E2455">
        <v>3531100</v>
      </c>
      <c r="F2455" t="s">
        <v>719</v>
      </c>
      <c r="G2455" t="s">
        <v>720</v>
      </c>
      <c r="H2455" t="s">
        <v>16</v>
      </c>
      <c r="I2455" t="s">
        <v>22</v>
      </c>
      <c r="J2455" t="s">
        <v>4812</v>
      </c>
      <c r="L2455" t="str">
        <f>VLOOKUP(G2455,status!$G$1:$L$6259,6,FALSE)</f>
        <v>UR-20</v>
      </c>
    </row>
    <row r="2456" spans="1:12" x14ac:dyDescent="0.25">
      <c r="A2456">
        <v>218</v>
      </c>
      <c r="B2456" t="s">
        <v>3573</v>
      </c>
      <c r="C2456">
        <v>99350</v>
      </c>
      <c r="D2456">
        <v>410</v>
      </c>
      <c r="E2456">
        <v>3531100</v>
      </c>
      <c r="F2456" t="s">
        <v>719</v>
      </c>
      <c r="G2456" t="s">
        <v>720</v>
      </c>
      <c r="H2456" t="s">
        <v>17</v>
      </c>
      <c r="L2456" t="str">
        <f>VLOOKUP(G2456,status!$G$1:$L$6259,6,FALSE)</f>
        <v>UR-20</v>
      </c>
    </row>
    <row r="2457" spans="1:12" x14ac:dyDescent="0.25">
      <c r="A2457">
        <v>218</v>
      </c>
      <c r="B2457" t="s">
        <v>3573</v>
      </c>
      <c r="C2457">
        <v>99350</v>
      </c>
      <c r="D2457">
        <v>410</v>
      </c>
      <c r="E2457">
        <v>3531100</v>
      </c>
      <c r="F2457" t="s">
        <v>719</v>
      </c>
      <c r="G2457" t="s">
        <v>720</v>
      </c>
      <c r="H2457" t="s">
        <v>18</v>
      </c>
      <c r="I2457" t="s">
        <v>22</v>
      </c>
      <c r="J2457" t="s">
        <v>3948</v>
      </c>
      <c r="L2457" t="str">
        <f>VLOOKUP(G2457,status!$G$1:$L$6259,6,FALSE)</f>
        <v>UR-20</v>
      </c>
    </row>
    <row r="2458" spans="1:12" x14ac:dyDescent="0.25">
      <c r="A2458">
        <v>218</v>
      </c>
      <c r="B2458" t="s">
        <v>3573</v>
      </c>
      <c r="C2458">
        <v>99350</v>
      </c>
      <c r="D2458">
        <v>410</v>
      </c>
      <c r="E2458">
        <v>3531100</v>
      </c>
      <c r="F2458" t="s">
        <v>719</v>
      </c>
      <c r="G2458" t="s">
        <v>720</v>
      </c>
      <c r="H2458" t="s">
        <v>19</v>
      </c>
      <c r="I2458" t="s">
        <v>22</v>
      </c>
      <c r="J2458" t="s">
        <v>3949</v>
      </c>
      <c r="L2458" t="str">
        <f>VLOOKUP(G2458,status!$G$1:$L$6259,6,FALSE)</f>
        <v>UR-20</v>
      </c>
    </row>
    <row r="2459" spans="1:12" x14ac:dyDescent="0.25">
      <c r="A2459">
        <v>218</v>
      </c>
      <c r="B2459" t="s">
        <v>3573</v>
      </c>
      <c r="C2459">
        <v>99351</v>
      </c>
      <c r="D2459">
        <v>411</v>
      </c>
      <c r="E2459">
        <v>3531209</v>
      </c>
      <c r="F2459" t="s">
        <v>721</v>
      </c>
      <c r="G2459" t="s">
        <v>722</v>
      </c>
      <c r="H2459" t="s">
        <v>13</v>
      </c>
      <c r="I2459" t="s">
        <v>22</v>
      </c>
      <c r="J2459" t="s">
        <v>3950</v>
      </c>
      <c r="L2459" t="str">
        <f>VLOOKUP(G2459,status!$G$1:$L$6259,6,FALSE)</f>
        <v>UR-19</v>
      </c>
    </row>
    <row r="2460" spans="1:12" x14ac:dyDescent="0.25">
      <c r="A2460">
        <v>218</v>
      </c>
      <c r="B2460" t="s">
        <v>3573</v>
      </c>
      <c r="C2460">
        <v>99351</v>
      </c>
      <c r="D2460">
        <v>411</v>
      </c>
      <c r="E2460">
        <v>3531209</v>
      </c>
      <c r="F2460" t="s">
        <v>721</v>
      </c>
      <c r="G2460" t="s">
        <v>722</v>
      </c>
      <c r="H2460" t="s">
        <v>14</v>
      </c>
      <c r="L2460" t="str">
        <f>VLOOKUP(G2460,status!$G$1:$L$6259,6,FALSE)</f>
        <v>UR-19</v>
      </c>
    </row>
    <row r="2461" spans="1:12" x14ac:dyDescent="0.25">
      <c r="A2461">
        <v>218</v>
      </c>
      <c r="B2461" t="s">
        <v>3573</v>
      </c>
      <c r="C2461">
        <v>99351</v>
      </c>
      <c r="D2461">
        <v>411</v>
      </c>
      <c r="E2461">
        <v>3531209</v>
      </c>
      <c r="F2461" t="s">
        <v>721</v>
      </c>
      <c r="G2461" t="s">
        <v>722</v>
      </c>
      <c r="H2461" t="s">
        <v>15</v>
      </c>
      <c r="L2461" t="str">
        <f>VLOOKUP(G2461,status!$G$1:$L$6259,6,FALSE)</f>
        <v>UR-19</v>
      </c>
    </row>
    <row r="2462" spans="1:12" x14ac:dyDescent="0.25">
      <c r="A2462">
        <v>218</v>
      </c>
      <c r="B2462" t="s">
        <v>3573</v>
      </c>
      <c r="C2462">
        <v>99351</v>
      </c>
      <c r="D2462">
        <v>411</v>
      </c>
      <c r="E2462">
        <v>3531209</v>
      </c>
      <c r="F2462" t="s">
        <v>721</v>
      </c>
      <c r="G2462" t="s">
        <v>722</v>
      </c>
      <c r="H2462" t="s">
        <v>16</v>
      </c>
      <c r="I2462" t="s">
        <v>22</v>
      </c>
      <c r="J2462" t="s">
        <v>3951</v>
      </c>
      <c r="L2462" t="str">
        <f>VLOOKUP(G2462,status!$G$1:$L$6259,6,FALSE)</f>
        <v>UR-19</v>
      </c>
    </row>
    <row r="2463" spans="1:12" x14ac:dyDescent="0.25">
      <c r="A2463">
        <v>218</v>
      </c>
      <c r="B2463" t="s">
        <v>3573</v>
      </c>
      <c r="C2463">
        <v>99351</v>
      </c>
      <c r="D2463">
        <v>411</v>
      </c>
      <c r="E2463">
        <v>3531209</v>
      </c>
      <c r="F2463" t="s">
        <v>721</v>
      </c>
      <c r="G2463" t="s">
        <v>722</v>
      </c>
      <c r="H2463" t="s">
        <v>17</v>
      </c>
      <c r="L2463" t="str">
        <f>VLOOKUP(G2463,status!$G$1:$L$6259,6,FALSE)</f>
        <v>UR-19</v>
      </c>
    </row>
    <row r="2464" spans="1:12" x14ac:dyDescent="0.25">
      <c r="A2464">
        <v>218</v>
      </c>
      <c r="B2464" t="s">
        <v>3573</v>
      </c>
      <c r="C2464">
        <v>99351</v>
      </c>
      <c r="D2464">
        <v>411</v>
      </c>
      <c r="E2464">
        <v>3531209</v>
      </c>
      <c r="F2464" t="s">
        <v>721</v>
      </c>
      <c r="G2464" t="s">
        <v>722</v>
      </c>
      <c r="H2464" t="s">
        <v>18</v>
      </c>
      <c r="L2464" t="str">
        <f>VLOOKUP(G2464,status!$G$1:$L$6259,6,FALSE)</f>
        <v>UR-19</v>
      </c>
    </row>
    <row r="2465" spans="1:12" x14ac:dyDescent="0.25">
      <c r="A2465">
        <v>218</v>
      </c>
      <c r="B2465" t="s">
        <v>3573</v>
      </c>
      <c r="C2465">
        <v>99351</v>
      </c>
      <c r="D2465">
        <v>411</v>
      </c>
      <c r="E2465">
        <v>3531209</v>
      </c>
      <c r="F2465" t="s">
        <v>721</v>
      </c>
      <c r="G2465" t="s">
        <v>722</v>
      </c>
      <c r="H2465" t="s">
        <v>19</v>
      </c>
      <c r="L2465" t="str">
        <f>VLOOKUP(G2465,status!$G$1:$L$6259,6,FALSE)</f>
        <v>UR-19</v>
      </c>
    </row>
    <row r="2466" spans="1:12" x14ac:dyDescent="0.25">
      <c r="A2466">
        <v>218</v>
      </c>
      <c r="B2466" t="s">
        <v>3573</v>
      </c>
      <c r="C2466">
        <v>99352</v>
      </c>
      <c r="D2466">
        <v>412</v>
      </c>
      <c r="E2466">
        <v>3531308</v>
      </c>
      <c r="F2466" t="s">
        <v>723</v>
      </c>
      <c r="G2466" t="s">
        <v>724</v>
      </c>
      <c r="H2466" t="s">
        <v>13</v>
      </c>
      <c r="L2466" t="str">
        <f>VLOOKUP(G2466,status!$G$1:$L$6259,6,FALSE)</f>
        <v>UR-6</v>
      </c>
    </row>
    <row r="2467" spans="1:12" x14ac:dyDescent="0.25">
      <c r="A2467">
        <v>218</v>
      </c>
      <c r="B2467" t="s">
        <v>3573</v>
      </c>
      <c r="C2467">
        <v>99352</v>
      </c>
      <c r="D2467">
        <v>412</v>
      </c>
      <c r="E2467">
        <v>3531308</v>
      </c>
      <c r="F2467" t="s">
        <v>723</v>
      </c>
      <c r="G2467" t="s">
        <v>724</v>
      </c>
      <c r="H2467" t="s">
        <v>14</v>
      </c>
      <c r="L2467" t="str">
        <f>VLOOKUP(G2467,status!$G$1:$L$6259,6,FALSE)</f>
        <v>UR-6</v>
      </c>
    </row>
    <row r="2468" spans="1:12" x14ac:dyDescent="0.25">
      <c r="A2468">
        <v>218</v>
      </c>
      <c r="B2468" t="s">
        <v>3573</v>
      </c>
      <c r="C2468">
        <v>99352</v>
      </c>
      <c r="D2468">
        <v>412</v>
      </c>
      <c r="E2468">
        <v>3531308</v>
      </c>
      <c r="F2468" t="s">
        <v>723</v>
      </c>
      <c r="G2468" t="s">
        <v>724</v>
      </c>
      <c r="H2468" t="s">
        <v>15</v>
      </c>
      <c r="L2468" t="str">
        <f>VLOOKUP(G2468,status!$G$1:$L$6259,6,FALSE)</f>
        <v>UR-6</v>
      </c>
    </row>
    <row r="2469" spans="1:12" x14ac:dyDescent="0.25">
      <c r="A2469">
        <v>218</v>
      </c>
      <c r="B2469" t="s">
        <v>3573</v>
      </c>
      <c r="C2469">
        <v>99352</v>
      </c>
      <c r="D2469">
        <v>412</v>
      </c>
      <c r="E2469">
        <v>3531308</v>
      </c>
      <c r="F2469" t="s">
        <v>723</v>
      </c>
      <c r="G2469" t="s">
        <v>724</v>
      </c>
      <c r="H2469" t="s">
        <v>16</v>
      </c>
      <c r="L2469" t="str">
        <f>VLOOKUP(G2469,status!$G$1:$L$6259,6,FALSE)</f>
        <v>UR-6</v>
      </c>
    </row>
    <row r="2470" spans="1:12" x14ac:dyDescent="0.25">
      <c r="A2470">
        <v>218</v>
      </c>
      <c r="B2470" t="s">
        <v>3573</v>
      </c>
      <c r="C2470">
        <v>99352</v>
      </c>
      <c r="D2470">
        <v>412</v>
      </c>
      <c r="E2470">
        <v>3531308</v>
      </c>
      <c r="F2470" t="s">
        <v>723</v>
      </c>
      <c r="G2470" t="s">
        <v>724</v>
      </c>
      <c r="H2470" t="s">
        <v>17</v>
      </c>
      <c r="L2470" t="str">
        <f>VLOOKUP(G2470,status!$G$1:$L$6259,6,FALSE)</f>
        <v>UR-6</v>
      </c>
    </row>
    <row r="2471" spans="1:12" x14ac:dyDescent="0.25">
      <c r="A2471">
        <v>218</v>
      </c>
      <c r="B2471" t="s">
        <v>3573</v>
      </c>
      <c r="C2471">
        <v>99352</v>
      </c>
      <c r="D2471">
        <v>412</v>
      </c>
      <c r="E2471">
        <v>3531308</v>
      </c>
      <c r="F2471" t="s">
        <v>723</v>
      </c>
      <c r="G2471" t="s">
        <v>724</v>
      </c>
      <c r="H2471" t="s">
        <v>18</v>
      </c>
      <c r="L2471" t="str">
        <f>VLOOKUP(G2471,status!$G$1:$L$6259,6,FALSE)</f>
        <v>UR-6</v>
      </c>
    </row>
    <row r="2472" spans="1:12" x14ac:dyDescent="0.25">
      <c r="A2472">
        <v>218</v>
      </c>
      <c r="B2472" t="s">
        <v>3573</v>
      </c>
      <c r="C2472">
        <v>99352</v>
      </c>
      <c r="D2472">
        <v>412</v>
      </c>
      <c r="E2472">
        <v>3531308</v>
      </c>
      <c r="F2472" t="s">
        <v>723</v>
      </c>
      <c r="G2472" t="s">
        <v>724</v>
      </c>
      <c r="H2472" t="s">
        <v>19</v>
      </c>
      <c r="L2472" t="str">
        <f>VLOOKUP(G2472,status!$G$1:$L$6259,6,FALSE)</f>
        <v>UR-6</v>
      </c>
    </row>
    <row r="2473" spans="1:12" x14ac:dyDescent="0.25">
      <c r="A2473">
        <v>218</v>
      </c>
      <c r="B2473" t="s">
        <v>3573</v>
      </c>
      <c r="C2473">
        <v>99353</v>
      </c>
      <c r="D2473">
        <v>413</v>
      </c>
      <c r="E2473">
        <v>3531407</v>
      </c>
      <c r="F2473" t="s">
        <v>725</v>
      </c>
      <c r="G2473" t="s">
        <v>726</v>
      </c>
      <c r="H2473" t="s">
        <v>13</v>
      </c>
      <c r="I2473" t="s">
        <v>22</v>
      </c>
      <c r="J2473" t="s">
        <v>4813</v>
      </c>
      <c r="L2473" t="str">
        <f>VLOOKUP(G2473,status!$G$1:$L$6259,6,FALSE)</f>
        <v>UR-8</v>
      </c>
    </row>
    <row r="2474" spans="1:12" x14ac:dyDescent="0.25">
      <c r="A2474">
        <v>218</v>
      </c>
      <c r="B2474" t="s">
        <v>3573</v>
      </c>
      <c r="C2474">
        <v>99353</v>
      </c>
      <c r="D2474">
        <v>413</v>
      </c>
      <c r="E2474">
        <v>3531407</v>
      </c>
      <c r="F2474" t="s">
        <v>725</v>
      </c>
      <c r="G2474" t="s">
        <v>726</v>
      </c>
      <c r="H2474" t="s">
        <v>14</v>
      </c>
      <c r="I2474" t="s">
        <v>22</v>
      </c>
      <c r="J2474" t="s">
        <v>5243</v>
      </c>
      <c r="L2474" t="str">
        <f>VLOOKUP(G2474,status!$G$1:$L$6259,6,FALSE)</f>
        <v>UR-8</v>
      </c>
    </row>
    <row r="2475" spans="1:12" x14ac:dyDescent="0.25">
      <c r="A2475">
        <v>218</v>
      </c>
      <c r="B2475" t="s">
        <v>3573</v>
      </c>
      <c r="C2475">
        <v>99353</v>
      </c>
      <c r="D2475">
        <v>413</v>
      </c>
      <c r="E2475">
        <v>3531407</v>
      </c>
      <c r="F2475" t="s">
        <v>725</v>
      </c>
      <c r="G2475" t="s">
        <v>726</v>
      </c>
      <c r="H2475" t="s">
        <v>15</v>
      </c>
      <c r="I2475" t="s">
        <v>22</v>
      </c>
      <c r="J2475" t="s">
        <v>5244</v>
      </c>
      <c r="L2475" t="str">
        <f>VLOOKUP(G2475,status!$G$1:$L$6259,6,FALSE)</f>
        <v>UR-8</v>
      </c>
    </row>
    <row r="2476" spans="1:12" x14ac:dyDescent="0.25">
      <c r="A2476">
        <v>218</v>
      </c>
      <c r="B2476" t="s">
        <v>3573</v>
      </c>
      <c r="C2476">
        <v>99353</v>
      </c>
      <c r="D2476">
        <v>413</v>
      </c>
      <c r="E2476">
        <v>3531407</v>
      </c>
      <c r="F2476" t="s">
        <v>725</v>
      </c>
      <c r="G2476" t="s">
        <v>726</v>
      </c>
      <c r="H2476" t="s">
        <v>16</v>
      </c>
      <c r="L2476" t="str">
        <f>VLOOKUP(G2476,status!$G$1:$L$6259,6,FALSE)</f>
        <v>UR-8</v>
      </c>
    </row>
    <row r="2477" spans="1:12" x14ac:dyDescent="0.25">
      <c r="A2477">
        <v>218</v>
      </c>
      <c r="B2477" t="s">
        <v>3573</v>
      </c>
      <c r="C2477">
        <v>99353</v>
      </c>
      <c r="D2477">
        <v>413</v>
      </c>
      <c r="E2477">
        <v>3531407</v>
      </c>
      <c r="F2477" t="s">
        <v>725</v>
      </c>
      <c r="G2477" t="s">
        <v>726</v>
      </c>
      <c r="H2477" t="s">
        <v>17</v>
      </c>
      <c r="I2477" t="s">
        <v>22</v>
      </c>
      <c r="J2477" t="s">
        <v>5245</v>
      </c>
      <c r="L2477" t="str">
        <f>VLOOKUP(G2477,status!$G$1:$L$6259,6,FALSE)</f>
        <v>UR-8</v>
      </c>
    </row>
    <row r="2478" spans="1:12" x14ac:dyDescent="0.25">
      <c r="A2478">
        <v>218</v>
      </c>
      <c r="B2478" t="s">
        <v>3573</v>
      </c>
      <c r="C2478">
        <v>99353</v>
      </c>
      <c r="D2478">
        <v>413</v>
      </c>
      <c r="E2478">
        <v>3531407</v>
      </c>
      <c r="F2478" t="s">
        <v>725</v>
      </c>
      <c r="G2478" t="s">
        <v>726</v>
      </c>
      <c r="H2478" t="s">
        <v>18</v>
      </c>
      <c r="I2478" t="s">
        <v>22</v>
      </c>
      <c r="J2478" t="s">
        <v>5246</v>
      </c>
      <c r="L2478" t="str">
        <f>VLOOKUP(G2478,status!$G$1:$L$6259,6,FALSE)</f>
        <v>UR-8</v>
      </c>
    </row>
    <row r="2479" spans="1:12" x14ac:dyDescent="0.25">
      <c r="A2479">
        <v>218</v>
      </c>
      <c r="B2479" t="s">
        <v>3573</v>
      </c>
      <c r="C2479">
        <v>99353</v>
      </c>
      <c r="D2479">
        <v>413</v>
      </c>
      <c r="E2479">
        <v>3531407</v>
      </c>
      <c r="F2479" t="s">
        <v>725</v>
      </c>
      <c r="G2479" t="s">
        <v>726</v>
      </c>
      <c r="H2479" t="s">
        <v>19</v>
      </c>
      <c r="I2479" t="s">
        <v>22</v>
      </c>
      <c r="J2479" t="s">
        <v>5247</v>
      </c>
      <c r="L2479" t="str">
        <f>VLOOKUP(G2479,status!$G$1:$L$6259,6,FALSE)</f>
        <v>UR-8</v>
      </c>
    </row>
    <row r="2480" spans="1:12" x14ac:dyDescent="0.25">
      <c r="A2480">
        <v>218</v>
      </c>
      <c r="B2480" t="s">
        <v>3573</v>
      </c>
      <c r="C2480">
        <v>99354</v>
      </c>
      <c r="D2480">
        <v>414</v>
      </c>
      <c r="E2480">
        <v>3531506</v>
      </c>
      <c r="F2480" t="s">
        <v>727</v>
      </c>
      <c r="G2480" t="s">
        <v>728</v>
      </c>
      <c r="H2480" t="s">
        <v>13</v>
      </c>
      <c r="L2480" t="str">
        <f>VLOOKUP(G2480,status!$G$1:$L$6259,6,FALSE)</f>
        <v>UR-13</v>
      </c>
    </row>
    <row r="2481" spans="1:12" x14ac:dyDescent="0.25">
      <c r="A2481">
        <v>218</v>
      </c>
      <c r="B2481" t="s">
        <v>3573</v>
      </c>
      <c r="C2481">
        <v>99354</v>
      </c>
      <c r="D2481">
        <v>414</v>
      </c>
      <c r="E2481">
        <v>3531506</v>
      </c>
      <c r="F2481" t="s">
        <v>727</v>
      </c>
      <c r="G2481" t="s">
        <v>728</v>
      </c>
      <c r="H2481" t="s">
        <v>14</v>
      </c>
      <c r="L2481" t="str">
        <f>VLOOKUP(G2481,status!$G$1:$L$6259,6,FALSE)</f>
        <v>UR-13</v>
      </c>
    </row>
    <row r="2482" spans="1:12" x14ac:dyDescent="0.25">
      <c r="A2482">
        <v>218</v>
      </c>
      <c r="B2482" t="s">
        <v>3573</v>
      </c>
      <c r="C2482">
        <v>99354</v>
      </c>
      <c r="D2482">
        <v>414</v>
      </c>
      <c r="E2482">
        <v>3531506</v>
      </c>
      <c r="F2482" t="s">
        <v>727</v>
      </c>
      <c r="G2482" t="s">
        <v>728</v>
      </c>
      <c r="H2482" t="s">
        <v>15</v>
      </c>
      <c r="L2482" t="str">
        <f>VLOOKUP(G2482,status!$G$1:$L$6259,6,FALSE)</f>
        <v>UR-13</v>
      </c>
    </row>
    <row r="2483" spans="1:12" x14ac:dyDescent="0.25">
      <c r="A2483">
        <v>218</v>
      </c>
      <c r="B2483" t="s">
        <v>3573</v>
      </c>
      <c r="C2483">
        <v>99354</v>
      </c>
      <c r="D2483">
        <v>414</v>
      </c>
      <c r="E2483">
        <v>3531506</v>
      </c>
      <c r="F2483" t="s">
        <v>727</v>
      </c>
      <c r="G2483" t="s">
        <v>728</v>
      </c>
      <c r="H2483" t="s">
        <v>16</v>
      </c>
      <c r="L2483" t="str">
        <f>VLOOKUP(G2483,status!$G$1:$L$6259,6,FALSE)</f>
        <v>UR-13</v>
      </c>
    </row>
    <row r="2484" spans="1:12" x14ac:dyDescent="0.25">
      <c r="A2484">
        <v>218</v>
      </c>
      <c r="B2484" t="s">
        <v>3573</v>
      </c>
      <c r="C2484">
        <v>99354</v>
      </c>
      <c r="D2484">
        <v>414</v>
      </c>
      <c r="E2484">
        <v>3531506</v>
      </c>
      <c r="F2484" t="s">
        <v>727</v>
      </c>
      <c r="G2484" t="s">
        <v>728</v>
      </c>
      <c r="H2484" t="s">
        <v>17</v>
      </c>
      <c r="L2484" t="str">
        <f>VLOOKUP(G2484,status!$G$1:$L$6259,6,FALSE)</f>
        <v>UR-13</v>
      </c>
    </row>
    <row r="2485" spans="1:12" x14ac:dyDescent="0.25">
      <c r="A2485">
        <v>218</v>
      </c>
      <c r="B2485" t="s">
        <v>3573</v>
      </c>
      <c r="C2485">
        <v>99354</v>
      </c>
      <c r="D2485">
        <v>414</v>
      </c>
      <c r="E2485">
        <v>3531506</v>
      </c>
      <c r="F2485" t="s">
        <v>727</v>
      </c>
      <c r="G2485" t="s">
        <v>728</v>
      </c>
      <c r="H2485" t="s">
        <v>18</v>
      </c>
      <c r="L2485" t="str">
        <f>VLOOKUP(G2485,status!$G$1:$L$6259,6,FALSE)</f>
        <v>UR-13</v>
      </c>
    </row>
    <row r="2486" spans="1:12" x14ac:dyDescent="0.25">
      <c r="A2486">
        <v>218</v>
      </c>
      <c r="B2486" t="s">
        <v>3573</v>
      </c>
      <c r="C2486">
        <v>99354</v>
      </c>
      <c r="D2486">
        <v>414</v>
      </c>
      <c r="E2486">
        <v>3531506</v>
      </c>
      <c r="F2486" t="s">
        <v>727</v>
      </c>
      <c r="G2486" t="s">
        <v>728</v>
      </c>
      <c r="H2486" t="s">
        <v>19</v>
      </c>
      <c r="L2486" t="str">
        <f>VLOOKUP(G2486,status!$G$1:$L$6259,6,FALSE)</f>
        <v>UR-13</v>
      </c>
    </row>
    <row r="2487" spans="1:12" x14ac:dyDescent="0.25">
      <c r="A2487">
        <v>218</v>
      </c>
      <c r="B2487" t="s">
        <v>3573</v>
      </c>
      <c r="C2487">
        <v>99355</v>
      </c>
      <c r="D2487">
        <v>415</v>
      </c>
      <c r="E2487">
        <v>3531605</v>
      </c>
      <c r="F2487" t="s">
        <v>729</v>
      </c>
      <c r="G2487" t="s">
        <v>730</v>
      </c>
      <c r="H2487" t="s">
        <v>13</v>
      </c>
      <c r="I2487" t="s">
        <v>22</v>
      </c>
      <c r="J2487" t="s">
        <v>3952</v>
      </c>
      <c r="L2487" t="str">
        <f>VLOOKUP(G2487,status!$G$1:$L$6259,6,FALSE)</f>
        <v>UR-15</v>
      </c>
    </row>
    <row r="2488" spans="1:12" x14ac:dyDescent="0.25">
      <c r="A2488">
        <v>218</v>
      </c>
      <c r="B2488" t="s">
        <v>3573</v>
      </c>
      <c r="C2488">
        <v>99355</v>
      </c>
      <c r="D2488">
        <v>415</v>
      </c>
      <c r="E2488">
        <v>3531605</v>
      </c>
      <c r="F2488" t="s">
        <v>729</v>
      </c>
      <c r="G2488" t="s">
        <v>730</v>
      </c>
      <c r="H2488" t="s">
        <v>14</v>
      </c>
      <c r="L2488" t="str">
        <f>VLOOKUP(G2488,status!$G$1:$L$6259,6,FALSE)</f>
        <v>UR-15</v>
      </c>
    </row>
    <row r="2489" spans="1:12" x14ac:dyDescent="0.25">
      <c r="A2489">
        <v>218</v>
      </c>
      <c r="B2489" t="s">
        <v>3573</v>
      </c>
      <c r="C2489">
        <v>99355</v>
      </c>
      <c r="D2489">
        <v>415</v>
      </c>
      <c r="E2489">
        <v>3531605</v>
      </c>
      <c r="F2489" t="s">
        <v>729</v>
      </c>
      <c r="G2489" t="s">
        <v>730</v>
      </c>
      <c r="H2489" t="s">
        <v>15</v>
      </c>
      <c r="L2489" t="str">
        <f>VLOOKUP(G2489,status!$G$1:$L$6259,6,FALSE)</f>
        <v>UR-15</v>
      </c>
    </row>
    <row r="2490" spans="1:12" x14ac:dyDescent="0.25">
      <c r="A2490">
        <v>218</v>
      </c>
      <c r="B2490" t="s">
        <v>3573</v>
      </c>
      <c r="C2490">
        <v>99355</v>
      </c>
      <c r="D2490">
        <v>415</v>
      </c>
      <c r="E2490">
        <v>3531605</v>
      </c>
      <c r="F2490" t="s">
        <v>729</v>
      </c>
      <c r="G2490" t="s">
        <v>730</v>
      </c>
      <c r="H2490" t="s">
        <v>16</v>
      </c>
      <c r="L2490" t="str">
        <f>VLOOKUP(G2490,status!$G$1:$L$6259,6,FALSE)</f>
        <v>UR-15</v>
      </c>
    </row>
    <row r="2491" spans="1:12" x14ac:dyDescent="0.25">
      <c r="A2491">
        <v>218</v>
      </c>
      <c r="B2491" t="s">
        <v>3573</v>
      </c>
      <c r="C2491">
        <v>99355</v>
      </c>
      <c r="D2491">
        <v>415</v>
      </c>
      <c r="E2491">
        <v>3531605</v>
      </c>
      <c r="F2491" t="s">
        <v>729</v>
      </c>
      <c r="G2491" t="s">
        <v>730</v>
      </c>
      <c r="H2491" t="s">
        <v>17</v>
      </c>
      <c r="L2491" t="str">
        <f>VLOOKUP(G2491,status!$G$1:$L$6259,6,FALSE)</f>
        <v>UR-15</v>
      </c>
    </row>
    <row r="2492" spans="1:12" x14ac:dyDescent="0.25">
      <c r="A2492">
        <v>218</v>
      </c>
      <c r="B2492" t="s">
        <v>3573</v>
      </c>
      <c r="C2492">
        <v>99355</v>
      </c>
      <c r="D2492">
        <v>415</v>
      </c>
      <c r="E2492">
        <v>3531605</v>
      </c>
      <c r="F2492" t="s">
        <v>729</v>
      </c>
      <c r="G2492" t="s">
        <v>730</v>
      </c>
      <c r="H2492" t="s">
        <v>18</v>
      </c>
      <c r="L2492" t="str">
        <f>VLOOKUP(G2492,status!$G$1:$L$6259,6,FALSE)</f>
        <v>UR-15</v>
      </c>
    </row>
    <row r="2493" spans="1:12" x14ac:dyDescent="0.25">
      <c r="A2493">
        <v>218</v>
      </c>
      <c r="B2493" t="s">
        <v>3573</v>
      </c>
      <c r="C2493">
        <v>99355</v>
      </c>
      <c r="D2493">
        <v>415</v>
      </c>
      <c r="E2493">
        <v>3531605</v>
      </c>
      <c r="F2493" t="s">
        <v>729</v>
      </c>
      <c r="G2493" t="s">
        <v>730</v>
      </c>
      <c r="H2493" t="s">
        <v>19</v>
      </c>
      <c r="L2493" t="str">
        <f>VLOOKUP(G2493,status!$G$1:$L$6259,6,FALSE)</f>
        <v>UR-15</v>
      </c>
    </row>
    <row r="2494" spans="1:12" x14ac:dyDescent="0.25">
      <c r="A2494">
        <v>218</v>
      </c>
      <c r="B2494" t="s">
        <v>3573</v>
      </c>
      <c r="C2494">
        <v>99356</v>
      </c>
      <c r="D2494">
        <v>416</v>
      </c>
      <c r="E2494">
        <v>3531803</v>
      </c>
      <c r="F2494" t="s">
        <v>731</v>
      </c>
      <c r="G2494" t="s">
        <v>732</v>
      </c>
      <c r="H2494" t="s">
        <v>13</v>
      </c>
      <c r="L2494" t="str">
        <f>VLOOKUP(G2494,status!$G$1:$L$6259,6,FALSE)</f>
        <v>UR-3</v>
      </c>
    </row>
    <row r="2495" spans="1:12" x14ac:dyDescent="0.25">
      <c r="A2495">
        <v>218</v>
      </c>
      <c r="B2495" t="s">
        <v>3573</v>
      </c>
      <c r="C2495">
        <v>99356</v>
      </c>
      <c r="D2495">
        <v>416</v>
      </c>
      <c r="E2495">
        <v>3531803</v>
      </c>
      <c r="F2495" t="s">
        <v>731</v>
      </c>
      <c r="G2495" t="s">
        <v>732</v>
      </c>
      <c r="H2495" t="s">
        <v>14</v>
      </c>
      <c r="L2495" t="str">
        <f>VLOOKUP(G2495,status!$G$1:$L$6259,6,FALSE)</f>
        <v>UR-3</v>
      </c>
    </row>
    <row r="2496" spans="1:12" x14ac:dyDescent="0.25">
      <c r="A2496">
        <v>218</v>
      </c>
      <c r="B2496" t="s">
        <v>3573</v>
      </c>
      <c r="C2496">
        <v>99356</v>
      </c>
      <c r="D2496">
        <v>416</v>
      </c>
      <c r="E2496">
        <v>3531803</v>
      </c>
      <c r="F2496" t="s">
        <v>731</v>
      </c>
      <c r="G2496" t="s">
        <v>732</v>
      </c>
      <c r="H2496" t="s">
        <v>15</v>
      </c>
      <c r="L2496" t="str">
        <f>VLOOKUP(G2496,status!$G$1:$L$6259,6,FALSE)</f>
        <v>UR-3</v>
      </c>
    </row>
    <row r="2497" spans="1:12" x14ac:dyDescent="0.25">
      <c r="A2497">
        <v>218</v>
      </c>
      <c r="B2497" t="s">
        <v>3573</v>
      </c>
      <c r="C2497">
        <v>99356</v>
      </c>
      <c r="D2497">
        <v>416</v>
      </c>
      <c r="E2497">
        <v>3531803</v>
      </c>
      <c r="F2497" t="s">
        <v>731</v>
      </c>
      <c r="G2497" t="s">
        <v>732</v>
      </c>
      <c r="H2497" t="s">
        <v>16</v>
      </c>
      <c r="L2497" t="str">
        <f>VLOOKUP(G2497,status!$G$1:$L$6259,6,FALSE)</f>
        <v>UR-3</v>
      </c>
    </row>
    <row r="2498" spans="1:12" x14ac:dyDescent="0.25">
      <c r="A2498">
        <v>218</v>
      </c>
      <c r="B2498" t="s">
        <v>3573</v>
      </c>
      <c r="C2498">
        <v>99356</v>
      </c>
      <c r="D2498">
        <v>416</v>
      </c>
      <c r="E2498">
        <v>3531803</v>
      </c>
      <c r="F2498" t="s">
        <v>731</v>
      </c>
      <c r="G2498" t="s">
        <v>732</v>
      </c>
      <c r="H2498" t="s">
        <v>17</v>
      </c>
      <c r="L2498" t="str">
        <f>VLOOKUP(G2498,status!$G$1:$L$6259,6,FALSE)</f>
        <v>UR-3</v>
      </c>
    </row>
    <row r="2499" spans="1:12" x14ac:dyDescent="0.25">
      <c r="A2499">
        <v>218</v>
      </c>
      <c r="B2499" t="s">
        <v>3573</v>
      </c>
      <c r="C2499">
        <v>99356</v>
      </c>
      <c r="D2499">
        <v>416</v>
      </c>
      <c r="E2499">
        <v>3531803</v>
      </c>
      <c r="F2499" t="s">
        <v>731</v>
      </c>
      <c r="G2499" t="s">
        <v>732</v>
      </c>
      <c r="H2499" t="s">
        <v>18</v>
      </c>
      <c r="L2499" t="str">
        <f>VLOOKUP(G2499,status!$G$1:$L$6259,6,FALSE)</f>
        <v>UR-3</v>
      </c>
    </row>
    <row r="2500" spans="1:12" x14ac:dyDescent="0.25">
      <c r="A2500">
        <v>218</v>
      </c>
      <c r="B2500" t="s">
        <v>3573</v>
      </c>
      <c r="C2500">
        <v>99356</v>
      </c>
      <c r="D2500">
        <v>416</v>
      </c>
      <c r="E2500">
        <v>3531803</v>
      </c>
      <c r="F2500" t="s">
        <v>731</v>
      </c>
      <c r="G2500" t="s">
        <v>732</v>
      </c>
      <c r="H2500" t="s">
        <v>19</v>
      </c>
      <c r="L2500" t="str">
        <f>VLOOKUP(G2500,status!$G$1:$L$6259,6,FALSE)</f>
        <v>UR-3</v>
      </c>
    </row>
    <row r="2501" spans="1:12" x14ac:dyDescent="0.25">
      <c r="A2501">
        <v>218</v>
      </c>
      <c r="B2501" t="s">
        <v>3573</v>
      </c>
      <c r="C2501">
        <v>99357</v>
      </c>
      <c r="D2501">
        <v>417</v>
      </c>
      <c r="E2501">
        <v>3531704</v>
      </c>
      <c r="F2501" t="s">
        <v>733</v>
      </c>
      <c r="G2501" t="s">
        <v>734</v>
      </c>
      <c r="H2501" t="s">
        <v>13</v>
      </c>
      <c r="L2501" t="str">
        <f>VLOOKUP(G2501,status!$G$1:$L$6259,6,FALSE)</f>
        <v>UR-7</v>
      </c>
    </row>
    <row r="2502" spans="1:12" x14ac:dyDescent="0.25">
      <c r="A2502">
        <v>218</v>
      </c>
      <c r="B2502" t="s">
        <v>3573</v>
      </c>
      <c r="C2502">
        <v>99357</v>
      </c>
      <c r="D2502">
        <v>417</v>
      </c>
      <c r="E2502">
        <v>3531704</v>
      </c>
      <c r="F2502" t="s">
        <v>733</v>
      </c>
      <c r="G2502" t="s">
        <v>734</v>
      </c>
      <c r="H2502" t="s">
        <v>14</v>
      </c>
      <c r="L2502" t="str">
        <f>VLOOKUP(G2502,status!$G$1:$L$6259,6,FALSE)</f>
        <v>UR-7</v>
      </c>
    </row>
    <row r="2503" spans="1:12" x14ac:dyDescent="0.25">
      <c r="A2503">
        <v>218</v>
      </c>
      <c r="B2503" t="s">
        <v>3573</v>
      </c>
      <c r="C2503">
        <v>99357</v>
      </c>
      <c r="D2503">
        <v>417</v>
      </c>
      <c r="E2503">
        <v>3531704</v>
      </c>
      <c r="F2503" t="s">
        <v>733</v>
      </c>
      <c r="G2503" t="s">
        <v>734</v>
      </c>
      <c r="H2503" t="s">
        <v>15</v>
      </c>
      <c r="L2503" t="str">
        <f>VLOOKUP(G2503,status!$G$1:$L$6259,6,FALSE)</f>
        <v>UR-7</v>
      </c>
    </row>
    <row r="2504" spans="1:12" x14ac:dyDescent="0.25">
      <c r="A2504">
        <v>218</v>
      </c>
      <c r="B2504" t="s">
        <v>3573</v>
      </c>
      <c r="C2504">
        <v>99357</v>
      </c>
      <c r="D2504">
        <v>417</v>
      </c>
      <c r="E2504">
        <v>3531704</v>
      </c>
      <c r="F2504" t="s">
        <v>733</v>
      </c>
      <c r="G2504" t="s">
        <v>734</v>
      </c>
      <c r="H2504" t="s">
        <v>16</v>
      </c>
      <c r="L2504" t="str">
        <f>VLOOKUP(G2504,status!$G$1:$L$6259,6,FALSE)</f>
        <v>UR-7</v>
      </c>
    </row>
    <row r="2505" spans="1:12" x14ac:dyDescent="0.25">
      <c r="A2505">
        <v>218</v>
      </c>
      <c r="B2505" t="s">
        <v>3573</v>
      </c>
      <c r="C2505">
        <v>99357</v>
      </c>
      <c r="D2505">
        <v>417</v>
      </c>
      <c r="E2505">
        <v>3531704</v>
      </c>
      <c r="F2505" t="s">
        <v>733</v>
      </c>
      <c r="G2505" t="s">
        <v>734</v>
      </c>
      <c r="H2505" t="s">
        <v>17</v>
      </c>
      <c r="I2505" t="s">
        <v>22</v>
      </c>
      <c r="J2505" t="s">
        <v>5248</v>
      </c>
      <c r="L2505" t="str">
        <f>VLOOKUP(G2505,status!$G$1:$L$6259,6,FALSE)</f>
        <v>UR-7</v>
      </c>
    </row>
    <row r="2506" spans="1:12" x14ac:dyDescent="0.25">
      <c r="A2506">
        <v>218</v>
      </c>
      <c r="B2506" t="s">
        <v>3573</v>
      </c>
      <c r="C2506">
        <v>99357</v>
      </c>
      <c r="D2506">
        <v>417</v>
      </c>
      <c r="E2506">
        <v>3531704</v>
      </c>
      <c r="F2506" t="s">
        <v>733</v>
      </c>
      <c r="G2506" t="s">
        <v>734</v>
      </c>
      <c r="H2506" t="s">
        <v>18</v>
      </c>
      <c r="L2506" t="str">
        <f>VLOOKUP(G2506,status!$G$1:$L$6259,6,FALSE)</f>
        <v>UR-7</v>
      </c>
    </row>
    <row r="2507" spans="1:12" x14ac:dyDescent="0.25">
      <c r="A2507">
        <v>218</v>
      </c>
      <c r="B2507" t="s">
        <v>3573</v>
      </c>
      <c r="C2507">
        <v>99357</v>
      </c>
      <c r="D2507">
        <v>417</v>
      </c>
      <c r="E2507">
        <v>3531704</v>
      </c>
      <c r="F2507" t="s">
        <v>733</v>
      </c>
      <c r="G2507" t="s">
        <v>734</v>
      </c>
      <c r="H2507" t="s">
        <v>19</v>
      </c>
      <c r="L2507" t="str">
        <f>VLOOKUP(G2507,status!$G$1:$L$6259,6,FALSE)</f>
        <v>UR-7</v>
      </c>
    </row>
    <row r="2508" spans="1:12" x14ac:dyDescent="0.25">
      <c r="A2508">
        <v>218</v>
      </c>
      <c r="B2508" t="s">
        <v>3573</v>
      </c>
      <c r="C2508">
        <v>99358</v>
      </c>
      <c r="D2508">
        <v>418</v>
      </c>
      <c r="E2508">
        <v>3531902</v>
      </c>
      <c r="F2508" t="s">
        <v>735</v>
      </c>
      <c r="G2508" t="s">
        <v>736</v>
      </c>
      <c r="H2508" t="s">
        <v>13</v>
      </c>
      <c r="I2508" t="s">
        <v>22</v>
      </c>
      <c r="J2508" t="s">
        <v>5249</v>
      </c>
      <c r="L2508" t="str">
        <f>VLOOKUP(G2508,status!$G$1:$L$6259,6,FALSE)</f>
        <v>UR-6</v>
      </c>
    </row>
    <row r="2509" spans="1:12" x14ac:dyDescent="0.25">
      <c r="A2509">
        <v>218</v>
      </c>
      <c r="B2509" t="s">
        <v>3573</v>
      </c>
      <c r="C2509">
        <v>99358</v>
      </c>
      <c r="D2509">
        <v>418</v>
      </c>
      <c r="E2509">
        <v>3531902</v>
      </c>
      <c r="F2509" t="s">
        <v>735</v>
      </c>
      <c r="G2509" t="s">
        <v>736</v>
      </c>
      <c r="H2509" t="s">
        <v>14</v>
      </c>
      <c r="L2509" t="str">
        <f>VLOOKUP(G2509,status!$G$1:$L$6259,6,FALSE)</f>
        <v>UR-6</v>
      </c>
    </row>
    <row r="2510" spans="1:12" x14ac:dyDescent="0.25">
      <c r="A2510">
        <v>218</v>
      </c>
      <c r="B2510" t="s">
        <v>3573</v>
      </c>
      <c r="C2510">
        <v>99358</v>
      </c>
      <c r="D2510">
        <v>418</v>
      </c>
      <c r="E2510">
        <v>3531902</v>
      </c>
      <c r="F2510" t="s">
        <v>735</v>
      </c>
      <c r="G2510" t="s">
        <v>736</v>
      </c>
      <c r="H2510" t="s">
        <v>15</v>
      </c>
      <c r="L2510" t="str">
        <f>VLOOKUP(G2510,status!$G$1:$L$6259,6,FALSE)</f>
        <v>UR-6</v>
      </c>
    </row>
    <row r="2511" spans="1:12" x14ac:dyDescent="0.25">
      <c r="A2511">
        <v>218</v>
      </c>
      <c r="B2511" t="s">
        <v>3573</v>
      </c>
      <c r="C2511">
        <v>99358</v>
      </c>
      <c r="D2511">
        <v>418</v>
      </c>
      <c r="E2511">
        <v>3531902</v>
      </c>
      <c r="F2511" t="s">
        <v>735</v>
      </c>
      <c r="G2511" t="s">
        <v>736</v>
      </c>
      <c r="H2511" t="s">
        <v>16</v>
      </c>
      <c r="L2511" t="str">
        <f>VLOOKUP(G2511,status!$G$1:$L$6259,6,FALSE)</f>
        <v>UR-6</v>
      </c>
    </row>
    <row r="2512" spans="1:12" x14ac:dyDescent="0.25">
      <c r="A2512">
        <v>218</v>
      </c>
      <c r="B2512" t="s">
        <v>3573</v>
      </c>
      <c r="C2512">
        <v>99358</v>
      </c>
      <c r="D2512">
        <v>418</v>
      </c>
      <c r="E2512">
        <v>3531902</v>
      </c>
      <c r="F2512" t="s">
        <v>735</v>
      </c>
      <c r="G2512" t="s">
        <v>736</v>
      </c>
      <c r="H2512" t="s">
        <v>17</v>
      </c>
      <c r="L2512" t="str">
        <f>VLOOKUP(G2512,status!$G$1:$L$6259,6,FALSE)</f>
        <v>UR-6</v>
      </c>
    </row>
    <row r="2513" spans="1:12" x14ac:dyDescent="0.25">
      <c r="A2513">
        <v>218</v>
      </c>
      <c r="B2513" t="s">
        <v>3573</v>
      </c>
      <c r="C2513">
        <v>99358</v>
      </c>
      <c r="D2513">
        <v>418</v>
      </c>
      <c r="E2513">
        <v>3531902</v>
      </c>
      <c r="F2513" t="s">
        <v>735</v>
      </c>
      <c r="G2513" t="s">
        <v>736</v>
      </c>
      <c r="H2513" t="s">
        <v>18</v>
      </c>
      <c r="L2513" t="str">
        <f>VLOOKUP(G2513,status!$G$1:$L$6259,6,FALSE)</f>
        <v>UR-6</v>
      </c>
    </row>
    <row r="2514" spans="1:12" x14ac:dyDescent="0.25">
      <c r="A2514">
        <v>218</v>
      </c>
      <c r="B2514" t="s">
        <v>3573</v>
      </c>
      <c r="C2514">
        <v>99358</v>
      </c>
      <c r="D2514">
        <v>418</v>
      </c>
      <c r="E2514">
        <v>3531902</v>
      </c>
      <c r="F2514" t="s">
        <v>735</v>
      </c>
      <c r="G2514" t="s">
        <v>736</v>
      </c>
      <c r="H2514" t="s">
        <v>19</v>
      </c>
      <c r="L2514" t="str">
        <f>VLOOKUP(G2514,status!$G$1:$L$6259,6,FALSE)</f>
        <v>UR-6</v>
      </c>
    </row>
    <row r="2515" spans="1:12" x14ac:dyDescent="0.25">
      <c r="A2515">
        <v>218</v>
      </c>
      <c r="B2515" t="s">
        <v>3573</v>
      </c>
      <c r="C2515">
        <v>99359</v>
      </c>
      <c r="D2515">
        <v>419</v>
      </c>
      <c r="E2515">
        <v>3532009</v>
      </c>
      <c r="F2515" t="s">
        <v>737</v>
      </c>
      <c r="G2515" t="s">
        <v>738</v>
      </c>
      <c r="H2515" t="s">
        <v>13</v>
      </c>
      <c r="L2515" t="str">
        <f>VLOOKUP(G2515,status!$G$1:$L$6259,6,FALSE)</f>
        <v>UR-3</v>
      </c>
    </row>
    <row r="2516" spans="1:12" x14ac:dyDescent="0.25">
      <c r="A2516">
        <v>218</v>
      </c>
      <c r="B2516" t="s">
        <v>3573</v>
      </c>
      <c r="C2516">
        <v>99359</v>
      </c>
      <c r="D2516">
        <v>419</v>
      </c>
      <c r="E2516">
        <v>3532009</v>
      </c>
      <c r="F2516" t="s">
        <v>737</v>
      </c>
      <c r="G2516" t="s">
        <v>738</v>
      </c>
      <c r="H2516" t="s">
        <v>14</v>
      </c>
      <c r="L2516" t="str">
        <f>VLOOKUP(G2516,status!$G$1:$L$6259,6,FALSE)</f>
        <v>UR-3</v>
      </c>
    </row>
    <row r="2517" spans="1:12" x14ac:dyDescent="0.25">
      <c r="A2517">
        <v>218</v>
      </c>
      <c r="B2517" t="s">
        <v>3573</v>
      </c>
      <c r="C2517">
        <v>99359</v>
      </c>
      <c r="D2517">
        <v>419</v>
      </c>
      <c r="E2517">
        <v>3532009</v>
      </c>
      <c r="F2517" t="s">
        <v>737</v>
      </c>
      <c r="G2517" t="s">
        <v>738</v>
      </c>
      <c r="H2517" t="s">
        <v>15</v>
      </c>
      <c r="L2517" t="str">
        <f>VLOOKUP(G2517,status!$G$1:$L$6259,6,FALSE)</f>
        <v>UR-3</v>
      </c>
    </row>
    <row r="2518" spans="1:12" x14ac:dyDescent="0.25">
      <c r="A2518">
        <v>218</v>
      </c>
      <c r="B2518" t="s">
        <v>3573</v>
      </c>
      <c r="C2518">
        <v>99359</v>
      </c>
      <c r="D2518">
        <v>419</v>
      </c>
      <c r="E2518">
        <v>3532009</v>
      </c>
      <c r="F2518" t="s">
        <v>737</v>
      </c>
      <c r="G2518" t="s">
        <v>738</v>
      </c>
      <c r="H2518" t="s">
        <v>16</v>
      </c>
      <c r="L2518" t="str">
        <f>VLOOKUP(G2518,status!$G$1:$L$6259,6,FALSE)</f>
        <v>UR-3</v>
      </c>
    </row>
    <row r="2519" spans="1:12" x14ac:dyDescent="0.25">
      <c r="A2519">
        <v>218</v>
      </c>
      <c r="B2519" t="s">
        <v>3573</v>
      </c>
      <c r="C2519">
        <v>99359</v>
      </c>
      <c r="D2519">
        <v>419</v>
      </c>
      <c r="E2519">
        <v>3532009</v>
      </c>
      <c r="F2519" t="s">
        <v>737</v>
      </c>
      <c r="G2519" t="s">
        <v>738</v>
      </c>
      <c r="H2519" t="s">
        <v>17</v>
      </c>
      <c r="L2519" t="str">
        <f>VLOOKUP(G2519,status!$G$1:$L$6259,6,FALSE)</f>
        <v>UR-3</v>
      </c>
    </row>
    <row r="2520" spans="1:12" x14ac:dyDescent="0.25">
      <c r="A2520">
        <v>218</v>
      </c>
      <c r="B2520" t="s">
        <v>3573</v>
      </c>
      <c r="C2520">
        <v>99359</v>
      </c>
      <c r="D2520">
        <v>419</v>
      </c>
      <c r="E2520">
        <v>3532009</v>
      </c>
      <c r="F2520" t="s">
        <v>737</v>
      </c>
      <c r="G2520" t="s">
        <v>738</v>
      </c>
      <c r="H2520" t="s">
        <v>18</v>
      </c>
      <c r="L2520" t="str">
        <f>VLOOKUP(G2520,status!$G$1:$L$6259,6,FALSE)</f>
        <v>UR-3</v>
      </c>
    </row>
    <row r="2521" spans="1:12" x14ac:dyDescent="0.25">
      <c r="A2521">
        <v>218</v>
      </c>
      <c r="B2521" t="s">
        <v>3573</v>
      </c>
      <c r="C2521">
        <v>99359</v>
      </c>
      <c r="D2521">
        <v>419</v>
      </c>
      <c r="E2521">
        <v>3532009</v>
      </c>
      <c r="F2521" t="s">
        <v>737</v>
      </c>
      <c r="G2521" t="s">
        <v>738</v>
      </c>
      <c r="H2521" t="s">
        <v>19</v>
      </c>
      <c r="L2521" t="str">
        <f>VLOOKUP(G2521,status!$G$1:$L$6259,6,FALSE)</f>
        <v>UR-3</v>
      </c>
    </row>
    <row r="2522" spans="1:12" x14ac:dyDescent="0.25">
      <c r="A2522">
        <v>218</v>
      </c>
      <c r="B2522" t="s">
        <v>3573</v>
      </c>
      <c r="C2522">
        <v>99360</v>
      </c>
      <c r="D2522">
        <v>420</v>
      </c>
      <c r="E2522">
        <v>3532058</v>
      </c>
      <c r="F2522" t="s">
        <v>739</v>
      </c>
      <c r="G2522" t="s">
        <v>740</v>
      </c>
      <c r="H2522" t="s">
        <v>13</v>
      </c>
      <c r="L2522" t="str">
        <f>VLOOKUP(G2522,status!$G$1:$L$6259,6,FALSE)</f>
        <v>UR-13</v>
      </c>
    </row>
    <row r="2523" spans="1:12" x14ac:dyDescent="0.25">
      <c r="A2523">
        <v>218</v>
      </c>
      <c r="B2523" t="s">
        <v>3573</v>
      </c>
      <c r="C2523">
        <v>99360</v>
      </c>
      <c r="D2523">
        <v>420</v>
      </c>
      <c r="E2523">
        <v>3532058</v>
      </c>
      <c r="F2523" t="s">
        <v>739</v>
      </c>
      <c r="G2523" t="s">
        <v>740</v>
      </c>
      <c r="H2523" t="s">
        <v>14</v>
      </c>
      <c r="L2523" t="str">
        <f>VLOOKUP(G2523,status!$G$1:$L$6259,6,FALSE)</f>
        <v>UR-13</v>
      </c>
    </row>
    <row r="2524" spans="1:12" x14ac:dyDescent="0.25">
      <c r="A2524">
        <v>218</v>
      </c>
      <c r="B2524" t="s">
        <v>3573</v>
      </c>
      <c r="C2524">
        <v>99360</v>
      </c>
      <c r="D2524">
        <v>420</v>
      </c>
      <c r="E2524">
        <v>3532058</v>
      </c>
      <c r="F2524" t="s">
        <v>739</v>
      </c>
      <c r="G2524" t="s">
        <v>740</v>
      </c>
      <c r="H2524" t="s">
        <v>15</v>
      </c>
      <c r="L2524" t="str">
        <f>VLOOKUP(G2524,status!$G$1:$L$6259,6,FALSE)</f>
        <v>UR-13</v>
      </c>
    </row>
    <row r="2525" spans="1:12" x14ac:dyDescent="0.25">
      <c r="A2525">
        <v>218</v>
      </c>
      <c r="B2525" t="s">
        <v>3573</v>
      </c>
      <c r="C2525">
        <v>99360</v>
      </c>
      <c r="D2525">
        <v>420</v>
      </c>
      <c r="E2525">
        <v>3532058</v>
      </c>
      <c r="F2525" t="s">
        <v>739</v>
      </c>
      <c r="G2525" t="s">
        <v>740</v>
      </c>
      <c r="H2525" t="s">
        <v>16</v>
      </c>
      <c r="I2525" t="s">
        <v>22</v>
      </c>
      <c r="J2525" t="s">
        <v>4814</v>
      </c>
      <c r="L2525" t="str">
        <f>VLOOKUP(G2525,status!$G$1:$L$6259,6,FALSE)</f>
        <v>UR-13</v>
      </c>
    </row>
    <row r="2526" spans="1:12" x14ac:dyDescent="0.25">
      <c r="A2526">
        <v>218</v>
      </c>
      <c r="B2526" t="s">
        <v>3573</v>
      </c>
      <c r="C2526">
        <v>99360</v>
      </c>
      <c r="D2526">
        <v>420</v>
      </c>
      <c r="E2526">
        <v>3532058</v>
      </c>
      <c r="F2526" t="s">
        <v>739</v>
      </c>
      <c r="G2526" t="s">
        <v>740</v>
      </c>
      <c r="H2526" t="s">
        <v>17</v>
      </c>
      <c r="L2526" t="str">
        <f>VLOOKUP(G2526,status!$G$1:$L$6259,6,FALSE)</f>
        <v>UR-13</v>
      </c>
    </row>
    <row r="2527" spans="1:12" x14ac:dyDescent="0.25">
      <c r="A2527">
        <v>218</v>
      </c>
      <c r="B2527" t="s">
        <v>3573</v>
      </c>
      <c r="C2527">
        <v>99360</v>
      </c>
      <c r="D2527">
        <v>420</v>
      </c>
      <c r="E2527">
        <v>3532058</v>
      </c>
      <c r="F2527" t="s">
        <v>739</v>
      </c>
      <c r="G2527" t="s">
        <v>740</v>
      </c>
      <c r="H2527" t="s">
        <v>18</v>
      </c>
      <c r="I2527" t="s">
        <v>22</v>
      </c>
      <c r="J2527" t="s">
        <v>5250</v>
      </c>
      <c r="L2527" t="str">
        <f>VLOOKUP(G2527,status!$G$1:$L$6259,6,FALSE)</f>
        <v>UR-13</v>
      </c>
    </row>
    <row r="2528" spans="1:12" x14ac:dyDescent="0.25">
      <c r="A2528">
        <v>218</v>
      </c>
      <c r="B2528" t="s">
        <v>3573</v>
      </c>
      <c r="C2528">
        <v>99360</v>
      </c>
      <c r="D2528">
        <v>420</v>
      </c>
      <c r="E2528">
        <v>3532058</v>
      </c>
      <c r="F2528" t="s">
        <v>739</v>
      </c>
      <c r="G2528" t="s">
        <v>740</v>
      </c>
      <c r="H2528" t="s">
        <v>19</v>
      </c>
      <c r="I2528" t="s">
        <v>22</v>
      </c>
      <c r="J2528" t="s">
        <v>3953</v>
      </c>
      <c r="L2528" t="str">
        <f>VLOOKUP(G2528,status!$G$1:$L$6259,6,FALSE)</f>
        <v>UR-13</v>
      </c>
    </row>
    <row r="2529" spans="1:12" x14ac:dyDescent="0.25">
      <c r="A2529">
        <v>218</v>
      </c>
      <c r="B2529" t="s">
        <v>3573</v>
      </c>
      <c r="C2529">
        <v>99361</v>
      </c>
      <c r="D2529">
        <v>421</v>
      </c>
      <c r="E2529">
        <v>3532108</v>
      </c>
      <c r="F2529" t="s">
        <v>741</v>
      </c>
      <c r="G2529" t="s">
        <v>742</v>
      </c>
      <c r="H2529" t="s">
        <v>13</v>
      </c>
      <c r="I2529" t="s">
        <v>22</v>
      </c>
      <c r="J2529" t="s">
        <v>3954</v>
      </c>
      <c r="L2529" t="str">
        <f>VLOOKUP(G2529,status!$G$1:$L$6259,6,FALSE)</f>
        <v>UR-15</v>
      </c>
    </row>
    <row r="2530" spans="1:12" x14ac:dyDescent="0.25">
      <c r="A2530">
        <v>218</v>
      </c>
      <c r="B2530" t="s">
        <v>3573</v>
      </c>
      <c r="C2530">
        <v>99361</v>
      </c>
      <c r="D2530">
        <v>421</v>
      </c>
      <c r="E2530">
        <v>3532108</v>
      </c>
      <c r="F2530" t="s">
        <v>741</v>
      </c>
      <c r="G2530" t="s">
        <v>742</v>
      </c>
      <c r="H2530" t="s">
        <v>14</v>
      </c>
      <c r="I2530" t="s">
        <v>22</v>
      </c>
      <c r="J2530" t="s">
        <v>3955</v>
      </c>
      <c r="L2530" t="str">
        <f>VLOOKUP(G2530,status!$G$1:$L$6259,6,FALSE)</f>
        <v>UR-15</v>
      </c>
    </row>
    <row r="2531" spans="1:12" x14ac:dyDescent="0.25">
      <c r="A2531">
        <v>218</v>
      </c>
      <c r="B2531" t="s">
        <v>3573</v>
      </c>
      <c r="C2531">
        <v>99361</v>
      </c>
      <c r="D2531">
        <v>421</v>
      </c>
      <c r="E2531">
        <v>3532108</v>
      </c>
      <c r="F2531" t="s">
        <v>741</v>
      </c>
      <c r="G2531" t="s">
        <v>742</v>
      </c>
      <c r="H2531" t="s">
        <v>15</v>
      </c>
      <c r="I2531" t="s">
        <v>22</v>
      </c>
      <c r="J2531" t="s">
        <v>3956</v>
      </c>
      <c r="L2531" t="str">
        <f>VLOOKUP(G2531,status!$G$1:$L$6259,6,FALSE)</f>
        <v>UR-15</v>
      </c>
    </row>
    <row r="2532" spans="1:12" x14ac:dyDescent="0.25">
      <c r="A2532">
        <v>218</v>
      </c>
      <c r="B2532" t="s">
        <v>3573</v>
      </c>
      <c r="C2532">
        <v>99361</v>
      </c>
      <c r="D2532">
        <v>421</v>
      </c>
      <c r="E2532">
        <v>3532108</v>
      </c>
      <c r="F2532" t="s">
        <v>741</v>
      </c>
      <c r="G2532" t="s">
        <v>742</v>
      </c>
      <c r="H2532" t="s">
        <v>16</v>
      </c>
      <c r="L2532" t="str">
        <f>VLOOKUP(G2532,status!$G$1:$L$6259,6,FALSE)</f>
        <v>UR-15</v>
      </c>
    </row>
    <row r="2533" spans="1:12" x14ac:dyDescent="0.25">
      <c r="A2533">
        <v>218</v>
      </c>
      <c r="B2533" t="s">
        <v>3573</v>
      </c>
      <c r="C2533">
        <v>99361</v>
      </c>
      <c r="D2533">
        <v>421</v>
      </c>
      <c r="E2533">
        <v>3532108</v>
      </c>
      <c r="F2533" t="s">
        <v>741</v>
      </c>
      <c r="G2533" t="s">
        <v>742</v>
      </c>
      <c r="H2533" t="s">
        <v>17</v>
      </c>
      <c r="I2533" t="s">
        <v>22</v>
      </c>
      <c r="J2533" t="s">
        <v>3957</v>
      </c>
      <c r="L2533" t="str">
        <f>VLOOKUP(G2533,status!$G$1:$L$6259,6,FALSE)</f>
        <v>UR-15</v>
      </c>
    </row>
    <row r="2534" spans="1:12" x14ac:dyDescent="0.25">
      <c r="A2534">
        <v>218</v>
      </c>
      <c r="B2534" t="s">
        <v>3573</v>
      </c>
      <c r="C2534">
        <v>99361</v>
      </c>
      <c r="D2534">
        <v>421</v>
      </c>
      <c r="E2534">
        <v>3532108</v>
      </c>
      <c r="F2534" t="s">
        <v>741</v>
      </c>
      <c r="G2534" t="s">
        <v>742</v>
      </c>
      <c r="H2534" t="s">
        <v>18</v>
      </c>
      <c r="L2534" t="str">
        <f>VLOOKUP(G2534,status!$G$1:$L$6259,6,FALSE)</f>
        <v>UR-15</v>
      </c>
    </row>
    <row r="2535" spans="1:12" x14ac:dyDescent="0.25">
      <c r="A2535">
        <v>218</v>
      </c>
      <c r="B2535" t="s">
        <v>3573</v>
      </c>
      <c r="C2535">
        <v>99361</v>
      </c>
      <c r="D2535">
        <v>421</v>
      </c>
      <c r="E2535">
        <v>3532108</v>
      </c>
      <c r="F2535" t="s">
        <v>741</v>
      </c>
      <c r="G2535" t="s">
        <v>742</v>
      </c>
      <c r="H2535" t="s">
        <v>19</v>
      </c>
      <c r="I2535" t="s">
        <v>22</v>
      </c>
      <c r="J2535" t="s">
        <v>3958</v>
      </c>
      <c r="L2535" t="str">
        <f>VLOOKUP(G2535,status!$G$1:$L$6259,6,FALSE)</f>
        <v>UR-15</v>
      </c>
    </row>
    <row r="2536" spans="1:12" x14ac:dyDescent="0.25">
      <c r="A2536">
        <v>218</v>
      </c>
      <c r="B2536" t="s">
        <v>3573</v>
      </c>
      <c r="C2536">
        <v>99362</v>
      </c>
      <c r="D2536">
        <v>422</v>
      </c>
      <c r="E2536">
        <v>3532157</v>
      </c>
      <c r="F2536" t="s">
        <v>743</v>
      </c>
      <c r="G2536" t="s">
        <v>744</v>
      </c>
      <c r="H2536" t="s">
        <v>13</v>
      </c>
      <c r="L2536" t="str">
        <f>VLOOKUP(G2536,status!$G$1:$L$6259,6,FALSE)</f>
        <v>UR-5</v>
      </c>
    </row>
    <row r="2537" spans="1:12" x14ac:dyDescent="0.25">
      <c r="A2537">
        <v>218</v>
      </c>
      <c r="B2537" t="s">
        <v>3573</v>
      </c>
      <c r="C2537">
        <v>99362</v>
      </c>
      <c r="D2537">
        <v>422</v>
      </c>
      <c r="E2537">
        <v>3532157</v>
      </c>
      <c r="F2537" t="s">
        <v>743</v>
      </c>
      <c r="G2537" t="s">
        <v>744</v>
      </c>
      <c r="H2537" t="s">
        <v>14</v>
      </c>
      <c r="L2537" t="str">
        <f>VLOOKUP(G2537,status!$G$1:$L$6259,6,FALSE)</f>
        <v>UR-5</v>
      </c>
    </row>
    <row r="2538" spans="1:12" x14ac:dyDescent="0.25">
      <c r="A2538">
        <v>218</v>
      </c>
      <c r="B2538" t="s">
        <v>3573</v>
      </c>
      <c r="C2538">
        <v>99362</v>
      </c>
      <c r="D2538">
        <v>422</v>
      </c>
      <c r="E2538">
        <v>3532157</v>
      </c>
      <c r="F2538" t="s">
        <v>743</v>
      </c>
      <c r="G2538" t="s">
        <v>744</v>
      </c>
      <c r="H2538" t="s">
        <v>15</v>
      </c>
      <c r="L2538" t="str">
        <f>VLOOKUP(G2538,status!$G$1:$L$6259,6,FALSE)</f>
        <v>UR-5</v>
      </c>
    </row>
    <row r="2539" spans="1:12" x14ac:dyDescent="0.25">
      <c r="A2539">
        <v>218</v>
      </c>
      <c r="B2539" t="s">
        <v>3573</v>
      </c>
      <c r="C2539">
        <v>99362</v>
      </c>
      <c r="D2539">
        <v>422</v>
      </c>
      <c r="E2539">
        <v>3532157</v>
      </c>
      <c r="F2539" t="s">
        <v>743</v>
      </c>
      <c r="G2539" t="s">
        <v>744</v>
      </c>
      <c r="H2539" t="s">
        <v>16</v>
      </c>
      <c r="I2539" t="s">
        <v>22</v>
      </c>
      <c r="J2539" t="s">
        <v>5251</v>
      </c>
      <c r="L2539" t="str">
        <f>VLOOKUP(G2539,status!$G$1:$L$6259,6,FALSE)</f>
        <v>UR-5</v>
      </c>
    </row>
    <row r="2540" spans="1:12" x14ac:dyDescent="0.25">
      <c r="A2540">
        <v>218</v>
      </c>
      <c r="B2540" t="s">
        <v>3573</v>
      </c>
      <c r="C2540">
        <v>99362</v>
      </c>
      <c r="D2540">
        <v>422</v>
      </c>
      <c r="E2540">
        <v>3532157</v>
      </c>
      <c r="F2540" t="s">
        <v>743</v>
      </c>
      <c r="G2540" t="s">
        <v>744</v>
      </c>
      <c r="H2540" t="s">
        <v>17</v>
      </c>
      <c r="I2540" t="s">
        <v>22</v>
      </c>
      <c r="J2540" t="s">
        <v>5252</v>
      </c>
      <c r="L2540" t="str">
        <f>VLOOKUP(G2540,status!$G$1:$L$6259,6,FALSE)</f>
        <v>UR-5</v>
      </c>
    </row>
    <row r="2541" spans="1:12" x14ac:dyDescent="0.25">
      <c r="A2541">
        <v>218</v>
      </c>
      <c r="B2541" t="s">
        <v>3573</v>
      </c>
      <c r="C2541">
        <v>99362</v>
      </c>
      <c r="D2541">
        <v>422</v>
      </c>
      <c r="E2541">
        <v>3532157</v>
      </c>
      <c r="F2541" t="s">
        <v>743</v>
      </c>
      <c r="G2541" t="s">
        <v>744</v>
      </c>
      <c r="H2541" t="s">
        <v>18</v>
      </c>
      <c r="L2541" t="str">
        <f>VLOOKUP(G2541,status!$G$1:$L$6259,6,FALSE)</f>
        <v>UR-5</v>
      </c>
    </row>
    <row r="2542" spans="1:12" x14ac:dyDescent="0.25">
      <c r="A2542">
        <v>218</v>
      </c>
      <c r="B2542" t="s">
        <v>3573</v>
      </c>
      <c r="C2542">
        <v>99362</v>
      </c>
      <c r="D2542">
        <v>422</v>
      </c>
      <c r="E2542">
        <v>3532157</v>
      </c>
      <c r="F2542" t="s">
        <v>743</v>
      </c>
      <c r="G2542" t="s">
        <v>744</v>
      </c>
      <c r="H2542" t="s">
        <v>19</v>
      </c>
      <c r="L2542" t="str">
        <f>VLOOKUP(G2542,status!$G$1:$L$6259,6,FALSE)</f>
        <v>UR-5</v>
      </c>
    </row>
    <row r="2543" spans="1:12" x14ac:dyDescent="0.25">
      <c r="A2543">
        <v>218</v>
      </c>
      <c r="B2543" t="s">
        <v>3573</v>
      </c>
      <c r="C2543">
        <v>99363</v>
      </c>
      <c r="D2543">
        <v>423</v>
      </c>
      <c r="E2543">
        <v>3532207</v>
      </c>
      <c r="F2543" t="s">
        <v>745</v>
      </c>
      <c r="G2543" t="s">
        <v>746</v>
      </c>
      <c r="H2543" t="s">
        <v>13</v>
      </c>
      <c r="L2543" t="str">
        <f>VLOOKUP(G2543,status!$G$1:$L$6259,6,FALSE)</f>
        <v>UR-5</v>
      </c>
    </row>
    <row r="2544" spans="1:12" x14ac:dyDescent="0.25">
      <c r="A2544">
        <v>218</v>
      </c>
      <c r="B2544" t="s">
        <v>3573</v>
      </c>
      <c r="C2544">
        <v>99363</v>
      </c>
      <c r="D2544">
        <v>423</v>
      </c>
      <c r="E2544">
        <v>3532207</v>
      </c>
      <c r="F2544" t="s">
        <v>745</v>
      </c>
      <c r="G2544" t="s">
        <v>746</v>
      </c>
      <c r="H2544" t="s">
        <v>14</v>
      </c>
      <c r="L2544" t="str">
        <f>VLOOKUP(G2544,status!$G$1:$L$6259,6,FALSE)</f>
        <v>UR-5</v>
      </c>
    </row>
    <row r="2545" spans="1:12" x14ac:dyDescent="0.25">
      <c r="A2545">
        <v>218</v>
      </c>
      <c r="B2545" t="s">
        <v>3573</v>
      </c>
      <c r="C2545">
        <v>99363</v>
      </c>
      <c r="D2545">
        <v>423</v>
      </c>
      <c r="E2545">
        <v>3532207</v>
      </c>
      <c r="F2545" t="s">
        <v>745</v>
      </c>
      <c r="G2545" t="s">
        <v>746</v>
      </c>
      <c r="H2545" t="s">
        <v>15</v>
      </c>
      <c r="L2545" t="str">
        <f>VLOOKUP(G2545,status!$G$1:$L$6259,6,FALSE)</f>
        <v>UR-5</v>
      </c>
    </row>
    <row r="2546" spans="1:12" x14ac:dyDescent="0.25">
      <c r="A2546">
        <v>218</v>
      </c>
      <c r="B2546" t="s">
        <v>3573</v>
      </c>
      <c r="C2546">
        <v>99363</v>
      </c>
      <c r="D2546">
        <v>423</v>
      </c>
      <c r="E2546">
        <v>3532207</v>
      </c>
      <c r="F2546" t="s">
        <v>745</v>
      </c>
      <c r="G2546" t="s">
        <v>746</v>
      </c>
      <c r="H2546" t="s">
        <v>16</v>
      </c>
      <c r="L2546" t="str">
        <f>VLOOKUP(G2546,status!$G$1:$L$6259,6,FALSE)</f>
        <v>UR-5</v>
      </c>
    </row>
    <row r="2547" spans="1:12" x14ac:dyDescent="0.25">
      <c r="A2547">
        <v>218</v>
      </c>
      <c r="B2547" t="s">
        <v>3573</v>
      </c>
      <c r="C2547">
        <v>99363</v>
      </c>
      <c r="D2547">
        <v>423</v>
      </c>
      <c r="E2547">
        <v>3532207</v>
      </c>
      <c r="F2547" t="s">
        <v>745</v>
      </c>
      <c r="G2547" t="s">
        <v>746</v>
      </c>
      <c r="H2547" t="s">
        <v>17</v>
      </c>
      <c r="L2547" t="str">
        <f>VLOOKUP(G2547,status!$G$1:$L$6259,6,FALSE)</f>
        <v>UR-5</v>
      </c>
    </row>
    <row r="2548" spans="1:12" x14ac:dyDescent="0.25">
      <c r="A2548">
        <v>218</v>
      </c>
      <c r="B2548" t="s">
        <v>3573</v>
      </c>
      <c r="C2548">
        <v>99363</v>
      </c>
      <c r="D2548">
        <v>423</v>
      </c>
      <c r="E2548">
        <v>3532207</v>
      </c>
      <c r="F2548" t="s">
        <v>745</v>
      </c>
      <c r="G2548" t="s">
        <v>746</v>
      </c>
      <c r="H2548" t="s">
        <v>18</v>
      </c>
      <c r="L2548" t="str">
        <f>VLOOKUP(G2548,status!$G$1:$L$6259,6,FALSE)</f>
        <v>UR-5</v>
      </c>
    </row>
    <row r="2549" spans="1:12" x14ac:dyDescent="0.25">
      <c r="A2549">
        <v>218</v>
      </c>
      <c r="B2549" t="s">
        <v>3573</v>
      </c>
      <c r="C2549">
        <v>99363</v>
      </c>
      <c r="D2549">
        <v>423</v>
      </c>
      <c r="E2549">
        <v>3532207</v>
      </c>
      <c r="F2549" t="s">
        <v>745</v>
      </c>
      <c r="G2549" t="s">
        <v>746</v>
      </c>
      <c r="H2549" t="s">
        <v>19</v>
      </c>
      <c r="L2549" t="str">
        <f>VLOOKUP(G2549,status!$G$1:$L$6259,6,FALSE)</f>
        <v>UR-5</v>
      </c>
    </row>
    <row r="2550" spans="1:12" x14ac:dyDescent="0.25">
      <c r="A2550">
        <v>218</v>
      </c>
      <c r="B2550" t="s">
        <v>3573</v>
      </c>
      <c r="C2550">
        <v>99364</v>
      </c>
      <c r="D2550">
        <v>424</v>
      </c>
      <c r="E2550">
        <v>3532306</v>
      </c>
      <c r="F2550" t="s">
        <v>747</v>
      </c>
      <c r="G2550" t="s">
        <v>748</v>
      </c>
      <c r="H2550" t="s">
        <v>13</v>
      </c>
      <c r="L2550" t="str">
        <f>VLOOKUP(G2550,status!$G$1:$L$6259,6,FALSE)</f>
        <v>UR-7</v>
      </c>
    </row>
    <row r="2551" spans="1:12" x14ac:dyDescent="0.25">
      <c r="A2551">
        <v>218</v>
      </c>
      <c r="B2551" t="s">
        <v>3573</v>
      </c>
      <c r="C2551">
        <v>99364</v>
      </c>
      <c r="D2551">
        <v>424</v>
      </c>
      <c r="E2551">
        <v>3532306</v>
      </c>
      <c r="F2551" t="s">
        <v>747</v>
      </c>
      <c r="G2551" t="s">
        <v>748</v>
      </c>
      <c r="H2551" t="s">
        <v>14</v>
      </c>
      <c r="I2551" t="s">
        <v>22</v>
      </c>
      <c r="J2551" t="s">
        <v>5253</v>
      </c>
      <c r="L2551" t="str">
        <f>VLOOKUP(G2551,status!$G$1:$L$6259,6,FALSE)</f>
        <v>UR-7</v>
      </c>
    </row>
    <row r="2552" spans="1:12" x14ac:dyDescent="0.25">
      <c r="A2552">
        <v>218</v>
      </c>
      <c r="B2552" t="s">
        <v>3573</v>
      </c>
      <c r="C2552">
        <v>99364</v>
      </c>
      <c r="D2552">
        <v>424</v>
      </c>
      <c r="E2552">
        <v>3532306</v>
      </c>
      <c r="F2552" t="s">
        <v>747</v>
      </c>
      <c r="G2552" t="s">
        <v>748</v>
      </c>
      <c r="H2552" t="s">
        <v>15</v>
      </c>
      <c r="L2552" t="str">
        <f>VLOOKUP(G2552,status!$G$1:$L$6259,6,FALSE)</f>
        <v>UR-7</v>
      </c>
    </row>
    <row r="2553" spans="1:12" x14ac:dyDescent="0.25">
      <c r="A2553">
        <v>218</v>
      </c>
      <c r="B2553" t="s">
        <v>3573</v>
      </c>
      <c r="C2553">
        <v>99364</v>
      </c>
      <c r="D2553">
        <v>424</v>
      </c>
      <c r="E2553">
        <v>3532306</v>
      </c>
      <c r="F2553" t="s">
        <v>747</v>
      </c>
      <c r="G2553" t="s">
        <v>748</v>
      </c>
      <c r="H2553" t="s">
        <v>16</v>
      </c>
      <c r="L2553" t="str">
        <f>VLOOKUP(G2553,status!$G$1:$L$6259,6,FALSE)</f>
        <v>UR-7</v>
      </c>
    </row>
    <row r="2554" spans="1:12" x14ac:dyDescent="0.25">
      <c r="A2554">
        <v>218</v>
      </c>
      <c r="B2554" t="s">
        <v>3573</v>
      </c>
      <c r="C2554">
        <v>99364</v>
      </c>
      <c r="D2554">
        <v>424</v>
      </c>
      <c r="E2554">
        <v>3532306</v>
      </c>
      <c r="F2554" t="s">
        <v>747</v>
      </c>
      <c r="G2554" t="s">
        <v>748</v>
      </c>
      <c r="H2554" t="s">
        <v>17</v>
      </c>
      <c r="L2554" t="str">
        <f>VLOOKUP(G2554,status!$G$1:$L$6259,6,FALSE)</f>
        <v>UR-7</v>
      </c>
    </row>
    <row r="2555" spans="1:12" x14ac:dyDescent="0.25">
      <c r="A2555">
        <v>218</v>
      </c>
      <c r="B2555" t="s">
        <v>3573</v>
      </c>
      <c r="C2555">
        <v>99364</v>
      </c>
      <c r="D2555">
        <v>424</v>
      </c>
      <c r="E2555">
        <v>3532306</v>
      </c>
      <c r="F2555" t="s">
        <v>747</v>
      </c>
      <c r="G2555" t="s">
        <v>748</v>
      </c>
      <c r="H2555" t="s">
        <v>18</v>
      </c>
      <c r="L2555" t="str">
        <f>VLOOKUP(G2555,status!$G$1:$L$6259,6,FALSE)</f>
        <v>UR-7</v>
      </c>
    </row>
    <row r="2556" spans="1:12" x14ac:dyDescent="0.25">
      <c r="A2556">
        <v>218</v>
      </c>
      <c r="B2556" t="s">
        <v>3573</v>
      </c>
      <c r="C2556">
        <v>99364</v>
      </c>
      <c r="D2556">
        <v>424</v>
      </c>
      <c r="E2556">
        <v>3532306</v>
      </c>
      <c r="F2556" t="s">
        <v>747</v>
      </c>
      <c r="G2556" t="s">
        <v>748</v>
      </c>
      <c r="H2556" t="s">
        <v>19</v>
      </c>
      <c r="L2556" t="str">
        <f>VLOOKUP(G2556,status!$G$1:$L$6259,6,FALSE)</f>
        <v>UR-7</v>
      </c>
    </row>
    <row r="2557" spans="1:12" x14ac:dyDescent="0.25">
      <c r="A2557">
        <v>218</v>
      </c>
      <c r="B2557" t="s">
        <v>3573</v>
      </c>
      <c r="C2557">
        <v>99365</v>
      </c>
      <c r="D2557">
        <v>425</v>
      </c>
      <c r="E2557">
        <v>3532405</v>
      </c>
      <c r="F2557" t="s">
        <v>749</v>
      </c>
      <c r="G2557" t="s">
        <v>750</v>
      </c>
      <c r="H2557" t="s">
        <v>13</v>
      </c>
      <c r="L2557" t="str">
        <f>VLOOKUP(G2557,status!$G$1:$L$6259,6,FALSE)</f>
        <v>UR-7</v>
      </c>
    </row>
    <row r="2558" spans="1:12" x14ac:dyDescent="0.25">
      <c r="A2558">
        <v>218</v>
      </c>
      <c r="B2558" t="s">
        <v>3573</v>
      </c>
      <c r="C2558">
        <v>99365</v>
      </c>
      <c r="D2558">
        <v>425</v>
      </c>
      <c r="E2558">
        <v>3532405</v>
      </c>
      <c r="F2558" t="s">
        <v>749</v>
      </c>
      <c r="G2558" t="s">
        <v>750</v>
      </c>
      <c r="H2558" t="s">
        <v>14</v>
      </c>
      <c r="L2558" t="str">
        <f>VLOOKUP(G2558,status!$G$1:$L$6259,6,FALSE)</f>
        <v>UR-7</v>
      </c>
    </row>
    <row r="2559" spans="1:12" x14ac:dyDescent="0.25">
      <c r="A2559">
        <v>218</v>
      </c>
      <c r="B2559" t="s">
        <v>3573</v>
      </c>
      <c r="C2559">
        <v>99365</v>
      </c>
      <c r="D2559">
        <v>425</v>
      </c>
      <c r="E2559">
        <v>3532405</v>
      </c>
      <c r="F2559" t="s">
        <v>749</v>
      </c>
      <c r="G2559" t="s">
        <v>750</v>
      </c>
      <c r="H2559" t="s">
        <v>15</v>
      </c>
      <c r="L2559" t="str">
        <f>VLOOKUP(G2559,status!$G$1:$L$6259,6,FALSE)</f>
        <v>UR-7</v>
      </c>
    </row>
    <row r="2560" spans="1:12" x14ac:dyDescent="0.25">
      <c r="A2560">
        <v>218</v>
      </c>
      <c r="B2560" t="s">
        <v>3573</v>
      </c>
      <c r="C2560">
        <v>99365</v>
      </c>
      <c r="D2560">
        <v>425</v>
      </c>
      <c r="E2560">
        <v>3532405</v>
      </c>
      <c r="F2560" t="s">
        <v>749</v>
      </c>
      <c r="G2560" t="s">
        <v>750</v>
      </c>
      <c r="H2560" t="s">
        <v>16</v>
      </c>
      <c r="L2560" t="str">
        <f>VLOOKUP(G2560,status!$G$1:$L$6259,6,FALSE)</f>
        <v>UR-7</v>
      </c>
    </row>
    <row r="2561" spans="1:12" x14ac:dyDescent="0.25">
      <c r="A2561">
        <v>218</v>
      </c>
      <c r="B2561" t="s">
        <v>3573</v>
      </c>
      <c r="C2561">
        <v>99365</v>
      </c>
      <c r="D2561">
        <v>425</v>
      </c>
      <c r="E2561">
        <v>3532405</v>
      </c>
      <c r="F2561" t="s">
        <v>749</v>
      </c>
      <c r="G2561" t="s">
        <v>750</v>
      </c>
      <c r="H2561" t="s">
        <v>17</v>
      </c>
      <c r="I2561" t="s">
        <v>22</v>
      </c>
      <c r="J2561" t="s">
        <v>3959</v>
      </c>
      <c r="L2561" t="str">
        <f>VLOOKUP(G2561,status!$G$1:$L$6259,6,FALSE)</f>
        <v>UR-7</v>
      </c>
    </row>
    <row r="2562" spans="1:12" x14ac:dyDescent="0.25">
      <c r="A2562">
        <v>218</v>
      </c>
      <c r="B2562" t="s">
        <v>3573</v>
      </c>
      <c r="C2562">
        <v>99365</v>
      </c>
      <c r="D2562">
        <v>425</v>
      </c>
      <c r="E2562">
        <v>3532405</v>
      </c>
      <c r="F2562" t="s">
        <v>749</v>
      </c>
      <c r="G2562" t="s">
        <v>750</v>
      </c>
      <c r="H2562" t="s">
        <v>18</v>
      </c>
      <c r="L2562" t="str">
        <f>VLOOKUP(G2562,status!$G$1:$L$6259,6,FALSE)</f>
        <v>UR-7</v>
      </c>
    </row>
    <row r="2563" spans="1:12" x14ac:dyDescent="0.25">
      <c r="A2563">
        <v>218</v>
      </c>
      <c r="B2563" t="s">
        <v>3573</v>
      </c>
      <c r="C2563">
        <v>99365</v>
      </c>
      <c r="D2563">
        <v>425</v>
      </c>
      <c r="E2563">
        <v>3532405</v>
      </c>
      <c r="F2563" t="s">
        <v>749</v>
      </c>
      <c r="G2563" t="s">
        <v>750</v>
      </c>
      <c r="H2563" t="s">
        <v>19</v>
      </c>
      <c r="L2563" t="str">
        <f>VLOOKUP(G2563,status!$G$1:$L$6259,6,FALSE)</f>
        <v>UR-7</v>
      </c>
    </row>
    <row r="2564" spans="1:12" x14ac:dyDescent="0.25">
      <c r="A2564">
        <v>218</v>
      </c>
      <c r="B2564" t="s">
        <v>3573</v>
      </c>
      <c r="C2564">
        <v>99366</v>
      </c>
      <c r="D2564">
        <v>426</v>
      </c>
      <c r="E2564">
        <v>3532504</v>
      </c>
      <c r="F2564" t="s">
        <v>751</v>
      </c>
      <c r="G2564" t="s">
        <v>752</v>
      </c>
      <c r="H2564" t="s">
        <v>13</v>
      </c>
      <c r="L2564" t="str">
        <f>VLOOKUP(G2564,status!$G$1:$L$6259,6,FALSE)</f>
        <v>UR-8</v>
      </c>
    </row>
    <row r="2565" spans="1:12" x14ac:dyDescent="0.25">
      <c r="A2565">
        <v>218</v>
      </c>
      <c r="B2565" t="s">
        <v>3573</v>
      </c>
      <c r="C2565">
        <v>99366</v>
      </c>
      <c r="D2565">
        <v>426</v>
      </c>
      <c r="E2565">
        <v>3532504</v>
      </c>
      <c r="F2565" t="s">
        <v>751</v>
      </c>
      <c r="G2565" t="s">
        <v>752</v>
      </c>
      <c r="H2565" t="s">
        <v>14</v>
      </c>
      <c r="L2565" t="str">
        <f>VLOOKUP(G2565,status!$G$1:$L$6259,6,FALSE)</f>
        <v>UR-8</v>
      </c>
    </row>
    <row r="2566" spans="1:12" x14ac:dyDescent="0.25">
      <c r="A2566">
        <v>218</v>
      </c>
      <c r="B2566" t="s">
        <v>3573</v>
      </c>
      <c r="C2566">
        <v>99366</v>
      </c>
      <c r="D2566">
        <v>426</v>
      </c>
      <c r="E2566">
        <v>3532504</v>
      </c>
      <c r="F2566" t="s">
        <v>751</v>
      </c>
      <c r="G2566" t="s">
        <v>752</v>
      </c>
      <c r="H2566" t="s">
        <v>15</v>
      </c>
      <c r="L2566" t="str">
        <f>VLOOKUP(G2566,status!$G$1:$L$6259,6,FALSE)</f>
        <v>UR-8</v>
      </c>
    </row>
    <row r="2567" spans="1:12" x14ac:dyDescent="0.25">
      <c r="A2567">
        <v>218</v>
      </c>
      <c r="B2567" t="s">
        <v>3573</v>
      </c>
      <c r="C2567">
        <v>99366</v>
      </c>
      <c r="D2567">
        <v>426</v>
      </c>
      <c r="E2567">
        <v>3532504</v>
      </c>
      <c r="F2567" t="s">
        <v>751</v>
      </c>
      <c r="G2567" t="s">
        <v>752</v>
      </c>
      <c r="H2567" t="s">
        <v>16</v>
      </c>
      <c r="L2567" t="str">
        <f>VLOOKUP(G2567,status!$G$1:$L$6259,6,FALSE)</f>
        <v>UR-8</v>
      </c>
    </row>
    <row r="2568" spans="1:12" x14ac:dyDescent="0.25">
      <c r="A2568">
        <v>218</v>
      </c>
      <c r="B2568" t="s">
        <v>3573</v>
      </c>
      <c r="C2568">
        <v>99366</v>
      </c>
      <c r="D2568">
        <v>426</v>
      </c>
      <c r="E2568">
        <v>3532504</v>
      </c>
      <c r="F2568" t="s">
        <v>751</v>
      </c>
      <c r="G2568" t="s">
        <v>752</v>
      </c>
      <c r="H2568" t="s">
        <v>17</v>
      </c>
      <c r="L2568" t="str">
        <f>VLOOKUP(G2568,status!$G$1:$L$6259,6,FALSE)</f>
        <v>UR-8</v>
      </c>
    </row>
    <row r="2569" spans="1:12" x14ac:dyDescent="0.25">
      <c r="A2569">
        <v>218</v>
      </c>
      <c r="B2569" t="s">
        <v>3573</v>
      </c>
      <c r="C2569">
        <v>99366</v>
      </c>
      <c r="D2569">
        <v>426</v>
      </c>
      <c r="E2569">
        <v>3532504</v>
      </c>
      <c r="F2569" t="s">
        <v>751</v>
      </c>
      <c r="G2569" t="s">
        <v>752</v>
      </c>
      <c r="H2569" t="s">
        <v>18</v>
      </c>
      <c r="L2569" t="str">
        <f>VLOOKUP(G2569,status!$G$1:$L$6259,6,FALSE)</f>
        <v>UR-8</v>
      </c>
    </row>
    <row r="2570" spans="1:12" x14ac:dyDescent="0.25">
      <c r="A2570">
        <v>218</v>
      </c>
      <c r="B2570" t="s">
        <v>3573</v>
      </c>
      <c r="C2570">
        <v>99366</v>
      </c>
      <c r="D2570">
        <v>426</v>
      </c>
      <c r="E2570">
        <v>3532504</v>
      </c>
      <c r="F2570" t="s">
        <v>751</v>
      </c>
      <c r="G2570" t="s">
        <v>752</v>
      </c>
      <c r="H2570" t="s">
        <v>19</v>
      </c>
      <c r="L2570" t="str">
        <f>VLOOKUP(G2570,status!$G$1:$L$6259,6,FALSE)</f>
        <v>UR-8</v>
      </c>
    </row>
    <row r="2571" spans="1:12" x14ac:dyDescent="0.25">
      <c r="A2571">
        <v>218</v>
      </c>
      <c r="B2571" t="s">
        <v>3573</v>
      </c>
      <c r="C2571">
        <v>99367</v>
      </c>
      <c r="D2571">
        <v>427</v>
      </c>
      <c r="E2571">
        <v>3532603</v>
      </c>
      <c r="F2571" t="s">
        <v>753</v>
      </c>
      <c r="G2571" t="s">
        <v>754</v>
      </c>
      <c r="H2571" t="s">
        <v>13</v>
      </c>
      <c r="L2571" t="str">
        <f>VLOOKUP(G2571,status!$G$1:$L$6259,6,FALSE)</f>
        <v>UR-1</v>
      </c>
    </row>
    <row r="2572" spans="1:12" x14ac:dyDescent="0.25">
      <c r="A2572">
        <v>218</v>
      </c>
      <c r="B2572" t="s">
        <v>3573</v>
      </c>
      <c r="C2572">
        <v>99367</v>
      </c>
      <c r="D2572">
        <v>427</v>
      </c>
      <c r="E2572">
        <v>3532603</v>
      </c>
      <c r="F2572" t="s">
        <v>753</v>
      </c>
      <c r="G2572" t="s">
        <v>754</v>
      </c>
      <c r="H2572" t="s">
        <v>14</v>
      </c>
      <c r="L2572" t="str">
        <f>VLOOKUP(G2572,status!$G$1:$L$6259,6,FALSE)</f>
        <v>UR-1</v>
      </c>
    </row>
    <row r="2573" spans="1:12" x14ac:dyDescent="0.25">
      <c r="A2573">
        <v>218</v>
      </c>
      <c r="B2573" t="s">
        <v>3573</v>
      </c>
      <c r="C2573">
        <v>99367</v>
      </c>
      <c r="D2573">
        <v>427</v>
      </c>
      <c r="E2573">
        <v>3532603</v>
      </c>
      <c r="F2573" t="s">
        <v>753</v>
      </c>
      <c r="G2573" t="s">
        <v>754</v>
      </c>
      <c r="H2573" t="s">
        <v>15</v>
      </c>
      <c r="L2573" t="str">
        <f>VLOOKUP(G2573,status!$G$1:$L$6259,6,FALSE)</f>
        <v>UR-1</v>
      </c>
    </row>
    <row r="2574" spans="1:12" x14ac:dyDescent="0.25">
      <c r="A2574">
        <v>218</v>
      </c>
      <c r="B2574" t="s">
        <v>3573</v>
      </c>
      <c r="C2574">
        <v>99367</v>
      </c>
      <c r="D2574">
        <v>427</v>
      </c>
      <c r="E2574">
        <v>3532603</v>
      </c>
      <c r="F2574" t="s">
        <v>753</v>
      </c>
      <c r="G2574" t="s">
        <v>754</v>
      </c>
      <c r="H2574" t="s">
        <v>16</v>
      </c>
      <c r="L2574" t="str">
        <f>VLOOKUP(G2574,status!$G$1:$L$6259,6,FALSE)</f>
        <v>UR-1</v>
      </c>
    </row>
    <row r="2575" spans="1:12" x14ac:dyDescent="0.25">
      <c r="A2575">
        <v>218</v>
      </c>
      <c r="B2575" t="s">
        <v>3573</v>
      </c>
      <c r="C2575">
        <v>99367</v>
      </c>
      <c r="D2575">
        <v>427</v>
      </c>
      <c r="E2575">
        <v>3532603</v>
      </c>
      <c r="F2575" t="s">
        <v>753</v>
      </c>
      <c r="G2575" t="s">
        <v>754</v>
      </c>
      <c r="H2575" t="s">
        <v>17</v>
      </c>
      <c r="I2575" t="s">
        <v>22</v>
      </c>
      <c r="J2575" t="s">
        <v>5254</v>
      </c>
      <c r="L2575" t="str">
        <f>VLOOKUP(G2575,status!$G$1:$L$6259,6,FALSE)</f>
        <v>UR-1</v>
      </c>
    </row>
    <row r="2576" spans="1:12" x14ac:dyDescent="0.25">
      <c r="A2576">
        <v>218</v>
      </c>
      <c r="B2576" t="s">
        <v>3573</v>
      </c>
      <c r="C2576">
        <v>99367</v>
      </c>
      <c r="D2576">
        <v>427</v>
      </c>
      <c r="E2576">
        <v>3532603</v>
      </c>
      <c r="F2576" t="s">
        <v>753</v>
      </c>
      <c r="G2576" t="s">
        <v>754</v>
      </c>
      <c r="H2576" t="s">
        <v>18</v>
      </c>
      <c r="L2576" t="str">
        <f>VLOOKUP(G2576,status!$G$1:$L$6259,6,FALSE)</f>
        <v>UR-1</v>
      </c>
    </row>
    <row r="2577" spans="1:12" x14ac:dyDescent="0.25">
      <c r="A2577">
        <v>218</v>
      </c>
      <c r="B2577" t="s">
        <v>3573</v>
      </c>
      <c r="C2577">
        <v>99367</v>
      </c>
      <c r="D2577">
        <v>427</v>
      </c>
      <c r="E2577">
        <v>3532603</v>
      </c>
      <c r="F2577" t="s">
        <v>753</v>
      </c>
      <c r="G2577" t="s">
        <v>754</v>
      </c>
      <c r="H2577" t="s">
        <v>19</v>
      </c>
      <c r="L2577" t="str">
        <f>VLOOKUP(G2577,status!$G$1:$L$6259,6,FALSE)</f>
        <v>UR-1</v>
      </c>
    </row>
    <row r="2578" spans="1:12" x14ac:dyDescent="0.25">
      <c r="A2578">
        <v>218</v>
      </c>
      <c r="B2578" t="s">
        <v>3573</v>
      </c>
      <c r="C2578">
        <v>99368</v>
      </c>
      <c r="D2578">
        <v>428</v>
      </c>
      <c r="E2578">
        <v>3532702</v>
      </c>
      <c r="F2578" t="s">
        <v>755</v>
      </c>
      <c r="G2578" t="s">
        <v>756</v>
      </c>
      <c r="H2578" t="s">
        <v>13</v>
      </c>
      <c r="L2578" t="str">
        <f>VLOOKUP(G2578,status!$G$1:$L$6259,6,FALSE)</f>
        <v>UR-8</v>
      </c>
    </row>
    <row r="2579" spans="1:12" x14ac:dyDescent="0.25">
      <c r="A2579">
        <v>218</v>
      </c>
      <c r="B2579" t="s">
        <v>3573</v>
      </c>
      <c r="C2579">
        <v>99368</v>
      </c>
      <c r="D2579">
        <v>428</v>
      </c>
      <c r="E2579">
        <v>3532702</v>
      </c>
      <c r="F2579" t="s">
        <v>755</v>
      </c>
      <c r="G2579" t="s">
        <v>756</v>
      </c>
      <c r="H2579" t="s">
        <v>14</v>
      </c>
      <c r="L2579" t="str">
        <f>VLOOKUP(G2579,status!$G$1:$L$6259,6,FALSE)</f>
        <v>UR-8</v>
      </c>
    </row>
    <row r="2580" spans="1:12" x14ac:dyDescent="0.25">
      <c r="A2580">
        <v>218</v>
      </c>
      <c r="B2580" t="s">
        <v>3573</v>
      </c>
      <c r="C2580">
        <v>99368</v>
      </c>
      <c r="D2580">
        <v>428</v>
      </c>
      <c r="E2580">
        <v>3532702</v>
      </c>
      <c r="F2580" t="s">
        <v>755</v>
      </c>
      <c r="G2580" t="s">
        <v>756</v>
      </c>
      <c r="H2580" t="s">
        <v>15</v>
      </c>
      <c r="L2580" t="str">
        <f>VLOOKUP(G2580,status!$G$1:$L$6259,6,FALSE)</f>
        <v>UR-8</v>
      </c>
    </row>
    <row r="2581" spans="1:12" x14ac:dyDescent="0.25">
      <c r="A2581">
        <v>218</v>
      </c>
      <c r="B2581" t="s">
        <v>3573</v>
      </c>
      <c r="C2581">
        <v>99368</v>
      </c>
      <c r="D2581">
        <v>428</v>
      </c>
      <c r="E2581">
        <v>3532702</v>
      </c>
      <c r="F2581" t="s">
        <v>755</v>
      </c>
      <c r="G2581" t="s">
        <v>756</v>
      </c>
      <c r="H2581" t="s">
        <v>16</v>
      </c>
      <c r="I2581" t="s">
        <v>22</v>
      </c>
      <c r="J2581" t="s">
        <v>3960</v>
      </c>
      <c r="L2581" t="str">
        <f>VLOOKUP(G2581,status!$G$1:$L$6259,6,FALSE)</f>
        <v>UR-8</v>
      </c>
    </row>
    <row r="2582" spans="1:12" x14ac:dyDescent="0.25">
      <c r="A2582">
        <v>218</v>
      </c>
      <c r="B2582" t="s">
        <v>3573</v>
      </c>
      <c r="C2582">
        <v>99368</v>
      </c>
      <c r="D2582">
        <v>428</v>
      </c>
      <c r="E2582">
        <v>3532702</v>
      </c>
      <c r="F2582" t="s">
        <v>755</v>
      </c>
      <c r="G2582" t="s">
        <v>756</v>
      </c>
      <c r="H2582" t="s">
        <v>17</v>
      </c>
      <c r="L2582" t="str">
        <f>VLOOKUP(G2582,status!$G$1:$L$6259,6,FALSE)</f>
        <v>UR-8</v>
      </c>
    </row>
    <row r="2583" spans="1:12" x14ac:dyDescent="0.25">
      <c r="A2583">
        <v>218</v>
      </c>
      <c r="B2583" t="s">
        <v>3573</v>
      </c>
      <c r="C2583">
        <v>99368</v>
      </c>
      <c r="D2583">
        <v>428</v>
      </c>
      <c r="E2583">
        <v>3532702</v>
      </c>
      <c r="F2583" t="s">
        <v>755</v>
      </c>
      <c r="G2583" t="s">
        <v>756</v>
      </c>
      <c r="H2583" t="s">
        <v>18</v>
      </c>
      <c r="I2583" t="s">
        <v>22</v>
      </c>
      <c r="J2583" t="s">
        <v>3961</v>
      </c>
      <c r="L2583" t="str">
        <f>VLOOKUP(G2583,status!$G$1:$L$6259,6,FALSE)</f>
        <v>UR-8</v>
      </c>
    </row>
    <row r="2584" spans="1:12" x14ac:dyDescent="0.25">
      <c r="A2584">
        <v>218</v>
      </c>
      <c r="B2584" t="s">
        <v>3573</v>
      </c>
      <c r="C2584">
        <v>99368</v>
      </c>
      <c r="D2584">
        <v>428</v>
      </c>
      <c r="E2584">
        <v>3532702</v>
      </c>
      <c r="F2584" t="s">
        <v>755</v>
      </c>
      <c r="G2584" t="s">
        <v>756</v>
      </c>
      <c r="H2584" t="s">
        <v>19</v>
      </c>
      <c r="L2584" t="str">
        <f>VLOOKUP(G2584,status!$G$1:$L$6259,6,FALSE)</f>
        <v>UR-8</v>
      </c>
    </row>
    <row r="2585" spans="1:12" x14ac:dyDescent="0.25">
      <c r="A2585">
        <v>218</v>
      </c>
      <c r="B2585" t="s">
        <v>3573</v>
      </c>
      <c r="C2585">
        <v>99369</v>
      </c>
      <c r="D2585">
        <v>429</v>
      </c>
      <c r="E2585">
        <v>3532801</v>
      </c>
      <c r="F2585" t="s">
        <v>757</v>
      </c>
      <c r="G2585" t="s">
        <v>758</v>
      </c>
      <c r="H2585" t="s">
        <v>13</v>
      </c>
      <c r="L2585" t="str">
        <f>VLOOKUP(G2585,status!$G$1:$L$6259,6,FALSE)</f>
        <v>UR-8</v>
      </c>
    </row>
    <row r="2586" spans="1:12" x14ac:dyDescent="0.25">
      <c r="A2586">
        <v>218</v>
      </c>
      <c r="B2586" t="s">
        <v>3573</v>
      </c>
      <c r="C2586">
        <v>99369</v>
      </c>
      <c r="D2586">
        <v>429</v>
      </c>
      <c r="E2586">
        <v>3532801</v>
      </c>
      <c r="F2586" t="s">
        <v>757</v>
      </c>
      <c r="G2586" t="s">
        <v>758</v>
      </c>
      <c r="H2586" t="s">
        <v>14</v>
      </c>
      <c r="L2586" t="str">
        <f>VLOOKUP(G2586,status!$G$1:$L$6259,6,FALSE)</f>
        <v>UR-8</v>
      </c>
    </row>
    <row r="2587" spans="1:12" x14ac:dyDescent="0.25">
      <c r="A2587">
        <v>218</v>
      </c>
      <c r="B2587" t="s">
        <v>3573</v>
      </c>
      <c r="C2587">
        <v>99369</v>
      </c>
      <c r="D2587">
        <v>429</v>
      </c>
      <c r="E2587">
        <v>3532801</v>
      </c>
      <c r="F2587" t="s">
        <v>757</v>
      </c>
      <c r="G2587" t="s">
        <v>758</v>
      </c>
      <c r="H2587" t="s">
        <v>15</v>
      </c>
      <c r="L2587" t="str">
        <f>VLOOKUP(G2587,status!$G$1:$L$6259,6,FALSE)</f>
        <v>UR-8</v>
      </c>
    </row>
    <row r="2588" spans="1:12" x14ac:dyDescent="0.25">
      <c r="A2588">
        <v>218</v>
      </c>
      <c r="B2588" t="s">
        <v>3573</v>
      </c>
      <c r="C2588">
        <v>99369</v>
      </c>
      <c r="D2588">
        <v>429</v>
      </c>
      <c r="E2588">
        <v>3532801</v>
      </c>
      <c r="F2588" t="s">
        <v>757</v>
      </c>
      <c r="G2588" t="s">
        <v>758</v>
      </c>
      <c r="H2588" t="s">
        <v>16</v>
      </c>
      <c r="L2588" t="str">
        <f>VLOOKUP(G2588,status!$G$1:$L$6259,6,FALSE)</f>
        <v>UR-8</v>
      </c>
    </row>
    <row r="2589" spans="1:12" x14ac:dyDescent="0.25">
      <c r="A2589">
        <v>218</v>
      </c>
      <c r="B2589" t="s">
        <v>3573</v>
      </c>
      <c r="C2589">
        <v>99369</v>
      </c>
      <c r="D2589">
        <v>429</v>
      </c>
      <c r="E2589">
        <v>3532801</v>
      </c>
      <c r="F2589" t="s">
        <v>757</v>
      </c>
      <c r="G2589" t="s">
        <v>758</v>
      </c>
      <c r="H2589" t="s">
        <v>17</v>
      </c>
      <c r="L2589" t="str">
        <f>VLOOKUP(G2589,status!$G$1:$L$6259,6,FALSE)</f>
        <v>UR-8</v>
      </c>
    </row>
    <row r="2590" spans="1:12" x14ac:dyDescent="0.25">
      <c r="A2590">
        <v>218</v>
      </c>
      <c r="B2590" t="s">
        <v>3573</v>
      </c>
      <c r="C2590">
        <v>99369</v>
      </c>
      <c r="D2590">
        <v>429</v>
      </c>
      <c r="E2590">
        <v>3532801</v>
      </c>
      <c r="F2590" t="s">
        <v>757</v>
      </c>
      <c r="G2590" t="s">
        <v>758</v>
      </c>
      <c r="H2590" t="s">
        <v>18</v>
      </c>
      <c r="L2590" t="str">
        <f>VLOOKUP(G2590,status!$G$1:$L$6259,6,FALSE)</f>
        <v>UR-8</v>
      </c>
    </row>
    <row r="2591" spans="1:12" x14ac:dyDescent="0.25">
      <c r="A2591">
        <v>218</v>
      </c>
      <c r="B2591" t="s">
        <v>3573</v>
      </c>
      <c r="C2591">
        <v>99369</v>
      </c>
      <c r="D2591">
        <v>429</v>
      </c>
      <c r="E2591">
        <v>3532801</v>
      </c>
      <c r="F2591" t="s">
        <v>757</v>
      </c>
      <c r="G2591" t="s">
        <v>758</v>
      </c>
      <c r="H2591" t="s">
        <v>19</v>
      </c>
      <c r="L2591" t="str">
        <f>VLOOKUP(G2591,status!$G$1:$L$6259,6,FALSE)</f>
        <v>UR-8</v>
      </c>
    </row>
    <row r="2592" spans="1:12" x14ac:dyDescent="0.25">
      <c r="A2592">
        <v>218</v>
      </c>
      <c r="B2592" t="s">
        <v>3573</v>
      </c>
      <c r="C2592">
        <v>99370</v>
      </c>
      <c r="D2592">
        <v>430</v>
      </c>
      <c r="E2592">
        <v>3532827</v>
      </c>
      <c r="F2592" t="s">
        <v>759</v>
      </c>
      <c r="G2592" t="s">
        <v>760</v>
      </c>
      <c r="H2592" t="s">
        <v>13</v>
      </c>
      <c r="I2592" t="s">
        <v>22</v>
      </c>
      <c r="J2592" t="s">
        <v>3962</v>
      </c>
      <c r="L2592" t="str">
        <f>VLOOKUP(G2592,status!$G$1:$L$6259,6,FALSE)</f>
        <v>UR-16</v>
      </c>
    </row>
    <row r="2593" spans="1:12" x14ac:dyDescent="0.25">
      <c r="A2593">
        <v>218</v>
      </c>
      <c r="B2593" t="s">
        <v>3573</v>
      </c>
      <c r="C2593">
        <v>99370</v>
      </c>
      <c r="D2593">
        <v>430</v>
      </c>
      <c r="E2593">
        <v>3532827</v>
      </c>
      <c r="F2593" t="s">
        <v>759</v>
      </c>
      <c r="G2593" t="s">
        <v>760</v>
      </c>
      <c r="H2593" t="s">
        <v>14</v>
      </c>
      <c r="I2593" t="s">
        <v>22</v>
      </c>
      <c r="J2593" t="s">
        <v>3963</v>
      </c>
      <c r="L2593" t="str">
        <f>VLOOKUP(G2593,status!$G$1:$L$6259,6,FALSE)</f>
        <v>UR-16</v>
      </c>
    </row>
    <row r="2594" spans="1:12" x14ac:dyDescent="0.25">
      <c r="A2594">
        <v>218</v>
      </c>
      <c r="B2594" t="s">
        <v>3573</v>
      </c>
      <c r="C2594">
        <v>99370</v>
      </c>
      <c r="D2594">
        <v>430</v>
      </c>
      <c r="E2594">
        <v>3532827</v>
      </c>
      <c r="F2594" t="s">
        <v>759</v>
      </c>
      <c r="G2594" t="s">
        <v>760</v>
      </c>
      <c r="H2594" t="s">
        <v>15</v>
      </c>
      <c r="I2594" t="s">
        <v>22</v>
      </c>
      <c r="J2594" t="s">
        <v>3964</v>
      </c>
      <c r="L2594" t="str">
        <f>VLOOKUP(G2594,status!$G$1:$L$6259,6,FALSE)</f>
        <v>UR-16</v>
      </c>
    </row>
    <row r="2595" spans="1:12" x14ac:dyDescent="0.25">
      <c r="A2595">
        <v>218</v>
      </c>
      <c r="B2595" t="s">
        <v>3573</v>
      </c>
      <c r="C2595">
        <v>99370</v>
      </c>
      <c r="D2595">
        <v>430</v>
      </c>
      <c r="E2595">
        <v>3532827</v>
      </c>
      <c r="F2595" t="s">
        <v>759</v>
      </c>
      <c r="G2595" t="s">
        <v>760</v>
      </c>
      <c r="H2595" t="s">
        <v>16</v>
      </c>
      <c r="L2595" t="str">
        <f>VLOOKUP(G2595,status!$G$1:$L$6259,6,FALSE)</f>
        <v>UR-16</v>
      </c>
    </row>
    <row r="2596" spans="1:12" x14ac:dyDescent="0.25">
      <c r="A2596">
        <v>218</v>
      </c>
      <c r="B2596" t="s">
        <v>3573</v>
      </c>
      <c r="C2596">
        <v>99370</v>
      </c>
      <c r="D2596">
        <v>430</v>
      </c>
      <c r="E2596">
        <v>3532827</v>
      </c>
      <c r="F2596" t="s">
        <v>759</v>
      </c>
      <c r="G2596" t="s">
        <v>760</v>
      </c>
      <c r="H2596" t="s">
        <v>17</v>
      </c>
      <c r="L2596" t="str">
        <f>VLOOKUP(G2596,status!$G$1:$L$6259,6,FALSE)</f>
        <v>UR-16</v>
      </c>
    </row>
    <row r="2597" spans="1:12" x14ac:dyDescent="0.25">
      <c r="A2597">
        <v>218</v>
      </c>
      <c r="B2597" t="s">
        <v>3573</v>
      </c>
      <c r="C2597">
        <v>99370</v>
      </c>
      <c r="D2597">
        <v>430</v>
      </c>
      <c r="E2597">
        <v>3532827</v>
      </c>
      <c r="F2597" t="s">
        <v>759</v>
      </c>
      <c r="G2597" t="s">
        <v>760</v>
      </c>
      <c r="H2597" t="s">
        <v>18</v>
      </c>
      <c r="L2597" t="str">
        <f>VLOOKUP(G2597,status!$G$1:$L$6259,6,FALSE)</f>
        <v>UR-16</v>
      </c>
    </row>
    <row r="2598" spans="1:12" x14ac:dyDescent="0.25">
      <c r="A2598">
        <v>218</v>
      </c>
      <c r="B2598" t="s">
        <v>3573</v>
      </c>
      <c r="C2598">
        <v>99370</v>
      </c>
      <c r="D2598">
        <v>430</v>
      </c>
      <c r="E2598">
        <v>3532827</v>
      </c>
      <c r="F2598" t="s">
        <v>759</v>
      </c>
      <c r="G2598" t="s">
        <v>760</v>
      </c>
      <c r="H2598" t="s">
        <v>19</v>
      </c>
      <c r="L2598" t="str">
        <f>VLOOKUP(G2598,status!$G$1:$L$6259,6,FALSE)</f>
        <v>UR-16</v>
      </c>
    </row>
    <row r="2599" spans="1:12" x14ac:dyDescent="0.25">
      <c r="A2599">
        <v>218</v>
      </c>
      <c r="B2599" t="s">
        <v>3573</v>
      </c>
      <c r="C2599">
        <v>99371</v>
      </c>
      <c r="D2599">
        <v>431</v>
      </c>
      <c r="E2599">
        <v>3532843</v>
      </c>
      <c r="F2599" t="s">
        <v>761</v>
      </c>
      <c r="G2599" t="s">
        <v>762</v>
      </c>
      <c r="H2599" t="s">
        <v>13</v>
      </c>
      <c r="I2599" t="s">
        <v>22</v>
      </c>
      <c r="J2599" t="s">
        <v>5255</v>
      </c>
      <c r="L2599" t="str">
        <f>VLOOKUP(G2599,status!$G$1:$L$6259,6,FALSE)</f>
        <v>UR-11</v>
      </c>
    </row>
    <row r="2600" spans="1:12" x14ac:dyDescent="0.25">
      <c r="A2600">
        <v>218</v>
      </c>
      <c r="B2600" t="s">
        <v>3573</v>
      </c>
      <c r="C2600">
        <v>99371</v>
      </c>
      <c r="D2600">
        <v>431</v>
      </c>
      <c r="E2600">
        <v>3532843</v>
      </c>
      <c r="F2600" t="s">
        <v>761</v>
      </c>
      <c r="G2600" t="s">
        <v>762</v>
      </c>
      <c r="H2600" t="s">
        <v>14</v>
      </c>
      <c r="I2600" t="s">
        <v>22</v>
      </c>
      <c r="J2600" t="s">
        <v>5256</v>
      </c>
      <c r="L2600" t="str">
        <f>VLOOKUP(G2600,status!$G$1:$L$6259,6,FALSE)</f>
        <v>UR-11</v>
      </c>
    </row>
    <row r="2601" spans="1:12" x14ac:dyDescent="0.25">
      <c r="A2601">
        <v>218</v>
      </c>
      <c r="B2601" t="s">
        <v>3573</v>
      </c>
      <c r="C2601">
        <v>99371</v>
      </c>
      <c r="D2601">
        <v>431</v>
      </c>
      <c r="E2601">
        <v>3532843</v>
      </c>
      <c r="F2601" t="s">
        <v>761</v>
      </c>
      <c r="G2601" t="s">
        <v>762</v>
      </c>
      <c r="H2601" t="s">
        <v>15</v>
      </c>
      <c r="I2601" t="s">
        <v>22</v>
      </c>
      <c r="J2601" t="s">
        <v>5257</v>
      </c>
      <c r="L2601" t="str">
        <f>VLOOKUP(G2601,status!$G$1:$L$6259,6,FALSE)</f>
        <v>UR-11</v>
      </c>
    </row>
    <row r="2602" spans="1:12" x14ac:dyDescent="0.25">
      <c r="A2602">
        <v>218</v>
      </c>
      <c r="B2602" t="s">
        <v>3573</v>
      </c>
      <c r="C2602">
        <v>99371</v>
      </c>
      <c r="D2602">
        <v>431</v>
      </c>
      <c r="E2602">
        <v>3532843</v>
      </c>
      <c r="F2602" t="s">
        <v>761</v>
      </c>
      <c r="G2602" t="s">
        <v>762</v>
      </c>
      <c r="H2602" t="s">
        <v>16</v>
      </c>
      <c r="L2602" t="str">
        <f>VLOOKUP(G2602,status!$G$1:$L$6259,6,FALSE)</f>
        <v>UR-11</v>
      </c>
    </row>
    <row r="2603" spans="1:12" x14ac:dyDescent="0.25">
      <c r="A2603">
        <v>218</v>
      </c>
      <c r="B2603" t="s">
        <v>3573</v>
      </c>
      <c r="C2603">
        <v>99371</v>
      </c>
      <c r="D2603">
        <v>431</v>
      </c>
      <c r="E2603">
        <v>3532843</v>
      </c>
      <c r="F2603" t="s">
        <v>761</v>
      </c>
      <c r="G2603" t="s">
        <v>762</v>
      </c>
      <c r="H2603" t="s">
        <v>17</v>
      </c>
      <c r="L2603" t="str">
        <f>VLOOKUP(G2603,status!$G$1:$L$6259,6,FALSE)</f>
        <v>UR-11</v>
      </c>
    </row>
    <row r="2604" spans="1:12" x14ac:dyDescent="0.25">
      <c r="A2604">
        <v>218</v>
      </c>
      <c r="B2604" t="s">
        <v>3573</v>
      </c>
      <c r="C2604">
        <v>99371</v>
      </c>
      <c r="D2604">
        <v>431</v>
      </c>
      <c r="E2604">
        <v>3532843</v>
      </c>
      <c r="F2604" t="s">
        <v>761</v>
      </c>
      <c r="G2604" t="s">
        <v>762</v>
      </c>
      <c r="H2604" t="s">
        <v>18</v>
      </c>
      <c r="L2604" t="str">
        <f>VLOOKUP(G2604,status!$G$1:$L$6259,6,FALSE)</f>
        <v>UR-11</v>
      </c>
    </row>
    <row r="2605" spans="1:12" x14ac:dyDescent="0.25">
      <c r="A2605">
        <v>218</v>
      </c>
      <c r="B2605" t="s">
        <v>3573</v>
      </c>
      <c r="C2605">
        <v>99371</v>
      </c>
      <c r="D2605">
        <v>431</v>
      </c>
      <c r="E2605">
        <v>3532843</v>
      </c>
      <c r="F2605" t="s">
        <v>761</v>
      </c>
      <c r="G2605" t="s">
        <v>762</v>
      </c>
      <c r="H2605" t="s">
        <v>19</v>
      </c>
      <c r="L2605" t="str">
        <f>VLOOKUP(G2605,status!$G$1:$L$6259,6,FALSE)</f>
        <v>UR-11</v>
      </c>
    </row>
    <row r="2606" spans="1:12" x14ac:dyDescent="0.25">
      <c r="A2606">
        <v>218</v>
      </c>
      <c r="B2606" t="s">
        <v>3573</v>
      </c>
      <c r="C2606">
        <v>99372</v>
      </c>
      <c r="D2606">
        <v>432</v>
      </c>
      <c r="E2606">
        <v>3532868</v>
      </c>
      <c r="F2606" t="s">
        <v>763</v>
      </c>
      <c r="G2606" t="s">
        <v>764</v>
      </c>
      <c r="H2606" t="s">
        <v>13</v>
      </c>
      <c r="I2606" t="s">
        <v>22</v>
      </c>
      <c r="J2606" t="s">
        <v>5258</v>
      </c>
      <c r="L2606" t="str">
        <f>VLOOKUP(G2606,status!$G$1:$L$6259,6,FALSE)</f>
        <v>UR-1</v>
      </c>
    </row>
    <row r="2607" spans="1:12" x14ac:dyDescent="0.25">
      <c r="A2607">
        <v>218</v>
      </c>
      <c r="B2607" t="s">
        <v>3573</v>
      </c>
      <c r="C2607">
        <v>99372</v>
      </c>
      <c r="D2607">
        <v>432</v>
      </c>
      <c r="E2607">
        <v>3532868</v>
      </c>
      <c r="F2607" t="s">
        <v>763</v>
      </c>
      <c r="G2607" t="s">
        <v>764</v>
      </c>
      <c r="H2607" t="s">
        <v>14</v>
      </c>
      <c r="L2607" t="str">
        <f>VLOOKUP(G2607,status!$G$1:$L$6259,6,FALSE)</f>
        <v>UR-1</v>
      </c>
    </row>
    <row r="2608" spans="1:12" x14ac:dyDescent="0.25">
      <c r="A2608">
        <v>218</v>
      </c>
      <c r="B2608" t="s">
        <v>3573</v>
      </c>
      <c r="C2608">
        <v>99372</v>
      </c>
      <c r="D2608">
        <v>432</v>
      </c>
      <c r="E2608">
        <v>3532868</v>
      </c>
      <c r="F2608" t="s">
        <v>763</v>
      </c>
      <c r="G2608" t="s">
        <v>764</v>
      </c>
      <c r="H2608" t="s">
        <v>15</v>
      </c>
      <c r="I2608" t="s">
        <v>22</v>
      </c>
      <c r="J2608" t="s">
        <v>4815</v>
      </c>
      <c r="L2608" t="str">
        <f>VLOOKUP(G2608,status!$G$1:$L$6259,6,FALSE)</f>
        <v>UR-1</v>
      </c>
    </row>
    <row r="2609" spans="1:12" x14ac:dyDescent="0.25">
      <c r="A2609">
        <v>218</v>
      </c>
      <c r="B2609" t="s">
        <v>3573</v>
      </c>
      <c r="C2609">
        <v>99372</v>
      </c>
      <c r="D2609">
        <v>432</v>
      </c>
      <c r="E2609">
        <v>3532868</v>
      </c>
      <c r="F2609" t="s">
        <v>763</v>
      </c>
      <c r="G2609" t="s">
        <v>764</v>
      </c>
      <c r="H2609" t="s">
        <v>16</v>
      </c>
      <c r="L2609" t="str">
        <f>VLOOKUP(G2609,status!$G$1:$L$6259,6,FALSE)</f>
        <v>UR-1</v>
      </c>
    </row>
    <row r="2610" spans="1:12" x14ac:dyDescent="0.25">
      <c r="A2610">
        <v>218</v>
      </c>
      <c r="B2610" t="s">
        <v>3573</v>
      </c>
      <c r="C2610">
        <v>99372</v>
      </c>
      <c r="D2610">
        <v>432</v>
      </c>
      <c r="E2610">
        <v>3532868</v>
      </c>
      <c r="F2610" t="s">
        <v>763</v>
      </c>
      <c r="G2610" t="s">
        <v>764</v>
      </c>
      <c r="H2610" t="s">
        <v>17</v>
      </c>
      <c r="L2610" t="str">
        <f>VLOOKUP(G2610,status!$G$1:$L$6259,6,FALSE)</f>
        <v>UR-1</v>
      </c>
    </row>
    <row r="2611" spans="1:12" x14ac:dyDescent="0.25">
      <c r="A2611">
        <v>218</v>
      </c>
      <c r="B2611" t="s">
        <v>3573</v>
      </c>
      <c r="C2611">
        <v>99372</v>
      </c>
      <c r="D2611">
        <v>432</v>
      </c>
      <c r="E2611">
        <v>3532868</v>
      </c>
      <c r="F2611" t="s">
        <v>763</v>
      </c>
      <c r="G2611" t="s">
        <v>764</v>
      </c>
      <c r="H2611" t="s">
        <v>18</v>
      </c>
      <c r="L2611" t="str">
        <f>VLOOKUP(G2611,status!$G$1:$L$6259,6,FALSE)</f>
        <v>UR-1</v>
      </c>
    </row>
    <row r="2612" spans="1:12" x14ac:dyDescent="0.25">
      <c r="A2612">
        <v>218</v>
      </c>
      <c r="B2612" t="s">
        <v>3573</v>
      </c>
      <c r="C2612">
        <v>99372</v>
      </c>
      <c r="D2612">
        <v>432</v>
      </c>
      <c r="E2612">
        <v>3532868</v>
      </c>
      <c r="F2612" t="s">
        <v>763</v>
      </c>
      <c r="G2612" t="s">
        <v>764</v>
      </c>
      <c r="H2612" t="s">
        <v>19</v>
      </c>
      <c r="I2612" t="s">
        <v>22</v>
      </c>
      <c r="J2612" t="s">
        <v>3965</v>
      </c>
      <c r="L2612" t="str">
        <f>VLOOKUP(G2612,status!$G$1:$L$6259,6,FALSE)</f>
        <v>UR-1</v>
      </c>
    </row>
    <row r="2613" spans="1:12" x14ac:dyDescent="0.25">
      <c r="A2613">
        <v>218</v>
      </c>
      <c r="B2613" t="s">
        <v>3573</v>
      </c>
      <c r="C2613">
        <v>99373</v>
      </c>
      <c r="D2613">
        <v>433</v>
      </c>
      <c r="E2613">
        <v>3532900</v>
      </c>
      <c r="F2613" t="s">
        <v>765</v>
      </c>
      <c r="G2613" t="s">
        <v>766</v>
      </c>
      <c r="H2613" t="s">
        <v>13</v>
      </c>
      <c r="L2613" t="str">
        <f>VLOOKUP(G2613,status!$G$1:$L$6259,6,FALSE)</f>
        <v>UR-13</v>
      </c>
    </row>
    <row r="2614" spans="1:12" x14ac:dyDescent="0.25">
      <c r="A2614">
        <v>218</v>
      </c>
      <c r="B2614" t="s">
        <v>3573</v>
      </c>
      <c r="C2614">
        <v>99373</v>
      </c>
      <c r="D2614">
        <v>433</v>
      </c>
      <c r="E2614">
        <v>3532900</v>
      </c>
      <c r="F2614" t="s">
        <v>765</v>
      </c>
      <c r="G2614" t="s">
        <v>766</v>
      </c>
      <c r="H2614" t="s">
        <v>14</v>
      </c>
      <c r="L2614" t="str">
        <f>VLOOKUP(G2614,status!$G$1:$L$6259,6,FALSE)</f>
        <v>UR-13</v>
      </c>
    </row>
    <row r="2615" spans="1:12" x14ac:dyDescent="0.25">
      <c r="A2615">
        <v>218</v>
      </c>
      <c r="B2615" t="s">
        <v>3573</v>
      </c>
      <c r="C2615">
        <v>99373</v>
      </c>
      <c r="D2615">
        <v>433</v>
      </c>
      <c r="E2615">
        <v>3532900</v>
      </c>
      <c r="F2615" t="s">
        <v>765</v>
      </c>
      <c r="G2615" t="s">
        <v>766</v>
      </c>
      <c r="H2615" t="s">
        <v>15</v>
      </c>
      <c r="L2615" t="str">
        <f>VLOOKUP(G2615,status!$G$1:$L$6259,6,FALSE)</f>
        <v>UR-13</v>
      </c>
    </row>
    <row r="2616" spans="1:12" x14ac:dyDescent="0.25">
      <c r="A2616">
        <v>218</v>
      </c>
      <c r="B2616" t="s">
        <v>3573</v>
      </c>
      <c r="C2616">
        <v>99373</v>
      </c>
      <c r="D2616">
        <v>433</v>
      </c>
      <c r="E2616">
        <v>3532900</v>
      </c>
      <c r="F2616" t="s">
        <v>765</v>
      </c>
      <c r="G2616" t="s">
        <v>766</v>
      </c>
      <c r="H2616" t="s">
        <v>16</v>
      </c>
      <c r="L2616" t="str">
        <f>VLOOKUP(G2616,status!$G$1:$L$6259,6,FALSE)</f>
        <v>UR-13</v>
      </c>
    </row>
    <row r="2617" spans="1:12" x14ac:dyDescent="0.25">
      <c r="A2617">
        <v>218</v>
      </c>
      <c r="B2617" t="s">
        <v>3573</v>
      </c>
      <c r="C2617">
        <v>99373</v>
      </c>
      <c r="D2617">
        <v>433</v>
      </c>
      <c r="E2617">
        <v>3532900</v>
      </c>
      <c r="F2617" t="s">
        <v>765</v>
      </c>
      <c r="G2617" t="s">
        <v>766</v>
      </c>
      <c r="H2617" t="s">
        <v>17</v>
      </c>
      <c r="L2617" t="str">
        <f>VLOOKUP(G2617,status!$G$1:$L$6259,6,FALSE)</f>
        <v>UR-13</v>
      </c>
    </row>
    <row r="2618" spans="1:12" x14ac:dyDescent="0.25">
      <c r="A2618">
        <v>218</v>
      </c>
      <c r="B2618" t="s">
        <v>3573</v>
      </c>
      <c r="C2618">
        <v>99373</v>
      </c>
      <c r="D2618">
        <v>433</v>
      </c>
      <c r="E2618">
        <v>3532900</v>
      </c>
      <c r="F2618" t="s">
        <v>765</v>
      </c>
      <c r="G2618" t="s">
        <v>766</v>
      </c>
      <c r="H2618" t="s">
        <v>18</v>
      </c>
      <c r="L2618" t="str">
        <f>VLOOKUP(G2618,status!$G$1:$L$6259,6,FALSE)</f>
        <v>UR-13</v>
      </c>
    </row>
    <row r="2619" spans="1:12" x14ac:dyDescent="0.25">
      <c r="A2619">
        <v>218</v>
      </c>
      <c r="B2619" t="s">
        <v>3573</v>
      </c>
      <c r="C2619">
        <v>99373</v>
      </c>
      <c r="D2619">
        <v>433</v>
      </c>
      <c r="E2619">
        <v>3532900</v>
      </c>
      <c r="F2619" t="s">
        <v>765</v>
      </c>
      <c r="G2619" t="s">
        <v>766</v>
      </c>
      <c r="H2619" t="s">
        <v>19</v>
      </c>
      <c r="L2619" t="str">
        <f>VLOOKUP(G2619,status!$G$1:$L$6259,6,FALSE)</f>
        <v>UR-13</v>
      </c>
    </row>
    <row r="2620" spans="1:12" x14ac:dyDescent="0.25">
      <c r="A2620">
        <v>218</v>
      </c>
      <c r="B2620" t="s">
        <v>3573</v>
      </c>
      <c r="C2620">
        <v>99374</v>
      </c>
      <c r="D2620">
        <v>434</v>
      </c>
      <c r="E2620">
        <v>3533007</v>
      </c>
      <c r="F2620" t="s">
        <v>767</v>
      </c>
      <c r="G2620" t="s">
        <v>768</v>
      </c>
      <c r="H2620" t="s">
        <v>13</v>
      </c>
      <c r="L2620" t="str">
        <f>VLOOKUP(G2620,status!$G$1:$L$6259,6,FALSE)</f>
        <v>UR-8</v>
      </c>
    </row>
    <row r="2621" spans="1:12" x14ac:dyDescent="0.25">
      <c r="A2621">
        <v>218</v>
      </c>
      <c r="B2621" t="s">
        <v>3573</v>
      </c>
      <c r="C2621">
        <v>99374</v>
      </c>
      <c r="D2621">
        <v>434</v>
      </c>
      <c r="E2621">
        <v>3533007</v>
      </c>
      <c r="F2621" t="s">
        <v>767</v>
      </c>
      <c r="G2621" t="s">
        <v>768</v>
      </c>
      <c r="H2621" t="s">
        <v>14</v>
      </c>
      <c r="L2621" t="str">
        <f>VLOOKUP(G2621,status!$G$1:$L$6259,6,FALSE)</f>
        <v>UR-8</v>
      </c>
    </row>
    <row r="2622" spans="1:12" x14ac:dyDescent="0.25">
      <c r="A2622">
        <v>218</v>
      </c>
      <c r="B2622" t="s">
        <v>3573</v>
      </c>
      <c r="C2622">
        <v>99374</v>
      </c>
      <c r="D2622">
        <v>434</v>
      </c>
      <c r="E2622">
        <v>3533007</v>
      </c>
      <c r="F2622" t="s">
        <v>767</v>
      </c>
      <c r="G2622" t="s">
        <v>768</v>
      </c>
      <c r="H2622" t="s">
        <v>15</v>
      </c>
      <c r="L2622" t="str">
        <f>VLOOKUP(G2622,status!$G$1:$L$6259,6,FALSE)</f>
        <v>UR-8</v>
      </c>
    </row>
    <row r="2623" spans="1:12" x14ac:dyDescent="0.25">
      <c r="A2623">
        <v>218</v>
      </c>
      <c r="B2623" t="s">
        <v>3573</v>
      </c>
      <c r="C2623">
        <v>99374</v>
      </c>
      <c r="D2623">
        <v>434</v>
      </c>
      <c r="E2623">
        <v>3533007</v>
      </c>
      <c r="F2623" t="s">
        <v>767</v>
      </c>
      <c r="G2623" t="s">
        <v>768</v>
      </c>
      <c r="H2623" t="s">
        <v>16</v>
      </c>
      <c r="L2623" t="str">
        <f>VLOOKUP(G2623,status!$G$1:$L$6259,6,FALSE)</f>
        <v>UR-8</v>
      </c>
    </row>
    <row r="2624" spans="1:12" x14ac:dyDescent="0.25">
      <c r="A2624">
        <v>218</v>
      </c>
      <c r="B2624" t="s">
        <v>3573</v>
      </c>
      <c r="C2624">
        <v>99374</v>
      </c>
      <c r="D2624">
        <v>434</v>
      </c>
      <c r="E2624">
        <v>3533007</v>
      </c>
      <c r="F2624" t="s">
        <v>767</v>
      </c>
      <c r="G2624" t="s">
        <v>768</v>
      </c>
      <c r="H2624" t="s">
        <v>17</v>
      </c>
      <c r="L2624" t="str">
        <f>VLOOKUP(G2624,status!$G$1:$L$6259,6,FALSE)</f>
        <v>UR-8</v>
      </c>
    </row>
    <row r="2625" spans="1:12" x14ac:dyDescent="0.25">
      <c r="A2625">
        <v>218</v>
      </c>
      <c r="B2625" t="s">
        <v>3573</v>
      </c>
      <c r="C2625">
        <v>99374</v>
      </c>
      <c r="D2625">
        <v>434</v>
      </c>
      <c r="E2625">
        <v>3533007</v>
      </c>
      <c r="F2625" t="s">
        <v>767</v>
      </c>
      <c r="G2625" t="s">
        <v>768</v>
      </c>
      <c r="H2625" t="s">
        <v>18</v>
      </c>
      <c r="L2625" t="str">
        <f>VLOOKUP(G2625,status!$G$1:$L$6259,6,FALSE)</f>
        <v>UR-8</v>
      </c>
    </row>
    <row r="2626" spans="1:12" x14ac:dyDescent="0.25">
      <c r="A2626">
        <v>218</v>
      </c>
      <c r="B2626" t="s">
        <v>3573</v>
      </c>
      <c r="C2626">
        <v>99374</v>
      </c>
      <c r="D2626">
        <v>434</v>
      </c>
      <c r="E2626">
        <v>3533007</v>
      </c>
      <c r="F2626" t="s">
        <v>767</v>
      </c>
      <c r="G2626" t="s">
        <v>768</v>
      </c>
      <c r="H2626" t="s">
        <v>19</v>
      </c>
      <c r="L2626" t="str">
        <f>VLOOKUP(G2626,status!$G$1:$L$6259,6,FALSE)</f>
        <v>UR-8</v>
      </c>
    </row>
    <row r="2627" spans="1:12" x14ac:dyDescent="0.25">
      <c r="A2627">
        <v>218</v>
      </c>
      <c r="B2627" t="s">
        <v>3573</v>
      </c>
      <c r="C2627">
        <v>99375</v>
      </c>
      <c r="D2627">
        <v>435</v>
      </c>
      <c r="E2627">
        <v>3533106</v>
      </c>
      <c r="F2627" t="s">
        <v>769</v>
      </c>
      <c r="G2627" t="s">
        <v>770</v>
      </c>
      <c r="H2627" t="s">
        <v>13</v>
      </c>
      <c r="L2627" t="str">
        <f>VLOOKUP(G2627,status!$G$1:$L$6259,6,FALSE)</f>
        <v>UR-15</v>
      </c>
    </row>
    <row r="2628" spans="1:12" x14ac:dyDescent="0.25">
      <c r="A2628">
        <v>218</v>
      </c>
      <c r="B2628" t="s">
        <v>3573</v>
      </c>
      <c r="C2628">
        <v>99375</v>
      </c>
      <c r="D2628">
        <v>435</v>
      </c>
      <c r="E2628">
        <v>3533106</v>
      </c>
      <c r="F2628" t="s">
        <v>769</v>
      </c>
      <c r="G2628" t="s">
        <v>770</v>
      </c>
      <c r="H2628" t="s">
        <v>14</v>
      </c>
      <c r="L2628" t="str">
        <f>VLOOKUP(G2628,status!$G$1:$L$6259,6,FALSE)</f>
        <v>UR-15</v>
      </c>
    </row>
    <row r="2629" spans="1:12" x14ac:dyDescent="0.25">
      <c r="A2629">
        <v>218</v>
      </c>
      <c r="B2629" t="s">
        <v>3573</v>
      </c>
      <c r="C2629">
        <v>99375</v>
      </c>
      <c r="D2629">
        <v>435</v>
      </c>
      <c r="E2629">
        <v>3533106</v>
      </c>
      <c r="F2629" t="s">
        <v>769</v>
      </c>
      <c r="G2629" t="s">
        <v>770</v>
      </c>
      <c r="H2629" t="s">
        <v>15</v>
      </c>
      <c r="L2629" t="str">
        <f>VLOOKUP(G2629,status!$G$1:$L$6259,6,FALSE)</f>
        <v>UR-15</v>
      </c>
    </row>
    <row r="2630" spans="1:12" x14ac:dyDescent="0.25">
      <c r="A2630">
        <v>218</v>
      </c>
      <c r="B2630" t="s">
        <v>3573</v>
      </c>
      <c r="C2630">
        <v>99375</v>
      </c>
      <c r="D2630">
        <v>435</v>
      </c>
      <c r="E2630">
        <v>3533106</v>
      </c>
      <c r="F2630" t="s">
        <v>769</v>
      </c>
      <c r="G2630" t="s">
        <v>770</v>
      </c>
      <c r="H2630" t="s">
        <v>16</v>
      </c>
      <c r="L2630" t="str">
        <f>VLOOKUP(G2630,status!$G$1:$L$6259,6,FALSE)</f>
        <v>UR-15</v>
      </c>
    </row>
    <row r="2631" spans="1:12" x14ac:dyDescent="0.25">
      <c r="A2631">
        <v>218</v>
      </c>
      <c r="B2631" t="s">
        <v>3573</v>
      </c>
      <c r="C2631">
        <v>99375</v>
      </c>
      <c r="D2631">
        <v>435</v>
      </c>
      <c r="E2631">
        <v>3533106</v>
      </c>
      <c r="F2631" t="s">
        <v>769</v>
      </c>
      <c r="G2631" t="s">
        <v>770</v>
      </c>
      <c r="H2631" t="s">
        <v>17</v>
      </c>
      <c r="L2631" t="str">
        <f>VLOOKUP(G2631,status!$G$1:$L$6259,6,FALSE)</f>
        <v>UR-15</v>
      </c>
    </row>
    <row r="2632" spans="1:12" x14ac:dyDescent="0.25">
      <c r="A2632">
        <v>218</v>
      </c>
      <c r="B2632" t="s">
        <v>3573</v>
      </c>
      <c r="C2632">
        <v>99375</v>
      </c>
      <c r="D2632">
        <v>435</v>
      </c>
      <c r="E2632">
        <v>3533106</v>
      </c>
      <c r="F2632" t="s">
        <v>769</v>
      </c>
      <c r="G2632" t="s">
        <v>770</v>
      </c>
      <c r="H2632" t="s">
        <v>18</v>
      </c>
      <c r="L2632" t="str">
        <f>VLOOKUP(G2632,status!$G$1:$L$6259,6,FALSE)</f>
        <v>UR-15</v>
      </c>
    </row>
    <row r="2633" spans="1:12" x14ac:dyDescent="0.25">
      <c r="A2633">
        <v>218</v>
      </c>
      <c r="B2633" t="s">
        <v>3573</v>
      </c>
      <c r="C2633">
        <v>99375</v>
      </c>
      <c r="D2633">
        <v>435</v>
      </c>
      <c r="E2633">
        <v>3533106</v>
      </c>
      <c r="F2633" t="s">
        <v>769</v>
      </c>
      <c r="G2633" t="s">
        <v>770</v>
      </c>
      <c r="H2633" t="s">
        <v>19</v>
      </c>
      <c r="L2633" t="str">
        <f>VLOOKUP(G2633,status!$G$1:$L$6259,6,FALSE)</f>
        <v>UR-15</v>
      </c>
    </row>
    <row r="2634" spans="1:12" x14ac:dyDescent="0.25">
      <c r="A2634">
        <v>218</v>
      </c>
      <c r="B2634" t="s">
        <v>3573</v>
      </c>
      <c r="C2634">
        <v>99376</v>
      </c>
      <c r="D2634">
        <v>436</v>
      </c>
      <c r="E2634">
        <v>3533205</v>
      </c>
      <c r="F2634" t="s">
        <v>771</v>
      </c>
      <c r="G2634" t="s">
        <v>772</v>
      </c>
      <c r="H2634" t="s">
        <v>13</v>
      </c>
      <c r="I2634" t="s">
        <v>22</v>
      </c>
      <c r="J2634" t="s">
        <v>3966</v>
      </c>
      <c r="L2634" t="str">
        <f>VLOOKUP(G2634,status!$G$1:$L$6259,6,FALSE)</f>
        <v>UR-15</v>
      </c>
    </row>
    <row r="2635" spans="1:12" x14ac:dyDescent="0.25">
      <c r="A2635">
        <v>218</v>
      </c>
      <c r="B2635" t="s">
        <v>3573</v>
      </c>
      <c r="C2635">
        <v>99376</v>
      </c>
      <c r="D2635">
        <v>436</v>
      </c>
      <c r="E2635">
        <v>3533205</v>
      </c>
      <c r="F2635" t="s">
        <v>771</v>
      </c>
      <c r="G2635" t="s">
        <v>772</v>
      </c>
      <c r="H2635" t="s">
        <v>14</v>
      </c>
      <c r="I2635" t="s">
        <v>22</v>
      </c>
      <c r="J2635" t="s">
        <v>5259</v>
      </c>
      <c r="L2635" t="str">
        <f>VLOOKUP(G2635,status!$G$1:$L$6259,6,FALSE)</f>
        <v>UR-15</v>
      </c>
    </row>
    <row r="2636" spans="1:12" x14ac:dyDescent="0.25">
      <c r="A2636">
        <v>218</v>
      </c>
      <c r="B2636" t="s">
        <v>3573</v>
      </c>
      <c r="C2636">
        <v>99376</v>
      </c>
      <c r="D2636">
        <v>436</v>
      </c>
      <c r="E2636">
        <v>3533205</v>
      </c>
      <c r="F2636" t="s">
        <v>771</v>
      </c>
      <c r="G2636" t="s">
        <v>772</v>
      </c>
      <c r="H2636" t="s">
        <v>15</v>
      </c>
      <c r="I2636" t="s">
        <v>22</v>
      </c>
      <c r="J2636" t="s">
        <v>4816</v>
      </c>
      <c r="L2636" t="str">
        <f>VLOOKUP(G2636,status!$G$1:$L$6259,6,FALSE)</f>
        <v>UR-15</v>
      </c>
    </row>
    <row r="2637" spans="1:12" x14ac:dyDescent="0.25">
      <c r="A2637">
        <v>218</v>
      </c>
      <c r="B2637" t="s">
        <v>3573</v>
      </c>
      <c r="C2637">
        <v>99376</v>
      </c>
      <c r="D2637">
        <v>436</v>
      </c>
      <c r="E2637">
        <v>3533205</v>
      </c>
      <c r="F2637" t="s">
        <v>771</v>
      </c>
      <c r="G2637" t="s">
        <v>772</v>
      </c>
      <c r="H2637" t="s">
        <v>16</v>
      </c>
      <c r="I2637" t="s">
        <v>22</v>
      </c>
      <c r="J2637" t="s">
        <v>5260</v>
      </c>
      <c r="L2637" t="str">
        <f>VLOOKUP(G2637,status!$G$1:$L$6259,6,FALSE)</f>
        <v>UR-15</v>
      </c>
    </row>
    <row r="2638" spans="1:12" x14ac:dyDescent="0.25">
      <c r="A2638">
        <v>218</v>
      </c>
      <c r="B2638" t="s">
        <v>3573</v>
      </c>
      <c r="C2638">
        <v>99376</v>
      </c>
      <c r="D2638">
        <v>436</v>
      </c>
      <c r="E2638">
        <v>3533205</v>
      </c>
      <c r="F2638" t="s">
        <v>771</v>
      </c>
      <c r="G2638" t="s">
        <v>772</v>
      </c>
      <c r="H2638" t="s">
        <v>17</v>
      </c>
      <c r="I2638" t="s">
        <v>22</v>
      </c>
      <c r="J2638" t="s">
        <v>5261</v>
      </c>
      <c r="L2638" t="str">
        <f>VLOOKUP(G2638,status!$G$1:$L$6259,6,FALSE)</f>
        <v>UR-15</v>
      </c>
    </row>
    <row r="2639" spans="1:12" x14ac:dyDescent="0.25">
      <c r="A2639">
        <v>218</v>
      </c>
      <c r="B2639" t="s">
        <v>3573</v>
      </c>
      <c r="C2639">
        <v>99376</v>
      </c>
      <c r="D2639">
        <v>436</v>
      </c>
      <c r="E2639">
        <v>3533205</v>
      </c>
      <c r="F2639" t="s">
        <v>771</v>
      </c>
      <c r="G2639" t="s">
        <v>772</v>
      </c>
      <c r="H2639" t="s">
        <v>18</v>
      </c>
      <c r="I2639" t="s">
        <v>22</v>
      </c>
      <c r="J2639" t="s">
        <v>5262</v>
      </c>
      <c r="L2639" t="str">
        <f>VLOOKUP(G2639,status!$G$1:$L$6259,6,FALSE)</f>
        <v>UR-15</v>
      </c>
    </row>
    <row r="2640" spans="1:12" x14ac:dyDescent="0.25">
      <c r="A2640">
        <v>218</v>
      </c>
      <c r="B2640" t="s">
        <v>3573</v>
      </c>
      <c r="C2640">
        <v>99376</v>
      </c>
      <c r="D2640">
        <v>436</v>
      </c>
      <c r="E2640">
        <v>3533205</v>
      </c>
      <c r="F2640" t="s">
        <v>771</v>
      </c>
      <c r="G2640" t="s">
        <v>772</v>
      </c>
      <c r="H2640" t="s">
        <v>19</v>
      </c>
      <c r="I2640" t="s">
        <v>22</v>
      </c>
      <c r="J2640" t="s">
        <v>5263</v>
      </c>
      <c r="L2640" t="str">
        <f>VLOOKUP(G2640,status!$G$1:$L$6259,6,FALSE)</f>
        <v>UR-15</v>
      </c>
    </row>
    <row r="2641" spans="1:12" x14ac:dyDescent="0.25">
      <c r="A2641">
        <v>218</v>
      </c>
      <c r="B2641" t="s">
        <v>3573</v>
      </c>
      <c r="C2641">
        <v>99377</v>
      </c>
      <c r="D2641">
        <v>437</v>
      </c>
      <c r="E2641">
        <v>3533304</v>
      </c>
      <c r="F2641" t="s">
        <v>773</v>
      </c>
      <c r="G2641" t="s">
        <v>774</v>
      </c>
      <c r="H2641" t="s">
        <v>13</v>
      </c>
      <c r="L2641" t="str">
        <f>VLOOKUP(G2641,status!$G$1:$L$6259,6,FALSE)</f>
        <v>UR-1</v>
      </c>
    </row>
    <row r="2642" spans="1:12" x14ac:dyDescent="0.25">
      <c r="A2642">
        <v>218</v>
      </c>
      <c r="B2642" t="s">
        <v>3573</v>
      </c>
      <c r="C2642">
        <v>99377</v>
      </c>
      <c r="D2642">
        <v>437</v>
      </c>
      <c r="E2642">
        <v>3533304</v>
      </c>
      <c r="F2642" t="s">
        <v>773</v>
      </c>
      <c r="G2642" t="s">
        <v>774</v>
      </c>
      <c r="H2642" t="s">
        <v>14</v>
      </c>
      <c r="L2642" t="str">
        <f>VLOOKUP(G2642,status!$G$1:$L$6259,6,FALSE)</f>
        <v>UR-1</v>
      </c>
    </row>
    <row r="2643" spans="1:12" x14ac:dyDescent="0.25">
      <c r="A2643">
        <v>218</v>
      </c>
      <c r="B2643" t="s">
        <v>3573</v>
      </c>
      <c r="C2643">
        <v>99377</v>
      </c>
      <c r="D2643">
        <v>437</v>
      </c>
      <c r="E2643">
        <v>3533304</v>
      </c>
      <c r="F2643" t="s">
        <v>773</v>
      </c>
      <c r="G2643" t="s">
        <v>774</v>
      </c>
      <c r="H2643" t="s">
        <v>15</v>
      </c>
      <c r="L2643" t="str">
        <f>VLOOKUP(G2643,status!$G$1:$L$6259,6,FALSE)</f>
        <v>UR-1</v>
      </c>
    </row>
    <row r="2644" spans="1:12" x14ac:dyDescent="0.25">
      <c r="A2644">
        <v>218</v>
      </c>
      <c r="B2644" t="s">
        <v>3573</v>
      </c>
      <c r="C2644">
        <v>99377</v>
      </c>
      <c r="D2644">
        <v>437</v>
      </c>
      <c r="E2644">
        <v>3533304</v>
      </c>
      <c r="F2644" t="s">
        <v>773</v>
      </c>
      <c r="G2644" t="s">
        <v>774</v>
      </c>
      <c r="H2644" t="s">
        <v>16</v>
      </c>
      <c r="I2644" t="s">
        <v>22</v>
      </c>
      <c r="J2644" t="s">
        <v>5264</v>
      </c>
      <c r="L2644" t="str">
        <f>VLOOKUP(G2644,status!$G$1:$L$6259,6,FALSE)</f>
        <v>UR-1</v>
      </c>
    </row>
    <row r="2645" spans="1:12" x14ac:dyDescent="0.25">
      <c r="A2645">
        <v>218</v>
      </c>
      <c r="B2645" t="s">
        <v>3573</v>
      </c>
      <c r="C2645">
        <v>99377</v>
      </c>
      <c r="D2645">
        <v>437</v>
      </c>
      <c r="E2645">
        <v>3533304</v>
      </c>
      <c r="F2645" t="s">
        <v>773</v>
      </c>
      <c r="G2645" t="s">
        <v>774</v>
      </c>
      <c r="H2645" t="s">
        <v>17</v>
      </c>
      <c r="I2645" t="s">
        <v>22</v>
      </c>
      <c r="J2645" t="s">
        <v>5265</v>
      </c>
      <c r="L2645" t="str">
        <f>VLOOKUP(G2645,status!$G$1:$L$6259,6,FALSE)</f>
        <v>UR-1</v>
      </c>
    </row>
    <row r="2646" spans="1:12" x14ac:dyDescent="0.25">
      <c r="A2646">
        <v>218</v>
      </c>
      <c r="B2646" t="s">
        <v>3573</v>
      </c>
      <c r="C2646">
        <v>99377</v>
      </c>
      <c r="D2646">
        <v>437</v>
      </c>
      <c r="E2646">
        <v>3533304</v>
      </c>
      <c r="F2646" t="s">
        <v>773</v>
      </c>
      <c r="G2646" t="s">
        <v>774</v>
      </c>
      <c r="H2646" t="s">
        <v>18</v>
      </c>
      <c r="I2646" t="s">
        <v>22</v>
      </c>
      <c r="J2646" t="s">
        <v>4817</v>
      </c>
      <c r="L2646" t="str">
        <f>VLOOKUP(G2646,status!$G$1:$L$6259,6,FALSE)</f>
        <v>UR-1</v>
      </c>
    </row>
    <row r="2647" spans="1:12" x14ac:dyDescent="0.25">
      <c r="A2647">
        <v>218</v>
      </c>
      <c r="B2647" t="s">
        <v>3573</v>
      </c>
      <c r="C2647">
        <v>99377</v>
      </c>
      <c r="D2647">
        <v>437</v>
      </c>
      <c r="E2647">
        <v>3533304</v>
      </c>
      <c r="F2647" t="s">
        <v>773</v>
      </c>
      <c r="G2647" t="s">
        <v>774</v>
      </c>
      <c r="H2647" t="s">
        <v>19</v>
      </c>
      <c r="L2647" t="str">
        <f>VLOOKUP(G2647,status!$G$1:$L$6259,6,FALSE)</f>
        <v>UR-1</v>
      </c>
    </row>
    <row r="2648" spans="1:12" x14ac:dyDescent="0.25">
      <c r="A2648">
        <v>218</v>
      </c>
      <c r="B2648" t="s">
        <v>3573</v>
      </c>
      <c r="C2648">
        <v>99378</v>
      </c>
      <c r="D2648">
        <v>438</v>
      </c>
      <c r="E2648">
        <v>3533403</v>
      </c>
      <c r="F2648" t="s">
        <v>775</v>
      </c>
      <c r="G2648" t="s">
        <v>776</v>
      </c>
      <c r="H2648" t="s">
        <v>13</v>
      </c>
      <c r="I2648" t="s">
        <v>22</v>
      </c>
      <c r="J2648" t="s">
        <v>3967</v>
      </c>
      <c r="L2648" t="str">
        <f>VLOOKUP(G2648,status!$G$1:$L$6259,6,FALSE)</f>
        <v>UR-3</v>
      </c>
    </row>
    <row r="2649" spans="1:12" x14ac:dyDescent="0.25">
      <c r="A2649">
        <v>218</v>
      </c>
      <c r="B2649" t="s">
        <v>3573</v>
      </c>
      <c r="C2649">
        <v>99378</v>
      </c>
      <c r="D2649">
        <v>438</v>
      </c>
      <c r="E2649">
        <v>3533403</v>
      </c>
      <c r="F2649" t="s">
        <v>775</v>
      </c>
      <c r="G2649" t="s">
        <v>776</v>
      </c>
      <c r="H2649" t="s">
        <v>14</v>
      </c>
      <c r="L2649" t="str">
        <f>VLOOKUP(G2649,status!$G$1:$L$6259,6,FALSE)</f>
        <v>UR-3</v>
      </c>
    </row>
    <row r="2650" spans="1:12" x14ac:dyDescent="0.25">
      <c r="A2650">
        <v>218</v>
      </c>
      <c r="B2650" t="s">
        <v>3573</v>
      </c>
      <c r="C2650">
        <v>99378</v>
      </c>
      <c r="D2650">
        <v>438</v>
      </c>
      <c r="E2650">
        <v>3533403</v>
      </c>
      <c r="F2650" t="s">
        <v>775</v>
      </c>
      <c r="G2650" t="s">
        <v>776</v>
      </c>
      <c r="H2650" t="s">
        <v>15</v>
      </c>
      <c r="L2650" t="str">
        <f>VLOOKUP(G2650,status!$G$1:$L$6259,6,FALSE)</f>
        <v>UR-3</v>
      </c>
    </row>
    <row r="2651" spans="1:12" x14ac:dyDescent="0.25">
      <c r="A2651">
        <v>218</v>
      </c>
      <c r="B2651" t="s">
        <v>3573</v>
      </c>
      <c r="C2651">
        <v>99378</v>
      </c>
      <c r="D2651">
        <v>438</v>
      </c>
      <c r="E2651">
        <v>3533403</v>
      </c>
      <c r="F2651" t="s">
        <v>775</v>
      </c>
      <c r="G2651" t="s">
        <v>776</v>
      </c>
      <c r="H2651" t="s">
        <v>16</v>
      </c>
      <c r="L2651" t="str">
        <f>VLOOKUP(G2651,status!$G$1:$L$6259,6,FALSE)</f>
        <v>UR-3</v>
      </c>
    </row>
    <row r="2652" spans="1:12" x14ac:dyDescent="0.25">
      <c r="A2652">
        <v>218</v>
      </c>
      <c r="B2652" t="s">
        <v>3573</v>
      </c>
      <c r="C2652">
        <v>99378</v>
      </c>
      <c r="D2652">
        <v>438</v>
      </c>
      <c r="E2652">
        <v>3533403</v>
      </c>
      <c r="F2652" t="s">
        <v>775</v>
      </c>
      <c r="G2652" t="s">
        <v>776</v>
      </c>
      <c r="H2652" t="s">
        <v>17</v>
      </c>
      <c r="L2652" t="str">
        <f>VLOOKUP(G2652,status!$G$1:$L$6259,6,FALSE)</f>
        <v>UR-3</v>
      </c>
    </row>
    <row r="2653" spans="1:12" x14ac:dyDescent="0.25">
      <c r="A2653">
        <v>218</v>
      </c>
      <c r="B2653" t="s">
        <v>3573</v>
      </c>
      <c r="C2653">
        <v>99378</v>
      </c>
      <c r="D2653">
        <v>438</v>
      </c>
      <c r="E2653">
        <v>3533403</v>
      </c>
      <c r="F2653" t="s">
        <v>775</v>
      </c>
      <c r="G2653" t="s">
        <v>776</v>
      </c>
      <c r="H2653" t="s">
        <v>18</v>
      </c>
      <c r="L2653" t="str">
        <f>VLOOKUP(G2653,status!$G$1:$L$6259,6,FALSE)</f>
        <v>UR-3</v>
      </c>
    </row>
    <row r="2654" spans="1:12" x14ac:dyDescent="0.25">
      <c r="A2654">
        <v>218</v>
      </c>
      <c r="B2654" t="s">
        <v>3573</v>
      </c>
      <c r="C2654">
        <v>99378</v>
      </c>
      <c r="D2654">
        <v>438</v>
      </c>
      <c r="E2654">
        <v>3533403</v>
      </c>
      <c r="F2654" t="s">
        <v>775</v>
      </c>
      <c r="G2654" t="s">
        <v>776</v>
      </c>
      <c r="H2654" t="s">
        <v>19</v>
      </c>
      <c r="L2654" t="str">
        <f>VLOOKUP(G2654,status!$G$1:$L$6259,6,FALSE)</f>
        <v>UR-3</v>
      </c>
    </row>
    <row r="2655" spans="1:12" x14ac:dyDescent="0.25">
      <c r="A2655">
        <v>218</v>
      </c>
      <c r="B2655" t="s">
        <v>3573</v>
      </c>
      <c r="C2655">
        <v>99379</v>
      </c>
      <c r="D2655">
        <v>439</v>
      </c>
      <c r="E2655">
        <v>3533254</v>
      </c>
      <c r="F2655" t="s">
        <v>777</v>
      </c>
      <c r="G2655" t="s">
        <v>778</v>
      </c>
      <c r="H2655" t="s">
        <v>13</v>
      </c>
      <c r="I2655" t="s">
        <v>22</v>
      </c>
      <c r="J2655" t="s">
        <v>3968</v>
      </c>
      <c r="L2655" t="str">
        <f>VLOOKUP(G2655,status!$G$1:$L$6259,6,FALSE)</f>
        <v>UR-8</v>
      </c>
    </row>
    <row r="2656" spans="1:12" x14ac:dyDescent="0.25">
      <c r="A2656">
        <v>218</v>
      </c>
      <c r="B2656" t="s">
        <v>3573</v>
      </c>
      <c r="C2656">
        <v>99379</v>
      </c>
      <c r="D2656">
        <v>439</v>
      </c>
      <c r="E2656">
        <v>3533254</v>
      </c>
      <c r="F2656" t="s">
        <v>777</v>
      </c>
      <c r="G2656" t="s">
        <v>778</v>
      </c>
      <c r="H2656" t="s">
        <v>14</v>
      </c>
      <c r="I2656" t="s">
        <v>22</v>
      </c>
      <c r="J2656" t="s">
        <v>3969</v>
      </c>
      <c r="L2656" t="str">
        <f>VLOOKUP(G2656,status!$G$1:$L$6259,6,FALSE)</f>
        <v>UR-8</v>
      </c>
    </row>
    <row r="2657" spans="1:12" x14ac:dyDescent="0.25">
      <c r="A2657">
        <v>218</v>
      </c>
      <c r="B2657" t="s">
        <v>3573</v>
      </c>
      <c r="C2657">
        <v>99379</v>
      </c>
      <c r="D2657">
        <v>439</v>
      </c>
      <c r="E2657">
        <v>3533254</v>
      </c>
      <c r="F2657" t="s">
        <v>777</v>
      </c>
      <c r="G2657" t="s">
        <v>778</v>
      </c>
      <c r="H2657" t="s">
        <v>15</v>
      </c>
      <c r="I2657" t="s">
        <v>22</v>
      </c>
      <c r="J2657" t="s">
        <v>5266</v>
      </c>
      <c r="L2657" t="str">
        <f>VLOOKUP(G2657,status!$G$1:$L$6259,6,FALSE)</f>
        <v>UR-8</v>
      </c>
    </row>
    <row r="2658" spans="1:12" x14ac:dyDescent="0.25">
      <c r="A2658">
        <v>218</v>
      </c>
      <c r="B2658" t="s">
        <v>3573</v>
      </c>
      <c r="C2658">
        <v>99379</v>
      </c>
      <c r="D2658">
        <v>439</v>
      </c>
      <c r="E2658">
        <v>3533254</v>
      </c>
      <c r="F2658" t="s">
        <v>777</v>
      </c>
      <c r="G2658" t="s">
        <v>778</v>
      </c>
      <c r="H2658" t="s">
        <v>16</v>
      </c>
      <c r="L2658" t="str">
        <f>VLOOKUP(G2658,status!$G$1:$L$6259,6,FALSE)</f>
        <v>UR-8</v>
      </c>
    </row>
    <row r="2659" spans="1:12" x14ac:dyDescent="0.25">
      <c r="A2659">
        <v>218</v>
      </c>
      <c r="B2659" t="s">
        <v>3573</v>
      </c>
      <c r="C2659">
        <v>99379</v>
      </c>
      <c r="D2659">
        <v>439</v>
      </c>
      <c r="E2659">
        <v>3533254</v>
      </c>
      <c r="F2659" t="s">
        <v>777</v>
      </c>
      <c r="G2659" t="s">
        <v>778</v>
      </c>
      <c r="H2659" t="s">
        <v>17</v>
      </c>
      <c r="L2659" t="str">
        <f>VLOOKUP(G2659,status!$G$1:$L$6259,6,FALSE)</f>
        <v>UR-8</v>
      </c>
    </row>
    <row r="2660" spans="1:12" x14ac:dyDescent="0.25">
      <c r="A2660">
        <v>218</v>
      </c>
      <c r="B2660" t="s">
        <v>3573</v>
      </c>
      <c r="C2660">
        <v>99379</v>
      </c>
      <c r="D2660">
        <v>439</v>
      </c>
      <c r="E2660">
        <v>3533254</v>
      </c>
      <c r="F2660" t="s">
        <v>777</v>
      </c>
      <c r="G2660" t="s">
        <v>778</v>
      </c>
      <c r="H2660" t="s">
        <v>18</v>
      </c>
      <c r="L2660" t="str">
        <f>VLOOKUP(G2660,status!$G$1:$L$6259,6,FALSE)</f>
        <v>UR-8</v>
      </c>
    </row>
    <row r="2661" spans="1:12" x14ac:dyDescent="0.25">
      <c r="A2661">
        <v>218</v>
      </c>
      <c r="B2661" t="s">
        <v>3573</v>
      </c>
      <c r="C2661">
        <v>99379</v>
      </c>
      <c r="D2661">
        <v>439</v>
      </c>
      <c r="E2661">
        <v>3533254</v>
      </c>
      <c r="F2661" t="s">
        <v>777</v>
      </c>
      <c r="G2661" t="s">
        <v>778</v>
      </c>
      <c r="H2661" t="s">
        <v>19</v>
      </c>
      <c r="L2661" t="str">
        <f>VLOOKUP(G2661,status!$G$1:$L$6259,6,FALSE)</f>
        <v>UR-8</v>
      </c>
    </row>
    <row r="2662" spans="1:12" x14ac:dyDescent="0.25">
      <c r="A2662">
        <v>218</v>
      </c>
      <c r="B2662" t="s">
        <v>3573</v>
      </c>
      <c r="C2662">
        <v>99380</v>
      </c>
      <c r="D2662">
        <v>440</v>
      </c>
      <c r="E2662">
        <v>3533502</v>
      </c>
      <c r="F2662" t="s">
        <v>779</v>
      </c>
      <c r="G2662" t="s">
        <v>780</v>
      </c>
      <c r="H2662" t="s">
        <v>13</v>
      </c>
      <c r="L2662" t="str">
        <f>VLOOKUP(G2662,status!$G$1:$L$6259,6,FALSE)</f>
        <v>UR-13</v>
      </c>
    </row>
    <row r="2663" spans="1:12" x14ac:dyDescent="0.25">
      <c r="A2663">
        <v>218</v>
      </c>
      <c r="B2663" t="s">
        <v>3573</v>
      </c>
      <c r="C2663">
        <v>99380</v>
      </c>
      <c r="D2663">
        <v>440</v>
      </c>
      <c r="E2663">
        <v>3533502</v>
      </c>
      <c r="F2663" t="s">
        <v>779</v>
      </c>
      <c r="G2663" t="s">
        <v>780</v>
      </c>
      <c r="H2663" t="s">
        <v>14</v>
      </c>
      <c r="I2663" t="s">
        <v>22</v>
      </c>
      <c r="J2663" t="s">
        <v>3970</v>
      </c>
      <c r="L2663" t="str">
        <f>VLOOKUP(G2663,status!$G$1:$L$6259,6,FALSE)</f>
        <v>UR-13</v>
      </c>
    </row>
    <row r="2664" spans="1:12" x14ac:dyDescent="0.25">
      <c r="A2664">
        <v>218</v>
      </c>
      <c r="B2664" t="s">
        <v>3573</v>
      </c>
      <c r="C2664">
        <v>99380</v>
      </c>
      <c r="D2664">
        <v>440</v>
      </c>
      <c r="E2664">
        <v>3533502</v>
      </c>
      <c r="F2664" t="s">
        <v>779</v>
      </c>
      <c r="G2664" t="s">
        <v>780</v>
      </c>
      <c r="H2664" t="s">
        <v>15</v>
      </c>
      <c r="I2664" t="s">
        <v>22</v>
      </c>
      <c r="J2664" t="s">
        <v>5267</v>
      </c>
      <c r="L2664" t="str">
        <f>VLOOKUP(G2664,status!$G$1:$L$6259,6,FALSE)</f>
        <v>UR-13</v>
      </c>
    </row>
    <row r="2665" spans="1:12" x14ac:dyDescent="0.25">
      <c r="A2665">
        <v>218</v>
      </c>
      <c r="B2665" t="s">
        <v>3573</v>
      </c>
      <c r="C2665">
        <v>99380</v>
      </c>
      <c r="D2665">
        <v>440</v>
      </c>
      <c r="E2665">
        <v>3533502</v>
      </c>
      <c r="F2665" t="s">
        <v>779</v>
      </c>
      <c r="G2665" t="s">
        <v>780</v>
      </c>
      <c r="H2665" t="s">
        <v>16</v>
      </c>
      <c r="L2665" t="str">
        <f>VLOOKUP(G2665,status!$G$1:$L$6259,6,FALSE)</f>
        <v>UR-13</v>
      </c>
    </row>
    <row r="2666" spans="1:12" x14ac:dyDescent="0.25">
      <c r="A2666">
        <v>218</v>
      </c>
      <c r="B2666" t="s">
        <v>3573</v>
      </c>
      <c r="C2666">
        <v>99380</v>
      </c>
      <c r="D2666">
        <v>440</v>
      </c>
      <c r="E2666">
        <v>3533502</v>
      </c>
      <c r="F2666" t="s">
        <v>779</v>
      </c>
      <c r="G2666" t="s">
        <v>780</v>
      </c>
      <c r="H2666" t="s">
        <v>17</v>
      </c>
      <c r="L2666" t="str">
        <f>VLOOKUP(G2666,status!$G$1:$L$6259,6,FALSE)</f>
        <v>UR-13</v>
      </c>
    </row>
    <row r="2667" spans="1:12" x14ac:dyDescent="0.25">
      <c r="A2667">
        <v>218</v>
      </c>
      <c r="B2667" t="s">
        <v>3573</v>
      </c>
      <c r="C2667">
        <v>99380</v>
      </c>
      <c r="D2667">
        <v>440</v>
      </c>
      <c r="E2667">
        <v>3533502</v>
      </c>
      <c r="F2667" t="s">
        <v>779</v>
      </c>
      <c r="G2667" t="s">
        <v>780</v>
      </c>
      <c r="H2667" t="s">
        <v>18</v>
      </c>
      <c r="L2667" t="str">
        <f>VLOOKUP(G2667,status!$G$1:$L$6259,6,FALSE)</f>
        <v>UR-13</v>
      </c>
    </row>
    <row r="2668" spans="1:12" x14ac:dyDescent="0.25">
      <c r="A2668">
        <v>218</v>
      </c>
      <c r="B2668" t="s">
        <v>3573</v>
      </c>
      <c r="C2668">
        <v>99380</v>
      </c>
      <c r="D2668">
        <v>440</v>
      </c>
      <c r="E2668">
        <v>3533502</v>
      </c>
      <c r="F2668" t="s">
        <v>779</v>
      </c>
      <c r="G2668" t="s">
        <v>780</v>
      </c>
      <c r="H2668" t="s">
        <v>19</v>
      </c>
      <c r="L2668" t="str">
        <f>VLOOKUP(G2668,status!$G$1:$L$6259,6,FALSE)</f>
        <v>UR-13</v>
      </c>
    </row>
    <row r="2669" spans="1:12" x14ac:dyDescent="0.25">
      <c r="A2669">
        <v>218</v>
      </c>
      <c r="B2669" t="s">
        <v>3573</v>
      </c>
      <c r="C2669">
        <v>99381</v>
      </c>
      <c r="D2669">
        <v>441</v>
      </c>
      <c r="E2669">
        <v>3533601</v>
      </c>
      <c r="F2669" t="s">
        <v>781</v>
      </c>
      <c r="G2669" t="s">
        <v>782</v>
      </c>
      <c r="H2669" t="s">
        <v>13</v>
      </c>
      <c r="L2669" t="str">
        <f>VLOOKUP(G2669,status!$G$1:$L$6259,6,FALSE)</f>
        <v>UR-17</v>
      </c>
    </row>
    <row r="2670" spans="1:12" x14ac:dyDescent="0.25">
      <c r="A2670">
        <v>218</v>
      </c>
      <c r="B2670" t="s">
        <v>3573</v>
      </c>
      <c r="C2670">
        <v>99381</v>
      </c>
      <c r="D2670">
        <v>441</v>
      </c>
      <c r="E2670">
        <v>3533601</v>
      </c>
      <c r="F2670" t="s">
        <v>781</v>
      </c>
      <c r="G2670" t="s">
        <v>782</v>
      </c>
      <c r="H2670" t="s">
        <v>14</v>
      </c>
      <c r="L2670" t="str">
        <f>VLOOKUP(G2670,status!$G$1:$L$6259,6,FALSE)</f>
        <v>UR-17</v>
      </c>
    </row>
    <row r="2671" spans="1:12" x14ac:dyDescent="0.25">
      <c r="A2671">
        <v>218</v>
      </c>
      <c r="B2671" t="s">
        <v>3573</v>
      </c>
      <c r="C2671">
        <v>99381</v>
      </c>
      <c r="D2671">
        <v>441</v>
      </c>
      <c r="E2671">
        <v>3533601</v>
      </c>
      <c r="F2671" t="s">
        <v>781</v>
      </c>
      <c r="G2671" t="s">
        <v>782</v>
      </c>
      <c r="H2671" t="s">
        <v>15</v>
      </c>
      <c r="L2671" t="str">
        <f>VLOOKUP(G2671,status!$G$1:$L$6259,6,FALSE)</f>
        <v>UR-17</v>
      </c>
    </row>
    <row r="2672" spans="1:12" x14ac:dyDescent="0.25">
      <c r="A2672">
        <v>218</v>
      </c>
      <c r="B2672" t="s">
        <v>3573</v>
      </c>
      <c r="C2672">
        <v>99381</v>
      </c>
      <c r="D2672">
        <v>441</v>
      </c>
      <c r="E2672">
        <v>3533601</v>
      </c>
      <c r="F2672" t="s">
        <v>781</v>
      </c>
      <c r="G2672" t="s">
        <v>782</v>
      </c>
      <c r="H2672" t="s">
        <v>16</v>
      </c>
      <c r="L2672" t="str">
        <f>VLOOKUP(G2672,status!$G$1:$L$6259,6,FALSE)</f>
        <v>UR-17</v>
      </c>
    </row>
    <row r="2673" spans="1:12" x14ac:dyDescent="0.25">
      <c r="A2673">
        <v>218</v>
      </c>
      <c r="B2673" t="s">
        <v>3573</v>
      </c>
      <c r="C2673">
        <v>99381</v>
      </c>
      <c r="D2673">
        <v>441</v>
      </c>
      <c r="E2673">
        <v>3533601</v>
      </c>
      <c r="F2673" t="s">
        <v>781</v>
      </c>
      <c r="G2673" t="s">
        <v>782</v>
      </c>
      <c r="H2673" t="s">
        <v>17</v>
      </c>
      <c r="L2673" t="str">
        <f>VLOOKUP(G2673,status!$G$1:$L$6259,6,FALSE)</f>
        <v>UR-17</v>
      </c>
    </row>
    <row r="2674" spans="1:12" x14ac:dyDescent="0.25">
      <c r="A2674">
        <v>218</v>
      </c>
      <c r="B2674" t="s">
        <v>3573</v>
      </c>
      <c r="C2674">
        <v>99381</v>
      </c>
      <c r="D2674">
        <v>441</v>
      </c>
      <c r="E2674">
        <v>3533601</v>
      </c>
      <c r="F2674" t="s">
        <v>781</v>
      </c>
      <c r="G2674" t="s">
        <v>782</v>
      </c>
      <c r="H2674" t="s">
        <v>18</v>
      </c>
      <c r="L2674" t="str">
        <f>VLOOKUP(G2674,status!$G$1:$L$6259,6,FALSE)</f>
        <v>UR-17</v>
      </c>
    </row>
    <row r="2675" spans="1:12" x14ac:dyDescent="0.25">
      <c r="A2675">
        <v>218</v>
      </c>
      <c r="B2675" t="s">
        <v>3573</v>
      </c>
      <c r="C2675">
        <v>99381</v>
      </c>
      <c r="D2675">
        <v>441</v>
      </c>
      <c r="E2675">
        <v>3533601</v>
      </c>
      <c r="F2675" t="s">
        <v>781</v>
      </c>
      <c r="G2675" t="s">
        <v>782</v>
      </c>
      <c r="H2675" t="s">
        <v>19</v>
      </c>
      <c r="L2675" t="str">
        <f>VLOOKUP(G2675,status!$G$1:$L$6259,6,FALSE)</f>
        <v>UR-17</v>
      </c>
    </row>
    <row r="2676" spans="1:12" x14ac:dyDescent="0.25">
      <c r="A2676">
        <v>218</v>
      </c>
      <c r="B2676" t="s">
        <v>3573</v>
      </c>
      <c r="C2676">
        <v>99382</v>
      </c>
      <c r="D2676">
        <v>442</v>
      </c>
      <c r="E2676">
        <v>3533700</v>
      </c>
      <c r="F2676" t="s">
        <v>783</v>
      </c>
      <c r="G2676" t="s">
        <v>784</v>
      </c>
      <c r="H2676" t="s">
        <v>13</v>
      </c>
      <c r="I2676" t="s">
        <v>22</v>
      </c>
      <c r="J2676" t="s">
        <v>5268</v>
      </c>
      <c r="L2676" t="str">
        <f>VLOOKUP(G2676,status!$G$1:$L$6259,6,FALSE)</f>
        <v>UR-4</v>
      </c>
    </row>
    <row r="2677" spans="1:12" x14ac:dyDescent="0.25">
      <c r="A2677">
        <v>218</v>
      </c>
      <c r="B2677" t="s">
        <v>3573</v>
      </c>
      <c r="C2677">
        <v>99382</v>
      </c>
      <c r="D2677">
        <v>442</v>
      </c>
      <c r="E2677">
        <v>3533700</v>
      </c>
      <c r="F2677" t="s">
        <v>783</v>
      </c>
      <c r="G2677" t="s">
        <v>784</v>
      </c>
      <c r="H2677" t="s">
        <v>14</v>
      </c>
      <c r="L2677" t="str">
        <f>VLOOKUP(G2677,status!$G$1:$L$6259,6,FALSE)</f>
        <v>UR-4</v>
      </c>
    </row>
    <row r="2678" spans="1:12" x14ac:dyDescent="0.25">
      <c r="A2678">
        <v>218</v>
      </c>
      <c r="B2678" t="s">
        <v>3573</v>
      </c>
      <c r="C2678">
        <v>99382</v>
      </c>
      <c r="D2678">
        <v>442</v>
      </c>
      <c r="E2678">
        <v>3533700</v>
      </c>
      <c r="F2678" t="s">
        <v>783</v>
      </c>
      <c r="G2678" t="s">
        <v>784</v>
      </c>
      <c r="H2678" t="s">
        <v>15</v>
      </c>
      <c r="L2678" t="str">
        <f>VLOOKUP(G2678,status!$G$1:$L$6259,6,FALSE)</f>
        <v>UR-4</v>
      </c>
    </row>
    <row r="2679" spans="1:12" x14ac:dyDescent="0.25">
      <c r="A2679">
        <v>218</v>
      </c>
      <c r="B2679" t="s">
        <v>3573</v>
      </c>
      <c r="C2679">
        <v>99382</v>
      </c>
      <c r="D2679">
        <v>442</v>
      </c>
      <c r="E2679">
        <v>3533700</v>
      </c>
      <c r="F2679" t="s">
        <v>783</v>
      </c>
      <c r="G2679" t="s">
        <v>784</v>
      </c>
      <c r="H2679" t="s">
        <v>16</v>
      </c>
      <c r="L2679" t="str">
        <f>VLOOKUP(G2679,status!$G$1:$L$6259,6,FALSE)</f>
        <v>UR-4</v>
      </c>
    </row>
    <row r="2680" spans="1:12" x14ac:dyDescent="0.25">
      <c r="A2680">
        <v>218</v>
      </c>
      <c r="B2680" t="s">
        <v>3573</v>
      </c>
      <c r="C2680">
        <v>99382</v>
      </c>
      <c r="D2680">
        <v>442</v>
      </c>
      <c r="E2680">
        <v>3533700</v>
      </c>
      <c r="F2680" t="s">
        <v>783</v>
      </c>
      <c r="G2680" t="s">
        <v>784</v>
      </c>
      <c r="H2680" t="s">
        <v>17</v>
      </c>
      <c r="L2680" t="str">
        <f>VLOOKUP(G2680,status!$G$1:$L$6259,6,FALSE)</f>
        <v>UR-4</v>
      </c>
    </row>
    <row r="2681" spans="1:12" x14ac:dyDescent="0.25">
      <c r="A2681">
        <v>218</v>
      </c>
      <c r="B2681" t="s">
        <v>3573</v>
      </c>
      <c r="C2681">
        <v>99382</v>
      </c>
      <c r="D2681">
        <v>442</v>
      </c>
      <c r="E2681">
        <v>3533700</v>
      </c>
      <c r="F2681" t="s">
        <v>783</v>
      </c>
      <c r="G2681" t="s">
        <v>784</v>
      </c>
      <c r="H2681" t="s">
        <v>18</v>
      </c>
      <c r="L2681" t="str">
        <f>VLOOKUP(G2681,status!$G$1:$L$6259,6,FALSE)</f>
        <v>UR-4</v>
      </c>
    </row>
    <row r="2682" spans="1:12" x14ac:dyDescent="0.25">
      <c r="A2682">
        <v>218</v>
      </c>
      <c r="B2682" t="s">
        <v>3573</v>
      </c>
      <c r="C2682">
        <v>99382</v>
      </c>
      <c r="D2682">
        <v>442</v>
      </c>
      <c r="E2682">
        <v>3533700</v>
      </c>
      <c r="F2682" t="s">
        <v>783</v>
      </c>
      <c r="G2682" t="s">
        <v>784</v>
      </c>
      <c r="H2682" t="s">
        <v>19</v>
      </c>
      <c r="L2682" t="str">
        <f>VLOOKUP(G2682,status!$G$1:$L$6259,6,FALSE)</f>
        <v>UR-4</v>
      </c>
    </row>
    <row r="2683" spans="1:12" x14ac:dyDescent="0.25">
      <c r="A2683">
        <v>218</v>
      </c>
      <c r="B2683" t="s">
        <v>3573</v>
      </c>
      <c r="C2683">
        <v>99383</v>
      </c>
      <c r="D2683">
        <v>443</v>
      </c>
      <c r="E2683">
        <v>3533809</v>
      </c>
      <c r="F2683" t="s">
        <v>785</v>
      </c>
      <c r="G2683" t="s">
        <v>786</v>
      </c>
      <c r="H2683" t="s">
        <v>13</v>
      </c>
      <c r="L2683" t="str">
        <f>VLOOKUP(G2683,status!$G$1:$L$6259,6,FALSE)</f>
        <v>UR-2</v>
      </c>
    </row>
    <row r="2684" spans="1:12" x14ac:dyDescent="0.25">
      <c r="A2684">
        <v>218</v>
      </c>
      <c r="B2684" t="s">
        <v>3573</v>
      </c>
      <c r="C2684">
        <v>99383</v>
      </c>
      <c r="D2684">
        <v>443</v>
      </c>
      <c r="E2684">
        <v>3533809</v>
      </c>
      <c r="F2684" t="s">
        <v>785</v>
      </c>
      <c r="G2684" t="s">
        <v>786</v>
      </c>
      <c r="H2684" t="s">
        <v>14</v>
      </c>
      <c r="L2684" t="str">
        <f>VLOOKUP(G2684,status!$G$1:$L$6259,6,FALSE)</f>
        <v>UR-2</v>
      </c>
    </row>
    <row r="2685" spans="1:12" x14ac:dyDescent="0.25">
      <c r="A2685">
        <v>218</v>
      </c>
      <c r="B2685" t="s">
        <v>3573</v>
      </c>
      <c r="C2685">
        <v>99383</v>
      </c>
      <c r="D2685">
        <v>443</v>
      </c>
      <c r="E2685">
        <v>3533809</v>
      </c>
      <c r="F2685" t="s">
        <v>785</v>
      </c>
      <c r="G2685" t="s">
        <v>786</v>
      </c>
      <c r="H2685" t="s">
        <v>15</v>
      </c>
      <c r="L2685" t="str">
        <f>VLOOKUP(G2685,status!$G$1:$L$6259,6,FALSE)</f>
        <v>UR-2</v>
      </c>
    </row>
    <row r="2686" spans="1:12" x14ac:dyDescent="0.25">
      <c r="A2686">
        <v>218</v>
      </c>
      <c r="B2686" t="s">
        <v>3573</v>
      </c>
      <c r="C2686">
        <v>99383</v>
      </c>
      <c r="D2686">
        <v>443</v>
      </c>
      <c r="E2686">
        <v>3533809</v>
      </c>
      <c r="F2686" t="s">
        <v>785</v>
      </c>
      <c r="G2686" t="s">
        <v>786</v>
      </c>
      <c r="H2686" t="s">
        <v>16</v>
      </c>
      <c r="L2686" t="str">
        <f>VLOOKUP(G2686,status!$G$1:$L$6259,6,FALSE)</f>
        <v>UR-2</v>
      </c>
    </row>
    <row r="2687" spans="1:12" x14ac:dyDescent="0.25">
      <c r="A2687">
        <v>218</v>
      </c>
      <c r="B2687" t="s">
        <v>3573</v>
      </c>
      <c r="C2687">
        <v>99383</v>
      </c>
      <c r="D2687">
        <v>443</v>
      </c>
      <c r="E2687">
        <v>3533809</v>
      </c>
      <c r="F2687" t="s">
        <v>785</v>
      </c>
      <c r="G2687" t="s">
        <v>786</v>
      </c>
      <c r="H2687" t="s">
        <v>17</v>
      </c>
      <c r="L2687" t="str">
        <f>VLOOKUP(G2687,status!$G$1:$L$6259,6,FALSE)</f>
        <v>UR-2</v>
      </c>
    </row>
    <row r="2688" spans="1:12" x14ac:dyDescent="0.25">
      <c r="A2688">
        <v>218</v>
      </c>
      <c r="B2688" t="s">
        <v>3573</v>
      </c>
      <c r="C2688">
        <v>99383</v>
      </c>
      <c r="D2688">
        <v>443</v>
      </c>
      <c r="E2688">
        <v>3533809</v>
      </c>
      <c r="F2688" t="s">
        <v>785</v>
      </c>
      <c r="G2688" t="s">
        <v>786</v>
      </c>
      <c r="H2688" t="s">
        <v>18</v>
      </c>
      <c r="L2688" t="str">
        <f>VLOOKUP(G2688,status!$G$1:$L$6259,6,FALSE)</f>
        <v>UR-2</v>
      </c>
    </row>
    <row r="2689" spans="1:12" x14ac:dyDescent="0.25">
      <c r="A2689">
        <v>218</v>
      </c>
      <c r="B2689" t="s">
        <v>3573</v>
      </c>
      <c r="C2689">
        <v>99383</v>
      </c>
      <c r="D2689">
        <v>443</v>
      </c>
      <c r="E2689">
        <v>3533809</v>
      </c>
      <c r="F2689" t="s">
        <v>785</v>
      </c>
      <c r="G2689" t="s">
        <v>786</v>
      </c>
      <c r="H2689" t="s">
        <v>19</v>
      </c>
      <c r="L2689" t="str">
        <f>VLOOKUP(G2689,status!$G$1:$L$6259,6,FALSE)</f>
        <v>UR-2</v>
      </c>
    </row>
    <row r="2690" spans="1:12" x14ac:dyDescent="0.25">
      <c r="A2690">
        <v>218</v>
      </c>
      <c r="B2690" t="s">
        <v>3573</v>
      </c>
      <c r="C2690">
        <v>99384</v>
      </c>
      <c r="D2690">
        <v>444</v>
      </c>
      <c r="E2690">
        <v>3533908</v>
      </c>
      <c r="F2690" t="s">
        <v>787</v>
      </c>
      <c r="G2690" t="s">
        <v>788</v>
      </c>
      <c r="H2690" t="s">
        <v>13</v>
      </c>
      <c r="L2690" t="str">
        <f>VLOOKUP(G2690,status!$G$1:$L$6259,6,FALSE)</f>
        <v>UR-8</v>
      </c>
    </row>
    <row r="2691" spans="1:12" x14ac:dyDescent="0.25">
      <c r="A2691">
        <v>218</v>
      </c>
      <c r="B2691" t="s">
        <v>3573</v>
      </c>
      <c r="C2691">
        <v>99384</v>
      </c>
      <c r="D2691">
        <v>444</v>
      </c>
      <c r="E2691">
        <v>3533908</v>
      </c>
      <c r="F2691" t="s">
        <v>787</v>
      </c>
      <c r="G2691" t="s">
        <v>788</v>
      </c>
      <c r="H2691" t="s">
        <v>14</v>
      </c>
      <c r="L2691" t="str">
        <f>VLOOKUP(G2691,status!$G$1:$L$6259,6,FALSE)</f>
        <v>UR-8</v>
      </c>
    </row>
    <row r="2692" spans="1:12" x14ac:dyDescent="0.25">
      <c r="A2692">
        <v>218</v>
      </c>
      <c r="B2692" t="s">
        <v>3573</v>
      </c>
      <c r="C2692">
        <v>99384</v>
      </c>
      <c r="D2692">
        <v>444</v>
      </c>
      <c r="E2692">
        <v>3533908</v>
      </c>
      <c r="F2692" t="s">
        <v>787</v>
      </c>
      <c r="G2692" t="s">
        <v>788</v>
      </c>
      <c r="H2692" t="s">
        <v>15</v>
      </c>
      <c r="I2692" t="s">
        <v>22</v>
      </c>
      <c r="J2692" t="s">
        <v>3971</v>
      </c>
      <c r="L2692" t="str">
        <f>VLOOKUP(G2692,status!$G$1:$L$6259,6,FALSE)</f>
        <v>UR-8</v>
      </c>
    </row>
    <row r="2693" spans="1:12" x14ac:dyDescent="0.25">
      <c r="A2693">
        <v>218</v>
      </c>
      <c r="B2693" t="s">
        <v>3573</v>
      </c>
      <c r="C2693">
        <v>99384</v>
      </c>
      <c r="D2693">
        <v>444</v>
      </c>
      <c r="E2693">
        <v>3533908</v>
      </c>
      <c r="F2693" t="s">
        <v>787</v>
      </c>
      <c r="G2693" t="s">
        <v>788</v>
      </c>
      <c r="H2693" t="s">
        <v>16</v>
      </c>
      <c r="I2693" t="s">
        <v>22</v>
      </c>
      <c r="J2693" t="s">
        <v>5269</v>
      </c>
      <c r="L2693" t="str">
        <f>VLOOKUP(G2693,status!$G$1:$L$6259,6,FALSE)</f>
        <v>UR-8</v>
      </c>
    </row>
    <row r="2694" spans="1:12" x14ac:dyDescent="0.25">
      <c r="A2694">
        <v>218</v>
      </c>
      <c r="B2694" t="s">
        <v>3573</v>
      </c>
      <c r="C2694">
        <v>99384</v>
      </c>
      <c r="D2694">
        <v>444</v>
      </c>
      <c r="E2694">
        <v>3533908</v>
      </c>
      <c r="F2694" t="s">
        <v>787</v>
      </c>
      <c r="G2694" t="s">
        <v>788</v>
      </c>
      <c r="H2694" t="s">
        <v>17</v>
      </c>
      <c r="L2694" t="str">
        <f>VLOOKUP(G2694,status!$G$1:$L$6259,6,FALSE)</f>
        <v>UR-8</v>
      </c>
    </row>
    <row r="2695" spans="1:12" x14ac:dyDescent="0.25">
      <c r="A2695">
        <v>218</v>
      </c>
      <c r="B2695" t="s">
        <v>3573</v>
      </c>
      <c r="C2695">
        <v>99384</v>
      </c>
      <c r="D2695">
        <v>444</v>
      </c>
      <c r="E2695">
        <v>3533908</v>
      </c>
      <c r="F2695" t="s">
        <v>787</v>
      </c>
      <c r="G2695" t="s">
        <v>788</v>
      </c>
      <c r="H2695" t="s">
        <v>18</v>
      </c>
      <c r="I2695" t="s">
        <v>22</v>
      </c>
      <c r="J2695" t="s">
        <v>5270</v>
      </c>
      <c r="L2695" t="str">
        <f>VLOOKUP(G2695,status!$G$1:$L$6259,6,FALSE)</f>
        <v>UR-8</v>
      </c>
    </row>
    <row r="2696" spans="1:12" x14ac:dyDescent="0.25">
      <c r="A2696">
        <v>218</v>
      </c>
      <c r="B2696" t="s">
        <v>3573</v>
      </c>
      <c r="C2696">
        <v>99384</v>
      </c>
      <c r="D2696">
        <v>444</v>
      </c>
      <c r="E2696">
        <v>3533908</v>
      </c>
      <c r="F2696" t="s">
        <v>787</v>
      </c>
      <c r="G2696" t="s">
        <v>788</v>
      </c>
      <c r="H2696" t="s">
        <v>19</v>
      </c>
      <c r="L2696" t="str">
        <f>VLOOKUP(G2696,status!$G$1:$L$6259,6,FALSE)</f>
        <v>UR-8</v>
      </c>
    </row>
    <row r="2697" spans="1:12" x14ac:dyDescent="0.25">
      <c r="A2697">
        <v>218</v>
      </c>
      <c r="B2697" t="s">
        <v>3573</v>
      </c>
      <c r="C2697">
        <v>99385</v>
      </c>
      <c r="D2697">
        <v>445</v>
      </c>
      <c r="E2697">
        <v>3534005</v>
      </c>
      <c r="F2697" t="s">
        <v>789</v>
      </c>
      <c r="G2697" t="s">
        <v>790</v>
      </c>
      <c r="H2697" t="s">
        <v>13</v>
      </c>
      <c r="L2697" t="str">
        <f>VLOOKUP(G2697,status!$G$1:$L$6259,6,FALSE)</f>
        <v>UR-8</v>
      </c>
    </row>
    <row r="2698" spans="1:12" x14ac:dyDescent="0.25">
      <c r="A2698">
        <v>218</v>
      </c>
      <c r="B2698" t="s">
        <v>3573</v>
      </c>
      <c r="C2698">
        <v>99385</v>
      </c>
      <c r="D2698">
        <v>445</v>
      </c>
      <c r="E2698">
        <v>3534005</v>
      </c>
      <c r="F2698" t="s">
        <v>789</v>
      </c>
      <c r="G2698" t="s">
        <v>790</v>
      </c>
      <c r="H2698" t="s">
        <v>14</v>
      </c>
      <c r="L2698" t="str">
        <f>VLOOKUP(G2698,status!$G$1:$L$6259,6,FALSE)</f>
        <v>UR-8</v>
      </c>
    </row>
    <row r="2699" spans="1:12" x14ac:dyDescent="0.25">
      <c r="A2699">
        <v>218</v>
      </c>
      <c r="B2699" t="s">
        <v>3573</v>
      </c>
      <c r="C2699">
        <v>99385</v>
      </c>
      <c r="D2699">
        <v>445</v>
      </c>
      <c r="E2699">
        <v>3534005</v>
      </c>
      <c r="F2699" t="s">
        <v>789</v>
      </c>
      <c r="G2699" t="s">
        <v>790</v>
      </c>
      <c r="H2699" t="s">
        <v>15</v>
      </c>
      <c r="L2699" t="str">
        <f>VLOOKUP(G2699,status!$G$1:$L$6259,6,FALSE)</f>
        <v>UR-8</v>
      </c>
    </row>
    <row r="2700" spans="1:12" x14ac:dyDescent="0.25">
      <c r="A2700">
        <v>218</v>
      </c>
      <c r="B2700" t="s">
        <v>3573</v>
      </c>
      <c r="C2700">
        <v>99385</v>
      </c>
      <c r="D2700">
        <v>445</v>
      </c>
      <c r="E2700">
        <v>3534005</v>
      </c>
      <c r="F2700" t="s">
        <v>789</v>
      </c>
      <c r="G2700" t="s">
        <v>790</v>
      </c>
      <c r="H2700" t="s">
        <v>16</v>
      </c>
      <c r="L2700" t="str">
        <f>VLOOKUP(G2700,status!$G$1:$L$6259,6,FALSE)</f>
        <v>UR-8</v>
      </c>
    </row>
    <row r="2701" spans="1:12" x14ac:dyDescent="0.25">
      <c r="A2701">
        <v>218</v>
      </c>
      <c r="B2701" t="s">
        <v>3573</v>
      </c>
      <c r="C2701">
        <v>99385</v>
      </c>
      <c r="D2701">
        <v>445</v>
      </c>
      <c r="E2701">
        <v>3534005</v>
      </c>
      <c r="F2701" t="s">
        <v>789</v>
      </c>
      <c r="G2701" t="s">
        <v>790</v>
      </c>
      <c r="H2701" t="s">
        <v>17</v>
      </c>
      <c r="L2701" t="str">
        <f>VLOOKUP(G2701,status!$G$1:$L$6259,6,FALSE)</f>
        <v>UR-8</v>
      </c>
    </row>
    <row r="2702" spans="1:12" x14ac:dyDescent="0.25">
      <c r="A2702">
        <v>218</v>
      </c>
      <c r="B2702" t="s">
        <v>3573</v>
      </c>
      <c r="C2702">
        <v>99385</v>
      </c>
      <c r="D2702">
        <v>445</v>
      </c>
      <c r="E2702">
        <v>3534005</v>
      </c>
      <c r="F2702" t="s">
        <v>789</v>
      </c>
      <c r="G2702" t="s">
        <v>790</v>
      </c>
      <c r="H2702" t="s">
        <v>18</v>
      </c>
      <c r="L2702" t="str">
        <f>VLOOKUP(G2702,status!$G$1:$L$6259,6,FALSE)</f>
        <v>UR-8</v>
      </c>
    </row>
    <row r="2703" spans="1:12" x14ac:dyDescent="0.25">
      <c r="A2703">
        <v>218</v>
      </c>
      <c r="B2703" t="s">
        <v>3573</v>
      </c>
      <c r="C2703">
        <v>99385</v>
      </c>
      <c r="D2703">
        <v>445</v>
      </c>
      <c r="E2703">
        <v>3534005</v>
      </c>
      <c r="F2703" t="s">
        <v>789</v>
      </c>
      <c r="G2703" t="s">
        <v>790</v>
      </c>
      <c r="H2703" t="s">
        <v>19</v>
      </c>
      <c r="I2703" t="s">
        <v>22</v>
      </c>
      <c r="J2703" t="s">
        <v>3972</v>
      </c>
      <c r="L2703" t="str">
        <f>VLOOKUP(G2703,status!$G$1:$L$6259,6,FALSE)</f>
        <v>UR-8</v>
      </c>
    </row>
    <row r="2704" spans="1:12" x14ac:dyDescent="0.25">
      <c r="A2704">
        <v>218</v>
      </c>
      <c r="B2704" t="s">
        <v>3573</v>
      </c>
      <c r="C2704">
        <v>99386</v>
      </c>
      <c r="D2704">
        <v>446</v>
      </c>
      <c r="E2704">
        <v>3534104</v>
      </c>
      <c r="F2704" t="s">
        <v>791</v>
      </c>
      <c r="G2704" t="s">
        <v>792</v>
      </c>
      <c r="H2704" t="s">
        <v>13</v>
      </c>
      <c r="L2704" t="str">
        <f>VLOOKUP(G2704,status!$G$1:$L$6259,6,FALSE)</f>
        <v>UR-4</v>
      </c>
    </row>
    <row r="2705" spans="1:12" x14ac:dyDescent="0.25">
      <c r="A2705">
        <v>218</v>
      </c>
      <c r="B2705" t="s">
        <v>3573</v>
      </c>
      <c r="C2705">
        <v>99386</v>
      </c>
      <c r="D2705">
        <v>446</v>
      </c>
      <c r="E2705">
        <v>3534104</v>
      </c>
      <c r="F2705" t="s">
        <v>791</v>
      </c>
      <c r="G2705" t="s">
        <v>792</v>
      </c>
      <c r="H2705" t="s">
        <v>14</v>
      </c>
      <c r="L2705" t="str">
        <f>VLOOKUP(G2705,status!$G$1:$L$6259,6,FALSE)</f>
        <v>UR-4</v>
      </c>
    </row>
    <row r="2706" spans="1:12" x14ac:dyDescent="0.25">
      <c r="A2706">
        <v>218</v>
      </c>
      <c r="B2706" t="s">
        <v>3573</v>
      </c>
      <c r="C2706">
        <v>99386</v>
      </c>
      <c r="D2706">
        <v>446</v>
      </c>
      <c r="E2706">
        <v>3534104</v>
      </c>
      <c r="F2706" t="s">
        <v>791</v>
      </c>
      <c r="G2706" t="s">
        <v>792</v>
      </c>
      <c r="H2706" t="s">
        <v>15</v>
      </c>
      <c r="L2706" t="str">
        <f>VLOOKUP(G2706,status!$G$1:$L$6259,6,FALSE)</f>
        <v>UR-4</v>
      </c>
    </row>
    <row r="2707" spans="1:12" x14ac:dyDescent="0.25">
      <c r="A2707">
        <v>218</v>
      </c>
      <c r="B2707" t="s">
        <v>3573</v>
      </c>
      <c r="C2707">
        <v>99386</v>
      </c>
      <c r="D2707">
        <v>446</v>
      </c>
      <c r="E2707">
        <v>3534104</v>
      </c>
      <c r="F2707" t="s">
        <v>791</v>
      </c>
      <c r="G2707" t="s">
        <v>792</v>
      </c>
      <c r="H2707" t="s">
        <v>16</v>
      </c>
      <c r="L2707" t="str">
        <f>VLOOKUP(G2707,status!$G$1:$L$6259,6,FALSE)</f>
        <v>UR-4</v>
      </c>
    </row>
    <row r="2708" spans="1:12" x14ac:dyDescent="0.25">
      <c r="A2708">
        <v>218</v>
      </c>
      <c r="B2708" t="s">
        <v>3573</v>
      </c>
      <c r="C2708">
        <v>99386</v>
      </c>
      <c r="D2708">
        <v>446</v>
      </c>
      <c r="E2708">
        <v>3534104</v>
      </c>
      <c r="F2708" t="s">
        <v>791</v>
      </c>
      <c r="G2708" t="s">
        <v>792</v>
      </c>
      <c r="H2708" t="s">
        <v>17</v>
      </c>
      <c r="L2708" t="str">
        <f>VLOOKUP(G2708,status!$G$1:$L$6259,6,FALSE)</f>
        <v>UR-4</v>
      </c>
    </row>
    <row r="2709" spans="1:12" x14ac:dyDescent="0.25">
      <c r="A2709">
        <v>218</v>
      </c>
      <c r="B2709" t="s">
        <v>3573</v>
      </c>
      <c r="C2709">
        <v>99386</v>
      </c>
      <c r="D2709">
        <v>446</v>
      </c>
      <c r="E2709">
        <v>3534104</v>
      </c>
      <c r="F2709" t="s">
        <v>791</v>
      </c>
      <c r="G2709" t="s">
        <v>792</v>
      </c>
      <c r="H2709" t="s">
        <v>18</v>
      </c>
      <c r="L2709" t="str">
        <f>VLOOKUP(G2709,status!$G$1:$L$6259,6,FALSE)</f>
        <v>UR-4</v>
      </c>
    </row>
    <row r="2710" spans="1:12" x14ac:dyDescent="0.25">
      <c r="A2710">
        <v>218</v>
      </c>
      <c r="B2710" t="s">
        <v>3573</v>
      </c>
      <c r="C2710">
        <v>99386</v>
      </c>
      <c r="D2710">
        <v>446</v>
      </c>
      <c r="E2710">
        <v>3534104</v>
      </c>
      <c r="F2710" t="s">
        <v>791</v>
      </c>
      <c r="G2710" t="s">
        <v>792</v>
      </c>
      <c r="H2710" t="s">
        <v>19</v>
      </c>
      <c r="I2710" t="s">
        <v>22</v>
      </c>
      <c r="J2710" t="s">
        <v>5271</v>
      </c>
      <c r="L2710" t="str">
        <f>VLOOKUP(G2710,status!$G$1:$L$6259,6,FALSE)</f>
        <v>UR-4</v>
      </c>
    </row>
    <row r="2711" spans="1:12" x14ac:dyDescent="0.25">
      <c r="A2711">
        <v>218</v>
      </c>
      <c r="B2711" t="s">
        <v>3573</v>
      </c>
      <c r="C2711">
        <v>99387</v>
      </c>
      <c r="D2711">
        <v>447</v>
      </c>
      <c r="E2711">
        <v>3534203</v>
      </c>
      <c r="F2711" t="s">
        <v>793</v>
      </c>
      <c r="G2711" t="s">
        <v>794</v>
      </c>
      <c r="H2711" t="s">
        <v>13</v>
      </c>
      <c r="I2711" t="s">
        <v>22</v>
      </c>
      <c r="J2711" t="s">
        <v>3973</v>
      </c>
      <c r="L2711" t="str">
        <f>VLOOKUP(G2711,status!$G$1:$L$6259,6,FALSE)</f>
        <v>UR-8</v>
      </c>
    </row>
    <row r="2712" spans="1:12" x14ac:dyDescent="0.25">
      <c r="A2712">
        <v>218</v>
      </c>
      <c r="B2712" t="s">
        <v>3573</v>
      </c>
      <c r="C2712">
        <v>99387</v>
      </c>
      <c r="D2712">
        <v>447</v>
      </c>
      <c r="E2712">
        <v>3534203</v>
      </c>
      <c r="F2712" t="s">
        <v>793</v>
      </c>
      <c r="G2712" t="s">
        <v>794</v>
      </c>
      <c r="H2712" t="s">
        <v>14</v>
      </c>
      <c r="L2712" t="str">
        <f>VLOOKUP(G2712,status!$G$1:$L$6259,6,FALSE)</f>
        <v>UR-8</v>
      </c>
    </row>
    <row r="2713" spans="1:12" x14ac:dyDescent="0.25">
      <c r="A2713">
        <v>218</v>
      </c>
      <c r="B2713" t="s">
        <v>3573</v>
      </c>
      <c r="C2713">
        <v>99387</v>
      </c>
      <c r="D2713">
        <v>447</v>
      </c>
      <c r="E2713">
        <v>3534203</v>
      </c>
      <c r="F2713" t="s">
        <v>793</v>
      </c>
      <c r="G2713" t="s">
        <v>794</v>
      </c>
      <c r="H2713" t="s">
        <v>15</v>
      </c>
      <c r="L2713" t="str">
        <f>VLOOKUP(G2713,status!$G$1:$L$6259,6,FALSE)</f>
        <v>UR-8</v>
      </c>
    </row>
    <row r="2714" spans="1:12" x14ac:dyDescent="0.25">
      <c r="A2714">
        <v>218</v>
      </c>
      <c r="B2714" t="s">
        <v>3573</v>
      </c>
      <c r="C2714">
        <v>99387</v>
      </c>
      <c r="D2714">
        <v>447</v>
      </c>
      <c r="E2714">
        <v>3534203</v>
      </c>
      <c r="F2714" t="s">
        <v>793</v>
      </c>
      <c r="G2714" t="s">
        <v>794</v>
      </c>
      <c r="H2714" t="s">
        <v>16</v>
      </c>
      <c r="L2714" t="str">
        <f>VLOOKUP(G2714,status!$G$1:$L$6259,6,FALSE)</f>
        <v>UR-8</v>
      </c>
    </row>
    <row r="2715" spans="1:12" x14ac:dyDescent="0.25">
      <c r="A2715">
        <v>218</v>
      </c>
      <c r="B2715" t="s">
        <v>3573</v>
      </c>
      <c r="C2715">
        <v>99387</v>
      </c>
      <c r="D2715">
        <v>447</v>
      </c>
      <c r="E2715">
        <v>3534203</v>
      </c>
      <c r="F2715" t="s">
        <v>793</v>
      </c>
      <c r="G2715" t="s">
        <v>794</v>
      </c>
      <c r="H2715" t="s">
        <v>17</v>
      </c>
      <c r="L2715" t="str">
        <f>VLOOKUP(G2715,status!$G$1:$L$6259,6,FALSE)</f>
        <v>UR-8</v>
      </c>
    </row>
    <row r="2716" spans="1:12" x14ac:dyDescent="0.25">
      <c r="A2716">
        <v>218</v>
      </c>
      <c r="B2716" t="s">
        <v>3573</v>
      </c>
      <c r="C2716">
        <v>99387</v>
      </c>
      <c r="D2716">
        <v>447</v>
      </c>
      <c r="E2716">
        <v>3534203</v>
      </c>
      <c r="F2716" t="s">
        <v>793</v>
      </c>
      <c r="G2716" t="s">
        <v>794</v>
      </c>
      <c r="H2716" t="s">
        <v>18</v>
      </c>
      <c r="L2716" t="str">
        <f>VLOOKUP(G2716,status!$G$1:$L$6259,6,FALSE)</f>
        <v>UR-8</v>
      </c>
    </row>
    <row r="2717" spans="1:12" x14ac:dyDescent="0.25">
      <c r="A2717">
        <v>218</v>
      </c>
      <c r="B2717" t="s">
        <v>3573</v>
      </c>
      <c r="C2717">
        <v>99387</v>
      </c>
      <c r="D2717">
        <v>447</v>
      </c>
      <c r="E2717">
        <v>3534203</v>
      </c>
      <c r="F2717" t="s">
        <v>793</v>
      </c>
      <c r="G2717" t="s">
        <v>794</v>
      </c>
      <c r="H2717" t="s">
        <v>19</v>
      </c>
      <c r="I2717" t="s">
        <v>22</v>
      </c>
      <c r="J2717" t="s">
        <v>3974</v>
      </c>
      <c r="L2717" t="str">
        <f>VLOOKUP(G2717,status!$G$1:$L$6259,6,FALSE)</f>
        <v>UR-8</v>
      </c>
    </row>
    <row r="2718" spans="1:12" x14ac:dyDescent="0.25">
      <c r="A2718">
        <v>218</v>
      </c>
      <c r="B2718" t="s">
        <v>3573</v>
      </c>
      <c r="C2718">
        <v>99388</v>
      </c>
      <c r="D2718">
        <v>448</v>
      </c>
      <c r="E2718">
        <v>3534302</v>
      </c>
      <c r="F2718" t="s">
        <v>795</v>
      </c>
      <c r="G2718" t="s">
        <v>796</v>
      </c>
      <c r="H2718" t="s">
        <v>13</v>
      </c>
      <c r="I2718" t="s">
        <v>22</v>
      </c>
      <c r="J2718" t="s">
        <v>3975</v>
      </c>
      <c r="L2718" t="str">
        <f>VLOOKUP(G2718,status!$G$1:$L$6259,6,FALSE)</f>
        <v>UR-17</v>
      </c>
    </row>
    <row r="2719" spans="1:12" x14ac:dyDescent="0.25">
      <c r="A2719">
        <v>218</v>
      </c>
      <c r="B2719" t="s">
        <v>3573</v>
      </c>
      <c r="C2719">
        <v>99388</v>
      </c>
      <c r="D2719">
        <v>448</v>
      </c>
      <c r="E2719">
        <v>3534302</v>
      </c>
      <c r="F2719" t="s">
        <v>795</v>
      </c>
      <c r="G2719" t="s">
        <v>796</v>
      </c>
      <c r="H2719" t="s">
        <v>14</v>
      </c>
      <c r="I2719" t="s">
        <v>22</v>
      </c>
      <c r="J2719" t="s">
        <v>3976</v>
      </c>
      <c r="L2719" t="str">
        <f>VLOOKUP(G2719,status!$G$1:$L$6259,6,FALSE)</f>
        <v>UR-17</v>
      </c>
    </row>
    <row r="2720" spans="1:12" x14ac:dyDescent="0.25">
      <c r="A2720">
        <v>218</v>
      </c>
      <c r="B2720" t="s">
        <v>3573</v>
      </c>
      <c r="C2720">
        <v>99388</v>
      </c>
      <c r="D2720">
        <v>448</v>
      </c>
      <c r="E2720">
        <v>3534302</v>
      </c>
      <c r="F2720" t="s">
        <v>795</v>
      </c>
      <c r="G2720" t="s">
        <v>796</v>
      </c>
      <c r="H2720" t="s">
        <v>15</v>
      </c>
      <c r="I2720" t="s">
        <v>22</v>
      </c>
      <c r="J2720" t="s">
        <v>5272</v>
      </c>
      <c r="L2720" t="str">
        <f>VLOOKUP(G2720,status!$G$1:$L$6259,6,FALSE)</f>
        <v>UR-17</v>
      </c>
    </row>
    <row r="2721" spans="1:12" x14ac:dyDescent="0.25">
      <c r="A2721">
        <v>218</v>
      </c>
      <c r="B2721" t="s">
        <v>3573</v>
      </c>
      <c r="C2721">
        <v>99388</v>
      </c>
      <c r="D2721">
        <v>448</v>
      </c>
      <c r="E2721">
        <v>3534302</v>
      </c>
      <c r="F2721" t="s">
        <v>795</v>
      </c>
      <c r="G2721" t="s">
        <v>796</v>
      </c>
      <c r="H2721" t="s">
        <v>16</v>
      </c>
      <c r="I2721" t="s">
        <v>22</v>
      </c>
      <c r="J2721" t="s">
        <v>3977</v>
      </c>
      <c r="L2721" t="str">
        <f>VLOOKUP(G2721,status!$G$1:$L$6259,6,FALSE)</f>
        <v>UR-17</v>
      </c>
    </row>
    <row r="2722" spans="1:12" x14ac:dyDescent="0.25">
      <c r="A2722">
        <v>218</v>
      </c>
      <c r="B2722" t="s">
        <v>3573</v>
      </c>
      <c r="C2722">
        <v>99388</v>
      </c>
      <c r="D2722">
        <v>448</v>
      </c>
      <c r="E2722">
        <v>3534302</v>
      </c>
      <c r="F2722" t="s">
        <v>795</v>
      </c>
      <c r="G2722" t="s">
        <v>796</v>
      </c>
      <c r="H2722" t="s">
        <v>17</v>
      </c>
      <c r="I2722" t="s">
        <v>22</v>
      </c>
      <c r="J2722" t="s">
        <v>5273</v>
      </c>
      <c r="L2722" t="str">
        <f>VLOOKUP(G2722,status!$G$1:$L$6259,6,FALSE)</f>
        <v>UR-17</v>
      </c>
    </row>
    <row r="2723" spans="1:12" x14ac:dyDescent="0.25">
      <c r="A2723">
        <v>218</v>
      </c>
      <c r="B2723" t="s">
        <v>3573</v>
      </c>
      <c r="C2723">
        <v>99388</v>
      </c>
      <c r="D2723">
        <v>448</v>
      </c>
      <c r="E2723">
        <v>3534302</v>
      </c>
      <c r="F2723" t="s">
        <v>795</v>
      </c>
      <c r="G2723" t="s">
        <v>796</v>
      </c>
      <c r="H2723" t="s">
        <v>18</v>
      </c>
      <c r="I2723" t="s">
        <v>22</v>
      </c>
      <c r="J2723" t="s">
        <v>3978</v>
      </c>
      <c r="L2723" t="str">
        <f>VLOOKUP(G2723,status!$G$1:$L$6259,6,FALSE)</f>
        <v>UR-17</v>
      </c>
    </row>
    <row r="2724" spans="1:12" x14ac:dyDescent="0.25">
      <c r="A2724">
        <v>218</v>
      </c>
      <c r="B2724" t="s">
        <v>3573</v>
      </c>
      <c r="C2724">
        <v>99388</v>
      </c>
      <c r="D2724">
        <v>448</v>
      </c>
      <c r="E2724">
        <v>3534302</v>
      </c>
      <c r="F2724" t="s">
        <v>795</v>
      </c>
      <c r="G2724" t="s">
        <v>796</v>
      </c>
      <c r="H2724" t="s">
        <v>19</v>
      </c>
      <c r="I2724" t="s">
        <v>22</v>
      </c>
      <c r="J2724" t="s">
        <v>3979</v>
      </c>
      <c r="L2724" t="str">
        <f>VLOOKUP(G2724,status!$G$1:$L$6259,6,FALSE)</f>
        <v>UR-17</v>
      </c>
    </row>
    <row r="2725" spans="1:12" x14ac:dyDescent="0.25">
      <c r="A2725">
        <v>218</v>
      </c>
      <c r="B2725" t="s">
        <v>3573</v>
      </c>
      <c r="C2725">
        <v>99389</v>
      </c>
      <c r="D2725">
        <v>449</v>
      </c>
      <c r="E2725">
        <v>3534401</v>
      </c>
      <c r="F2725" t="s">
        <v>797</v>
      </c>
      <c r="G2725" t="s">
        <v>798</v>
      </c>
      <c r="H2725" t="s">
        <v>13</v>
      </c>
      <c r="L2725" t="str">
        <f>VLOOKUP(G2725,status!$G$1:$L$6259,6,FALSE)</f>
        <v>7-DF</v>
      </c>
    </row>
    <row r="2726" spans="1:12" x14ac:dyDescent="0.25">
      <c r="A2726">
        <v>218</v>
      </c>
      <c r="B2726" t="s">
        <v>3573</v>
      </c>
      <c r="C2726">
        <v>99389</v>
      </c>
      <c r="D2726">
        <v>449</v>
      </c>
      <c r="E2726">
        <v>3534401</v>
      </c>
      <c r="F2726" t="s">
        <v>797</v>
      </c>
      <c r="G2726" t="s">
        <v>798</v>
      </c>
      <c r="H2726" t="s">
        <v>14</v>
      </c>
      <c r="L2726" t="str">
        <f>VLOOKUP(G2726,status!$G$1:$L$6259,6,FALSE)</f>
        <v>7-DF</v>
      </c>
    </row>
    <row r="2727" spans="1:12" x14ac:dyDescent="0.25">
      <c r="A2727">
        <v>218</v>
      </c>
      <c r="B2727" t="s">
        <v>3573</v>
      </c>
      <c r="C2727">
        <v>99389</v>
      </c>
      <c r="D2727">
        <v>449</v>
      </c>
      <c r="E2727">
        <v>3534401</v>
      </c>
      <c r="F2727" t="s">
        <v>797</v>
      </c>
      <c r="G2727" t="s">
        <v>798</v>
      </c>
      <c r="H2727" t="s">
        <v>15</v>
      </c>
      <c r="L2727" t="str">
        <f>VLOOKUP(G2727,status!$G$1:$L$6259,6,FALSE)</f>
        <v>7-DF</v>
      </c>
    </row>
    <row r="2728" spans="1:12" x14ac:dyDescent="0.25">
      <c r="A2728">
        <v>218</v>
      </c>
      <c r="B2728" t="s">
        <v>3573</v>
      </c>
      <c r="C2728">
        <v>99389</v>
      </c>
      <c r="D2728">
        <v>449</v>
      </c>
      <c r="E2728">
        <v>3534401</v>
      </c>
      <c r="F2728" t="s">
        <v>797</v>
      </c>
      <c r="G2728" t="s">
        <v>798</v>
      </c>
      <c r="H2728" t="s">
        <v>16</v>
      </c>
      <c r="L2728" t="str">
        <f>VLOOKUP(G2728,status!$G$1:$L$6259,6,FALSE)</f>
        <v>7-DF</v>
      </c>
    </row>
    <row r="2729" spans="1:12" x14ac:dyDescent="0.25">
      <c r="A2729">
        <v>218</v>
      </c>
      <c r="B2729" t="s">
        <v>3573</v>
      </c>
      <c r="C2729">
        <v>99389</v>
      </c>
      <c r="D2729">
        <v>449</v>
      </c>
      <c r="E2729">
        <v>3534401</v>
      </c>
      <c r="F2729" t="s">
        <v>797</v>
      </c>
      <c r="G2729" t="s">
        <v>798</v>
      </c>
      <c r="H2729" t="s">
        <v>17</v>
      </c>
      <c r="L2729" t="str">
        <f>VLOOKUP(G2729,status!$G$1:$L$6259,6,FALSE)</f>
        <v>7-DF</v>
      </c>
    </row>
    <row r="2730" spans="1:12" x14ac:dyDescent="0.25">
      <c r="A2730">
        <v>218</v>
      </c>
      <c r="B2730" t="s">
        <v>3573</v>
      </c>
      <c r="C2730">
        <v>99389</v>
      </c>
      <c r="D2730">
        <v>449</v>
      </c>
      <c r="E2730">
        <v>3534401</v>
      </c>
      <c r="F2730" t="s">
        <v>797</v>
      </c>
      <c r="G2730" t="s">
        <v>798</v>
      </c>
      <c r="H2730" t="s">
        <v>18</v>
      </c>
      <c r="L2730" t="str">
        <f>VLOOKUP(G2730,status!$G$1:$L$6259,6,FALSE)</f>
        <v>7-DF</v>
      </c>
    </row>
    <row r="2731" spans="1:12" x14ac:dyDescent="0.25">
      <c r="A2731">
        <v>218</v>
      </c>
      <c r="B2731" t="s">
        <v>3573</v>
      </c>
      <c r="C2731">
        <v>99389</v>
      </c>
      <c r="D2731">
        <v>449</v>
      </c>
      <c r="E2731">
        <v>3534401</v>
      </c>
      <c r="F2731" t="s">
        <v>797</v>
      </c>
      <c r="G2731" t="s">
        <v>798</v>
      </c>
      <c r="H2731" t="s">
        <v>19</v>
      </c>
      <c r="L2731" t="str">
        <f>VLOOKUP(G2731,status!$G$1:$L$6259,6,FALSE)</f>
        <v>7-DF</v>
      </c>
    </row>
    <row r="2732" spans="1:12" x14ac:dyDescent="0.25">
      <c r="A2732">
        <v>218</v>
      </c>
      <c r="B2732" t="s">
        <v>3573</v>
      </c>
      <c r="C2732">
        <v>99390</v>
      </c>
      <c r="D2732">
        <v>450</v>
      </c>
      <c r="E2732">
        <v>3534500</v>
      </c>
      <c r="F2732" t="s">
        <v>799</v>
      </c>
      <c r="G2732" t="s">
        <v>800</v>
      </c>
      <c r="H2732" t="s">
        <v>13</v>
      </c>
      <c r="I2732" t="s">
        <v>22</v>
      </c>
      <c r="J2732" t="s">
        <v>5274</v>
      </c>
      <c r="L2732" t="str">
        <f>VLOOKUP(G2732,status!$G$1:$L$6259,6,FALSE)</f>
        <v>UR-4</v>
      </c>
    </row>
    <row r="2733" spans="1:12" x14ac:dyDescent="0.25">
      <c r="A2733">
        <v>218</v>
      </c>
      <c r="B2733" t="s">
        <v>3573</v>
      </c>
      <c r="C2733">
        <v>99390</v>
      </c>
      <c r="D2733">
        <v>450</v>
      </c>
      <c r="E2733">
        <v>3534500</v>
      </c>
      <c r="F2733" t="s">
        <v>799</v>
      </c>
      <c r="G2733" t="s">
        <v>800</v>
      </c>
      <c r="H2733" t="s">
        <v>14</v>
      </c>
      <c r="I2733" t="s">
        <v>22</v>
      </c>
      <c r="J2733" t="s">
        <v>5275</v>
      </c>
      <c r="L2733" t="str">
        <f>VLOOKUP(G2733,status!$G$1:$L$6259,6,FALSE)</f>
        <v>UR-4</v>
      </c>
    </row>
    <row r="2734" spans="1:12" x14ac:dyDescent="0.25">
      <c r="A2734">
        <v>218</v>
      </c>
      <c r="B2734" t="s">
        <v>3573</v>
      </c>
      <c r="C2734">
        <v>99390</v>
      </c>
      <c r="D2734">
        <v>450</v>
      </c>
      <c r="E2734">
        <v>3534500</v>
      </c>
      <c r="F2734" t="s">
        <v>799</v>
      </c>
      <c r="G2734" t="s">
        <v>800</v>
      </c>
      <c r="H2734" t="s">
        <v>15</v>
      </c>
      <c r="L2734" t="str">
        <f>VLOOKUP(G2734,status!$G$1:$L$6259,6,FALSE)</f>
        <v>UR-4</v>
      </c>
    </row>
    <row r="2735" spans="1:12" x14ac:dyDescent="0.25">
      <c r="A2735">
        <v>218</v>
      </c>
      <c r="B2735" t="s">
        <v>3573</v>
      </c>
      <c r="C2735">
        <v>99390</v>
      </c>
      <c r="D2735">
        <v>450</v>
      </c>
      <c r="E2735">
        <v>3534500</v>
      </c>
      <c r="F2735" t="s">
        <v>799</v>
      </c>
      <c r="G2735" t="s">
        <v>800</v>
      </c>
      <c r="H2735" t="s">
        <v>16</v>
      </c>
      <c r="L2735" t="str">
        <f>VLOOKUP(G2735,status!$G$1:$L$6259,6,FALSE)</f>
        <v>UR-4</v>
      </c>
    </row>
    <row r="2736" spans="1:12" x14ac:dyDescent="0.25">
      <c r="A2736">
        <v>218</v>
      </c>
      <c r="B2736" t="s">
        <v>3573</v>
      </c>
      <c r="C2736">
        <v>99390</v>
      </c>
      <c r="D2736">
        <v>450</v>
      </c>
      <c r="E2736">
        <v>3534500</v>
      </c>
      <c r="F2736" t="s">
        <v>799</v>
      </c>
      <c r="G2736" t="s">
        <v>800</v>
      </c>
      <c r="H2736" t="s">
        <v>17</v>
      </c>
      <c r="I2736" t="s">
        <v>22</v>
      </c>
      <c r="J2736" t="s">
        <v>5276</v>
      </c>
      <c r="L2736" t="str">
        <f>VLOOKUP(G2736,status!$G$1:$L$6259,6,FALSE)</f>
        <v>UR-4</v>
      </c>
    </row>
    <row r="2737" spans="1:12" x14ac:dyDescent="0.25">
      <c r="A2737">
        <v>218</v>
      </c>
      <c r="B2737" t="s">
        <v>3573</v>
      </c>
      <c r="C2737">
        <v>99390</v>
      </c>
      <c r="D2737">
        <v>450</v>
      </c>
      <c r="E2737">
        <v>3534500</v>
      </c>
      <c r="F2737" t="s">
        <v>799</v>
      </c>
      <c r="G2737" t="s">
        <v>800</v>
      </c>
      <c r="H2737" t="s">
        <v>18</v>
      </c>
      <c r="L2737" t="str">
        <f>VLOOKUP(G2737,status!$G$1:$L$6259,6,FALSE)</f>
        <v>UR-4</v>
      </c>
    </row>
    <row r="2738" spans="1:12" x14ac:dyDescent="0.25">
      <c r="A2738">
        <v>218</v>
      </c>
      <c r="B2738" t="s">
        <v>3573</v>
      </c>
      <c r="C2738">
        <v>99390</v>
      </c>
      <c r="D2738">
        <v>450</v>
      </c>
      <c r="E2738">
        <v>3534500</v>
      </c>
      <c r="F2738" t="s">
        <v>799</v>
      </c>
      <c r="G2738" t="s">
        <v>800</v>
      </c>
      <c r="H2738" t="s">
        <v>19</v>
      </c>
      <c r="L2738" t="str">
        <f>VLOOKUP(G2738,status!$G$1:$L$6259,6,FALSE)</f>
        <v>UR-4</v>
      </c>
    </row>
    <row r="2739" spans="1:12" x14ac:dyDescent="0.25">
      <c r="A2739">
        <v>218</v>
      </c>
      <c r="B2739" t="s">
        <v>3573</v>
      </c>
      <c r="C2739">
        <v>99391</v>
      </c>
      <c r="D2739">
        <v>451</v>
      </c>
      <c r="E2739">
        <v>3534609</v>
      </c>
      <c r="F2739" t="s">
        <v>801</v>
      </c>
      <c r="G2739" t="s">
        <v>802</v>
      </c>
      <c r="H2739" t="s">
        <v>13</v>
      </c>
      <c r="L2739" t="str">
        <f>VLOOKUP(G2739,status!$G$1:$L$6259,6,FALSE)</f>
        <v>UR-18</v>
      </c>
    </row>
    <row r="2740" spans="1:12" x14ac:dyDescent="0.25">
      <c r="A2740">
        <v>218</v>
      </c>
      <c r="B2740" t="s">
        <v>3573</v>
      </c>
      <c r="C2740">
        <v>99391</v>
      </c>
      <c r="D2740">
        <v>451</v>
      </c>
      <c r="E2740">
        <v>3534609</v>
      </c>
      <c r="F2740" t="s">
        <v>801</v>
      </c>
      <c r="G2740" t="s">
        <v>802</v>
      </c>
      <c r="H2740" t="s">
        <v>14</v>
      </c>
      <c r="L2740" t="str">
        <f>VLOOKUP(G2740,status!$G$1:$L$6259,6,FALSE)</f>
        <v>UR-18</v>
      </c>
    </row>
    <row r="2741" spans="1:12" x14ac:dyDescent="0.25">
      <c r="A2741">
        <v>218</v>
      </c>
      <c r="B2741" t="s">
        <v>3573</v>
      </c>
      <c r="C2741">
        <v>99391</v>
      </c>
      <c r="D2741">
        <v>451</v>
      </c>
      <c r="E2741">
        <v>3534609</v>
      </c>
      <c r="F2741" t="s">
        <v>801</v>
      </c>
      <c r="G2741" t="s">
        <v>802</v>
      </c>
      <c r="H2741" t="s">
        <v>15</v>
      </c>
      <c r="L2741" t="str">
        <f>VLOOKUP(G2741,status!$G$1:$L$6259,6,FALSE)</f>
        <v>UR-18</v>
      </c>
    </row>
    <row r="2742" spans="1:12" x14ac:dyDescent="0.25">
      <c r="A2742">
        <v>218</v>
      </c>
      <c r="B2742" t="s">
        <v>3573</v>
      </c>
      <c r="C2742">
        <v>99391</v>
      </c>
      <c r="D2742">
        <v>451</v>
      </c>
      <c r="E2742">
        <v>3534609</v>
      </c>
      <c r="F2742" t="s">
        <v>801</v>
      </c>
      <c r="G2742" t="s">
        <v>802</v>
      </c>
      <c r="H2742" t="s">
        <v>16</v>
      </c>
      <c r="L2742" t="str">
        <f>VLOOKUP(G2742,status!$G$1:$L$6259,6,FALSE)</f>
        <v>UR-18</v>
      </c>
    </row>
    <row r="2743" spans="1:12" x14ac:dyDescent="0.25">
      <c r="A2743">
        <v>218</v>
      </c>
      <c r="B2743" t="s">
        <v>3573</v>
      </c>
      <c r="C2743">
        <v>99391</v>
      </c>
      <c r="D2743">
        <v>451</v>
      </c>
      <c r="E2743">
        <v>3534609</v>
      </c>
      <c r="F2743" t="s">
        <v>801</v>
      </c>
      <c r="G2743" t="s">
        <v>802</v>
      </c>
      <c r="H2743" t="s">
        <v>17</v>
      </c>
      <c r="L2743" t="str">
        <f>VLOOKUP(G2743,status!$G$1:$L$6259,6,FALSE)</f>
        <v>UR-18</v>
      </c>
    </row>
    <row r="2744" spans="1:12" x14ac:dyDescent="0.25">
      <c r="A2744">
        <v>218</v>
      </c>
      <c r="B2744" t="s">
        <v>3573</v>
      </c>
      <c r="C2744">
        <v>99391</v>
      </c>
      <c r="D2744">
        <v>451</v>
      </c>
      <c r="E2744">
        <v>3534609</v>
      </c>
      <c r="F2744" t="s">
        <v>801</v>
      </c>
      <c r="G2744" t="s">
        <v>802</v>
      </c>
      <c r="H2744" t="s">
        <v>18</v>
      </c>
      <c r="L2744" t="str">
        <f>VLOOKUP(G2744,status!$G$1:$L$6259,6,FALSE)</f>
        <v>UR-18</v>
      </c>
    </row>
    <row r="2745" spans="1:12" x14ac:dyDescent="0.25">
      <c r="A2745">
        <v>218</v>
      </c>
      <c r="B2745" t="s">
        <v>3573</v>
      </c>
      <c r="C2745">
        <v>99391</v>
      </c>
      <c r="D2745">
        <v>451</v>
      </c>
      <c r="E2745">
        <v>3534609</v>
      </c>
      <c r="F2745" t="s">
        <v>801</v>
      </c>
      <c r="G2745" t="s">
        <v>802</v>
      </c>
      <c r="H2745" t="s">
        <v>19</v>
      </c>
      <c r="L2745" t="str">
        <f>VLOOKUP(G2745,status!$G$1:$L$6259,6,FALSE)</f>
        <v>UR-18</v>
      </c>
    </row>
    <row r="2746" spans="1:12" x14ac:dyDescent="0.25">
      <c r="A2746">
        <v>218</v>
      </c>
      <c r="B2746" t="s">
        <v>3573</v>
      </c>
      <c r="C2746">
        <v>99392</v>
      </c>
      <c r="D2746">
        <v>452</v>
      </c>
      <c r="E2746">
        <v>3534708</v>
      </c>
      <c r="F2746" t="s">
        <v>803</v>
      </c>
      <c r="G2746" t="s">
        <v>804</v>
      </c>
      <c r="H2746" t="s">
        <v>13</v>
      </c>
      <c r="I2746" t="s">
        <v>22</v>
      </c>
      <c r="J2746" t="s">
        <v>5277</v>
      </c>
      <c r="L2746" t="str">
        <f>VLOOKUP(G2746,status!$G$1:$L$6259,6,FALSE)</f>
        <v>UR-4</v>
      </c>
    </row>
    <row r="2747" spans="1:12" x14ac:dyDescent="0.25">
      <c r="A2747">
        <v>218</v>
      </c>
      <c r="B2747" t="s">
        <v>3573</v>
      </c>
      <c r="C2747">
        <v>99392</v>
      </c>
      <c r="D2747">
        <v>452</v>
      </c>
      <c r="E2747">
        <v>3534708</v>
      </c>
      <c r="F2747" t="s">
        <v>803</v>
      </c>
      <c r="G2747" t="s">
        <v>804</v>
      </c>
      <c r="H2747" t="s">
        <v>14</v>
      </c>
      <c r="I2747" t="s">
        <v>22</v>
      </c>
      <c r="J2747" t="s">
        <v>4818</v>
      </c>
      <c r="L2747" t="str">
        <f>VLOOKUP(G2747,status!$G$1:$L$6259,6,FALSE)</f>
        <v>UR-4</v>
      </c>
    </row>
    <row r="2748" spans="1:12" x14ac:dyDescent="0.25">
      <c r="A2748">
        <v>218</v>
      </c>
      <c r="B2748" t="s">
        <v>3573</v>
      </c>
      <c r="C2748">
        <v>99392</v>
      </c>
      <c r="D2748">
        <v>452</v>
      </c>
      <c r="E2748">
        <v>3534708</v>
      </c>
      <c r="F2748" t="s">
        <v>803</v>
      </c>
      <c r="G2748" t="s">
        <v>804</v>
      </c>
      <c r="H2748" t="s">
        <v>15</v>
      </c>
      <c r="L2748" t="str">
        <f>VLOOKUP(G2748,status!$G$1:$L$6259,6,FALSE)</f>
        <v>UR-4</v>
      </c>
    </row>
    <row r="2749" spans="1:12" x14ac:dyDescent="0.25">
      <c r="A2749">
        <v>218</v>
      </c>
      <c r="B2749" t="s">
        <v>3573</v>
      </c>
      <c r="C2749">
        <v>99392</v>
      </c>
      <c r="D2749">
        <v>452</v>
      </c>
      <c r="E2749">
        <v>3534708</v>
      </c>
      <c r="F2749" t="s">
        <v>803</v>
      </c>
      <c r="G2749" t="s">
        <v>804</v>
      </c>
      <c r="H2749" t="s">
        <v>16</v>
      </c>
      <c r="L2749" t="str">
        <f>VLOOKUP(G2749,status!$G$1:$L$6259,6,FALSE)</f>
        <v>UR-4</v>
      </c>
    </row>
    <row r="2750" spans="1:12" x14ac:dyDescent="0.25">
      <c r="A2750">
        <v>218</v>
      </c>
      <c r="B2750" t="s">
        <v>3573</v>
      </c>
      <c r="C2750">
        <v>99392</v>
      </c>
      <c r="D2750">
        <v>452</v>
      </c>
      <c r="E2750">
        <v>3534708</v>
      </c>
      <c r="F2750" t="s">
        <v>803</v>
      </c>
      <c r="G2750" t="s">
        <v>804</v>
      </c>
      <c r="H2750" t="s">
        <v>17</v>
      </c>
      <c r="I2750" t="s">
        <v>22</v>
      </c>
      <c r="J2750" t="s">
        <v>4819</v>
      </c>
      <c r="L2750" t="str">
        <f>VLOOKUP(G2750,status!$G$1:$L$6259,6,FALSE)</f>
        <v>UR-4</v>
      </c>
    </row>
    <row r="2751" spans="1:12" x14ac:dyDescent="0.25">
      <c r="A2751">
        <v>218</v>
      </c>
      <c r="B2751" t="s">
        <v>3573</v>
      </c>
      <c r="C2751">
        <v>99392</v>
      </c>
      <c r="D2751">
        <v>452</v>
      </c>
      <c r="E2751">
        <v>3534708</v>
      </c>
      <c r="F2751" t="s">
        <v>803</v>
      </c>
      <c r="G2751" t="s">
        <v>804</v>
      </c>
      <c r="H2751" t="s">
        <v>18</v>
      </c>
      <c r="L2751" t="str">
        <f>VLOOKUP(G2751,status!$G$1:$L$6259,6,FALSE)</f>
        <v>UR-4</v>
      </c>
    </row>
    <row r="2752" spans="1:12" x14ac:dyDescent="0.25">
      <c r="A2752">
        <v>218</v>
      </c>
      <c r="B2752" t="s">
        <v>3573</v>
      </c>
      <c r="C2752">
        <v>99392</v>
      </c>
      <c r="D2752">
        <v>452</v>
      </c>
      <c r="E2752">
        <v>3534708</v>
      </c>
      <c r="F2752" t="s">
        <v>803</v>
      </c>
      <c r="G2752" t="s">
        <v>804</v>
      </c>
      <c r="H2752" t="s">
        <v>19</v>
      </c>
      <c r="I2752" t="s">
        <v>22</v>
      </c>
      <c r="J2752" t="s">
        <v>5278</v>
      </c>
      <c r="L2752" t="str">
        <f>VLOOKUP(G2752,status!$G$1:$L$6259,6,FALSE)</f>
        <v>UR-4</v>
      </c>
    </row>
    <row r="2753" spans="1:12" x14ac:dyDescent="0.25">
      <c r="A2753">
        <v>218</v>
      </c>
      <c r="B2753" t="s">
        <v>3573</v>
      </c>
      <c r="C2753">
        <v>99393</v>
      </c>
      <c r="D2753">
        <v>453</v>
      </c>
      <c r="E2753">
        <v>3534807</v>
      </c>
      <c r="F2753" t="s">
        <v>805</v>
      </c>
      <c r="G2753" t="s">
        <v>806</v>
      </c>
      <c r="H2753" t="s">
        <v>13</v>
      </c>
      <c r="L2753" t="str">
        <f>VLOOKUP(G2753,status!$G$1:$L$6259,6,FALSE)</f>
        <v>UR-18</v>
      </c>
    </row>
    <row r="2754" spans="1:12" x14ac:dyDescent="0.25">
      <c r="A2754">
        <v>218</v>
      </c>
      <c r="B2754" t="s">
        <v>3573</v>
      </c>
      <c r="C2754">
        <v>99393</v>
      </c>
      <c r="D2754">
        <v>453</v>
      </c>
      <c r="E2754">
        <v>3534807</v>
      </c>
      <c r="F2754" t="s">
        <v>805</v>
      </c>
      <c r="G2754" t="s">
        <v>806</v>
      </c>
      <c r="H2754" t="s">
        <v>14</v>
      </c>
      <c r="L2754" t="str">
        <f>VLOOKUP(G2754,status!$G$1:$L$6259,6,FALSE)</f>
        <v>UR-18</v>
      </c>
    </row>
    <row r="2755" spans="1:12" x14ac:dyDescent="0.25">
      <c r="A2755">
        <v>218</v>
      </c>
      <c r="B2755" t="s">
        <v>3573</v>
      </c>
      <c r="C2755">
        <v>99393</v>
      </c>
      <c r="D2755">
        <v>453</v>
      </c>
      <c r="E2755">
        <v>3534807</v>
      </c>
      <c r="F2755" t="s">
        <v>805</v>
      </c>
      <c r="G2755" t="s">
        <v>806</v>
      </c>
      <c r="H2755" t="s">
        <v>15</v>
      </c>
      <c r="L2755" t="str">
        <f>VLOOKUP(G2755,status!$G$1:$L$6259,6,FALSE)</f>
        <v>UR-18</v>
      </c>
    </row>
    <row r="2756" spans="1:12" x14ac:dyDescent="0.25">
      <c r="A2756">
        <v>218</v>
      </c>
      <c r="B2756" t="s">
        <v>3573</v>
      </c>
      <c r="C2756">
        <v>99393</v>
      </c>
      <c r="D2756">
        <v>453</v>
      </c>
      <c r="E2756">
        <v>3534807</v>
      </c>
      <c r="F2756" t="s">
        <v>805</v>
      </c>
      <c r="G2756" t="s">
        <v>806</v>
      </c>
      <c r="H2756" t="s">
        <v>16</v>
      </c>
      <c r="L2756" t="str">
        <f>VLOOKUP(G2756,status!$G$1:$L$6259,6,FALSE)</f>
        <v>UR-18</v>
      </c>
    </row>
    <row r="2757" spans="1:12" x14ac:dyDescent="0.25">
      <c r="A2757">
        <v>218</v>
      </c>
      <c r="B2757" t="s">
        <v>3573</v>
      </c>
      <c r="C2757">
        <v>99393</v>
      </c>
      <c r="D2757">
        <v>453</v>
      </c>
      <c r="E2757">
        <v>3534807</v>
      </c>
      <c r="F2757" t="s">
        <v>805</v>
      </c>
      <c r="G2757" t="s">
        <v>806</v>
      </c>
      <c r="H2757" t="s">
        <v>17</v>
      </c>
      <c r="L2757" t="str">
        <f>VLOOKUP(G2757,status!$G$1:$L$6259,6,FALSE)</f>
        <v>UR-18</v>
      </c>
    </row>
    <row r="2758" spans="1:12" x14ac:dyDescent="0.25">
      <c r="A2758">
        <v>218</v>
      </c>
      <c r="B2758" t="s">
        <v>3573</v>
      </c>
      <c r="C2758">
        <v>99393</v>
      </c>
      <c r="D2758">
        <v>453</v>
      </c>
      <c r="E2758">
        <v>3534807</v>
      </c>
      <c r="F2758" t="s">
        <v>805</v>
      </c>
      <c r="G2758" t="s">
        <v>806</v>
      </c>
      <c r="H2758" t="s">
        <v>18</v>
      </c>
      <c r="L2758" t="str">
        <f>VLOOKUP(G2758,status!$G$1:$L$6259,6,FALSE)</f>
        <v>UR-18</v>
      </c>
    </row>
    <row r="2759" spans="1:12" x14ac:dyDescent="0.25">
      <c r="A2759">
        <v>218</v>
      </c>
      <c r="B2759" t="s">
        <v>3573</v>
      </c>
      <c r="C2759">
        <v>99393</v>
      </c>
      <c r="D2759">
        <v>453</v>
      </c>
      <c r="E2759">
        <v>3534807</v>
      </c>
      <c r="F2759" t="s">
        <v>805</v>
      </c>
      <c r="G2759" t="s">
        <v>806</v>
      </c>
      <c r="H2759" t="s">
        <v>19</v>
      </c>
      <c r="L2759" t="str">
        <f>VLOOKUP(G2759,status!$G$1:$L$6259,6,FALSE)</f>
        <v>UR-18</v>
      </c>
    </row>
    <row r="2760" spans="1:12" x14ac:dyDescent="0.25">
      <c r="A2760">
        <v>218</v>
      </c>
      <c r="B2760" t="s">
        <v>3573</v>
      </c>
      <c r="C2760">
        <v>99394</v>
      </c>
      <c r="D2760">
        <v>454</v>
      </c>
      <c r="E2760">
        <v>3534757</v>
      </c>
      <c r="F2760" t="s">
        <v>807</v>
      </c>
      <c r="G2760" t="s">
        <v>808</v>
      </c>
      <c r="H2760" t="s">
        <v>13</v>
      </c>
      <c r="L2760" t="str">
        <f>VLOOKUP(G2760,status!$G$1:$L$6259,6,FALSE)</f>
        <v>UR-11</v>
      </c>
    </row>
    <row r="2761" spans="1:12" x14ac:dyDescent="0.25">
      <c r="A2761">
        <v>218</v>
      </c>
      <c r="B2761" t="s">
        <v>3573</v>
      </c>
      <c r="C2761">
        <v>99394</v>
      </c>
      <c r="D2761">
        <v>454</v>
      </c>
      <c r="E2761">
        <v>3534757</v>
      </c>
      <c r="F2761" t="s">
        <v>807</v>
      </c>
      <c r="G2761" t="s">
        <v>808</v>
      </c>
      <c r="H2761" t="s">
        <v>14</v>
      </c>
      <c r="L2761" t="str">
        <f>VLOOKUP(G2761,status!$G$1:$L$6259,6,FALSE)</f>
        <v>UR-11</v>
      </c>
    </row>
    <row r="2762" spans="1:12" x14ac:dyDescent="0.25">
      <c r="A2762">
        <v>218</v>
      </c>
      <c r="B2762" t="s">
        <v>3573</v>
      </c>
      <c r="C2762">
        <v>99394</v>
      </c>
      <c r="D2762">
        <v>454</v>
      </c>
      <c r="E2762">
        <v>3534757</v>
      </c>
      <c r="F2762" t="s">
        <v>807</v>
      </c>
      <c r="G2762" t="s">
        <v>808</v>
      </c>
      <c r="H2762" t="s">
        <v>15</v>
      </c>
      <c r="L2762" t="str">
        <f>VLOOKUP(G2762,status!$G$1:$L$6259,6,FALSE)</f>
        <v>UR-11</v>
      </c>
    </row>
    <row r="2763" spans="1:12" x14ac:dyDescent="0.25">
      <c r="A2763">
        <v>218</v>
      </c>
      <c r="B2763" t="s">
        <v>3573</v>
      </c>
      <c r="C2763">
        <v>99394</v>
      </c>
      <c r="D2763">
        <v>454</v>
      </c>
      <c r="E2763">
        <v>3534757</v>
      </c>
      <c r="F2763" t="s">
        <v>807</v>
      </c>
      <c r="G2763" t="s">
        <v>808</v>
      </c>
      <c r="H2763" t="s">
        <v>16</v>
      </c>
      <c r="L2763" t="str">
        <f>VLOOKUP(G2763,status!$G$1:$L$6259,6,FALSE)</f>
        <v>UR-11</v>
      </c>
    </row>
    <row r="2764" spans="1:12" x14ac:dyDescent="0.25">
      <c r="A2764">
        <v>218</v>
      </c>
      <c r="B2764" t="s">
        <v>3573</v>
      </c>
      <c r="C2764">
        <v>99394</v>
      </c>
      <c r="D2764">
        <v>454</v>
      </c>
      <c r="E2764">
        <v>3534757</v>
      </c>
      <c r="F2764" t="s">
        <v>807</v>
      </c>
      <c r="G2764" t="s">
        <v>808</v>
      </c>
      <c r="H2764" t="s">
        <v>17</v>
      </c>
      <c r="L2764" t="str">
        <f>VLOOKUP(G2764,status!$G$1:$L$6259,6,FALSE)</f>
        <v>UR-11</v>
      </c>
    </row>
    <row r="2765" spans="1:12" x14ac:dyDescent="0.25">
      <c r="A2765">
        <v>218</v>
      </c>
      <c r="B2765" t="s">
        <v>3573</v>
      </c>
      <c r="C2765">
        <v>99394</v>
      </c>
      <c r="D2765">
        <v>454</v>
      </c>
      <c r="E2765">
        <v>3534757</v>
      </c>
      <c r="F2765" t="s">
        <v>807</v>
      </c>
      <c r="G2765" t="s">
        <v>808</v>
      </c>
      <c r="H2765" t="s">
        <v>18</v>
      </c>
      <c r="L2765" t="str">
        <f>VLOOKUP(G2765,status!$G$1:$L$6259,6,FALSE)</f>
        <v>UR-11</v>
      </c>
    </row>
    <row r="2766" spans="1:12" x14ac:dyDescent="0.25">
      <c r="A2766">
        <v>218</v>
      </c>
      <c r="B2766" t="s">
        <v>3573</v>
      </c>
      <c r="C2766">
        <v>99394</v>
      </c>
      <c r="D2766">
        <v>454</v>
      </c>
      <c r="E2766">
        <v>3534757</v>
      </c>
      <c r="F2766" t="s">
        <v>807</v>
      </c>
      <c r="G2766" t="s">
        <v>808</v>
      </c>
      <c r="H2766" t="s">
        <v>19</v>
      </c>
      <c r="L2766" t="str">
        <f>VLOOKUP(G2766,status!$G$1:$L$6259,6,FALSE)</f>
        <v>UR-11</v>
      </c>
    </row>
    <row r="2767" spans="1:12" x14ac:dyDescent="0.25">
      <c r="A2767">
        <v>218</v>
      </c>
      <c r="B2767" t="s">
        <v>3573</v>
      </c>
      <c r="C2767">
        <v>99395</v>
      </c>
      <c r="D2767">
        <v>455</v>
      </c>
      <c r="E2767">
        <v>3534906</v>
      </c>
      <c r="F2767" t="s">
        <v>809</v>
      </c>
      <c r="G2767" t="s">
        <v>810</v>
      </c>
      <c r="H2767" t="s">
        <v>13</v>
      </c>
      <c r="I2767" t="s">
        <v>22</v>
      </c>
      <c r="J2767" t="s">
        <v>5279</v>
      </c>
      <c r="L2767" t="str">
        <f>VLOOKUP(G2767,status!$G$1:$L$6259,6,FALSE)</f>
        <v>UR-18</v>
      </c>
    </row>
    <row r="2768" spans="1:12" x14ac:dyDescent="0.25">
      <c r="A2768">
        <v>218</v>
      </c>
      <c r="B2768" t="s">
        <v>3573</v>
      </c>
      <c r="C2768">
        <v>99395</v>
      </c>
      <c r="D2768">
        <v>455</v>
      </c>
      <c r="E2768">
        <v>3534906</v>
      </c>
      <c r="F2768" t="s">
        <v>809</v>
      </c>
      <c r="G2768" t="s">
        <v>810</v>
      </c>
      <c r="H2768" t="s">
        <v>14</v>
      </c>
      <c r="L2768" t="str">
        <f>VLOOKUP(G2768,status!$G$1:$L$6259,6,FALSE)</f>
        <v>UR-18</v>
      </c>
    </row>
    <row r="2769" spans="1:12" x14ac:dyDescent="0.25">
      <c r="A2769">
        <v>218</v>
      </c>
      <c r="B2769" t="s">
        <v>3573</v>
      </c>
      <c r="C2769">
        <v>99395</v>
      </c>
      <c r="D2769">
        <v>455</v>
      </c>
      <c r="E2769">
        <v>3534906</v>
      </c>
      <c r="F2769" t="s">
        <v>809</v>
      </c>
      <c r="G2769" t="s">
        <v>810</v>
      </c>
      <c r="H2769" t="s">
        <v>15</v>
      </c>
      <c r="L2769" t="str">
        <f>VLOOKUP(G2769,status!$G$1:$L$6259,6,FALSE)</f>
        <v>UR-18</v>
      </c>
    </row>
    <row r="2770" spans="1:12" x14ac:dyDescent="0.25">
      <c r="A2770">
        <v>218</v>
      </c>
      <c r="B2770" t="s">
        <v>3573</v>
      </c>
      <c r="C2770">
        <v>99395</v>
      </c>
      <c r="D2770">
        <v>455</v>
      </c>
      <c r="E2770">
        <v>3534906</v>
      </c>
      <c r="F2770" t="s">
        <v>809</v>
      </c>
      <c r="G2770" t="s">
        <v>810</v>
      </c>
      <c r="H2770" t="s">
        <v>16</v>
      </c>
      <c r="L2770" t="str">
        <f>VLOOKUP(G2770,status!$G$1:$L$6259,6,FALSE)</f>
        <v>UR-18</v>
      </c>
    </row>
    <row r="2771" spans="1:12" x14ac:dyDescent="0.25">
      <c r="A2771">
        <v>218</v>
      </c>
      <c r="B2771" t="s">
        <v>3573</v>
      </c>
      <c r="C2771">
        <v>99395</v>
      </c>
      <c r="D2771">
        <v>455</v>
      </c>
      <c r="E2771">
        <v>3534906</v>
      </c>
      <c r="F2771" t="s">
        <v>809</v>
      </c>
      <c r="G2771" t="s">
        <v>810</v>
      </c>
      <c r="H2771" t="s">
        <v>17</v>
      </c>
      <c r="L2771" t="str">
        <f>VLOOKUP(G2771,status!$G$1:$L$6259,6,FALSE)</f>
        <v>UR-18</v>
      </c>
    </row>
    <row r="2772" spans="1:12" x14ac:dyDescent="0.25">
      <c r="A2772">
        <v>218</v>
      </c>
      <c r="B2772" t="s">
        <v>3573</v>
      </c>
      <c r="C2772">
        <v>99395</v>
      </c>
      <c r="D2772">
        <v>455</v>
      </c>
      <c r="E2772">
        <v>3534906</v>
      </c>
      <c r="F2772" t="s">
        <v>809</v>
      </c>
      <c r="G2772" t="s">
        <v>810</v>
      </c>
      <c r="H2772" t="s">
        <v>18</v>
      </c>
      <c r="L2772" t="str">
        <f>VLOOKUP(G2772,status!$G$1:$L$6259,6,FALSE)</f>
        <v>UR-18</v>
      </c>
    </row>
    <row r="2773" spans="1:12" x14ac:dyDescent="0.25">
      <c r="A2773">
        <v>218</v>
      </c>
      <c r="B2773" t="s">
        <v>3573</v>
      </c>
      <c r="C2773">
        <v>99395</v>
      </c>
      <c r="D2773">
        <v>455</v>
      </c>
      <c r="E2773">
        <v>3534906</v>
      </c>
      <c r="F2773" t="s">
        <v>809</v>
      </c>
      <c r="G2773" t="s">
        <v>810</v>
      </c>
      <c r="H2773" t="s">
        <v>19</v>
      </c>
      <c r="I2773" t="s">
        <v>22</v>
      </c>
      <c r="J2773" t="s">
        <v>3980</v>
      </c>
      <c r="L2773" t="str">
        <f>VLOOKUP(G2773,status!$G$1:$L$6259,6,FALSE)</f>
        <v>UR-18</v>
      </c>
    </row>
    <row r="2774" spans="1:12" x14ac:dyDescent="0.25">
      <c r="A2774">
        <v>218</v>
      </c>
      <c r="B2774" t="s">
        <v>3573</v>
      </c>
      <c r="C2774">
        <v>99396</v>
      </c>
      <c r="D2774">
        <v>456</v>
      </c>
      <c r="E2774">
        <v>3535002</v>
      </c>
      <c r="F2774" t="s">
        <v>811</v>
      </c>
      <c r="G2774" t="s">
        <v>812</v>
      </c>
      <c r="H2774" t="s">
        <v>13</v>
      </c>
      <c r="L2774" t="str">
        <f>VLOOKUP(G2774,status!$G$1:$L$6259,6,FALSE)</f>
        <v>UR-8</v>
      </c>
    </row>
    <row r="2775" spans="1:12" x14ac:dyDescent="0.25">
      <c r="A2775">
        <v>218</v>
      </c>
      <c r="B2775" t="s">
        <v>3573</v>
      </c>
      <c r="C2775">
        <v>99396</v>
      </c>
      <c r="D2775">
        <v>456</v>
      </c>
      <c r="E2775">
        <v>3535002</v>
      </c>
      <c r="F2775" t="s">
        <v>811</v>
      </c>
      <c r="G2775" t="s">
        <v>812</v>
      </c>
      <c r="H2775" t="s">
        <v>14</v>
      </c>
      <c r="L2775" t="str">
        <f>VLOOKUP(G2775,status!$G$1:$L$6259,6,FALSE)</f>
        <v>UR-8</v>
      </c>
    </row>
    <row r="2776" spans="1:12" x14ac:dyDescent="0.25">
      <c r="A2776">
        <v>218</v>
      </c>
      <c r="B2776" t="s">
        <v>3573</v>
      </c>
      <c r="C2776">
        <v>99396</v>
      </c>
      <c r="D2776">
        <v>456</v>
      </c>
      <c r="E2776">
        <v>3535002</v>
      </c>
      <c r="F2776" t="s">
        <v>811</v>
      </c>
      <c r="G2776" t="s">
        <v>812</v>
      </c>
      <c r="H2776" t="s">
        <v>15</v>
      </c>
      <c r="L2776" t="str">
        <f>VLOOKUP(G2776,status!$G$1:$L$6259,6,FALSE)</f>
        <v>UR-8</v>
      </c>
    </row>
    <row r="2777" spans="1:12" x14ac:dyDescent="0.25">
      <c r="A2777">
        <v>218</v>
      </c>
      <c r="B2777" t="s">
        <v>3573</v>
      </c>
      <c r="C2777">
        <v>99396</v>
      </c>
      <c r="D2777">
        <v>456</v>
      </c>
      <c r="E2777">
        <v>3535002</v>
      </c>
      <c r="F2777" t="s">
        <v>811</v>
      </c>
      <c r="G2777" t="s">
        <v>812</v>
      </c>
      <c r="H2777" t="s">
        <v>16</v>
      </c>
      <c r="L2777" t="str">
        <f>VLOOKUP(G2777,status!$G$1:$L$6259,6,FALSE)</f>
        <v>UR-8</v>
      </c>
    </row>
    <row r="2778" spans="1:12" x14ac:dyDescent="0.25">
      <c r="A2778">
        <v>218</v>
      </c>
      <c r="B2778" t="s">
        <v>3573</v>
      </c>
      <c r="C2778">
        <v>99396</v>
      </c>
      <c r="D2778">
        <v>456</v>
      </c>
      <c r="E2778">
        <v>3535002</v>
      </c>
      <c r="F2778" t="s">
        <v>811</v>
      </c>
      <c r="G2778" t="s">
        <v>812</v>
      </c>
      <c r="H2778" t="s">
        <v>17</v>
      </c>
      <c r="L2778" t="str">
        <f>VLOOKUP(G2778,status!$G$1:$L$6259,6,FALSE)</f>
        <v>UR-8</v>
      </c>
    </row>
    <row r="2779" spans="1:12" x14ac:dyDescent="0.25">
      <c r="A2779">
        <v>218</v>
      </c>
      <c r="B2779" t="s">
        <v>3573</v>
      </c>
      <c r="C2779">
        <v>99396</v>
      </c>
      <c r="D2779">
        <v>456</v>
      </c>
      <c r="E2779">
        <v>3535002</v>
      </c>
      <c r="F2779" t="s">
        <v>811</v>
      </c>
      <c r="G2779" t="s">
        <v>812</v>
      </c>
      <c r="H2779" t="s">
        <v>18</v>
      </c>
      <c r="L2779" t="str">
        <f>VLOOKUP(G2779,status!$G$1:$L$6259,6,FALSE)</f>
        <v>UR-8</v>
      </c>
    </row>
    <row r="2780" spans="1:12" x14ac:dyDescent="0.25">
      <c r="A2780">
        <v>218</v>
      </c>
      <c r="B2780" t="s">
        <v>3573</v>
      </c>
      <c r="C2780">
        <v>99396</v>
      </c>
      <c r="D2780">
        <v>456</v>
      </c>
      <c r="E2780">
        <v>3535002</v>
      </c>
      <c r="F2780" t="s">
        <v>811</v>
      </c>
      <c r="G2780" t="s">
        <v>812</v>
      </c>
      <c r="H2780" t="s">
        <v>19</v>
      </c>
      <c r="L2780" t="str">
        <f>VLOOKUP(G2780,status!$G$1:$L$6259,6,FALSE)</f>
        <v>UR-8</v>
      </c>
    </row>
    <row r="2781" spans="1:12" x14ac:dyDescent="0.25">
      <c r="A2781">
        <v>218</v>
      </c>
      <c r="B2781" t="s">
        <v>3573</v>
      </c>
      <c r="C2781">
        <v>99397</v>
      </c>
      <c r="D2781">
        <v>457</v>
      </c>
      <c r="E2781">
        <v>3535101</v>
      </c>
      <c r="F2781" t="s">
        <v>813</v>
      </c>
      <c r="G2781" t="s">
        <v>814</v>
      </c>
      <c r="H2781" t="s">
        <v>13</v>
      </c>
      <c r="I2781" t="s">
        <v>22</v>
      </c>
      <c r="J2781" t="s">
        <v>5280</v>
      </c>
      <c r="L2781" t="str">
        <f>VLOOKUP(G2781,status!$G$1:$L$6259,6,FALSE)</f>
        <v>UR-13</v>
      </c>
    </row>
    <row r="2782" spans="1:12" x14ac:dyDescent="0.25">
      <c r="A2782">
        <v>218</v>
      </c>
      <c r="B2782" t="s">
        <v>3573</v>
      </c>
      <c r="C2782">
        <v>99397</v>
      </c>
      <c r="D2782">
        <v>457</v>
      </c>
      <c r="E2782">
        <v>3535101</v>
      </c>
      <c r="F2782" t="s">
        <v>813</v>
      </c>
      <c r="G2782" t="s">
        <v>814</v>
      </c>
      <c r="H2782" t="s">
        <v>14</v>
      </c>
      <c r="L2782" t="str">
        <f>VLOOKUP(G2782,status!$G$1:$L$6259,6,FALSE)</f>
        <v>UR-13</v>
      </c>
    </row>
    <row r="2783" spans="1:12" x14ac:dyDescent="0.25">
      <c r="A2783">
        <v>218</v>
      </c>
      <c r="B2783" t="s">
        <v>3573</v>
      </c>
      <c r="C2783">
        <v>99397</v>
      </c>
      <c r="D2783">
        <v>457</v>
      </c>
      <c r="E2783">
        <v>3535101</v>
      </c>
      <c r="F2783" t="s">
        <v>813</v>
      </c>
      <c r="G2783" t="s">
        <v>814</v>
      </c>
      <c r="H2783" t="s">
        <v>15</v>
      </c>
      <c r="L2783" t="str">
        <f>VLOOKUP(G2783,status!$G$1:$L$6259,6,FALSE)</f>
        <v>UR-13</v>
      </c>
    </row>
    <row r="2784" spans="1:12" x14ac:dyDescent="0.25">
      <c r="A2784">
        <v>218</v>
      </c>
      <c r="B2784" t="s">
        <v>3573</v>
      </c>
      <c r="C2784">
        <v>99397</v>
      </c>
      <c r="D2784">
        <v>457</v>
      </c>
      <c r="E2784">
        <v>3535101</v>
      </c>
      <c r="F2784" t="s">
        <v>813</v>
      </c>
      <c r="G2784" t="s">
        <v>814</v>
      </c>
      <c r="H2784" t="s">
        <v>16</v>
      </c>
      <c r="L2784" t="str">
        <f>VLOOKUP(G2784,status!$G$1:$L$6259,6,FALSE)</f>
        <v>UR-13</v>
      </c>
    </row>
    <row r="2785" spans="1:12" x14ac:dyDescent="0.25">
      <c r="A2785">
        <v>218</v>
      </c>
      <c r="B2785" t="s">
        <v>3573</v>
      </c>
      <c r="C2785">
        <v>99397</v>
      </c>
      <c r="D2785">
        <v>457</v>
      </c>
      <c r="E2785">
        <v>3535101</v>
      </c>
      <c r="F2785" t="s">
        <v>813</v>
      </c>
      <c r="G2785" t="s">
        <v>814</v>
      </c>
      <c r="H2785" t="s">
        <v>17</v>
      </c>
      <c r="L2785" t="str">
        <f>VLOOKUP(G2785,status!$G$1:$L$6259,6,FALSE)</f>
        <v>UR-13</v>
      </c>
    </row>
    <row r="2786" spans="1:12" x14ac:dyDescent="0.25">
      <c r="A2786">
        <v>218</v>
      </c>
      <c r="B2786" t="s">
        <v>3573</v>
      </c>
      <c r="C2786">
        <v>99397</v>
      </c>
      <c r="D2786">
        <v>457</v>
      </c>
      <c r="E2786">
        <v>3535101</v>
      </c>
      <c r="F2786" t="s">
        <v>813</v>
      </c>
      <c r="G2786" t="s">
        <v>814</v>
      </c>
      <c r="H2786" t="s">
        <v>18</v>
      </c>
      <c r="L2786" t="str">
        <f>VLOOKUP(G2786,status!$G$1:$L$6259,6,FALSE)</f>
        <v>UR-13</v>
      </c>
    </row>
    <row r="2787" spans="1:12" x14ac:dyDescent="0.25">
      <c r="A2787">
        <v>218</v>
      </c>
      <c r="B2787" t="s">
        <v>3573</v>
      </c>
      <c r="C2787">
        <v>99397</v>
      </c>
      <c r="D2787">
        <v>457</v>
      </c>
      <c r="E2787">
        <v>3535101</v>
      </c>
      <c r="F2787" t="s">
        <v>813</v>
      </c>
      <c r="G2787" t="s">
        <v>814</v>
      </c>
      <c r="H2787" t="s">
        <v>19</v>
      </c>
      <c r="L2787" t="str">
        <f>VLOOKUP(G2787,status!$G$1:$L$6259,6,FALSE)</f>
        <v>UR-13</v>
      </c>
    </row>
    <row r="2788" spans="1:12" x14ac:dyDescent="0.25">
      <c r="A2788">
        <v>218</v>
      </c>
      <c r="B2788" t="s">
        <v>3573</v>
      </c>
      <c r="C2788">
        <v>99398</v>
      </c>
      <c r="D2788">
        <v>458</v>
      </c>
      <c r="E2788">
        <v>3535200</v>
      </c>
      <c r="F2788" t="s">
        <v>815</v>
      </c>
      <c r="G2788" t="s">
        <v>816</v>
      </c>
      <c r="H2788" t="s">
        <v>13</v>
      </c>
      <c r="L2788" t="str">
        <f>VLOOKUP(G2788,status!$G$1:$L$6259,6,FALSE)</f>
        <v>UR-11</v>
      </c>
    </row>
    <row r="2789" spans="1:12" x14ac:dyDescent="0.25">
      <c r="A2789">
        <v>218</v>
      </c>
      <c r="B2789" t="s">
        <v>3573</v>
      </c>
      <c r="C2789">
        <v>99398</v>
      </c>
      <c r="D2789">
        <v>458</v>
      </c>
      <c r="E2789">
        <v>3535200</v>
      </c>
      <c r="F2789" t="s">
        <v>815</v>
      </c>
      <c r="G2789" t="s">
        <v>816</v>
      </c>
      <c r="H2789" t="s">
        <v>14</v>
      </c>
      <c r="L2789" t="str">
        <f>VLOOKUP(G2789,status!$G$1:$L$6259,6,FALSE)</f>
        <v>UR-11</v>
      </c>
    </row>
    <row r="2790" spans="1:12" x14ac:dyDescent="0.25">
      <c r="A2790">
        <v>218</v>
      </c>
      <c r="B2790" t="s">
        <v>3573</v>
      </c>
      <c r="C2790">
        <v>99398</v>
      </c>
      <c r="D2790">
        <v>458</v>
      </c>
      <c r="E2790">
        <v>3535200</v>
      </c>
      <c r="F2790" t="s">
        <v>815</v>
      </c>
      <c r="G2790" t="s">
        <v>816</v>
      </c>
      <c r="H2790" t="s">
        <v>15</v>
      </c>
      <c r="L2790" t="str">
        <f>VLOOKUP(G2790,status!$G$1:$L$6259,6,FALSE)</f>
        <v>UR-11</v>
      </c>
    </row>
    <row r="2791" spans="1:12" x14ac:dyDescent="0.25">
      <c r="A2791">
        <v>218</v>
      </c>
      <c r="B2791" t="s">
        <v>3573</v>
      </c>
      <c r="C2791">
        <v>99398</v>
      </c>
      <c r="D2791">
        <v>458</v>
      </c>
      <c r="E2791">
        <v>3535200</v>
      </c>
      <c r="F2791" t="s">
        <v>815</v>
      </c>
      <c r="G2791" t="s">
        <v>816</v>
      </c>
      <c r="H2791" t="s">
        <v>16</v>
      </c>
      <c r="L2791" t="str">
        <f>VLOOKUP(G2791,status!$G$1:$L$6259,6,FALSE)</f>
        <v>UR-11</v>
      </c>
    </row>
    <row r="2792" spans="1:12" x14ac:dyDescent="0.25">
      <c r="A2792">
        <v>218</v>
      </c>
      <c r="B2792" t="s">
        <v>3573</v>
      </c>
      <c r="C2792">
        <v>99398</v>
      </c>
      <c r="D2792">
        <v>458</v>
      </c>
      <c r="E2792">
        <v>3535200</v>
      </c>
      <c r="F2792" t="s">
        <v>815</v>
      </c>
      <c r="G2792" t="s">
        <v>816</v>
      </c>
      <c r="H2792" t="s">
        <v>17</v>
      </c>
      <c r="L2792" t="str">
        <f>VLOOKUP(G2792,status!$G$1:$L$6259,6,FALSE)</f>
        <v>UR-11</v>
      </c>
    </row>
    <row r="2793" spans="1:12" x14ac:dyDescent="0.25">
      <c r="A2793">
        <v>218</v>
      </c>
      <c r="B2793" t="s">
        <v>3573</v>
      </c>
      <c r="C2793">
        <v>99398</v>
      </c>
      <c r="D2793">
        <v>458</v>
      </c>
      <c r="E2793">
        <v>3535200</v>
      </c>
      <c r="F2793" t="s">
        <v>815</v>
      </c>
      <c r="G2793" t="s">
        <v>816</v>
      </c>
      <c r="H2793" t="s">
        <v>18</v>
      </c>
      <c r="L2793" t="str">
        <f>VLOOKUP(G2793,status!$G$1:$L$6259,6,FALSE)</f>
        <v>UR-11</v>
      </c>
    </row>
    <row r="2794" spans="1:12" x14ac:dyDescent="0.25">
      <c r="A2794">
        <v>218</v>
      </c>
      <c r="B2794" t="s">
        <v>3573</v>
      </c>
      <c r="C2794">
        <v>99398</v>
      </c>
      <c r="D2794">
        <v>458</v>
      </c>
      <c r="E2794">
        <v>3535200</v>
      </c>
      <c r="F2794" t="s">
        <v>815</v>
      </c>
      <c r="G2794" t="s">
        <v>816</v>
      </c>
      <c r="H2794" t="s">
        <v>19</v>
      </c>
      <c r="I2794" t="s">
        <v>22</v>
      </c>
      <c r="J2794" t="s">
        <v>5281</v>
      </c>
      <c r="L2794" t="str">
        <f>VLOOKUP(G2794,status!$G$1:$L$6259,6,FALSE)</f>
        <v>UR-11</v>
      </c>
    </row>
    <row r="2795" spans="1:12" x14ac:dyDescent="0.25">
      <c r="A2795">
        <v>218</v>
      </c>
      <c r="B2795" t="s">
        <v>3573</v>
      </c>
      <c r="C2795">
        <v>99399</v>
      </c>
      <c r="D2795">
        <v>459</v>
      </c>
      <c r="E2795">
        <v>3535309</v>
      </c>
      <c r="F2795" t="s">
        <v>817</v>
      </c>
      <c r="G2795" t="s">
        <v>818</v>
      </c>
      <c r="H2795" t="s">
        <v>13</v>
      </c>
      <c r="L2795" t="str">
        <f>VLOOKUP(G2795,status!$G$1:$L$6259,6,FALSE)</f>
        <v>UR-4</v>
      </c>
    </row>
    <row r="2796" spans="1:12" x14ac:dyDescent="0.25">
      <c r="A2796">
        <v>218</v>
      </c>
      <c r="B2796" t="s">
        <v>3573</v>
      </c>
      <c r="C2796">
        <v>99399</v>
      </c>
      <c r="D2796">
        <v>459</v>
      </c>
      <c r="E2796">
        <v>3535309</v>
      </c>
      <c r="F2796" t="s">
        <v>817</v>
      </c>
      <c r="G2796" t="s">
        <v>818</v>
      </c>
      <c r="H2796" t="s">
        <v>14</v>
      </c>
      <c r="L2796" t="str">
        <f>VLOOKUP(G2796,status!$G$1:$L$6259,6,FALSE)</f>
        <v>UR-4</v>
      </c>
    </row>
    <row r="2797" spans="1:12" x14ac:dyDescent="0.25">
      <c r="A2797">
        <v>218</v>
      </c>
      <c r="B2797" t="s">
        <v>3573</v>
      </c>
      <c r="C2797">
        <v>99399</v>
      </c>
      <c r="D2797">
        <v>459</v>
      </c>
      <c r="E2797">
        <v>3535309</v>
      </c>
      <c r="F2797" t="s">
        <v>817</v>
      </c>
      <c r="G2797" t="s">
        <v>818</v>
      </c>
      <c r="H2797" t="s">
        <v>15</v>
      </c>
      <c r="L2797" t="str">
        <f>VLOOKUP(G2797,status!$G$1:$L$6259,6,FALSE)</f>
        <v>UR-4</v>
      </c>
    </row>
    <row r="2798" spans="1:12" x14ac:dyDescent="0.25">
      <c r="A2798">
        <v>218</v>
      </c>
      <c r="B2798" t="s">
        <v>3573</v>
      </c>
      <c r="C2798">
        <v>99399</v>
      </c>
      <c r="D2798">
        <v>459</v>
      </c>
      <c r="E2798">
        <v>3535309</v>
      </c>
      <c r="F2798" t="s">
        <v>817</v>
      </c>
      <c r="G2798" t="s">
        <v>818</v>
      </c>
      <c r="H2798" t="s">
        <v>16</v>
      </c>
      <c r="L2798" t="str">
        <f>VLOOKUP(G2798,status!$G$1:$L$6259,6,FALSE)</f>
        <v>UR-4</v>
      </c>
    </row>
    <row r="2799" spans="1:12" x14ac:dyDescent="0.25">
      <c r="A2799">
        <v>218</v>
      </c>
      <c r="B2799" t="s">
        <v>3573</v>
      </c>
      <c r="C2799">
        <v>99399</v>
      </c>
      <c r="D2799">
        <v>459</v>
      </c>
      <c r="E2799">
        <v>3535309</v>
      </c>
      <c r="F2799" t="s">
        <v>817</v>
      </c>
      <c r="G2799" t="s">
        <v>818</v>
      </c>
      <c r="H2799" t="s">
        <v>17</v>
      </c>
      <c r="L2799" t="str">
        <f>VLOOKUP(G2799,status!$G$1:$L$6259,6,FALSE)</f>
        <v>UR-4</v>
      </c>
    </row>
    <row r="2800" spans="1:12" x14ac:dyDescent="0.25">
      <c r="A2800">
        <v>218</v>
      </c>
      <c r="B2800" t="s">
        <v>3573</v>
      </c>
      <c r="C2800">
        <v>99399</v>
      </c>
      <c r="D2800">
        <v>459</v>
      </c>
      <c r="E2800">
        <v>3535309</v>
      </c>
      <c r="F2800" t="s">
        <v>817</v>
      </c>
      <c r="G2800" t="s">
        <v>818</v>
      </c>
      <c r="H2800" t="s">
        <v>18</v>
      </c>
      <c r="L2800" t="str">
        <f>VLOOKUP(G2800,status!$G$1:$L$6259,6,FALSE)</f>
        <v>UR-4</v>
      </c>
    </row>
    <row r="2801" spans="1:12" x14ac:dyDescent="0.25">
      <c r="A2801">
        <v>218</v>
      </c>
      <c r="B2801" t="s">
        <v>3573</v>
      </c>
      <c r="C2801">
        <v>99399</v>
      </c>
      <c r="D2801">
        <v>459</v>
      </c>
      <c r="E2801">
        <v>3535309</v>
      </c>
      <c r="F2801" t="s">
        <v>817</v>
      </c>
      <c r="G2801" t="s">
        <v>818</v>
      </c>
      <c r="H2801" t="s">
        <v>19</v>
      </c>
      <c r="L2801" t="str">
        <f>VLOOKUP(G2801,status!$G$1:$L$6259,6,FALSE)</f>
        <v>UR-4</v>
      </c>
    </row>
    <row r="2802" spans="1:12" x14ac:dyDescent="0.25">
      <c r="A2802">
        <v>218</v>
      </c>
      <c r="B2802" t="s">
        <v>3573</v>
      </c>
      <c r="C2802">
        <v>99400</v>
      </c>
      <c r="D2802">
        <v>460</v>
      </c>
      <c r="E2802">
        <v>3535408</v>
      </c>
      <c r="F2802" t="s">
        <v>819</v>
      </c>
      <c r="G2802" t="s">
        <v>820</v>
      </c>
      <c r="H2802" t="s">
        <v>13</v>
      </c>
      <c r="L2802" t="str">
        <f>VLOOKUP(G2802,status!$G$1:$L$6259,6,FALSE)</f>
        <v>UR-15</v>
      </c>
    </row>
    <row r="2803" spans="1:12" x14ac:dyDescent="0.25">
      <c r="A2803">
        <v>218</v>
      </c>
      <c r="B2803" t="s">
        <v>3573</v>
      </c>
      <c r="C2803">
        <v>99400</v>
      </c>
      <c r="D2803">
        <v>460</v>
      </c>
      <c r="E2803">
        <v>3535408</v>
      </c>
      <c r="F2803" t="s">
        <v>819</v>
      </c>
      <c r="G2803" t="s">
        <v>820</v>
      </c>
      <c r="H2803" t="s">
        <v>14</v>
      </c>
      <c r="L2803" t="str">
        <f>VLOOKUP(G2803,status!$G$1:$L$6259,6,FALSE)</f>
        <v>UR-15</v>
      </c>
    </row>
    <row r="2804" spans="1:12" x14ac:dyDescent="0.25">
      <c r="A2804">
        <v>218</v>
      </c>
      <c r="B2804" t="s">
        <v>3573</v>
      </c>
      <c r="C2804">
        <v>99400</v>
      </c>
      <c r="D2804">
        <v>460</v>
      </c>
      <c r="E2804">
        <v>3535408</v>
      </c>
      <c r="F2804" t="s">
        <v>819</v>
      </c>
      <c r="G2804" t="s">
        <v>820</v>
      </c>
      <c r="H2804" t="s">
        <v>15</v>
      </c>
      <c r="L2804" t="str">
        <f>VLOOKUP(G2804,status!$G$1:$L$6259,6,FALSE)</f>
        <v>UR-15</v>
      </c>
    </row>
    <row r="2805" spans="1:12" x14ac:dyDescent="0.25">
      <c r="A2805">
        <v>218</v>
      </c>
      <c r="B2805" t="s">
        <v>3573</v>
      </c>
      <c r="C2805">
        <v>99400</v>
      </c>
      <c r="D2805">
        <v>460</v>
      </c>
      <c r="E2805">
        <v>3535408</v>
      </c>
      <c r="F2805" t="s">
        <v>819</v>
      </c>
      <c r="G2805" t="s">
        <v>820</v>
      </c>
      <c r="H2805" t="s">
        <v>16</v>
      </c>
      <c r="L2805" t="str">
        <f>VLOOKUP(G2805,status!$G$1:$L$6259,6,FALSE)</f>
        <v>UR-15</v>
      </c>
    </row>
    <row r="2806" spans="1:12" x14ac:dyDescent="0.25">
      <c r="A2806">
        <v>218</v>
      </c>
      <c r="B2806" t="s">
        <v>3573</v>
      </c>
      <c r="C2806">
        <v>99400</v>
      </c>
      <c r="D2806">
        <v>460</v>
      </c>
      <c r="E2806">
        <v>3535408</v>
      </c>
      <c r="F2806" t="s">
        <v>819</v>
      </c>
      <c r="G2806" t="s">
        <v>820</v>
      </c>
      <c r="H2806" t="s">
        <v>17</v>
      </c>
      <c r="L2806" t="str">
        <f>VLOOKUP(G2806,status!$G$1:$L$6259,6,FALSE)</f>
        <v>UR-15</v>
      </c>
    </row>
    <row r="2807" spans="1:12" x14ac:dyDescent="0.25">
      <c r="A2807">
        <v>218</v>
      </c>
      <c r="B2807" t="s">
        <v>3573</v>
      </c>
      <c r="C2807">
        <v>99400</v>
      </c>
      <c r="D2807">
        <v>460</v>
      </c>
      <c r="E2807">
        <v>3535408</v>
      </c>
      <c r="F2807" t="s">
        <v>819</v>
      </c>
      <c r="G2807" t="s">
        <v>820</v>
      </c>
      <c r="H2807" t="s">
        <v>18</v>
      </c>
      <c r="L2807" t="str">
        <f>VLOOKUP(G2807,status!$G$1:$L$6259,6,FALSE)</f>
        <v>UR-15</v>
      </c>
    </row>
    <row r="2808" spans="1:12" x14ac:dyDescent="0.25">
      <c r="A2808">
        <v>218</v>
      </c>
      <c r="B2808" t="s">
        <v>3573</v>
      </c>
      <c r="C2808">
        <v>99400</v>
      </c>
      <c r="D2808">
        <v>460</v>
      </c>
      <c r="E2808">
        <v>3535408</v>
      </c>
      <c r="F2808" t="s">
        <v>819</v>
      </c>
      <c r="G2808" t="s">
        <v>820</v>
      </c>
      <c r="H2808" t="s">
        <v>19</v>
      </c>
      <c r="L2808" t="str">
        <f>VLOOKUP(G2808,status!$G$1:$L$6259,6,FALSE)</f>
        <v>UR-15</v>
      </c>
    </row>
    <row r="2809" spans="1:12" x14ac:dyDescent="0.25">
      <c r="A2809">
        <v>218</v>
      </c>
      <c r="B2809" t="s">
        <v>3573</v>
      </c>
      <c r="C2809">
        <v>99401</v>
      </c>
      <c r="D2809">
        <v>461</v>
      </c>
      <c r="E2809">
        <v>3535507</v>
      </c>
      <c r="F2809" t="s">
        <v>821</v>
      </c>
      <c r="G2809" t="s">
        <v>822</v>
      </c>
      <c r="H2809" t="s">
        <v>13</v>
      </c>
      <c r="L2809" t="str">
        <f>VLOOKUP(G2809,status!$G$1:$L$6259,6,FALSE)</f>
        <v>UR-4</v>
      </c>
    </row>
    <row r="2810" spans="1:12" x14ac:dyDescent="0.25">
      <c r="A2810">
        <v>218</v>
      </c>
      <c r="B2810" t="s">
        <v>3573</v>
      </c>
      <c r="C2810">
        <v>99401</v>
      </c>
      <c r="D2810">
        <v>461</v>
      </c>
      <c r="E2810">
        <v>3535507</v>
      </c>
      <c r="F2810" t="s">
        <v>821</v>
      </c>
      <c r="G2810" t="s">
        <v>822</v>
      </c>
      <c r="H2810" t="s">
        <v>14</v>
      </c>
      <c r="L2810" t="str">
        <f>VLOOKUP(G2810,status!$G$1:$L$6259,6,FALSE)</f>
        <v>UR-4</v>
      </c>
    </row>
    <row r="2811" spans="1:12" x14ac:dyDescent="0.25">
      <c r="A2811">
        <v>218</v>
      </c>
      <c r="B2811" t="s">
        <v>3573</v>
      </c>
      <c r="C2811">
        <v>99401</v>
      </c>
      <c r="D2811">
        <v>461</v>
      </c>
      <c r="E2811">
        <v>3535507</v>
      </c>
      <c r="F2811" t="s">
        <v>821</v>
      </c>
      <c r="G2811" t="s">
        <v>822</v>
      </c>
      <c r="H2811" t="s">
        <v>15</v>
      </c>
      <c r="L2811" t="str">
        <f>VLOOKUP(G2811,status!$G$1:$L$6259,6,FALSE)</f>
        <v>UR-4</v>
      </c>
    </row>
    <row r="2812" spans="1:12" x14ac:dyDescent="0.25">
      <c r="A2812">
        <v>218</v>
      </c>
      <c r="B2812" t="s">
        <v>3573</v>
      </c>
      <c r="C2812">
        <v>99401</v>
      </c>
      <c r="D2812">
        <v>461</v>
      </c>
      <c r="E2812">
        <v>3535507</v>
      </c>
      <c r="F2812" t="s">
        <v>821</v>
      </c>
      <c r="G2812" t="s">
        <v>822</v>
      </c>
      <c r="H2812" t="s">
        <v>16</v>
      </c>
      <c r="L2812" t="str">
        <f>VLOOKUP(G2812,status!$G$1:$L$6259,6,FALSE)</f>
        <v>UR-4</v>
      </c>
    </row>
    <row r="2813" spans="1:12" x14ac:dyDescent="0.25">
      <c r="A2813">
        <v>218</v>
      </c>
      <c r="B2813" t="s">
        <v>3573</v>
      </c>
      <c r="C2813">
        <v>99401</v>
      </c>
      <c r="D2813">
        <v>461</v>
      </c>
      <c r="E2813">
        <v>3535507</v>
      </c>
      <c r="F2813" t="s">
        <v>821</v>
      </c>
      <c r="G2813" t="s">
        <v>822</v>
      </c>
      <c r="H2813" t="s">
        <v>17</v>
      </c>
      <c r="L2813" t="str">
        <f>VLOOKUP(G2813,status!$G$1:$L$6259,6,FALSE)</f>
        <v>UR-4</v>
      </c>
    </row>
    <row r="2814" spans="1:12" x14ac:dyDescent="0.25">
      <c r="A2814">
        <v>218</v>
      </c>
      <c r="B2814" t="s">
        <v>3573</v>
      </c>
      <c r="C2814">
        <v>99401</v>
      </c>
      <c r="D2814">
        <v>461</v>
      </c>
      <c r="E2814">
        <v>3535507</v>
      </c>
      <c r="F2814" t="s">
        <v>821</v>
      </c>
      <c r="G2814" t="s">
        <v>822</v>
      </c>
      <c r="H2814" t="s">
        <v>18</v>
      </c>
      <c r="L2814" t="str">
        <f>VLOOKUP(G2814,status!$G$1:$L$6259,6,FALSE)</f>
        <v>UR-4</v>
      </c>
    </row>
    <row r="2815" spans="1:12" x14ac:dyDescent="0.25">
      <c r="A2815">
        <v>218</v>
      </c>
      <c r="B2815" t="s">
        <v>3573</v>
      </c>
      <c r="C2815">
        <v>99401</v>
      </c>
      <c r="D2815">
        <v>461</v>
      </c>
      <c r="E2815">
        <v>3535507</v>
      </c>
      <c r="F2815" t="s">
        <v>821</v>
      </c>
      <c r="G2815" t="s">
        <v>822</v>
      </c>
      <c r="H2815" t="s">
        <v>19</v>
      </c>
      <c r="L2815" t="str">
        <f>VLOOKUP(G2815,status!$G$1:$L$6259,6,FALSE)</f>
        <v>UR-4</v>
      </c>
    </row>
    <row r="2816" spans="1:12" x14ac:dyDescent="0.25">
      <c r="A2816">
        <v>218</v>
      </c>
      <c r="B2816" t="s">
        <v>3573</v>
      </c>
      <c r="C2816">
        <v>99402</v>
      </c>
      <c r="D2816">
        <v>462</v>
      </c>
      <c r="E2816">
        <v>3535606</v>
      </c>
      <c r="F2816" t="s">
        <v>823</v>
      </c>
      <c r="G2816" t="s">
        <v>824</v>
      </c>
      <c r="H2816" t="s">
        <v>13</v>
      </c>
      <c r="L2816" t="str">
        <f>VLOOKUP(G2816,status!$G$1:$L$6259,6,FALSE)</f>
        <v>UR-7</v>
      </c>
    </row>
    <row r="2817" spans="1:12" x14ac:dyDescent="0.25">
      <c r="A2817">
        <v>218</v>
      </c>
      <c r="B2817" t="s">
        <v>3573</v>
      </c>
      <c r="C2817">
        <v>99402</v>
      </c>
      <c r="D2817">
        <v>462</v>
      </c>
      <c r="E2817">
        <v>3535606</v>
      </c>
      <c r="F2817" t="s">
        <v>823</v>
      </c>
      <c r="G2817" t="s">
        <v>824</v>
      </c>
      <c r="H2817" t="s">
        <v>14</v>
      </c>
      <c r="L2817" t="str">
        <f>VLOOKUP(G2817,status!$G$1:$L$6259,6,FALSE)</f>
        <v>UR-7</v>
      </c>
    </row>
    <row r="2818" spans="1:12" x14ac:dyDescent="0.25">
      <c r="A2818">
        <v>218</v>
      </c>
      <c r="B2818" t="s">
        <v>3573</v>
      </c>
      <c r="C2818">
        <v>99402</v>
      </c>
      <c r="D2818">
        <v>462</v>
      </c>
      <c r="E2818">
        <v>3535606</v>
      </c>
      <c r="F2818" t="s">
        <v>823</v>
      </c>
      <c r="G2818" t="s">
        <v>824</v>
      </c>
      <c r="H2818" t="s">
        <v>15</v>
      </c>
      <c r="L2818" t="str">
        <f>VLOOKUP(G2818,status!$G$1:$L$6259,6,FALSE)</f>
        <v>UR-7</v>
      </c>
    </row>
    <row r="2819" spans="1:12" x14ac:dyDescent="0.25">
      <c r="A2819">
        <v>218</v>
      </c>
      <c r="B2819" t="s">
        <v>3573</v>
      </c>
      <c r="C2819">
        <v>99402</v>
      </c>
      <c r="D2819">
        <v>462</v>
      </c>
      <c r="E2819">
        <v>3535606</v>
      </c>
      <c r="F2819" t="s">
        <v>823</v>
      </c>
      <c r="G2819" t="s">
        <v>824</v>
      </c>
      <c r="H2819" t="s">
        <v>16</v>
      </c>
      <c r="L2819" t="str">
        <f>VLOOKUP(G2819,status!$G$1:$L$6259,6,FALSE)</f>
        <v>UR-7</v>
      </c>
    </row>
    <row r="2820" spans="1:12" x14ac:dyDescent="0.25">
      <c r="A2820">
        <v>218</v>
      </c>
      <c r="B2820" t="s">
        <v>3573</v>
      </c>
      <c r="C2820">
        <v>99402</v>
      </c>
      <c r="D2820">
        <v>462</v>
      </c>
      <c r="E2820">
        <v>3535606</v>
      </c>
      <c r="F2820" t="s">
        <v>823</v>
      </c>
      <c r="G2820" t="s">
        <v>824</v>
      </c>
      <c r="H2820" t="s">
        <v>17</v>
      </c>
      <c r="L2820" t="str">
        <f>VLOOKUP(G2820,status!$G$1:$L$6259,6,FALSE)</f>
        <v>UR-7</v>
      </c>
    </row>
    <row r="2821" spans="1:12" x14ac:dyDescent="0.25">
      <c r="A2821">
        <v>218</v>
      </c>
      <c r="B2821" t="s">
        <v>3573</v>
      </c>
      <c r="C2821">
        <v>99402</v>
      </c>
      <c r="D2821">
        <v>462</v>
      </c>
      <c r="E2821">
        <v>3535606</v>
      </c>
      <c r="F2821" t="s">
        <v>823</v>
      </c>
      <c r="G2821" t="s">
        <v>824</v>
      </c>
      <c r="H2821" t="s">
        <v>18</v>
      </c>
      <c r="L2821" t="str">
        <f>VLOOKUP(G2821,status!$G$1:$L$6259,6,FALSE)</f>
        <v>UR-7</v>
      </c>
    </row>
    <row r="2822" spans="1:12" x14ac:dyDescent="0.25">
      <c r="A2822">
        <v>218</v>
      </c>
      <c r="B2822" t="s">
        <v>3573</v>
      </c>
      <c r="C2822">
        <v>99402</v>
      </c>
      <c r="D2822">
        <v>462</v>
      </c>
      <c r="E2822">
        <v>3535606</v>
      </c>
      <c r="F2822" t="s">
        <v>823</v>
      </c>
      <c r="G2822" t="s">
        <v>824</v>
      </c>
      <c r="H2822" t="s">
        <v>19</v>
      </c>
      <c r="L2822" t="str">
        <f>VLOOKUP(G2822,status!$G$1:$L$6259,6,FALSE)</f>
        <v>UR-7</v>
      </c>
    </row>
    <row r="2823" spans="1:12" x14ac:dyDescent="0.25">
      <c r="A2823">
        <v>218</v>
      </c>
      <c r="B2823" t="s">
        <v>3573</v>
      </c>
      <c r="C2823">
        <v>99403</v>
      </c>
      <c r="D2823">
        <v>463</v>
      </c>
      <c r="E2823">
        <v>3535705</v>
      </c>
      <c r="F2823" t="s">
        <v>825</v>
      </c>
      <c r="G2823" t="s">
        <v>826</v>
      </c>
      <c r="H2823" t="s">
        <v>13</v>
      </c>
      <c r="L2823" t="str">
        <f>VLOOKUP(G2823,status!$G$1:$L$6259,6,FALSE)</f>
        <v>UR-13</v>
      </c>
    </row>
    <row r="2824" spans="1:12" x14ac:dyDescent="0.25">
      <c r="A2824">
        <v>218</v>
      </c>
      <c r="B2824" t="s">
        <v>3573</v>
      </c>
      <c r="C2824">
        <v>99403</v>
      </c>
      <c r="D2824">
        <v>463</v>
      </c>
      <c r="E2824">
        <v>3535705</v>
      </c>
      <c r="F2824" t="s">
        <v>825</v>
      </c>
      <c r="G2824" t="s">
        <v>826</v>
      </c>
      <c r="H2824" t="s">
        <v>14</v>
      </c>
      <c r="L2824" t="str">
        <f>VLOOKUP(G2824,status!$G$1:$L$6259,6,FALSE)</f>
        <v>UR-13</v>
      </c>
    </row>
    <row r="2825" spans="1:12" x14ac:dyDescent="0.25">
      <c r="A2825">
        <v>218</v>
      </c>
      <c r="B2825" t="s">
        <v>3573</v>
      </c>
      <c r="C2825">
        <v>99403</v>
      </c>
      <c r="D2825">
        <v>463</v>
      </c>
      <c r="E2825">
        <v>3535705</v>
      </c>
      <c r="F2825" t="s">
        <v>825</v>
      </c>
      <c r="G2825" t="s">
        <v>826</v>
      </c>
      <c r="H2825" t="s">
        <v>15</v>
      </c>
      <c r="L2825" t="str">
        <f>VLOOKUP(G2825,status!$G$1:$L$6259,6,FALSE)</f>
        <v>UR-13</v>
      </c>
    </row>
    <row r="2826" spans="1:12" x14ac:dyDescent="0.25">
      <c r="A2826">
        <v>218</v>
      </c>
      <c r="B2826" t="s">
        <v>3573</v>
      </c>
      <c r="C2826">
        <v>99403</v>
      </c>
      <c r="D2826">
        <v>463</v>
      </c>
      <c r="E2826">
        <v>3535705</v>
      </c>
      <c r="F2826" t="s">
        <v>825</v>
      </c>
      <c r="G2826" t="s">
        <v>826</v>
      </c>
      <c r="H2826" t="s">
        <v>16</v>
      </c>
      <c r="L2826" t="str">
        <f>VLOOKUP(G2826,status!$G$1:$L$6259,6,FALSE)</f>
        <v>UR-13</v>
      </c>
    </row>
    <row r="2827" spans="1:12" x14ac:dyDescent="0.25">
      <c r="A2827">
        <v>218</v>
      </c>
      <c r="B2827" t="s">
        <v>3573</v>
      </c>
      <c r="C2827">
        <v>99403</v>
      </c>
      <c r="D2827">
        <v>463</v>
      </c>
      <c r="E2827">
        <v>3535705</v>
      </c>
      <c r="F2827" t="s">
        <v>825</v>
      </c>
      <c r="G2827" t="s">
        <v>826</v>
      </c>
      <c r="H2827" t="s">
        <v>17</v>
      </c>
      <c r="L2827" t="str">
        <f>VLOOKUP(G2827,status!$G$1:$L$6259,6,FALSE)</f>
        <v>UR-13</v>
      </c>
    </row>
    <row r="2828" spans="1:12" x14ac:dyDescent="0.25">
      <c r="A2828">
        <v>218</v>
      </c>
      <c r="B2828" t="s">
        <v>3573</v>
      </c>
      <c r="C2828">
        <v>99403</v>
      </c>
      <c r="D2828">
        <v>463</v>
      </c>
      <c r="E2828">
        <v>3535705</v>
      </c>
      <c r="F2828" t="s">
        <v>825</v>
      </c>
      <c r="G2828" t="s">
        <v>826</v>
      </c>
      <c r="H2828" t="s">
        <v>18</v>
      </c>
      <c r="I2828" t="s">
        <v>22</v>
      </c>
      <c r="J2828" t="s">
        <v>5282</v>
      </c>
      <c r="L2828" t="str">
        <f>VLOOKUP(G2828,status!$G$1:$L$6259,6,FALSE)</f>
        <v>UR-13</v>
      </c>
    </row>
    <row r="2829" spans="1:12" x14ac:dyDescent="0.25">
      <c r="A2829">
        <v>218</v>
      </c>
      <c r="B2829" t="s">
        <v>3573</v>
      </c>
      <c r="C2829">
        <v>99403</v>
      </c>
      <c r="D2829">
        <v>463</v>
      </c>
      <c r="E2829">
        <v>3535705</v>
      </c>
      <c r="F2829" t="s">
        <v>825</v>
      </c>
      <c r="G2829" t="s">
        <v>826</v>
      </c>
      <c r="H2829" t="s">
        <v>19</v>
      </c>
      <c r="L2829" t="str">
        <f>VLOOKUP(G2829,status!$G$1:$L$6259,6,FALSE)</f>
        <v>UR-13</v>
      </c>
    </row>
    <row r="2830" spans="1:12" x14ac:dyDescent="0.25">
      <c r="A2830">
        <v>218</v>
      </c>
      <c r="B2830" t="s">
        <v>3573</v>
      </c>
      <c r="C2830">
        <v>99404</v>
      </c>
      <c r="D2830">
        <v>464</v>
      </c>
      <c r="E2830">
        <v>3535804</v>
      </c>
      <c r="F2830" t="s">
        <v>827</v>
      </c>
      <c r="G2830" t="s">
        <v>828</v>
      </c>
      <c r="H2830" t="s">
        <v>13</v>
      </c>
      <c r="L2830" t="str">
        <f>VLOOKUP(G2830,status!$G$1:$L$6259,6,FALSE)</f>
        <v>UR-16</v>
      </c>
    </row>
    <row r="2831" spans="1:12" x14ac:dyDescent="0.25">
      <c r="A2831">
        <v>218</v>
      </c>
      <c r="B2831" t="s">
        <v>3573</v>
      </c>
      <c r="C2831">
        <v>99404</v>
      </c>
      <c r="D2831">
        <v>464</v>
      </c>
      <c r="E2831">
        <v>3535804</v>
      </c>
      <c r="F2831" t="s">
        <v>827</v>
      </c>
      <c r="G2831" t="s">
        <v>828</v>
      </c>
      <c r="H2831" t="s">
        <v>14</v>
      </c>
      <c r="L2831" t="str">
        <f>VLOOKUP(G2831,status!$G$1:$L$6259,6,FALSE)</f>
        <v>UR-16</v>
      </c>
    </row>
    <row r="2832" spans="1:12" x14ac:dyDescent="0.25">
      <c r="A2832">
        <v>218</v>
      </c>
      <c r="B2832" t="s">
        <v>3573</v>
      </c>
      <c r="C2832">
        <v>99404</v>
      </c>
      <c r="D2832">
        <v>464</v>
      </c>
      <c r="E2832">
        <v>3535804</v>
      </c>
      <c r="F2832" t="s">
        <v>827</v>
      </c>
      <c r="G2832" t="s">
        <v>828</v>
      </c>
      <c r="H2832" t="s">
        <v>15</v>
      </c>
      <c r="L2832" t="str">
        <f>VLOOKUP(G2832,status!$G$1:$L$6259,6,FALSE)</f>
        <v>UR-16</v>
      </c>
    </row>
    <row r="2833" spans="1:12" x14ac:dyDescent="0.25">
      <c r="A2833">
        <v>218</v>
      </c>
      <c r="B2833" t="s">
        <v>3573</v>
      </c>
      <c r="C2833">
        <v>99404</v>
      </c>
      <c r="D2833">
        <v>464</v>
      </c>
      <c r="E2833">
        <v>3535804</v>
      </c>
      <c r="F2833" t="s">
        <v>827</v>
      </c>
      <c r="G2833" t="s">
        <v>828</v>
      </c>
      <c r="H2833" t="s">
        <v>16</v>
      </c>
      <c r="L2833" t="str">
        <f>VLOOKUP(G2833,status!$G$1:$L$6259,6,FALSE)</f>
        <v>UR-16</v>
      </c>
    </row>
    <row r="2834" spans="1:12" x14ac:dyDescent="0.25">
      <c r="A2834">
        <v>218</v>
      </c>
      <c r="B2834" t="s">
        <v>3573</v>
      </c>
      <c r="C2834">
        <v>99404</v>
      </c>
      <c r="D2834">
        <v>464</v>
      </c>
      <c r="E2834">
        <v>3535804</v>
      </c>
      <c r="F2834" t="s">
        <v>827</v>
      </c>
      <c r="G2834" t="s">
        <v>828</v>
      </c>
      <c r="H2834" t="s">
        <v>17</v>
      </c>
      <c r="I2834" t="s">
        <v>22</v>
      </c>
      <c r="J2834" t="s">
        <v>3981</v>
      </c>
      <c r="L2834" t="str">
        <f>VLOOKUP(G2834,status!$G$1:$L$6259,6,FALSE)</f>
        <v>UR-16</v>
      </c>
    </row>
    <row r="2835" spans="1:12" x14ac:dyDescent="0.25">
      <c r="A2835">
        <v>218</v>
      </c>
      <c r="B2835" t="s">
        <v>3573</v>
      </c>
      <c r="C2835">
        <v>99404</v>
      </c>
      <c r="D2835">
        <v>464</v>
      </c>
      <c r="E2835">
        <v>3535804</v>
      </c>
      <c r="F2835" t="s">
        <v>827</v>
      </c>
      <c r="G2835" t="s">
        <v>828</v>
      </c>
      <c r="H2835" t="s">
        <v>18</v>
      </c>
      <c r="L2835" t="str">
        <f>VLOOKUP(G2835,status!$G$1:$L$6259,6,FALSE)</f>
        <v>UR-16</v>
      </c>
    </row>
    <row r="2836" spans="1:12" x14ac:dyDescent="0.25">
      <c r="A2836">
        <v>218</v>
      </c>
      <c r="B2836" t="s">
        <v>3573</v>
      </c>
      <c r="C2836">
        <v>99404</v>
      </c>
      <c r="D2836">
        <v>464</v>
      </c>
      <c r="E2836">
        <v>3535804</v>
      </c>
      <c r="F2836" t="s">
        <v>827</v>
      </c>
      <c r="G2836" t="s">
        <v>828</v>
      </c>
      <c r="H2836" t="s">
        <v>19</v>
      </c>
      <c r="L2836" t="str">
        <f>VLOOKUP(G2836,status!$G$1:$L$6259,6,FALSE)</f>
        <v>UR-16</v>
      </c>
    </row>
    <row r="2837" spans="1:12" x14ac:dyDescent="0.25">
      <c r="A2837">
        <v>218</v>
      </c>
      <c r="B2837" t="s">
        <v>3573</v>
      </c>
      <c r="C2837">
        <v>99405</v>
      </c>
      <c r="D2837">
        <v>465</v>
      </c>
      <c r="E2837">
        <v>3535903</v>
      </c>
      <c r="F2837" t="s">
        <v>829</v>
      </c>
      <c r="G2837" t="s">
        <v>830</v>
      </c>
      <c r="H2837" t="s">
        <v>13</v>
      </c>
      <c r="L2837" t="str">
        <f>VLOOKUP(G2837,status!$G$1:$L$6259,6,FALSE)</f>
        <v>UR-11</v>
      </c>
    </row>
    <row r="2838" spans="1:12" x14ac:dyDescent="0.25">
      <c r="A2838">
        <v>218</v>
      </c>
      <c r="B2838" t="s">
        <v>3573</v>
      </c>
      <c r="C2838">
        <v>99405</v>
      </c>
      <c r="D2838">
        <v>465</v>
      </c>
      <c r="E2838">
        <v>3535903</v>
      </c>
      <c r="F2838" t="s">
        <v>829</v>
      </c>
      <c r="G2838" t="s">
        <v>830</v>
      </c>
      <c r="H2838" t="s">
        <v>14</v>
      </c>
      <c r="L2838" t="str">
        <f>VLOOKUP(G2838,status!$G$1:$L$6259,6,FALSE)</f>
        <v>UR-11</v>
      </c>
    </row>
    <row r="2839" spans="1:12" x14ac:dyDescent="0.25">
      <c r="A2839">
        <v>218</v>
      </c>
      <c r="B2839" t="s">
        <v>3573</v>
      </c>
      <c r="C2839">
        <v>99405</v>
      </c>
      <c r="D2839">
        <v>465</v>
      </c>
      <c r="E2839">
        <v>3535903</v>
      </c>
      <c r="F2839" t="s">
        <v>829</v>
      </c>
      <c r="G2839" t="s">
        <v>830</v>
      </c>
      <c r="H2839" t="s">
        <v>15</v>
      </c>
      <c r="I2839" t="s">
        <v>22</v>
      </c>
      <c r="J2839" t="s">
        <v>3982</v>
      </c>
      <c r="L2839" t="str">
        <f>VLOOKUP(G2839,status!$G$1:$L$6259,6,FALSE)</f>
        <v>UR-11</v>
      </c>
    </row>
    <row r="2840" spans="1:12" x14ac:dyDescent="0.25">
      <c r="A2840">
        <v>218</v>
      </c>
      <c r="B2840" t="s">
        <v>3573</v>
      </c>
      <c r="C2840">
        <v>99405</v>
      </c>
      <c r="D2840">
        <v>465</v>
      </c>
      <c r="E2840">
        <v>3535903</v>
      </c>
      <c r="F2840" t="s">
        <v>829</v>
      </c>
      <c r="G2840" t="s">
        <v>830</v>
      </c>
      <c r="H2840" t="s">
        <v>16</v>
      </c>
      <c r="L2840" t="str">
        <f>VLOOKUP(G2840,status!$G$1:$L$6259,6,FALSE)</f>
        <v>UR-11</v>
      </c>
    </row>
    <row r="2841" spans="1:12" x14ac:dyDescent="0.25">
      <c r="A2841">
        <v>218</v>
      </c>
      <c r="B2841" t="s">
        <v>3573</v>
      </c>
      <c r="C2841">
        <v>99405</v>
      </c>
      <c r="D2841">
        <v>465</v>
      </c>
      <c r="E2841">
        <v>3535903</v>
      </c>
      <c r="F2841" t="s">
        <v>829</v>
      </c>
      <c r="G2841" t="s">
        <v>830</v>
      </c>
      <c r="H2841" t="s">
        <v>17</v>
      </c>
      <c r="L2841" t="str">
        <f>VLOOKUP(G2841,status!$G$1:$L$6259,6,FALSE)</f>
        <v>UR-11</v>
      </c>
    </row>
    <row r="2842" spans="1:12" x14ac:dyDescent="0.25">
      <c r="A2842">
        <v>218</v>
      </c>
      <c r="B2842" t="s">
        <v>3573</v>
      </c>
      <c r="C2842">
        <v>99405</v>
      </c>
      <c r="D2842">
        <v>465</v>
      </c>
      <c r="E2842">
        <v>3535903</v>
      </c>
      <c r="F2842" t="s">
        <v>829</v>
      </c>
      <c r="G2842" t="s">
        <v>830</v>
      </c>
      <c r="H2842" t="s">
        <v>18</v>
      </c>
      <c r="L2842" t="str">
        <f>VLOOKUP(G2842,status!$G$1:$L$6259,6,FALSE)</f>
        <v>UR-11</v>
      </c>
    </row>
    <row r="2843" spans="1:12" x14ac:dyDescent="0.25">
      <c r="A2843">
        <v>218</v>
      </c>
      <c r="B2843" t="s">
        <v>3573</v>
      </c>
      <c r="C2843">
        <v>99405</v>
      </c>
      <c r="D2843">
        <v>465</v>
      </c>
      <c r="E2843">
        <v>3535903</v>
      </c>
      <c r="F2843" t="s">
        <v>829</v>
      </c>
      <c r="G2843" t="s">
        <v>830</v>
      </c>
      <c r="H2843" t="s">
        <v>19</v>
      </c>
      <c r="L2843" t="str">
        <f>VLOOKUP(G2843,status!$G$1:$L$6259,6,FALSE)</f>
        <v>UR-11</v>
      </c>
    </row>
    <row r="2844" spans="1:12" x14ac:dyDescent="0.25">
      <c r="A2844">
        <v>218</v>
      </c>
      <c r="B2844" t="s">
        <v>3573</v>
      </c>
      <c r="C2844">
        <v>99406</v>
      </c>
      <c r="D2844">
        <v>466</v>
      </c>
      <c r="E2844">
        <v>3536000</v>
      </c>
      <c r="F2844" t="s">
        <v>831</v>
      </c>
      <c r="G2844" t="s">
        <v>832</v>
      </c>
      <c r="H2844" t="s">
        <v>13</v>
      </c>
      <c r="L2844" t="str">
        <f>VLOOKUP(G2844,status!$G$1:$L$6259,6,FALSE)</f>
        <v>UR-18</v>
      </c>
    </row>
    <row r="2845" spans="1:12" x14ac:dyDescent="0.25">
      <c r="A2845">
        <v>218</v>
      </c>
      <c r="B2845" t="s">
        <v>3573</v>
      </c>
      <c r="C2845">
        <v>99406</v>
      </c>
      <c r="D2845">
        <v>466</v>
      </c>
      <c r="E2845">
        <v>3536000</v>
      </c>
      <c r="F2845" t="s">
        <v>831</v>
      </c>
      <c r="G2845" t="s">
        <v>832</v>
      </c>
      <c r="H2845" t="s">
        <v>14</v>
      </c>
      <c r="L2845" t="str">
        <f>VLOOKUP(G2845,status!$G$1:$L$6259,6,FALSE)</f>
        <v>UR-18</v>
      </c>
    </row>
    <row r="2846" spans="1:12" x14ac:dyDescent="0.25">
      <c r="A2846">
        <v>218</v>
      </c>
      <c r="B2846" t="s">
        <v>3573</v>
      </c>
      <c r="C2846">
        <v>99406</v>
      </c>
      <c r="D2846">
        <v>466</v>
      </c>
      <c r="E2846">
        <v>3536000</v>
      </c>
      <c r="F2846" t="s">
        <v>831</v>
      </c>
      <c r="G2846" t="s">
        <v>832</v>
      </c>
      <c r="H2846" t="s">
        <v>15</v>
      </c>
      <c r="L2846" t="str">
        <f>VLOOKUP(G2846,status!$G$1:$L$6259,6,FALSE)</f>
        <v>UR-18</v>
      </c>
    </row>
    <row r="2847" spans="1:12" x14ac:dyDescent="0.25">
      <c r="A2847">
        <v>218</v>
      </c>
      <c r="B2847" t="s">
        <v>3573</v>
      </c>
      <c r="C2847">
        <v>99406</v>
      </c>
      <c r="D2847">
        <v>466</v>
      </c>
      <c r="E2847">
        <v>3536000</v>
      </c>
      <c r="F2847" t="s">
        <v>831</v>
      </c>
      <c r="G2847" t="s">
        <v>832</v>
      </c>
      <c r="H2847" t="s">
        <v>16</v>
      </c>
      <c r="L2847" t="str">
        <f>VLOOKUP(G2847,status!$G$1:$L$6259,6,FALSE)</f>
        <v>UR-18</v>
      </c>
    </row>
    <row r="2848" spans="1:12" x14ac:dyDescent="0.25">
      <c r="A2848">
        <v>218</v>
      </c>
      <c r="B2848" t="s">
        <v>3573</v>
      </c>
      <c r="C2848">
        <v>99406</v>
      </c>
      <c r="D2848">
        <v>466</v>
      </c>
      <c r="E2848">
        <v>3536000</v>
      </c>
      <c r="F2848" t="s">
        <v>831</v>
      </c>
      <c r="G2848" t="s">
        <v>832</v>
      </c>
      <c r="H2848" t="s">
        <v>17</v>
      </c>
      <c r="I2848" t="s">
        <v>22</v>
      </c>
      <c r="J2848" t="s">
        <v>3983</v>
      </c>
      <c r="L2848" t="str">
        <f>VLOOKUP(G2848,status!$G$1:$L$6259,6,FALSE)</f>
        <v>UR-18</v>
      </c>
    </row>
    <row r="2849" spans="1:12" x14ac:dyDescent="0.25">
      <c r="A2849">
        <v>218</v>
      </c>
      <c r="B2849" t="s">
        <v>3573</v>
      </c>
      <c r="C2849">
        <v>99406</v>
      </c>
      <c r="D2849">
        <v>466</v>
      </c>
      <c r="E2849">
        <v>3536000</v>
      </c>
      <c r="F2849" t="s">
        <v>831</v>
      </c>
      <c r="G2849" t="s">
        <v>832</v>
      </c>
      <c r="H2849" t="s">
        <v>18</v>
      </c>
      <c r="L2849" t="str">
        <f>VLOOKUP(G2849,status!$G$1:$L$6259,6,FALSE)</f>
        <v>UR-18</v>
      </c>
    </row>
    <row r="2850" spans="1:12" x14ac:dyDescent="0.25">
      <c r="A2850">
        <v>218</v>
      </c>
      <c r="B2850" t="s">
        <v>3573</v>
      </c>
      <c r="C2850">
        <v>99406</v>
      </c>
      <c r="D2850">
        <v>466</v>
      </c>
      <c r="E2850">
        <v>3536000</v>
      </c>
      <c r="F2850" t="s">
        <v>831</v>
      </c>
      <c r="G2850" t="s">
        <v>832</v>
      </c>
      <c r="H2850" t="s">
        <v>19</v>
      </c>
      <c r="L2850" t="str">
        <f>VLOOKUP(G2850,status!$G$1:$L$6259,6,FALSE)</f>
        <v>UR-18</v>
      </c>
    </row>
    <row r="2851" spans="1:12" x14ac:dyDescent="0.25">
      <c r="A2851">
        <v>218</v>
      </c>
      <c r="B2851" t="s">
        <v>3573</v>
      </c>
      <c r="C2851">
        <v>99407</v>
      </c>
      <c r="D2851">
        <v>467</v>
      </c>
      <c r="E2851">
        <v>3536109</v>
      </c>
      <c r="F2851" t="s">
        <v>833</v>
      </c>
      <c r="G2851" t="s">
        <v>834</v>
      </c>
      <c r="H2851" t="s">
        <v>13</v>
      </c>
      <c r="I2851" t="s">
        <v>22</v>
      </c>
      <c r="J2851" t="s">
        <v>3984</v>
      </c>
      <c r="L2851" t="str">
        <f>VLOOKUP(G2851,status!$G$1:$L$6259,6,FALSE)</f>
        <v>UR-9</v>
      </c>
    </row>
    <row r="2852" spans="1:12" x14ac:dyDescent="0.25">
      <c r="A2852">
        <v>218</v>
      </c>
      <c r="B2852" t="s">
        <v>3573</v>
      </c>
      <c r="C2852">
        <v>99407</v>
      </c>
      <c r="D2852">
        <v>467</v>
      </c>
      <c r="E2852">
        <v>3536109</v>
      </c>
      <c r="F2852" t="s">
        <v>833</v>
      </c>
      <c r="G2852" t="s">
        <v>834</v>
      </c>
      <c r="H2852" t="s">
        <v>14</v>
      </c>
      <c r="I2852" t="s">
        <v>22</v>
      </c>
      <c r="J2852" t="s">
        <v>5283</v>
      </c>
      <c r="L2852" t="str">
        <f>VLOOKUP(G2852,status!$G$1:$L$6259,6,FALSE)</f>
        <v>UR-9</v>
      </c>
    </row>
    <row r="2853" spans="1:12" x14ac:dyDescent="0.25">
      <c r="A2853">
        <v>218</v>
      </c>
      <c r="B2853" t="s">
        <v>3573</v>
      </c>
      <c r="C2853">
        <v>99407</v>
      </c>
      <c r="D2853">
        <v>467</v>
      </c>
      <c r="E2853">
        <v>3536109</v>
      </c>
      <c r="F2853" t="s">
        <v>833</v>
      </c>
      <c r="G2853" t="s">
        <v>834</v>
      </c>
      <c r="H2853" t="s">
        <v>15</v>
      </c>
      <c r="I2853" t="s">
        <v>22</v>
      </c>
      <c r="J2853" t="s">
        <v>5284</v>
      </c>
      <c r="L2853" t="str">
        <f>VLOOKUP(G2853,status!$G$1:$L$6259,6,FALSE)</f>
        <v>UR-9</v>
      </c>
    </row>
    <row r="2854" spans="1:12" x14ac:dyDescent="0.25">
      <c r="A2854">
        <v>218</v>
      </c>
      <c r="B2854" t="s">
        <v>3573</v>
      </c>
      <c r="C2854">
        <v>99407</v>
      </c>
      <c r="D2854">
        <v>467</v>
      </c>
      <c r="E2854">
        <v>3536109</v>
      </c>
      <c r="F2854" t="s">
        <v>833</v>
      </c>
      <c r="G2854" t="s">
        <v>834</v>
      </c>
      <c r="H2854" t="s">
        <v>16</v>
      </c>
      <c r="I2854" t="s">
        <v>22</v>
      </c>
      <c r="J2854" t="s">
        <v>5285</v>
      </c>
      <c r="L2854" t="str">
        <f>VLOOKUP(G2854,status!$G$1:$L$6259,6,FALSE)</f>
        <v>UR-9</v>
      </c>
    </row>
    <row r="2855" spans="1:12" x14ac:dyDescent="0.25">
      <c r="A2855">
        <v>218</v>
      </c>
      <c r="B2855" t="s">
        <v>3573</v>
      </c>
      <c r="C2855">
        <v>99407</v>
      </c>
      <c r="D2855">
        <v>467</v>
      </c>
      <c r="E2855">
        <v>3536109</v>
      </c>
      <c r="F2855" t="s">
        <v>833</v>
      </c>
      <c r="G2855" t="s">
        <v>834</v>
      </c>
      <c r="H2855" t="s">
        <v>17</v>
      </c>
      <c r="I2855" t="s">
        <v>22</v>
      </c>
      <c r="J2855" t="s">
        <v>5286</v>
      </c>
      <c r="L2855" t="str">
        <f>VLOOKUP(G2855,status!$G$1:$L$6259,6,FALSE)</f>
        <v>UR-9</v>
      </c>
    </row>
    <row r="2856" spans="1:12" x14ac:dyDescent="0.25">
      <c r="A2856">
        <v>218</v>
      </c>
      <c r="B2856" t="s">
        <v>3573</v>
      </c>
      <c r="C2856">
        <v>99407</v>
      </c>
      <c r="D2856">
        <v>467</v>
      </c>
      <c r="E2856">
        <v>3536109</v>
      </c>
      <c r="F2856" t="s">
        <v>833</v>
      </c>
      <c r="G2856" t="s">
        <v>834</v>
      </c>
      <c r="H2856" t="s">
        <v>18</v>
      </c>
      <c r="I2856" t="s">
        <v>22</v>
      </c>
      <c r="J2856" t="s">
        <v>5287</v>
      </c>
      <c r="L2856" t="str">
        <f>VLOOKUP(G2856,status!$G$1:$L$6259,6,FALSE)</f>
        <v>UR-9</v>
      </c>
    </row>
    <row r="2857" spans="1:12" x14ac:dyDescent="0.25">
      <c r="A2857">
        <v>218</v>
      </c>
      <c r="B2857" t="s">
        <v>3573</v>
      </c>
      <c r="C2857">
        <v>99407</v>
      </c>
      <c r="D2857">
        <v>467</v>
      </c>
      <c r="E2857">
        <v>3536109</v>
      </c>
      <c r="F2857" t="s">
        <v>833</v>
      </c>
      <c r="G2857" t="s">
        <v>834</v>
      </c>
      <c r="H2857" t="s">
        <v>19</v>
      </c>
      <c r="I2857" t="s">
        <v>22</v>
      </c>
      <c r="J2857" t="s">
        <v>5288</v>
      </c>
      <c r="L2857" t="str">
        <f>VLOOKUP(G2857,status!$G$1:$L$6259,6,FALSE)</f>
        <v>UR-9</v>
      </c>
    </row>
    <row r="2858" spans="1:12" x14ac:dyDescent="0.25">
      <c r="A2858">
        <v>218</v>
      </c>
      <c r="B2858" t="s">
        <v>3573</v>
      </c>
      <c r="C2858">
        <v>99408</v>
      </c>
      <c r="D2858">
        <v>468</v>
      </c>
      <c r="E2858">
        <v>3536208</v>
      </c>
      <c r="F2858" t="s">
        <v>835</v>
      </c>
      <c r="G2858" t="s">
        <v>836</v>
      </c>
      <c r="H2858" t="s">
        <v>13</v>
      </c>
      <c r="I2858" t="s">
        <v>22</v>
      </c>
      <c r="J2858" t="s">
        <v>3985</v>
      </c>
      <c r="L2858" t="str">
        <f>VLOOKUP(G2858,status!$G$1:$L$6259,6,FALSE)</f>
        <v>UR-12</v>
      </c>
    </row>
    <row r="2859" spans="1:12" x14ac:dyDescent="0.25">
      <c r="A2859">
        <v>218</v>
      </c>
      <c r="B2859" t="s">
        <v>3573</v>
      </c>
      <c r="C2859">
        <v>99408</v>
      </c>
      <c r="D2859">
        <v>468</v>
      </c>
      <c r="E2859">
        <v>3536208</v>
      </c>
      <c r="F2859" t="s">
        <v>835</v>
      </c>
      <c r="G2859" t="s">
        <v>836</v>
      </c>
      <c r="H2859" t="s">
        <v>14</v>
      </c>
      <c r="I2859" t="s">
        <v>22</v>
      </c>
      <c r="J2859" t="s">
        <v>3986</v>
      </c>
      <c r="L2859" t="str">
        <f>VLOOKUP(G2859,status!$G$1:$L$6259,6,FALSE)</f>
        <v>UR-12</v>
      </c>
    </row>
    <row r="2860" spans="1:12" x14ac:dyDescent="0.25">
      <c r="A2860">
        <v>218</v>
      </c>
      <c r="B2860" t="s">
        <v>3573</v>
      </c>
      <c r="C2860">
        <v>99408</v>
      </c>
      <c r="D2860">
        <v>468</v>
      </c>
      <c r="E2860">
        <v>3536208</v>
      </c>
      <c r="F2860" t="s">
        <v>835</v>
      </c>
      <c r="G2860" t="s">
        <v>836</v>
      </c>
      <c r="H2860" t="s">
        <v>15</v>
      </c>
      <c r="L2860" t="str">
        <f>VLOOKUP(G2860,status!$G$1:$L$6259,6,FALSE)</f>
        <v>UR-12</v>
      </c>
    </row>
    <row r="2861" spans="1:12" x14ac:dyDescent="0.25">
      <c r="A2861">
        <v>218</v>
      </c>
      <c r="B2861" t="s">
        <v>3573</v>
      </c>
      <c r="C2861">
        <v>99408</v>
      </c>
      <c r="D2861">
        <v>468</v>
      </c>
      <c r="E2861">
        <v>3536208</v>
      </c>
      <c r="F2861" t="s">
        <v>835</v>
      </c>
      <c r="G2861" t="s">
        <v>836</v>
      </c>
      <c r="H2861" t="s">
        <v>16</v>
      </c>
      <c r="L2861" t="str">
        <f>VLOOKUP(G2861,status!$G$1:$L$6259,6,FALSE)</f>
        <v>UR-12</v>
      </c>
    </row>
    <row r="2862" spans="1:12" x14ac:dyDescent="0.25">
      <c r="A2862">
        <v>218</v>
      </c>
      <c r="B2862" t="s">
        <v>3573</v>
      </c>
      <c r="C2862">
        <v>99408</v>
      </c>
      <c r="D2862">
        <v>468</v>
      </c>
      <c r="E2862">
        <v>3536208</v>
      </c>
      <c r="F2862" t="s">
        <v>835</v>
      </c>
      <c r="G2862" t="s">
        <v>836</v>
      </c>
      <c r="H2862" t="s">
        <v>17</v>
      </c>
      <c r="L2862" t="str">
        <f>VLOOKUP(G2862,status!$G$1:$L$6259,6,FALSE)</f>
        <v>UR-12</v>
      </c>
    </row>
    <row r="2863" spans="1:12" x14ac:dyDescent="0.25">
      <c r="A2863">
        <v>218</v>
      </c>
      <c r="B2863" t="s">
        <v>3573</v>
      </c>
      <c r="C2863">
        <v>99408</v>
      </c>
      <c r="D2863">
        <v>468</v>
      </c>
      <c r="E2863">
        <v>3536208</v>
      </c>
      <c r="F2863" t="s">
        <v>835</v>
      </c>
      <c r="G2863" t="s">
        <v>836</v>
      </c>
      <c r="H2863" t="s">
        <v>18</v>
      </c>
      <c r="L2863" t="str">
        <f>VLOOKUP(G2863,status!$G$1:$L$6259,6,FALSE)</f>
        <v>UR-12</v>
      </c>
    </row>
    <row r="2864" spans="1:12" x14ac:dyDescent="0.25">
      <c r="A2864">
        <v>218</v>
      </c>
      <c r="B2864" t="s">
        <v>3573</v>
      </c>
      <c r="C2864">
        <v>99408</v>
      </c>
      <c r="D2864">
        <v>468</v>
      </c>
      <c r="E2864">
        <v>3536208</v>
      </c>
      <c r="F2864" t="s">
        <v>835</v>
      </c>
      <c r="G2864" t="s">
        <v>836</v>
      </c>
      <c r="H2864" t="s">
        <v>19</v>
      </c>
      <c r="L2864" t="str">
        <f>VLOOKUP(G2864,status!$G$1:$L$6259,6,FALSE)</f>
        <v>UR-12</v>
      </c>
    </row>
    <row r="2865" spans="1:12" x14ac:dyDescent="0.25">
      <c r="A2865">
        <v>218</v>
      </c>
      <c r="B2865" t="s">
        <v>3573</v>
      </c>
      <c r="C2865">
        <v>99409</v>
      </c>
      <c r="D2865">
        <v>469</v>
      </c>
      <c r="E2865">
        <v>3536257</v>
      </c>
      <c r="F2865" t="s">
        <v>837</v>
      </c>
      <c r="G2865" t="s">
        <v>838</v>
      </c>
      <c r="H2865" t="s">
        <v>13</v>
      </c>
      <c r="I2865" t="s">
        <v>22</v>
      </c>
      <c r="J2865" t="s">
        <v>3987</v>
      </c>
      <c r="L2865" t="str">
        <f>VLOOKUP(G2865,status!$G$1:$L$6259,6,FALSE)</f>
        <v>UR-11</v>
      </c>
    </row>
    <row r="2866" spans="1:12" x14ac:dyDescent="0.25">
      <c r="A2866">
        <v>218</v>
      </c>
      <c r="B2866" t="s">
        <v>3573</v>
      </c>
      <c r="C2866">
        <v>99409</v>
      </c>
      <c r="D2866">
        <v>469</v>
      </c>
      <c r="E2866">
        <v>3536257</v>
      </c>
      <c r="F2866" t="s">
        <v>837</v>
      </c>
      <c r="G2866" t="s">
        <v>838</v>
      </c>
      <c r="H2866" t="s">
        <v>14</v>
      </c>
      <c r="I2866" t="s">
        <v>22</v>
      </c>
      <c r="J2866" t="s">
        <v>3988</v>
      </c>
      <c r="L2866" t="str">
        <f>VLOOKUP(G2866,status!$G$1:$L$6259,6,FALSE)</f>
        <v>UR-11</v>
      </c>
    </row>
    <row r="2867" spans="1:12" x14ac:dyDescent="0.25">
      <c r="A2867">
        <v>218</v>
      </c>
      <c r="B2867" t="s">
        <v>3573</v>
      </c>
      <c r="C2867">
        <v>99409</v>
      </c>
      <c r="D2867">
        <v>469</v>
      </c>
      <c r="E2867">
        <v>3536257</v>
      </c>
      <c r="F2867" t="s">
        <v>837</v>
      </c>
      <c r="G2867" t="s">
        <v>838</v>
      </c>
      <c r="H2867" t="s">
        <v>15</v>
      </c>
      <c r="I2867" t="s">
        <v>22</v>
      </c>
      <c r="J2867" t="s">
        <v>4820</v>
      </c>
      <c r="L2867" t="str">
        <f>VLOOKUP(G2867,status!$G$1:$L$6259,6,FALSE)</f>
        <v>UR-11</v>
      </c>
    </row>
    <row r="2868" spans="1:12" x14ac:dyDescent="0.25">
      <c r="A2868">
        <v>218</v>
      </c>
      <c r="B2868" t="s">
        <v>3573</v>
      </c>
      <c r="C2868">
        <v>99409</v>
      </c>
      <c r="D2868">
        <v>469</v>
      </c>
      <c r="E2868">
        <v>3536257</v>
      </c>
      <c r="F2868" t="s">
        <v>837</v>
      </c>
      <c r="G2868" t="s">
        <v>838</v>
      </c>
      <c r="H2868" t="s">
        <v>16</v>
      </c>
      <c r="L2868" t="str">
        <f>VLOOKUP(G2868,status!$G$1:$L$6259,6,FALSE)</f>
        <v>UR-11</v>
      </c>
    </row>
    <row r="2869" spans="1:12" x14ac:dyDescent="0.25">
      <c r="A2869">
        <v>218</v>
      </c>
      <c r="B2869" t="s">
        <v>3573</v>
      </c>
      <c r="C2869">
        <v>99409</v>
      </c>
      <c r="D2869">
        <v>469</v>
      </c>
      <c r="E2869">
        <v>3536257</v>
      </c>
      <c r="F2869" t="s">
        <v>837</v>
      </c>
      <c r="G2869" t="s">
        <v>838</v>
      </c>
      <c r="H2869" t="s">
        <v>17</v>
      </c>
      <c r="L2869" t="str">
        <f>VLOOKUP(G2869,status!$G$1:$L$6259,6,FALSE)</f>
        <v>UR-11</v>
      </c>
    </row>
    <row r="2870" spans="1:12" x14ac:dyDescent="0.25">
      <c r="A2870">
        <v>218</v>
      </c>
      <c r="B2870" t="s">
        <v>3573</v>
      </c>
      <c r="C2870">
        <v>99409</v>
      </c>
      <c r="D2870">
        <v>469</v>
      </c>
      <c r="E2870">
        <v>3536257</v>
      </c>
      <c r="F2870" t="s">
        <v>837</v>
      </c>
      <c r="G2870" t="s">
        <v>838</v>
      </c>
      <c r="H2870" t="s">
        <v>18</v>
      </c>
      <c r="L2870" t="str">
        <f>VLOOKUP(G2870,status!$G$1:$L$6259,6,FALSE)</f>
        <v>UR-11</v>
      </c>
    </row>
    <row r="2871" spans="1:12" x14ac:dyDescent="0.25">
      <c r="A2871">
        <v>218</v>
      </c>
      <c r="B2871" t="s">
        <v>3573</v>
      </c>
      <c r="C2871">
        <v>99409</v>
      </c>
      <c r="D2871">
        <v>469</v>
      </c>
      <c r="E2871">
        <v>3536257</v>
      </c>
      <c r="F2871" t="s">
        <v>837</v>
      </c>
      <c r="G2871" t="s">
        <v>838</v>
      </c>
      <c r="H2871" t="s">
        <v>19</v>
      </c>
      <c r="I2871" t="s">
        <v>22</v>
      </c>
      <c r="J2871" t="s">
        <v>5289</v>
      </c>
      <c r="L2871" t="str">
        <f>VLOOKUP(G2871,status!$G$1:$L$6259,6,FALSE)</f>
        <v>UR-11</v>
      </c>
    </row>
    <row r="2872" spans="1:12" x14ac:dyDescent="0.25">
      <c r="A2872">
        <v>218</v>
      </c>
      <c r="B2872" t="s">
        <v>3573</v>
      </c>
      <c r="C2872">
        <v>99410</v>
      </c>
      <c r="D2872">
        <v>470</v>
      </c>
      <c r="E2872">
        <v>3536307</v>
      </c>
      <c r="F2872" t="s">
        <v>839</v>
      </c>
      <c r="G2872" t="s">
        <v>840</v>
      </c>
      <c r="H2872" t="s">
        <v>13</v>
      </c>
      <c r="I2872" t="s">
        <v>22</v>
      </c>
      <c r="J2872" t="s">
        <v>4821</v>
      </c>
      <c r="L2872" t="str">
        <f>VLOOKUP(G2872,status!$G$1:$L$6259,6,FALSE)</f>
        <v>UR-17</v>
      </c>
    </row>
    <row r="2873" spans="1:12" x14ac:dyDescent="0.25">
      <c r="A2873">
        <v>218</v>
      </c>
      <c r="B2873" t="s">
        <v>3573</v>
      </c>
      <c r="C2873">
        <v>99410</v>
      </c>
      <c r="D2873">
        <v>470</v>
      </c>
      <c r="E2873">
        <v>3536307</v>
      </c>
      <c r="F2873" t="s">
        <v>839</v>
      </c>
      <c r="G2873" t="s">
        <v>840</v>
      </c>
      <c r="H2873" t="s">
        <v>14</v>
      </c>
      <c r="L2873" t="str">
        <f>VLOOKUP(G2873,status!$G$1:$L$6259,6,FALSE)</f>
        <v>UR-17</v>
      </c>
    </row>
    <row r="2874" spans="1:12" x14ac:dyDescent="0.25">
      <c r="A2874">
        <v>218</v>
      </c>
      <c r="B2874" t="s">
        <v>3573</v>
      </c>
      <c r="C2874">
        <v>99410</v>
      </c>
      <c r="D2874">
        <v>470</v>
      </c>
      <c r="E2874">
        <v>3536307</v>
      </c>
      <c r="F2874" t="s">
        <v>839</v>
      </c>
      <c r="G2874" t="s">
        <v>840</v>
      </c>
      <c r="H2874" t="s">
        <v>15</v>
      </c>
      <c r="I2874" t="s">
        <v>22</v>
      </c>
      <c r="J2874" t="s">
        <v>5290</v>
      </c>
      <c r="L2874" t="str">
        <f>VLOOKUP(G2874,status!$G$1:$L$6259,6,FALSE)</f>
        <v>UR-17</v>
      </c>
    </row>
    <row r="2875" spans="1:12" x14ac:dyDescent="0.25">
      <c r="A2875">
        <v>218</v>
      </c>
      <c r="B2875" t="s">
        <v>3573</v>
      </c>
      <c r="C2875">
        <v>99410</v>
      </c>
      <c r="D2875">
        <v>470</v>
      </c>
      <c r="E2875">
        <v>3536307</v>
      </c>
      <c r="F2875" t="s">
        <v>839</v>
      </c>
      <c r="G2875" t="s">
        <v>840</v>
      </c>
      <c r="H2875" t="s">
        <v>16</v>
      </c>
      <c r="I2875" t="s">
        <v>22</v>
      </c>
      <c r="J2875" t="s">
        <v>5291</v>
      </c>
      <c r="L2875" t="str">
        <f>VLOOKUP(G2875,status!$G$1:$L$6259,6,FALSE)</f>
        <v>UR-17</v>
      </c>
    </row>
    <row r="2876" spans="1:12" x14ac:dyDescent="0.25">
      <c r="A2876">
        <v>218</v>
      </c>
      <c r="B2876" t="s">
        <v>3573</v>
      </c>
      <c r="C2876">
        <v>99410</v>
      </c>
      <c r="D2876">
        <v>470</v>
      </c>
      <c r="E2876">
        <v>3536307</v>
      </c>
      <c r="F2876" t="s">
        <v>839</v>
      </c>
      <c r="G2876" t="s">
        <v>840</v>
      </c>
      <c r="H2876" t="s">
        <v>17</v>
      </c>
      <c r="L2876" t="str">
        <f>VLOOKUP(G2876,status!$G$1:$L$6259,6,FALSE)</f>
        <v>UR-17</v>
      </c>
    </row>
    <row r="2877" spans="1:12" x14ac:dyDescent="0.25">
      <c r="A2877">
        <v>218</v>
      </c>
      <c r="B2877" t="s">
        <v>3573</v>
      </c>
      <c r="C2877">
        <v>99410</v>
      </c>
      <c r="D2877">
        <v>470</v>
      </c>
      <c r="E2877">
        <v>3536307</v>
      </c>
      <c r="F2877" t="s">
        <v>839</v>
      </c>
      <c r="G2877" t="s">
        <v>840</v>
      </c>
      <c r="H2877" t="s">
        <v>18</v>
      </c>
      <c r="L2877" t="str">
        <f>VLOOKUP(G2877,status!$G$1:$L$6259,6,FALSE)</f>
        <v>UR-17</v>
      </c>
    </row>
    <row r="2878" spans="1:12" x14ac:dyDescent="0.25">
      <c r="A2878">
        <v>218</v>
      </c>
      <c r="B2878" t="s">
        <v>3573</v>
      </c>
      <c r="C2878">
        <v>99410</v>
      </c>
      <c r="D2878">
        <v>470</v>
      </c>
      <c r="E2878">
        <v>3536307</v>
      </c>
      <c r="F2878" t="s">
        <v>839</v>
      </c>
      <c r="G2878" t="s">
        <v>840</v>
      </c>
      <c r="H2878" t="s">
        <v>19</v>
      </c>
      <c r="I2878" t="s">
        <v>22</v>
      </c>
      <c r="J2878" t="s">
        <v>5292</v>
      </c>
      <c r="L2878" t="str">
        <f>VLOOKUP(G2878,status!$G$1:$L$6259,6,FALSE)</f>
        <v>UR-17</v>
      </c>
    </row>
    <row r="2879" spans="1:12" x14ac:dyDescent="0.25">
      <c r="A2879">
        <v>218</v>
      </c>
      <c r="B2879" t="s">
        <v>3573</v>
      </c>
      <c r="C2879">
        <v>99411</v>
      </c>
      <c r="D2879">
        <v>471</v>
      </c>
      <c r="E2879">
        <v>3536406</v>
      </c>
      <c r="F2879" t="s">
        <v>841</v>
      </c>
      <c r="G2879" t="s">
        <v>842</v>
      </c>
      <c r="H2879" t="s">
        <v>13</v>
      </c>
      <c r="I2879" t="s">
        <v>22</v>
      </c>
      <c r="J2879" t="s">
        <v>3989</v>
      </c>
      <c r="L2879" t="str">
        <f>VLOOKUP(G2879,status!$G$1:$L$6259,6,FALSE)</f>
        <v>UR-15</v>
      </c>
    </row>
    <row r="2880" spans="1:12" x14ac:dyDescent="0.25">
      <c r="A2880">
        <v>218</v>
      </c>
      <c r="B2880" t="s">
        <v>3573</v>
      </c>
      <c r="C2880">
        <v>99411</v>
      </c>
      <c r="D2880">
        <v>471</v>
      </c>
      <c r="E2880">
        <v>3536406</v>
      </c>
      <c r="F2880" t="s">
        <v>841</v>
      </c>
      <c r="G2880" t="s">
        <v>842</v>
      </c>
      <c r="H2880" t="s">
        <v>14</v>
      </c>
      <c r="I2880" t="s">
        <v>22</v>
      </c>
      <c r="J2880" t="s">
        <v>3990</v>
      </c>
      <c r="L2880" t="str">
        <f>VLOOKUP(G2880,status!$G$1:$L$6259,6,FALSE)</f>
        <v>UR-15</v>
      </c>
    </row>
    <row r="2881" spans="1:12" x14ac:dyDescent="0.25">
      <c r="A2881">
        <v>218</v>
      </c>
      <c r="B2881" t="s">
        <v>3573</v>
      </c>
      <c r="C2881">
        <v>99411</v>
      </c>
      <c r="D2881">
        <v>471</v>
      </c>
      <c r="E2881">
        <v>3536406</v>
      </c>
      <c r="F2881" t="s">
        <v>841</v>
      </c>
      <c r="G2881" t="s">
        <v>842</v>
      </c>
      <c r="H2881" t="s">
        <v>15</v>
      </c>
      <c r="I2881" t="s">
        <v>22</v>
      </c>
      <c r="J2881" t="s">
        <v>5293</v>
      </c>
      <c r="L2881" t="str">
        <f>VLOOKUP(G2881,status!$G$1:$L$6259,6,FALSE)</f>
        <v>UR-15</v>
      </c>
    </row>
    <row r="2882" spans="1:12" x14ac:dyDescent="0.25">
      <c r="A2882">
        <v>218</v>
      </c>
      <c r="B2882" t="s">
        <v>3573</v>
      </c>
      <c r="C2882">
        <v>99411</v>
      </c>
      <c r="D2882">
        <v>471</v>
      </c>
      <c r="E2882">
        <v>3536406</v>
      </c>
      <c r="F2882" t="s">
        <v>841</v>
      </c>
      <c r="G2882" t="s">
        <v>842</v>
      </c>
      <c r="H2882" t="s">
        <v>16</v>
      </c>
      <c r="I2882" t="s">
        <v>22</v>
      </c>
      <c r="J2882" t="s">
        <v>5294</v>
      </c>
      <c r="L2882" t="str">
        <f>VLOOKUP(G2882,status!$G$1:$L$6259,6,FALSE)</f>
        <v>UR-15</v>
      </c>
    </row>
    <row r="2883" spans="1:12" x14ac:dyDescent="0.25">
      <c r="A2883">
        <v>218</v>
      </c>
      <c r="B2883" t="s">
        <v>3573</v>
      </c>
      <c r="C2883">
        <v>99411</v>
      </c>
      <c r="D2883">
        <v>471</v>
      </c>
      <c r="E2883">
        <v>3536406</v>
      </c>
      <c r="F2883" t="s">
        <v>841</v>
      </c>
      <c r="G2883" t="s">
        <v>842</v>
      </c>
      <c r="H2883" t="s">
        <v>17</v>
      </c>
      <c r="I2883" t="s">
        <v>22</v>
      </c>
      <c r="J2883" t="s">
        <v>5295</v>
      </c>
      <c r="L2883" t="str">
        <f>VLOOKUP(G2883,status!$G$1:$L$6259,6,FALSE)</f>
        <v>UR-15</v>
      </c>
    </row>
    <row r="2884" spans="1:12" x14ac:dyDescent="0.25">
      <c r="A2884">
        <v>218</v>
      </c>
      <c r="B2884" t="s">
        <v>3573</v>
      </c>
      <c r="C2884">
        <v>99411</v>
      </c>
      <c r="D2884">
        <v>471</v>
      </c>
      <c r="E2884">
        <v>3536406</v>
      </c>
      <c r="F2884" t="s">
        <v>841</v>
      </c>
      <c r="G2884" t="s">
        <v>842</v>
      </c>
      <c r="H2884" t="s">
        <v>18</v>
      </c>
      <c r="L2884" t="str">
        <f>VLOOKUP(G2884,status!$G$1:$L$6259,6,FALSE)</f>
        <v>UR-15</v>
      </c>
    </row>
    <row r="2885" spans="1:12" x14ac:dyDescent="0.25">
      <c r="A2885">
        <v>218</v>
      </c>
      <c r="B2885" t="s">
        <v>3573</v>
      </c>
      <c r="C2885">
        <v>99411</v>
      </c>
      <c r="D2885">
        <v>471</v>
      </c>
      <c r="E2885">
        <v>3536406</v>
      </c>
      <c r="F2885" t="s">
        <v>841</v>
      </c>
      <c r="G2885" t="s">
        <v>842</v>
      </c>
      <c r="H2885" t="s">
        <v>19</v>
      </c>
      <c r="I2885" t="s">
        <v>22</v>
      </c>
      <c r="J2885" t="s">
        <v>5296</v>
      </c>
      <c r="L2885" t="str">
        <f>VLOOKUP(G2885,status!$G$1:$L$6259,6,FALSE)</f>
        <v>UR-15</v>
      </c>
    </row>
    <row r="2886" spans="1:12" x14ac:dyDescent="0.25">
      <c r="A2886">
        <v>218</v>
      </c>
      <c r="B2886" t="s">
        <v>3573</v>
      </c>
      <c r="C2886">
        <v>99412</v>
      </c>
      <c r="D2886">
        <v>472</v>
      </c>
      <c r="E2886">
        <v>3536505</v>
      </c>
      <c r="F2886" t="s">
        <v>843</v>
      </c>
      <c r="G2886" t="s">
        <v>844</v>
      </c>
      <c r="H2886" t="s">
        <v>13</v>
      </c>
      <c r="L2886" t="str">
        <f>VLOOKUP(G2886,status!$G$1:$L$6259,6,FALSE)</f>
        <v>UR-3</v>
      </c>
    </row>
    <row r="2887" spans="1:12" x14ac:dyDescent="0.25">
      <c r="A2887">
        <v>218</v>
      </c>
      <c r="B2887" t="s">
        <v>3573</v>
      </c>
      <c r="C2887">
        <v>99412</v>
      </c>
      <c r="D2887">
        <v>472</v>
      </c>
      <c r="E2887">
        <v>3536505</v>
      </c>
      <c r="F2887" t="s">
        <v>843</v>
      </c>
      <c r="G2887" t="s">
        <v>844</v>
      </c>
      <c r="H2887" t="s">
        <v>14</v>
      </c>
      <c r="L2887" t="str">
        <f>VLOOKUP(G2887,status!$G$1:$L$6259,6,FALSE)</f>
        <v>UR-3</v>
      </c>
    </row>
    <row r="2888" spans="1:12" x14ac:dyDescent="0.25">
      <c r="A2888">
        <v>218</v>
      </c>
      <c r="B2888" t="s">
        <v>3573</v>
      </c>
      <c r="C2888">
        <v>99412</v>
      </c>
      <c r="D2888">
        <v>472</v>
      </c>
      <c r="E2888">
        <v>3536505</v>
      </c>
      <c r="F2888" t="s">
        <v>843</v>
      </c>
      <c r="G2888" t="s">
        <v>844</v>
      </c>
      <c r="H2888" t="s">
        <v>15</v>
      </c>
      <c r="I2888" t="s">
        <v>22</v>
      </c>
      <c r="J2888" t="s">
        <v>3991</v>
      </c>
      <c r="L2888" t="str">
        <f>VLOOKUP(G2888,status!$G$1:$L$6259,6,FALSE)</f>
        <v>UR-3</v>
      </c>
    </row>
    <row r="2889" spans="1:12" x14ac:dyDescent="0.25">
      <c r="A2889">
        <v>218</v>
      </c>
      <c r="B2889" t="s">
        <v>3573</v>
      </c>
      <c r="C2889">
        <v>99412</v>
      </c>
      <c r="D2889">
        <v>472</v>
      </c>
      <c r="E2889">
        <v>3536505</v>
      </c>
      <c r="F2889" t="s">
        <v>843</v>
      </c>
      <c r="G2889" t="s">
        <v>844</v>
      </c>
      <c r="H2889" t="s">
        <v>16</v>
      </c>
      <c r="L2889" t="str">
        <f>VLOOKUP(G2889,status!$G$1:$L$6259,6,FALSE)</f>
        <v>UR-3</v>
      </c>
    </row>
    <row r="2890" spans="1:12" x14ac:dyDescent="0.25">
      <c r="A2890">
        <v>218</v>
      </c>
      <c r="B2890" t="s">
        <v>3573</v>
      </c>
      <c r="C2890">
        <v>99412</v>
      </c>
      <c r="D2890">
        <v>472</v>
      </c>
      <c r="E2890">
        <v>3536505</v>
      </c>
      <c r="F2890" t="s">
        <v>843</v>
      </c>
      <c r="G2890" t="s">
        <v>844</v>
      </c>
      <c r="H2890" t="s">
        <v>17</v>
      </c>
      <c r="I2890" t="s">
        <v>22</v>
      </c>
      <c r="J2890" t="s">
        <v>4822</v>
      </c>
      <c r="L2890" t="str">
        <f>VLOOKUP(G2890,status!$G$1:$L$6259,6,FALSE)</f>
        <v>UR-3</v>
      </c>
    </row>
    <row r="2891" spans="1:12" x14ac:dyDescent="0.25">
      <c r="A2891">
        <v>218</v>
      </c>
      <c r="B2891" t="s">
        <v>3573</v>
      </c>
      <c r="C2891">
        <v>99412</v>
      </c>
      <c r="D2891">
        <v>472</v>
      </c>
      <c r="E2891">
        <v>3536505</v>
      </c>
      <c r="F2891" t="s">
        <v>843</v>
      </c>
      <c r="G2891" t="s">
        <v>844</v>
      </c>
      <c r="H2891" t="s">
        <v>18</v>
      </c>
      <c r="L2891" t="str">
        <f>VLOOKUP(G2891,status!$G$1:$L$6259,6,FALSE)</f>
        <v>UR-3</v>
      </c>
    </row>
    <row r="2892" spans="1:12" x14ac:dyDescent="0.25">
      <c r="A2892">
        <v>218</v>
      </c>
      <c r="B2892" t="s">
        <v>3573</v>
      </c>
      <c r="C2892">
        <v>99412</v>
      </c>
      <c r="D2892">
        <v>472</v>
      </c>
      <c r="E2892">
        <v>3536505</v>
      </c>
      <c r="F2892" t="s">
        <v>843</v>
      </c>
      <c r="G2892" t="s">
        <v>844</v>
      </c>
      <c r="H2892" t="s">
        <v>19</v>
      </c>
      <c r="I2892" t="s">
        <v>22</v>
      </c>
      <c r="J2892" t="s">
        <v>5297</v>
      </c>
      <c r="L2892" t="str">
        <f>VLOOKUP(G2892,status!$G$1:$L$6259,6,FALSE)</f>
        <v>UR-3</v>
      </c>
    </row>
    <row r="2893" spans="1:12" x14ac:dyDescent="0.25">
      <c r="A2893">
        <v>218</v>
      </c>
      <c r="B2893" t="s">
        <v>3573</v>
      </c>
      <c r="C2893">
        <v>99413</v>
      </c>
      <c r="D2893">
        <v>473</v>
      </c>
      <c r="E2893">
        <v>3536570</v>
      </c>
      <c r="F2893" t="s">
        <v>845</v>
      </c>
      <c r="G2893" t="s">
        <v>846</v>
      </c>
      <c r="H2893" t="s">
        <v>13</v>
      </c>
      <c r="L2893" t="str">
        <f>VLOOKUP(G2893,status!$G$1:$L$6259,6,FALSE)</f>
        <v>UR-2</v>
      </c>
    </row>
    <row r="2894" spans="1:12" x14ac:dyDescent="0.25">
      <c r="A2894">
        <v>218</v>
      </c>
      <c r="B2894" t="s">
        <v>3573</v>
      </c>
      <c r="C2894">
        <v>99413</v>
      </c>
      <c r="D2894">
        <v>473</v>
      </c>
      <c r="E2894">
        <v>3536570</v>
      </c>
      <c r="F2894" t="s">
        <v>845</v>
      </c>
      <c r="G2894" t="s">
        <v>846</v>
      </c>
      <c r="H2894" t="s">
        <v>14</v>
      </c>
      <c r="L2894" t="str">
        <f>VLOOKUP(G2894,status!$G$1:$L$6259,6,FALSE)</f>
        <v>UR-2</v>
      </c>
    </row>
    <row r="2895" spans="1:12" x14ac:dyDescent="0.25">
      <c r="A2895">
        <v>218</v>
      </c>
      <c r="B2895" t="s">
        <v>3573</v>
      </c>
      <c r="C2895">
        <v>99413</v>
      </c>
      <c r="D2895">
        <v>473</v>
      </c>
      <c r="E2895">
        <v>3536570</v>
      </c>
      <c r="F2895" t="s">
        <v>845</v>
      </c>
      <c r="G2895" t="s">
        <v>846</v>
      </c>
      <c r="H2895" t="s">
        <v>15</v>
      </c>
      <c r="L2895" t="str">
        <f>VLOOKUP(G2895,status!$G$1:$L$6259,6,FALSE)</f>
        <v>UR-2</v>
      </c>
    </row>
    <row r="2896" spans="1:12" x14ac:dyDescent="0.25">
      <c r="A2896">
        <v>218</v>
      </c>
      <c r="B2896" t="s">
        <v>3573</v>
      </c>
      <c r="C2896">
        <v>99413</v>
      </c>
      <c r="D2896">
        <v>473</v>
      </c>
      <c r="E2896">
        <v>3536570</v>
      </c>
      <c r="F2896" t="s">
        <v>845</v>
      </c>
      <c r="G2896" t="s">
        <v>846</v>
      </c>
      <c r="H2896" t="s">
        <v>16</v>
      </c>
      <c r="L2896" t="str">
        <f>VLOOKUP(G2896,status!$G$1:$L$6259,6,FALSE)</f>
        <v>UR-2</v>
      </c>
    </row>
    <row r="2897" spans="1:12" x14ac:dyDescent="0.25">
      <c r="A2897">
        <v>218</v>
      </c>
      <c r="B2897" t="s">
        <v>3573</v>
      </c>
      <c r="C2897">
        <v>99413</v>
      </c>
      <c r="D2897">
        <v>473</v>
      </c>
      <c r="E2897">
        <v>3536570</v>
      </c>
      <c r="F2897" t="s">
        <v>845</v>
      </c>
      <c r="G2897" t="s">
        <v>846</v>
      </c>
      <c r="H2897" t="s">
        <v>17</v>
      </c>
      <c r="L2897" t="str">
        <f>VLOOKUP(G2897,status!$G$1:$L$6259,6,FALSE)</f>
        <v>UR-2</v>
      </c>
    </row>
    <row r="2898" spans="1:12" x14ac:dyDescent="0.25">
      <c r="A2898">
        <v>218</v>
      </c>
      <c r="B2898" t="s">
        <v>3573</v>
      </c>
      <c r="C2898">
        <v>99413</v>
      </c>
      <c r="D2898">
        <v>473</v>
      </c>
      <c r="E2898">
        <v>3536570</v>
      </c>
      <c r="F2898" t="s">
        <v>845</v>
      </c>
      <c r="G2898" t="s">
        <v>846</v>
      </c>
      <c r="H2898" t="s">
        <v>18</v>
      </c>
      <c r="L2898" t="str">
        <f>VLOOKUP(G2898,status!$G$1:$L$6259,6,FALSE)</f>
        <v>UR-2</v>
      </c>
    </row>
    <row r="2899" spans="1:12" x14ac:dyDescent="0.25">
      <c r="A2899">
        <v>218</v>
      </c>
      <c r="B2899" t="s">
        <v>3573</v>
      </c>
      <c r="C2899">
        <v>99413</v>
      </c>
      <c r="D2899">
        <v>473</v>
      </c>
      <c r="E2899">
        <v>3536570</v>
      </c>
      <c r="F2899" t="s">
        <v>845</v>
      </c>
      <c r="G2899" t="s">
        <v>846</v>
      </c>
      <c r="H2899" t="s">
        <v>19</v>
      </c>
      <c r="L2899" t="str">
        <f>VLOOKUP(G2899,status!$G$1:$L$6259,6,FALSE)</f>
        <v>UR-2</v>
      </c>
    </row>
    <row r="2900" spans="1:12" x14ac:dyDescent="0.25">
      <c r="A2900">
        <v>218</v>
      </c>
      <c r="B2900" t="s">
        <v>3573</v>
      </c>
      <c r="C2900">
        <v>99414</v>
      </c>
      <c r="D2900">
        <v>474</v>
      </c>
      <c r="E2900">
        <v>3536604</v>
      </c>
      <c r="F2900" t="s">
        <v>847</v>
      </c>
      <c r="G2900" t="s">
        <v>848</v>
      </c>
      <c r="H2900" t="s">
        <v>13</v>
      </c>
      <c r="L2900" t="str">
        <f>VLOOKUP(G2900,status!$G$1:$L$6259,6,FALSE)</f>
        <v>UR-8</v>
      </c>
    </row>
    <row r="2901" spans="1:12" x14ac:dyDescent="0.25">
      <c r="A2901">
        <v>218</v>
      </c>
      <c r="B2901" t="s">
        <v>3573</v>
      </c>
      <c r="C2901">
        <v>99414</v>
      </c>
      <c r="D2901">
        <v>474</v>
      </c>
      <c r="E2901">
        <v>3536604</v>
      </c>
      <c r="F2901" t="s">
        <v>847</v>
      </c>
      <c r="G2901" t="s">
        <v>848</v>
      </c>
      <c r="H2901" t="s">
        <v>14</v>
      </c>
      <c r="L2901" t="str">
        <f>VLOOKUP(G2901,status!$G$1:$L$6259,6,FALSE)</f>
        <v>UR-8</v>
      </c>
    </row>
    <row r="2902" spans="1:12" x14ac:dyDescent="0.25">
      <c r="A2902">
        <v>218</v>
      </c>
      <c r="B2902" t="s">
        <v>3573</v>
      </c>
      <c r="C2902">
        <v>99414</v>
      </c>
      <c r="D2902">
        <v>474</v>
      </c>
      <c r="E2902">
        <v>3536604</v>
      </c>
      <c r="F2902" t="s">
        <v>847</v>
      </c>
      <c r="G2902" t="s">
        <v>848</v>
      </c>
      <c r="H2902" t="s">
        <v>15</v>
      </c>
      <c r="I2902" t="s">
        <v>22</v>
      </c>
      <c r="J2902" t="s">
        <v>5298</v>
      </c>
      <c r="L2902" t="str">
        <f>VLOOKUP(G2902,status!$G$1:$L$6259,6,FALSE)</f>
        <v>UR-8</v>
      </c>
    </row>
    <row r="2903" spans="1:12" x14ac:dyDescent="0.25">
      <c r="A2903">
        <v>218</v>
      </c>
      <c r="B2903" t="s">
        <v>3573</v>
      </c>
      <c r="C2903">
        <v>99414</v>
      </c>
      <c r="D2903">
        <v>474</v>
      </c>
      <c r="E2903">
        <v>3536604</v>
      </c>
      <c r="F2903" t="s">
        <v>847</v>
      </c>
      <c r="G2903" t="s">
        <v>848</v>
      </c>
      <c r="H2903" t="s">
        <v>16</v>
      </c>
      <c r="L2903" t="str">
        <f>VLOOKUP(G2903,status!$G$1:$L$6259,6,FALSE)</f>
        <v>UR-8</v>
      </c>
    </row>
    <row r="2904" spans="1:12" x14ac:dyDescent="0.25">
      <c r="A2904">
        <v>218</v>
      </c>
      <c r="B2904" t="s">
        <v>3573</v>
      </c>
      <c r="C2904">
        <v>99414</v>
      </c>
      <c r="D2904">
        <v>474</v>
      </c>
      <c r="E2904">
        <v>3536604</v>
      </c>
      <c r="F2904" t="s">
        <v>847</v>
      </c>
      <c r="G2904" t="s">
        <v>848</v>
      </c>
      <c r="H2904" t="s">
        <v>17</v>
      </c>
      <c r="L2904" t="str">
        <f>VLOOKUP(G2904,status!$G$1:$L$6259,6,FALSE)</f>
        <v>UR-8</v>
      </c>
    </row>
    <row r="2905" spans="1:12" x14ac:dyDescent="0.25">
      <c r="A2905">
        <v>218</v>
      </c>
      <c r="B2905" t="s">
        <v>3573</v>
      </c>
      <c r="C2905">
        <v>99414</v>
      </c>
      <c r="D2905">
        <v>474</v>
      </c>
      <c r="E2905">
        <v>3536604</v>
      </c>
      <c r="F2905" t="s">
        <v>847</v>
      </c>
      <c r="G2905" t="s">
        <v>848</v>
      </c>
      <c r="H2905" t="s">
        <v>18</v>
      </c>
      <c r="L2905" t="str">
        <f>VLOOKUP(G2905,status!$G$1:$L$6259,6,FALSE)</f>
        <v>UR-8</v>
      </c>
    </row>
    <row r="2906" spans="1:12" x14ac:dyDescent="0.25">
      <c r="A2906">
        <v>218</v>
      </c>
      <c r="B2906" t="s">
        <v>3573</v>
      </c>
      <c r="C2906">
        <v>99414</v>
      </c>
      <c r="D2906">
        <v>474</v>
      </c>
      <c r="E2906">
        <v>3536604</v>
      </c>
      <c r="F2906" t="s">
        <v>847</v>
      </c>
      <c r="G2906" t="s">
        <v>848</v>
      </c>
      <c r="H2906" t="s">
        <v>19</v>
      </c>
      <c r="L2906" t="str">
        <f>VLOOKUP(G2906,status!$G$1:$L$6259,6,FALSE)</f>
        <v>UR-8</v>
      </c>
    </row>
    <row r="2907" spans="1:12" x14ac:dyDescent="0.25">
      <c r="A2907">
        <v>218</v>
      </c>
      <c r="B2907" t="s">
        <v>3573</v>
      </c>
      <c r="C2907">
        <v>99415</v>
      </c>
      <c r="D2907">
        <v>475</v>
      </c>
      <c r="E2907">
        <v>3536703</v>
      </c>
      <c r="F2907" t="s">
        <v>849</v>
      </c>
      <c r="G2907" t="s">
        <v>850</v>
      </c>
      <c r="H2907" t="s">
        <v>13</v>
      </c>
      <c r="I2907" t="s">
        <v>22</v>
      </c>
      <c r="J2907" t="s">
        <v>3992</v>
      </c>
      <c r="L2907" t="str">
        <f>VLOOKUP(G2907,status!$G$1:$L$6259,6,FALSE)</f>
        <v>UR-2</v>
      </c>
    </row>
    <row r="2908" spans="1:12" x14ac:dyDescent="0.25">
      <c r="A2908">
        <v>218</v>
      </c>
      <c r="B2908" t="s">
        <v>3573</v>
      </c>
      <c r="C2908">
        <v>99415</v>
      </c>
      <c r="D2908">
        <v>475</v>
      </c>
      <c r="E2908">
        <v>3536703</v>
      </c>
      <c r="F2908" t="s">
        <v>849</v>
      </c>
      <c r="G2908" t="s">
        <v>850</v>
      </c>
      <c r="H2908" t="s">
        <v>14</v>
      </c>
      <c r="L2908" t="str">
        <f>VLOOKUP(G2908,status!$G$1:$L$6259,6,FALSE)</f>
        <v>UR-2</v>
      </c>
    </row>
    <row r="2909" spans="1:12" x14ac:dyDescent="0.25">
      <c r="A2909">
        <v>218</v>
      </c>
      <c r="B2909" t="s">
        <v>3573</v>
      </c>
      <c r="C2909">
        <v>99415</v>
      </c>
      <c r="D2909">
        <v>475</v>
      </c>
      <c r="E2909">
        <v>3536703</v>
      </c>
      <c r="F2909" t="s">
        <v>849</v>
      </c>
      <c r="G2909" t="s">
        <v>850</v>
      </c>
      <c r="H2909" t="s">
        <v>15</v>
      </c>
      <c r="L2909" t="str">
        <f>VLOOKUP(G2909,status!$G$1:$L$6259,6,FALSE)</f>
        <v>UR-2</v>
      </c>
    </row>
    <row r="2910" spans="1:12" x14ac:dyDescent="0.25">
      <c r="A2910">
        <v>218</v>
      </c>
      <c r="B2910" t="s">
        <v>3573</v>
      </c>
      <c r="C2910">
        <v>99415</v>
      </c>
      <c r="D2910">
        <v>475</v>
      </c>
      <c r="E2910">
        <v>3536703</v>
      </c>
      <c r="F2910" t="s">
        <v>849</v>
      </c>
      <c r="G2910" t="s">
        <v>850</v>
      </c>
      <c r="H2910" t="s">
        <v>16</v>
      </c>
      <c r="L2910" t="str">
        <f>VLOOKUP(G2910,status!$G$1:$L$6259,6,FALSE)</f>
        <v>UR-2</v>
      </c>
    </row>
    <row r="2911" spans="1:12" x14ac:dyDescent="0.25">
      <c r="A2911">
        <v>218</v>
      </c>
      <c r="B2911" t="s">
        <v>3573</v>
      </c>
      <c r="C2911">
        <v>99415</v>
      </c>
      <c r="D2911">
        <v>475</v>
      </c>
      <c r="E2911">
        <v>3536703</v>
      </c>
      <c r="F2911" t="s">
        <v>849</v>
      </c>
      <c r="G2911" t="s">
        <v>850</v>
      </c>
      <c r="H2911" t="s">
        <v>17</v>
      </c>
      <c r="L2911" t="str">
        <f>VLOOKUP(G2911,status!$G$1:$L$6259,6,FALSE)</f>
        <v>UR-2</v>
      </c>
    </row>
    <row r="2912" spans="1:12" x14ac:dyDescent="0.25">
      <c r="A2912">
        <v>218</v>
      </c>
      <c r="B2912" t="s">
        <v>3573</v>
      </c>
      <c r="C2912">
        <v>99415</v>
      </c>
      <c r="D2912">
        <v>475</v>
      </c>
      <c r="E2912">
        <v>3536703</v>
      </c>
      <c r="F2912" t="s">
        <v>849</v>
      </c>
      <c r="G2912" t="s">
        <v>850</v>
      </c>
      <c r="H2912" t="s">
        <v>18</v>
      </c>
      <c r="L2912" t="str">
        <f>VLOOKUP(G2912,status!$G$1:$L$6259,6,FALSE)</f>
        <v>UR-2</v>
      </c>
    </row>
    <row r="2913" spans="1:12" x14ac:dyDescent="0.25">
      <c r="A2913">
        <v>218</v>
      </c>
      <c r="B2913" t="s">
        <v>3573</v>
      </c>
      <c r="C2913">
        <v>99415</v>
      </c>
      <c r="D2913">
        <v>475</v>
      </c>
      <c r="E2913">
        <v>3536703</v>
      </c>
      <c r="F2913" t="s">
        <v>849</v>
      </c>
      <c r="G2913" t="s">
        <v>850</v>
      </c>
      <c r="H2913" t="s">
        <v>19</v>
      </c>
      <c r="L2913" t="str">
        <f>VLOOKUP(G2913,status!$G$1:$L$6259,6,FALSE)</f>
        <v>UR-2</v>
      </c>
    </row>
    <row r="2914" spans="1:12" x14ac:dyDescent="0.25">
      <c r="A2914">
        <v>218</v>
      </c>
      <c r="B2914" t="s">
        <v>3573</v>
      </c>
      <c r="C2914">
        <v>99416</v>
      </c>
      <c r="D2914">
        <v>476</v>
      </c>
      <c r="E2914">
        <v>3536802</v>
      </c>
      <c r="F2914" t="s">
        <v>851</v>
      </c>
      <c r="G2914" t="s">
        <v>852</v>
      </c>
      <c r="H2914" t="s">
        <v>13</v>
      </c>
      <c r="L2914" t="str">
        <f>VLOOKUP(G2914,status!$G$1:$L$6259,6,FALSE)</f>
        <v>UR-3</v>
      </c>
    </row>
    <row r="2915" spans="1:12" x14ac:dyDescent="0.25">
      <c r="A2915">
        <v>218</v>
      </c>
      <c r="B2915" t="s">
        <v>3573</v>
      </c>
      <c r="C2915">
        <v>99416</v>
      </c>
      <c r="D2915">
        <v>476</v>
      </c>
      <c r="E2915">
        <v>3536802</v>
      </c>
      <c r="F2915" t="s">
        <v>851</v>
      </c>
      <c r="G2915" t="s">
        <v>852</v>
      </c>
      <c r="H2915" t="s">
        <v>14</v>
      </c>
      <c r="I2915" t="s">
        <v>22</v>
      </c>
      <c r="J2915" t="s">
        <v>5299</v>
      </c>
      <c r="L2915" t="str">
        <f>VLOOKUP(G2915,status!$G$1:$L$6259,6,FALSE)</f>
        <v>UR-3</v>
      </c>
    </row>
    <row r="2916" spans="1:12" x14ac:dyDescent="0.25">
      <c r="A2916">
        <v>218</v>
      </c>
      <c r="B2916" t="s">
        <v>3573</v>
      </c>
      <c r="C2916">
        <v>99416</v>
      </c>
      <c r="D2916">
        <v>476</v>
      </c>
      <c r="E2916">
        <v>3536802</v>
      </c>
      <c r="F2916" t="s">
        <v>851</v>
      </c>
      <c r="G2916" t="s">
        <v>852</v>
      </c>
      <c r="H2916" t="s">
        <v>15</v>
      </c>
      <c r="L2916" t="str">
        <f>VLOOKUP(G2916,status!$G$1:$L$6259,6,FALSE)</f>
        <v>UR-3</v>
      </c>
    </row>
    <row r="2917" spans="1:12" x14ac:dyDescent="0.25">
      <c r="A2917">
        <v>218</v>
      </c>
      <c r="B2917" t="s">
        <v>3573</v>
      </c>
      <c r="C2917">
        <v>99416</v>
      </c>
      <c r="D2917">
        <v>476</v>
      </c>
      <c r="E2917">
        <v>3536802</v>
      </c>
      <c r="F2917" t="s">
        <v>851</v>
      </c>
      <c r="G2917" t="s">
        <v>852</v>
      </c>
      <c r="H2917" t="s">
        <v>16</v>
      </c>
      <c r="I2917" t="s">
        <v>22</v>
      </c>
      <c r="J2917" t="s">
        <v>5300</v>
      </c>
      <c r="L2917" t="str">
        <f>VLOOKUP(G2917,status!$G$1:$L$6259,6,FALSE)</f>
        <v>UR-3</v>
      </c>
    </row>
    <row r="2918" spans="1:12" x14ac:dyDescent="0.25">
      <c r="A2918">
        <v>218</v>
      </c>
      <c r="B2918" t="s">
        <v>3573</v>
      </c>
      <c r="C2918">
        <v>99416</v>
      </c>
      <c r="D2918">
        <v>476</v>
      </c>
      <c r="E2918">
        <v>3536802</v>
      </c>
      <c r="F2918" t="s">
        <v>851</v>
      </c>
      <c r="G2918" t="s">
        <v>852</v>
      </c>
      <c r="H2918" t="s">
        <v>17</v>
      </c>
      <c r="L2918" t="str">
        <f>VLOOKUP(G2918,status!$G$1:$L$6259,6,FALSE)</f>
        <v>UR-3</v>
      </c>
    </row>
    <row r="2919" spans="1:12" x14ac:dyDescent="0.25">
      <c r="A2919">
        <v>218</v>
      </c>
      <c r="B2919" t="s">
        <v>3573</v>
      </c>
      <c r="C2919">
        <v>99416</v>
      </c>
      <c r="D2919">
        <v>476</v>
      </c>
      <c r="E2919">
        <v>3536802</v>
      </c>
      <c r="F2919" t="s">
        <v>851</v>
      </c>
      <c r="G2919" t="s">
        <v>852</v>
      </c>
      <c r="H2919" t="s">
        <v>18</v>
      </c>
      <c r="I2919" t="s">
        <v>22</v>
      </c>
      <c r="J2919" t="s">
        <v>4823</v>
      </c>
      <c r="L2919" t="str">
        <f>VLOOKUP(G2919,status!$G$1:$L$6259,6,FALSE)</f>
        <v>UR-3</v>
      </c>
    </row>
    <row r="2920" spans="1:12" x14ac:dyDescent="0.25">
      <c r="A2920">
        <v>218</v>
      </c>
      <c r="B2920" t="s">
        <v>3573</v>
      </c>
      <c r="C2920">
        <v>99416</v>
      </c>
      <c r="D2920">
        <v>476</v>
      </c>
      <c r="E2920">
        <v>3536802</v>
      </c>
      <c r="F2920" t="s">
        <v>851</v>
      </c>
      <c r="G2920" t="s">
        <v>852</v>
      </c>
      <c r="H2920" t="s">
        <v>19</v>
      </c>
      <c r="L2920" t="str">
        <f>VLOOKUP(G2920,status!$G$1:$L$6259,6,FALSE)</f>
        <v>UR-3</v>
      </c>
    </row>
    <row r="2921" spans="1:12" x14ac:dyDescent="0.25">
      <c r="A2921">
        <v>218</v>
      </c>
      <c r="B2921" t="s">
        <v>3573</v>
      </c>
      <c r="C2921">
        <v>99417</v>
      </c>
      <c r="D2921">
        <v>477</v>
      </c>
      <c r="E2921">
        <v>3536901</v>
      </c>
      <c r="F2921" t="s">
        <v>853</v>
      </c>
      <c r="G2921" t="s">
        <v>854</v>
      </c>
      <c r="H2921" t="s">
        <v>13</v>
      </c>
      <c r="L2921" t="str">
        <f>VLOOKUP(G2921,status!$G$1:$L$6259,6,FALSE)</f>
        <v>UR-11</v>
      </c>
    </row>
    <row r="2922" spans="1:12" x14ac:dyDescent="0.25">
      <c r="A2922">
        <v>218</v>
      </c>
      <c r="B2922" t="s">
        <v>3573</v>
      </c>
      <c r="C2922">
        <v>99417</v>
      </c>
      <c r="D2922">
        <v>477</v>
      </c>
      <c r="E2922">
        <v>3536901</v>
      </c>
      <c r="F2922" t="s">
        <v>853</v>
      </c>
      <c r="G2922" t="s">
        <v>854</v>
      </c>
      <c r="H2922" t="s">
        <v>14</v>
      </c>
      <c r="L2922" t="str">
        <f>VLOOKUP(G2922,status!$G$1:$L$6259,6,FALSE)</f>
        <v>UR-11</v>
      </c>
    </row>
    <row r="2923" spans="1:12" x14ac:dyDescent="0.25">
      <c r="A2923">
        <v>218</v>
      </c>
      <c r="B2923" t="s">
        <v>3573</v>
      </c>
      <c r="C2923">
        <v>99417</v>
      </c>
      <c r="D2923">
        <v>477</v>
      </c>
      <c r="E2923">
        <v>3536901</v>
      </c>
      <c r="F2923" t="s">
        <v>853</v>
      </c>
      <c r="G2923" t="s">
        <v>854</v>
      </c>
      <c r="H2923" t="s">
        <v>15</v>
      </c>
      <c r="L2923" t="str">
        <f>VLOOKUP(G2923,status!$G$1:$L$6259,6,FALSE)</f>
        <v>UR-11</v>
      </c>
    </row>
    <row r="2924" spans="1:12" x14ac:dyDescent="0.25">
      <c r="A2924">
        <v>218</v>
      </c>
      <c r="B2924" t="s">
        <v>3573</v>
      </c>
      <c r="C2924">
        <v>99417</v>
      </c>
      <c r="D2924">
        <v>477</v>
      </c>
      <c r="E2924">
        <v>3536901</v>
      </c>
      <c r="F2924" t="s">
        <v>853</v>
      </c>
      <c r="G2924" t="s">
        <v>854</v>
      </c>
      <c r="H2924" t="s">
        <v>16</v>
      </c>
      <c r="I2924" t="s">
        <v>22</v>
      </c>
      <c r="J2924" t="s">
        <v>3993</v>
      </c>
      <c r="L2924" t="str">
        <f>VLOOKUP(G2924,status!$G$1:$L$6259,6,FALSE)</f>
        <v>UR-11</v>
      </c>
    </row>
    <row r="2925" spans="1:12" x14ac:dyDescent="0.25">
      <c r="A2925">
        <v>218</v>
      </c>
      <c r="B2925" t="s">
        <v>3573</v>
      </c>
      <c r="C2925">
        <v>99417</v>
      </c>
      <c r="D2925">
        <v>477</v>
      </c>
      <c r="E2925">
        <v>3536901</v>
      </c>
      <c r="F2925" t="s">
        <v>853</v>
      </c>
      <c r="G2925" t="s">
        <v>854</v>
      </c>
      <c r="H2925" t="s">
        <v>17</v>
      </c>
      <c r="I2925" t="s">
        <v>22</v>
      </c>
      <c r="J2925" t="s">
        <v>5301</v>
      </c>
      <c r="L2925" t="str">
        <f>VLOOKUP(G2925,status!$G$1:$L$6259,6,FALSE)</f>
        <v>UR-11</v>
      </c>
    </row>
    <row r="2926" spans="1:12" x14ac:dyDescent="0.25">
      <c r="A2926">
        <v>218</v>
      </c>
      <c r="B2926" t="s">
        <v>3573</v>
      </c>
      <c r="C2926">
        <v>99417</v>
      </c>
      <c r="D2926">
        <v>477</v>
      </c>
      <c r="E2926">
        <v>3536901</v>
      </c>
      <c r="F2926" t="s">
        <v>853</v>
      </c>
      <c r="G2926" t="s">
        <v>854</v>
      </c>
      <c r="H2926" t="s">
        <v>18</v>
      </c>
      <c r="L2926" t="str">
        <f>VLOOKUP(G2926,status!$G$1:$L$6259,6,FALSE)</f>
        <v>UR-11</v>
      </c>
    </row>
    <row r="2927" spans="1:12" x14ac:dyDescent="0.25">
      <c r="A2927">
        <v>218</v>
      </c>
      <c r="B2927" t="s">
        <v>3573</v>
      </c>
      <c r="C2927">
        <v>99417</v>
      </c>
      <c r="D2927">
        <v>477</v>
      </c>
      <c r="E2927">
        <v>3536901</v>
      </c>
      <c r="F2927" t="s">
        <v>853</v>
      </c>
      <c r="G2927" t="s">
        <v>854</v>
      </c>
      <c r="H2927" t="s">
        <v>19</v>
      </c>
      <c r="L2927" t="str">
        <f>VLOOKUP(G2927,status!$G$1:$L$6259,6,FALSE)</f>
        <v>UR-11</v>
      </c>
    </row>
    <row r="2928" spans="1:12" x14ac:dyDescent="0.25">
      <c r="A2928">
        <v>218</v>
      </c>
      <c r="B2928" t="s">
        <v>3573</v>
      </c>
      <c r="C2928">
        <v>99418</v>
      </c>
      <c r="D2928">
        <v>478</v>
      </c>
      <c r="E2928">
        <v>3537008</v>
      </c>
      <c r="F2928" t="s">
        <v>855</v>
      </c>
      <c r="G2928" t="s">
        <v>856</v>
      </c>
      <c r="H2928" t="s">
        <v>13</v>
      </c>
      <c r="L2928" t="str">
        <f>VLOOKUP(G2928,status!$G$1:$L$6259,6,FALSE)</f>
        <v>UR-17</v>
      </c>
    </row>
    <row r="2929" spans="1:12" x14ac:dyDescent="0.25">
      <c r="A2929">
        <v>218</v>
      </c>
      <c r="B2929" t="s">
        <v>3573</v>
      </c>
      <c r="C2929">
        <v>99418</v>
      </c>
      <c r="D2929">
        <v>478</v>
      </c>
      <c r="E2929">
        <v>3537008</v>
      </c>
      <c r="F2929" t="s">
        <v>855</v>
      </c>
      <c r="G2929" t="s">
        <v>856</v>
      </c>
      <c r="H2929" t="s">
        <v>14</v>
      </c>
      <c r="L2929" t="str">
        <f>VLOOKUP(G2929,status!$G$1:$L$6259,6,FALSE)</f>
        <v>UR-17</v>
      </c>
    </row>
    <row r="2930" spans="1:12" x14ac:dyDescent="0.25">
      <c r="A2930">
        <v>218</v>
      </c>
      <c r="B2930" t="s">
        <v>3573</v>
      </c>
      <c r="C2930">
        <v>99418</v>
      </c>
      <c r="D2930">
        <v>478</v>
      </c>
      <c r="E2930">
        <v>3537008</v>
      </c>
      <c r="F2930" t="s">
        <v>855</v>
      </c>
      <c r="G2930" t="s">
        <v>856</v>
      </c>
      <c r="H2930" t="s">
        <v>15</v>
      </c>
      <c r="L2930" t="str">
        <f>VLOOKUP(G2930,status!$G$1:$L$6259,6,FALSE)</f>
        <v>UR-17</v>
      </c>
    </row>
    <row r="2931" spans="1:12" x14ac:dyDescent="0.25">
      <c r="A2931">
        <v>218</v>
      </c>
      <c r="B2931" t="s">
        <v>3573</v>
      </c>
      <c r="C2931">
        <v>99418</v>
      </c>
      <c r="D2931">
        <v>478</v>
      </c>
      <c r="E2931">
        <v>3537008</v>
      </c>
      <c r="F2931" t="s">
        <v>855</v>
      </c>
      <c r="G2931" t="s">
        <v>856</v>
      </c>
      <c r="H2931" t="s">
        <v>16</v>
      </c>
      <c r="L2931" t="str">
        <f>VLOOKUP(G2931,status!$G$1:$L$6259,6,FALSE)</f>
        <v>UR-17</v>
      </c>
    </row>
    <row r="2932" spans="1:12" x14ac:dyDescent="0.25">
      <c r="A2932">
        <v>218</v>
      </c>
      <c r="B2932" t="s">
        <v>3573</v>
      </c>
      <c r="C2932">
        <v>99418</v>
      </c>
      <c r="D2932">
        <v>478</v>
      </c>
      <c r="E2932">
        <v>3537008</v>
      </c>
      <c r="F2932" t="s">
        <v>855</v>
      </c>
      <c r="G2932" t="s">
        <v>856</v>
      </c>
      <c r="H2932" t="s">
        <v>17</v>
      </c>
      <c r="L2932" t="str">
        <f>VLOOKUP(G2932,status!$G$1:$L$6259,6,FALSE)</f>
        <v>UR-17</v>
      </c>
    </row>
    <row r="2933" spans="1:12" x14ac:dyDescent="0.25">
      <c r="A2933">
        <v>218</v>
      </c>
      <c r="B2933" t="s">
        <v>3573</v>
      </c>
      <c r="C2933">
        <v>99418</v>
      </c>
      <c r="D2933">
        <v>478</v>
      </c>
      <c r="E2933">
        <v>3537008</v>
      </c>
      <c r="F2933" t="s">
        <v>855</v>
      </c>
      <c r="G2933" t="s">
        <v>856</v>
      </c>
      <c r="H2933" t="s">
        <v>18</v>
      </c>
      <c r="L2933" t="str">
        <f>VLOOKUP(G2933,status!$G$1:$L$6259,6,FALSE)</f>
        <v>UR-17</v>
      </c>
    </row>
    <row r="2934" spans="1:12" x14ac:dyDescent="0.25">
      <c r="A2934">
        <v>218</v>
      </c>
      <c r="B2934" t="s">
        <v>3573</v>
      </c>
      <c r="C2934">
        <v>99418</v>
      </c>
      <c r="D2934">
        <v>478</v>
      </c>
      <c r="E2934">
        <v>3537008</v>
      </c>
      <c r="F2934" t="s">
        <v>855</v>
      </c>
      <c r="G2934" t="s">
        <v>856</v>
      </c>
      <c r="H2934" t="s">
        <v>19</v>
      </c>
      <c r="L2934" t="str">
        <f>VLOOKUP(G2934,status!$G$1:$L$6259,6,FALSE)</f>
        <v>UR-17</v>
      </c>
    </row>
    <row r="2935" spans="1:12" x14ac:dyDescent="0.25">
      <c r="A2935">
        <v>218</v>
      </c>
      <c r="B2935" t="s">
        <v>3573</v>
      </c>
      <c r="C2935">
        <v>99419</v>
      </c>
      <c r="D2935">
        <v>479</v>
      </c>
      <c r="E2935">
        <v>3537107</v>
      </c>
      <c r="F2935" t="s">
        <v>857</v>
      </c>
      <c r="G2935" t="s">
        <v>858</v>
      </c>
      <c r="H2935" t="s">
        <v>13</v>
      </c>
      <c r="L2935" t="str">
        <f>VLOOKUP(G2935,status!$G$1:$L$6259,6,FALSE)</f>
        <v>UR-3</v>
      </c>
    </row>
    <row r="2936" spans="1:12" x14ac:dyDescent="0.25">
      <c r="A2936">
        <v>218</v>
      </c>
      <c r="B2936" t="s">
        <v>3573</v>
      </c>
      <c r="C2936">
        <v>99419</v>
      </c>
      <c r="D2936">
        <v>479</v>
      </c>
      <c r="E2936">
        <v>3537107</v>
      </c>
      <c r="F2936" t="s">
        <v>857</v>
      </c>
      <c r="G2936" t="s">
        <v>858</v>
      </c>
      <c r="H2936" t="s">
        <v>14</v>
      </c>
      <c r="L2936" t="str">
        <f>VLOOKUP(G2936,status!$G$1:$L$6259,6,FALSE)</f>
        <v>UR-3</v>
      </c>
    </row>
    <row r="2937" spans="1:12" x14ac:dyDescent="0.25">
      <c r="A2937">
        <v>218</v>
      </c>
      <c r="B2937" t="s">
        <v>3573</v>
      </c>
      <c r="C2937">
        <v>99419</v>
      </c>
      <c r="D2937">
        <v>479</v>
      </c>
      <c r="E2937">
        <v>3537107</v>
      </c>
      <c r="F2937" t="s">
        <v>857</v>
      </c>
      <c r="G2937" t="s">
        <v>858</v>
      </c>
      <c r="H2937" t="s">
        <v>15</v>
      </c>
      <c r="L2937" t="str">
        <f>VLOOKUP(G2937,status!$G$1:$L$6259,6,FALSE)</f>
        <v>UR-3</v>
      </c>
    </row>
    <row r="2938" spans="1:12" x14ac:dyDescent="0.25">
      <c r="A2938">
        <v>218</v>
      </c>
      <c r="B2938" t="s">
        <v>3573</v>
      </c>
      <c r="C2938">
        <v>99419</v>
      </c>
      <c r="D2938">
        <v>479</v>
      </c>
      <c r="E2938">
        <v>3537107</v>
      </c>
      <c r="F2938" t="s">
        <v>857</v>
      </c>
      <c r="G2938" t="s">
        <v>858</v>
      </c>
      <c r="H2938" t="s">
        <v>16</v>
      </c>
      <c r="L2938" t="str">
        <f>VLOOKUP(G2938,status!$G$1:$L$6259,6,FALSE)</f>
        <v>UR-3</v>
      </c>
    </row>
    <row r="2939" spans="1:12" x14ac:dyDescent="0.25">
      <c r="A2939">
        <v>218</v>
      </c>
      <c r="B2939" t="s">
        <v>3573</v>
      </c>
      <c r="C2939">
        <v>99419</v>
      </c>
      <c r="D2939">
        <v>479</v>
      </c>
      <c r="E2939">
        <v>3537107</v>
      </c>
      <c r="F2939" t="s">
        <v>857</v>
      </c>
      <c r="G2939" t="s">
        <v>858</v>
      </c>
      <c r="H2939" t="s">
        <v>17</v>
      </c>
      <c r="L2939" t="str">
        <f>VLOOKUP(G2939,status!$G$1:$L$6259,6,FALSE)</f>
        <v>UR-3</v>
      </c>
    </row>
    <row r="2940" spans="1:12" x14ac:dyDescent="0.25">
      <c r="A2940">
        <v>218</v>
      </c>
      <c r="B2940" t="s">
        <v>3573</v>
      </c>
      <c r="C2940">
        <v>99419</v>
      </c>
      <c r="D2940">
        <v>479</v>
      </c>
      <c r="E2940">
        <v>3537107</v>
      </c>
      <c r="F2940" t="s">
        <v>857</v>
      </c>
      <c r="G2940" t="s">
        <v>858</v>
      </c>
      <c r="H2940" t="s">
        <v>18</v>
      </c>
      <c r="L2940" t="str">
        <f>VLOOKUP(G2940,status!$G$1:$L$6259,6,FALSE)</f>
        <v>UR-3</v>
      </c>
    </row>
    <row r="2941" spans="1:12" x14ac:dyDescent="0.25">
      <c r="A2941">
        <v>218</v>
      </c>
      <c r="B2941" t="s">
        <v>3573</v>
      </c>
      <c r="C2941">
        <v>99419</v>
      </c>
      <c r="D2941">
        <v>479</v>
      </c>
      <c r="E2941">
        <v>3537107</v>
      </c>
      <c r="F2941" t="s">
        <v>857</v>
      </c>
      <c r="G2941" t="s">
        <v>858</v>
      </c>
      <c r="H2941" t="s">
        <v>19</v>
      </c>
      <c r="L2941" t="str">
        <f>VLOOKUP(G2941,status!$G$1:$L$6259,6,FALSE)</f>
        <v>UR-3</v>
      </c>
    </row>
    <row r="2942" spans="1:12" x14ac:dyDescent="0.25">
      <c r="A2942">
        <v>218</v>
      </c>
      <c r="B2942" t="s">
        <v>3573</v>
      </c>
      <c r="C2942">
        <v>99420</v>
      </c>
      <c r="D2942">
        <v>480</v>
      </c>
      <c r="E2942">
        <v>3537156</v>
      </c>
      <c r="F2942" t="s">
        <v>859</v>
      </c>
      <c r="G2942" t="s">
        <v>860</v>
      </c>
      <c r="H2942" t="s">
        <v>13</v>
      </c>
      <c r="L2942" t="str">
        <f>VLOOKUP(G2942,status!$G$1:$L$6259,6,FALSE)</f>
        <v>UR-5</v>
      </c>
    </row>
    <row r="2943" spans="1:12" x14ac:dyDescent="0.25">
      <c r="A2943">
        <v>218</v>
      </c>
      <c r="B2943" t="s">
        <v>3573</v>
      </c>
      <c r="C2943">
        <v>99420</v>
      </c>
      <c r="D2943">
        <v>480</v>
      </c>
      <c r="E2943">
        <v>3537156</v>
      </c>
      <c r="F2943" t="s">
        <v>859</v>
      </c>
      <c r="G2943" t="s">
        <v>860</v>
      </c>
      <c r="H2943" t="s">
        <v>14</v>
      </c>
      <c r="L2943" t="str">
        <f>VLOOKUP(G2943,status!$G$1:$L$6259,6,FALSE)</f>
        <v>UR-5</v>
      </c>
    </row>
    <row r="2944" spans="1:12" x14ac:dyDescent="0.25">
      <c r="A2944">
        <v>218</v>
      </c>
      <c r="B2944" t="s">
        <v>3573</v>
      </c>
      <c r="C2944">
        <v>99420</v>
      </c>
      <c r="D2944">
        <v>480</v>
      </c>
      <c r="E2944">
        <v>3537156</v>
      </c>
      <c r="F2944" t="s">
        <v>859</v>
      </c>
      <c r="G2944" t="s">
        <v>860</v>
      </c>
      <c r="H2944" t="s">
        <v>15</v>
      </c>
      <c r="I2944" t="s">
        <v>22</v>
      </c>
      <c r="J2944" t="s">
        <v>4824</v>
      </c>
      <c r="L2944" t="str">
        <f>VLOOKUP(G2944,status!$G$1:$L$6259,6,FALSE)</f>
        <v>UR-5</v>
      </c>
    </row>
    <row r="2945" spans="1:12" x14ac:dyDescent="0.25">
      <c r="A2945">
        <v>218</v>
      </c>
      <c r="B2945" t="s">
        <v>3573</v>
      </c>
      <c r="C2945">
        <v>99420</v>
      </c>
      <c r="D2945">
        <v>480</v>
      </c>
      <c r="E2945">
        <v>3537156</v>
      </c>
      <c r="F2945" t="s">
        <v>859</v>
      </c>
      <c r="G2945" t="s">
        <v>860</v>
      </c>
      <c r="H2945" t="s">
        <v>16</v>
      </c>
      <c r="L2945" t="str">
        <f>VLOOKUP(G2945,status!$G$1:$L$6259,6,FALSE)</f>
        <v>UR-5</v>
      </c>
    </row>
    <row r="2946" spans="1:12" x14ac:dyDescent="0.25">
      <c r="A2946">
        <v>218</v>
      </c>
      <c r="B2946" t="s">
        <v>3573</v>
      </c>
      <c r="C2946">
        <v>99420</v>
      </c>
      <c r="D2946">
        <v>480</v>
      </c>
      <c r="E2946">
        <v>3537156</v>
      </c>
      <c r="F2946" t="s">
        <v>859</v>
      </c>
      <c r="G2946" t="s">
        <v>860</v>
      </c>
      <c r="H2946" t="s">
        <v>17</v>
      </c>
      <c r="L2946" t="str">
        <f>VLOOKUP(G2946,status!$G$1:$L$6259,6,FALSE)</f>
        <v>UR-5</v>
      </c>
    </row>
    <row r="2947" spans="1:12" x14ac:dyDescent="0.25">
      <c r="A2947">
        <v>218</v>
      </c>
      <c r="B2947" t="s">
        <v>3573</v>
      </c>
      <c r="C2947">
        <v>99420</v>
      </c>
      <c r="D2947">
        <v>480</v>
      </c>
      <c r="E2947">
        <v>3537156</v>
      </c>
      <c r="F2947" t="s">
        <v>859</v>
      </c>
      <c r="G2947" t="s">
        <v>860</v>
      </c>
      <c r="H2947" t="s">
        <v>18</v>
      </c>
      <c r="L2947" t="str">
        <f>VLOOKUP(G2947,status!$G$1:$L$6259,6,FALSE)</f>
        <v>UR-5</v>
      </c>
    </row>
    <row r="2948" spans="1:12" x14ac:dyDescent="0.25">
      <c r="A2948">
        <v>218</v>
      </c>
      <c r="B2948" t="s">
        <v>3573</v>
      </c>
      <c r="C2948">
        <v>99420</v>
      </c>
      <c r="D2948">
        <v>480</v>
      </c>
      <c r="E2948">
        <v>3537156</v>
      </c>
      <c r="F2948" t="s">
        <v>859</v>
      </c>
      <c r="G2948" t="s">
        <v>860</v>
      </c>
      <c r="H2948" t="s">
        <v>19</v>
      </c>
      <c r="L2948" t="str">
        <f>VLOOKUP(G2948,status!$G$1:$L$6259,6,FALSE)</f>
        <v>UR-5</v>
      </c>
    </row>
    <row r="2949" spans="1:12" x14ac:dyDescent="0.25">
      <c r="A2949">
        <v>218</v>
      </c>
      <c r="B2949" t="s">
        <v>3573</v>
      </c>
      <c r="C2949">
        <v>99421</v>
      </c>
      <c r="D2949">
        <v>481</v>
      </c>
      <c r="E2949">
        <v>3537206</v>
      </c>
      <c r="F2949" t="s">
        <v>861</v>
      </c>
      <c r="G2949" t="s">
        <v>862</v>
      </c>
      <c r="H2949" t="s">
        <v>13</v>
      </c>
      <c r="L2949" t="str">
        <f>VLOOKUP(G2949,status!$G$1:$L$6259,6,FALSE)</f>
        <v>UR-12</v>
      </c>
    </row>
    <row r="2950" spans="1:12" x14ac:dyDescent="0.25">
      <c r="A2950">
        <v>218</v>
      </c>
      <c r="B2950" t="s">
        <v>3573</v>
      </c>
      <c r="C2950">
        <v>99421</v>
      </c>
      <c r="D2950">
        <v>481</v>
      </c>
      <c r="E2950">
        <v>3537206</v>
      </c>
      <c r="F2950" t="s">
        <v>861</v>
      </c>
      <c r="G2950" t="s">
        <v>862</v>
      </c>
      <c r="H2950" t="s">
        <v>14</v>
      </c>
      <c r="L2950" t="str">
        <f>VLOOKUP(G2950,status!$G$1:$L$6259,6,FALSE)</f>
        <v>UR-12</v>
      </c>
    </row>
    <row r="2951" spans="1:12" x14ac:dyDescent="0.25">
      <c r="A2951">
        <v>218</v>
      </c>
      <c r="B2951" t="s">
        <v>3573</v>
      </c>
      <c r="C2951">
        <v>99421</v>
      </c>
      <c r="D2951">
        <v>481</v>
      </c>
      <c r="E2951">
        <v>3537206</v>
      </c>
      <c r="F2951" t="s">
        <v>861</v>
      </c>
      <c r="G2951" t="s">
        <v>862</v>
      </c>
      <c r="H2951" t="s">
        <v>15</v>
      </c>
      <c r="L2951" t="str">
        <f>VLOOKUP(G2951,status!$G$1:$L$6259,6,FALSE)</f>
        <v>UR-12</v>
      </c>
    </row>
    <row r="2952" spans="1:12" x14ac:dyDescent="0.25">
      <c r="A2952">
        <v>218</v>
      </c>
      <c r="B2952" t="s">
        <v>3573</v>
      </c>
      <c r="C2952">
        <v>99421</v>
      </c>
      <c r="D2952">
        <v>481</v>
      </c>
      <c r="E2952">
        <v>3537206</v>
      </c>
      <c r="F2952" t="s">
        <v>861</v>
      </c>
      <c r="G2952" t="s">
        <v>862</v>
      </c>
      <c r="H2952" t="s">
        <v>16</v>
      </c>
      <c r="L2952" t="str">
        <f>VLOOKUP(G2952,status!$G$1:$L$6259,6,FALSE)</f>
        <v>UR-12</v>
      </c>
    </row>
    <row r="2953" spans="1:12" x14ac:dyDescent="0.25">
      <c r="A2953">
        <v>218</v>
      </c>
      <c r="B2953" t="s">
        <v>3573</v>
      </c>
      <c r="C2953">
        <v>99421</v>
      </c>
      <c r="D2953">
        <v>481</v>
      </c>
      <c r="E2953">
        <v>3537206</v>
      </c>
      <c r="F2953" t="s">
        <v>861</v>
      </c>
      <c r="G2953" t="s">
        <v>862</v>
      </c>
      <c r="H2953" t="s">
        <v>17</v>
      </c>
      <c r="L2953" t="str">
        <f>VLOOKUP(G2953,status!$G$1:$L$6259,6,FALSE)</f>
        <v>UR-12</v>
      </c>
    </row>
    <row r="2954" spans="1:12" x14ac:dyDescent="0.25">
      <c r="A2954">
        <v>218</v>
      </c>
      <c r="B2954" t="s">
        <v>3573</v>
      </c>
      <c r="C2954">
        <v>99421</v>
      </c>
      <c r="D2954">
        <v>481</v>
      </c>
      <c r="E2954">
        <v>3537206</v>
      </c>
      <c r="F2954" t="s">
        <v>861</v>
      </c>
      <c r="G2954" t="s">
        <v>862</v>
      </c>
      <c r="H2954" t="s">
        <v>18</v>
      </c>
      <c r="L2954" t="str">
        <f>VLOOKUP(G2954,status!$G$1:$L$6259,6,FALSE)</f>
        <v>UR-12</v>
      </c>
    </row>
    <row r="2955" spans="1:12" x14ac:dyDescent="0.25">
      <c r="A2955">
        <v>218</v>
      </c>
      <c r="B2955" t="s">
        <v>3573</v>
      </c>
      <c r="C2955">
        <v>99421</v>
      </c>
      <c r="D2955">
        <v>481</v>
      </c>
      <c r="E2955">
        <v>3537206</v>
      </c>
      <c r="F2955" t="s">
        <v>861</v>
      </c>
      <c r="G2955" t="s">
        <v>862</v>
      </c>
      <c r="H2955" t="s">
        <v>19</v>
      </c>
      <c r="L2955" t="str">
        <f>VLOOKUP(G2955,status!$G$1:$L$6259,6,FALSE)</f>
        <v>UR-12</v>
      </c>
    </row>
    <row r="2956" spans="1:12" x14ac:dyDescent="0.25">
      <c r="A2956">
        <v>218</v>
      </c>
      <c r="B2956" t="s">
        <v>3573</v>
      </c>
      <c r="C2956">
        <v>99422</v>
      </c>
      <c r="D2956">
        <v>482</v>
      </c>
      <c r="E2956">
        <v>3537305</v>
      </c>
      <c r="F2956" t="s">
        <v>863</v>
      </c>
      <c r="G2956" t="s">
        <v>864</v>
      </c>
      <c r="H2956" t="s">
        <v>13</v>
      </c>
      <c r="I2956" t="s">
        <v>22</v>
      </c>
      <c r="J2956" t="s">
        <v>5302</v>
      </c>
      <c r="L2956" t="str">
        <f>VLOOKUP(G2956,status!$G$1:$L$6259,6,FALSE)</f>
        <v>UR-1</v>
      </c>
    </row>
    <row r="2957" spans="1:12" x14ac:dyDescent="0.25">
      <c r="A2957">
        <v>218</v>
      </c>
      <c r="B2957" t="s">
        <v>3573</v>
      </c>
      <c r="C2957">
        <v>99422</v>
      </c>
      <c r="D2957">
        <v>482</v>
      </c>
      <c r="E2957">
        <v>3537305</v>
      </c>
      <c r="F2957" t="s">
        <v>863</v>
      </c>
      <c r="G2957" t="s">
        <v>864</v>
      </c>
      <c r="H2957" t="s">
        <v>14</v>
      </c>
      <c r="I2957" t="s">
        <v>22</v>
      </c>
      <c r="J2957" t="s">
        <v>5303</v>
      </c>
      <c r="L2957" t="str">
        <f>VLOOKUP(G2957,status!$G$1:$L$6259,6,FALSE)</f>
        <v>UR-1</v>
      </c>
    </row>
    <row r="2958" spans="1:12" x14ac:dyDescent="0.25">
      <c r="A2958">
        <v>218</v>
      </c>
      <c r="B2958" t="s">
        <v>3573</v>
      </c>
      <c r="C2958">
        <v>99422</v>
      </c>
      <c r="D2958">
        <v>482</v>
      </c>
      <c r="E2958">
        <v>3537305</v>
      </c>
      <c r="F2958" t="s">
        <v>863</v>
      </c>
      <c r="G2958" t="s">
        <v>864</v>
      </c>
      <c r="H2958" t="s">
        <v>15</v>
      </c>
      <c r="I2958" t="s">
        <v>22</v>
      </c>
      <c r="J2958" t="s">
        <v>5304</v>
      </c>
      <c r="L2958" t="str">
        <f>VLOOKUP(G2958,status!$G$1:$L$6259,6,FALSE)</f>
        <v>UR-1</v>
      </c>
    </row>
    <row r="2959" spans="1:12" x14ac:dyDescent="0.25">
      <c r="A2959">
        <v>218</v>
      </c>
      <c r="B2959" t="s">
        <v>3573</v>
      </c>
      <c r="C2959">
        <v>99422</v>
      </c>
      <c r="D2959">
        <v>482</v>
      </c>
      <c r="E2959">
        <v>3537305</v>
      </c>
      <c r="F2959" t="s">
        <v>863</v>
      </c>
      <c r="G2959" t="s">
        <v>864</v>
      </c>
      <c r="H2959" t="s">
        <v>16</v>
      </c>
      <c r="L2959" t="str">
        <f>VLOOKUP(G2959,status!$G$1:$L$6259,6,FALSE)</f>
        <v>UR-1</v>
      </c>
    </row>
    <row r="2960" spans="1:12" x14ac:dyDescent="0.25">
      <c r="A2960">
        <v>218</v>
      </c>
      <c r="B2960" t="s">
        <v>3573</v>
      </c>
      <c r="C2960">
        <v>99422</v>
      </c>
      <c r="D2960">
        <v>482</v>
      </c>
      <c r="E2960">
        <v>3537305</v>
      </c>
      <c r="F2960" t="s">
        <v>863</v>
      </c>
      <c r="G2960" t="s">
        <v>864</v>
      </c>
      <c r="H2960" t="s">
        <v>17</v>
      </c>
      <c r="L2960" t="str">
        <f>VLOOKUP(G2960,status!$G$1:$L$6259,6,FALSE)</f>
        <v>UR-1</v>
      </c>
    </row>
    <row r="2961" spans="1:12" x14ac:dyDescent="0.25">
      <c r="A2961">
        <v>218</v>
      </c>
      <c r="B2961" t="s">
        <v>3573</v>
      </c>
      <c r="C2961">
        <v>99422</v>
      </c>
      <c r="D2961">
        <v>482</v>
      </c>
      <c r="E2961">
        <v>3537305</v>
      </c>
      <c r="F2961" t="s">
        <v>863</v>
      </c>
      <c r="G2961" t="s">
        <v>864</v>
      </c>
      <c r="H2961" t="s">
        <v>18</v>
      </c>
      <c r="L2961" t="str">
        <f>VLOOKUP(G2961,status!$G$1:$L$6259,6,FALSE)</f>
        <v>UR-1</v>
      </c>
    </row>
    <row r="2962" spans="1:12" x14ac:dyDescent="0.25">
      <c r="A2962">
        <v>218</v>
      </c>
      <c r="B2962" t="s">
        <v>3573</v>
      </c>
      <c r="C2962">
        <v>99422</v>
      </c>
      <c r="D2962">
        <v>482</v>
      </c>
      <c r="E2962">
        <v>3537305</v>
      </c>
      <c r="F2962" t="s">
        <v>863</v>
      </c>
      <c r="G2962" t="s">
        <v>864</v>
      </c>
      <c r="H2962" t="s">
        <v>19</v>
      </c>
      <c r="I2962" t="s">
        <v>22</v>
      </c>
      <c r="J2962" t="s">
        <v>4825</v>
      </c>
      <c r="L2962" t="str">
        <f>VLOOKUP(G2962,status!$G$1:$L$6259,6,FALSE)</f>
        <v>UR-1</v>
      </c>
    </row>
    <row r="2963" spans="1:12" x14ac:dyDescent="0.25">
      <c r="A2963">
        <v>218</v>
      </c>
      <c r="B2963" t="s">
        <v>3573</v>
      </c>
      <c r="C2963">
        <v>99423</v>
      </c>
      <c r="D2963">
        <v>483</v>
      </c>
      <c r="E2963">
        <v>3537404</v>
      </c>
      <c r="F2963" t="s">
        <v>865</v>
      </c>
      <c r="G2963" t="s">
        <v>866</v>
      </c>
      <c r="H2963" t="s">
        <v>13</v>
      </c>
      <c r="L2963" t="str">
        <f>VLOOKUP(G2963,status!$G$1:$L$6259,6,FALSE)</f>
        <v>UR-15</v>
      </c>
    </row>
    <row r="2964" spans="1:12" x14ac:dyDescent="0.25">
      <c r="A2964">
        <v>218</v>
      </c>
      <c r="B2964" t="s">
        <v>3573</v>
      </c>
      <c r="C2964">
        <v>99423</v>
      </c>
      <c r="D2964">
        <v>483</v>
      </c>
      <c r="E2964">
        <v>3537404</v>
      </c>
      <c r="F2964" t="s">
        <v>865</v>
      </c>
      <c r="G2964" t="s">
        <v>866</v>
      </c>
      <c r="H2964" t="s">
        <v>14</v>
      </c>
      <c r="L2964" t="str">
        <f>VLOOKUP(G2964,status!$G$1:$L$6259,6,FALSE)</f>
        <v>UR-15</v>
      </c>
    </row>
    <row r="2965" spans="1:12" x14ac:dyDescent="0.25">
      <c r="A2965">
        <v>218</v>
      </c>
      <c r="B2965" t="s">
        <v>3573</v>
      </c>
      <c r="C2965">
        <v>99423</v>
      </c>
      <c r="D2965">
        <v>483</v>
      </c>
      <c r="E2965">
        <v>3537404</v>
      </c>
      <c r="F2965" t="s">
        <v>865</v>
      </c>
      <c r="G2965" t="s">
        <v>866</v>
      </c>
      <c r="H2965" t="s">
        <v>15</v>
      </c>
      <c r="I2965" t="s">
        <v>22</v>
      </c>
      <c r="J2965" t="s">
        <v>4826</v>
      </c>
      <c r="L2965" t="str">
        <f>VLOOKUP(G2965,status!$G$1:$L$6259,6,FALSE)</f>
        <v>UR-15</v>
      </c>
    </row>
    <row r="2966" spans="1:12" x14ac:dyDescent="0.25">
      <c r="A2966">
        <v>218</v>
      </c>
      <c r="B2966" t="s">
        <v>3573</v>
      </c>
      <c r="C2966">
        <v>99423</v>
      </c>
      <c r="D2966">
        <v>483</v>
      </c>
      <c r="E2966">
        <v>3537404</v>
      </c>
      <c r="F2966" t="s">
        <v>865</v>
      </c>
      <c r="G2966" t="s">
        <v>866</v>
      </c>
      <c r="H2966" t="s">
        <v>16</v>
      </c>
      <c r="L2966" t="str">
        <f>VLOOKUP(G2966,status!$G$1:$L$6259,6,FALSE)</f>
        <v>UR-15</v>
      </c>
    </row>
    <row r="2967" spans="1:12" x14ac:dyDescent="0.25">
      <c r="A2967">
        <v>218</v>
      </c>
      <c r="B2967" t="s">
        <v>3573</v>
      </c>
      <c r="C2967">
        <v>99423</v>
      </c>
      <c r="D2967">
        <v>483</v>
      </c>
      <c r="E2967">
        <v>3537404</v>
      </c>
      <c r="F2967" t="s">
        <v>865</v>
      </c>
      <c r="G2967" t="s">
        <v>866</v>
      </c>
      <c r="H2967" t="s">
        <v>17</v>
      </c>
      <c r="I2967" t="s">
        <v>22</v>
      </c>
      <c r="J2967" t="s">
        <v>3994</v>
      </c>
      <c r="L2967" t="str">
        <f>VLOOKUP(G2967,status!$G$1:$L$6259,6,FALSE)</f>
        <v>UR-15</v>
      </c>
    </row>
    <row r="2968" spans="1:12" x14ac:dyDescent="0.25">
      <c r="A2968">
        <v>218</v>
      </c>
      <c r="B2968" t="s">
        <v>3573</v>
      </c>
      <c r="C2968">
        <v>99423</v>
      </c>
      <c r="D2968">
        <v>483</v>
      </c>
      <c r="E2968">
        <v>3537404</v>
      </c>
      <c r="F2968" t="s">
        <v>865</v>
      </c>
      <c r="G2968" t="s">
        <v>866</v>
      </c>
      <c r="H2968" t="s">
        <v>18</v>
      </c>
      <c r="L2968" t="str">
        <f>VLOOKUP(G2968,status!$G$1:$L$6259,6,FALSE)</f>
        <v>UR-15</v>
      </c>
    </row>
    <row r="2969" spans="1:12" x14ac:dyDescent="0.25">
      <c r="A2969">
        <v>218</v>
      </c>
      <c r="B2969" t="s">
        <v>3573</v>
      </c>
      <c r="C2969">
        <v>99423</v>
      </c>
      <c r="D2969">
        <v>483</v>
      </c>
      <c r="E2969">
        <v>3537404</v>
      </c>
      <c r="F2969" t="s">
        <v>865</v>
      </c>
      <c r="G2969" t="s">
        <v>866</v>
      </c>
      <c r="H2969" t="s">
        <v>19</v>
      </c>
      <c r="L2969" t="str">
        <f>VLOOKUP(G2969,status!$G$1:$L$6259,6,FALSE)</f>
        <v>UR-15</v>
      </c>
    </row>
    <row r="2970" spans="1:12" x14ac:dyDescent="0.25">
      <c r="A2970">
        <v>218</v>
      </c>
      <c r="B2970" t="s">
        <v>3573</v>
      </c>
      <c r="C2970">
        <v>99424</v>
      </c>
      <c r="D2970">
        <v>484</v>
      </c>
      <c r="E2970">
        <v>3537503</v>
      </c>
      <c r="F2970" t="s">
        <v>867</v>
      </c>
      <c r="G2970" t="s">
        <v>868</v>
      </c>
      <c r="H2970" t="s">
        <v>13</v>
      </c>
      <c r="I2970" t="s">
        <v>22</v>
      </c>
      <c r="J2970" t="s">
        <v>5305</v>
      </c>
      <c r="L2970" t="str">
        <f>VLOOKUP(G2970,status!$G$1:$L$6259,6,FALSE)</f>
        <v>UR-9</v>
      </c>
    </row>
    <row r="2971" spans="1:12" x14ac:dyDescent="0.25">
      <c r="A2971">
        <v>218</v>
      </c>
      <c r="B2971" t="s">
        <v>3573</v>
      </c>
      <c r="C2971">
        <v>99424</v>
      </c>
      <c r="D2971">
        <v>484</v>
      </c>
      <c r="E2971">
        <v>3537503</v>
      </c>
      <c r="F2971" t="s">
        <v>867</v>
      </c>
      <c r="G2971" t="s">
        <v>868</v>
      </c>
      <c r="H2971" t="s">
        <v>14</v>
      </c>
      <c r="I2971" t="s">
        <v>22</v>
      </c>
      <c r="J2971" t="s">
        <v>5306</v>
      </c>
      <c r="L2971" t="str">
        <f>VLOOKUP(G2971,status!$G$1:$L$6259,6,FALSE)</f>
        <v>UR-9</v>
      </c>
    </row>
    <row r="2972" spans="1:12" x14ac:dyDescent="0.25">
      <c r="A2972">
        <v>218</v>
      </c>
      <c r="B2972" t="s">
        <v>3573</v>
      </c>
      <c r="C2972">
        <v>99424</v>
      </c>
      <c r="D2972">
        <v>484</v>
      </c>
      <c r="E2972">
        <v>3537503</v>
      </c>
      <c r="F2972" t="s">
        <v>867</v>
      </c>
      <c r="G2972" t="s">
        <v>868</v>
      </c>
      <c r="H2972" t="s">
        <v>15</v>
      </c>
      <c r="L2972" t="str">
        <f>VLOOKUP(G2972,status!$G$1:$L$6259,6,FALSE)</f>
        <v>UR-9</v>
      </c>
    </row>
    <row r="2973" spans="1:12" x14ac:dyDescent="0.25">
      <c r="A2973">
        <v>218</v>
      </c>
      <c r="B2973" t="s">
        <v>3573</v>
      </c>
      <c r="C2973">
        <v>99424</v>
      </c>
      <c r="D2973">
        <v>484</v>
      </c>
      <c r="E2973">
        <v>3537503</v>
      </c>
      <c r="F2973" t="s">
        <v>867</v>
      </c>
      <c r="G2973" t="s">
        <v>868</v>
      </c>
      <c r="H2973" t="s">
        <v>16</v>
      </c>
      <c r="L2973" t="str">
        <f>VLOOKUP(G2973,status!$G$1:$L$6259,6,FALSE)</f>
        <v>UR-9</v>
      </c>
    </row>
    <row r="2974" spans="1:12" x14ac:dyDescent="0.25">
      <c r="A2974">
        <v>218</v>
      </c>
      <c r="B2974" t="s">
        <v>3573</v>
      </c>
      <c r="C2974">
        <v>99424</v>
      </c>
      <c r="D2974">
        <v>484</v>
      </c>
      <c r="E2974">
        <v>3537503</v>
      </c>
      <c r="F2974" t="s">
        <v>867</v>
      </c>
      <c r="G2974" t="s">
        <v>868</v>
      </c>
      <c r="H2974" t="s">
        <v>17</v>
      </c>
      <c r="I2974" t="s">
        <v>22</v>
      </c>
      <c r="J2974" t="s">
        <v>3995</v>
      </c>
      <c r="L2974" t="str">
        <f>VLOOKUP(G2974,status!$G$1:$L$6259,6,FALSE)</f>
        <v>UR-9</v>
      </c>
    </row>
    <row r="2975" spans="1:12" x14ac:dyDescent="0.25">
      <c r="A2975">
        <v>218</v>
      </c>
      <c r="B2975" t="s">
        <v>3573</v>
      </c>
      <c r="C2975">
        <v>99424</v>
      </c>
      <c r="D2975">
        <v>484</v>
      </c>
      <c r="E2975">
        <v>3537503</v>
      </c>
      <c r="F2975" t="s">
        <v>867</v>
      </c>
      <c r="G2975" t="s">
        <v>868</v>
      </c>
      <c r="H2975" t="s">
        <v>18</v>
      </c>
      <c r="L2975" t="str">
        <f>VLOOKUP(G2975,status!$G$1:$L$6259,6,FALSE)</f>
        <v>UR-9</v>
      </c>
    </row>
    <row r="2976" spans="1:12" x14ac:dyDescent="0.25">
      <c r="A2976">
        <v>218</v>
      </c>
      <c r="B2976" t="s">
        <v>3573</v>
      </c>
      <c r="C2976">
        <v>99424</v>
      </c>
      <c r="D2976">
        <v>484</v>
      </c>
      <c r="E2976">
        <v>3537503</v>
      </c>
      <c r="F2976" t="s">
        <v>867</v>
      </c>
      <c r="G2976" t="s">
        <v>868</v>
      </c>
      <c r="H2976" t="s">
        <v>19</v>
      </c>
      <c r="L2976" t="str">
        <f>VLOOKUP(G2976,status!$G$1:$L$6259,6,FALSE)</f>
        <v>UR-9</v>
      </c>
    </row>
    <row r="2977" spans="1:12" x14ac:dyDescent="0.25">
      <c r="A2977">
        <v>218</v>
      </c>
      <c r="B2977" t="s">
        <v>3573</v>
      </c>
      <c r="C2977">
        <v>99425</v>
      </c>
      <c r="D2977">
        <v>485</v>
      </c>
      <c r="E2977">
        <v>3537602</v>
      </c>
      <c r="F2977" t="s">
        <v>869</v>
      </c>
      <c r="G2977" t="s">
        <v>870</v>
      </c>
      <c r="H2977" t="s">
        <v>13</v>
      </c>
      <c r="I2977" t="s">
        <v>22</v>
      </c>
      <c r="J2977" t="s">
        <v>3996</v>
      </c>
      <c r="L2977" t="str">
        <f>VLOOKUP(G2977,status!$G$1:$L$6259,6,FALSE)</f>
        <v>UR-20</v>
      </c>
    </row>
    <row r="2978" spans="1:12" x14ac:dyDescent="0.25">
      <c r="A2978">
        <v>218</v>
      </c>
      <c r="B2978" t="s">
        <v>3573</v>
      </c>
      <c r="C2978">
        <v>99425</v>
      </c>
      <c r="D2978">
        <v>485</v>
      </c>
      <c r="E2978">
        <v>3537602</v>
      </c>
      <c r="F2978" t="s">
        <v>869</v>
      </c>
      <c r="G2978" t="s">
        <v>870</v>
      </c>
      <c r="H2978" t="s">
        <v>14</v>
      </c>
      <c r="I2978" t="s">
        <v>22</v>
      </c>
      <c r="J2978" t="s">
        <v>3997</v>
      </c>
      <c r="L2978" t="str">
        <f>VLOOKUP(G2978,status!$G$1:$L$6259,6,FALSE)</f>
        <v>UR-20</v>
      </c>
    </row>
    <row r="2979" spans="1:12" x14ac:dyDescent="0.25">
      <c r="A2979">
        <v>218</v>
      </c>
      <c r="B2979" t="s">
        <v>3573</v>
      </c>
      <c r="C2979">
        <v>99425</v>
      </c>
      <c r="D2979">
        <v>485</v>
      </c>
      <c r="E2979">
        <v>3537602</v>
      </c>
      <c r="F2979" t="s">
        <v>869</v>
      </c>
      <c r="G2979" t="s">
        <v>870</v>
      </c>
      <c r="H2979" t="s">
        <v>15</v>
      </c>
      <c r="L2979" t="str">
        <f>VLOOKUP(G2979,status!$G$1:$L$6259,6,FALSE)</f>
        <v>UR-20</v>
      </c>
    </row>
    <row r="2980" spans="1:12" x14ac:dyDescent="0.25">
      <c r="A2980">
        <v>218</v>
      </c>
      <c r="B2980" t="s">
        <v>3573</v>
      </c>
      <c r="C2980">
        <v>99425</v>
      </c>
      <c r="D2980">
        <v>485</v>
      </c>
      <c r="E2980">
        <v>3537602</v>
      </c>
      <c r="F2980" t="s">
        <v>869</v>
      </c>
      <c r="G2980" t="s">
        <v>870</v>
      </c>
      <c r="H2980" t="s">
        <v>16</v>
      </c>
      <c r="L2980" t="str">
        <f>VLOOKUP(G2980,status!$G$1:$L$6259,6,FALSE)</f>
        <v>UR-20</v>
      </c>
    </row>
    <row r="2981" spans="1:12" x14ac:dyDescent="0.25">
      <c r="A2981">
        <v>218</v>
      </c>
      <c r="B2981" t="s">
        <v>3573</v>
      </c>
      <c r="C2981">
        <v>99425</v>
      </c>
      <c r="D2981">
        <v>485</v>
      </c>
      <c r="E2981">
        <v>3537602</v>
      </c>
      <c r="F2981" t="s">
        <v>869</v>
      </c>
      <c r="G2981" t="s">
        <v>870</v>
      </c>
      <c r="H2981" t="s">
        <v>17</v>
      </c>
      <c r="L2981" t="str">
        <f>VLOOKUP(G2981,status!$G$1:$L$6259,6,FALSE)</f>
        <v>UR-20</v>
      </c>
    </row>
    <row r="2982" spans="1:12" x14ac:dyDescent="0.25">
      <c r="A2982">
        <v>218</v>
      </c>
      <c r="B2982" t="s">
        <v>3573</v>
      </c>
      <c r="C2982">
        <v>99425</v>
      </c>
      <c r="D2982">
        <v>485</v>
      </c>
      <c r="E2982">
        <v>3537602</v>
      </c>
      <c r="F2982" t="s">
        <v>869</v>
      </c>
      <c r="G2982" t="s">
        <v>870</v>
      </c>
      <c r="H2982" t="s">
        <v>18</v>
      </c>
      <c r="L2982" t="str">
        <f>VLOOKUP(G2982,status!$G$1:$L$6259,6,FALSE)</f>
        <v>UR-20</v>
      </c>
    </row>
    <row r="2983" spans="1:12" x14ac:dyDescent="0.25">
      <c r="A2983">
        <v>218</v>
      </c>
      <c r="B2983" t="s">
        <v>3573</v>
      </c>
      <c r="C2983">
        <v>99425</v>
      </c>
      <c r="D2983">
        <v>485</v>
      </c>
      <c r="E2983">
        <v>3537602</v>
      </c>
      <c r="F2983" t="s">
        <v>869</v>
      </c>
      <c r="G2983" t="s">
        <v>870</v>
      </c>
      <c r="H2983" t="s">
        <v>19</v>
      </c>
      <c r="I2983" t="s">
        <v>22</v>
      </c>
      <c r="J2983" t="s">
        <v>3998</v>
      </c>
      <c r="L2983" t="str">
        <f>VLOOKUP(G2983,status!$G$1:$L$6259,6,FALSE)</f>
        <v>UR-20</v>
      </c>
    </row>
    <row r="2984" spans="1:12" x14ac:dyDescent="0.25">
      <c r="A2984">
        <v>218</v>
      </c>
      <c r="B2984" t="s">
        <v>3573</v>
      </c>
      <c r="C2984">
        <v>99426</v>
      </c>
      <c r="D2984">
        <v>486</v>
      </c>
      <c r="E2984">
        <v>3537701</v>
      </c>
      <c r="F2984" t="s">
        <v>871</v>
      </c>
      <c r="G2984" t="s">
        <v>872</v>
      </c>
      <c r="H2984" t="s">
        <v>13</v>
      </c>
      <c r="I2984" t="s">
        <v>22</v>
      </c>
      <c r="J2984" t="s">
        <v>5307</v>
      </c>
      <c r="L2984" t="str">
        <f>VLOOKUP(G2984,status!$G$1:$L$6259,6,FALSE)</f>
        <v>UR-1</v>
      </c>
    </row>
    <row r="2985" spans="1:12" x14ac:dyDescent="0.25">
      <c r="A2985">
        <v>218</v>
      </c>
      <c r="B2985" t="s">
        <v>3573</v>
      </c>
      <c r="C2985">
        <v>99426</v>
      </c>
      <c r="D2985">
        <v>486</v>
      </c>
      <c r="E2985">
        <v>3537701</v>
      </c>
      <c r="F2985" t="s">
        <v>871</v>
      </c>
      <c r="G2985" t="s">
        <v>872</v>
      </c>
      <c r="H2985" t="s">
        <v>14</v>
      </c>
      <c r="I2985" t="s">
        <v>22</v>
      </c>
      <c r="J2985" t="s">
        <v>5308</v>
      </c>
      <c r="L2985" t="str">
        <f>VLOOKUP(G2985,status!$G$1:$L$6259,6,FALSE)</f>
        <v>UR-1</v>
      </c>
    </row>
    <row r="2986" spans="1:12" x14ac:dyDescent="0.25">
      <c r="A2986">
        <v>218</v>
      </c>
      <c r="B2986" t="s">
        <v>3573</v>
      </c>
      <c r="C2986">
        <v>99426</v>
      </c>
      <c r="D2986">
        <v>486</v>
      </c>
      <c r="E2986">
        <v>3537701</v>
      </c>
      <c r="F2986" t="s">
        <v>871</v>
      </c>
      <c r="G2986" t="s">
        <v>872</v>
      </c>
      <c r="H2986" t="s">
        <v>15</v>
      </c>
      <c r="L2986" t="str">
        <f>VLOOKUP(G2986,status!$G$1:$L$6259,6,FALSE)</f>
        <v>UR-1</v>
      </c>
    </row>
    <row r="2987" spans="1:12" x14ac:dyDescent="0.25">
      <c r="A2987">
        <v>218</v>
      </c>
      <c r="B2987" t="s">
        <v>3573</v>
      </c>
      <c r="C2987">
        <v>99426</v>
      </c>
      <c r="D2987">
        <v>486</v>
      </c>
      <c r="E2987">
        <v>3537701</v>
      </c>
      <c r="F2987" t="s">
        <v>871</v>
      </c>
      <c r="G2987" t="s">
        <v>872</v>
      </c>
      <c r="H2987" t="s">
        <v>16</v>
      </c>
      <c r="L2987" t="str">
        <f>VLOOKUP(G2987,status!$G$1:$L$6259,6,FALSE)</f>
        <v>UR-1</v>
      </c>
    </row>
    <row r="2988" spans="1:12" x14ac:dyDescent="0.25">
      <c r="A2988">
        <v>218</v>
      </c>
      <c r="B2988" t="s">
        <v>3573</v>
      </c>
      <c r="C2988">
        <v>99426</v>
      </c>
      <c r="D2988">
        <v>486</v>
      </c>
      <c r="E2988">
        <v>3537701</v>
      </c>
      <c r="F2988" t="s">
        <v>871</v>
      </c>
      <c r="G2988" t="s">
        <v>872</v>
      </c>
      <c r="H2988" t="s">
        <v>17</v>
      </c>
      <c r="L2988" t="str">
        <f>VLOOKUP(G2988,status!$G$1:$L$6259,6,FALSE)</f>
        <v>UR-1</v>
      </c>
    </row>
    <row r="2989" spans="1:12" x14ac:dyDescent="0.25">
      <c r="A2989">
        <v>218</v>
      </c>
      <c r="B2989" t="s">
        <v>3573</v>
      </c>
      <c r="C2989">
        <v>99426</v>
      </c>
      <c r="D2989">
        <v>486</v>
      </c>
      <c r="E2989">
        <v>3537701</v>
      </c>
      <c r="F2989" t="s">
        <v>871</v>
      </c>
      <c r="G2989" t="s">
        <v>872</v>
      </c>
      <c r="H2989" t="s">
        <v>18</v>
      </c>
      <c r="L2989" t="str">
        <f>VLOOKUP(G2989,status!$G$1:$L$6259,6,FALSE)</f>
        <v>UR-1</v>
      </c>
    </row>
    <row r="2990" spans="1:12" x14ac:dyDescent="0.25">
      <c r="A2990">
        <v>218</v>
      </c>
      <c r="B2990" t="s">
        <v>3573</v>
      </c>
      <c r="C2990">
        <v>99426</v>
      </c>
      <c r="D2990">
        <v>486</v>
      </c>
      <c r="E2990">
        <v>3537701</v>
      </c>
      <c r="F2990" t="s">
        <v>871</v>
      </c>
      <c r="G2990" t="s">
        <v>872</v>
      </c>
      <c r="H2990" t="s">
        <v>19</v>
      </c>
      <c r="L2990" t="str">
        <f>VLOOKUP(G2990,status!$G$1:$L$6259,6,FALSE)</f>
        <v>UR-1</v>
      </c>
    </row>
    <row r="2991" spans="1:12" x14ac:dyDescent="0.25">
      <c r="A2991">
        <v>218</v>
      </c>
      <c r="B2991" t="s">
        <v>3573</v>
      </c>
      <c r="C2991">
        <v>99427</v>
      </c>
      <c r="D2991">
        <v>487</v>
      </c>
      <c r="E2991">
        <v>3537800</v>
      </c>
      <c r="F2991" t="s">
        <v>873</v>
      </c>
      <c r="G2991" t="s">
        <v>874</v>
      </c>
      <c r="H2991" t="s">
        <v>13</v>
      </c>
      <c r="L2991" t="str">
        <f>VLOOKUP(G2991,status!$G$1:$L$6259,6,FALSE)</f>
        <v>UR-9</v>
      </c>
    </row>
    <row r="2992" spans="1:12" x14ac:dyDescent="0.25">
      <c r="A2992">
        <v>218</v>
      </c>
      <c r="B2992" t="s">
        <v>3573</v>
      </c>
      <c r="C2992">
        <v>99427</v>
      </c>
      <c r="D2992">
        <v>487</v>
      </c>
      <c r="E2992">
        <v>3537800</v>
      </c>
      <c r="F2992" t="s">
        <v>873</v>
      </c>
      <c r="G2992" t="s">
        <v>874</v>
      </c>
      <c r="H2992" t="s">
        <v>14</v>
      </c>
      <c r="L2992" t="str">
        <f>VLOOKUP(G2992,status!$G$1:$L$6259,6,FALSE)</f>
        <v>UR-9</v>
      </c>
    </row>
    <row r="2993" spans="1:12" x14ac:dyDescent="0.25">
      <c r="A2993">
        <v>218</v>
      </c>
      <c r="B2993" t="s">
        <v>3573</v>
      </c>
      <c r="C2993">
        <v>99427</v>
      </c>
      <c r="D2993">
        <v>487</v>
      </c>
      <c r="E2993">
        <v>3537800</v>
      </c>
      <c r="F2993" t="s">
        <v>873</v>
      </c>
      <c r="G2993" t="s">
        <v>874</v>
      </c>
      <c r="H2993" t="s">
        <v>15</v>
      </c>
      <c r="I2993" t="s">
        <v>22</v>
      </c>
      <c r="J2993" t="s">
        <v>4827</v>
      </c>
      <c r="L2993" t="str">
        <f>VLOOKUP(G2993,status!$G$1:$L$6259,6,FALSE)</f>
        <v>UR-9</v>
      </c>
    </row>
    <row r="2994" spans="1:12" x14ac:dyDescent="0.25">
      <c r="A2994">
        <v>218</v>
      </c>
      <c r="B2994" t="s">
        <v>3573</v>
      </c>
      <c r="C2994">
        <v>99427</v>
      </c>
      <c r="D2994">
        <v>487</v>
      </c>
      <c r="E2994">
        <v>3537800</v>
      </c>
      <c r="F2994" t="s">
        <v>873</v>
      </c>
      <c r="G2994" t="s">
        <v>874</v>
      </c>
      <c r="H2994" t="s">
        <v>16</v>
      </c>
      <c r="L2994" t="str">
        <f>VLOOKUP(G2994,status!$G$1:$L$6259,6,FALSE)</f>
        <v>UR-9</v>
      </c>
    </row>
    <row r="2995" spans="1:12" x14ac:dyDescent="0.25">
      <c r="A2995">
        <v>218</v>
      </c>
      <c r="B2995" t="s">
        <v>3573</v>
      </c>
      <c r="C2995">
        <v>99427</v>
      </c>
      <c r="D2995">
        <v>487</v>
      </c>
      <c r="E2995">
        <v>3537800</v>
      </c>
      <c r="F2995" t="s">
        <v>873</v>
      </c>
      <c r="G2995" t="s">
        <v>874</v>
      </c>
      <c r="H2995" t="s">
        <v>17</v>
      </c>
      <c r="L2995" t="str">
        <f>VLOOKUP(G2995,status!$G$1:$L$6259,6,FALSE)</f>
        <v>UR-9</v>
      </c>
    </row>
    <row r="2996" spans="1:12" x14ac:dyDescent="0.25">
      <c r="A2996">
        <v>218</v>
      </c>
      <c r="B2996" t="s">
        <v>3573</v>
      </c>
      <c r="C2996">
        <v>99427</v>
      </c>
      <c r="D2996">
        <v>487</v>
      </c>
      <c r="E2996">
        <v>3537800</v>
      </c>
      <c r="F2996" t="s">
        <v>873</v>
      </c>
      <c r="G2996" t="s">
        <v>874</v>
      </c>
      <c r="H2996" t="s">
        <v>18</v>
      </c>
      <c r="L2996" t="str">
        <f>VLOOKUP(G2996,status!$G$1:$L$6259,6,FALSE)</f>
        <v>UR-9</v>
      </c>
    </row>
    <row r="2997" spans="1:12" x14ac:dyDescent="0.25">
      <c r="A2997">
        <v>218</v>
      </c>
      <c r="B2997" t="s">
        <v>3573</v>
      </c>
      <c r="C2997">
        <v>99427</v>
      </c>
      <c r="D2997">
        <v>487</v>
      </c>
      <c r="E2997">
        <v>3537800</v>
      </c>
      <c r="F2997" t="s">
        <v>873</v>
      </c>
      <c r="G2997" t="s">
        <v>874</v>
      </c>
      <c r="H2997" t="s">
        <v>19</v>
      </c>
      <c r="L2997" t="str">
        <f>VLOOKUP(G2997,status!$G$1:$L$6259,6,FALSE)</f>
        <v>UR-9</v>
      </c>
    </row>
    <row r="2998" spans="1:12" x14ac:dyDescent="0.25">
      <c r="A2998">
        <v>218</v>
      </c>
      <c r="B2998" t="s">
        <v>3573</v>
      </c>
      <c r="C2998">
        <v>99428</v>
      </c>
      <c r="D2998">
        <v>488</v>
      </c>
      <c r="E2998">
        <v>3537909</v>
      </c>
      <c r="F2998" t="s">
        <v>875</v>
      </c>
      <c r="G2998" t="s">
        <v>876</v>
      </c>
      <c r="H2998" t="s">
        <v>13</v>
      </c>
      <c r="L2998" t="str">
        <f>VLOOKUP(G2998,status!$G$1:$L$6259,6,FALSE)</f>
        <v>UR-9</v>
      </c>
    </row>
    <row r="2999" spans="1:12" x14ac:dyDescent="0.25">
      <c r="A2999">
        <v>218</v>
      </c>
      <c r="B2999" t="s">
        <v>3573</v>
      </c>
      <c r="C2999">
        <v>99428</v>
      </c>
      <c r="D2999">
        <v>488</v>
      </c>
      <c r="E2999">
        <v>3537909</v>
      </c>
      <c r="F2999" t="s">
        <v>875</v>
      </c>
      <c r="G2999" t="s">
        <v>876</v>
      </c>
      <c r="H2999" t="s">
        <v>14</v>
      </c>
      <c r="L2999" t="str">
        <f>VLOOKUP(G2999,status!$G$1:$L$6259,6,FALSE)</f>
        <v>UR-9</v>
      </c>
    </row>
    <row r="3000" spans="1:12" x14ac:dyDescent="0.25">
      <c r="A3000">
        <v>218</v>
      </c>
      <c r="B3000" t="s">
        <v>3573</v>
      </c>
      <c r="C3000">
        <v>99428</v>
      </c>
      <c r="D3000">
        <v>488</v>
      </c>
      <c r="E3000">
        <v>3537909</v>
      </c>
      <c r="F3000" t="s">
        <v>875</v>
      </c>
      <c r="G3000" t="s">
        <v>876</v>
      </c>
      <c r="H3000" t="s">
        <v>15</v>
      </c>
      <c r="I3000" t="s">
        <v>22</v>
      </c>
      <c r="J3000" t="s">
        <v>4828</v>
      </c>
      <c r="L3000" t="str">
        <f>VLOOKUP(G3000,status!$G$1:$L$6259,6,FALSE)</f>
        <v>UR-9</v>
      </c>
    </row>
    <row r="3001" spans="1:12" x14ac:dyDescent="0.25">
      <c r="A3001">
        <v>218</v>
      </c>
      <c r="B3001" t="s">
        <v>3573</v>
      </c>
      <c r="C3001">
        <v>99428</v>
      </c>
      <c r="D3001">
        <v>488</v>
      </c>
      <c r="E3001">
        <v>3537909</v>
      </c>
      <c r="F3001" t="s">
        <v>875</v>
      </c>
      <c r="G3001" t="s">
        <v>876</v>
      </c>
      <c r="H3001" t="s">
        <v>16</v>
      </c>
      <c r="L3001" t="str">
        <f>VLOOKUP(G3001,status!$G$1:$L$6259,6,FALSE)</f>
        <v>UR-9</v>
      </c>
    </row>
    <row r="3002" spans="1:12" x14ac:dyDescent="0.25">
      <c r="A3002">
        <v>218</v>
      </c>
      <c r="B3002" t="s">
        <v>3573</v>
      </c>
      <c r="C3002">
        <v>99428</v>
      </c>
      <c r="D3002">
        <v>488</v>
      </c>
      <c r="E3002">
        <v>3537909</v>
      </c>
      <c r="F3002" t="s">
        <v>875</v>
      </c>
      <c r="G3002" t="s">
        <v>876</v>
      </c>
      <c r="H3002" t="s">
        <v>17</v>
      </c>
      <c r="L3002" t="str">
        <f>VLOOKUP(G3002,status!$G$1:$L$6259,6,FALSE)</f>
        <v>UR-9</v>
      </c>
    </row>
    <row r="3003" spans="1:12" x14ac:dyDescent="0.25">
      <c r="A3003">
        <v>218</v>
      </c>
      <c r="B3003" t="s">
        <v>3573</v>
      </c>
      <c r="C3003">
        <v>99428</v>
      </c>
      <c r="D3003">
        <v>488</v>
      </c>
      <c r="E3003">
        <v>3537909</v>
      </c>
      <c r="F3003" t="s">
        <v>875</v>
      </c>
      <c r="G3003" t="s">
        <v>876</v>
      </c>
      <c r="H3003" t="s">
        <v>18</v>
      </c>
      <c r="L3003" t="str">
        <f>VLOOKUP(G3003,status!$G$1:$L$6259,6,FALSE)</f>
        <v>UR-9</v>
      </c>
    </row>
    <row r="3004" spans="1:12" x14ac:dyDescent="0.25">
      <c r="A3004">
        <v>218</v>
      </c>
      <c r="B3004" t="s">
        <v>3573</v>
      </c>
      <c r="C3004">
        <v>99428</v>
      </c>
      <c r="D3004">
        <v>488</v>
      </c>
      <c r="E3004">
        <v>3537909</v>
      </c>
      <c r="F3004" t="s">
        <v>875</v>
      </c>
      <c r="G3004" t="s">
        <v>876</v>
      </c>
      <c r="H3004" t="s">
        <v>19</v>
      </c>
      <c r="I3004" t="s">
        <v>22</v>
      </c>
      <c r="J3004" t="s">
        <v>3999</v>
      </c>
      <c r="L3004" t="str">
        <f>VLOOKUP(G3004,status!$G$1:$L$6259,6,FALSE)</f>
        <v>UR-9</v>
      </c>
    </row>
    <row r="3005" spans="1:12" x14ac:dyDescent="0.25">
      <c r="A3005">
        <v>218</v>
      </c>
      <c r="B3005" t="s">
        <v>3573</v>
      </c>
      <c r="C3005">
        <v>99429</v>
      </c>
      <c r="D3005">
        <v>489</v>
      </c>
      <c r="E3005">
        <v>3538006</v>
      </c>
      <c r="F3005" t="s">
        <v>877</v>
      </c>
      <c r="G3005" t="s">
        <v>878</v>
      </c>
      <c r="H3005" t="s">
        <v>13</v>
      </c>
      <c r="L3005" t="str">
        <f>VLOOKUP(G3005,status!$G$1:$L$6259,6,FALSE)</f>
        <v>UR-14</v>
      </c>
    </row>
    <row r="3006" spans="1:12" x14ac:dyDescent="0.25">
      <c r="A3006">
        <v>218</v>
      </c>
      <c r="B3006" t="s">
        <v>3573</v>
      </c>
      <c r="C3006">
        <v>99429</v>
      </c>
      <c r="D3006">
        <v>489</v>
      </c>
      <c r="E3006">
        <v>3538006</v>
      </c>
      <c r="F3006" t="s">
        <v>877</v>
      </c>
      <c r="G3006" t="s">
        <v>878</v>
      </c>
      <c r="H3006" t="s">
        <v>14</v>
      </c>
      <c r="L3006" t="str">
        <f>VLOOKUP(G3006,status!$G$1:$L$6259,6,FALSE)</f>
        <v>UR-14</v>
      </c>
    </row>
    <row r="3007" spans="1:12" x14ac:dyDescent="0.25">
      <c r="A3007">
        <v>218</v>
      </c>
      <c r="B3007" t="s">
        <v>3573</v>
      </c>
      <c r="C3007">
        <v>99429</v>
      </c>
      <c r="D3007">
        <v>489</v>
      </c>
      <c r="E3007">
        <v>3538006</v>
      </c>
      <c r="F3007" t="s">
        <v>877</v>
      </c>
      <c r="G3007" t="s">
        <v>878</v>
      </c>
      <c r="H3007" t="s">
        <v>15</v>
      </c>
      <c r="L3007" t="str">
        <f>VLOOKUP(G3007,status!$G$1:$L$6259,6,FALSE)</f>
        <v>UR-14</v>
      </c>
    </row>
    <row r="3008" spans="1:12" x14ac:dyDescent="0.25">
      <c r="A3008">
        <v>218</v>
      </c>
      <c r="B3008" t="s">
        <v>3573</v>
      </c>
      <c r="C3008">
        <v>99429</v>
      </c>
      <c r="D3008">
        <v>489</v>
      </c>
      <c r="E3008">
        <v>3538006</v>
      </c>
      <c r="F3008" t="s">
        <v>877</v>
      </c>
      <c r="G3008" t="s">
        <v>878</v>
      </c>
      <c r="H3008" t="s">
        <v>16</v>
      </c>
      <c r="I3008" t="s">
        <v>22</v>
      </c>
      <c r="J3008" t="s">
        <v>4000</v>
      </c>
      <c r="L3008" t="str">
        <f>VLOOKUP(G3008,status!$G$1:$L$6259,6,FALSE)</f>
        <v>UR-14</v>
      </c>
    </row>
    <row r="3009" spans="1:12" x14ac:dyDescent="0.25">
      <c r="A3009">
        <v>218</v>
      </c>
      <c r="B3009" t="s">
        <v>3573</v>
      </c>
      <c r="C3009">
        <v>99429</v>
      </c>
      <c r="D3009">
        <v>489</v>
      </c>
      <c r="E3009">
        <v>3538006</v>
      </c>
      <c r="F3009" t="s">
        <v>877</v>
      </c>
      <c r="G3009" t="s">
        <v>878</v>
      </c>
      <c r="H3009" t="s">
        <v>17</v>
      </c>
      <c r="I3009" t="s">
        <v>22</v>
      </c>
      <c r="J3009" t="s">
        <v>4001</v>
      </c>
      <c r="L3009" t="str">
        <f>VLOOKUP(G3009,status!$G$1:$L$6259,6,FALSE)</f>
        <v>UR-14</v>
      </c>
    </row>
    <row r="3010" spans="1:12" x14ac:dyDescent="0.25">
      <c r="A3010">
        <v>218</v>
      </c>
      <c r="B3010" t="s">
        <v>3573</v>
      </c>
      <c r="C3010">
        <v>99429</v>
      </c>
      <c r="D3010">
        <v>489</v>
      </c>
      <c r="E3010">
        <v>3538006</v>
      </c>
      <c r="F3010" t="s">
        <v>877</v>
      </c>
      <c r="G3010" t="s">
        <v>878</v>
      </c>
      <c r="H3010" t="s">
        <v>18</v>
      </c>
      <c r="L3010" t="str">
        <f>VLOOKUP(G3010,status!$G$1:$L$6259,6,FALSE)</f>
        <v>UR-14</v>
      </c>
    </row>
    <row r="3011" spans="1:12" x14ac:dyDescent="0.25">
      <c r="A3011">
        <v>218</v>
      </c>
      <c r="B3011" t="s">
        <v>3573</v>
      </c>
      <c r="C3011">
        <v>99429</v>
      </c>
      <c r="D3011">
        <v>489</v>
      </c>
      <c r="E3011">
        <v>3538006</v>
      </c>
      <c r="F3011" t="s">
        <v>877</v>
      </c>
      <c r="G3011" t="s">
        <v>878</v>
      </c>
      <c r="H3011" t="s">
        <v>19</v>
      </c>
      <c r="I3011" t="s">
        <v>22</v>
      </c>
      <c r="J3011" t="s">
        <v>4002</v>
      </c>
      <c r="L3011" t="str">
        <f>VLOOKUP(G3011,status!$G$1:$L$6259,6,FALSE)</f>
        <v>UR-14</v>
      </c>
    </row>
    <row r="3012" spans="1:12" x14ac:dyDescent="0.25">
      <c r="A3012">
        <v>218</v>
      </c>
      <c r="B3012" t="s">
        <v>3573</v>
      </c>
      <c r="C3012">
        <v>99430</v>
      </c>
      <c r="D3012">
        <v>490</v>
      </c>
      <c r="E3012">
        <v>3538105</v>
      </c>
      <c r="F3012" t="s">
        <v>879</v>
      </c>
      <c r="G3012" t="s">
        <v>880</v>
      </c>
      <c r="H3012" t="s">
        <v>13</v>
      </c>
      <c r="L3012" t="str">
        <f>VLOOKUP(G3012,status!$G$1:$L$6259,6,FALSE)</f>
        <v>UR-13</v>
      </c>
    </row>
    <row r="3013" spans="1:12" x14ac:dyDescent="0.25">
      <c r="A3013">
        <v>218</v>
      </c>
      <c r="B3013" t="s">
        <v>3573</v>
      </c>
      <c r="C3013">
        <v>99430</v>
      </c>
      <c r="D3013">
        <v>490</v>
      </c>
      <c r="E3013">
        <v>3538105</v>
      </c>
      <c r="F3013" t="s">
        <v>879</v>
      </c>
      <c r="G3013" t="s">
        <v>880</v>
      </c>
      <c r="H3013" t="s">
        <v>14</v>
      </c>
      <c r="I3013" t="s">
        <v>22</v>
      </c>
      <c r="J3013" t="s">
        <v>4003</v>
      </c>
      <c r="L3013" t="str">
        <f>VLOOKUP(G3013,status!$G$1:$L$6259,6,FALSE)</f>
        <v>UR-13</v>
      </c>
    </row>
    <row r="3014" spans="1:12" x14ac:dyDescent="0.25">
      <c r="A3014">
        <v>218</v>
      </c>
      <c r="B3014" t="s">
        <v>3573</v>
      </c>
      <c r="C3014">
        <v>99430</v>
      </c>
      <c r="D3014">
        <v>490</v>
      </c>
      <c r="E3014">
        <v>3538105</v>
      </c>
      <c r="F3014" t="s">
        <v>879</v>
      </c>
      <c r="G3014" t="s">
        <v>880</v>
      </c>
      <c r="H3014" t="s">
        <v>15</v>
      </c>
      <c r="I3014" t="s">
        <v>22</v>
      </c>
      <c r="J3014" t="s">
        <v>4004</v>
      </c>
      <c r="L3014" t="str">
        <f>VLOOKUP(G3014,status!$G$1:$L$6259,6,FALSE)</f>
        <v>UR-13</v>
      </c>
    </row>
    <row r="3015" spans="1:12" x14ac:dyDescent="0.25">
      <c r="A3015">
        <v>218</v>
      </c>
      <c r="B3015" t="s">
        <v>3573</v>
      </c>
      <c r="C3015">
        <v>99430</v>
      </c>
      <c r="D3015">
        <v>490</v>
      </c>
      <c r="E3015">
        <v>3538105</v>
      </c>
      <c r="F3015" t="s">
        <v>879</v>
      </c>
      <c r="G3015" t="s">
        <v>880</v>
      </c>
      <c r="H3015" t="s">
        <v>16</v>
      </c>
      <c r="L3015" t="str">
        <f>VLOOKUP(G3015,status!$G$1:$L$6259,6,FALSE)</f>
        <v>UR-13</v>
      </c>
    </row>
    <row r="3016" spans="1:12" x14ac:dyDescent="0.25">
      <c r="A3016">
        <v>218</v>
      </c>
      <c r="B3016" t="s">
        <v>3573</v>
      </c>
      <c r="C3016">
        <v>99430</v>
      </c>
      <c r="D3016">
        <v>490</v>
      </c>
      <c r="E3016">
        <v>3538105</v>
      </c>
      <c r="F3016" t="s">
        <v>879</v>
      </c>
      <c r="G3016" t="s">
        <v>880</v>
      </c>
      <c r="H3016" t="s">
        <v>17</v>
      </c>
      <c r="I3016" t="s">
        <v>22</v>
      </c>
      <c r="J3016" t="s">
        <v>4005</v>
      </c>
      <c r="L3016" t="str">
        <f>VLOOKUP(G3016,status!$G$1:$L$6259,6,FALSE)</f>
        <v>UR-13</v>
      </c>
    </row>
    <row r="3017" spans="1:12" x14ac:dyDescent="0.25">
      <c r="A3017">
        <v>218</v>
      </c>
      <c r="B3017" t="s">
        <v>3573</v>
      </c>
      <c r="C3017">
        <v>99430</v>
      </c>
      <c r="D3017">
        <v>490</v>
      </c>
      <c r="E3017">
        <v>3538105</v>
      </c>
      <c r="F3017" t="s">
        <v>879</v>
      </c>
      <c r="G3017" t="s">
        <v>880</v>
      </c>
      <c r="H3017" t="s">
        <v>18</v>
      </c>
      <c r="L3017" t="str">
        <f>VLOOKUP(G3017,status!$G$1:$L$6259,6,FALSE)</f>
        <v>UR-13</v>
      </c>
    </row>
    <row r="3018" spans="1:12" x14ac:dyDescent="0.25">
      <c r="A3018">
        <v>218</v>
      </c>
      <c r="B3018" t="s">
        <v>3573</v>
      </c>
      <c r="C3018">
        <v>99430</v>
      </c>
      <c r="D3018">
        <v>490</v>
      </c>
      <c r="E3018">
        <v>3538105</v>
      </c>
      <c r="F3018" t="s">
        <v>879</v>
      </c>
      <c r="G3018" t="s">
        <v>880</v>
      </c>
      <c r="H3018" t="s">
        <v>19</v>
      </c>
      <c r="I3018" t="s">
        <v>22</v>
      </c>
      <c r="J3018" t="s">
        <v>5309</v>
      </c>
      <c r="L3018" t="str">
        <f>VLOOKUP(G3018,status!$G$1:$L$6259,6,FALSE)</f>
        <v>UR-13</v>
      </c>
    </row>
    <row r="3019" spans="1:12" x14ac:dyDescent="0.25">
      <c r="A3019">
        <v>218</v>
      </c>
      <c r="B3019" t="s">
        <v>3573</v>
      </c>
      <c r="C3019">
        <v>99431</v>
      </c>
      <c r="D3019">
        <v>491</v>
      </c>
      <c r="E3019">
        <v>3538204</v>
      </c>
      <c r="F3019" t="s">
        <v>881</v>
      </c>
      <c r="G3019" t="s">
        <v>882</v>
      </c>
      <c r="H3019" t="s">
        <v>13</v>
      </c>
      <c r="L3019" t="str">
        <f>VLOOKUP(G3019,status!$G$1:$L$6259,6,FALSE)</f>
        <v>UR-3</v>
      </c>
    </row>
    <row r="3020" spans="1:12" x14ac:dyDescent="0.25">
      <c r="A3020">
        <v>218</v>
      </c>
      <c r="B3020" t="s">
        <v>3573</v>
      </c>
      <c r="C3020">
        <v>99431</v>
      </c>
      <c r="D3020">
        <v>491</v>
      </c>
      <c r="E3020">
        <v>3538204</v>
      </c>
      <c r="F3020" t="s">
        <v>881</v>
      </c>
      <c r="G3020" t="s">
        <v>882</v>
      </c>
      <c r="H3020" t="s">
        <v>14</v>
      </c>
      <c r="I3020" t="s">
        <v>22</v>
      </c>
      <c r="J3020" t="s">
        <v>5310</v>
      </c>
      <c r="L3020" t="str">
        <f>VLOOKUP(G3020,status!$G$1:$L$6259,6,FALSE)</f>
        <v>UR-3</v>
      </c>
    </row>
    <row r="3021" spans="1:12" x14ac:dyDescent="0.25">
      <c r="A3021">
        <v>218</v>
      </c>
      <c r="B3021" t="s">
        <v>3573</v>
      </c>
      <c r="C3021">
        <v>99431</v>
      </c>
      <c r="D3021">
        <v>491</v>
      </c>
      <c r="E3021">
        <v>3538204</v>
      </c>
      <c r="F3021" t="s">
        <v>881</v>
      </c>
      <c r="G3021" t="s">
        <v>882</v>
      </c>
      <c r="H3021" t="s">
        <v>15</v>
      </c>
      <c r="I3021" t="s">
        <v>22</v>
      </c>
      <c r="J3021" t="s">
        <v>4006</v>
      </c>
      <c r="L3021" t="str">
        <f>VLOOKUP(G3021,status!$G$1:$L$6259,6,FALSE)</f>
        <v>UR-3</v>
      </c>
    </row>
    <row r="3022" spans="1:12" x14ac:dyDescent="0.25">
      <c r="A3022">
        <v>218</v>
      </c>
      <c r="B3022" t="s">
        <v>3573</v>
      </c>
      <c r="C3022">
        <v>99431</v>
      </c>
      <c r="D3022">
        <v>491</v>
      </c>
      <c r="E3022">
        <v>3538204</v>
      </c>
      <c r="F3022" t="s">
        <v>881</v>
      </c>
      <c r="G3022" t="s">
        <v>882</v>
      </c>
      <c r="H3022" t="s">
        <v>16</v>
      </c>
      <c r="L3022" t="str">
        <f>VLOOKUP(G3022,status!$G$1:$L$6259,6,FALSE)</f>
        <v>UR-3</v>
      </c>
    </row>
    <row r="3023" spans="1:12" x14ac:dyDescent="0.25">
      <c r="A3023">
        <v>218</v>
      </c>
      <c r="B3023" t="s">
        <v>3573</v>
      </c>
      <c r="C3023">
        <v>99431</v>
      </c>
      <c r="D3023">
        <v>491</v>
      </c>
      <c r="E3023">
        <v>3538204</v>
      </c>
      <c r="F3023" t="s">
        <v>881</v>
      </c>
      <c r="G3023" t="s">
        <v>882</v>
      </c>
      <c r="H3023" t="s">
        <v>17</v>
      </c>
      <c r="I3023" t="s">
        <v>22</v>
      </c>
      <c r="J3023" t="s">
        <v>4007</v>
      </c>
      <c r="L3023" t="str">
        <f>VLOOKUP(G3023,status!$G$1:$L$6259,6,FALSE)</f>
        <v>UR-3</v>
      </c>
    </row>
    <row r="3024" spans="1:12" x14ac:dyDescent="0.25">
      <c r="A3024">
        <v>218</v>
      </c>
      <c r="B3024" t="s">
        <v>3573</v>
      </c>
      <c r="C3024">
        <v>99431</v>
      </c>
      <c r="D3024">
        <v>491</v>
      </c>
      <c r="E3024">
        <v>3538204</v>
      </c>
      <c r="F3024" t="s">
        <v>881</v>
      </c>
      <c r="G3024" t="s">
        <v>882</v>
      </c>
      <c r="H3024" t="s">
        <v>18</v>
      </c>
      <c r="I3024" t="s">
        <v>22</v>
      </c>
      <c r="J3024" t="s">
        <v>5311</v>
      </c>
      <c r="L3024" t="str">
        <f>VLOOKUP(G3024,status!$G$1:$L$6259,6,FALSE)</f>
        <v>UR-3</v>
      </c>
    </row>
    <row r="3025" spans="1:12" x14ac:dyDescent="0.25">
      <c r="A3025">
        <v>218</v>
      </c>
      <c r="B3025" t="s">
        <v>3573</v>
      </c>
      <c r="C3025">
        <v>99431</v>
      </c>
      <c r="D3025">
        <v>491</v>
      </c>
      <c r="E3025">
        <v>3538204</v>
      </c>
      <c r="F3025" t="s">
        <v>881</v>
      </c>
      <c r="G3025" t="s">
        <v>882</v>
      </c>
      <c r="H3025" t="s">
        <v>19</v>
      </c>
      <c r="L3025" t="str">
        <f>VLOOKUP(G3025,status!$G$1:$L$6259,6,FALSE)</f>
        <v>UR-3</v>
      </c>
    </row>
    <row r="3026" spans="1:12" x14ac:dyDescent="0.25">
      <c r="A3026">
        <v>218</v>
      </c>
      <c r="B3026" t="s">
        <v>3573</v>
      </c>
      <c r="C3026">
        <v>99432</v>
      </c>
      <c r="D3026">
        <v>492</v>
      </c>
      <c r="E3026">
        <v>3538303</v>
      </c>
      <c r="F3026" t="s">
        <v>883</v>
      </c>
      <c r="G3026" t="s">
        <v>884</v>
      </c>
      <c r="H3026" t="s">
        <v>13</v>
      </c>
      <c r="L3026" t="str">
        <f>VLOOKUP(G3026,status!$G$1:$L$6259,6,FALSE)</f>
        <v>UR-5</v>
      </c>
    </row>
    <row r="3027" spans="1:12" x14ac:dyDescent="0.25">
      <c r="A3027">
        <v>218</v>
      </c>
      <c r="B3027" t="s">
        <v>3573</v>
      </c>
      <c r="C3027">
        <v>99432</v>
      </c>
      <c r="D3027">
        <v>492</v>
      </c>
      <c r="E3027">
        <v>3538303</v>
      </c>
      <c r="F3027" t="s">
        <v>883</v>
      </c>
      <c r="G3027" t="s">
        <v>884</v>
      </c>
      <c r="H3027" t="s">
        <v>14</v>
      </c>
      <c r="L3027" t="str">
        <f>VLOOKUP(G3027,status!$G$1:$L$6259,6,FALSE)</f>
        <v>UR-5</v>
      </c>
    </row>
    <row r="3028" spans="1:12" x14ac:dyDescent="0.25">
      <c r="A3028">
        <v>218</v>
      </c>
      <c r="B3028" t="s">
        <v>3573</v>
      </c>
      <c r="C3028">
        <v>99432</v>
      </c>
      <c r="D3028">
        <v>492</v>
      </c>
      <c r="E3028">
        <v>3538303</v>
      </c>
      <c r="F3028" t="s">
        <v>883</v>
      </c>
      <c r="G3028" t="s">
        <v>884</v>
      </c>
      <c r="H3028" t="s">
        <v>15</v>
      </c>
      <c r="L3028" t="str">
        <f>VLOOKUP(G3028,status!$G$1:$L$6259,6,FALSE)</f>
        <v>UR-5</v>
      </c>
    </row>
    <row r="3029" spans="1:12" x14ac:dyDescent="0.25">
      <c r="A3029">
        <v>218</v>
      </c>
      <c r="B3029" t="s">
        <v>3573</v>
      </c>
      <c r="C3029">
        <v>99432</v>
      </c>
      <c r="D3029">
        <v>492</v>
      </c>
      <c r="E3029">
        <v>3538303</v>
      </c>
      <c r="F3029" t="s">
        <v>883</v>
      </c>
      <c r="G3029" t="s">
        <v>884</v>
      </c>
      <c r="H3029" t="s">
        <v>16</v>
      </c>
      <c r="L3029" t="str">
        <f>VLOOKUP(G3029,status!$G$1:$L$6259,6,FALSE)</f>
        <v>UR-5</v>
      </c>
    </row>
    <row r="3030" spans="1:12" x14ac:dyDescent="0.25">
      <c r="A3030">
        <v>218</v>
      </c>
      <c r="B3030" t="s">
        <v>3573</v>
      </c>
      <c r="C3030">
        <v>99432</v>
      </c>
      <c r="D3030">
        <v>492</v>
      </c>
      <c r="E3030">
        <v>3538303</v>
      </c>
      <c r="F3030" t="s">
        <v>883</v>
      </c>
      <c r="G3030" t="s">
        <v>884</v>
      </c>
      <c r="H3030" t="s">
        <v>17</v>
      </c>
      <c r="L3030" t="str">
        <f>VLOOKUP(G3030,status!$G$1:$L$6259,6,FALSE)</f>
        <v>UR-5</v>
      </c>
    </row>
    <row r="3031" spans="1:12" x14ac:dyDescent="0.25">
      <c r="A3031">
        <v>218</v>
      </c>
      <c r="B3031" t="s">
        <v>3573</v>
      </c>
      <c r="C3031">
        <v>99432</v>
      </c>
      <c r="D3031">
        <v>492</v>
      </c>
      <c r="E3031">
        <v>3538303</v>
      </c>
      <c r="F3031" t="s">
        <v>883</v>
      </c>
      <c r="G3031" t="s">
        <v>884</v>
      </c>
      <c r="H3031" t="s">
        <v>18</v>
      </c>
      <c r="L3031" t="str">
        <f>VLOOKUP(G3031,status!$G$1:$L$6259,6,FALSE)</f>
        <v>UR-5</v>
      </c>
    </row>
    <row r="3032" spans="1:12" x14ac:dyDescent="0.25">
      <c r="A3032">
        <v>218</v>
      </c>
      <c r="B3032" t="s">
        <v>3573</v>
      </c>
      <c r="C3032">
        <v>99432</v>
      </c>
      <c r="D3032">
        <v>492</v>
      </c>
      <c r="E3032">
        <v>3538303</v>
      </c>
      <c r="F3032" t="s">
        <v>883</v>
      </c>
      <c r="G3032" t="s">
        <v>884</v>
      </c>
      <c r="H3032" t="s">
        <v>19</v>
      </c>
      <c r="L3032" t="str">
        <f>VLOOKUP(G3032,status!$G$1:$L$6259,6,FALSE)</f>
        <v>UR-5</v>
      </c>
    </row>
    <row r="3033" spans="1:12" x14ac:dyDescent="0.25">
      <c r="A3033">
        <v>218</v>
      </c>
      <c r="B3033" t="s">
        <v>3573</v>
      </c>
      <c r="C3033">
        <v>99433</v>
      </c>
      <c r="D3033">
        <v>493</v>
      </c>
      <c r="E3033">
        <v>3538501</v>
      </c>
      <c r="F3033" t="s">
        <v>885</v>
      </c>
      <c r="G3033" t="s">
        <v>886</v>
      </c>
      <c r="H3033" t="s">
        <v>13</v>
      </c>
      <c r="I3033" t="s">
        <v>22</v>
      </c>
      <c r="J3033" t="s">
        <v>4008</v>
      </c>
      <c r="L3033" t="str">
        <f>VLOOKUP(G3033,status!$G$1:$L$6259,6,FALSE)</f>
        <v>UR-14</v>
      </c>
    </row>
    <row r="3034" spans="1:12" x14ac:dyDescent="0.25">
      <c r="A3034">
        <v>218</v>
      </c>
      <c r="B3034" t="s">
        <v>3573</v>
      </c>
      <c r="C3034">
        <v>99433</v>
      </c>
      <c r="D3034">
        <v>493</v>
      </c>
      <c r="E3034">
        <v>3538501</v>
      </c>
      <c r="F3034" t="s">
        <v>885</v>
      </c>
      <c r="G3034" t="s">
        <v>886</v>
      </c>
      <c r="H3034" t="s">
        <v>14</v>
      </c>
      <c r="I3034" t="s">
        <v>22</v>
      </c>
      <c r="J3034" t="s">
        <v>4009</v>
      </c>
      <c r="L3034" t="str">
        <f>VLOOKUP(G3034,status!$G$1:$L$6259,6,FALSE)</f>
        <v>UR-14</v>
      </c>
    </row>
    <row r="3035" spans="1:12" x14ac:dyDescent="0.25">
      <c r="A3035">
        <v>218</v>
      </c>
      <c r="B3035" t="s">
        <v>3573</v>
      </c>
      <c r="C3035">
        <v>99433</v>
      </c>
      <c r="D3035">
        <v>493</v>
      </c>
      <c r="E3035">
        <v>3538501</v>
      </c>
      <c r="F3035" t="s">
        <v>885</v>
      </c>
      <c r="G3035" t="s">
        <v>886</v>
      </c>
      <c r="H3035" t="s">
        <v>15</v>
      </c>
      <c r="L3035" t="str">
        <f>VLOOKUP(G3035,status!$G$1:$L$6259,6,FALSE)</f>
        <v>UR-14</v>
      </c>
    </row>
    <row r="3036" spans="1:12" x14ac:dyDescent="0.25">
      <c r="A3036">
        <v>218</v>
      </c>
      <c r="B3036" t="s">
        <v>3573</v>
      </c>
      <c r="C3036">
        <v>99433</v>
      </c>
      <c r="D3036">
        <v>493</v>
      </c>
      <c r="E3036">
        <v>3538501</v>
      </c>
      <c r="F3036" t="s">
        <v>885</v>
      </c>
      <c r="G3036" t="s">
        <v>886</v>
      </c>
      <c r="H3036" t="s">
        <v>16</v>
      </c>
      <c r="L3036" t="str">
        <f>VLOOKUP(G3036,status!$G$1:$L$6259,6,FALSE)</f>
        <v>UR-14</v>
      </c>
    </row>
    <row r="3037" spans="1:12" x14ac:dyDescent="0.25">
      <c r="A3037">
        <v>218</v>
      </c>
      <c r="B3037" t="s">
        <v>3573</v>
      </c>
      <c r="C3037">
        <v>99433</v>
      </c>
      <c r="D3037">
        <v>493</v>
      </c>
      <c r="E3037">
        <v>3538501</v>
      </c>
      <c r="F3037" t="s">
        <v>885</v>
      </c>
      <c r="G3037" t="s">
        <v>886</v>
      </c>
      <c r="H3037" t="s">
        <v>17</v>
      </c>
      <c r="L3037" t="str">
        <f>VLOOKUP(G3037,status!$G$1:$L$6259,6,FALSE)</f>
        <v>UR-14</v>
      </c>
    </row>
    <row r="3038" spans="1:12" x14ac:dyDescent="0.25">
      <c r="A3038">
        <v>218</v>
      </c>
      <c r="B3038" t="s">
        <v>3573</v>
      </c>
      <c r="C3038">
        <v>99433</v>
      </c>
      <c r="D3038">
        <v>493</v>
      </c>
      <c r="E3038">
        <v>3538501</v>
      </c>
      <c r="F3038" t="s">
        <v>885</v>
      </c>
      <c r="G3038" t="s">
        <v>886</v>
      </c>
      <c r="H3038" t="s">
        <v>18</v>
      </c>
      <c r="L3038" t="str">
        <f>VLOOKUP(G3038,status!$G$1:$L$6259,6,FALSE)</f>
        <v>UR-14</v>
      </c>
    </row>
    <row r="3039" spans="1:12" x14ac:dyDescent="0.25">
      <c r="A3039">
        <v>218</v>
      </c>
      <c r="B3039" t="s">
        <v>3573</v>
      </c>
      <c r="C3039">
        <v>99433</v>
      </c>
      <c r="D3039">
        <v>493</v>
      </c>
      <c r="E3039">
        <v>3538501</v>
      </c>
      <c r="F3039" t="s">
        <v>885</v>
      </c>
      <c r="G3039" t="s">
        <v>886</v>
      </c>
      <c r="H3039" t="s">
        <v>19</v>
      </c>
      <c r="L3039" t="str">
        <f>VLOOKUP(G3039,status!$G$1:$L$6259,6,FALSE)</f>
        <v>UR-14</v>
      </c>
    </row>
    <row r="3040" spans="1:12" x14ac:dyDescent="0.25">
      <c r="A3040">
        <v>218</v>
      </c>
      <c r="B3040" t="s">
        <v>3573</v>
      </c>
      <c r="C3040">
        <v>99434</v>
      </c>
      <c r="D3040">
        <v>494</v>
      </c>
      <c r="E3040">
        <v>3538600</v>
      </c>
      <c r="F3040" t="s">
        <v>887</v>
      </c>
      <c r="G3040" t="s">
        <v>888</v>
      </c>
      <c r="H3040" t="s">
        <v>13</v>
      </c>
      <c r="L3040" t="str">
        <f>VLOOKUP(G3040,status!$G$1:$L$6259,6,FALSE)</f>
        <v>UR-7</v>
      </c>
    </row>
    <row r="3041" spans="1:12" x14ac:dyDescent="0.25">
      <c r="A3041">
        <v>218</v>
      </c>
      <c r="B3041" t="s">
        <v>3573</v>
      </c>
      <c r="C3041">
        <v>99434</v>
      </c>
      <c r="D3041">
        <v>494</v>
      </c>
      <c r="E3041">
        <v>3538600</v>
      </c>
      <c r="F3041" t="s">
        <v>887</v>
      </c>
      <c r="G3041" t="s">
        <v>888</v>
      </c>
      <c r="H3041" t="s">
        <v>14</v>
      </c>
      <c r="L3041" t="str">
        <f>VLOOKUP(G3041,status!$G$1:$L$6259,6,FALSE)</f>
        <v>UR-7</v>
      </c>
    </row>
    <row r="3042" spans="1:12" x14ac:dyDescent="0.25">
      <c r="A3042">
        <v>218</v>
      </c>
      <c r="B3042" t="s">
        <v>3573</v>
      </c>
      <c r="C3042">
        <v>99434</v>
      </c>
      <c r="D3042">
        <v>494</v>
      </c>
      <c r="E3042">
        <v>3538600</v>
      </c>
      <c r="F3042" t="s">
        <v>887</v>
      </c>
      <c r="G3042" t="s">
        <v>888</v>
      </c>
      <c r="H3042" t="s">
        <v>15</v>
      </c>
      <c r="I3042" t="s">
        <v>22</v>
      </c>
      <c r="J3042" t="s">
        <v>4010</v>
      </c>
      <c r="L3042" t="str">
        <f>VLOOKUP(G3042,status!$G$1:$L$6259,6,FALSE)</f>
        <v>UR-7</v>
      </c>
    </row>
    <row r="3043" spans="1:12" x14ac:dyDescent="0.25">
      <c r="A3043">
        <v>218</v>
      </c>
      <c r="B3043" t="s">
        <v>3573</v>
      </c>
      <c r="C3043">
        <v>99434</v>
      </c>
      <c r="D3043">
        <v>494</v>
      </c>
      <c r="E3043">
        <v>3538600</v>
      </c>
      <c r="F3043" t="s">
        <v>887</v>
      </c>
      <c r="G3043" t="s">
        <v>888</v>
      </c>
      <c r="H3043" t="s">
        <v>16</v>
      </c>
      <c r="L3043" t="str">
        <f>VLOOKUP(G3043,status!$G$1:$L$6259,6,FALSE)</f>
        <v>UR-7</v>
      </c>
    </row>
    <row r="3044" spans="1:12" x14ac:dyDescent="0.25">
      <c r="A3044">
        <v>218</v>
      </c>
      <c r="B3044" t="s">
        <v>3573</v>
      </c>
      <c r="C3044">
        <v>99434</v>
      </c>
      <c r="D3044">
        <v>494</v>
      </c>
      <c r="E3044">
        <v>3538600</v>
      </c>
      <c r="F3044" t="s">
        <v>887</v>
      </c>
      <c r="G3044" t="s">
        <v>888</v>
      </c>
      <c r="H3044" t="s">
        <v>17</v>
      </c>
      <c r="L3044" t="str">
        <f>VLOOKUP(G3044,status!$G$1:$L$6259,6,FALSE)</f>
        <v>UR-7</v>
      </c>
    </row>
    <row r="3045" spans="1:12" x14ac:dyDescent="0.25">
      <c r="A3045">
        <v>218</v>
      </c>
      <c r="B3045" t="s">
        <v>3573</v>
      </c>
      <c r="C3045">
        <v>99434</v>
      </c>
      <c r="D3045">
        <v>494</v>
      </c>
      <c r="E3045">
        <v>3538600</v>
      </c>
      <c r="F3045" t="s">
        <v>887</v>
      </c>
      <c r="G3045" t="s">
        <v>888</v>
      </c>
      <c r="H3045" t="s">
        <v>18</v>
      </c>
      <c r="L3045" t="str">
        <f>VLOOKUP(G3045,status!$G$1:$L$6259,6,FALSE)</f>
        <v>UR-7</v>
      </c>
    </row>
    <row r="3046" spans="1:12" x14ac:dyDescent="0.25">
      <c r="A3046">
        <v>218</v>
      </c>
      <c r="B3046" t="s">
        <v>3573</v>
      </c>
      <c r="C3046">
        <v>99434</v>
      </c>
      <c r="D3046">
        <v>494</v>
      </c>
      <c r="E3046">
        <v>3538600</v>
      </c>
      <c r="F3046" t="s">
        <v>887</v>
      </c>
      <c r="G3046" t="s">
        <v>888</v>
      </c>
      <c r="H3046" t="s">
        <v>19</v>
      </c>
      <c r="L3046" t="str">
        <f>VLOOKUP(G3046,status!$G$1:$L$6259,6,FALSE)</f>
        <v>UR-7</v>
      </c>
    </row>
    <row r="3047" spans="1:12" x14ac:dyDescent="0.25">
      <c r="A3047">
        <v>218</v>
      </c>
      <c r="B3047" t="s">
        <v>3573</v>
      </c>
      <c r="C3047">
        <v>99435</v>
      </c>
      <c r="D3047">
        <v>495</v>
      </c>
      <c r="E3047">
        <v>3538709</v>
      </c>
      <c r="F3047" t="s">
        <v>889</v>
      </c>
      <c r="G3047" t="s">
        <v>890</v>
      </c>
      <c r="H3047" t="s">
        <v>13</v>
      </c>
      <c r="L3047" t="str">
        <f>VLOOKUP(G3047,status!$G$1:$L$6259,6,FALSE)</f>
        <v>UR-10</v>
      </c>
    </row>
    <row r="3048" spans="1:12" x14ac:dyDescent="0.25">
      <c r="A3048">
        <v>218</v>
      </c>
      <c r="B3048" t="s">
        <v>3573</v>
      </c>
      <c r="C3048">
        <v>99435</v>
      </c>
      <c r="D3048">
        <v>495</v>
      </c>
      <c r="E3048">
        <v>3538709</v>
      </c>
      <c r="F3048" t="s">
        <v>889</v>
      </c>
      <c r="G3048" t="s">
        <v>890</v>
      </c>
      <c r="H3048" t="s">
        <v>14</v>
      </c>
      <c r="L3048" t="str">
        <f>VLOOKUP(G3048,status!$G$1:$L$6259,6,FALSE)</f>
        <v>UR-10</v>
      </c>
    </row>
    <row r="3049" spans="1:12" x14ac:dyDescent="0.25">
      <c r="A3049">
        <v>218</v>
      </c>
      <c r="B3049" t="s">
        <v>3573</v>
      </c>
      <c r="C3049">
        <v>99435</v>
      </c>
      <c r="D3049">
        <v>495</v>
      </c>
      <c r="E3049">
        <v>3538709</v>
      </c>
      <c r="F3049" t="s">
        <v>889</v>
      </c>
      <c r="G3049" t="s">
        <v>890</v>
      </c>
      <c r="H3049" t="s">
        <v>15</v>
      </c>
      <c r="L3049" t="str">
        <f>VLOOKUP(G3049,status!$G$1:$L$6259,6,FALSE)</f>
        <v>UR-10</v>
      </c>
    </row>
    <row r="3050" spans="1:12" x14ac:dyDescent="0.25">
      <c r="A3050">
        <v>218</v>
      </c>
      <c r="B3050" t="s">
        <v>3573</v>
      </c>
      <c r="C3050">
        <v>99435</v>
      </c>
      <c r="D3050">
        <v>495</v>
      </c>
      <c r="E3050">
        <v>3538709</v>
      </c>
      <c r="F3050" t="s">
        <v>889</v>
      </c>
      <c r="G3050" t="s">
        <v>890</v>
      </c>
      <c r="H3050" t="s">
        <v>16</v>
      </c>
      <c r="L3050" t="str">
        <f>VLOOKUP(G3050,status!$G$1:$L$6259,6,FALSE)</f>
        <v>UR-10</v>
      </c>
    </row>
    <row r="3051" spans="1:12" x14ac:dyDescent="0.25">
      <c r="A3051">
        <v>218</v>
      </c>
      <c r="B3051" t="s">
        <v>3573</v>
      </c>
      <c r="C3051">
        <v>99435</v>
      </c>
      <c r="D3051">
        <v>495</v>
      </c>
      <c r="E3051">
        <v>3538709</v>
      </c>
      <c r="F3051" t="s">
        <v>889</v>
      </c>
      <c r="G3051" t="s">
        <v>890</v>
      </c>
      <c r="H3051" t="s">
        <v>17</v>
      </c>
      <c r="L3051" t="str">
        <f>VLOOKUP(G3051,status!$G$1:$L$6259,6,FALSE)</f>
        <v>UR-10</v>
      </c>
    </row>
    <row r="3052" spans="1:12" x14ac:dyDescent="0.25">
      <c r="A3052">
        <v>218</v>
      </c>
      <c r="B3052" t="s">
        <v>3573</v>
      </c>
      <c r="C3052">
        <v>99435</v>
      </c>
      <c r="D3052">
        <v>495</v>
      </c>
      <c r="E3052">
        <v>3538709</v>
      </c>
      <c r="F3052" t="s">
        <v>889</v>
      </c>
      <c r="G3052" t="s">
        <v>890</v>
      </c>
      <c r="H3052" t="s">
        <v>18</v>
      </c>
      <c r="L3052" t="str">
        <f>VLOOKUP(G3052,status!$G$1:$L$6259,6,FALSE)</f>
        <v>UR-10</v>
      </c>
    </row>
    <row r="3053" spans="1:12" x14ac:dyDescent="0.25">
      <c r="A3053">
        <v>218</v>
      </c>
      <c r="B3053" t="s">
        <v>3573</v>
      </c>
      <c r="C3053">
        <v>99435</v>
      </c>
      <c r="D3053">
        <v>495</v>
      </c>
      <c r="E3053">
        <v>3538709</v>
      </c>
      <c r="F3053" t="s">
        <v>889</v>
      </c>
      <c r="G3053" t="s">
        <v>890</v>
      </c>
      <c r="H3053" t="s">
        <v>19</v>
      </c>
      <c r="L3053" t="str">
        <f>VLOOKUP(G3053,status!$G$1:$L$6259,6,FALSE)</f>
        <v>UR-10</v>
      </c>
    </row>
    <row r="3054" spans="1:12" x14ac:dyDescent="0.25">
      <c r="A3054">
        <v>218</v>
      </c>
      <c r="B3054" t="s">
        <v>3573</v>
      </c>
      <c r="C3054">
        <v>99436</v>
      </c>
      <c r="D3054">
        <v>496</v>
      </c>
      <c r="E3054">
        <v>3538808</v>
      </c>
      <c r="F3054" t="s">
        <v>891</v>
      </c>
      <c r="G3054" t="s">
        <v>892</v>
      </c>
      <c r="H3054" t="s">
        <v>13</v>
      </c>
      <c r="I3054" t="s">
        <v>22</v>
      </c>
      <c r="J3054" t="s">
        <v>4011</v>
      </c>
      <c r="L3054" t="str">
        <f>VLOOKUP(G3054,status!$G$1:$L$6259,6,FALSE)</f>
        <v>UR-16</v>
      </c>
    </row>
    <row r="3055" spans="1:12" x14ac:dyDescent="0.25">
      <c r="A3055">
        <v>218</v>
      </c>
      <c r="B3055" t="s">
        <v>3573</v>
      </c>
      <c r="C3055">
        <v>99436</v>
      </c>
      <c r="D3055">
        <v>496</v>
      </c>
      <c r="E3055">
        <v>3538808</v>
      </c>
      <c r="F3055" t="s">
        <v>891</v>
      </c>
      <c r="G3055" t="s">
        <v>892</v>
      </c>
      <c r="H3055" t="s">
        <v>14</v>
      </c>
      <c r="L3055" t="str">
        <f>VLOOKUP(G3055,status!$G$1:$L$6259,6,FALSE)</f>
        <v>UR-16</v>
      </c>
    </row>
    <row r="3056" spans="1:12" x14ac:dyDescent="0.25">
      <c r="A3056">
        <v>218</v>
      </c>
      <c r="B3056" t="s">
        <v>3573</v>
      </c>
      <c r="C3056">
        <v>99436</v>
      </c>
      <c r="D3056">
        <v>496</v>
      </c>
      <c r="E3056">
        <v>3538808</v>
      </c>
      <c r="F3056" t="s">
        <v>891</v>
      </c>
      <c r="G3056" t="s">
        <v>892</v>
      </c>
      <c r="H3056" t="s">
        <v>15</v>
      </c>
      <c r="L3056" t="str">
        <f>VLOOKUP(G3056,status!$G$1:$L$6259,6,FALSE)</f>
        <v>UR-16</v>
      </c>
    </row>
    <row r="3057" spans="1:12" x14ac:dyDescent="0.25">
      <c r="A3057">
        <v>218</v>
      </c>
      <c r="B3057" t="s">
        <v>3573</v>
      </c>
      <c r="C3057">
        <v>99436</v>
      </c>
      <c r="D3057">
        <v>496</v>
      </c>
      <c r="E3057">
        <v>3538808</v>
      </c>
      <c r="F3057" t="s">
        <v>891</v>
      </c>
      <c r="G3057" t="s">
        <v>892</v>
      </c>
      <c r="H3057" t="s">
        <v>16</v>
      </c>
      <c r="L3057" t="str">
        <f>VLOOKUP(G3057,status!$G$1:$L$6259,6,FALSE)</f>
        <v>UR-16</v>
      </c>
    </row>
    <row r="3058" spans="1:12" x14ac:dyDescent="0.25">
      <c r="A3058">
        <v>218</v>
      </c>
      <c r="B3058" t="s">
        <v>3573</v>
      </c>
      <c r="C3058">
        <v>99436</v>
      </c>
      <c r="D3058">
        <v>496</v>
      </c>
      <c r="E3058">
        <v>3538808</v>
      </c>
      <c r="F3058" t="s">
        <v>891</v>
      </c>
      <c r="G3058" t="s">
        <v>892</v>
      </c>
      <c r="H3058" t="s">
        <v>17</v>
      </c>
      <c r="I3058" t="s">
        <v>22</v>
      </c>
      <c r="J3058" t="s">
        <v>5312</v>
      </c>
      <c r="L3058" t="str">
        <f>VLOOKUP(G3058,status!$G$1:$L$6259,6,FALSE)</f>
        <v>UR-16</v>
      </c>
    </row>
    <row r="3059" spans="1:12" x14ac:dyDescent="0.25">
      <c r="A3059">
        <v>218</v>
      </c>
      <c r="B3059" t="s">
        <v>3573</v>
      </c>
      <c r="C3059">
        <v>99436</v>
      </c>
      <c r="D3059">
        <v>496</v>
      </c>
      <c r="E3059">
        <v>3538808</v>
      </c>
      <c r="F3059" t="s">
        <v>891</v>
      </c>
      <c r="G3059" t="s">
        <v>892</v>
      </c>
      <c r="H3059" t="s">
        <v>18</v>
      </c>
      <c r="L3059" t="str">
        <f>VLOOKUP(G3059,status!$G$1:$L$6259,6,FALSE)</f>
        <v>UR-16</v>
      </c>
    </row>
    <row r="3060" spans="1:12" x14ac:dyDescent="0.25">
      <c r="A3060">
        <v>218</v>
      </c>
      <c r="B3060" t="s">
        <v>3573</v>
      </c>
      <c r="C3060">
        <v>99436</v>
      </c>
      <c r="D3060">
        <v>496</v>
      </c>
      <c r="E3060">
        <v>3538808</v>
      </c>
      <c r="F3060" t="s">
        <v>891</v>
      </c>
      <c r="G3060" t="s">
        <v>892</v>
      </c>
      <c r="H3060" t="s">
        <v>19</v>
      </c>
      <c r="I3060" t="s">
        <v>22</v>
      </c>
      <c r="J3060" t="s">
        <v>4012</v>
      </c>
      <c r="L3060" t="str">
        <f>VLOOKUP(G3060,status!$G$1:$L$6259,6,FALSE)</f>
        <v>UR-16</v>
      </c>
    </row>
    <row r="3061" spans="1:12" x14ac:dyDescent="0.25">
      <c r="A3061">
        <v>218</v>
      </c>
      <c r="B3061" t="s">
        <v>3573</v>
      </c>
      <c r="C3061">
        <v>99437</v>
      </c>
      <c r="D3061">
        <v>497</v>
      </c>
      <c r="E3061">
        <v>3538907</v>
      </c>
      <c r="F3061" t="s">
        <v>893</v>
      </c>
      <c r="G3061" t="s">
        <v>894</v>
      </c>
      <c r="H3061" t="s">
        <v>13</v>
      </c>
      <c r="L3061" t="str">
        <f>VLOOKUP(G3061,status!$G$1:$L$6259,6,FALSE)</f>
        <v>UR-2</v>
      </c>
    </row>
    <row r="3062" spans="1:12" x14ac:dyDescent="0.25">
      <c r="A3062">
        <v>218</v>
      </c>
      <c r="B3062" t="s">
        <v>3573</v>
      </c>
      <c r="C3062">
        <v>99437</v>
      </c>
      <c r="D3062">
        <v>497</v>
      </c>
      <c r="E3062">
        <v>3538907</v>
      </c>
      <c r="F3062" t="s">
        <v>893</v>
      </c>
      <c r="G3062" t="s">
        <v>894</v>
      </c>
      <c r="H3062" t="s">
        <v>14</v>
      </c>
      <c r="L3062" t="str">
        <f>VLOOKUP(G3062,status!$G$1:$L$6259,6,FALSE)</f>
        <v>UR-2</v>
      </c>
    </row>
    <row r="3063" spans="1:12" x14ac:dyDescent="0.25">
      <c r="A3063">
        <v>218</v>
      </c>
      <c r="B3063" t="s">
        <v>3573</v>
      </c>
      <c r="C3063">
        <v>99437</v>
      </c>
      <c r="D3063">
        <v>497</v>
      </c>
      <c r="E3063">
        <v>3538907</v>
      </c>
      <c r="F3063" t="s">
        <v>893</v>
      </c>
      <c r="G3063" t="s">
        <v>894</v>
      </c>
      <c r="H3063" t="s">
        <v>15</v>
      </c>
      <c r="L3063" t="str">
        <f>VLOOKUP(G3063,status!$G$1:$L$6259,6,FALSE)</f>
        <v>UR-2</v>
      </c>
    </row>
    <row r="3064" spans="1:12" x14ac:dyDescent="0.25">
      <c r="A3064">
        <v>218</v>
      </c>
      <c r="B3064" t="s">
        <v>3573</v>
      </c>
      <c r="C3064">
        <v>99437</v>
      </c>
      <c r="D3064">
        <v>497</v>
      </c>
      <c r="E3064">
        <v>3538907</v>
      </c>
      <c r="F3064" t="s">
        <v>893</v>
      </c>
      <c r="G3064" t="s">
        <v>894</v>
      </c>
      <c r="H3064" t="s">
        <v>16</v>
      </c>
      <c r="L3064" t="str">
        <f>VLOOKUP(G3064,status!$G$1:$L$6259,6,FALSE)</f>
        <v>UR-2</v>
      </c>
    </row>
    <row r="3065" spans="1:12" x14ac:dyDescent="0.25">
      <c r="A3065">
        <v>218</v>
      </c>
      <c r="B3065" t="s">
        <v>3573</v>
      </c>
      <c r="C3065">
        <v>99437</v>
      </c>
      <c r="D3065">
        <v>497</v>
      </c>
      <c r="E3065">
        <v>3538907</v>
      </c>
      <c r="F3065" t="s">
        <v>893</v>
      </c>
      <c r="G3065" t="s">
        <v>894</v>
      </c>
      <c r="H3065" t="s">
        <v>17</v>
      </c>
      <c r="L3065" t="str">
        <f>VLOOKUP(G3065,status!$G$1:$L$6259,6,FALSE)</f>
        <v>UR-2</v>
      </c>
    </row>
    <row r="3066" spans="1:12" x14ac:dyDescent="0.25">
      <c r="A3066">
        <v>218</v>
      </c>
      <c r="B3066" t="s">
        <v>3573</v>
      </c>
      <c r="C3066">
        <v>99437</v>
      </c>
      <c r="D3066">
        <v>497</v>
      </c>
      <c r="E3066">
        <v>3538907</v>
      </c>
      <c r="F3066" t="s">
        <v>893</v>
      </c>
      <c r="G3066" t="s">
        <v>894</v>
      </c>
      <c r="H3066" t="s">
        <v>18</v>
      </c>
      <c r="L3066" t="str">
        <f>VLOOKUP(G3066,status!$G$1:$L$6259,6,FALSE)</f>
        <v>UR-2</v>
      </c>
    </row>
    <row r="3067" spans="1:12" x14ac:dyDescent="0.25">
      <c r="A3067">
        <v>218</v>
      </c>
      <c r="B3067" t="s">
        <v>3573</v>
      </c>
      <c r="C3067">
        <v>99437</v>
      </c>
      <c r="D3067">
        <v>497</v>
      </c>
      <c r="E3067">
        <v>3538907</v>
      </c>
      <c r="F3067" t="s">
        <v>893</v>
      </c>
      <c r="G3067" t="s">
        <v>894</v>
      </c>
      <c r="H3067" t="s">
        <v>19</v>
      </c>
      <c r="L3067" t="str">
        <f>VLOOKUP(G3067,status!$G$1:$L$6259,6,FALSE)</f>
        <v>UR-2</v>
      </c>
    </row>
    <row r="3068" spans="1:12" x14ac:dyDescent="0.25">
      <c r="A3068">
        <v>218</v>
      </c>
      <c r="B3068" t="s">
        <v>3573</v>
      </c>
      <c r="C3068">
        <v>99438</v>
      </c>
      <c r="D3068">
        <v>498</v>
      </c>
      <c r="E3068">
        <v>3539004</v>
      </c>
      <c r="F3068" t="s">
        <v>895</v>
      </c>
      <c r="G3068" t="s">
        <v>896</v>
      </c>
      <c r="H3068" t="s">
        <v>13</v>
      </c>
      <c r="I3068" t="s">
        <v>22</v>
      </c>
      <c r="J3068" t="s">
        <v>4013</v>
      </c>
      <c r="L3068" t="str">
        <f>VLOOKUP(G3068,status!$G$1:$L$6259,6,FALSE)</f>
        <v>UR-13</v>
      </c>
    </row>
    <row r="3069" spans="1:12" x14ac:dyDescent="0.25">
      <c r="A3069">
        <v>218</v>
      </c>
      <c r="B3069" t="s">
        <v>3573</v>
      </c>
      <c r="C3069">
        <v>99438</v>
      </c>
      <c r="D3069">
        <v>498</v>
      </c>
      <c r="E3069">
        <v>3539004</v>
      </c>
      <c r="F3069" t="s">
        <v>895</v>
      </c>
      <c r="G3069" t="s">
        <v>896</v>
      </c>
      <c r="H3069" t="s">
        <v>14</v>
      </c>
      <c r="I3069" t="s">
        <v>22</v>
      </c>
      <c r="J3069" t="s">
        <v>4014</v>
      </c>
      <c r="L3069" t="str">
        <f>VLOOKUP(G3069,status!$G$1:$L$6259,6,FALSE)</f>
        <v>UR-13</v>
      </c>
    </row>
    <row r="3070" spans="1:12" x14ac:dyDescent="0.25">
      <c r="A3070">
        <v>218</v>
      </c>
      <c r="B3070" t="s">
        <v>3573</v>
      </c>
      <c r="C3070">
        <v>99438</v>
      </c>
      <c r="D3070">
        <v>498</v>
      </c>
      <c r="E3070">
        <v>3539004</v>
      </c>
      <c r="F3070" t="s">
        <v>895</v>
      </c>
      <c r="G3070" t="s">
        <v>896</v>
      </c>
      <c r="H3070" t="s">
        <v>15</v>
      </c>
      <c r="I3070" t="s">
        <v>22</v>
      </c>
      <c r="J3070" t="s">
        <v>4015</v>
      </c>
      <c r="L3070" t="str">
        <f>VLOOKUP(G3070,status!$G$1:$L$6259,6,FALSE)</f>
        <v>UR-13</v>
      </c>
    </row>
    <row r="3071" spans="1:12" x14ac:dyDescent="0.25">
      <c r="A3071">
        <v>218</v>
      </c>
      <c r="B3071" t="s">
        <v>3573</v>
      </c>
      <c r="C3071">
        <v>99438</v>
      </c>
      <c r="D3071">
        <v>498</v>
      </c>
      <c r="E3071">
        <v>3539004</v>
      </c>
      <c r="F3071" t="s">
        <v>895</v>
      </c>
      <c r="G3071" t="s">
        <v>896</v>
      </c>
      <c r="H3071" t="s">
        <v>16</v>
      </c>
      <c r="I3071" t="s">
        <v>22</v>
      </c>
      <c r="J3071" t="s">
        <v>4016</v>
      </c>
      <c r="L3071" t="str">
        <f>VLOOKUP(G3071,status!$G$1:$L$6259,6,FALSE)</f>
        <v>UR-13</v>
      </c>
    </row>
    <row r="3072" spans="1:12" x14ac:dyDescent="0.25">
      <c r="A3072">
        <v>218</v>
      </c>
      <c r="B3072" t="s">
        <v>3573</v>
      </c>
      <c r="C3072">
        <v>99438</v>
      </c>
      <c r="D3072">
        <v>498</v>
      </c>
      <c r="E3072">
        <v>3539004</v>
      </c>
      <c r="F3072" t="s">
        <v>895</v>
      </c>
      <c r="G3072" t="s">
        <v>896</v>
      </c>
      <c r="H3072" t="s">
        <v>17</v>
      </c>
      <c r="I3072" t="s">
        <v>22</v>
      </c>
      <c r="J3072" t="s">
        <v>4017</v>
      </c>
      <c r="L3072" t="str">
        <f>VLOOKUP(G3072,status!$G$1:$L$6259,6,FALSE)</f>
        <v>UR-13</v>
      </c>
    </row>
    <row r="3073" spans="1:12" x14ac:dyDescent="0.25">
      <c r="A3073">
        <v>218</v>
      </c>
      <c r="B3073" t="s">
        <v>3573</v>
      </c>
      <c r="C3073">
        <v>99438</v>
      </c>
      <c r="D3073">
        <v>498</v>
      </c>
      <c r="E3073">
        <v>3539004</v>
      </c>
      <c r="F3073" t="s">
        <v>895</v>
      </c>
      <c r="G3073" t="s">
        <v>896</v>
      </c>
      <c r="H3073" t="s">
        <v>18</v>
      </c>
      <c r="I3073" t="s">
        <v>22</v>
      </c>
      <c r="J3073" t="s">
        <v>4018</v>
      </c>
      <c r="L3073" t="str">
        <f>VLOOKUP(G3073,status!$G$1:$L$6259,6,FALSE)</f>
        <v>UR-13</v>
      </c>
    </row>
    <row r="3074" spans="1:12" x14ac:dyDescent="0.25">
      <c r="A3074">
        <v>218</v>
      </c>
      <c r="B3074" t="s">
        <v>3573</v>
      </c>
      <c r="C3074">
        <v>99438</v>
      </c>
      <c r="D3074">
        <v>498</v>
      </c>
      <c r="E3074">
        <v>3539004</v>
      </c>
      <c r="F3074" t="s">
        <v>895</v>
      </c>
      <c r="G3074" t="s">
        <v>896</v>
      </c>
      <c r="H3074" t="s">
        <v>19</v>
      </c>
      <c r="I3074" t="s">
        <v>22</v>
      </c>
      <c r="J3074" t="s">
        <v>4019</v>
      </c>
      <c r="L3074" t="str">
        <f>VLOOKUP(G3074,status!$G$1:$L$6259,6,FALSE)</f>
        <v>UR-13</v>
      </c>
    </row>
    <row r="3075" spans="1:12" x14ac:dyDescent="0.25">
      <c r="A3075">
        <v>218</v>
      </c>
      <c r="B3075" t="s">
        <v>3573</v>
      </c>
      <c r="C3075">
        <v>99439</v>
      </c>
      <c r="D3075">
        <v>499</v>
      </c>
      <c r="E3075">
        <v>3539103</v>
      </c>
      <c r="F3075" t="s">
        <v>897</v>
      </c>
      <c r="G3075" t="s">
        <v>898</v>
      </c>
      <c r="H3075" t="s">
        <v>13</v>
      </c>
      <c r="L3075" t="str">
        <f>VLOOKUP(G3075,status!$G$1:$L$6259,6,FALSE)</f>
        <v>9-DF</v>
      </c>
    </row>
    <row r="3076" spans="1:12" x14ac:dyDescent="0.25">
      <c r="A3076">
        <v>218</v>
      </c>
      <c r="B3076" t="s">
        <v>3573</v>
      </c>
      <c r="C3076">
        <v>99439</v>
      </c>
      <c r="D3076">
        <v>499</v>
      </c>
      <c r="E3076">
        <v>3539103</v>
      </c>
      <c r="F3076" t="s">
        <v>897</v>
      </c>
      <c r="G3076" t="s">
        <v>898</v>
      </c>
      <c r="H3076" t="s">
        <v>14</v>
      </c>
      <c r="I3076" t="s">
        <v>22</v>
      </c>
      <c r="J3076" t="s">
        <v>4020</v>
      </c>
      <c r="L3076" t="str">
        <f>VLOOKUP(G3076,status!$G$1:$L$6259,6,FALSE)</f>
        <v>9-DF</v>
      </c>
    </row>
    <row r="3077" spans="1:12" x14ac:dyDescent="0.25">
      <c r="A3077">
        <v>218</v>
      </c>
      <c r="B3077" t="s">
        <v>3573</v>
      </c>
      <c r="C3077">
        <v>99439</v>
      </c>
      <c r="D3077">
        <v>499</v>
      </c>
      <c r="E3077">
        <v>3539103</v>
      </c>
      <c r="F3077" t="s">
        <v>897</v>
      </c>
      <c r="G3077" t="s">
        <v>898</v>
      </c>
      <c r="H3077" t="s">
        <v>15</v>
      </c>
      <c r="I3077" t="s">
        <v>22</v>
      </c>
      <c r="J3077" t="s">
        <v>4021</v>
      </c>
      <c r="L3077" t="str">
        <f>VLOOKUP(G3077,status!$G$1:$L$6259,6,FALSE)</f>
        <v>9-DF</v>
      </c>
    </row>
    <row r="3078" spans="1:12" x14ac:dyDescent="0.25">
      <c r="A3078">
        <v>218</v>
      </c>
      <c r="B3078" t="s">
        <v>3573</v>
      </c>
      <c r="C3078">
        <v>99439</v>
      </c>
      <c r="D3078">
        <v>499</v>
      </c>
      <c r="E3078">
        <v>3539103</v>
      </c>
      <c r="F3078" t="s">
        <v>897</v>
      </c>
      <c r="G3078" t="s">
        <v>898</v>
      </c>
      <c r="H3078" t="s">
        <v>16</v>
      </c>
      <c r="L3078" t="str">
        <f>VLOOKUP(G3078,status!$G$1:$L$6259,6,FALSE)</f>
        <v>9-DF</v>
      </c>
    </row>
    <row r="3079" spans="1:12" x14ac:dyDescent="0.25">
      <c r="A3079">
        <v>218</v>
      </c>
      <c r="B3079" t="s">
        <v>3573</v>
      </c>
      <c r="C3079">
        <v>99439</v>
      </c>
      <c r="D3079">
        <v>499</v>
      </c>
      <c r="E3079">
        <v>3539103</v>
      </c>
      <c r="F3079" t="s">
        <v>897</v>
      </c>
      <c r="G3079" t="s">
        <v>898</v>
      </c>
      <c r="H3079" t="s">
        <v>17</v>
      </c>
      <c r="L3079" t="str">
        <f>VLOOKUP(G3079,status!$G$1:$L$6259,6,FALSE)</f>
        <v>9-DF</v>
      </c>
    </row>
    <row r="3080" spans="1:12" x14ac:dyDescent="0.25">
      <c r="A3080">
        <v>218</v>
      </c>
      <c r="B3080" t="s">
        <v>3573</v>
      </c>
      <c r="C3080">
        <v>99439</v>
      </c>
      <c r="D3080">
        <v>499</v>
      </c>
      <c r="E3080">
        <v>3539103</v>
      </c>
      <c r="F3080" t="s">
        <v>897</v>
      </c>
      <c r="G3080" t="s">
        <v>898</v>
      </c>
      <c r="H3080" t="s">
        <v>18</v>
      </c>
      <c r="L3080" t="str">
        <f>VLOOKUP(G3080,status!$G$1:$L$6259,6,FALSE)</f>
        <v>9-DF</v>
      </c>
    </row>
    <row r="3081" spans="1:12" x14ac:dyDescent="0.25">
      <c r="A3081">
        <v>218</v>
      </c>
      <c r="B3081" t="s">
        <v>3573</v>
      </c>
      <c r="C3081">
        <v>99439</v>
      </c>
      <c r="D3081">
        <v>499</v>
      </c>
      <c r="E3081">
        <v>3539103</v>
      </c>
      <c r="F3081" t="s">
        <v>897</v>
      </c>
      <c r="G3081" t="s">
        <v>898</v>
      </c>
      <c r="H3081" t="s">
        <v>19</v>
      </c>
      <c r="L3081" t="str">
        <f>VLOOKUP(G3081,status!$G$1:$L$6259,6,FALSE)</f>
        <v>9-DF</v>
      </c>
    </row>
    <row r="3082" spans="1:12" x14ac:dyDescent="0.25">
      <c r="A3082">
        <v>218</v>
      </c>
      <c r="B3082" t="s">
        <v>3573</v>
      </c>
      <c r="C3082">
        <v>99440</v>
      </c>
      <c r="D3082">
        <v>500</v>
      </c>
      <c r="E3082">
        <v>3539202</v>
      </c>
      <c r="F3082" t="s">
        <v>899</v>
      </c>
      <c r="G3082" t="s">
        <v>900</v>
      </c>
      <c r="H3082" t="s">
        <v>13</v>
      </c>
      <c r="L3082" t="str">
        <f>VLOOKUP(G3082,status!$G$1:$L$6259,6,FALSE)</f>
        <v>UR-5</v>
      </c>
    </row>
    <row r="3083" spans="1:12" x14ac:dyDescent="0.25">
      <c r="A3083">
        <v>218</v>
      </c>
      <c r="B3083" t="s">
        <v>3573</v>
      </c>
      <c r="C3083">
        <v>99440</v>
      </c>
      <c r="D3083">
        <v>500</v>
      </c>
      <c r="E3083">
        <v>3539202</v>
      </c>
      <c r="F3083" t="s">
        <v>899</v>
      </c>
      <c r="G3083" t="s">
        <v>900</v>
      </c>
      <c r="H3083" t="s">
        <v>14</v>
      </c>
      <c r="I3083" t="s">
        <v>22</v>
      </c>
      <c r="J3083" t="s">
        <v>5313</v>
      </c>
      <c r="L3083" t="str">
        <f>VLOOKUP(G3083,status!$G$1:$L$6259,6,FALSE)</f>
        <v>UR-5</v>
      </c>
    </row>
    <row r="3084" spans="1:12" x14ac:dyDescent="0.25">
      <c r="A3084">
        <v>218</v>
      </c>
      <c r="B3084" t="s">
        <v>3573</v>
      </c>
      <c r="C3084">
        <v>99440</v>
      </c>
      <c r="D3084">
        <v>500</v>
      </c>
      <c r="E3084">
        <v>3539202</v>
      </c>
      <c r="F3084" t="s">
        <v>899</v>
      </c>
      <c r="G3084" t="s">
        <v>900</v>
      </c>
      <c r="H3084" t="s">
        <v>15</v>
      </c>
      <c r="I3084" t="s">
        <v>22</v>
      </c>
      <c r="J3084" t="s">
        <v>4022</v>
      </c>
      <c r="L3084" t="str">
        <f>VLOOKUP(G3084,status!$G$1:$L$6259,6,FALSE)</f>
        <v>UR-5</v>
      </c>
    </row>
    <row r="3085" spans="1:12" x14ac:dyDescent="0.25">
      <c r="A3085">
        <v>218</v>
      </c>
      <c r="B3085" t="s">
        <v>3573</v>
      </c>
      <c r="C3085">
        <v>99440</v>
      </c>
      <c r="D3085">
        <v>500</v>
      </c>
      <c r="E3085">
        <v>3539202</v>
      </c>
      <c r="F3085" t="s">
        <v>899</v>
      </c>
      <c r="G3085" t="s">
        <v>900</v>
      </c>
      <c r="H3085" t="s">
        <v>16</v>
      </c>
      <c r="L3085" t="str">
        <f>VLOOKUP(G3085,status!$G$1:$L$6259,6,FALSE)</f>
        <v>UR-5</v>
      </c>
    </row>
    <row r="3086" spans="1:12" x14ac:dyDescent="0.25">
      <c r="A3086">
        <v>218</v>
      </c>
      <c r="B3086" t="s">
        <v>3573</v>
      </c>
      <c r="C3086">
        <v>99440</v>
      </c>
      <c r="D3086">
        <v>500</v>
      </c>
      <c r="E3086">
        <v>3539202</v>
      </c>
      <c r="F3086" t="s">
        <v>899</v>
      </c>
      <c r="G3086" t="s">
        <v>900</v>
      </c>
      <c r="H3086" t="s">
        <v>17</v>
      </c>
      <c r="L3086" t="str">
        <f>VLOOKUP(G3086,status!$G$1:$L$6259,6,FALSE)</f>
        <v>UR-5</v>
      </c>
    </row>
    <row r="3087" spans="1:12" x14ac:dyDescent="0.25">
      <c r="A3087">
        <v>218</v>
      </c>
      <c r="B3087" t="s">
        <v>3573</v>
      </c>
      <c r="C3087">
        <v>99440</v>
      </c>
      <c r="D3087">
        <v>500</v>
      </c>
      <c r="E3087">
        <v>3539202</v>
      </c>
      <c r="F3087" t="s">
        <v>899</v>
      </c>
      <c r="G3087" t="s">
        <v>900</v>
      </c>
      <c r="H3087" t="s">
        <v>18</v>
      </c>
      <c r="L3087" t="str">
        <f>VLOOKUP(G3087,status!$G$1:$L$6259,6,FALSE)</f>
        <v>UR-5</v>
      </c>
    </row>
    <row r="3088" spans="1:12" x14ac:dyDescent="0.25">
      <c r="A3088">
        <v>218</v>
      </c>
      <c r="B3088" t="s">
        <v>3573</v>
      </c>
      <c r="C3088">
        <v>99440</v>
      </c>
      <c r="D3088">
        <v>500</v>
      </c>
      <c r="E3088">
        <v>3539202</v>
      </c>
      <c r="F3088" t="s">
        <v>899</v>
      </c>
      <c r="G3088" t="s">
        <v>900</v>
      </c>
      <c r="H3088" t="s">
        <v>19</v>
      </c>
      <c r="L3088" t="str">
        <f>VLOOKUP(G3088,status!$G$1:$L$6259,6,FALSE)</f>
        <v>UR-5</v>
      </c>
    </row>
    <row r="3089" spans="1:12" x14ac:dyDescent="0.25">
      <c r="A3089">
        <v>218</v>
      </c>
      <c r="B3089" t="s">
        <v>3573</v>
      </c>
      <c r="C3089">
        <v>99441</v>
      </c>
      <c r="D3089">
        <v>501</v>
      </c>
      <c r="E3089">
        <v>3539301</v>
      </c>
      <c r="F3089" t="s">
        <v>901</v>
      </c>
      <c r="G3089" t="s">
        <v>902</v>
      </c>
      <c r="H3089" t="s">
        <v>13</v>
      </c>
      <c r="I3089" t="s">
        <v>22</v>
      </c>
      <c r="J3089" t="s">
        <v>4023</v>
      </c>
      <c r="L3089" t="str">
        <f>VLOOKUP(G3089,status!$G$1:$L$6259,6,FALSE)</f>
        <v>UR-10</v>
      </c>
    </row>
    <row r="3090" spans="1:12" x14ac:dyDescent="0.25">
      <c r="A3090">
        <v>218</v>
      </c>
      <c r="B3090" t="s">
        <v>3573</v>
      </c>
      <c r="C3090">
        <v>99441</v>
      </c>
      <c r="D3090">
        <v>501</v>
      </c>
      <c r="E3090">
        <v>3539301</v>
      </c>
      <c r="F3090" t="s">
        <v>901</v>
      </c>
      <c r="G3090" t="s">
        <v>902</v>
      </c>
      <c r="H3090" t="s">
        <v>14</v>
      </c>
      <c r="I3090" t="s">
        <v>22</v>
      </c>
      <c r="J3090" t="s">
        <v>4024</v>
      </c>
      <c r="L3090" t="str">
        <f>VLOOKUP(G3090,status!$G$1:$L$6259,6,FALSE)</f>
        <v>UR-10</v>
      </c>
    </row>
    <row r="3091" spans="1:12" x14ac:dyDescent="0.25">
      <c r="A3091">
        <v>218</v>
      </c>
      <c r="B3091" t="s">
        <v>3573</v>
      </c>
      <c r="C3091">
        <v>99441</v>
      </c>
      <c r="D3091">
        <v>501</v>
      </c>
      <c r="E3091">
        <v>3539301</v>
      </c>
      <c r="F3091" t="s">
        <v>901</v>
      </c>
      <c r="G3091" t="s">
        <v>902</v>
      </c>
      <c r="H3091" t="s">
        <v>15</v>
      </c>
      <c r="L3091" t="str">
        <f>VLOOKUP(G3091,status!$G$1:$L$6259,6,FALSE)</f>
        <v>UR-10</v>
      </c>
    </row>
    <row r="3092" spans="1:12" x14ac:dyDescent="0.25">
      <c r="A3092">
        <v>218</v>
      </c>
      <c r="B3092" t="s">
        <v>3573</v>
      </c>
      <c r="C3092">
        <v>99441</v>
      </c>
      <c r="D3092">
        <v>501</v>
      </c>
      <c r="E3092">
        <v>3539301</v>
      </c>
      <c r="F3092" t="s">
        <v>901</v>
      </c>
      <c r="G3092" t="s">
        <v>902</v>
      </c>
      <c r="H3092" t="s">
        <v>16</v>
      </c>
      <c r="L3092" t="str">
        <f>VLOOKUP(G3092,status!$G$1:$L$6259,6,FALSE)</f>
        <v>UR-10</v>
      </c>
    </row>
    <row r="3093" spans="1:12" x14ac:dyDescent="0.25">
      <c r="A3093">
        <v>218</v>
      </c>
      <c r="B3093" t="s">
        <v>3573</v>
      </c>
      <c r="C3093">
        <v>99441</v>
      </c>
      <c r="D3093">
        <v>501</v>
      </c>
      <c r="E3093">
        <v>3539301</v>
      </c>
      <c r="F3093" t="s">
        <v>901</v>
      </c>
      <c r="G3093" t="s">
        <v>902</v>
      </c>
      <c r="H3093" t="s">
        <v>17</v>
      </c>
      <c r="L3093" t="str">
        <f>VLOOKUP(G3093,status!$G$1:$L$6259,6,FALSE)</f>
        <v>UR-10</v>
      </c>
    </row>
    <row r="3094" spans="1:12" x14ac:dyDescent="0.25">
      <c r="A3094">
        <v>218</v>
      </c>
      <c r="B3094" t="s">
        <v>3573</v>
      </c>
      <c r="C3094">
        <v>99441</v>
      </c>
      <c r="D3094">
        <v>501</v>
      </c>
      <c r="E3094">
        <v>3539301</v>
      </c>
      <c r="F3094" t="s">
        <v>901</v>
      </c>
      <c r="G3094" t="s">
        <v>902</v>
      </c>
      <c r="H3094" t="s">
        <v>18</v>
      </c>
      <c r="L3094" t="str">
        <f>VLOOKUP(G3094,status!$G$1:$L$6259,6,FALSE)</f>
        <v>UR-10</v>
      </c>
    </row>
    <row r="3095" spans="1:12" x14ac:dyDescent="0.25">
      <c r="A3095">
        <v>218</v>
      </c>
      <c r="B3095" t="s">
        <v>3573</v>
      </c>
      <c r="C3095">
        <v>99441</v>
      </c>
      <c r="D3095">
        <v>501</v>
      </c>
      <c r="E3095">
        <v>3539301</v>
      </c>
      <c r="F3095" t="s">
        <v>901</v>
      </c>
      <c r="G3095" t="s">
        <v>902</v>
      </c>
      <c r="H3095" t="s">
        <v>19</v>
      </c>
      <c r="I3095" t="s">
        <v>22</v>
      </c>
      <c r="J3095" t="s">
        <v>4025</v>
      </c>
      <c r="L3095" t="str">
        <f>VLOOKUP(G3095,status!$G$1:$L$6259,6,FALSE)</f>
        <v>UR-10</v>
      </c>
    </row>
    <row r="3096" spans="1:12" x14ac:dyDescent="0.25">
      <c r="A3096">
        <v>218</v>
      </c>
      <c r="B3096" t="s">
        <v>3573</v>
      </c>
      <c r="C3096">
        <v>99442</v>
      </c>
      <c r="D3096">
        <v>502</v>
      </c>
      <c r="E3096">
        <v>3539400</v>
      </c>
      <c r="F3096" t="s">
        <v>903</v>
      </c>
      <c r="G3096" t="s">
        <v>904</v>
      </c>
      <c r="H3096" t="s">
        <v>13</v>
      </c>
      <c r="L3096" t="str">
        <f>VLOOKUP(G3096,status!$G$1:$L$6259,6,FALSE)</f>
        <v>UR-2</v>
      </c>
    </row>
    <row r="3097" spans="1:12" x14ac:dyDescent="0.25">
      <c r="A3097">
        <v>218</v>
      </c>
      <c r="B3097" t="s">
        <v>3573</v>
      </c>
      <c r="C3097">
        <v>99442</v>
      </c>
      <c r="D3097">
        <v>502</v>
      </c>
      <c r="E3097">
        <v>3539400</v>
      </c>
      <c r="F3097" t="s">
        <v>903</v>
      </c>
      <c r="G3097" t="s">
        <v>904</v>
      </c>
      <c r="H3097" t="s">
        <v>14</v>
      </c>
      <c r="L3097" t="str">
        <f>VLOOKUP(G3097,status!$G$1:$L$6259,6,FALSE)</f>
        <v>UR-2</v>
      </c>
    </row>
    <row r="3098" spans="1:12" x14ac:dyDescent="0.25">
      <c r="A3098">
        <v>218</v>
      </c>
      <c r="B3098" t="s">
        <v>3573</v>
      </c>
      <c r="C3098">
        <v>99442</v>
      </c>
      <c r="D3098">
        <v>502</v>
      </c>
      <c r="E3098">
        <v>3539400</v>
      </c>
      <c r="F3098" t="s">
        <v>903</v>
      </c>
      <c r="G3098" t="s">
        <v>904</v>
      </c>
      <c r="H3098" t="s">
        <v>15</v>
      </c>
      <c r="L3098" t="str">
        <f>VLOOKUP(G3098,status!$G$1:$L$6259,6,FALSE)</f>
        <v>UR-2</v>
      </c>
    </row>
    <row r="3099" spans="1:12" x14ac:dyDescent="0.25">
      <c r="A3099">
        <v>218</v>
      </c>
      <c r="B3099" t="s">
        <v>3573</v>
      </c>
      <c r="C3099">
        <v>99442</v>
      </c>
      <c r="D3099">
        <v>502</v>
      </c>
      <c r="E3099">
        <v>3539400</v>
      </c>
      <c r="F3099" t="s">
        <v>903</v>
      </c>
      <c r="G3099" t="s">
        <v>904</v>
      </c>
      <c r="H3099" t="s">
        <v>16</v>
      </c>
      <c r="L3099" t="str">
        <f>VLOOKUP(G3099,status!$G$1:$L$6259,6,FALSE)</f>
        <v>UR-2</v>
      </c>
    </row>
    <row r="3100" spans="1:12" x14ac:dyDescent="0.25">
      <c r="A3100">
        <v>218</v>
      </c>
      <c r="B3100" t="s">
        <v>3573</v>
      </c>
      <c r="C3100">
        <v>99442</v>
      </c>
      <c r="D3100">
        <v>502</v>
      </c>
      <c r="E3100">
        <v>3539400</v>
      </c>
      <c r="F3100" t="s">
        <v>903</v>
      </c>
      <c r="G3100" t="s">
        <v>904</v>
      </c>
      <c r="H3100" t="s">
        <v>17</v>
      </c>
      <c r="L3100" t="str">
        <f>VLOOKUP(G3100,status!$G$1:$L$6259,6,FALSE)</f>
        <v>UR-2</v>
      </c>
    </row>
    <row r="3101" spans="1:12" x14ac:dyDescent="0.25">
      <c r="A3101">
        <v>218</v>
      </c>
      <c r="B3101" t="s">
        <v>3573</v>
      </c>
      <c r="C3101">
        <v>99442</v>
      </c>
      <c r="D3101">
        <v>502</v>
      </c>
      <c r="E3101">
        <v>3539400</v>
      </c>
      <c r="F3101" t="s">
        <v>903</v>
      </c>
      <c r="G3101" t="s">
        <v>904</v>
      </c>
      <c r="H3101" t="s">
        <v>18</v>
      </c>
      <c r="L3101" t="str">
        <f>VLOOKUP(G3101,status!$G$1:$L$6259,6,FALSE)</f>
        <v>UR-2</v>
      </c>
    </row>
    <row r="3102" spans="1:12" x14ac:dyDescent="0.25">
      <c r="A3102">
        <v>218</v>
      </c>
      <c r="B3102" t="s">
        <v>3573</v>
      </c>
      <c r="C3102">
        <v>99442</v>
      </c>
      <c r="D3102">
        <v>502</v>
      </c>
      <c r="E3102">
        <v>3539400</v>
      </c>
      <c r="F3102" t="s">
        <v>903</v>
      </c>
      <c r="G3102" t="s">
        <v>904</v>
      </c>
      <c r="H3102" t="s">
        <v>19</v>
      </c>
      <c r="I3102" t="s">
        <v>22</v>
      </c>
      <c r="J3102" t="s">
        <v>4026</v>
      </c>
      <c r="L3102" t="str">
        <f>VLOOKUP(G3102,status!$G$1:$L$6259,6,FALSE)</f>
        <v>UR-2</v>
      </c>
    </row>
    <row r="3103" spans="1:12" x14ac:dyDescent="0.25">
      <c r="A3103">
        <v>218</v>
      </c>
      <c r="B3103" t="s">
        <v>3573</v>
      </c>
      <c r="C3103">
        <v>99443</v>
      </c>
      <c r="D3103">
        <v>503</v>
      </c>
      <c r="E3103">
        <v>3539509</v>
      </c>
      <c r="F3103" t="s">
        <v>905</v>
      </c>
      <c r="G3103" t="s">
        <v>906</v>
      </c>
      <c r="H3103" t="s">
        <v>13</v>
      </c>
      <c r="L3103" t="str">
        <f>VLOOKUP(G3103,status!$G$1:$L$6259,6,FALSE)</f>
        <v>UR-17</v>
      </c>
    </row>
    <row r="3104" spans="1:12" x14ac:dyDescent="0.25">
      <c r="A3104">
        <v>218</v>
      </c>
      <c r="B3104" t="s">
        <v>3573</v>
      </c>
      <c r="C3104">
        <v>99443</v>
      </c>
      <c r="D3104">
        <v>503</v>
      </c>
      <c r="E3104">
        <v>3539509</v>
      </c>
      <c r="F3104" t="s">
        <v>905</v>
      </c>
      <c r="G3104" t="s">
        <v>906</v>
      </c>
      <c r="H3104" t="s">
        <v>14</v>
      </c>
      <c r="L3104" t="str">
        <f>VLOOKUP(G3104,status!$G$1:$L$6259,6,FALSE)</f>
        <v>UR-17</v>
      </c>
    </row>
    <row r="3105" spans="1:12" x14ac:dyDescent="0.25">
      <c r="A3105">
        <v>218</v>
      </c>
      <c r="B3105" t="s">
        <v>3573</v>
      </c>
      <c r="C3105">
        <v>99443</v>
      </c>
      <c r="D3105">
        <v>503</v>
      </c>
      <c r="E3105">
        <v>3539509</v>
      </c>
      <c r="F3105" t="s">
        <v>905</v>
      </c>
      <c r="G3105" t="s">
        <v>906</v>
      </c>
      <c r="H3105" t="s">
        <v>15</v>
      </c>
      <c r="L3105" t="str">
        <f>VLOOKUP(G3105,status!$G$1:$L$6259,6,FALSE)</f>
        <v>UR-17</v>
      </c>
    </row>
    <row r="3106" spans="1:12" x14ac:dyDescent="0.25">
      <c r="A3106">
        <v>218</v>
      </c>
      <c r="B3106" t="s">
        <v>3573</v>
      </c>
      <c r="C3106">
        <v>99443</v>
      </c>
      <c r="D3106">
        <v>503</v>
      </c>
      <c r="E3106">
        <v>3539509</v>
      </c>
      <c r="F3106" t="s">
        <v>905</v>
      </c>
      <c r="G3106" t="s">
        <v>906</v>
      </c>
      <c r="H3106" t="s">
        <v>16</v>
      </c>
      <c r="L3106" t="str">
        <f>VLOOKUP(G3106,status!$G$1:$L$6259,6,FALSE)</f>
        <v>UR-17</v>
      </c>
    </row>
    <row r="3107" spans="1:12" x14ac:dyDescent="0.25">
      <c r="A3107">
        <v>218</v>
      </c>
      <c r="B3107" t="s">
        <v>3573</v>
      </c>
      <c r="C3107">
        <v>99443</v>
      </c>
      <c r="D3107">
        <v>503</v>
      </c>
      <c r="E3107">
        <v>3539509</v>
      </c>
      <c r="F3107" t="s">
        <v>905</v>
      </c>
      <c r="G3107" t="s">
        <v>906</v>
      </c>
      <c r="H3107" t="s">
        <v>17</v>
      </c>
      <c r="L3107" t="str">
        <f>VLOOKUP(G3107,status!$G$1:$L$6259,6,FALSE)</f>
        <v>UR-17</v>
      </c>
    </row>
    <row r="3108" spans="1:12" x14ac:dyDescent="0.25">
      <c r="A3108">
        <v>218</v>
      </c>
      <c r="B3108" t="s">
        <v>3573</v>
      </c>
      <c r="C3108">
        <v>99443</v>
      </c>
      <c r="D3108">
        <v>503</v>
      </c>
      <c r="E3108">
        <v>3539509</v>
      </c>
      <c r="F3108" t="s">
        <v>905</v>
      </c>
      <c r="G3108" t="s">
        <v>906</v>
      </c>
      <c r="H3108" t="s">
        <v>18</v>
      </c>
      <c r="L3108" t="str">
        <f>VLOOKUP(G3108,status!$G$1:$L$6259,6,FALSE)</f>
        <v>UR-17</v>
      </c>
    </row>
    <row r="3109" spans="1:12" x14ac:dyDescent="0.25">
      <c r="A3109">
        <v>218</v>
      </c>
      <c r="B3109" t="s">
        <v>3573</v>
      </c>
      <c r="C3109">
        <v>99443</v>
      </c>
      <c r="D3109">
        <v>503</v>
      </c>
      <c r="E3109">
        <v>3539509</v>
      </c>
      <c r="F3109" t="s">
        <v>905</v>
      </c>
      <c r="G3109" t="s">
        <v>906</v>
      </c>
      <c r="H3109" t="s">
        <v>19</v>
      </c>
      <c r="I3109" t="s">
        <v>22</v>
      </c>
      <c r="J3109" t="s">
        <v>5314</v>
      </c>
      <c r="L3109" t="str">
        <f>VLOOKUP(G3109,status!$G$1:$L$6259,6,FALSE)</f>
        <v>UR-17</v>
      </c>
    </row>
    <row r="3110" spans="1:12" x14ac:dyDescent="0.25">
      <c r="A3110">
        <v>218</v>
      </c>
      <c r="B3110" t="s">
        <v>3573</v>
      </c>
      <c r="C3110">
        <v>99444</v>
      </c>
      <c r="D3110">
        <v>504</v>
      </c>
      <c r="E3110">
        <v>3539608</v>
      </c>
      <c r="F3110" t="s">
        <v>907</v>
      </c>
      <c r="G3110" t="s">
        <v>908</v>
      </c>
      <c r="H3110" t="s">
        <v>13</v>
      </c>
      <c r="I3110" t="s">
        <v>22</v>
      </c>
      <c r="J3110" t="s">
        <v>4027</v>
      </c>
      <c r="L3110" t="str">
        <f>VLOOKUP(G3110,status!$G$1:$L$6259,6,FALSE)</f>
        <v>UR-1</v>
      </c>
    </row>
    <row r="3111" spans="1:12" x14ac:dyDescent="0.25">
      <c r="A3111">
        <v>218</v>
      </c>
      <c r="B3111" t="s">
        <v>3573</v>
      </c>
      <c r="C3111">
        <v>99444</v>
      </c>
      <c r="D3111">
        <v>504</v>
      </c>
      <c r="E3111">
        <v>3539608</v>
      </c>
      <c r="F3111" t="s">
        <v>907</v>
      </c>
      <c r="G3111" t="s">
        <v>908</v>
      </c>
      <c r="H3111" t="s">
        <v>14</v>
      </c>
      <c r="I3111" t="s">
        <v>22</v>
      </c>
      <c r="J3111" t="s">
        <v>4028</v>
      </c>
      <c r="L3111" t="str">
        <f>VLOOKUP(G3111,status!$G$1:$L$6259,6,FALSE)</f>
        <v>UR-1</v>
      </c>
    </row>
    <row r="3112" spans="1:12" x14ac:dyDescent="0.25">
      <c r="A3112">
        <v>218</v>
      </c>
      <c r="B3112" t="s">
        <v>3573</v>
      </c>
      <c r="C3112">
        <v>99444</v>
      </c>
      <c r="D3112">
        <v>504</v>
      </c>
      <c r="E3112">
        <v>3539608</v>
      </c>
      <c r="F3112" t="s">
        <v>907</v>
      </c>
      <c r="G3112" t="s">
        <v>908</v>
      </c>
      <c r="H3112" t="s">
        <v>15</v>
      </c>
      <c r="I3112" t="s">
        <v>22</v>
      </c>
      <c r="J3112" t="s">
        <v>4029</v>
      </c>
      <c r="L3112" t="str">
        <f>VLOOKUP(G3112,status!$G$1:$L$6259,6,FALSE)</f>
        <v>UR-1</v>
      </c>
    </row>
    <row r="3113" spans="1:12" x14ac:dyDescent="0.25">
      <c r="A3113">
        <v>218</v>
      </c>
      <c r="B3113" t="s">
        <v>3573</v>
      </c>
      <c r="C3113">
        <v>99444</v>
      </c>
      <c r="D3113">
        <v>504</v>
      </c>
      <c r="E3113">
        <v>3539608</v>
      </c>
      <c r="F3113" t="s">
        <v>907</v>
      </c>
      <c r="G3113" t="s">
        <v>908</v>
      </c>
      <c r="H3113" t="s">
        <v>16</v>
      </c>
      <c r="I3113" t="s">
        <v>22</v>
      </c>
      <c r="J3113" t="s">
        <v>4030</v>
      </c>
      <c r="L3113" t="str">
        <f>VLOOKUP(G3113,status!$G$1:$L$6259,6,FALSE)</f>
        <v>UR-1</v>
      </c>
    </row>
    <row r="3114" spans="1:12" x14ac:dyDescent="0.25">
      <c r="A3114">
        <v>218</v>
      </c>
      <c r="B3114" t="s">
        <v>3573</v>
      </c>
      <c r="C3114">
        <v>99444</v>
      </c>
      <c r="D3114">
        <v>504</v>
      </c>
      <c r="E3114">
        <v>3539608</v>
      </c>
      <c r="F3114" t="s">
        <v>907</v>
      </c>
      <c r="G3114" t="s">
        <v>908</v>
      </c>
      <c r="H3114" t="s">
        <v>17</v>
      </c>
      <c r="I3114" t="s">
        <v>22</v>
      </c>
      <c r="J3114" t="s">
        <v>4031</v>
      </c>
      <c r="L3114" t="str">
        <f>VLOOKUP(G3114,status!$G$1:$L$6259,6,FALSE)</f>
        <v>UR-1</v>
      </c>
    </row>
    <row r="3115" spans="1:12" x14ac:dyDescent="0.25">
      <c r="A3115">
        <v>218</v>
      </c>
      <c r="B3115" t="s">
        <v>3573</v>
      </c>
      <c r="C3115">
        <v>99444</v>
      </c>
      <c r="D3115">
        <v>504</v>
      </c>
      <c r="E3115">
        <v>3539608</v>
      </c>
      <c r="F3115" t="s">
        <v>907</v>
      </c>
      <c r="G3115" t="s">
        <v>908</v>
      </c>
      <c r="H3115" t="s">
        <v>18</v>
      </c>
      <c r="L3115" t="str">
        <f>VLOOKUP(G3115,status!$G$1:$L$6259,6,FALSE)</f>
        <v>UR-1</v>
      </c>
    </row>
    <row r="3116" spans="1:12" x14ac:dyDescent="0.25">
      <c r="A3116">
        <v>218</v>
      </c>
      <c r="B3116" t="s">
        <v>3573</v>
      </c>
      <c r="C3116">
        <v>99444</v>
      </c>
      <c r="D3116">
        <v>504</v>
      </c>
      <c r="E3116">
        <v>3539608</v>
      </c>
      <c r="F3116" t="s">
        <v>907</v>
      </c>
      <c r="G3116" t="s">
        <v>908</v>
      </c>
      <c r="H3116" t="s">
        <v>19</v>
      </c>
      <c r="I3116" t="s">
        <v>22</v>
      </c>
      <c r="J3116" t="s">
        <v>4032</v>
      </c>
      <c r="L3116" t="str">
        <f>VLOOKUP(G3116,status!$G$1:$L$6259,6,FALSE)</f>
        <v>UR-1</v>
      </c>
    </row>
    <row r="3117" spans="1:12" x14ac:dyDescent="0.25">
      <c r="A3117">
        <v>218</v>
      </c>
      <c r="B3117" t="s">
        <v>3573</v>
      </c>
      <c r="C3117">
        <v>99445</v>
      </c>
      <c r="D3117">
        <v>505</v>
      </c>
      <c r="E3117">
        <v>3539707</v>
      </c>
      <c r="F3117" t="s">
        <v>909</v>
      </c>
      <c r="G3117" t="s">
        <v>910</v>
      </c>
      <c r="H3117" t="s">
        <v>13</v>
      </c>
      <c r="I3117" t="s">
        <v>22</v>
      </c>
      <c r="J3117" t="s">
        <v>4033</v>
      </c>
      <c r="L3117" t="str">
        <f>VLOOKUP(G3117,status!$G$1:$L$6259,6,FALSE)</f>
        <v>UR-4</v>
      </c>
    </row>
    <row r="3118" spans="1:12" x14ac:dyDescent="0.25">
      <c r="A3118">
        <v>218</v>
      </c>
      <c r="B3118" t="s">
        <v>3573</v>
      </c>
      <c r="C3118">
        <v>99445</v>
      </c>
      <c r="D3118">
        <v>505</v>
      </c>
      <c r="E3118">
        <v>3539707</v>
      </c>
      <c r="F3118" t="s">
        <v>909</v>
      </c>
      <c r="G3118" t="s">
        <v>910</v>
      </c>
      <c r="H3118" t="s">
        <v>14</v>
      </c>
      <c r="I3118" t="s">
        <v>22</v>
      </c>
      <c r="J3118" t="s">
        <v>4034</v>
      </c>
      <c r="L3118" t="str">
        <f>VLOOKUP(G3118,status!$G$1:$L$6259,6,FALSE)</f>
        <v>UR-4</v>
      </c>
    </row>
    <row r="3119" spans="1:12" x14ac:dyDescent="0.25">
      <c r="A3119">
        <v>218</v>
      </c>
      <c r="B3119" t="s">
        <v>3573</v>
      </c>
      <c r="C3119">
        <v>99445</v>
      </c>
      <c r="D3119">
        <v>505</v>
      </c>
      <c r="E3119">
        <v>3539707</v>
      </c>
      <c r="F3119" t="s">
        <v>909</v>
      </c>
      <c r="G3119" t="s">
        <v>910</v>
      </c>
      <c r="H3119" t="s">
        <v>15</v>
      </c>
      <c r="I3119" t="s">
        <v>22</v>
      </c>
      <c r="J3119" t="s">
        <v>5315</v>
      </c>
      <c r="L3119" t="str">
        <f>VLOOKUP(G3119,status!$G$1:$L$6259,6,FALSE)</f>
        <v>UR-4</v>
      </c>
    </row>
    <row r="3120" spans="1:12" x14ac:dyDescent="0.25">
      <c r="A3120">
        <v>218</v>
      </c>
      <c r="B3120" t="s">
        <v>3573</v>
      </c>
      <c r="C3120">
        <v>99445</v>
      </c>
      <c r="D3120">
        <v>505</v>
      </c>
      <c r="E3120">
        <v>3539707</v>
      </c>
      <c r="F3120" t="s">
        <v>909</v>
      </c>
      <c r="G3120" t="s">
        <v>910</v>
      </c>
      <c r="H3120" t="s">
        <v>16</v>
      </c>
      <c r="I3120" t="s">
        <v>22</v>
      </c>
      <c r="J3120" t="s">
        <v>5316</v>
      </c>
      <c r="L3120" t="str">
        <f>VLOOKUP(G3120,status!$G$1:$L$6259,6,FALSE)</f>
        <v>UR-4</v>
      </c>
    </row>
    <row r="3121" spans="1:12" x14ac:dyDescent="0.25">
      <c r="A3121">
        <v>218</v>
      </c>
      <c r="B3121" t="s">
        <v>3573</v>
      </c>
      <c r="C3121">
        <v>99445</v>
      </c>
      <c r="D3121">
        <v>505</v>
      </c>
      <c r="E3121">
        <v>3539707</v>
      </c>
      <c r="F3121" t="s">
        <v>909</v>
      </c>
      <c r="G3121" t="s">
        <v>910</v>
      </c>
      <c r="H3121" t="s">
        <v>17</v>
      </c>
      <c r="I3121" t="s">
        <v>22</v>
      </c>
      <c r="J3121" t="s">
        <v>5287</v>
      </c>
      <c r="L3121" t="str">
        <f>VLOOKUP(G3121,status!$G$1:$L$6259,6,FALSE)</f>
        <v>UR-4</v>
      </c>
    </row>
    <row r="3122" spans="1:12" x14ac:dyDescent="0.25">
      <c r="A3122">
        <v>218</v>
      </c>
      <c r="B3122" t="s">
        <v>3573</v>
      </c>
      <c r="C3122">
        <v>99445</v>
      </c>
      <c r="D3122">
        <v>505</v>
      </c>
      <c r="E3122">
        <v>3539707</v>
      </c>
      <c r="F3122" t="s">
        <v>909</v>
      </c>
      <c r="G3122" t="s">
        <v>910</v>
      </c>
      <c r="H3122" t="s">
        <v>18</v>
      </c>
      <c r="L3122" t="str">
        <f>VLOOKUP(G3122,status!$G$1:$L$6259,6,FALSE)</f>
        <v>UR-4</v>
      </c>
    </row>
    <row r="3123" spans="1:12" x14ac:dyDescent="0.25">
      <c r="A3123">
        <v>218</v>
      </c>
      <c r="B3123" t="s">
        <v>3573</v>
      </c>
      <c r="C3123">
        <v>99445</v>
      </c>
      <c r="D3123">
        <v>505</v>
      </c>
      <c r="E3123">
        <v>3539707</v>
      </c>
      <c r="F3123" t="s">
        <v>909</v>
      </c>
      <c r="G3123" t="s">
        <v>910</v>
      </c>
      <c r="H3123" t="s">
        <v>19</v>
      </c>
      <c r="I3123" t="s">
        <v>22</v>
      </c>
      <c r="J3123" t="s">
        <v>4035</v>
      </c>
      <c r="L3123" t="str">
        <f>VLOOKUP(G3123,status!$G$1:$L$6259,6,FALSE)</f>
        <v>UR-4</v>
      </c>
    </row>
    <row r="3124" spans="1:12" x14ac:dyDescent="0.25">
      <c r="A3124">
        <v>218</v>
      </c>
      <c r="B3124" t="s">
        <v>3573</v>
      </c>
      <c r="C3124">
        <v>99446</v>
      </c>
      <c r="D3124">
        <v>506</v>
      </c>
      <c r="E3124">
        <v>3539806</v>
      </c>
      <c r="F3124" t="s">
        <v>911</v>
      </c>
      <c r="G3124" t="s">
        <v>912</v>
      </c>
      <c r="H3124" t="s">
        <v>13</v>
      </c>
      <c r="I3124" t="s">
        <v>22</v>
      </c>
      <c r="J3124" t="s">
        <v>4036</v>
      </c>
      <c r="L3124" t="str">
        <f>VLOOKUP(G3124,status!$G$1:$L$6259,6,FALSE)</f>
        <v>6-DF</v>
      </c>
    </row>
    <row r="3125" spans="1:12" x14ac:dyDescent="0.25">
      <c r="A3125">
        <v>218</v>
      </c>
      <c r="B3125" t="s">
        <v>3573</v>
      </c>
      <c r="C3125">
        <v>99446</v>
      </c>
      <c r="D3125">
        <v>506</v>
      </c>
      <c r="E3125">
        <v>3539806</v>
      </c>
      <c r="F3125" t="s">
        <v>911</v>
      </c>
      <c r="G3125" t="s">
        <v>912</v>
      </c>
      <c r="H3125" t="s">
        <v>14</v>
      </c>
      <c r="I3125" t="s">
        <v>22</v>
      </c>
      <c r="J3125" t="s">
        <v>4829</v>
      </c>
      <c r="L3125" t="str">
        <f>VLOOKUP(G3125,status!$G$1:$L$6259,6,FALSE)</f>
        <v>6-DF</v>
      </c>
    </row>
    <row r="3126" spans="1:12" x14ac:dyDescent="0.25">
      <c r="A3126">
        <v>218</v>
      </c>
      <c r="B3126" t="s">
        <v>3573</v>
      </c>
      <c r="C3126">
        <v>99446</v>
      </c>
      <c r="D3126">
        <v>506</v>
      </c>
      <c r="E3126">
        <v>3539806</v>
      </c>
      <c r="F3126" t="s">
        <v>911</v>
      </c>
      <c r="G3126" t="s">
        <v>912</v>
      </c>
      <c r="H3126" t="s">
        <v>15</v>
      </c>
      <c r="I3126" t="s">
        <v>22</v>
      </c>
      <c r="J3126" t="s">
        <v>5317</v>
      </c>
      <c r="L3126" t="str">
        <f>VLOOKUP(G3126,status!$G$1:$L$6259,6,FALSE)</f>
        <v>6-DF</v>
      </c>
    </row>
    <row r="3127" spans="1:12" x14ac:dyDescent="0.25">
      <c r="A3127">
        <v>218</v>
      </c>
      <c r="B3127" t="s">
        <v>3573</v>
      </c>
      <c r="C3127">
        <v>99446</v>
      </c>
      <c r="D3127">
        <v>506</v>
      </c>
      <c r="E3127">
        <v>3539806</v>
      </c>
      <c r="F3127" t="s">
        <v>911</v>
      </c>
      <c r="G3127" t="s">
        <v>912</v>
      </c>
      <c r="H3127" t="s">
        <v>16</v>
      </c>
      <c r="I3127" t="s">
        <v>22</v>
      </c>
      <c r="J3127" t="s">
        <v>5318</v>
      </c>
      <c r="L3127" t="str">
        <f>VLOOKUP(G3127,status!$G$1:$L$6259,6,FALSE)</f>
        <v>6-DF</v>
      </c>
    </row>
    <row r="3128" spans="1:12" x14ac:dyDescent="0.25">
      <c r="A3128">
        <v>218</v>
      </c>
      <c r="B3128" t="s">
        <v>3573</v>
      </c>
      <c r="C3128">
        <v>99446</v>
      </c>
      <c r="D3128">
        <v>506</v>
      </c>
      <c r="E3128">
        <v>3539806</v>
      </c>
      <c r="F3128" t="s">
        <v>911</v>
      </c>
      <c r="G3128" t="s">
        <v>912</v>
      </c>
      <c r="H3128" t="s">
        <v>17</v>
      </c>
      <c r="I3128" t="s">
        <v>22</v>
      </c>
      <c r="J3128" t="s">
        <v>4037</v>
      </c>
      <c r="L3128" t="str">
        <f>VLOOKUP(G3128,status!$G$1:$L$6259,6,FALSE)</f>
        <v>6-DF</v>
      </c>
    </row>
    <row r="3129" spans="1:12" x14ac:dyDescent="0.25">
      <c r="A3129">
        <v>218</v>
      </c>
      <c r="B3129" t="s">
        <v>3573</v>
      </c>
      <c r="C3129">
        <v>99446</v>
      </c>
      <c r="D3129">
        <v>506</v>
      </c>
      <c r="E3129">
        <v>3539806</v>
      </c>
      <c r="F3129" t="s">
        <v>911</v>
      </c>
      <c r="G3129" t="s">
        <v>912</v>
      </c>
      <c r="H3129" t="s">
        <v>18</v>
      </c>
      <c r="I3129" t="s">
        <v>22</v>
      </c>
      <c r="J3129" t="s">
        <v>5319</v>
      </c>
      <c r="L3129" t="str">
        <f>VLOOKUP(G3129,status!$G$1:$L$6259,6,FALSE)</f>
        <v>6-DF</v>
      </c>
    </row>
    <row r="3130" spans="1:12" x14ac:dyDescent="0.25">
      <c r="A3130">
        <v>218</v>
      </c>
      <c r="B3130" t="s">
        <v>3573</v>
      </c>
      <c r="C3130">
        <v>99446</v>
      </c>
      <c r="D3130">
        <v>506</v>
      </c>
      <c r="E3130">
        <v>3539806</v>
      </c>
      <c r="F3130" t="s">
        <v>911</v>
      </c>
      <c r="G3130" t="s">
        <v>912</v>
      </c>
      <c r="H3130" t="s">
        <v>19</v>
      </c>
      <c r="I3130" t="s">
        <v>22</v>
      </c>
      <c r="J3130" t="s">
        <v>5320</v>
      </c>
      <c r="L3130" t="str">
        <f>VLOOKUP(G3130,status!$G$1:$L$6259,6,FALSE)</f>
        <v>6-DF</v>
      </c>
    </row>
    <row r="3131" spans="1:12" x14ac:dyDescent="0.25">
      <c r="A3131">
        <v>218</v>
      </c>
      <c r="B3131" t="s">
        <v>3573</v>
      </c>
      <c r="C3131">
        <v>99447</v>
      </c>
      <c r="D3131">
        <v>507</v>
      </c>
      <c r="E3131">
        <v>3539905</v>
      </c>
      <c r="F3131" t="s">
        <v>913</v>
      </c>
      <c r="G3131" t="s">
        <v>914</v>
      </c>
      <c r="H3131" t="s">
        <v>13</v>
      </c>
      <c r="L3131" t="str">
        <f>VLOOKUP(G3131,status!$G$1:$L$6259,6,FALSE)</f>
        <v>UR-8</v>
      </c>
    </row>
    <row r="3132" spans="1:12" x14ac:dyDescent="0.25">
      <c r="A3132">
        <v>218</v>
      </c>
      <c r="B3132" t="s">
        <v>3573</v>
      </c>
      <c r="C3132">
        <v>99447</v>
      </c>
      <c r="D3132">
        <v>507</v>
      </c>
      <c r="E3132">
        <v>3539905</v>
      </c>
      <c r="F3132" t="s">
        <v>913</v>
      </c>
      <c r="G3132" t="s">
        <v>914</v>
      </c>
      <c r="H3132" t="s">
        <v>14</v>
      </c>
      <c r="L3132" t="str">
        <f>VLOOKUP(G3132,status!$G$1:$L$6259,6,FALSE)</f>
        <v>UR-8</v>
      </c>
    </row>
    <row r="3133" spans="1:12" x14ac:dyDescent="0.25">
      <c r="A3133">
        <v>218</v>
      </c>
      <c r="B3133" t="s">
        <v>3573</v>
      </c>
      <c r="C3133">
        <v>99447</v>
      </c>
      <c r="D3133">
        <v>507</v>
      </c>
      <c r="E3133">
        <v>3539905</v>
      </c>
      <c r="F3133" t="s">
        <v>913</v>
      </c>
      <c r="G3133" t="s">
        <v>914</v>
      </c>
      <c r="H3133" t="s">
        <v>15</v>
      </c>
      <c r="L3133" t="str">
        <f>VLOOKUP(G3133,status!$G$1:$L$6259,6,FALSE)</f>
        <v>UR-8</v>
      </c>
    </row>
    <row r="3134" spans="1:12" x14ac:dyDescent="0.25">
      <c r="A3134">
        <v>218</v>
      </c>
      <c r="B3134" t="s">
        <v>3573</v>
      </c>
      <c r="C3134">
        <v>99447</v>
      </c>
      <c r="D3134">
        <v>507</v>
      </c>
      <c r="E3134">
        <v>3539905</v>
      </c>
      <c r="F3134" t="s">
        <v>913</v>
      </c>
      <c r="G3134" t="s">
        <v>914</v>
      </c>
      <c r="H3134" t="s">
        <v>16</v>
      </c>
      <c r="L3134" t="str">
        <f>VLOOKUP(G3134,status!$G$1:$L$6259,6,FALSE)</f>
        <v>UR-8</v>
      </c>
    </row>
    <row r="3135" spans="1:12" x14ac:dyDescent="0.25">
      <c r="A3135">
        <v>218</v>
      </c>
      <c r="B3135" t="s">
        <v>3573</v>
      </c>
      <c r="C3135">
        <v>99447</v>
      </c>
      <c r="D3135">
        <v>507</v>
      </c>
      <c r="E3135">
        <v>3539905</v>
      </c>
      <c r="F3135" t="s">
        <v>913</v>
      </c>
      <c r="G3135" t="s">
        <v>914</v>
      </c>
      <c r="H3135" t="s">
        <v>17</v>
      </c>
      <c r="L3135" t="str">
        <f>VLOOKUP(G3135,status!$G$1:$L$6259,6,FALSE)</f>
        <v>UR-8</v>
      </c>
    </row>
    <row r="3136" spans="1:12" x14ac:dyDescent="0.25">
      <c r="A3136">
        <v>218</v>
      </c>
      <c r="B3136" t="s">
        <v>3573</v>
      </c>
      <c r="C3136">
        <v>99447</v>
      </c>
      <c r="D3136">
        <v>507</v>
      </c>
      <c r="E3136">
        <v>3539905</v>
      </c>
      <c r="F3136" t="s">
        <v>913</v>
      </c>
      <c r="G3136" t="s">
        <v>914</v>
      </c>
      <c r="H3136" t="s">
        <v>18</v>
      </c>
      <c r="L3136" t="str">
        <f>VLOOKUP(G3136,status!$G$1:$L$6259,6,FALSE)</f>
        <v>UR-8</v>
      </c>
    </row>
    <row r="3137" spans="1:12" x14ac:dyDescent="0.25">
      <c r="A3137">
        <v>218</v>
      </c>
      <c r="B3137" t="s">
        <v>3573</v>
      </c>
      <c r="C3137">
        <v>99447</v>
      </c>
      <c r="D3137">
        <v>507</v>
      </c>
      <c r="E3137">
        <v>3539905</v>
      </c>
      <c r="F3137" t="s">
        <v>913</v>
      </c>
      <c r="G3137" t="s">
        <v>914</v>
      </c>
      <c r="H3137" t="s">
        <v>19</v>
      </c>
      <c r="L3137" t="str">
        <f>VLOOKUP(G3137,status!$G$1:$L$6259,6,FALSE)</f>
        <v>UR-8</v>
      </c>
    </row>
    <row r="3138" spans="1:12" x14ac:dyDescent="0.25">
      <c r="A3138">
        <v>218</v>
      </c>
      <c r="B3138" t="s">
        <v>3573</v>
      </c>
      <c r="C3138">
        <v>99448</v>
      </c>
      <c r="D3138">
        <v>508</v>
      </c>
      <c r="E3138">
        <v>3540002</v>
      </c>
      <c r="F3138" t="s">
        <v>915</v>
      </c>
      <c r="G3138" t="s">
        <v>916</v>
      </c>
      <c r="H3138" t="s">
        <v>13</v>
      </c>
      <c r="L3138" t="str">
        <f>VLOOKUP(G3138,status!$G$1:$L$6259,6,FALSE)</f>
        <v>UR-4</v>
      </c>
    </row>
    <row r="3139" spans="1:12" x14ac:dyDescent="0.25">
      <c r="A3139">
        <v>218</v>
      </c>
      <c r="B3139" t="s">
        <v>3573</v>
      </c>
      <c r="C3139">
        <v>99448</v>
      </c>
      <c r="D3139">
        <v>508</v>
      </c>
      <c r="E3139">
        <v>3540002</v>
      </c>
      <c r="F3139" t="s">
        <v>915</v>
      </c>
      <c r="G3139" t="s">
        <v>916</v>
      </c>
      <c r="H3139" t="s">
        <v>14</v>
      </c>
      <c r="L3139" t="str">
        <f>VLOOKUP(G3139,status!$G$1:$L$6259,6,FALSE)</f>
        <v>UR-4</v>
      </c>
    </row>
    <row r="3140" spans="1:12" x14ac:dyDescent="0.25">
      <c r="A3140">
        <v>218</v>
      </c>
      <c r="B3140" t="s">
        <v>3573</v>
      </c>
      <c r="C3140">
        <v>99448</v>
      </c>
      <c r="D3140">
        <v>508</v>
      </c>
      <c r="E3140">
        <v>3540002</v>
      </c>
      <c r="F3140" t="s">
        <v>915</v>
      </c>
      <c r="G3140" t="s">
        <v>916</v>
      </c>
      <c r="H3140" t="s">
        <v>15</v>
      </c>
      <c r="L3140" t="str">
        <f>VLOOKUP(G3140,status!$G$1:$L$6259,6,FALSE)</f>
        <v>UR-4</v>
      </c>
    </row>
    <row r="3141" spans="1:12" x14ac:dyDescent="0.25">
      <c r="A3141">
        <v>218</v>
      </c>
      <c r="B3141" t="s">
        <v>3573</v>
      </c>
      <c r="C3141">
        <v>99448</v>
      </c>
      <c r="D3141">
        <v>508</v>
      </c>
      <c r="E3141">
        <v>3540002</v>
      </c>
      <c r="F3141" t="s">
        <v>915</v>
      </c>
      <c r="G3141" t="s">
        <v>916</v>
      </c>
      <c r="H3141" t="s">
        <v>16</v>
      </c>
      <c r="L3141" t="str">
        <f>VLOOKUP(G3141,status!$G$1:$L$6259,6,FALSE)</f>
        <v>UR-4</v>
      </c>
    </row>
    <row r="3142" spans="1:12" x14ac:dyDescent="0.25">
      <c r="A3142">
        <v>218</v>
      </c>
      <c r="B3142" t="s">
        <v>3573</v>
      </c>
      <c r="C3142">
        <v>99448</v>
      </c>
      <c r="D3142">
        <v>508</v>
      </c>
      <c r="E3142">
        <v>3540002</v>
      </c>
      <c r="F3142" t="s">
        <v>915</v>
      </c>
      <c r="G3142" t="s">
        <v>916</v>
      </c>
      <c r="H3142" t="s">
        <v>17</v>
      </c>
      <c r="L3142" t="str">
        <f>VLOOKUP(G3142,status!$G$1:$L$6259,6,FALSE)</f>
        <v>UR-4</v>
      </c>
    </row>
    <row r="3143" spans="1:12" x14ac:dyDescent="0.25">
      <c r="A3143">
        <v>218</v>
      </c>
      <c r="B3143" t="s">
        <v>3573</v>
      </c>
      <c r="C3143">
        <v>99448</v>
      </c>
      <c r="D3143">
        <v>508</v>
      </c>
      <c r="E3143">
        <v>3540002</v>
      </c>
      <c r="F3143" t="s">
        <v>915</v>
      </c>
      <c r="G3143" t="s">
        <v>916</v>
      </c>
      <c r="H3143" t="s">
        <v>18</v>
      </c>
      <c r="L3143" t="str">
        <f>VLOOKUP(G3143,status!$G$1:$L$6259,6,FALSE)</f>
        <v>UR-4</v>
      </c>
    </row>
    <row r="3144" spans="1:12" x14ac:dyDescent="0.25">
      <c r="A3144">
        <v>218</v>
      </c>
      <c r="B3144" t="s">
        <v>3573</v>
      </c>
      <c r="C3144">
        <v>99448</v>
      </c>
      <c r="D3144">
        <v>508</v>
      </c>
      <c r="E3144">
        <v>3540002</v>
      </c>
      <c r="F3144" t="s">
        <v>915</v>
      </c>
      <c r="G3144" t="s">
        <v>916</v>
      </c>
      <c r="H3144" t="s">
        <v>19</v>
      </c>
      <c r="L3144" t="str">
        <f>VLOOKUP(G3144,status!$G$1:$L$6259,6,FALSE)</f>
        <v>UR-4</v>
      </c>
    </row>
    <row r="3145" spans="1:12" x14ac:dyDescent="0.25">
      <c r="A3145">
        <v>218</v>
      </c>
      <c r="B3145" t="s">
        <v>3573</v>
      </c>
      <c r="C3145">
        <v>99449</v>
      </c>
      <c r="D3145">
        <v>509</v>
      </c>
      <c r="E3145">
        <v>3540101</v>
      </c>
      <c r="F3145" t="s">
        <v>917</v>
      </c>
      <c r="G3145" t="s">
        <v>918</v>
      </c>
      <c r="H3145" t="s">
        <v>13</v>
      </c>
      <c r="L3145" t="str">
        <f>VLOOKUP(G3145,status!$G$1:$L$6259,6,FALSE)</f>
        <v>UR-4</v>
      </c>
    </row>
    <row r="3146" spans="1:12" x14ac:dyDescent="0.25">
      <c r="A3146">
        <v>218</v>
      </c>
      <c r="B3146" t="s">
        <v>3573</v>
      </c>
      <c r="C3146">
        <v>99449</v>
      </c>
      <c r="D3146">
        <v>509</v>
      </c>
      <c r="E3146">
        <v>3540101</v>
      </c>
      <c r="F3146" t="s">
        <v>917</v>
      </c>
      <c r="G3146" t="s">
        <v>918</v>
      </c>
      <c r="H3146" t="s">
        <v>14</v>
      </c>
      <c r="L3146" t="str">
        <f>VLOOKUP(G3146,status!$G$1:$L$6259,6,FALSE)</f>
        <v>UR-4</v>
      </c>
    </row>
    <row r="3147" spans="1:12" x14ac:dyDescent="0.25">
      <c r="A3147">
        <v>218</v>
      </c>
      <c r="B3147" t="s">
        <v>3573</v>
      </c>
      <c r="C3147">
        <v>99449</v>
      </c>
      <c r="D3147">
        <v>509</v>
      </c>
      <c r="E3147">
        <v>3540101</v>
      </c>
      <c r="F3147" t="s">
        <v>917</v>
      </c>
      <c r="G3147" t="s">
        <v>918</v>
      </c>
      <c r="H3147" t="s">
        <v>15</v>
      </c>
      <c r="L3147" t="str">
        <f>VLOOKUP(G3147,status!$G$1:$L$6259,6,FALSE)</f>
        <v>UR-4</v>
      </c>
    </row>
    <row r="3148" spans="1:12" x14ac:dyDescent="0.25">
      <c r="A3148">
        <v>218</v>
      </c>
      <c r="B3148" t="s">
        <v>3573</v>
      </c>
      <c r="C3148">
        <v>99449</v>
      </c>
      <c r="D3148">
        <v>509</v>
      </c>
      <c r="E3148">
        <v>3540101</v>
      </c>
      <c r="F3148" t="s">
        <v>917</v>
      </c>
      <c r="G3148" t="s">
        <v>918</v>
      </c>
      <c r="H3148" t="s">
        <v>16</v>
      </c>
      <c r="I3148" t="s">
        <v>22</v>
      </c>
      <c r="J3148" t="s">
        <v>5321</v>
      </c>
      <c r="L3148" t="str">
        <f>VLOOKUP(G3148,status!$G$1:$L$6259,6,FALSE)</f>
        <v>UR-4</v>
      </c>
    </row>
    <row r="3149" spans="1:12" x14ac:dyDescent="0.25">
      <c r="A3149">
        <v>218</v>
      </c>
      <c r="B3149" t="s">
        <v>3573</v>
      </c>
      <c r="C3149">
        <v>99449</v>
      </c>
      <c r="D3149">
        <v>509</v>
      </c>
      <c r="E3149">
        <v>3540101</v>
      </c>
      <c r="F3149" t="s">
        <v>917</v>
      </c>
      <c r="G3149" t="s">
        <v>918</v>
      </c>
      <c r="H3149" t="s">
        <v>17</v>
      </c>
      <c r="L3149" t="str">
        <f>VLOOKUP(G3149,status!$G$1:$L$6259,6,FALSE)</f>
        <v>UR-4</v>
      </c>
    </row>
    <row r="3150" spans="1:12" x14ac:dyDescent="0.25">
      <c r="A3150">
        <v>218</v>
      </c>
      <c r="B3150" t="s">
        <v>3573</v>
      </c>
      <c r="C3150">
        <v>99449</v>
      </c>
      <c r="D3150">
        <v>509</v>
      </c>
      <c r="E3150">
        <v>3540101</v>
      </c>
      <c r="F3150" t="s">
        <v>917</v>
      </c>
      <c r="G3150" t="s">
        <v>918</v>
      </c>
      <c r="H3150" t="s">
        <v>18</v>
      </c>
      <c r="I3150" t="s">
        <v>22</v>
      </c>
      <c r="J3150" t="s">
        <v>5322</v>
      </c>
      <c r="L3150" t="str">
        <f>VLOOKUP(G3150,status!$G$1:$L$6259,6,FALSE)</f>
        <v>UR-4</v>
      </c>
    </row>
    <row r="3151" spans="1:12" x14ac:dyDescent="0.25">
      <c r="A3151">
        <v>218</v>
      </c>
      <c r="B3151" t="s">
        <v>3573</v>
      </c>
      <c r="C3151">
        <v>99449</v>
      </c>
      <c r="D3151">
        <v>509</v>
      </c>
      <c r="E3151">
        <v>3540101</v>
      </c>
      <c r="F3151" t="s">
        <v>917</v>
      </c>
      <c r="G3151" t="s">
        <v>918</v>
      </c>
      <c r="H3151" t="s">
        <v>19</v>
      </c>
      <c r="L3151" t="str">
        <f>VLOOKUP(G3151,status!$G$1:$L$6259,6,FALSE)</f>
        <v>UR-4</v>
      </c>
    </row>
    <row r="3152" spans="1:12" x14ac:dyDescent="0.25">
      <c r="A3152">
        <v>218</v>
      </c>
      <c r="B3152" t="s">
        <v>3573</v>
      </c>
      <c r="C3152">
        <v>99450</v>
      </c>
      <c r="D3152">
        <v>510</v>
      </c>
      <c r="E3152">
        <v>3540200</v>
      </c>
      <c r="F3152" t="s">
        <v>919</v>
      </c>
      <c r="G3152" t="s">
        <v>920</v>
      </c>
      <c r="H3152" t="s">
        <v>13</v>
      </c>
      <c r="I3152" t="s">
        <v>22</v>
      </c>
      <c r="J3152" t="s">
        <v>4038</v>
      </c>
      <c r="L3152" t="str">
        <f>VLOOKUP(G3152,status!$G$1:$L$6259,6,FALSE)</f>
        <v>UR-6</v>
      </c>
    </row>
    <row r="3153" spans="1:12" x14ac:dyDescent="0.25">
      <c r="A3153">
        <v>218</v>
      </c>
      <c r="B3153" t="s">
        <v>3573</v>
      </c>
      <c r="C3153">
        <v>99450</v>
      </c>
      <c r="D3153">
        <v>510</v>
      </c>
      <c r="E3153">
        <v>3540200</v>
      </c>
      <c r="F3153" t="s">
        <v>919</v>
      </c>
      <c r="G3153" t="s">
        <v>920</v>
      </c>
      <c r="H3153" t="s">
        <v>14</v>
      </c>
      <c r="L3153" t="str">
        <f>VLOOKUP(G3153,status!$G$1:$L$6259,6,FALSE)</f>
        <v>UR-6</v>
      </c>
    </row>
    <row r="3154" spans="1:12" x14ac:dyDescent="0.25">
      <c r="A3154">
        <v>218</v>
      </c>
      <c r="B3154" t="s">
        <v>3573</v>
      </c>
      <c r="C3154">
        <v>99450</v>
      </c>
      <c r="D3154">
        <v>510</v>
      </c>
      <c r="E3154">
        <v>3540200</v>
      </c>
      <c r="F3154" t="s">
        <v>919</v>
      </c>
      <c r="G3154" t="s">
        <v>920</v>
      </c>
      <c r="H3154" t="s">
        <v>15</v>
      </c>
      <c r="L3154" t="str">
        <f>VLOOKUP(G3154,status!$G$1:$L$6259,6,FALSE)</f>
        <v>UR-6</v>
      </c>
    </row>
    <row r="3155" spans="1:12" x14ac:dyDescent="0.25">
      <c r="A3155">
        <v>218</v>
      </c>
      <c r="B3155" t="s">
        <v>3573</v>
      </c>
      <c r="C3155">
        <v>99450</v>
      </c>
      <c r="D3155">
        <v>510</v>
      </c>
      <c r="E3155">
        <v>3540200</v>
      </c>
      <c r="F3155" t="s">
        <v>919</v>
      </c>
      <c r="G3155" t="s">
        <v>920</v>
      </c>
      <c r="H3155" t="s">
        <v>16</v>
      </c>
      <c r="L3155" t="str">
        <f>VLOOKUP(G3155,status!$G$1:$L$6259,6,FALSE)</f>
        <v>UR-6</v>
      </c>
    </row>
    <row r="3156" spans="1:12" x14ac:dyDescent="0.25">
      <c r="A3156">
        <v>218</v>
      </c>
      <c r="B3156" t="s">
        <v>3573</v>
      </c>
      <c r="C3156">
        <v>99450</v>
      </c>
      <c r="D3156">
        <v>510</v>
      </c>
      <c r="E3156">
        <v>3540200</v>
      </c>
      <c r="F3156" t="s">
        <v>919</v>
      </c>
      <c r="G3156" t="s">
        <v>920</v>
      </c>
      <c r="H3156" t="s">
        <v>17</v>
      </c>
      <c r="I3156" t="s">
        <v>22</v>
      </c>
      <c r="J3156" t="s">
        <v>4039</v>
      </c>
      <c r="L3156" t="str">
        <f>VLOOKUP(G3156,status!$G$1:$L$6259,6,FALSE)</f>
        <v>UR-6</v>
      </c>
    </row>
    <row r="3157" spans="1:12" x14ac:dyDescent="0.25">
      <c r="A3157">
        <v>218</v>
      </c>
      <c r="B3157" t="s">
        <v>3573</v>
      </c>
      <c r="C3157">
        <v>99450</v>
      </c>
      <c r="D3157">
        <v>510</v>
      </c>
      <c r="E3157">
        <v>3540200</v>
      </c>
      <c r="F3157" t="s">
        <v>919</v>
      </c>
      <c r="G3157" t="s">
        <v>920</v>
      </c>
      <c r="H3157" t="s">
        <v>18</v>
      </c>
      <c r="L3157" t="str">
        <f>VLOOKUP(G3157,status!$G$1:$L$6259,6,FALSE)</f>
        <v>UR-6</v>
      </c>
    </row>
    <row r="3158" spans="1:12" x14ac:dyDescent="0.25">
      <c r="A3158">
        <v>218</v>
      </c>
      <c r="B3158" t="s">
        <v>3573</v>
      </c>
      <c r="C3158">
        <v>99450</v>
      </c>
      <c r="D3158">
        <v>510</v>
      </c>
      <c r="E3158">
        <v>3540200</v>
      </c>
      <c r="F3158" t="s">
        <v>919</v>
      </c>
      <c r="G3158" t="s">
        <v>920</v>
      </c>
      <c r="H3158" t="s">
        <v>19</v>
      </c>
      <c r="L3158" t="str">
        <f>VLOOKUP(G3158,status!$G$1:$L$6259,6,FALSE)</f>
        <v>UR-6</v>
      </c>
    </row>
    <row r="3159" spans="1:12" x14ac:dyDescent="0.25">
      <c r="A3159">
        <v>218</v>
      </c>
      <c r="B3159" t="s">
        <v>3573</v>
      </c>
      <c r="C3159">
        <v>99451</v>
      </c>
      <c r="D3159">
        <v>511</v>
      </c>
      <c r="E3159">
        <v>3540259</v>
      </c>
      <c r="F3159" t="s">
        <v>921</v>
      </c>
      <c r="G3159" t="s">
        <v>922</v>
      </c>
      <c r="H3159" t="s">
        <v>13</v>
      </c>
      <c r="L3159" t="str">
        <f>VLOOKUP(G3159,status!$G$1:$L$6259,6,FALSE)</f>
        <v>UR-11</v>
      </c>
    </row>
    <row r="3160" spans="1:12" x14ac:dyDescent="0.25">
      <c r="A3160">
        <v>218</v>
      </c>
      <c r="B3160" t="s">
        <v>3573</v>
      </c>
      <c r="C3160">
        <v>99451</v>
      </c>
      <c r="D3160">
        <v>511</v>
      </c>
      <c r="E3160">
        <v>3540259</v>
      </c>
      <c r="F3160" t="s">
        <v>921</v>
      </c>
      <c r="G3160" t="s">
        <v>922</v>
      </c>
      <c r="H3160" t="s">
        <v>14</v>
      </c>
      <c r="L3160" t="str">
        <f>VLOOKUP(G3160,status!$G$1:$L$6259,6,FALSE)</f>
        <v>UR-11</v>
      </c>
    </row>
    <row r="3161" spans="1:12" x14ac:dyDescent="0.25">
      <c r="A3161">
        <v>218</v>
      </c>
      <c r="B3161" t="s">
        <v>3573</v>
      </c>
      <c r="C3161">
        <v>99451</v>
      </c>
      <c r="D3161">
        <v>511</v>
      </c>
      <c r="E3161">
        <v>3540259</v>
      </c>
      <c r="F3161" t="s">
        <v>921</v>
      </c>
      <c r="G3161" t="s">
        <v>922</v>
      </c>
      <c r="H3161" t="s">
        <v>15</v>
      </c>
      <c r="L3161" t="str">
        <f>VLOOKUP(G3161,status!$G$1:$L$6259,6,FALSE)</f>
        <v>UR-11</v>
      </c>
    </row>
    <row r="3162" spans="1:12" x14ac:dyDescent="0.25">
      <c r="A3162">
        <v>218</v>
      </c>
      <c r="B3162" t="s">
        <v>3573</v>
      </c>
      <c r="C3162">
        <v>99451</v>
      </c>
      <c r="D3162">
        <v>511</v>
      </c>
      <c r="E3162">
        <v>3540259</v>
      </c>
      <c r="F3162" t="s">
        <v>921</v>
      </c>
      <c r="G3162" t="s">
        <v>922</v>
      </c>
      <c r="H3162" t="s">
        <v>16</v>
      </c>
      <c r="L3162" t="str">
        <f>VLOOKUP(G3162,status!$G$1:$L$6259,6,FALSE)</f>
        <v>UR-11</v>
      </c>
    </row>
    <row r="3163" spans="1:12" x14ac:dyDescent="0.25">
      <c r="A3163">
        <v>218</v>
      </c>
      <c r="B3163" t="s">
        <v>3573</v>
      </c>
      <c r="C3163">
        <v>99451</v>
      </c>
      <c r="D3163">
        <v>511</v>
      </c>
      <c r="E3163">
        <v>3540259</v>
      </c>
      <c r="F3163" t="s">
        <v>921</v>
      </c>
      <c r="G3163" t="s">
        <v>922</v>
      </c>
      <c r="H3163" t="s">
        <v>17</v>
      </c>
      <c r="L3163" t="str">
        <f>VLOOKUP(G3163,status!$G$1:$L$6259,6,FALSE)</f>
        <v>UR-11</v>
      </c>
    </row>
    <row r="3164" spans="1:12" x14ac:dyDescent="0.25">
      <c r="A3164">
        <v>218</v>
      </c>
      <c r="B3164" t="s">
        <v>3573</v>
      </c>
      <c r="C3164">
        <v>99451</v>
      </c>
      <c r="D3164">
        <v>511</v>
      </c>
      <c r="E3164">
        <v>3540259</v>
      </c>
      <c r="F3164" t="s">
        <v>921</v>
      </c>
      <c r="G3164" t="s">
        <v>922</v>
      </c>
      <c r="H3164" t="s">
        <v>18</v>
      </c>
      <c r="L3164" t="str">
        <f>VLOOKUP(G3164,status!$G$1:$L$6259,6,FALSE)</f>
        <v>UR-11</v>
      </c>
    </row>
    <row r="3165" spans="1:12" x14ac:dyDescent="0.25">
      <c r="A3165">
        <v>218</v>
      </c>
      <c r="B3165" t="s">
        <v>3573</v>
      </c>
      <c r="C3165">
        <v>99451</v>
      </c>
      <c r="D3165">
        <v>511</v>
      </c>
      <c r="E3165">
        <v>3540259</v>
      </c>
      <c r="F3165" t="s">
        <v>921</v>
      </c>
      <c r="G3165" t="s">
        <v>922</v>
      </c>
      <c r="H3165" t="s">
        <v>19</v>
      </c>
      <c r="I3165" t="s">
        <v>22</v>
      </c>
      <c r="J3165" t="s">
        <v>4040</v>
      </c>
      <c r="L3165" t="str">
        <f>VLOOKUP(G3165,status!$G$1:$L$6259,6,FALSE)</f>
        <v>UR-11</v>
      </c>
    </row>
    <row r="3166" spans="1:12" x14ac:dyDescent="0.25">
      <c r="A3166">
        <v>218</v>
      </c>
      <c r="B3166" t="s">
        <v>3573</v>
      </c>
      <c r="C3166">
        <v>99452</v>
      </c>
      <c r="D3166">
        <v>512</v>
      </c>
      <c r="E3166">
        <v>3540309</v>
      </c>
      <c r="F3166" t="s">
        <v>923</v>
      </c>
      <c r="G3166" t="s">
        <v>924</v>
      </c>
      <c r="H3166" t="s">
        <v>13</v>
      </c>
      <c r="L3166" t="str">
        <f>VLOOKUP(G3166,status!$G$1:$L$6259,6,FALSE)</f>
        <v>UR-11</v>
      </c>
    </row>
    <row r="3167" spans="1:12" x14ac:dyDescent="0.25">
      <c r="A3167">
        <v>218</v>
      </c>
      <c r="B3167" t="s">
        <v>3573</v>
      </c>
      <c r="C3167">
        <v>99452</v>
      </c>
      <c r="D3167">
        <v>512</v>
      </c>
      <c r="E3167">
        <v>3540309</v>
      </c>
      <c r="F3167" t="s">
        <v>923</v>
      </c>
      <c r="G3167" t="s">
        <v>924</v>
      </c>
      <c r="H3167" t="s">
        <v>14</v>
      </c>
      <c r="I3167" t="s">
        <v>22</v>
      </c>
      <c r="J3167" t="s">
        <v>4041</v>
      </c>
      <c r="L3167" t="str">
        <f>VLOOKUP(G3167,status!$G$1:$L$6259,6,FALSE)</f>
        <v>UR-11</v>
      </c>
    </row>
    <row r="3168" spans="1:12" x14ac:dyDescent="0.25">
      <c r="A3168">
        <v>218</v>
      </c>
      <c r="B3168" t="s">
        <v>3573</v>
      </c>
      <c r="C3168">
        <v>99452</v>
      </c>
      <c r="D3168">
        <v>512</v>
      </c>
      <c r="E3168">
        <v>3540309</v>
      </c>
      <c r="F3168" t="s">
        <v>923</v>
      </c>
      <c r="G3168" t="s">
        <v>924</v>
      </c>
      <c r="H3168" t="s">
        <v>15</v>
      </c>
      <c r="L3168" t="str">
        <f>VLOOKUP(G3168,status!$G$1:$L$6259,6,FALSE)</f>
        <v>UR-11</v>
      </c>
    </row>
    <row r="3169" spans="1:12" x14ac:dyDescent="0.25">
      <c r="A3169">
        <v>218</v>
      </c>
      <c r="B3169" t="s">
        <v>3573</v>
      </c>
      <c r="C3169">
        <v>99452</v>
      </c>
      <c r="D3169">
        <v>512</v>
      </c>
      <c r="E3169">
        <v>3540309</v>
      </c>
      <c r="F3169" t="s">
        <v>923</v>
      </c>
      <c r="G3169" t="s">
        <v>924</v>
      </c>
      <c r="H3169" t="s">
        <v>16</v>
      </c>
      <c r="L3169" t="str">
        <f>VLOOKUP(G3169,status!$G$1:$L$6259,6,FALSE)</f>
        <v>UR-11</v>
      </c>
    </row>
    <row r="3170" spans="1:12" x14ac:dyDescent="0.25">
      <c r="A3170">
        <v>218</v>
      </c>
      <c r="B3170" t="s">
        <v>3573</v>
      </c>
      <c r="C3170">
        <v>99452</v>
      </c>
      <c r="D3170">
        <v>512</v>
      </c>
      <c r="E3170">
        <v>3540309</v>
      </c>
      <c r="F3170" t="s">
        <v>923</v>
      </c>
      <c r="G3170" t="s">
        <v>924</v>
      </c>
      <c r="H3170" t="s">
        <v>17</v>
      </c>
      <c r="I3170" t="s">
        <v>22</v>
      </c>
      <c r="J3170" t="s">
        <v>4042</v>
      </c>
      <c r="L3170" t="str">
        <f>VLOOKUP(G3170,status!$G$1:$L$6259,6,FALSE)</f>
        <v>UR-11</v>
      </c>
    </row>
    <row r="3171" spans="1:12" x14ac:dyDescent="0.25">
      <c r="A3171">
        <v>218</v>
      </c>
      <c r="B3171" t="s">
        <v>3573</v>
      </c>
      <c r="C3171">
        <v>99452</v>
      </c>
      <c r="D3171">
        <v>512</v>
      </c>
      <c r="E3171">
        <v>3540309</v>
      </c>
      <c r="F3171" t="s">
        <v>923</v>
      </c>
      <c r="G3171" t="s">
        <v>924</v>
      </c>
      <c r="H3171" t="s">
        <v>18</v>
      </c>
      <c r="L3171" t="str">
        <f>VLOOKUP(G3171,status!$G$1:$L$6259,6,FALSE)</f>
        <v>UR-11</v>
      </c>
    </row>
    <row r="3172" spans="1:12" x14ac:dyDescent="0.25">
      <c r="A3172">
        <v>218</v>
      </c>
      <c r="B3172" t="s">
        <v>3573</v>
      </c>
      <c r="C3172">
        <v>99452</v>
      </c>
      <c r="D3172">
        <v>512</v>
      </c>
      <c r="E3172">
        <v>3540309</v>
      </c>
      <c r="F3172" t="s">
        <v>923</v>
      </c>
      <c r="G3172" t="s">
        <v>924</v>
      </c>
      <c r="H3172" t="s">
        <v>19</v>
      </c>
      <c r="L3172" t="str">
        <f>VLOOKUP(G3172,status!$G$1:$L$6259,6,FALSE)</f>
        <v>UR-11</v>
      </c>
    </row>
    <row r="3173" spans="1:12" x14ac:dyDescent="0.25">
      <c r="A3173">
        <v>218</v>
      </c>
      <c r="B3173" t="s">
        <v>3573</v>
      </c>
      <c r="C3173">
        <v>99453</v>
      </c>
      <c r="D3173">
        <v>513</v>
      </c>
      <c r="E3173">
        <v>3540408</v>
      </c>
      <c r="F3173" t="s">
        <v>925</v>
      </c>
      <c r="G3173" t="s">
        <v>926</v>
      </c>
      <c r="H3173" t="s">
        <v>13</v>
      </c>
      <c r="I3173" t="s">
        <v>22</v>
      </c>
      <c r="J3173" t="s">
        <v>4043</v>
      </c>
      <c r="L3173" t="str">
        <f>VLOOKUP(G3173,status!$G$1:$L$6259,6,FALSE)</f>
        <v>UR-11</v>
      </c>
    </row>
    <row r="3174" spans="1:12" x14ac:dyDescent="0.25">
      <c r="A3174">
        <v>218</v>
      </c>
      <c r="B3174" t="s">
        <v>3573</v>
      </c>
      <c r="C3174">
        <v>99453</v>
      </c>
      <c r="D3174">
        <v>513</v>
      </c>
      <c r="E3174">
        <v>3540408</v>
      </c>
      <c r="F3174" t="s">
        <v>925</v>
      </c>
      <c r="G3174" t="s">
        <v>926</v>
      </c>
      <c r="H3174" t="s">
        <v>14</v>
      </c>
      <c r="L3174" t="str">
        <f>VLOOKUP(G3174,status!$G$1:$L$6259,6,FALSE)</f>
        <v>UR-11</v>
      </c>
    </row>
    <row r="3175" spans="1:12" x14ac:dyDescent="0.25">
      <c r="A3175">
        <v>218</v>
      </c>
      <c r="B3175" t="s">
        <v>3573</v>
      </c>
      <c r="C3175">
        <v>99453</v>
      </c>
      <c r="D3175">
        <v>513</v>
      </c>
      <c r="E3175">
        <v>3540408</v>
      </c>
      <c r="F3175" t="s">
        <v>925</v>
      </c>
      <c r="G3175" t="s">
        <v>926</v>
      </c>
      <c r="H3175" t="s">
        <v>15</v>
      </c>
      <c r="L3175" t="str">
        <f>VLOOKUP(G3175,status!$G$1:$L$6259,6,FALSE)</f>
        <v>UR-11</v>
      </c>
    </row>
    <row r="3176" spans="1:12" x14ac:dyDescent="0.25">
      <c r="A3176">
        <v>218</v>
      </c>
      <c r="B3176" t="s">
        <v>3573</v>
      </c>
      <c r="C3176">
        <v>99453</v>
      </c>
      <c r="D3176">
        <v>513</v>
      </c>
      <c r="E3176">
        <v>3540408</v>
      </c>
      <c r="F3176" t="s">
        <v>925</v>
      </c>
      <c r="G3176" t="s">
        <v>926</v>
      </c>
      <c r="H3176" t="s">
        <v>16</v>
      </c>
      <c r="L3176" t="str">
        <f>VLOOKUP(G3176,status!$G$1:$L$6259,6,FALSE)</f>
        <v>UR-11</v>
      </c>
    </row>
    <row r="3177" spans="1:12" x14ac:dyDescent="0.25">
      <c r="A3177">
        <v>218</v>
      </c>
      <c r="B3177" t="s">
        <v>3573</v>
      </c>
      <c r="C3177">
        <v>99453</v>
      </c>
      <c r="D3177">
        <v>513</v>
      </c>
      <c r="E3177">
        <v>3540408</v>
      </c>
      <c r="F3177" t="s">
        <v>925</v>
      </c>
      <c r="G3177" t="s">
        <v>926</v>
      </c>
      <c r="H3177" t="s">
        <v>17</v>
      </c>
      <c r="L3177" t="str">
        <f>VLOOKUP(G3177,status!$G$1:$L$6259,6,FALSE)</f>
        <v>UR-11</v>
      </c>
    </row>
    <row r="3178" spans="1:12" x14ac:dyDescent="0.25">
      <c r="A3178">
        <v>218</v>
      </c>
      <c r="B3178" t="s">
        <v>3573</v>
      </c>
      <c r="C3178">
        <v>99453</v>
      </c>
      <c r="D3178">
        <v>513</v>
      </c>
      <c r="E3178">
        <v>3540408</v>
      </c>
      <c r="F3178" t="s">
        <v>925</v>
      </c>
      <c r="G3178" t="s">
        <v>926</v>
      </c>
      <c r="H3178" t="s">
        <v>18</v>
      </c>
      <c r="L3178" t="str">
        <f>VLOOKUP(G3178,status!$G$1:$L$6259,6,FALSE)</f>
        <v>UR-11</v>
      </c>
    </row>
    <row r="3179" spans="1:12" x14ac:dyDescent="0.25">
      <c r="A3179">
        <v>218</v>
      </c>
      <c r="B3179" t="s">
        <v>3573</v>
      </c>
      <c r="C3179">
        <v>99453</v>
      </c>
      <c r="D3179">
        <v>513</v>
      </c>
      <c r="E3179">
        <v>3540408</v>
      </c>
      <c r="F3179" t="s">
        <v>925</v>
      </c>
      <c r="G3179" t="s">
        <v>926</v>
      </c>
      <c r="H3179" t="s">
        <v>19</v>
      </c>
      <c r="L3179" t="str">
        <f>VLOOKUP(G3179,status!$G$1:$L$6259,6,FALSE)</f>
        <v>UR-11</v>
      </c>
    </row>
    <row r="3180" spans="1:12" x14ac:dyDescent="0.25">
      <c r="A3180">
        <v>218</v>
      </c>
      <c r="B3180" t="s">
        <v>3573</v>
      </c>
      <c r="C3180">
        <v>99454</v>
      </c>
      <c r="D3180">
        <v>514</v>
      </c>
      <c r="E3180">
        <v>3540507</v>
      </c>
      <c r="F3180" t="s">
        <v>927</v>
      </c>
      <c r="G3180" t="s">
        <v>928</v>
      </c>
      <c r="H3180" t="s">
        <v>13</v>
      </c>
      <c r="L3180" t="str">
        <f>VLOOKUP(G3180,status!$G$1:$L$6259,6,FALSE)</f>
        <v>UR-9</v>
      </c>
    </row>
    <row r="3181" spans="1:12" x14ac:dyDescent="0.25">
      <c r="A3181">
        <v>218</v>
      </c>
      <c r="B3181" t="s">
        <v>3573</v>
      </c>
      <c r="C3181">
        <v>99454</v>
      </c>
      <c r="D3181">
        <v>514</v>
      </c>
      <c r="E3181">
        <v>3540507</v>
      </c>
      <c r="F3181" t="s">
        <v>927</v>
      </c>
      <c r="G3181" t="s">
        <v>928</v>
      </c>
      <c r="H3181" t="s">
        <v>14</v>
      </c>
      <c r="L3181" t="str">
        <f>VLOOKUP(G3181,status!$G$1:$L$6259,6,FALSE)</f>
        <v>UR-9</v>
      </c>
    </row>
    <row r="3182" spans="1:12" x14ac:dyDescent="0.25">
      <c r="A3182">
        <v>218</v>
      </c>
      <c r="B3182" t="s">
        <v>3573</v>
      </c>
      <c r="C3182">
        <v>99454</v>
      </c>
      <c r="D3182">
        <v>514</v>
      </c>
      <c r="E3182">
        <v>3540507</v>
      </c>
      <c r="F3182" t="s">
        <v>927</v>
      </c>
      <c r="G3182" t="s">
        <v>928</v>
      </c>
      <c r="H3182" t="s">
        <v>15</v>
      </c>
      <c r="L3182" t="str">
        <f>VLOOKUP(G3182,status!$G$1:$L$6259,6,FALSE)</f>
        <v>UR-9</v>
      </c>
    </row>
    <row r="3183" spans="1:12" x14ac:dyDescent="0.25">
      <c r="A3183">
        <v>218</v>
      </c>
      <c r="B3183" t="s">
        <v>3573</v>
      </c>
      <c r="C3183">
        <v>99454</v>
      </c>
      <c r="D3183">
        <v>514</v>
      </c>
      <c r="E3183">
        <v>3540507</v>
      </c>
      <c r="F3183" t="s">
        <v>927</v>
      </c>
      <c r="G3183" t="s">
        <v>928</v>
      </c>
      <c r="H3183" t="s">
        <v>16</v>
      </c>
      <c r="L3183" t="str">
        <f>VLOOKUP(G3183,status!$G$1:$L$6259,6,FALSE)</f>
        <v>UR-9</v>
      </c>
    </row>
    <row r="3184" spans="1:12" x14ac:dyDescent="0.25">
      <c r="A3184">
        <v>218</v>
      </c>
      <c r="B3184" t="s">
        <v>3573</v>
      </c>
      <c r="C3184">
        <v>99454</v>
      </c>
      <c r="D3184">
        <v>514</v>
      </c>
      <c r="E3184">
        <v>3540507</v>
      </c>
      <c r="F3184" t="s">
        <v>927</v>
      </c>
      <c r="G3184" t="s">
        <v>928</v>
      </c>
      <c r="H3184" t="s">
        <v>17</v>
      </c>
      <c r="L3184" t="str">
        <f>VLOOKUP(G3184,status!$G$1:$L$6259,6,FALSE)</f>
        <v>UR-9</v>
      </c>
    </row>
    <row r="3185" spans="1:12" x14ac:dyDescent="0.25">
      <c r="A3185">
        <v>218</v>
      </c>
      <c r="B3185" t="s">
        <v>3573</v>
      </c>
      <c r="C3185">
        <v>99454</v>
      </c>
      <c r="D3185">
        <v>514</v>
      </c>
      <c r="E3185">
        <v>3540507</v>
      </c>
      <c r="F3185" t="s">
        <v>927</v>
      </c>
      <c r="G3185" t="s">
        <v>928</v>
      </c>
      <c r="H3185" t="s">
        <v>18</v>
      </c>
      <c r="L3185" t="str">
        <f>VLOOKUP(G3185,status!$G$1:$L$6259,6,FALSE)</f>
        <v>UR-9</v>
      </c>
    </row>
    <row r="3186" spans="1:12" x14ac:dyDescent="0.25">
      <c r="A3186">
        <v>218</v>
      </c>
      <c r="B3186" t="s">
        <v>3573</v>
      </c>
      <c r="C3186">
        <v>99454</v>
      </c>
      <c r="D3186">
        <v>514</v>
      </c>
      <c r="E3186">
        <v>3540507</v>
      </c>
      <c r="F3186" t="s">
        <v>927</v>
      </c>
      <c r="G3186" t="s">
        <v>928</v>
      </c>
      <c r="H3186" t="s">
        <v>19</v>
      </c>
      <c r="L3186" t="str">
        <f>VLOOKUP(G3186,status!$G$1:$L$6259,6,FALSE)</f>
        <v>UR-9</v>
      </c>
    </row>
    <row r="3187" spans="1:12" x14ac:dyDescent="0.25">
      <c r="A3187">
        <v>218</v>
      </c>
      <c r="B3187" t="s">
        <v>3573</v>
      </c>
      <c r="C3187">
        <v>99455</v>
      </c>
      <c r="D3187">
        <v>515</v>
      </c>
      <c r="E3187">
        <v>3540606</v>
      </c>
      <c r="F3187" t="s">
        <v>929</v>
      </c>
      <c r="G3187" t="s">
        <v>930</v>
      </c>
      <c r="H3187" t="s">
        <v>13</v>
      </c>
      <c r="L3187" t="str">
        <f>VLOOKUP(G3187,status!$G$1:$L$6259,6,FALSE)</f>
        <v>UR-9</v>
      </c>
    </row>
    <row r="3188" spans="1:12" x14ac:dyDescent="0.25">
      <c r="A3188">
        <v>218</v>
      </c>
      <c r="B3188" t="s">
        <v>3573</v>
      </c>
      <c r="C3188">
        <v>99455</v>
      </c>
      <c r="D3188">
        <v>515</v>
      </c>
      <c r="E3188">
        <v>3540606</v>
      </c>
      <c r="F3188" t="s">
        <v>929</v>
      </c>
      <c r="G3188" t="s">
        <v>930</v>
      </c>
      <c r="H3188" t="s">
        <v>14</v>
      </c>
      <c r="L3188" t="str">
        <f>VLOOKUP(G3188,status!$G$1:$L$6259,6,FALSE)</f>
        <v>UR-9</v>
      </c>
    </row>
    <row r="3189" spans="1:12" x14ac:dyDescent="0.25">
      <c r="A3189">
        <v>218</v>
      </c>
      <c r="B3189" t="s">
        <v>3573</v>
      </c>
      <c r="C3189">
        <v>99455</v>
      </c>
      <c r="D3189">
        <v>515</v>
      </c>
      <c r="E3189">
        <v>3540606</v>
      </c>
      <c r="F3189" t="s">
        <v>929</v>
      </c>
      <c r="G3189" t="s">
        <v>930</v>
      </c>
      <c r="H3189" t="s">
        <v>15</v>
      </c>
      <c r="L3189" t="str">
        <f>VLOOKUP(G3189,status!$G$1:$L$6259,6,FALSE)</f>
        <v>UR-9</v>
      </c>
    </row>
    <row r="3190" spans="1:12" x14ac:dyDescent="0.25">
      <c r="A3190">
        <v>218</v>
      </c>
      <c r="B3190" t="s">
        <v>3573</v>
      </c>
      <c r="C3190">
        <v>99455</v>
      </c>
      <c r="D3190">
        <v>515</v>
      </c>
      <c r="E3190">
        <v>3540606</v>
      </c>
      <c r="F3190" t="s">
        <v>929</v>
      </c>
      <c r="G3190" t="s">
        <v>930</v>
      </c>
      <c r="H3190" t="s">
        <v>16</v>
      </c>
      <c r="L3190" t="str">
        <f>VLOOKUP(G3190,status!$G$1:$L$6259,6,FALSE)</f>
        <v>UR-9</v>
      </c>
    </row>
    <row r="3191" spans="1:12" x14ac:dyDescent="0.25">
      <c r="A3191">
        <v>218</v>
      </c>
      <c r="B3191" t="s">
        <v>3573</v>
      </c>
      <c r="C3191">
        <v>99455</v>
      </c>
      <c r="D3191">
        <v>515</v>
      </c>
      <c r="E3191">
        <v>3540606</v>
      </c>
      <c r="F3191" t="s">
        <v>929</v>
      </c>
      <c r="G3191" t="s">
        <v>930</v>
      </c>
      <c r="H3191" t="s">
        <v>17</v>
      </c>
      <c r="L3191" t="str">
        <f>VLOOKUP(G3191,status!$G$1:$L$6259,6,FALSE)</f>
        <v>UR-9</v>
      </c>
    </row>
    <row r="3192" spans="1:12" x14ac:dyDescent="0.25">
      <c r="A3192">
        <v>218</v>
      </c>
      <c r="B3192" t="s">
        <v>3573</v>
      </c>
      <c r="C3192">
        <v>99455</v>
      </c>
      <c r="D3192">
        <v>515</v>
      </c>
      <c r="E3192">
        <v>3540606</v>
      </c>
      <c r="F3192" t="s">
        <v>929</v>
      </c>
      <c r="G3192" t="s">
        <v>930</v>
      </c>
      <c r="H3192" t="s">
        <v>18</v>
      </c>
      <c r="L3192" t="str">
        <f>VLOOKUP(G3192,status!$G$1:$L$6259,6,FALSE)</f>
        <v>UR-9</v>
      </c>
    </row>
    <row r="3193" spans="1:12" x14ac:dyDescent="0.25">
      <c r="A3193">
        <v>218</v>
      </c>
      <c r="B3193" t="s">
        <v>3573</v>
      </c>
      <c r="C3193">
        <v>99455</v>
      </c>
      <c r="D3193">
        <v>515</v>
      </c>
      <c r="E3193">
        <v>3540606</v>
      </c>
      <c r="F3193" t="s">
        <v>929</v>
      </c>
      <c r="G3193" t="s">
        <v>930</v>
      </c>
      <c r="H3193" t="s">
        <v>19</v>
      </c>
      <c r="L3193" t="str">
        <f>VLOOKUP(G3193,status!$G$1:$L$6259,6,FALSE)</f>
        <v>UR-9</v>
      </c>
    </row>
    <row r="3194" spans="1:12" x14ac:dyDescent="0.25">
      <c r="A3194">
        <v>218</v>
      </c>
      <c r="B3194" t="s">
        <v>3573</v>
      </c>
      <c r="C3194">
        <v>99456</v>
      </c>
      <c r="D3194">
        <v>516</v>
      </c>
      <c r="E3194">
        <v>3540705</v>
      </c>
      <c r="F3194" t="s">
        <v>931</v>
      </c>
      <c r="G3194" t="s">
        <v>932</v>
      </c>
      <c r="H3194" t="s">
        <v>13</v>
      </c>
      <c r="I3194" t="s">
        <v>22</v>
      </c>
      <c r="J3194" t="s">
        <v>5323</v>
      </c>
      <c r="L3194" t="str">
        <f>VLOOKUP(G3194,status!$G$1:$L$6259,6,FALSE)</f>
        <v>UR-10</v>
      </c>
    </row>
    <row r="3195" spans="1:12" x14ac:dyDescent="0.25">
      <c r="A3195">
        <v>218</v>
      </c>
      <c r="B3195" t="s">
        <v>3573</v>
      </c>
      <c r="C3195">
        <v>99456</v>
      </c>
      <c r="D3195">
        <v>516</v>
      </c>
      <c r="E3195">
        <v>3540705</v>
      </c>
      <c r="F3195" t="s">
        <v>931</v>
      </c>
      <c r="G3195" t="s">
        <v>932</v>
      </c>
      <c r="H3195" t="s">
        <v>14</v>
      </c>
      <c r="I3195" t="s">
        <v>22</v>
      </c>
      <c r="J3195" t="s">
        <v>5324</v>
      </c>
      <c r="L3195" t="str">
        <f>VLOOKUP(G3195,status!$G$1:$L$6259,6,FALSE)</f>
        <v>UR-10</v>
      </c>
    </row>
    <row r="3196" spans="1:12" x14ac:dyDescent="0.25">
      <c r="A3196">
        <v>218</v>
      </c>
      <c r="B3196" t="s">
        <v>3573</v>
      </c>
      <c r="C3196">
        <v>99456</v>
      </c>
      <c r="D3196">
        <v>516</v>
      </c>
      <c r="E3196">
        <v>3540705</v>
      </c>
      <c r="F3196" t="s">
        <v>931</v>
      </c>
      <c r="G3196" t="s">
        <v>932</v>
      </c>
      <c r="H3196" t="s">
        <v>15</v>
      </c>
      <c r="L3196" t="str">
        <f>VLOOKUP(G3196,status!$G$1:$L$6259,6,FALSE)</f>
        <v>UR-10</v>
      </c>
    </row>
    <row r="3197" spans="1:12" x14ac:dyDescent="0.25">
      <c r="A3197">
        <v>218</v>
      </c>
      <c r="B3197" t="s">
        <v>3573</v>
      </c>
      <c r="C3197">
        <v>99456</v>
      </c>
      <c r="D3197">
        <v>516</v>
      </c>
      <c r="E3197">
        <v>3540705</v>
      </c>
      <c r="F3197" t="s">
        <v>931</v>
      </c>
      <c r="G3197" t="s">
        <v>932</v>
      </c>
      <c r="H3197" t="s">
        <v>16</v>
      </c>
      <c r="I3197" t="s">
        <v>22</v>
      </c>
      <c r="J3197" t="s">
        <v>5325</v>
      </c>
      <c r="L3197" t="str">
        <f>VLOOKUP(G3197,status!$G$1:$L$6259,6,FALSE)</f>
        <v>UR-10</v>
      </c>
    </row>
    <row r="3198" spans="1:12" x14ac:dyDescent="0.25">
      <c r="A3198">
        <v>218</v>
      </c>
      <c r="B3198" t="s">
        <v>3573</v>
      </c>
      <c r="C3198">
        <v>99456</v>
      </c>
      <c r="D3198">
        <v>516</v>
      </c>
      <c r="E3198">
        <v>3540705</v>
      </c>
      <c r="F3198" t="s">
        <v>931</v>
      </c>
      <c r="G3198" t="s">
        <v>932</v>
      </c>
      <c r="H3198" t="s">
        <v>17</v>
      </c>
      <c r="I3198" t="s">
        <v>22</v>
      </c>
      <c r="J3198" t="s">
        <v>5326</v>
      </c>
      <c r="L3198" t="str">
        <f>VLOOKUP(G3198,status!$G$1:$L$6259,6,FALSE)</f>
        <v>UR-10</v>
      </c>
    </row>
    <row r="3199" spans="1:12" x14ac:dyDescent="0.25">
      <c r="A3199">
        <v>218</v>
      </c>
      <c r="B3199" t="s">
        <v>3573</v>
      </c>
      <c r="C3199">
        <v>99456</v>
      </c>
      <c r="D3199">
        <v>516</v>
      </c>
      <c r="E3199">
        <v>3540705</v>
      </c>
      <c r="F3199" t="s">
        <v>931</v>
      </c>
      <c r="G3199" t="s">
        <v>932</v>
      </c>
      <c r="H3199" t="s">
        <v>18</v>
      </c>
      <c r="I3199" t="s">
        <v>22</v>
      </c>
      <c r="J3199" t="s">
        <v>5327</v>
      </c>
      <c r="L3199" t="str">
        <f>VLOOKUP(G3199,status!$G$1:$L$6259,6,FALSE)</f>
        <v>UR-10</v>
      </c>
    </row>
    <row r="3200" spans="1:12" x14ac:dyDescent="0.25">
      <c r="A3200">
        <v>218</v>
      </c>
      <c r="B3200" t="s">
        <v>3573</v>
      </c>
      <c r="C3200">
        <v>99456</v>
      </c>
      <c r="D3200">
        <v>516</v>
      </c>
      <c r="E3200">
        <v>3540705</v>
      </c>
      <c r="F3200" t="s">
        <v>931</v>
      </c>
      <c r="G3200" t="s">
        <v>932</v>
      </c>
      <c r="H3200" t="s">
        <v>19</v>
      </c>
      <c r="I3200" t="s">
        <v>22</v>
      </c>
      <c r="J3200" t="s">
        <v>4044</v>
      </c>
      <c r="L3200" t="str">
        <f>VLOOKUP(G3200,status!$G$1:$L$6259,6,FALSE)</f>
        <v>UR-10</v>
      </c>
    </row>
    <row r="3201" spans="1:12" x14ac:dyDescent="0.25">
      <c r="A3201">
        <v>218</v>
      </c>
      <c r="B3201" t="s">
        <v>3573</v>
      </c>
      <c r="C3201">
        <v>99457</v>
      </c>
      <c r="D3201">
        <v>517</v>
      </c>
      <c r="E3201">
        <v>3540754</v>
      </c>
      <c r="F3201" t="s">
        <v>933</v>
      </c>
      <c r="G3201" t="s">
        <v>934</v>
      </c>
      <c r="H3201" t="s">
        <v>13</v>
      </c>
      <c r="I3201" t="s">
        <v>22</v>
      </c>
      <c r="J3201" t="s">
        <v>4830</v>
      </c>
      <c r="L3201" t="str">
        <f>VLOOKUP(G3201,status!$G$1:$L$6259,6,FALSE)</f>
        <v>UR-14</v>
      </c>
    </row>
    <row r="3202" spans="1:12" x14ac:dyDescent="0.25">
      <c r="A3202">
        <v>218</v>
      </c>
      <c r="B3202" t="s">
        <v>3573</v>
      </c>
      <c r="C3202">
        <v>99457</v>
      </c>
      <c r="D3202">
        <v>517</v>
      </c>
      <c r="E3202">
        <v>3540754</v>
      </c>
      <c r="F3202" t="s">
        <v>933</v>
      </c>
      <c r="G3202" t="s">
        <v>934</v>
      </c>
      <c r="H3202" t="s">
        <v>14</v>
      </c>
      <c r="L3202" t="str">
        <f>VLOOKUP(G3202,status!$G$1:$L$6259,6,FALSE)</f>
        <v>UR-14</v>
      </c>
    </row>
    <row r="3203" spans="1:12" x14ac:dyDescent="0.25">
      <c r="A3203">
        <v>218</v>
      </c>
      <c r="B3203" t="s">
        <v>3573</v>
      </c>
      <c r="C3203">
        <v>99457</v>
      </c>
      <c r="D3203">
        <v>517</v>
      </c>
      <c r="E3203">
        <v>3540754</v>
      </c>
      <c r="F3203" t="s">
        <v>933</v>
      </c>
      <c r="G3203" t="s">
        <v>934</v>
      </c>
      <c r="H3203" t="s">
        <v>15</v>
      </c>
      <c r="L3203" t="str">
        <f>VLOOKUP(G3203,status!$G$1:$L$6259,6,FALSE)</f>
        <v>UR-14</v>
      </c>
    </row>
    <row r="3204" spans="1:12" x14ac:dyDescent="0.25">
      <c r="A3204">
        <v>218</v>
      </c>
      <c r="B3204" t="s">
        <v>3573</v>
      </c>
      <c r="C3204">
        <v>99457</v>
      </c>
      <c r="D3204">
        <v>517</v>
      </c>
      <c r="E3204">
        <v>3540754</v>
      </c>
      <c r="F3204" t="s">
        <v>933</v>
      </c>
      <c r="G3204" t="s">
        <v>934</v>
      </c>
      <c r="H3204" t="s">
        <v>16</v>
      </c>
      <c r="L3204" t="str">
        <f>VLOOKUP(G3204,status!$G$1:$L$6259,6,FALSE)</f>
        <v>UR-14</v>
      </c>
    </row>
    <row r="3205" spans="1:12" x14ac:dyDescent="0.25">
      <c r="A3205">
        <v>218</v>
      </c>
      <c r="B3205" t="s">
        <v>3573</v>
      </c>
      <c r="C3205">
        <v>99457</v>
      </c>
      <c r="D3205">
        <v>517</v>
      </c>
      <c r="E3205">
        <v>3540754</v>
      </c>
      <c r="F3205" t="s">
        <v>933</v>
      </c>
      <c r="G3205" t="s">
        <v>934</v>
      </c>
      <c r="H3205" t="s">
        <v>17</v>
      </c>
      <c r="L3205" t="str">
        <f>VLOOKUP(G3205,status!$G$1:$L$6259,6,FALSE)</f>
        <v>UR-14</v>
      </c>
    </row>
    <row r="3206" spans="1:12" x14ac:dyDescent="0.25">
      <c r="A3206">
        <v>218</v>
      </c>
      <c r="B3206" t="s">
        <v>3573</v>
      </c>
      <c r="C3206">
        <v>99457</v>
      </c>
      <c r="D3206">
        <v>517</v>
      </c>
      <c r="E3206">
        <v>3540754</v>
      </c>
      <c r="F3206" t="s">
        <v>933</v>
      </c>
      <c r="G3206" t="s">
        <v>934</v>
      </c>
      <c r="H3206" t="s">
        <v>18</v>
      </c>
      <c r="I3206" t="s">
        <v>22</v>
      </c>
      <c r="J3206" t="s">
        <v>4831</v>
      </c>
      <c r="L3206" t="str">
        <f>VLOOKUP(G3206,status!$G$1:$L$6259,6,FALSE)</f>
        <v>UR-14</v>
      </c>
    </row>
    <row r="3207" spans="1:12" x14ac:dyDescent="0.25">
      <c r="A3207">
        <v>218</v>
      </c>
      <c r="B3207" t="s">
        <v>3573</v>
      </c>
      <c r="C3207">
        <v>99457</v>
      </c>
      <c r="D3207">
        <v>517</v>
      </c>
      <c r="E3207">
        <v>3540754</v>
      </c>
      <c r="F3207" t="s">
        <v>933</v>
      </c>
      <c r="G3207" t="s">
        <v>934</v>
      </c>
      <c r="H3207" t="s">
        <v>19</v>
      </c>
      <c r="I3207" t="s">
        <v>22</v>
      </c>
      <c r="J3207" t="s">
        <v>4832</v>
      </c>
      <c r="L3207" t="str">
        <f>VLOOKUP(G3207,status!$G$1:$L$6259,6,FALSE)</f>
        <v>UR-14</v>
      </c>
    </row>
    <row r="3208" spans="1:12" x14ac:dyDescent="0.25">
      <c r="A3208">
        <v>218</v>
      </c>
      <c r="B3208" t="s">
        <v>3573</v>
      </c>
      <c r="C3208">
        <v>99458</v>
      </c>
      <c r="D3208">
        <v>518</v>
      </c>
      <c r="E3208">
        <v>3540804</v>
      </c>
      <c r="F3208" t="s">
        <v>935</v>
      </c>
      <c r="G3208" t="s">
        <v>936</v>
      </c>
      <c r="H3208" t="s">
        <v>13</v>
      </c>
      <c r="I3208" t="s">
        <v>22</v>
      </c>
      <c r="J3208" t="s">
        <v>4833</v>
      </c>
      <c r="L3208" t="str">
        <f>VLOOKUP(G3208,status!$G$1:$L$6259,6,FALSE)</f>
        <v>UR-8</v>
      </c>
    </row>
    <row r="3209" spans="1:12" x14ac:dyDescent="0.25">
      <c r="A3209">
        <v>218</v>
      </c>
      <c r="B3209" t="s">
        <v>3573</v>
      </c>
      <c r="C3209">
        <v>99458</v>
      </c>
      <c r="D3209">
        <v>518</v>
      </c>
      <c r="E3209">
        <v>3540804</v>
      </c>
      <c r="F3209" t="s">
        <v>935</v>
      </c>
      <c r="G3209" t="s">
        <v>936</v>
      </c>
      <c r="H3209" t="s">
        <v>14</v>
      </c>
      <c r="I3209" t="s">
        <v>22</v>
      </c>
      <c r="J3209" t="s">
        <v>4045</v>
      </c>
      <c r="L3209" t="str">
        <f>VLOOKUP(G3209,status!$G$1:$L$6259,6,FALSE)</f>
        <v>UR-8</v>
      </c>
    </row>
    <row r="3210" spans="1:12" x14ac:dyDescent="0.25">
      <c r="A3210">
        <v>218</v>
      </c>
      <c r="B3210" t="s">
        <v>3573</v>
      </c>
      <c r="C3210">
        <v>99458</v>
      </c>
      <c r="D3210">
        <v>518</v>
      </c>
      <c r="E3210">
        <v>3540804</v>
      </c>
      <c r="F3210" t="s">
        <v>935</v>
      </c>
      <c r="G3210" t="s">
        <v>936</v>
      </c>
      <c r="H3210" t="s">
        <v>15</v>
      </c>
      <c r="I3210" t="s">
        <v>22</v>
      </c>
      <c r="J3210" t="s">
        <v>5328</v>
      </c>
      <c r="L3210" t="str">
        <f>VLOOKUP(G3210,status!$G$1:$L$6259,6,FALSE)</f>
        <v>UR-8</v>
      </c>
    </row>
    <row r="3211" spans="1:12" x14ac:dyDescent="0.25">
      <c r="A3211">
        <v>218</v>
      </c>
      <c r="B3211" t="s">
        <v>3573</v>
      </c>
      <c r="C3211">
        <v>99458</v>
      </c>
      <c r="D3211">
        <v>518</v>
      </c>
      <c r="E3211">
        <v>3540804</v>
      </c>
      <c r="F3211" t="s">
        <v>935</v>
      </c>
      <c r="G3211" t="s">
        <v>936</v>
      </c>
      <c r="H3211" t="s">
        <v>16</v>
      </c>
      <c r="L3211" t="str">
        <f>VLOOKUP(G3211,status!$G$1:$L$6259,6,FALSE)</f>
        <v>UR-8</v>
      </c>
    </row>
    <row r="3212" spans="1:12" x14ac:dyDescent="0.25">
      <c r="A3212">
        <v>218</v>
      </c>
      <c r="B3212" t="s">
        <v>3573</v>
      </c>
      <c r="C3212">
        <v>99458</v>
      </c>
      <c r="D3212">
        <v>518</v>
      </c>
      <c r="E3212">
        <v>3540804</v>
      </c>
      <c r="F3212" t="s">
        <v>935</v>
      </c>
      <c r="G3212" t="s">
        <v>936</v>
      </c>
      <c r="H3212" t="s">
        <v>17</v>
      </c>
      <c r="L3212" t="str">
        <f>VLOOKUP(G3212,status!$G$1:$L$6259,6,FALSE)</f>
        <v>UR-8</v>
      </c>
    </row>
    <row r="3213" spans="1:12" x14ac:dyDescent="0.25">
      <c r="A3213">
        <v>218</v>
      </c>
      <c r="B3213" t="s">
        <v>3573</v>
      </c>
      <c r="C3213">
        <v>99458</v>
      </c>
      <c r="D3213">
        <v>518</v>
      </c>
      <c r="E3213">
        <v>3540804</v>
      </c>
      <c r="F3213" t="s">
        <v>935</v>
      </c>
      <c r="G3213" t="s">
        <v>936</v>
      </c>
      <c r="H3213" t="s">
        <v>18</v>
      </c>
      <c r="L3213" t="str">
        <f>VLOOKUP(G3213,status!$G$1:$L$6259,6,FALSE)</f>
        <v>UR-8</v>
      </c>
    </row>
    <row r="3214" spans="1:12" x14ac:dyDescent="0.25">
      <c r="A3214">
        <v>218</v>
      </c>
      <c r="B3214" t="s">
        <v>3573</v>
      </c>
      <c r="C3214">
        <v>99458</v>
      </c>
      <c r="D3214">
        <v>518</v>
      </c>
      <c r="E3214">
        <v>3540804</v>
      </c>
      <c r="F3214" t="s">
        <v>935</v>
      </c>
      <c r="G3214" t="s">
        <v>936</v>
      </c>
      <c r="H3214" t="s">
        <v>19</v>
      </c>
      <c r="L3214" t="str">
        <f>VLOOKUP(G3214,status!$G$1:$L$6259,6,FALSE)</f>
        <v>UR-8</v>
      </c>
    </row>
    <row r="3215" spans="1:12" x14ac:dyDescent="0.25">
      <c r="A3215">
        <v>218</v>
      </c>
      <c r="B3215" t="s">
        <v>3573</v>
      </c>
      <c r="C3215">
        <v>99459</v>
      </c>
      <c r="D3215">
        <v>519</v>
      </c>
      <c r="E3215">
        <v>3540853</v>
      </c>
      <c r="F3215" t="s">
        <v>937</v>
      </c>
      <c r="G3215" t="s">
        <v>938</v>
      </c>
      <c r="H3215" t="s">
        <v>13</v>
      </c>
      <c r="I3215" t="s">
        <v>22</v>
      </c>
      <c r="J3215" t="s">
        <v>4046</v>
      </c>
      <c r="L3215" t="str">
        <f>VLOOKUP(G3215,status!$G$1:$L$6259,6,FALSE)</f>
        <v>UR-18</v>
      </c>
    </row>
    <row r="3216" spans="1:12" x14ac:dyDescent="0.25">
      <c r="A3216">
        <v>218</v>
      </c>
      <c r="B3216" t="s">
        <v>3573</v>
      </c>
      <c r="C3216">
        <v>99459</v>
      </c>
      <c r="D3216">
        <v>519</v>
      </c>
      <c r="E3216">
        <v>3540853</v>
      </c>
      <c r="F3216" t="s">
        <v>937</v>
      </c>
      <c r="G3216" t="s">
        <v>938</v>
      </c>
      <c r="H3216" t="s">
        <v>14</v>
      </c>
      <c r="I3216" t="s">
        <v>22</v>
      </c>
      <c r="J3216" t="s">
        <v>4047</v>
      </c>
      <c r="L3216" t="str">
        <f>VLOOKUP(G3216,status!$G$1:$L$6259,6,FALSE)</f>
        <v>UR-18</v>
      </c>
    </row>
    <row r="3217" spans="1:12" x14ac:dyDescent="0.25">
      <c r="A3217">
        <v>218</v>
      </c>
      <c r="B3217" t="s">
        <v>3573</v>
      </c>
      <c r="C3217">
        <v>99459</v>
      </c>
      <c r="D3217">
        <v>519</v>
      </c>
      <c r="E3217">
        <v>3540853</v>
      </c>
      <c r="F3217" t="s">
        <v>937</v>
      </c>
      <c r="G3217" t="s">
        <v>938</v>
      </c>
      <c r="H3217" t="s">
        <v>15</v>
      </c>
      <c r="L3217" t="str">
        <f>VLOOKUP(G3217,status!$G$1:$L$6259,6,FALSE)</f>
        <v>UR-18</v>
      </c>
    </row>
    <row r="3218" spans="1:12" x14ac:dyDescent="0.25">
      <c r="A3218">
        <v>218</v>
      </c>
      <c r="B3218" t="s">
        <v>3573</v>
      </c>
      <c r="C3218">
        <v>99459</v>
      </c>
      <c r="D3218">
        <v>519</v>
      </c>
      <c r="E3218">
        <v>3540853</v>
      </c>
      <c r="F3218" t="s">
        <v>937</v>
      </c>
      <c r="G3218" t="s">
        <v>938</v>
      </c>
      <c r="H3218" t="s">
        <v>16</v>
      </c>
      <c r="L3218" t="str">
        <f>VLOOKUP(G3218,status!$G$1:$L$6259,6,FALSE)</f>
        <v>UR-18</v>
      </c>
    </row>
    <row r="3219" spans="1:12" x14ac:dyDescent="0.25">
      <c r="A3219">
        <v>218</v>
      </c>
      <c r="B3219" t="s">
        <v>3573</v>
      </c>
      <c r="C3219">
        <v>99459</v>
      </c>
      <c r="D3219">
        <v>519</v>
      </c>
      <c r="E3219">
        <v>3540853</v>
      </c>
      <c r="F3219" t="s">
        <v>937</v>
      </c>
      <c r="G3219" t="s">
        <v>938</v>
      </c>
      <c r="H3219" t="s">
        <v>17</v>
      </c>
      <c r="L3219" t="str">
        <f>VLOOKUP(G3219,status!$G$1:$L$6259,6,FALSE)</f>
        <v>UR-18</v>
      </c>
    </row>
    <row r="3220" spans="1:12" x14ac:dyDescent="0.25">
      <c r="A3220">
        <v>218</v>
      </c>
      <c r="B3220" t="s">
        <v>3573</v>
      </c>
      <c r="C3220">
        <v>99459</v>
      </c>
      <c r="D3220">
        <v>519</v>
      </c>
      <c r="E3220">
        <v>3540853</v>
      </c>
      <c r="F3220" t="s">
        <v>937</v>
      </c>
      <c r="G3220" t="s">
        <v>938</v>
      </c>
      <c r="H3220" t="s">
        <v>18</v>
      </c>
      <c r="L3220" t="str">
        <f>VLOOKUP(G3220,status!$G$1:$L$6259,6,FALSE)</f>
        <v>UR-18</v>
      </c>
    </row>
    <row r="3221" spans="1:12" x14ac:dyDescent="0.25">
      <c r="A3221">
        <v>218</v>
      </c>
      <c r="B3221" t="s">
        <v>3573</v>
      </c>
      <c r="C3221">
        <v>99459</v>
      </c>
      <c r="D3221">
        <v>519</v>
      </c>
      <c r="E3221">
        <v>3540853</v>
      </c>
      <c r="F3221" t="s">
        <v>937</v>
      </c>
      <c r="G3221" t="s">
        <v>938</v>
      </c>
      <c r="H3221" t="s">
        <v>19</v>
      </c>
      <c r="I3221" t="s">
        <v>22</v>
      </c>
      <c r="J3221" t="s">
        <v>4834</v>
      </c>
      <c r="L3221" t="str">
        <f>VLOOKUP(G3221,status!$G$1:$L$6259,6,FALSE)</f>
        <v>UR-18</v>
      </c>
    </row>
    <row r="3222" spans="1:12" x14ac:dyDescent="0.25">
      <c r="A3222">
        <v>218</v>
      </c>
      <c r="B3222" t="s">
        <v>3573</v>
      </c>
      <c r="C3222">
        <v>99460</v>
      </c>
      <c r="D3222">
        <v>520</v>
      </c>
      <c r="E3222">
        <v>3540903</v>
      </c>
      <c r="F3222" t="s">
        <v>939</v>
      </c>
      <c r="G3222" t="s">
        <v>940</v>
      </c>
      <c r="H3222" t="s">
        <v>13</v>
      </c>
      <c r="I3222" t="s">
        <v>22</v>
      </c>
      <c r="J3222" t="s">
        <v>4835</v>
      </c>
      <c r="L3222" t="str">
        <f>VLOOKUP(G3222,status!$G$1:$L$6259,6,FALSE)</f>
        <v>UR-6</v>
      </c>
    </row>
    <row r="3223" spans="1:12" x14ac:dyDescent="0.25">
      <c r="A3223">
        <v>218</v>
      </c>
      <c r="B3223" t="s">
        <v>3573</v>
      </c>
      <c r="C3223">
        <v>99460</v>
      </c>
      <c r="D3223">
        <v>520</v>
      </c>
      <c r="E3223">
        <v>3540903</v>
      </c>
      <c r="F3223" t="s">
        <v>939</v>
      </c>
      <c r="G3223" t="s">
        <v>940</v>
      </c>
      <c r="H3223" t="s">
        <v>14</v>
      </c>
      <c r="I3223" t="s">
        <v>22</v>
      </c>
      <c r="J3223" t="s">
        <v>4836</v>
      </c>
      <c r="L3223" t="str">
        <f>VLOOKUP(G3223,status!$G$1:$L$6259,6,FALSE)</f>
        <v>UR-6</v>
      </c>
    </row>
    <row r="3224" spans="1:12" x14ac:dyDescent="0.25">
      <c r="A3224">
        <v>218</v>
      </c>
      <c r="B3224" t="s">
        <v>3573</v>
      </c>
      <c r="C3224">
        <v>99460</v>
      </c>
      <c r="D3224">
        <v>520</v>
      </c>
      <c r="E3224">
        <v>3540903</v>
      </c>
      <c r="F3224" t="s">
        <v>939</v>
      </c>
      <c r="G3224" t="s">
        <v>940</v>
      </c>
      <c r="H3224" t="s">
        <v>15</v>
      </c>
      <c r="L3224" t="str">
        <f>VLOOKUP(G3224,status!$G$1:$L$6259,6,FALSE)</f>
        <v>UR-6</v>
      </c>
    </row>
    <row r="3225" spans="1:12" x14ac:dyDescent="0.25">
      <c r="A3225">
        <v>218</v>
      </c>
      <c r="B3225" t="s">
        <v>3573</v>
      </c>
      <c r="C3225">
        <v>99460</v>
      </c>
      <c r="D3225">
        <v>520</v>
      </c>
      <c r="E3225">
        <v>3540903</v>
      </c>
      <c r="F3225" t="s">
        <v>939</v>
      </c>
      <c r="G3225" t="s">
        <v>940</v>
      </c>
      <c r="H3225" t="s">
        <v>16</v>
      </c>
      <c r="L3225" t="str">
        <f>VLOOKUP(G3225,status!$G$1:$L$6259,6,FALSE)</f>
        <v>UR-6</v>
      </c>
    </row>
    <row r="3226" spans="1:12" x14ac:dyDescent="0.25">
      <c r="A3226">
        <v>218</v>
      </c>
      <c r="B3226" t="s">
        <v>3573</v>
      </c>
      <c r="C3226">
        <v>99460</v>
      </c>
      <c r="D3226">
        <v>520</v>
      </c>
      <c r="E3226">
        <v>3540903</v>
      </c>
      <c r="F3226" t="s">
        <v>939</v>
      </c>
      <c r="G3226" t="s">
        <v>940</v>
      </c>
      <c r="H3226" t="s">
        <v>17</v>
      </c>
      <c r="I3226" t="s">
        <v>22</v>
      </c>
      <c r="J3226" t="s">
        <v>5329</v>
      </c>
      <c r="L3226" t="str">
        <f>VLOOKUP(G3226,status!$G$1:$L$6259,6,FALSE)</f>
        <v>UR-6</v>
      </c>
    </row>
    <row r="3227" spans="1:12" x14ac:dyDescent="0.25">
      <c r="A3227">
        <v>218</v>
      </c>
      <c r="B3227" t="s">
        <v>3573</v>
      </c>
      <c r="C3227">
        <v>99460</v>
      </c>
      <c r="D3227">
        <v>520</v>
      </c>
      <c r="E3227">
        <v>3540903</v>
      </c>
      <c r="F3227" t="s">
        <v>939</v>
      </c>
      <c r="G3227" t="s">
        <v>940</v>
      </c>
      <c r="H3227" t="s">
        <v>18</v>
      </c>
      <c r="L3227" t="str">
        <f>VLOOKUP(G3227,status!$G$1:$L$6259,6,FALSE)</f>
        <v>UR-6</v>
      </c>
    </row>
    <row r="3228" spans="1:12" x14ac:dyDescent="0.25">
      <c r="A3228">
        <v>218</v>
      </c>
      <c r="B3228" t="s">
        <v>3573</v>
      </c>
      <c r="C3228">
        <v>99460</v>
      </c>
      <c r="D3228">
        <v>520</v>
      </c>
      <c r="E3228">
        <v>3540903</v>
      </c>
      <c r="F3228" t="s">
        <v>939</v>
      </c>
      <c r="G3228" t="s">
        <v>940</v>
      </c>
      <c r="H3228" t="s">
        <v>19</v>
      </c>
      <c r="L3228" t="str">
        <f>VLOOKUP(G3228,status!$G$1:$L$6259,6,FALSE)</f>
        <v>UR-6</v>
      </c>
    </row>
    <row r="3229" spans="1:12" x14ac:dyDescent="0.25">
      <c r="A3229">
        <v>218</v>
      </c>
      <c r="B3229" t="s">
        <v>3573</v>
      </c>
      <c r="C3229">
        <v>99461</v>
      </c>
      <c r="D3229">
        <v>521</v>
      </c>
      <c r="E3229">
        <v>3541000</v>
      </c>
      <c r="F3229" t="s">
        <v>941</v>
      </c>
      <c r="G3229" t="s">
        <v>942</v>
      </c>
      <c r="H3229" t="s">
        <v>13</v>
      </c>
      <c r="I3229" t="s">
        <v>22</v>
      </c>
      <c r="J3229" t="s">
        <v>4048</v>
      </c>
      <c r="L3229" t="str">
        <f>VLOOKUP(G3229,status!$G$1:$L$6259,6,FALSE)</f>
        <v>UR-20</v>
      </c>
    </row>
    <row r="3230" spans="1:12" x14ac:dyDescent="0.25">
      <c r="A3230">
        <v>218</v>
      </c>
      <c r="B3230" t="s">
        <v>3573</v>
      </c>
      <c r="C3230">
        <v>99461</v>
      </c>
      <c r="D3230">
        <v>521</v>
      </c>
      <c r="E3230">
        <v>3541000</v>
      </c>
      <c r="F3230" t="s">
        <v>941</v>
      </c>
      <c r="G3230" t="s">
        <v>942</v>
      </c>
      <c r="H3230" t="s">
        <v>14</v>
      </c>
      <c r="I3230" t="s">
        <v>22</v>
      </c>
      <c r="J3230" t="s">
        <v>4049</v>
      </c>
      <c r="L3230" t="str">
        <f>VLOOKUP(G3230,status!$G$1:$L$6259,6,FALSE)</f>
        <v>UR-20</v>
      </c>
    </row>
    <row r="3231" spans="1:12" x14ac:dyDescent="0.25">
      <c r="A3231">
        <v>218</v>
      </c>
      <c r="B3231" t="s">
        <v>3573</v>
      </c>
      <c r="C3231">
        <v>99461</v>
      </c>
      <c r="D3231">
        <v>521</v>
      </c>
      <c r="E3231">
        <v>3541000</v>
      </c>
      <c r="F3231" t="s">
        <v>941</v>
      </c>
      <c r="G3231" t="s">
        <v>942</v>
      </c>
      <c r="H3231" t="s">
        <v>15</v>
      </c>
      <c r="I3231" t="s">
        <v>22</v>
      </c>
      <c r="J3231" t="s">
        <v>4050</v>
      </c>
      <c r="L3231" t="str">
        <f>VLOOKUP(G3231,status!$G$1:$L$6259,6,FALSE)</f>
        <v>UR-20</v>
      </c>
    </row>
    <row r="3232" spans="1:12" x14ac:dyDescent="0.25">
      <c r="A3232">
        <v>218</v>
      </c>
      <c r="B3232" t="s">
        <v>3573</v>
      </c>
      <c r="C3232">
        <v>99461</v>
      </c>
      <c r="D3232">
        <v>521</v>
      </c>
      <c r="E3232">
        <v>3541000</v>
      </c>
      <c r="F3232" t="s">
        <v>941</v>
      </c>
      <c r="G3232" t="s">
        <v>942</v>
      </c>
      <c r="H3232" t="s">
        <v>16</v>
      </c>
      <c r="I3232" t="s">
        <v>22</v>
      </c>
      <c r="J3232" t="s">
        <v>4051</v>
      </c>
      <c r="L3232" t="str">
        <f>VLOOKUP(G3232,status!$G$1:$L$6259,6,FALSE)</f>
        <v>UR-20</v>
      </c>
    </row>
    <row r="3233" spans="1:12" x14ac:dyDescent="0.25">
      <c r="A3233">
        <v>218</v>
      </c>
      <c r="B3233" t="s">
        <v>3573</v>
      </c>
      <c r="C3233">
        <v>99461</v>
      </c>
      <c r="D3233">
        <v>521</v>
      </c>
      <c r="E3233">
        <v>3541000</v>
      </c>
      <c r="F3233" t="s">
        <v>941</v>
      </c>
      <c r="G3233" t="s">
        <v>942</v>
      </c>
      <c r="H3233" t="s">
        <v>17</v>
      </c>
      <c r="I3233" t="s">
        <v>22</v>
      </c>
      <c r="J3233" t="s">
        <v>4052</v>
      </c>
      <c r="L3233" t="str">
        <f>VLOOKUP(G3233,status!$G$1:$L$6259,6,FALSE)</f>
        <v>UR-20</v>
      </c>
    </row>
    <row r="3234" spans="1:12" x14ac:dyDescent="0.25">
      <c r="A3234">
        <v>218</v>
      </c>
      <c r="B3234" t="s">
        <v>3573</v>
      </c>
      <c r="C3234">
        <v>99461</v>
      </c>
      <c r="D3234">
        <v>521</v>
      </c>
      <c r="E3234">
        <v>3541000</v>
      </c>
      <c r="F3234" t="s">
        <v>941</v>
      </c>
      <c r="G3234" t="s">
        <v>942</v>
      </c>
      <c r="H3234" t="s">
        <v>18</v>
      </c>
      <c r="I3234" t="s">
        <v>22</v>
      </c>
      <c r="J3234" t="s">
        <v>4053</v>
      </c>
      <c r="L3234" t="str">
        <f>VLOOKUP(G3234,status!$G$1:$L$6259,6,FALSE)</f>
        <v>UR-20</v>
      </c>
    </row>
    <row r="3235" spans="1:12" x14ac:dyDescent="0.25">
      <c r="A3235">
        <v>218</v>
      </c>
      <c r="B3235" t="s">
        <v>3573</v>
      </c>
      <c r="C3235">
        <v>99461</v>
      </c>
      <c r="D3235">
        <v>521</v>
      </c>
      <c r="E3235">
        <v>3541000</v>
      </c>
      <c r="F3235" t="s">
        <v>941</v>
      </c>
      <c r="G3235" t="s">
        <v>942</v>
      </c>
      <c r="H3235" t="s">
        <v>19</v>
      </c>
      <c r="I3235" t="s">
        <v>22</v>
      </c>
      <c r="J3235" t="s">
        <v>4054</v>
      </c>
      <c r="L3235" t="str">
        <f>VLOOKUP(G3235,status!$G$1:$L$6259,6,FALSE)</f>
        <v>UR-20</v>
      </c>
    </row>
    <row r="3236" spans="1:12" x14ac:dyDescent="0.25">
      <c r="A3236">
        <v>218</v>
      </c>
      <c r="B3236" t="s">
        <v>3573</v>
      </c>
      <c r="C3236">
        <v>99462</v>
      </c>
      <c r="D3236">
        <v>522</v>
      </c>
      <c r="E3236">
        <v>3541059</v>
      </c>
      <c r="F3236" t="s">
        <v>943</v>
      </c>
      <c r="G3236" t="s">
        <v>944</v>
      </c>
      <c r="H3236" t="s">
        <v>13</v>
      </c>
      <c r="L3236" t="str">
        <f>VLOOKUP(G3236,status!$G$1:$L$6259,6,FALSE)</f>
        <v>UR-2</v>
      </c>
    </row>
    <row r="3237" spans="1:12" x14ac:dyDescent="0.25">
      <c r="A3237">
        <v>218</v>
      </c>
      <c r="B3237" t="s">
        <v>3573</v>
      </c>
      <c r="C3237">
        <v>99462</v>
      </c>
      <c r="D3237">
        <v>522</v>
      </c>
      <c r="E3237">
        <v>3541059</v>
      </c>
      <c r="F3237" t="s">
        <v>943</v>
      </c>
      <c r="G3237" t="s">
        <v>944</v>
      </c>
      <c r="H3237" t="s">
        <v>14</v>
      </c>
      <c r="L3237" t="str">
        <f>VLOOKUP(G3237,status!$G$1:$L$6259,6,FALSE)</f>
        <v>UR-2</v>
      </c>
    </row>
    <row r="3238" spans="1:12" x14ac:dyDescent="0.25">
      <c r="A3238">
        <v>218</v>
      </c>
      <c r="B3238" t="s">
        <v>3573</v>
      </c>
      <c r="C3238">
        <v>99462</v>
      </c>
      <c r="D3238">
        <v>522</v>
      </c>
      <c r="E3238">
        <v>3541059</v>
      </c>
      <c r="F3238" t="s">
        <v>943</v>
      </c>
      <c r="G3238" t="s">
        <v>944</v>
      </c>
      <c r="H3238" t="s">
        <v>15</v>
      </c>
      <c r="L3238" t="str">
        <f>VLOOKUP(G3238,status!$G$1:$L$6259,6,FALSE)</f>
        <v>UR-2</v>
      </c>
    </row>
    <row r="3239" spans="1:12" x14ac:dyDescent="0.25">
      <c r="A3239">
        <v>218</v>
      </c>
      <c r="B3239" t="s">
        <v>3573</v>
      </c>
      <c r="C3239">
        <v>99462</v>
      </c>
      <c r="D3239">
        <v>522</v>
      </c>
      <c r="E3239">
        <v>3541059</v>
      </c>
      <c r="F3239" t="s">
        <v>943</v>
      </c>
      <c r="G3239" t="s">
        <v>944</v>
      </c>
      <c r="H3239" t="s">
        <v>16</v>
      </c>
      <c r="L3239" t="str">
        <f>VLOOKUP(G3239,status!$G$1:$L$6259,6,FALSE)</f>
        <v>UR-2</v>
      </c>
    </row>
    <row r="3240" spans="1:12" x14ac:dyDescent="0.25">
      <c r="A3240">
        <v>218</v>
      </c>
      <c r="B3240" t="s">
        <v>3573</v>
      </c>
      <c r="C3240">
        <v>99462</v>
      </c>
      <c r="D3240">
        <v>522</v>
      </c>
      <c r="E3240">
        <v>3541059</v>
      </c>
      <c r="F3240" t="s">
        <v>943</v>
      </c>
      <c r="G3240" t="s">
        <v>944</v>
      </c>
      <c r="H3240" t="s">
        <v>17</v>
      </c>
      <c r="L3240" t="str">
        <f>VLOOKUP(G3240,status!$G$1:$L$6259,6,FALSE)</f>
        <v>UR-2</v>
      </c>
    </row>
    <row r="3241" spans="1:12" x14ac:dyDescent="0.25">
      <c r="A3241">
        <v>218</v>
      </c>
      <c r="B3241" t="s">
        <v>3573</v>
      </c>
      <c r="C3241">
        <v>99462</v>
      </c>
      <c r="D3241">
        <v>522</v>
      </c>
      <c r="E3241">
        <v>3541059</v>
      </c>
      <c r="F3241" t="s">
        <v>943</v>
      </c>
      <c r="G3241" t="s">
        <v>944</v>
      </c>
      <c r="H3241" t="s">
        <v>18</v>
      </c>
      <c r="L3241" t="str">
        <f>VLOOKUP(G3241,status!$G$1:$L$6259,6,FALSE)</f>
        <v>UR-2</v>
      </c>
    </row>
    <row r="3242" spans="1:12" x14ac:dyDescent="0.25">
      <c r="A3242">
        <v>218</v>
      </c>
      <c r="B3242" t="s">
        <v>3573</v>
      </c>
      <c r="C3242">
        <v>99462</v>
      </c>
      <c r="D3242">
        <v>522</v>
      </c>
      <c r="E3242">
        <v>3541059</v>
      </c>
      <c r="F3242" t="s">
        <v>943</v>
      </c>
      <c r="G3242" t="s">
        <v>944</v>
      </c>
      <c r="H3242" t="s">
        <v>19</v>
      </c>
      <c r="L3242" t="str">
        <f>VLOOKUP(G3242,status!$G$1:$L$6259,6,FALSE)</f>
        <v>UR-2</v>
      </c>
    </row>
    <row r="3243" spans="1:12" x14ac:dyDescent="0.25">
      <c r="A3243">
        <v>218</v>
      </c>
      <c r="B3243" t="s">
        <v>3573</v>
      </c>
      <c r="C3243">
        <v>99463</v>
      </c>
      <c r="D3243">
        <v>523</v>
      </c>
      <c r="E3243">
        <v>3541109</v>
      </c>
      <c r="F3243" t="s">
        <v>945</v>
      </c>
      <c r="G3243" t="s">
        <v>946</v>
      </c>
      <c r="H3243" t="s">
        <v>13</v>
      </c>
      <c r="I3243" t="s">
        <v>22</v>
      </c>
      <c r="J3243" t="s">
        <v>4055</v>
      </c>
      <c r="L3243" t="str">
        <f>VLOOKUP(G3243,status!$G$1:$L$6259,6,FALSE)</f>
        <v>UR-2</v>
      </c>
    </row>
    <row r="3244" spans="1:12" x14ac:dyDescent="0.25">
      <c r="A3244">
        <v>218</v>
      </c>
      <c r="B3244" t="s">
        <v>3573</v>
      </c>
      <c r="C3244">
        <v>99463</v>
      </c>
      <c r="D3244">
        <v>523</v>
      </c>
      <c r="E3244">
        <v>3541109</v>
      </c>
      <c r="F3244" t="s">
        <v>945</v>
      </c>
      <c r="G3244" t="s">
        <v>946</v>
      </c>
      <c r="H3244" t="s">
        <v>14</v>
      </c>
      <c r="I3244" t="s">
        <v>22</v>
      </c>
      <c r="J3244" t="s">
        <v>4056</v>
      </c>
      <c r="L3244" t="str">
        <f>VLOOKUP(G3244,status!$G$1:$L$6259,6,FALSE)</f>
        <v>UR-2</v>
      </c>
    </row>
    <row r="3245" spans="1:12" x14ac:dyDescent="0.25">
      <c r="A3245">
        <v>218</v>
      </c>
      <c r="B3245" t="s">
        <v>3573</v>
      </c>
      <c r="C3245">
        <v>99463</v>
      </c>
      <c r="D3245">
        <v>523</v>
      </c>
      <c r="E3245">
        <v>3541109</v>
      </c>
      <c r="F3245" t="s">
        <v>945</v>
      </c>
      <c r="G3245" t="s">
        <v>946</v>
      </c>
      <c r="H3245" t="s">
        <v>15</v>
      </c>
      <c r="I3245" t="s">
        <v>22</v>
      </c>
      <c r="J3245" t="s">
        <v>4057</v>
      </c>
      <c r="L3245" t="str">
        <f>VLOOKUP(G3245,status!$G$1:$L$6259,6,FALSE)</f>
        <v>UR-2</v>
      </c>
    </row>
    <row r="3246" spans="1:12" x14ac:dyDescent="0.25">
      <c r="A3246">
        <v>218</v>
      </c>
      <c r="B3246" t="s">
        <v>3573</v>
      </c>
      <c r="C3246">
        <v>99463</v>
      </c>
      <c r="D3246">
        <v>523</v>
      </c>
      <c r="E3246">
        <v>3541109</v>
      </c>
      <c r="F3246" t="s">
        <v>945</v>
      </c>
      <c r="G3246" t="s">
        <v>946</v>
      </c>
      <c r="H3246" t="s">
        <v>16</v>
      </c>
      <c r="I3246" t="s">
        <v>22</v>
      </c>
      <c r="J3246" t="s">
        <v>4837</v>
      </c>
      <c r="L3246" t="str">
        <f>VLOOKUP(G3246,status!$G$1:$L$6259,6,FALSE)</f>
        <v>UR-2</v>
      </c>
    </row>
    <row r="3247" spans="1:12" x14ac:dyDescent="0.25">
      <c r="A3247">
        <v>218</v>
      </c>
      <c r="B3247" t="s">
        <v>3573</v>
      </c>
      <c r="C3247">
        <v>99463</v>
      </c>
      <c r="D3247">
        <v>523</v>
      </c>
      <c r="E3247">
        <v>3541109</v>
      </c>
      <c r="F3247" t="s">
        <v>945</v>
      </c>
      <c r="G3247" t="s">
        <v>946</v>
      </c>
      <c r="H3247" t="s">
        <v>17</v>
      </c>
      <c r="I3247" t="s">
        <v>22</v>
      </c>
      <c r="J3247" t="s">
        <v>4058</v>
      </c>
      <c r="L3247" t="str">
        <f>VLOOKUP(G3247,status!$G$1:$L$6259,6,FALSE)</f>
        <v>UR-2</v>
      </c>
    </row>
    <row r="3248" spans="1:12" x14ac:dyDescent="0.25">
      <c r="A3248">
        <v>218</v>
      </c>
      <c r="B3248" t="s">
        <v>3573</v>
      </c>
      <c r="C3248">
        <v>99463</v>
      </c>
      <c r="D3248">
        <v>523</v>
      </c>
      <c r="E3248">
        <v>3541109</v>
      </c>
      <c r="F3248" t="s">
        <v>945</v>
      </c>
      <c r="G3248" t="s">
        <v>946</v>
      </c>
      <c r="H3248" t="s">
        <v>18</v>
      </c>
      <c r="I3248" t="s">
        <v>22</v>
      </c>
      <c r="J3248" t="s">
        <v>4059</v>
      </c>
      <c r="L3248" t="str">
        <f>VLOOKUP(G3248,status!$G$1:$L$6259,6,FALSE)</f>
        <v>UR-2</v>
      </c>
    </row>
    <row r="3249" spans="1:12" x14ac:dyDescent="0.25">
      <c r="A3249">
        <v>218</v>
      </c>
      <c r="B3249" t="s">
        <v>3573</v>
      </c>
      <c r="C3249">
        <v>99463</v>
      </c>
      <c r="D3249">
        <v>523</v>
      </c>
      <c r="E3249">
        <v>3541109</v>
      </c>
      <c r="F3249" t="s">
        <v>945</v>
      </c>
      <c r="G3249" t="s">
        <v>946</v>
      </c>
      <c r="H3249" t="s">
        <v>19</v>
      </c>
      <c r="I3249" t="s">
        <v>22</v>
      </c>
      <c r="J3249" t="s">
        <v>4060</v>
      </c>
      <c r="L3249" t="str">
        <f>VLOOKUP(G3249,status!$G$1:$L$6259,6,FALSE)</f>
        <v>UR-2</v>
      </c>
    </row>
    <row r="3250" spans="1:12" x14ac:dyDescent="0.25">
      <c r="A3250">
        <v>218</v>
      </c>
      <c r="B3250" t="s">
        <v>3573</v>
      </c>
      <c r="C3250">
        <v>99464</v>
      </c>
      <c r="D3250">
        <v>524</v>
      </c>
      <c r="E3250">
        <v>3541208</v>
      </c>
      <c r="F3250" t="s">
        <v>947</v>
      </c>
      <c r="G3250" t="s">
        <v>948</v>
      </c>
      <c r="H3250" t="s">
        <v>13</v>
      </c>
      <c r="I3250" t="s">
        <v>22</v>
      </c>
      <c r="J3250" t="s">
        <v>4061</v>
      </c>
      <c r="L3250" t="str">
        <f>VLOOKUP(G3250,status!$G$1:$L$6259,6,FALSE)</f>
        <v>UR-5</v>
      </c>
    </row>
    <row r="3251" spans="1:12" x14ac:dyDescent="0.25">
      <c r="A3251">
        <v>218</v>
      </c>
      <c r="B3251" t="s">
        <v>3573</v>
      </c>
      <c r="C3251">
        <v>99464</v>
      </c>
      <c r="D3251">
        <v>524</v>
      </c>
      <c r="E3251">
        <v>3541208</v>
      </c>
      <c r="F3251" t="s">
        <v>947</v>
      </c>
      <c r="G3251" t="s">
        <v>948</v>
      </c>
      <c r="H3251" t="s">
        <v>14</v>
      </c>
      <c r="I3251" t="s">
        <v>22</v>
      </c>
      <c r="J3251" t="s">
        <v>4062</v>
      </c>
      <c r="L3251" t="str">
        <f>VLOOKUP(G3251,status!$G$1:$L$6259,6,FALSE)</f>
        <v>UR-5</v>
      </c>
    </row>
    <row r="3252" spans="1:12" x14ac:dyDescent="0.25">
      <c r="A3252">
        <v>218</v>
      </c>
      <c r="B3252" t="s">
        <v>3573</v>
      </c>
      <c r="C3252">
        <v>99464</v>
      </c>
      <c r="D3252">
        <v>524</v>
      </c>
      <c r="E3252">
        <v>3541208</v>
      </c>
      <c r="F3252" t="s">
        <v>947</v>
      </c>
      <c r="G3252" t="s">
        <v>948</v>
      </c>
      <c r="H3252" t="s">
        <v>15</v>
      </c>
      <c r="L3252" t="str">
        <f>VLOOKUP(G3252,status!$G$1:$L$6259,6,FALSE)</f>
        <v>UR-5</v>
      </c>
    </row>
    <row r="3253" spans="1:12" x14ac:dyDescent="0.25">
      <c r="A3253">
        <v>218</v>
      </c>
      <c r="B3253" t="s">
        <v>3573</v>
      </c>
      <c r="C3253">
        <v>99464</v>
      </c>
      <c r="D3253">
        <v>524</v>
      </c>
      <c r="E3253">
        <v>3541208</v>
      </c>
      <c r="F3253" t="s">
        <v>947</v>
      </c>
      <c r="G3253" t="s">
        <v>948</v>
      </c>
      <c r="H3253" t="s">
        <v>16</v>
      </c>
      <c r="L3253" t="str">
        <f>VLOOKUP(G3253,status!$G$1:$L$6259,6,FALSE)</f>
        <v>UR-5</v>
      </c>
    </row>
    <row r="3254" spans="1:12" x14ac:dyDescent="0.25">
      <c r="A3254">
        <v>218</v>
      </c>
      <c r="B3254" t="s">
        <v>3573</v>
      </c>
      <c r="C3254">
        <v>99464</v>
      </c>
      <c r="D3254">
        <v>524</v>
      </c>
      <c r="E3254">
        <v>3541208</v>
      </c>
      <c r="F3254" t="s">
        <v>947</v>
      </c>
      <c r="G3254" t="s">
        <v>948</v>
      </c>
      <c r="H3254" t="s">
        <v>17</v>
      </c>
      <c r="L3254" t="str">
        <f>VLOOKUP(G3254,status!$G$1:$L$6259,6,FALSE)</f>
        <v>UR-5</v>
      </c>
    </row>
    <row r="3255" spans="1:12" x14ac:dyDescent="0.25">
      <c r="A3255">
        <v>218</v>
      </c>
      <c r="B3255" t="s">
        <v>3573</v>
      </c>
      <c r="C3255">
        <v>99464</v>
      </c>
      <c r="D3255">
        <v>524</v>
      </c>
      <c r="E3255">
        <v>3541208</v>
      </c>
      <c r="F3255" t="s">
        <v>947</v>
      </c>
      <c r="G3255" t="s">
        <v>948</v>
      </c>
      <c r="H3255" t="s">
        <v>18</v>
      </c>
      <c r="L3255" t="str">
        <f>VLOOKUP(G3255,status!$G$1:$L$6259,6,FALSE)</f>
        <v>UR-5</v>
      </c>
    </row>
    <row r="3256" spans="1:12" x14ac:dyDescent="0.25">
      <c r="A3256">
        <v>218</v>
      </c>
      <c r="B3256" t="s">
        <v>3573</v>
      </c>
      <c r="C3256">
        <v>99464</v>
      </c>
      <c r="D3256">
        <v>524</v>
      </c>
      <c r="E3256">
        <v>3541208</v>
      </c>
      <c r="F3256" t="s">
        <v>947</v>
      </c>
      <c r="G3256" t="s">
        <v>948</v>
      </c>
      <c r="H3256" t="s">
        <v>19</v>
      </c>
      <c r="L3256" t="str">
        <f>VLOOKUP(G3256,status!$G$1:$L$6259,6,FALSE)</f>
        <v>UR-5</v>
      </c>
    </row>
    <row r="3257" spans="1:12" x14ac:dyDescent="0.25">
      <c r="A3257">
        <v>218</v>
      </c>
      <c r="B3257" t="s">
        <v>3573</v>
      </c>
      <c r="C3257">
        <v>99465</v>
      </c>
      <c r="D3257">
        <v>525</v>
      </c>
      <c r="E3257">
        <v>3541307</v>
      </c>
      <c r="F3257" t="s">
        <v>949</v>
      </c>
      <c r="G3257" t="s">
        <v>950</v>
      </c>
      <c r="H3257" t="s">
        <v>13</v>
      </c>
      <c r="L3257" t="str">
        <f>VLOOKUP(G3257,status!$G$1:$L$6259,6,FALSE)</f>
        <v>UR-5</v>
      </c>
    </row>
    <row r="3258" spans="1:12" x14ac:dyDescent="0.25">
      <c r="A3258">
        <v>218</v>
      </c>
      <c r="B3258" t="s">
        <v>3573</v>
      </c>
      <c r="C3258">
        <v>99465</v>
      </c>
      <c r="D3258">
        <v>525</v>
      </c>
      <c r="E3258">
        <v>3541307</v>
      </c>
      <c r="F3258" t="s">
        <v>949</v>
      </c>
      <c r="G3258" t="s">
        <v>950</v>
      </c>
      <c r="H3258" t="s">
        <v>14</v>
      </c>
      <c r="L3258" t="str">
        <f>VLOOKUP(G3258,status!$G$1:$L$6259,6,FALSE)</f>
        <v>UR-5</v>
      </c>
    </row>
    <row r="3259" spans="1:12" x14ac:dyDescent="0.25">
      <c r="A3259">
        <v>218</v>
      </c>
      <c r="B3259" t="s">
        <v>3573</v>
      </c>
      <c r="C3259">
        <v>99465</v>
      </c>
      <c r="D3259">
        <v>525</v>
      </c>
      <c r="E3259">
        <v>3541307</v>
      </c>
      <c r="F3259" t="s">
        <v>949</v>
      </c>
      <c r="G3259" t="s">
        <v>950</v>
      </c>
      <c r="H3259" t="s">
        <v>15</v>
      </c>
      <c r="L3259" t="str">
        <f>VLOOKUP(G3259,status!$G$1:$L$6259,6,FALSE)</f>
        <v>UR-5</v>
      </c>
    </row>
    <row r="3260" spans="1:12" x14ac:dyDescent="0.25">
      <c r="A3260">
        <v>218</v>
      </c>
      <c r="B3260" t="s">
        <v>3573</v>
      </c>
      <c r="C3260">
        <v>99465</v>
      </c>
      <c r="D3260">
        <v>525</v>
      </c>
      <c r="E3260">
        <v>3541307</v>
      </c>
      <c r="F3260" t="s">
        <v>949</v>
      </c>
      <c r="G3260" t="s">
        <v>950</v>
      </c>
      <c r="H3260" t="s">
        <v>16</v>
      </c>
      <c r="L3260" t="str">
        <f>VLOOKUP(G3260,status!$G$1:$L$6259,6,FALSE)</f>
        <v>UR-5</v>
      </c>
    </row>
    <row r="3261" spans="1:12" x14ac:dyDescent="0.25">
      <c r="A3261">
        <v>218</v>
      </c>
      <c r="B3261" t="s">
        <v>3573</v>
      </c>
      <c r="C3261">
        <v>99465</v>
      </c>
      <c r="D3261">
        <v>525</v>
      </c>
      <c r="E3261">
        <v>3541307</v>
      </c>
      <c r="F3261" t="s">
        <v>949</v>
      </c>
      <c r="G3261" t="s">
        <v>950</v>
      </c>
      <c r="H3261" t="s">
        <v>17</v>
      </c>
      <c r="L3261" t="str">
        <f>VLOOKUP(G3261,status!$G$1:$L$6259,6,FALSE)</f>
        <v>UR-5</v>
      </c>
    </row>
    <row r="3262" spans="1:12" x14ac:dyDescent="0.25">
      <c r="A3262">
        <v>218</v>
      </c>
      <c r="B3262" t="s">
        <v>3573</v>
      </c>
      <c r="C3262">
        <v>99465</v>
      </c>
      <c r="D3262">
        <v>525</v>
      </c>
      <c r="E3262">
        <v>3541307</v>
      </c>
      <c r="F3262" t="s">
        <v>949</v>
      </c>
      <c r="G3262" t="s">
        <v>950</v>
      </c>
      <c r="H3262" t="s">
        <v>18</v>
      </c>
      <c r="L3262" t="str">
        <f>VLOOKUP(G3262,status!$G$1:$L$6259,6,FALSE)</f>
        <v>UR-5</v>
      </c>
    </row>
    <row r="3263" spans="1:12" x14ac:dyDescent="0.25">
      <c r="A3263">
        <v>218</v>
      </c>
      <c r="B3263" t="s">
        <v>3573</v>
      </c>
      <c r="C3263">
        <v>99465</v>
      </c>
      <c r="D3263">
        <v>525</v>
      </c>
      <c r="E3263">
        <v>3541307</v>
      </c>
      <c r="F3263" t="s">
        <v>949</v>
      </c>
      <c r="G3263" t="s">
        <v>950</v>
      </c>
      <c r="H3263" t="s">
        <v>19</v>
      </c>
      <c r="L3263" t="str">
        <f>VLOOKUP(G3263,status!$G$1:$L$6259,6,FALSE)</f>
        <v>UR-5</v>
      </c>
    </row>
    <row r="3264" spans="1:12" x14ac:dyDescent="0.25">
      <c r="A3264">
        <v>218</v>
      </c>
      <c r="B3264" t="s">
        <v>3573</v>
      </c>
      <c r="C3264">
        <v>99466</v>
      </c>
      <c r="D3264">
        <v>526</v>
      </c>
      <c r="E3264">
        <v>3541406</v>
      </c>
      <c r="F3264" t="s">
        <v>951</v>
      </c>
      <c r="G3264" t="s">
        <v>952</v>
      </c>
      <c r="H3264" t="s">
        <v>13</v>
      </c>
      <c r="L3264" t="str">
        <f>VLOOKUP(G3264,status!$G$1:$L$6259,6,FALSE)</f>
        <v>UR-1</v>
      </c>
    </row>
    <row r="3265" spans="1:12" x14ac:dyDescent="0.25">
      <c r="A3265">
        <v>218</v>
      </c>
      <c r="B3265" t="s">
        <v>3573</v>
      </c>
      <c r="C3265">
        <v>99466</v>
      </c>
      <c r="D3265">
        <v>526</v>
      </c>
      <c r="E3265">
        <v>3541406</v>
      </c>
      <c r="F3265" t="s">
        <v>951</v>
      </c>
      <c r="G3265" t="s">
        <v>952</v>
      </c>
      <c r="H3265" t="s">
        <v>14</v>
      </c>
      <c r="L3265" t="str">
        <f>VLOOKUP(G3265,status!$G$1:$L$6259,6,FALSE)</f>
        <v>UR-1</v>
      </c>
    </row>
    <row r="3266" spans="1:12" x14ac:dyDescent="0.25">
      <c r="A3266">
        <v>218</v>
      </c>
      <c r="B3266" t="s">
        <v>3573</v>
      </c>
      <c r="C3266">
        <v>99466</v>
      </c>
      <c r="D3266">
        <v>526</v>
      </c>
      <c r="E3266">
        <v>3541406</v>
      </c>
      <c r="F3266" t="s">
        <v>951</v>
      </c>
      <c r="G3266" t="s">
        <v>952</v>
      </c>
      <c r="H3266" t="s">
        <v>15</v>
      </c>
      <c r="L3266" t="str">
        <f>VLOOKUP(G3266,status!$G$1:$L$6259,6,FALSE)</f>
        <v>UR-1</v>
      </c>
    </row>
    <row r="3267" spans="1:12" x14ac:dyDescent="0.25">
      <c r="A3267">
        <v>218</v>
      </c>
      <c r="B3267" t="s">
        <v>3573</v>
      </c>
      <c r="C3267">
        <v>99466</v>
      </c>
      <c r="D3267">
        <v>526</v>
      </c>
      <c r="E3267">
        <v>3541406</v>
      </c>
      <c r="F3267" t="s">
        <v>951</v>
      </c>
      <c r="G3267" t="s">
        <v>952</v>
      </c>
      <c r="H3267" t="s">
        <v>16</v>
      </c>
      <c r="I3267" t="s">
        <v>22</v>
      </c>
      <c r="J3267" t="s">
        <v>5330</v>
      </c>
      <c r="L3267" t="str">
        <f>VLOOKUP(G3267,status!$G$1:$L$6259,6,FALSE)</f>
        <v>UR-1</v>
      </c>
    </row>
    <row r="3268" spans="1:12" x14ac:dyDescent="0.25">
      <c r="A3268">
        <v>218</v>
      </c>
      <c r="B3268" t="s">
        <v>3573</v>
      </c>
      <c r="C3268">
        <v>99466</v>
      </c>
      <c r="D3268">
        <v>526</v>
      </c>
      <c r="E3268">
        <v>3541406</v>
      </c>
      <c r="F3268" t="s">
        <v>951</v>
      </c>
      <c r="G3268" t="s">
        <v>952</v>
      </c>
      <c r="H3268" t="s">
        <v>17</v>
      </c>
      <c r="L3268" t="str">
        <f>VLOOKUP(G3268,status!$G$1:$L$6259,6,FALSE)</f>
        <v>UR-1</v>
      </c>
    </row>
    <row r="3269" spans="1:12" x14ac:dyDescent="0.25">
      <c r="A3269">
        <v>218</v>
      </c>
      <c r="B3269" t="s">
        <v>3573</v>
      </c>
      <c r="C3269">
        <v>99466</v>
      </c>
      <c r="D3269">
        <v>526</v>
      </c>
      <c r="E3269">
        <v>3541406</v>
      </c>
      <c r="F3269" t="s">
        <v>951</v>
      </c>
      <c r="G3269" t="s">
        <v>952</v>
      </c>
      <c r="H3269" t="s">
        <v>18</v>
      </c>
      <c r="L3269" t="str">
        <f>VLOOKUP(G3269,status!$G$1:$L$6259,6,FALSE)</f>
        <v>UR-1</v>
      </c>
    </row>
    <row r="3270" spans="1:12" x14ac:dyDescent="0.25">
      <c r="A3270">
        <v>218</v>
      </c>
      <c r="B3270" t="s">
        <v>3573</v>
      </c>
      <c r="C3270">
        <v>99466</v>
      </c>
      <c r="D3270">
        <v>526</v>
      </c>
      <c r="E3270">
        <v>3541406</v>
      </c>
      <c r="F3270" t="s">
        <v>951</v>
      </c>
      <c r="G3270" t="s">
        <v>952</v>
      </c>
      <c r="H3270" t="s">
        <v>19</v>
      </c>
      <c r="L3270" t="str">
        <f>VLOOKUP(G3270,status!$G$1:$L$6259,6,FALSE)</f>
        <v>UR-1</v>
      </c>
    </row>
    <row r="3271" spans="1:12" x14ac:dyDescent="0.25">
      <c r="A3271">
        <v>218</v>
      </c>
      <c r="B3271" t="s">
        <v>3573</v>
      </c>
      <c r="C3271">
        <v>99467</v>
      </c>
      <c r="D3271">
        <v>527</v>
      </c>
      <c r="E3271">
        <v>3541505</v>
      </c>
      <c r="F3271" t="s">
        <v>953</v>
      </c>
      <c r="G3271" t="s">
        <v>954</v>
      </c>
      <c r="H3271" t="s">
        <v>13</v>
      </c>
      <c r="L3271" t="str">
        <f>VLOOKUP(G3271,status!$G$1:$L$6259,6,FALSE)</f>
        <v>UR-5</v>
      </c>
    </row>
    <row r="3272" spans="1:12" x14ac:dyDescent="0.25">
      <c r="A3272">
        <v>218</v>
      </c>
      <c r="B3272" t="s">
        <v>3573</v>
      </c>
      <c r="C3272">
        <v>99467</v>
      </c>
      <c r="D3272">
        <v>527</v>
      </c>
      <c r="E3272">
        <v>3541505</v>
      </c>
      <c r="F3272" t="s">
        <v>953</v>
      </c>
      <c r="G3272" t="s">
        <v>954</v>
      </c>
      <c r="H3272" t="s">
        <v>14</v>
      </c>
      <c r="L3272" t="str">
        <f>VLOOKUP(G3272,status!$G$1:$L$6259,6,FALSE)</f>
        <v>UR-5</v>
      </c>
    </row>
    <row r="3273" spans="1:12" x14ac:dyDescent="0.25">
      <c r="A3273">
        <v>218</v>
      </c>
      <c r="B3273" t="s">
        <v>3573</v>
      </c>
      <c r="C3273">
        <v>99467</v>
      </c>
      <c r="D3273">
        <v>527</v>
      </c>
      <c r="E3273">
        <v>3541505</v>
      </c>
      <c r="F3273" t="s">
        <v>953</v>
      </c>
      <c r="G3273" t="s">
        <v>954</v>
      </c>
      <c r="H3273" t="s">
        <v>15</v>
      </c>
      <c r="L3273" t="str">
        <f>VLOOKUP(G3273,status!$G$1:$L$6259,6,FALSE)</f>
        <v>UR-5</v>
      </c>
    </row>
    <row r="3274" spans="1:12" x14ac:dyDescent="0.25">
      <c r="A3274">
        <v>218</v>
      </c>
      <c r="B3274" t="s">
        <v>3573</v>
      </c>
      <c r="C3274">
        <v>99467</v>
      </c>
      <c r="D3274">
        <v>527</v>
      </c>
      <c r="E3274">
        <v>3541505</v>
      </c>
      <c r="F3274" t="s">
        <v>953</v>
      </c>
      <c r="G3274" t="s">
        <v>954</v>
      </c>
      <c r="H3274" t="s">
        <v>16</v>
      </c>
      <c r="L3274" t="str">
        <f>VLOOKUP(G3274,status!$G$1:$L$6259,6,FALSE)</f>
        <v>UR-5</v>
      </c>
    </row>
    <row r="3275" spans="1:12" x14ac:dyDescent="0.25">
      <c r="A3275">
        <v>218</v>
      </c>
      <c r="B3275" t="s">
        <v>3573</v>
      </c>
      <c r="C3275">
        <v>99467</v>
      </c>
      <c r="D3275">
        <v>527</v>
      </c>
      <c r="E3275">
        <v>3541505</v>
      </c>
      <c r="F3275" t="s">
        <v>953</v>
      </c>
      <c r="G3275" t="s">
        <v>954</v>
      </c>
      <c r="H3275" t="s">
        <v>17</v>
      </c>
      <c r="L3275" t="str">
        <f>VLOOKUP(G3275,status!$G$1:$L$6259,6,FALSE)</f>
        <v>UR-5</v>
      </c>
    </row>
    <row r="3276" spans="1:12" x14ac:dyDescent="0.25">
      <c r="A3276">
        <v>218</v>
      </c>
      <c r="B3276" t="s">
        <v>3573</v>
      </c>
      <c r="C3276">
        <v>99467</v>
      </c>
      <c r="D3276">
        <v>527</v>
      </c>
      <c r="E3276">
        <v>3541505</v>
      </c>
      <c r="F3276" t="s">
        <v>953</v>
      </c>
      <c r="G3276" t="s">
        <v>954</v>
      </c>
      <c r="H3276" t="s">
        <v>18</v>
      </c>
      <c r="L3276" t="str">
        <f>VLOOKUP(G3276,status!$G$1:$L$6259,6,FALSE)</f>
        <v>UR-5</v>
      </c>
    </row>
    <row r="3277" spans="1:12" x14ac:dyDescent="0.25">
      <c r="A3277">
        <v>218</v>
      </c>
      <c r="B3277" t="s">
        <v>3573</v>
      </c>
      <c r="C3277">
        <v>99467</v>
      </c>
      <c r="D3277">
        <v>527</v>
      </c>
      <c r="E3277">
        <v>3541505</v>
      </c>
      <c r="F3277" t="s">
        <v>953</v>
      </c>
      <c r="G3277" t="s">
        <v>954</v>
      </c>
      <c r="H3277" t="s">
        <v>19</v>
      </c>
      <c r="L3277" t="str">
        <f>VLOOKUP(G3277,status!$G$1:$L$6259,6,FALSE)</f>
        <v>UR-5</v>
      </c>
    </row>
    <row r="3278" spans="1:12" x14ac:dyDescent="0.25">
      <c r="A3278">
        <v>218</v>
      </c>
      <c r="B3278" t="s">
        <v>3573</v>
      </c>
      <c r="C3278">
        <v>99468</v>
      </c>
      <c r="D3278">
        <v>528</v>
      </c>
      <c r="E3278">
        <v>3541604</v>
      </c>
      <c r="F3278" t="s">
        <v>955</v>
      </c>
      <c r="G3278" t="s">
        <v>956</v>
      </c>
      <c r="H3278" t="s">
        <v>13</v>
      </c>
      <c r="L3278" t="str">
        <f>VLOOKUP(G3278,status!$G$1:$L$6259,6,FALSE)</f>
        <v>UR-1</v>
      </c>
    </row>
    <row r="3279" spans="1:12" x14ac:dyDescent="0.25">
      <c r="A3279">
        <v>218</v>
      </c>
      <c r="B3279" t="s">
        <v>3573</v>
      </c>
      <c r="C3279">
        <v>99468</v>
      </c>
      <c r="D3279">
        <v>528</v>
      </c>
      <c r="E3279">
        <v>3541604</v>
      </c>
      <c r="F3279" t="s">
        <v>955</v>
      </c>
      <c r="G3279" t="s">
        <v>956</v>
      </c>
      <c r="H3279" t="s">
        <v>14</v>
      </c>
      <c r="L3279" t="str">
        <f>VLOOKUP(G3279,status!$G$1:$L$6259,6,FALSE)</f>
        <v>UR-1</v>
      </c>
    </row>
    <row r="3280" spans="1:12" x14ac:dyDescent="0.25">
      <c r="A3280">
        <v>218</v>
      </c>
      <c r="B3280" t="s">
        <v>3573</v>
      </c>
      <c r="C3280">
        <v>99468</v>
      </c>
      <c r="D3280">
        <v>528</v>
      </c>
      <c r="E3280">
        <v>3541604</v>
      </c>
      <c r="F3280" t="s">
        <v>955</v>
      </c>
      <c r="G3280" t="s">
        <v>956</v>
      </c>
      <c r="H3280" t="s">
        <v>15</v>
      </c>
      <c r="L3280" t="str">
        <f>VLOOKUP(G3280,status!$G$1:$L$6259,6,FALSE)</f>
        <v>UR-1</v>
      </c>
    </row>
    <row r="3281" spans="1:12" x14ac:dyDescent="0.25">
      <c r="A3281">
        <v>218</v>
      </c>
      <c r="B3281" t="s">
        <v>3573</v>
      </c>
      <c r="C3281">
        <v>99468</v>
      </c>
      <c r="D3281">
        <v>528</v>
      </c>
      <c r="E3281">
        <v>3541604</v>
      </c>
      <c r="F3281" t="s">
        <v>955</v>
      </c>
      <c r="G3281" t="s">
        <v>956</v>
      </c>
      <c r="H3281" t="s">
        <v>16</v>
      </c>
      <c r="L3281" t="str">
        <f>VLOOKUP(G3281,status!$G$1:$L$6259,6,FALSE)</f>
        <v>UR-1</v>
      </c>
    </row>
    <row r="3282" spans="1:12" x14ac:dyDescent="0.25">
      <c r="A3282">
        <v>218</v>
      </c>
      <c r="B3282" t="s">
        <v>3573</v>
      </c>
      <c r="C3282">
        <v>99468</v>
      </c>
      <c r="D3282">
        <v>528</v>
      </c>
      <c r="E3282">
        <v>3541604</v>
      </c>
      <c r="F3282" t="s">
        <v>955</v>
      </c>
      <c r="G3282" t="s">
        <v>956</v>
      </c>
      <c r="H3282" t="s">
        <v>17</v>
      </c>
      <c r="L3282" t="str">
        <f>VLOOKUP(G3282,status!$G$1:$L$6259,6,FALSE)</f>
        <v>UR-1</v>
      </c>
    </row>
    <row r="3283" spans="1:12" x14ac:dyDescent="0.25">
      <c r="A3283">
        <v>218</v>
      </c>
      <c r="B3283" t="s">
        <v>3573</v>
      </c>
      <c r="C3283">
        <v>99468</v>
      </c>
      <c r="D3283">
        <v>528</v>
      </c>
      <c r="E3283">
        <v>3541604</v>
      </c>
      <c r="F3283" t="s">
        <v>955</v>
      </c>
      <c r="G3283" t="s">
        <v>956</v>
      </c>
      <c r="H3283" t="s">
        <v>18</v>
      </c>
      <c r="L3283" t="str">
        <f>VLOOKUP(G3283,status!$G$1:$L$6259,6,FALSE)</f>
        <v>UR-1</v>
      </c>
    </row>
    <row r="3284" spans="1:12" x14ac:dyDescent="0.25">
      <c r="A3284">
        <v>218</v>
      </c>
      <c r="B3284" t="s">
        <v>3573</v>
      </c>
      <c r="C3284">
        <v>99468</v>
      </c>
      <c r="D3284">
        <v>528</v>
      </c>
      <c r="E3284">
        <v>3541604</v>
      </c>
      <c r="F3284" t="s">
        <v>955</v>
      </c>
      <c r="G3284" t="s">
        <v>956</v>
      </c>
      <c r="H3284" t="s">
        <v>19</v>
      </c>
      <c r="L3284" t="str">
        <f>VLOOKUP(G3284,status!$G$1:$L$6259,6,FALSE)</f>
        <v>UR-1</v>
      </c>
    </row>
    <row r="3285" spans="1:12" x14ac:dyDescent="0.25">
      <c r="A3285">
        <v>218</v>
      </c>
      <c r="B3285" t="s">
        <v>3573</v>
      </c>
      <c r="C3285">
        <v>99469</v>
      </c>
      <c r="D3285">
        <v>529</v>
      </c>
      <c r="E3285">
        <v>3541653</v>
      </c>
      <c r="F3285" t="s">
        <v>957</v>
      </c>
      <c r="G3285" t="s">
        <v>958</v>
      </c>
      <c r="H3285" t="s">
        <v>13</v>
      </c>
      <c r="L3285" t="str">
        <f>VLOOKUP(G3285,status!$G$1:$L$6259,6,FALSE)</f>
        <v>UR-9</v>
      </c>
    </row>
    <row r="3286" spans="1:12" x14ac:dyDescent="0.25">
      <c r="A3286">
        <v>218</v>
      </c>
      <c r="B3286" t="s">
        <v>3573</v>
      </c>
      <c r="C3286">
        <v>99469</v>
      </c>
      <c r="D3286">
        <v>529</v>
      </c>
      <c r="E3286">
        <v>3541653</v>
      </c>
      <c r="F3286" t="s">
        <v>957</v>
      </c>
      <c r="G3286" t="s">
        <v>958</v>
      </c>
      <c r="H3286" t="s">
        <v>14</v>
      </c>
      <c r="L3286" t="str">
        <f>VLOOKUP(G3286,status!$G$1:$L$6259,6,FALSE)</f>
        <v>UR-9</v>
      </c>
    </row>
    <row r="3287" spans="1:12" x14ac:dyDescent="0.25">
      <c r="A3287">
        <v>218</v>
      </c>
      <c r="B3287" t="s">
        <v>3573</v>
      </c>
      <c r="C3287">
        <v>99469</v>
      </c>
      <c r="D3287">
        <v>529</v>
      </c>
      <c r="E3287">
        <v>3541653</v>
      </c>
      <c r="F3287" t="s">
        <v>957</v>
      </c>
      <c r="G3287" t="s">
        <v>958</v>
      </c>
      <c r="H3287" t="s">
        <v>15</v>
      </c>
      <c r="I3287" t="s">
        <v>22</v>
      </c>
      <c r="J3287" t="s">
        <v>5331</v>
      </c>
      <c r="L3287" t="str">
        <f>VLOOKUP(G3287,status!$G$1:$L$6259,6,FALSE)</f>
        <v>UR-9</v>
      </c>
    </row>
    <row r="3288" spans="1:12" x14ac:dyDescent="0.25">
      <c r="A3288">
        <v>218</v>
      </c>
      <c r="B3288" t="s">
        <v>3573</v>
      </c>
      <c r="C3288">
        <v>99469</v>
      </c>
      <c r="D3288">
        <v>529</v>
      </c>
      <c r="E3288">
        <v>3541653</v>
      </c>
      <c r="F3288" t="s">
        <v>957</v>
      </c>
      <c r="G3288" t="s">
        <v>958</v>
      </c>
      <c r="H3288" t="s">
        <v>16</v>
      </c>
      <c r="L3288" t="str">
        <f>VLOOKUP(G3288,status!$G$1:$L$6259,6,FALSE)</f>
        <v>UR-9</v>
      </c>
    </row>
    <row r="3289" spans="1:12" x14ac:dyDescent="0.25">
      <c r="A3289">
        <v>218</v>
      </c>
      <c r="B3289" t="s">
        <v>3573</v>
      </c>
      <c r="C3289">
        <v>99469</v>
      </c>
      <c r="D3289">
        <v>529</v>
      </c>
      <c r="E3289">
        <v>3541653</v>
      </c>
      <c r="F3289" t="s">
        <v>957</v>
      </c>
      <c r="G3289" t="s">
        <v>958</v>
      </c>
      <c r="H3289" t="s">
        <v>17</v>
      </c>
      <c r="L3289" t="str">
        <f>VLOOKUP(G3289,status!$G$1:$L$6259,6,FALSE)</f>
        <v>UR-9</v>
      </c>
    </row>
    <row r="3290" spans="1:12" x14ac:dyDescent="0.25">
      <c r="A3290">
        <v>218</v>
      </c>
      <c r="B3290" t="s">
        <v>3573</v>
      </c>
      <c r="C3290">
        <v>99469</v>
      </c>
      <c r="D3290">
        <v>529</v>
      </c>
      <c r="E3290">
        <v>3541653</v>
      </c>
      <c r="F3290" t="s">
        <v>957</v>
      </c>
      <c r="G3290" t="s">
        <v>958</v>
      </c>
      <c r="H3290" t="s">
        <v>18</v>
      </c>
      <c r="L3290" t="str">
        <f>VLOOKUP(G3290,status!$G$1:$L$6259,6,FALSE)</f>
        <v>UR-9</v>
      </c>
    </row>
    <row r="3291" spans="1:12" x14ac:dyDescent="0.25">
      <c r="A3291">
        <v>218</v>
      </c>
      <c r="B3291" t="s">
        <v>3573</v>
      </c>
      <c r="C3291">
        <v>99469</v>
      </c>
      <c r="D3291">
        <v>529</v>
      </c>
      <c r="E3291">
        <v>3541653</v>
      </c>
      <c r="F3291" t="s">
        <v>957</v>
      </c>
      <c r="G3291" t="s">
        <v>958</v>
      </c>
      <c r="H3291" t="s">
        <v>19</v>
      </c>
      <c r="L3291" t="str">
        <f>VLOOKUP(G3291,status!$G$1:$L$6259,6,FALSE)</f>
        <v>UR-9</v>
      </c>
    </row>
    <row r="3292" spans="1:12" x14ac:dyDescent="0.25">
      <c r="A3292">
        <v>218</v>
      </c>
      <c r="B3292" t="s">
        <v>3573</v>
      </c>
      <c r="C3292">
        <v>99470</v>
      </c>
      <c r="D3292">
        <v>530</v>
      </c>
      <c r="E3292">
        <v>3541703</v>
      </c>
      <c r="F3292" t="s">
        <v>959</v>
      </c>
      <c r="G3292" t="s">
        <v>960</v>
      </c>
      <c r="H3292" t="s">
        <v>13</v>
      </c>
      <c r="I3292" t="s">
        <v>22</v>
      </c>
      <c r="J3292" t="s">
        <v>5332</v>
      </c>
      <c r="L3292" t="str">
        <f>VLOOKUP(G3292,status!$G$1:$L$6259,6,FALSE)</f>
        <v>UR-5</v>
      </c>
    </row>
    <row r="3293" spans="1:12" x14ac:dyDescent="0.25">
      <c r="A3293">
        <v>218</v>
      </c>
      <c r="B3293" t="s">
        <v>3573</v>
      </c>
      <c r="C3293">
        <v>99470</v>
      </c>
      <c r="D3293">
        <v>530</v>
      </c>
      <c r="E3293">
        <v>3541703</v>
      </c>
      <c r="F3293" t="s">
        <v>959</v>
      </c>
      <c r="G3293" t="s">
        <v>960</v>
      </c>
      <c r="H3293" t="s">
        <v>14</v>
      </c>
      <c r="L3293" t="str">
        <f>VLOOKUP(G3293,status!$G$1:$L$6259,6,FALSE)</f>
        <v>UR-5</v>
      </c>
    </row>
    <row r="3294" spans="1:12" x14ac:dyDescent="0.25">
      <c r="A3294">
        <v>218</v>
      </c>
      <c r="B3294" t="s">
        <v>3573</v>
      </c>
      <c r="C3294">
        <v>99470</v>
      </c>
      <c r="D3294">
        <v>530</v>
      </c>
      <c r="E3294">
        <v>3541703</v>
      </c>
      <c r="F3294" t="s">
        <v>959</v>
      </c>
      <c r="G3294" t="s">
        <v>960</v>
      </c>
      <c r="H3294" t="s">
        <v>15</v>
      </c>
      <c r="L3294" t="str">
        <f>VLOOKUP(G3294,status!$G$1:$L$6259,6,FALSE)</f>
        <v>UR-5</v>
      </c>
    </row>
    <row r="3295" spans="1:12" x14ac:dyDescent="0.25">
      <c r="A3295">
        <v>218</v>
      </c>
      <c r="B3295" t="s">
        <v>3573</v>
      </c>
      <c r="C3295">
        <v>99470</v>
      </c>
      <c r="D3295">
        <v>530</v>
      </c>
      <c r="E3295">
        <v>3541703</v>
      </c>
      <c r="F3295" t="s">
        <v>959</v>
      </c>
      <c r="G3295" t="s">
        <v>960</v>
      </c>
      <c r="H3295" t="s">
        <v>16</v>
      </c>
      <c r="L3295" t="str">
        <f>VLOOKUP(G3295,status!$G$1:$L$6259,6,FALSE)</f>
        <v>UR-5</v>
      </c>
    </row>
    <row r="3296" spans="1:12" x14ac:dyDescent="0.25">
      <c r="A3296">
        <v>218</v>
      </c>
      <c r="B3296" t="s">
        <v>3573</v>
      </c>
      <c r="C3296">
        <v>99470</v>
      </c>
      <c r="D3296">
        <v>530</v>
      </c>
      <c r="E3296">
        <v>3541703</v>
      </c>
      <c r="F3296" t="s">
        <v>959</v>
      </c>
      <c r="G3296" t="s">
        <v>960</v>
      </c>
      <c r="H3296" t="s">
        <v>17</v>
      </c>
      <c r="L3296" t="str">
        <f>VLOOKUP(G3296,status!$G$1:$L$6259,6,FALSE)</f>
        <v>UR-5</v>
      </c>
    </row>
    <row r="3297" spans="1:12" x14ac:dyDescent="0.25">
      <c r="A3297">
        <v>218</v>
      </c>
      <c r="B3297" t="s">
        <v>3573</v>
      </c>
      <c r="C3297">
        <v>99470</v>
      </c>
      <c r="D3297">
        <v>530</v>
      </c>
      <c r="E3297">
        <v>3541703</v>
      </c>
      <c r="F3297" t="s">
        <v>959</v>
      </c>
      <c r="G3297" t="s">
        <v>960</v>
      </c>
      <c r="H3297" t="s">
        <v>18</v>
      </c>
      <c r="L3297" t="str">
        <f>VLOOKUP(G3297,status!$G$1:$L$6259,6,FALSE)</f>
        <v>UR-5</v>
      </c>
    </row>
    <row r="3298" spans="1:12" x14ac:dyDescent="0.25">
      <c r="A3298">
        <v>218</v>
      </c>
      <c r="B3298" t="s">
        <v>3573</v>
      </c>
      <c r="C3298">
        <v>99470</v>
      </c>
      <c r="D3298">
        <v>530</v>
      </c>
      <c r="E3298">
        <v>3541703</v>
      </c>
      <c r="F3298" t="s">
        <v>959</v>
      </c>
      <c r="G3298" t="s">
        <v>960</v>
      </c>
      <c r="H3298" t="s">
        <v>19</v>
      </c>
      <c r="L3298" t="str">
        <f>VLOOKUP(G3298,status!$G$1:$L$6259,6,FALSE)</f>
        <v>UR-5</v>
      </c>
    </row>
    <row r="3299" spans="1:12" x14ac:dyDescent="0.25">
      <c r="A3299">
        <v>218</v>
      </c>
      <c r="B3299" t="s">
        <v>3573</v>
      </c>
      <c r="C3299">
        <v>99471</v>
      </c>
      <c r="D3299">
        <v>531</v>
      </c>
      <c r="E3299">
        <v>3541802</v>
      </c>
      <c r="F3299" t="s">
        <v>961</v>
      </c>
      <c r="G3299" t="s">
        <v>962</v>
      </c>
      <c r="H3299" t="s">
        <v>13</v>
      </c>
      <c r="L3299" t="str">
        <f>VLOOKUP(G3299,status!$G$1:$L$6259,6,FALSE)</f>
        <v>UR-18</v>
      </c>
    </row>
    <row r="3300" spans="1:12" x14ac:dyDescent="0.25">
      <c r="A3300">
        <v>218</v>
      </c>
      <c r="B3300" t="s">
        <v>3573</v>
      </c>
      <c r="C3300">
        <v>99471</v>
      </c>
      <c r="D3300">
        <v>531</v>
      </c>
      <c r="E3300">
        <v>3541802</v>
      </c>
      <c r="F3300" t="s">
        <v>961</v>
      </c>
      <c r="G3300" t="s">
        <v>962</v>
      </c>
      <c r="H3300" t="s">
        <v>14</v>
      </c>
      <c r="L3300" t="str">
        <f>VLOOKUP(G3300,status!$G$1:$L$6259,6,FALSE)</f>
        <v>UR-18</v>
      </c>
    </row>
    <row r="3301" spans="1:12" x14ac:dyDescent="0.25">
      <c r="A3301">
        <v>218</v>
      </c>
      <c r="B3301" t="s">
        <v>3573</v>
      </c>
      <c r="C3301">
        <v>99471</v>
      </c>
      <c r="D3301">
        <v>531</v>
      </c>
      <c r="E3301">
        <v>3541802</v>
      </c>
      <c r="F3301" t="s">
        <v>961</v>
      </c>
      <c r="G3301" t="s">
        <v>962</v>
      </c>
      <c r="H3301" t="s">
        <v>15</v>
      </c>
      <c r="L3301" t="str">
        <f>VLOOKUP(G3301,status!$G$1:$L$6259,6,FALSE)</f>
        <v>UR-18</v>
      </c>
    </row>
    <row r="3302" spans="1:12" x14ac:dyDescent="0.25">
      <c r="A3302">
        <v>218</v>
      </c>
      <c r="B3302" t="s">
        <v>3573</v>
      </c>
      <c r="C3302">
        <v>99471</v>
      </c>
      <c r="D3302">
        <v>531</v>
      </c>
      <c r="E3302">
        <v>3541802</v>
      </c>
      <c r="F3302" t="s">
        <v>961</v>
      </c>
      <c r="G3302" t="s">
        <v>962</v>
      </c>
      <c r="H3302" t="s">
        <v>16</v>
      </c>
      <c r="L3302" t="str">
        <f>VLOOKUP(G3302,status!$G$1:$L$6259,6,FALSE)</f>
        <v>UR-18</v>
      </c>
    </row>
    <row r="3303" spans="1:12" x14ac:dyDescent="0.25">
      <c r="A3303">
        <v>218</v>
      </c>
      <c r="B3303" t="s">
        <v>3573</v>
      </c>
      <c r="C3303">
        <v>99471</v>
      </c>
      <c r="D3303">
        <v>531</v>
      </c>
      <c r="E3303">
        <v>3541802</v>
      </c>
      <c r="F3303" t="s">
        <v>961</v>
      </c>
      <c r="G3303" t="s">
        <v>962</v>
      </c>
      <c r="H3303" t="s">
        <v>17</v>
      </c>
      <c r="L3303" t="str">
        <f>VLOOKUP(G3303,status!$G$1:$L$6259,6,FALSE)</f>
        <v>UR-18</v>
      </c>
    </row>
    <row r="3304" spans="1:12" x14ac:dyDescent="0.25">
      <c r="A3304">
        <v>218</v>
      </c>
      <c r="B3304" t="s">
        <v>3573</v>
      </c>
      <c r="C3304">
        <v>99471</v>
      </c>
      <c r="D3304">
        <v>531</v>
      </c>
      <c r="E3304">
        <v>3541802</v>
      </c>
      <c r="F3304" t="s">
        <v>961</v>
      </c>
      <c r="G3304" t="s">
        <v>962</v>
      </c>
      <c r="H3304" t="s">
        <v>18</v>
      </c>
      <c r="L3304" t="str">
        <f>VLOOKUP(G3304,status!$G$1:$L$6259,6,FALSE)</f>
        <v>UR-18</v>
      </c>
    </row>
    <row r="3305" spans="1:12" x14ac:dyDescent="0.25">
      <c r="A3305">
        <v>218</v>
      </c>
      <c r="B3305" t="s">
        <v>3573</v>
      </c>
      <c r="C3305">
        <v>99471</v>
      </c>
      <c r="D3305">
        <v>531</v>
      </c>
      <c r="E3305">
        <v>3541802</v>
      </c>
      <c r="F3305" t="s">
        <v>961</v>
      </c>
      <c r="G3305" t="s">
        <v>962</v>
      </c>
      <c r="H3305" t="s">
        <v>19</v>
      </c>
      <c r="L3305" t="str">
        <f>VLOOKUP(G3305,status!$G$1:$L$6259,6,FALSE)</f>
        <v>UR-18</v>
      </c>
    </row>
    <row r="3306" spans="1:12" x14ac:dyDescent="0.25">
      <c r="A3306">
        <v>218</v>
      </c>
      <c r="B3306" t="s">
        <v>3573</v>
      </c>
      <c r="C3306">
        <v>99472</v>
      </c>
      <c r="D3306">
        <v>532</v>
      </c>
      <c r="E3306">
        <v>3541901</v>
      </c>
      <c r="F3306" t="s">
        <v>963</v>
      </c>
      <c r="G3306" t="s">
        <v>964</v>
      </c>
      <c r="H3306" t="s">
        <v>13</v>
      </c>
      <c r="L3306" t="str">
        <f>VLOOKUP(G3306,status!$G$1:$L$6259,6,FALSE)</f>
        <v>UR-14</v>
      </c>
    </row>
    <row r="3307" spans="1:12" x14ac:dyDescent="0.25">
      <c r="A3307">
        <v>218</v>
      </c>
      <c r="B3307" t="s">
        <v>3573</v>
      </c>
      <c r="C3307">
        <v>99472</v>
      </c>
      <c r="D3307">
        <v>532</v>
      </c>
      <c r="E3307">
        <v>3541901</v>
      </c>
      <c r="F3307" t="s">
        <v>963</v>
      </c>
      <c r="G3307" t="s">
        <v>964</v>
      </c>
      <c r="H3307" t="s">
        <v>14</v>
      </c>
      <c r="L3307" t="str">
        <f>VLOOKUP(G3307,status!$G$1:$L$6259,6,FALSE)</f>
        <v>UR-14</v>
      </c>
    </row>
    <row r="3308" spans="1:12" x14ac:dyDescent="0.25">
      <c r="A3308">
        <v>218</v>
      </c>
      <c r="B3308" t="s">
        <v>3573</v>
      </c>
      <c r="C3308">
        <v>99472</v>
      </c>
      <c r="D3308">
        <v>532</v>
      </c>
      <c r="E3308">
        <v>3541901</v>
      </c>
      <c r="F3308" t="s">
        <v>963</v>
      </c>
      <c r="G3308" t="s">
        <v>964</v>
      </c>
      <c r="H3308" t="s">
        <v>15</v>
      </c>
      <c r="L3308" t="str">
        <f>VLOOKUP(G3308,status!$G$1:$L$6259,6,FALSE)</f>
        <v>UR-14</v>
      </c>
    </row>
    <row r="3309" spans="1:12" x14ac:dyDescent="0.25">
      <c r="A3309">
        <v>218</v>
      </c>
      <c r="B3309" t="s">
        <v>3573</v>
      </c>
      <c r="C3309">
        <v>99472</v>
      </c>
      <c r="D3309">
        <v>532</v>
      </c>
      <c r="E3309">
        <v>3541901</v>
      </c>
      <c r="F3309" t="s">
        <v>963</v>
      </c>
      <c r="G3309" t="s">
        <v>964</v>
      </c>
      <c r="H3309" t="s">
        <v>16</v>
      </c>
      <c r="L3309" t="str">
        <f>VLOOKUP(G3309,status!$G$1:$L$6259,6,FALSE)</f>
        <v>UR-14</v>
      </c>
    </row>
    <row r="3310" spans="1:12" x14ac:dyDescent="0.25">
      <c r="A3310">
        <v>218</v>
      </c>
      <c r="B3310" t="s">
        <v>3573</v>
      </c>
      <c r="C3310">
        <v>99472</v>
      </c>
      <c r="D3310">
        <v>532</v>
      </c>
      <c r="E3310">
        <v>3541901</v>
      </c>
      <c r="F3310" t="s">
        <v>963</v>
      </c>
      <c r="G3310" t="s">
        <v>964</v>
      </c>
      <c r="H3310" t="s">
        <v>17</v>
      </c>
      <c r="L3310" t="str">
        <f>VLOOKUP(G3310,status!$G$1:$L$6259,6,FALSE)</f>
        <v>UR-14</v>
      </c>
    </row>
    <row r="3311" spans="1:12" x14ac:dyDescent="0.25">
      <c r="A3311">
        <v>218</v>
      </c>
      <c r="B3311" t="s">
        <v>3573</v>
      </c>
      <c r="C3311">
        <v>99472</v>
      </c>
      <c r="D3311">
        <v>532</v>
      </c>
      <c r="E3311">
        <v>3541901</v>
      </c>
      <c r="F3311" t="s">
        <v>963</v>
      </c>
      <c r="G3311" t="s">
        <v>964</v>
      </c>
      <c r="H3311" t="s">
        <v>18</v>
      </c>
      <c r="L3311" t="str">
        <f>VLOOKUP(G3311,status!$G$1:$L$6259,6,FALSE)</f>
        <v>UR-14</v>
      </c>
    </row>
    <row r="3312" spans="1:12" x14ac:dyDescent="0.25">
      <c r="A3312">
        <v>218</v>
      </c>
      <c r="B3312" t="s">
        <v>3573</v>
      </c>
      <c r="C3312">
        <v>99472</v>
      </c>
      <c r="D3312">
        <v>532</v>
      </c>
      <c r="E3312">
        <v>3541901</v>
      </c>
      <c r="F3312" t="s">
        <v>963</v>
      </c>
      <c r="G3312" t="s">
        <v>964</v>
      </c>
      <c r="H3312" t="s">
        <v>19</v>
      </c>
      <c r="L3312" t="str">
        <f>VLOOKUP(G3312,status!$G$1:$L$6259,6,FALSE)</f>
        <v>UR-14</v>
      </c>
    </row>
    <row r="3313" spans="1:12" x14ac:dyDescent="0.25">
      <c r="A3313">
        <v>218</v>
      </c>
      <c r="B3313" t="s">
        <v>3573</v>
      </c>
      <c r="C3313">
        <v>99473</v>
      </c>
      <c r="D3313">
        <v>533</v>
      </c>
      <c r="E3313">
        <v>3542008</v>
      </c>
      <c r="F3313" t="s">
        <v>965</v>
      </c>
      <c r="G3313" t="s">
        <v>966</v>
      </c>
      <c r="H3313" t="s">
        <v>13</v>
      </c>
      <c r="L3313" t="str">
        <f>VLOOKUP(G3313,status!$G$1:$L$6259,6,FALSE)</f>
        <v>UR-4</v>
      </c>
    </row>
    <row r="3314" spans="1:12" x14ac:dyDescent="0.25">
      <c r="A3314">
        <v>218</v>
      </c>
      <c r="B3314" t="s">
        <v>3573</v>
      </c>
      <c r="C3314">
        <v>99473</v>
      </c>
      <c r="D3314">
        <v>533</v>
      </c>
      <c r="E3314">
        <v>3542008</v>
      </c>
      <c r="F3314" t="s">
        <v>965</v>
      </c>
      <c r="G3314" t="s">
        <v>966</v>
      </c>
      <c r="H3314" t="s">
        <v>14</v>
      </c>
      <c r="L3314" t="str">
        <f>VLOOKUP(G3314,status!$G$1:$L$6259,6,FALSE)</f>
        <v>UR-4</v>
      </c>
    </row>
    <row r="3315" spans="1:12" x14ac:dyDescent="0.25">
      <c r="A3315">
        <v>218</v>
      </c>
      <c r="B3315" t="s">
        <v>3573</v>
      </c>
      <c r="C3315">
        <v>99473</v>
      </c>
      <c r="D3315">
        <v>533</v>
      </c>
      <c r="E3315">
        <v>3542008</v>
      </c>
      <c r="F3315" t="s">
        <v>965</v>
      </c>
      <c r="G3315" t="s">
        <v>966</v>
      </c>
      <c r="H3315" t="s">
        <v>15</v>
      </c>
      <c r="L3315" t="str">
        <f>VLOOKUP(G3315,status!$G$1:$L$6259,6,FALSE)</f>
        <v>UR-4</v>
      </c>
    </row>
    <row r="3316" spans="1:12" x14ac:dyDescent="0.25">
      <c r="A3316">
        <v>218</v>
      </c>
      <c r="B3316" t="s">
        <v>3573</v>
      </c>
      <c r="C3316">
        <v>99473</v>
      </c>
      <c r="D3316">
        <v>533</v>
      </c>
      <c r="E3316">
        <v>3542008</v>
      </c>
      <c r="F3316" t="s">
        <v>965</v>
      </c>
      <c r="G3316" t="s">
        <v>966</v>
      </c>
      <c r="H3316" t="s">
        <v>16</v>
      </c>
      <c r="L3316" t="str">
        <f>VLOOKUP(G3316,status!$G$1:$L$6259,6,FALSE)</f>
        <v>UR-4</v>
      </c>
    </row>
    <row r="3317" spans="1:12" x14ac:dyDescent="0.25">
      <c r="A3317">
        <v>218</v>
      </c>
      <c r="B3317" t="s">
        <v>3573</v>
      </c>
      <c r="C3317">
        <v>99473</v>
      </c>
      <c r="D3317">
        <v>533</v>
      </c>
      <c r="E3317">
        <v>3542008</v>
      </c>
      <c r="F3317" t="s">
        <v>965</v>
      </c>
      <c r="G3317" t="s">
        <v>966</v>
      </c>
      <c r="H3317" t="s">
        <v>17</v>
      </c>
      <c r="L3317" t="str">
        <f>VLOOKUP(G3317,status!$G$1:$L$6259,6,FALSE)</f>
        <v>UR-4</v>
      </c>
    </row>
    <row r="3318" spans="1:12" x14ac:dyDescent="0.25">
      <c r="A3318">
        <v>218</v>
      </c>
      <c r="B3318" t="s">
        <v>3573</v>
      </c>
      <c r="C3318">
        <v>99473</v>
      </c>
      <c r="D3318">
        <v>533</v>
      </c>
      <c r="E3318">
        <v>3542008</v>
      </c>
      <c r="F3318" t="s">
        <v>965</v>
      </c>
      <c r="G3318" t="s">
        <v>966</v>
      </c>
      <c r="H3318" t="s">
        <v>18</v>
      </c>
      <c r="L3318" t="str">
        <f>VLOOKUP(G3318,status!$G$1:$L$6259,6,FALSE)</f>
        <v>UR-4</v>
      </c>
    </row>
    <row r="3319" spans="1:12" x14ac:dyDescent="0.25">
      <c r="A3319">
        <v>218</v>
      </c>
      <c r="B3319" t="s">
        <v>3573</v>
      </c>
      <c r="C3319">
        <v>99473</v>
      </c>
      <c r="D3319">
        <v>533</v>
      </c>
      <c r="E3319">
        <v>3542008</v>
      </c>
      <c r="F3319" t="s">
        <v>965</v>
      </c>
      <c r="G3319" t="s">
        <v>966</v>
      </c>
      <c r="H3319" t="s">
        <v>19</v>
      </c>
      <c r="L3319" t="str">
        <f>VLOOKUP(G3319,status!$G$1:$L$6259,6,FALSE)</f>
        <v>UR-4</v>
      </c>
    </row>
    <row r="3320" spans="1:12" x14ac:dyDescent="0.25">
      <c r="A3320">
        <v>218</v>
      </c>
      <c r="B3320" t="s">
        <v>3573</v>
      </c>
      <c r="C3320">
        <v>99474</v>
      </c>
      <c r="D3320">
        <v>534</v>
      </c>
      <c r="E3320">
        <v>3542107</v>
      </c>
      <c r="F3320" t="s">
        <v>967</v>
      </c>
      <c r="G3320" t="s">
        <v>968</v>
      </c>
      <c r="H3320" t="s">
        <v>13</v>
      </c>
      <c r="I3320" t="s">
        <v>22</v>
      </c>
      <c r="J3320" t="s">
        <v>4063</v>
      </c>
      <c r="L3320" t="str">
        <f>VLOOKUP(G3320,status!$G$1:$L$6259,6,FALSE)</f>
        <v>UR-9</v>
      </c>
    </row>
    <row r="3321" spans="1:12" x14ac:dyDescent="0.25">
      <c r="A3321">
        <v>218</v>
      </c>
      <c r="B3321" t="s">
        <v>3573</v>
      </c>
      <c r="C3321">
        <v>99474</v>
      </c>
      <c r="D3321">
        <v>534</v>
      </c>
      <c r="E3321">
        <v>3542107</v>
      </c>
      <c r="F3321" t="s">
        <v>967</v>
      </c>
      <c r="G3321" t="s">
        <v>968</v>
      </c>
      <c r="H3321" t="s">
        <v>14</v>
      </c>
      <c r="I3321" t="s">
        <v>22</v>
      </c>
      <c r="J3321" t="s">
        <v>5333</v>
      </c>
      <c r="L3321" t="str">
        <f>VLOOKUP(G3321,status!$G$1:$L$6259,6,FALSE)</f>
        <v>UR-9</v>
      </c>
    </row>
    <row r="3322" spans="1:12" x14ac:dyDescent="0.25">
      <c r="A3322">
        <v>218</v>
      </c>
      <c r="B3322" t="s">
        <v>3573</v>
      </c>
      <c r="C3322">
        <v>99474</v>
      </c>
      <c r="D3322">
        <v>534</v>
      </c>
      <c r="E3322">
        <v>3542107</v>
      </c>
      <c r="F3322" t="s">
        <v>967</v>
      </c>
      <c r="G3322" t="s">
        <v>968</v>
      </c>
      <c r="H3322" t="s">
        <v>15</v>
      </c>
      <c r="I3322" t="s">
        <v>22</v>
      </c>
      <c r="J3322" t="s">
        <v>4064</v>
      </c>
      <c r="L3322" t="str">
        <f>VLOOKUP(G3322,status!$G$1:$L$6259,6,FALSE)</f>
        <v>UR-9</v>
      </c>
    </row>
    <row r="3323" spans="1:12" x14ac:dyDescent="0.25">
      <c r="A3323">
        <v>218</v>
      </c>
      <c r="B3323" t="s">
        <v>3573</v>
      </c>
      <c r="C3323">
        <v>99474</v>
      </c>
      <c r="D3323">
        <v>534</v>
      </c>
      <c r="E3323">
        <v>3542107</v>
      </c>
      <c r="F3323" t="s">
        <v>967</v>
      </c>
      <c r="G3323" t="s">
        <v>968</v>
      </c>
      <c r="H3323" t="s">
        <v>16</v>
      </c>
      <c r="L3323" t="str">
        <f>VLOOKUP(G3323,status!$G$1:$L$6259,6,FALSE)</f>
        <v>UR-9</v>
      </c>
    </row>
    <row r="3324" spans="1:12" x14ac:dyDescent="0.25">
      <c r="A3324">
        <v>218</v>
      </c>
      <c r="B3324" t="s">
        <v>3573</v>
      </c>
      <c r="C3324">
        <v>99474</v>
      </c>
      <c r="D3324">
        <v>534</v>
      </c>
      <c r="E3324">
        <v>3542107</v>
      </c>
      <c r="F3324" t="s">
        <v>967</v>
      </c>
      <c r="G3324" t="s">
        <v>968</v>
      </c>
      <c r="H3324" t="s">
        <v>17</v>
      </c>
      <c r="I3324" t="s">
        <v>22</v>
      </c>
      <c r="J3324" t="s">
        <v>5334</v>
      </c>
      <c r="L3324" t="str">
        <f>VLOOKUP(G3324,status!$G$1:$L$6259,6,FALSE)</f>
        <v>UR-9</v>
      </c>
    </row>
    <row r="3325" spans="1:12" x14ac:dyDescent="0.25">
      <c r="A3325">
        <v>218</v>
      </c>
      <c r="B3325" t="s">
        <v>3573</v>
      </c>
      <c r="C3325">
        <v>99474</v>
      </c>
      <c r="D3325">
        <v>534</v>
      </c>
      <c r="E3325">
        <v>3542107</v>
      </c>
      <c r="F3325" t="s">
        <v>967</v>
      </c>
      <c r="G3325" t="s">
        <v>968</v>
      </c>
      <c r="H3325" t="s">
        <v>18</v>
      </c>
      <c r="I3325" t="s">
        <v>22</v>
      </c>
      <c r="J3325" t="s">
        <v>5335</v>
      </c>
      <c r="L3325" t="str">
        <f>VLOOKUP(G3325,status!$G$1:$L$6259,6,FALSE)</f>
        <v>UR-9</v>
      </c>
    </row>
    <row r="3326" spans="1:12" x14ac:dyDescent="0.25">
      <c r="A3326">
        <v>218</v>
      </c>
      <c r="B3326" t="s">
        <v>3573</v>
      </c>
      <c r="C3326">
        <v>99474</v>
      </c>
      <c r="D3326">
        <v>534</v>
      </c>
      <c r="E3326">
        <v>3542107</v>
      </c>
      <c r="F3326" t="s">
        <v>967</v>
      </c>
      <c r="G3326" t="s">
        <v>968</v>
      </c>
      <c r="H3326" t="s">
        <v>19</v>
      </c>
      <c r="L3326" t="str">
        <f>VLOOKUP(G3326,status!$G$1:$L$6259,6,FALSE)</f>
        <v>UR-9</v>
      </c>
    </row>
    <row r="3327" spans="1:12" x14ac:dyDescent="0.25">
      <c r="A3327">
        <v>218</v>
      </c>
      <c r="B3327" t="s">
        <v>3573</v>
      </c>
      <c r="C3327">
        <v>99475</v>
      </c>
      <c r="D3327">
        <v>535</v>
      </c>
      <c r="E3327">
        <v>3542206</v>
      </c>
      <c r="F3327" t="s">
        <v>969</v>
      </c>
      <c r="G3327" t="s">
        <v>970</v>
      </c>
      <c r="H3327" t="s">
        <v>13</v>
      </c>
      <c r="L3327" t="str">
        <f>VLOOKUP(G3327,status!$G$1:$L$6259,6,FALSE)</f>
        <v>UR-5</v>
      </c>
    </row>
    <row r="3328" spans="1:12" x14ac:dyDescent="0.25">
      <c r="A3328">
        <v>218</v>
      </c>
      <c r="B3328" t="s">
        <v>3573</v>
      </c>
      <c r="C3328">
        <v>99475</v>
      </c>
      <c r="D3328">
        <v>535</v>
      </c>
      <c r="E3328">
        <v>3542206</v>
      </c>
      <c r="F3328" t="s">
        <v>969</v>
      </c>
      <c r="G3328" t="s">
        <v>970</v>
      </c>
      <c r="H3328" t="s">
        <v>14</v>
      </c>
      <c r="I3328" t="s">
        <v>22</v>
      </c>
      <c r="J3328" t="s">
        <v>5336</v>
      </c>
      <c r="L3328" t="str">
        <f>VLOOKUP(G3328,status!$G$1:$L$6259,6,FALSE)</f>
        <v>UR-5</v>
      </c>
    </row>
    <row r="3329" spans="1:12" x14ac:dyDescent="0.25">
      <c r="A3329">
        <v>218</v>
      </c>
      <c r="B3329" t="s">
        <v>3573</v>
      </c>
      <c r="C3329">
        <v>99475</v>
      </c>
      <c r="D3329">
        <v>535</v>
      </c>
      <c r="E3329">
        <v>3542206</v>
      </c>
      <c r="F3329" t="s">
        <v>969</v>
      </c>
      <c r="G3329" t="s">
        <v>970</v>
      </c>
      <c r="H3329" t="s">
        <v>15</v>
      </c>
      <c r="I3329" t="s">
        <v>22</v>
      </c>
      <c r="J3329" t="s">
        <v>4065</v>
      </c>
      <c r="L3329" t="str">
        <f>VLOOKUP(G3329,status!$G$1:$L$6259,6,FALSE)</f>
        <v>UR-5</v>
      </c>
    </row>
    <row r="3330" spans="1:12" x14ac:dyDescent="0.25">
      <c r="A3330">
        <v>218</v>
      </c>
      <c r="B3330" t="s">
        <v>3573</v>
      </c>
      <c r="C3330">
        <v>99475</v>
      </c>
      <c r="D3330">
        <v>535</v>
      </c>
      <c r="E3330">
        <v>3542206</v>
      </c>
      <c r="F3330" t="s">
        <v>969</v>
      </c>
      <c r="G3330" t="s">
        <v>970</v>
      </c>
      <c r="H3330" t="s">
        <v>16</v>
      </c>
      <c r="I3330" t="s">
        <v>22</v>
      </c>
      <c r="J3330" t="s">
        <v>5337</v>
      </c>
      <c r="L3330" t="str">
        <f>VLOOKUP(G3330,status!$G$1:$L$6259,6,FALSE)</f>
        <v>UR-5</v>
      </c>
    </row>
    <row r="3331" spans="1:12" x14ac:dyDescent="0.25">
      <c r="A3331">
        <v>218</v>
      </c>
      <c r="B3331" t="s">
        <v>3573</v>
      </c>
      <c r="C3331">
        <v>99475</v>
      </c>
      <c r="D3331">
        <v>535</v>
      </c>
      <c r="E3331">
        <v>3542206</v>
      </c>
      <c r="F3331" t="s">
        <v>969</v>
      </c>
      <c r="G3331" t="s">
        <v>970</v>
      </c>
      <c r="H3331" t="s">
        <v>17</v>
      </c>
      <c r="I3331" t="s">
        <v>22</v>
      </c>
      <c r="J3331" t="s">
        <v>5338</v>
      </c>
      <c r="L3331" t="str">
        <f>VLOOKUP(G3331,status!$G$1:$L$6259,6,FALSE)</f>
        <v>UR-5</v>
      </c>
    </row>
    <row r="3332" spans="1:12" x14ac:dyDescent="0.25">
      <c r="A3332">
        <v>218</v>
      </c>
      <c r="B3332" t="s">
        <v>3573</v>
      </c>
      <c r="C3332">
        <v>99475</v>
      </c>
      <c r="D3332">
        <v>535</v>
      </c>
      <c r="E3332">
        <v>3542206</v>
      </c>
      <c r="F3332" t="s">
        <v>969</v>
      </c>
      <c r="G3332" t="s">
        <v>970</v>
      </c>
      <c r="H3332" t="s">
        <v>18</v>
      </c>
      <c r="I3332" t="s">
        <v>22</v>
      </c>
      <c r="J3332" t="s">
        <v>5339</v>
      </c>
      <c r="L3332" t="str">
        <f>VLOOKUP(G3332,status!$G$1:$L$6259,6,FALSE)</f>
        <v>UR-5</v>
      </c>
    </row>
    <row r="3333" spans="1:12" x14ac:dyDescent="0.25">
      <c r="A3333">
        <v>218</v>
      </c>
      <c r="B3333" t="s">
        <v>3573</v>
      </c>
      <c r="C3333">
        <v>99475</v>
      </c>
      <c r="D3333">
        <v>535</v>
      </c>
      <c r="E3333">
        <v>3542206</v>
      </c>
      <c r="F3333" t="s">
        <v>969</v>
      </c>
      <c r="G3333" t="s">
        <v>970</v>
      </c>
      <c r="H3333" t="s">
        <v>19</v>
      </c>
      <c r="I3333" t="s">
        <v>22</v>
      </c>
      <c r="J3333" t="s">
        <v>4066</v>
      </c>
      <c r="L3333" t="str">
        <f>VLOOKUP(G3333,status!$G$1:$L$6259,6,FALSE)</f>
        <v>UR-5</v>
      </c>
    </row>
    <row r="3334" spans="1:12" x14ac:dyDescent="0.25">
      <c r="A3334">
        <v>218</v>
      </c>
      <c r="B3334" t="s">
        <v>3573</v>
      </c>
      <c r="C3334">
        <v>99476</v>
      </c>
      <c r="D3334">
        <v>536</v>
      </c>
      <c r="E3334">
        <v>3542305</v>
      </c>
      <c r="F3334" t="s">
        <v>971</v>
      </c>
      <c r="G3334" t="s">
        <v>972</v>
      </c>
      <c r="H3334" t="s">
        <v>13</v>
      </c>
      <c r="L3334" t="str">
        <f>VLOOKUP(G3334,status!$G$1:$L$6259,6,FALSE)</f>
        <v>UR-7</v>
      </c>
    </row>
    <row r="3335" spans="1:12" x14ac:dyDescent="0.25">
      <c r="A3335">
        <v>218</v>
      </c>
      <c r="B3335" t="s">
        <v>3573</v>
      </c>
      <c r="C3335">
        <v>99476</v>
      </c>
      <c r="D3335">
        <v>536</v>
      </c>
      <c r="E3335">
        <v>3542305</v>
      </c>
      <c r="F3335" t="s">
        <v>971</v>
      </c>
      <c r="G3335" t="s">
        <v>972</v>
      </c>
      <c r="H3335" t="s">
        <v>14</v>
      </c>
      <c r="L3335" t="str">
        <f>VLOOKUP(G3335,status!$G$1:$L$6259,6,FALSE)</f>
        <v>UR-7</v>
      </c>
    </row>
    <row r="3336" spans="1:12" x14ac:dyDescent="0.25">
      <c r="A3336">
        <v>218</v>
      </c>
      <c r="B3336" t="s">
        <v>3573</v>
      </c>
      <c r="C3336">
        <v>99476</v>
      </c>
      <c r="D3336">
        <v>536</v>
      </c>
      <c r="E3336">
        <v>3542305</v>
      </c>
      <c r="F3336" t="s">
        <v>971</v>
      </c>
      <c r="G3336" t="s">
        <v>972</v>
      </c>
      <c r="H3336" t="s">
        <v>15</v>
      </c>
      <c r="L3336" t="str">
        <f>VLOOKUP(G3336,status!$G$1:$L$6259,6,FALSE)</f>
        <v>UR-7</v>
      </c>
    </row>
    <row r="3337" spans="1:12" x14ac:dyDescent="0.25">
      <c r="A3337">
        <v>218</v>
      </c>
      <c r="B3337" t="s">
        <v>3573</v>
      </c>
      <c r="C3337">
        <v>99476</v>
      </c>
      <c r="D3337">
        <v>536</v>
      </c>
      <c r="E3337">
        <v>3542305</v>
      </c>
      <c r="F3337" t="s">
        <v>971</v>
      </c>
      <c r="G3337" t="s">
        <v>972</v>
      </c>
      <c r="H3337" t="s">
        <v>16</v>
      </c>
      <c r="L3337" t="str">
        <f>VLOOKUP(G3337,status!$G$1:$L$6259,6,FALSE)</f>
        <v>UR-7</v>
      </c>
    </row>
    <row r="3338" spans="1:12" x14ac:dyDescent="0.25">
      <c r="A3338">
        <v>218</v>
      </c>
      <c r="B3338" t="s">
        <v>3573</v>
      </c>
      <c r="C3338">
        <v>99476</v>
      </c>
      <c r="D3338">
        <v>536</v>
      </c>
      <c r="E3338">
        <v>3542305</v>
      </c>
      <c r="F3338" t="s">
        <v>971</v>
      </c>
      <c r="G3338" t="s">
        <v>972</v>
      </c>
      <c r="H3338" t="s">
        <v>17</v>
      </c>
      <c r="L3338" t="str">
        <f>VLOOKUP(G3338,status!$G$1:$L$6259,6,FALSE)</f>
        <v>UR-7</v>
      </c>
    </row>
    <row r="3339" spans="1:12" x14ac:dyDescent="0.25">
      <c r="A3339">
        <v>218</v>
      </c>
      <c r="B3339" t="s">
        <v>3573</v>
      </c>
      <c r="C3339">
        <v>99476</v>
      </c>
      <c r="D3339">
        <v>536</v>
      </c>
      <c r="E3339">
        <v>3542305</v>
      </c>
      <c r="F3339" t="s">
        <v>971</v>
      </c>
      <c r="G3339" t="s">
        <v>972</v>
      </c>
      <c r="H3339" t="s">
        <v>18</v>
      </c>
      <c r="L3339" t="str">
        <f>VLOOKUP(G3339,status!$G$1:$L$6259,6,FALSE)</f>
        <v>UR-7</v>
      </c>
    </row>
    <row r="3340" spans="1:12" x14ac:dyDescent="0.25">
      <c r="A3340">
        <v>218</v>
      </c>
      <c r="B3340" t="s">
        <v>3573</v>
      </c>
      <c r="C3340">
        <v>99476</v>
      </c>
      <c r="D3340">
        <v>536</v>
      </c>
      <c r="E3340">
        <v>3542305</v>
      </c>
      <c r="F3340" t="s">
        <v>971</v>
      </c>
      <c r="G3340" t="s">
        <v>972</v>
      </c>
      <c r="H3340" t="s">
        <v>19</v>
      </c>
      <c r="L3340" t="str">
        <f>VLOOKUP(G3340,status!$G$1:$L$6259,6,FALSE)</f>
        <v>UR-7</v>
      </c>
    </row>
    <row r="3341" spans="1:12" x14ac:dyDescent="0.25">
      <c r="A3341">
        <v>218</v>
      </c>
      <c r="B3341" t="s">
        <v>3573</v>
      </c>
      <c r="C3341">
        <v>99477</v>
      </c>
      <c r="D3341">
        <v>537</v>
      </c>
      <c r="E3341">
        <v>3542404</v>
      </c>
      <c r="F3341" t="s">
        <v>973</v>
      </c>
      <c r="G3341" t="s">
        <v>974</v>
      </c>
      <c r="H3341" t="s">
        <v>13</v>
      </c>
      <c r="L3341" t="str">
        <f>VLOOKUP(G3341,status!$G$1:$L$6259,6,FALSE)</f>
        <v>UR-5</v>
      </c>
    </row>
    <row r="3342" spans="1:12" x14ac:dyDescent="0.25">
      <c r="A3342">
        <v>218</v>
      </c>
      <c r="B3342" t="s">
        <v>3573</v>
      </c>
      <c r="C3342">
        <v>99477</v>
      </c>
      <c r="D3342">
        <v>537</v>
      </c>
      <c r="E3342">
        <v>3542404</v>
      </c>
      <c r="F3342" t="s">
        <v>973</v>
      </c>
      <c r="G3342" t="s">
        <v>974</v>
      </c>
      <c r="H3342" t="s">
        <v>14</v>
      </c>
      <c r="L3342" t="str">
        <f>VLOOKUP(G3342,status!$G$1:$L$6259,6,FALSE)</f>
        <v>UR-5</v>
      </c>
    </row>
    <row r="3343" spans="1:12" x14ac:dyDescent="0.25">
      <c r="A3343">
        <v>218</v>
      </c>
      <c r="B3343" t="s">
        <v>3573</v>
      </c>
      <c r="C3343">
        <v>99477</v>
      </c>
      <c r="D3343">
        <v>537</v>
      </c>
      <c r="E3343">
        <v>3542404</v>
      </c>
      <c r="F3343" t="s">
        <v>973</v>
      </c>
      <c r="G3343" t="s">
        <v>974</v>
      </c>
      <c r="H3343" t="s">
        <v>15</v>
      </c>
      <c r="I3343" t="s">
        <v>22</v>
      </c>
      <c r="J3343" t="s">
        <v>5340</v>
      </c>
      <c r="L3343" t="str">
        <f>VLOOKUP(G3343,status!$G$1:$L$6259,6,FALSE)</f>
        <v>UR-5</v>
      </c>
    </row>
    <row r="3344" spans="1:12" x14ac:dyDescent="0.25">
      <c r="A3344">
        <v>218</v>
      </c>
      <c r="B3344" t="s">
        <v>3573</v>
      </c>
      <c r="C3344">
        <v>99477</v>
      </c>
      <c r="D3344">
        <v>537</v>
      </c>
      <c r="E3344">
        <v>3542404</v>
      </c>
      <c r="F3344" t="s">
        <v>973</v>
      </c>
      <c r="G3344" t="s">
        <v>974</v>
      </c>
      <c r="H3344" t="s">
        <v>16</v>
      </c>
      <c r="L3344" t="str">
        <f>VLOOKUP(G3344,status!$G$1:$L$6259,6,FALSE)</f>
        <v>UR-5</v>
      </c>
    </row>
    <row r="3345" spans="1:12" x14ac:dyDescent="0.25">
      <c r="A3345">
        <v>218</v>
      </c>
      <c r="B3345" t="s">
        <v>3573</v>
      </c>
      <c r="C3345">
        <v>99477</v>
      </c>
      <c r="D3345">
        <v>537</v>
      </c>
      <c r="E3345">
        <v>3542404</v>
      </c>
      <c r="F3345" t="s">
        <v>973</v>
      </c>
      <c r="G3345" t="s">
        <v>974</v>
      </c>
      <c r="H3345" t="s">
        <v>17</v>
      </c>
      <c r="L3345" t="str">
        <f>VLOOKUP(G3345,status!$G$1:$L$6259,6,FALSE)</f>
        <v>UR-5</v>
      </c>
    </row>
    <row r="3346" spans="1:12" x14ac:dyDescent="0.25">
      <c r="A3346">
        <v>218</v>
      </c>
      <c r="B3346" t="s">
        <v>3573</v>
      </c>
      <c r="C3346">
        <v>99477</v>
      </c>
      <c r="D3346">
        <v>537</v>
      </c>
      <c r="E3346">
        <v>3542404</v>
      </c>
      <c r="F3346" t="s">
        <v>973</v>
      </c>
      <c r="G3346" t="s">
        <v>974</v>
      </c>
      <c r="H3346" t="s">
        <v>18</v>
      </c>
      <c r="L3346" t="str">
        <f>VLOOKUP(G3346,status!$G$1:$L$6259,6,FALSE)</f>
        <v>UR-5</v>
      </c>
    </row>
    <row r="3347" spans="1:12" x14ac:dyDescent="0.25">
      <c r="A3347">
        <v>218</v>
      </c>
      <c r="B3347" t="s">
        <v>3573</v>
      </c>
      <c r="C3347">
        <v>99477</v>
      </c>
      <c r="D3347">
        <v>537</v>
      </c>
      <c r="E3347">
        <v>3542404</v>
      </c>
      <c r="F3347" t="s">
        <v>973</v>
      </c>
      <c r="G3347" t="s">
        <v>974</v>
      </c>
      <c r="H3347" t="s">
        <v>19</v>
      </c>
      <c r="L3347" t="str">
        <f>VLOOKUP(G3347,status!$G$1:$L$6259,6,FALSE)</f>
        <v>UR-5</v>
      </c>
    </row>
    <row r="3348" spans="1:12" x14ac:dyDescent="0.25">
      <c r="A3348">
        <v>218</v>
      </c>
      <c r="B3348" t="s">
        <v>3573</v>
      </c>
      <c r="C3348">
        <v>99478</v>
      </c>
      <c r="D3348">
        <v>538</v>
      </c>
      <c r="E3348">
        <v>3542503</v>
      </c>
      <c r="F3348" t="s">
        <v>975</v>
      </c>
      <c r="G3348" t="s">
        <v>976</v>
      </c>
      <c r="H3348" t="s">
        <v>13</v>
      </c>
      <c r="L3348" t="str">
        <f>VLOOKUP(G3348,status!$G$1:$L$6259,6,FALSE)</f>
        <v>UR-2</v>
      </c>
    </row>
    <row r="3349" spans="1:12" x14ac:dyDescent="0.25">
      <c r="A3349">
        <v>218</v>
      </c>
      <c r="B3349" t="s">
        <v>3573</v>
      </c>
      <c r="C3349">
        <v>99478</v>
      </c>
      <c r="D3349">
        <v>538</v>
      </c>
      <c r="E3349">
        <v>3542503</v>
      </c>
      <c r="F3349" t="s">
        <v>975</v>
      </c>
      <c r="G3349" t="s">
        <v>976</v>
      </c>
      <c r="H3349" t="s">
        <v>14</v>
      </c>
      <c r="L3349" t="str">
        <f>VLOOKUP(G3349,status!$G$1:$L$6259,6,FALSE)</f>
        <v>UR-2</v>
      </c>
    </row>
    <row r="3350" spans="1:12" x14ac:dyDescent="0.25">
      <c r="A3350">
        <v>218</v>
      </c>
      <c r="B3350" t="s">
        <v>3573</v>
      </c>
      <c r="C3350">
        <v>99478</v>
      </c>
      <c r="D3350">
        <v>538</v>
      </c>
      <c r="E3350">
        <v>3542503</v>
      </c>
      <c r="F3350" t="s">
        <v>975</v>
      </c>
      <c r="G3350" t="s">
        <v>976</v>
      </c>
      <c r="H3350" t="s">
        <v>15</v>
      </c>
      <c r="L3350" t="str">
        <f>VLOOKUP(G3350,status!$G$1:$L$6259,6,FALSE)</f>
        <v>UR-2</v>
      </c>
    </row>
    <row r="3351" spans="1:12" x14ac:dyDescent="0.25">
      <c r="A3351">
        <v>218</v>
      </c>
      <c r="B3351" t="s">
        <v>3573</v>
      </c>
      <c r="C3351">
        <v>99478</v>
      </c>
      <c r="D3351">
        <v>538</v>
      </c>
      <c r="E3351">
        <v>3542503</v>
      </c>
      <c r="F3351" t="s">
        <v>975</v>
      </c>
      <c r="G3351" t="s">
        <v>976</v>
      </c>
      <c r="H3351" t="s">
        <v>16</v>
      </c>
      <c r="L3351" t="str">
        <f>VLOOKUP(G3351,status!$G$1:$L$6259,6,FALSE)</f>
        <v>UR-2</v>
      </c>
    </row>
    <row r="3352" spans="1:12" x14ac:dyDescent="0.25">
      <c r="A3352">
        <v>218</v>
      </c>
      <c r="B3352" t="s">
        <v>3573</v>
      </c>
      <c r="C3352">
        <v>99478</v>
      </c>
      <c r="D3352">
        <v>538</v>
      </c>
      <c r="E3352">
        <v>3542503</v>
      </c>
      <c r="F3352" t="s">
        <v>975</v>
      </c>
      <c r="G3352" t="s">
        <v>976</v>
      </c>
      <c r="H3352" t="s">
        <v>17</v>
      </c>
      <c r="I3352" t="s">
        <v>22</v>
      </c>
      <c r="J3352" t="s">
        <v>5341</v>
      </c>
      <c r="L3352" t="str">
        <f>VLOOKUP(G3352,status!$G$1:$L$6259,6,FALSE)</f>
        <v>UR-2</v>
      </c>
    </row>
    <row r="3353" spans="1:12" x14ac:dyDescent="0.25">
      <c r="A3353">
        <v>218</v>
      </c>
      <c r="B3353" t="s">
        <v>3573</v>
      </c>
      <c r="C3353">
        <v>99478</v>
      </c>
      <c r="D3353">
        <v>538</v>
      </c>
      <c r="E3353">
        <v>3542503</v>
      </c>
      <c r="F3353" t="s">
        <v>975</v>
      </c>
      <c r="G3353" t="s">
        <v>976</v>
      </c>
      <c r="H3353" t="s">
        <v>18</v>
      </c>
      <c r="I3353" t="s">
        <v>22</v>
      </c>
      <c r="J3353" t="s">
        <v>5342</v>
      </c>
      <c r="L3353" t="str">
        <f>VLOOKUP(G3353,status!$G$1:$L$6259,6,FALSE)</f>
        <v>UR-2</v>
      </c>
    </row>
    <row r="3354" spans="1:12" x14ac:dyDescent="0.25">
      <c r="A3354">
        <v>218</v>
      </c>
      <c r="B3354" t="s">
        <v>3573</v>
      </c>
      <c r="C3354">
        <v>99478</v>
      </c>
      <c r="D3354">
        <v>538</v>
      </c>
      <c r="E3354">
        <v>3542503</v>
      </c>
      <c r="F3354" t="s">
        <v>975</v>
      </c>
      <c r="G3354" t="s">
        <v>976</v>
      </c>
      <c r="H3354" t="s">
        <v>19</v>
      </c>
      <c r="I3354" t="s">
        <v>22</v>
      </c>
      <c r="J3354" t="s">
        <v>5343</v>
      </c>
      <c r="L3354" t="str">
        <f>VLOOKUP(G3354,status!$G$1:$L$6259,6,FALSE)</f>
        <v>UR-2</v>
      </c>
    </row>
    <row r="3355" spans="1:12" x14ac:dyDescent="0.25">
      <c r="A3355">
        <v>218</v>
      </c>
      <c r="B3355" t="s">
        <v>3573</v>
      </c>
      <c r="C3355">
        <v>99479</v>
      </c>
      <c r="D3355">
        <v>539</v>
      </c>
      <c r="E3355">
        <v>3542602</v>
      </c>
      <c r="F3355" t="s">
        <v>977</v>
      </c>
      <c r="G3355" t="s">
        <v>978</v>
      </c>
      <c r="H3355" t="s">
        <v>13</v>
      </c>
      <c r="L3355" t="str">
        <f>VLOOKUP(G3355,status!$G$1:$L$6259,6,FALSE)</f>
        <v>7-DF</v>
      </c>
    </row>
    <row r="3356" spans="1:12" x14ac:dyDescent="0.25">
      <c r="A3356">
        <v>218</v>
      </c>
      <c r="B3356" t="s">
        <v>3573</v>
      </c>
      <c r="C3356">
        <v>99479</v>
      </c>
      <c r="D3356">
        <v>539</v>
      </c>
      <c r="E3356">
        <v>3542602</v>
      </c>
      <c r="F3356" t="s">
        <v>977</v>
      </c>
      <c r="G3356" t="s">
        <v>978</v>
      </c>
      <c r="H3356" t="s">
        <v>14</v>
      </c>
      <c r="L3356" t="str">
        <f>VLOOKUP(G3356,status!$G$1:$L$6259,6,FALSE)</f>
        <v>7-DF</v>
      </c>
    </row>
    <row r="3357" spans="1:12" x14ac:dyDescent="0.25">
      <c r="A3357">
        <v>218</v>
      </c>
      <c r="B3357" t="s">
        <v>3573</v>
      </c>
      <c r="C3357">
        <v>99479</v>
      </c>
      <c r="D3357">
        <v>539</v>
      </c>
      <c r="E3357">
        <v>3542602</v>
      </c>
      <c r="F3357" t="s">
        <v>977</v>
      </c>
      <c r="G3357" t="s">
        <v>978</v>
      </c>
      <c r="H3357" t="s">
        <v>15</v>
      </c>
      <c r="L3357" t="str">
        <f>VLOOKUP(G3357,status!$G$1:$L$6259,6,FALSE)</f>
        <v>7-DF</v>
      </c>
    </row>
    <row r="3358" spans="1:12" x14ac:dyDescent="0.25">
      <c r="A3358">
        <v>218</v>
      </c>
      <c r="B3358" t="s">
        <v>3573</v>
      </c>
      <c r="C3358">
        <v>99479</v>
      </c>
      <c r="D3358">
        <v>539</v>
      </c>
      <c r="E3358">
        <v>3542602</v>
      </c>
      <c r="F3358" t="s">
        <v>977</v>
      </c>
      <c r="G3358" t="s">
        <v>978</v>
      </c>
      <c r="H3358" t="s">
        <v>16</v>
      </c>
      <c r="L3358" t="str">
        <f>VLOOKUP(G3358,status!$G$1:$L$6259,6,FALSE)</f>
        <v>7-DF</v>
      </c>
    </row>
    <row r="3359" spans="1:12" x14ac:dyDescent="0.25">
      <c r="A3359">
        <v>218</v>
      </c>
      <c r="B3359" t="s">
        <v>3573</v>
      </c>
      <c r="C3359">
        <v>99479</v>
      </c>
      <c r="D3359">
        <v>539</v>
      </c>
      <c r="E3359">
        <v>3542602</v>
      </c>
      <c r="F3359" t="s">
        <v>977</v>
      </c>
      <c r="G3359" t="s">
        <v>978</v>
      </c>
      <c r="H3359" t="s">
        <v>17</v>
      </c>
      <c r="I3359" t="s">
        <v>22</v>
      </c>
      <c r="J3359" t="s">
        <v>5344</v>
      </c>
      <c r="L3359" t="str">
        <f>VLOOKUP(G3359,status!$G$1:$L$6259,6,FALSE)</f>
        <v>7-DF</v>
      </c>
    </row>
    <row r="3360" spans="1:12" x14ac:dyDescent="0.25">
      <c r="A3360">
        <v>218</v>
      </c>
      <c r="B3360" t="s">
        <v>3573</v>
      </c>
      <c r="C3360">
        <v>99479</v>
      </c>
      <c r="D3360">
        <v>539</v>
      </c>
      <c r="E3360">
        <v>3542602</v>
      </c>
      <c r="F3360" t="s">
        <v>977</v>
      </c>
      <c r="G3360" t="s">
        <v>978</v>
      </c>
      <c r="H3360" t="s">
        <v>18</v>
      </c>
      <c r="L3360" t="str">
        <f>VLOOKUP(G3360,status!$G$1:$L$6259,6,FALSE)</f>
        <v>7-DF</v>
      </c>
    </row>
    <row r="3361" spans="1:12" x14ac:dyDescent="0.25">
      <c r="A3361">
        <v>218</v>
      </c>
      <c r="B3361" t="s">
        <v>3573</v>
      </c>
      <c r="C3361">
        <v>99479</v>
      </c>
      <c r="D3361">
        <v>539</v>
      </c>
      <c r="E3361">
        <v>3542602</v>
      </c>
      <c r="F3361" t="s">
        <v>977</v>
      </c>
      <c r="G3361" t="s">
        <v>978</v>
      </c>
      <c r="H3361" t="s">
        <v>19</v>
      </c>
      <c r="L3361" t="str">
        <f>VLOOKUP(G3361,status!$G$1:$L$6259,6,FALSE)</f>
        <v>7-DF</v>
      </c>
    </row>
    <row r="3362" spans="1:12" x14ac:dyDescent="0.25">
      <c r="A3362">
        <v>218</v>
      </c>
      <c r="B3362" t="s">
        <v>3573</v>
      </c>
      <c r="C3362">
        <v>99480</v>
      </c>
      <c r="D3362">
        <v>540</v>
      </c>
      <c r="E3362">
        <v>3542701</v>
      </c>
      <c r="F3362" t="s">
        <v>979</v>
      </c>
      <c r="G3362" t="s">
        <v>980</v>
      </c>
      <c r="H3362" t="s">
        <v>13</v>
      </c>
      <c r="I3362" t="s">
        <v>22</v>
      </c>
      <c r="J3362" t="s">
        <v>4067</v>
      </c>
      <c r="L3362" t="str">
        <f>VLOOKUP(G3362,status!$G$1:$L$6259,6,FALSE)</f>
        <v>UR-17</v>
      </c>
    </row>
    <row r="3363" spans="1:12" x14ac:dyDescent="0.25">
      <c r="A3363">
        <v>218</v>
      </c>
      <c r="B3363" t="s">
        <v>3573</v>
      </c>
      <c r="C3363">
        <v>99480</v>
      </c>
      <c r="D3363">
        <v>540</v>
      </c>
      <c r="E3363">
        <v>3542701</v>
      </c>
      <c r="F3363" t="s">
        <v>979</v>
      </c>
      <c r="G3363" t="s">
        <v>980</v>
      </c>
      <c r="H3363" t="s">
        <v>14</v>
      </c>
      <c r="I3363" t="s">
        <v>22</v>
      </c>
      <c r="J3363" t="s">
        <v>4068</v>
      </c>
      <c r="L3363" t="str">
        <f>VLOOKUP(G3363,status!$G$1:$L$6259,6,FALSE)</f>
        <v>UR-17</v>
      </c>
    </row>
    <row r="3364" spans="1:12" x14ac:dyDescent="0.25">
      <c r="A3364">
        <v>218</v>
      </c>
      <c r="B3364" t="s">
        <v>3573</v>
      </c>
      <c r="C3364">
        <v>99480</v>
      </c>
      <c r="D3364">
        <v>540</v>
      </c>
      <c r="E3364">
        <v>3542701</v>
      </c>
      <c r="F3364" t="s">
        <v>979</v>
      </c>
      <c r="G3364" t="s">
        <v>980</v>
      </c>
      <c r="H3364" t="s">
        <v>15</v>
      </c>
      <c r="I3364" t="s">
        <v>22</v>
      </c>
      <c r="J3364" t="s">
        <v>4069</v>
      </c>
      <c r="L3364" t="str">
        <f>VLOOKUP(G3364,status!$G$1:$L$6259,6,FALSE)</f>
        <v>UR-17</v>
      </c>
    </row>
    <row r="3365" spans="1:12" x14ac:dyDescent="0.25">
      <c r="A3365">
        <v>218</v>
      </c>
      <c r="B3365" t="s">
        <v>3573</v>
      </c>
      <c r="C3365">
        <v>99480</v>
      </c>
      <c r="D3365">
        <v>540</v>
      </c>
      <c r="E3365">
        <v>3542701</v>
      </c>
      <c r="F3365" t="s">
        <v>979</v>
      </c>
      <c r="G3365" t="s">
        <v>980</v>
      </c>
      <c r="H3365" t="s">
        <v>16</v>
      </c>
      <c r="I3365" t="s">
        <v>22</v>
      </c>
      <c r="J3365" t="s">
        <v>4070</v>
      </c>
      <c r="L3365" t="str">
        <f>VLOOKUP(G3365,status!$G$1:$L$6259,6,FALSE)</f>
        <v>UR-17</v>
      </c>
    </row>
    <row r="3366" spans="1:12" x14ac:dyDescent="0.25">
      <c r="A3366">
        <v>218</v>
      </c>
      <c r="B3366" t="s">
        <v>3573</v>
      </c>
      <c r="C3366">
        <v>99480</v>
      </c>
      <c r="D3366">
        <v>540</v>
      </c>
      <c r="E3366">
        <v>3542701</v>
      </c>
      <c r="F3366" t="s">
        <v>979</v>
      </c>
      <c r="G3366" t="s">
        <v>980</v>
      </c>
      <c r="H3366" t="s">
        <v>17</v>
      </c>
      <c r="I3366" t="s">
        <v>22</v>
      </c>
      <c r="J3366" t="s">
        <v>4071</v>
      </c>
      <c r="L3366" t="str">
        <f>VLOOKUP(G3366,status!$G$1:$L$6259,6,FALSE)</f>
        <v>UR-17</v>
      </c>
    </row>
    <row r="3367" spans="1:12" x14ac:dyDescent="0.25">
      <c r="A3367">
        <v>218</v>
      </c>
      <c r="B3367" t="s">
        <v>3573</v>
      </c>
      <c r="C3367">
        <v>99480</v>
      </c>
      <c r="D3367">
        <v>540</v>
      </c>
      <c r="E3367">
        <v>3542701</v>
      </c>
      <c r="F3367" t="s">
        <v>979</v>
      </c>
      <c r="G3367" t="s">
        <v>980</v>
      </c>
      <c r="H3367" t="s">
        <v>18</v>
      </c>
      <c r="I3367" t="s">
        <v>22</v>
      </c>
      <c r="J3367" t="s">
        <v>4072</v>
      </c>
      <c r="L3367" t="str">
        <f>VLOOKUP(G3367,status!$G$1:$L$6259,6,FALSE)</f>
        <v>UR-17</v>
      </c>
    </row>
    <row r="3368" spans="1:12" x14ac:dyDescent="0.25">
      <c r="A3368">
        <v>218</v>
      </c>
      <c r="B3368" t="s">
        <v>3573</v>
      </c>
      <c r="C3368">
        <v>99480</v>
      </c>
      <c r="D3368">
        <v>540</v>
      </c>
      <c r="E3368">
        <v>3542701</v>
      </c>
      <c r="F3368" t="s">
        <v>979</v>
      </c>
      <c r="G3368" t="s">
        <v>980</v>
      </c>
      <c r="H3368" t="s">
        <v>19</v>
      </c>
      <c r="I3368" t="s">
        <v>22</v>
      </c>
      <c r="J3368" t="s">
        <v>4073</v>
      </c>
      <c r="L3368" t="str">
        <f>VLOOKUP(G3368,status!$G$1:$L$6259,6,FALSE)</f>
        <v>UR-17</v>
      </c>
    </row>
    <row r="3369" spans="1:12" x14ac:dyDescent="0.25">
      <c r="A3369">
        <v>218</v>
      </c>
      <c r="B3369" t="s">
        <v>3573</v>
      </c>
      <c r="C3369">
        <v>99481</v>
      </c>
      <c r="D3369">
        <v>541</v>
      </c>
      <c r="E3369">
        <v>3542800</v>
      </c>
      <c r="F3369" t="s">
        <v>981</v>
      </c>
      <c r="G3369" t="s">
        <v>982</v>
      </c>
      <c r="H3369" t="s">
        <v>13</v>
      </c>
      <c r="L3369" t="str">
        <f>VLOOKUP(G3369,status!$G$1:$L$6259,6,FALSE)</f>
        <v>UR-16</v>
      </c>
    </row>
    <row r="3370" spans="1:12" x14ac:dyDescent="0.25">
      <c r="A3370">
        <v>218</v>
      </c>
      <c r="B3370" t="s">
        <v>3573</v>
      </c>
      <c r="C3370">
        <v>99481</v>
      </c>
      <c r="D3370">
        <v>541</v>
      </c>
      <c r="E3370">
        <v>3542800</v>
      </c>
      <c r="F3370" t="s">
        <v>981</v>
      </c>
      <c r="G3370" t="s">
        <v>982</v>
      </c>
      <c r="H3370" t="s">
        <v>14</v>
      </c>
      <c r="L3370" t="str">
        <f>VLOOKUP(G3370,status!$G$1:$L$6259,6,FALSE)</f>
        <v>UR-16</v>
      </c>
    </row>
    <row r="3371" spans="1:12" x14ac:dyDescent="0.25">
      <c r="A3371">
        <v>218</v>
      </c>
      <c r="B3371" t="s">
        <v>3573</v>
      </c>
      <c r="C3371">
        <v>99481</v>
      </c>
      <c r="D3371">
        <v>541</v>
      </c>
      <c r="E3371">
        <v>3542800</v>
      </c>
      <c r="F3371" t="s">
        <v>981</v>
      </c>
      <c r="G3371" t="s">
        <v>982</v>
      </c>
      <c r="H3371" t="s">
        <v>15</v>
      </c>
      <c r="L3371" t="str">
        <f>VLOOKUP(G3371,status!$G$1:$L$6259,6,FALSE)</f>
        <v>UR-16</v>
      </c>
    </row>
    <row r="3372" spans="1:12" x14ac:dyDescent="0.25">
      <c r="A3372">
        <v>218</v>
      </c>
      <c r="B3372" t="s">
        <v>3573</v>
      </c>
      <c r="C3372">
        <v>99481</v>
      </c>
      <c r="D3372">
        <v>541</v>
      </c>
      <c r="E3372">
        <v>3542800</v>
      </c>
      <c r="F3372" t="s">
        <v>981</v>
      </c>
      <c r="G3372" t="s">
        <v>982</v>
      </c>
      <c r="H3372" t="s">
        <v>16</v>
      </c>
      <c r="L3372" t="str">
        <f>VLOOKUP(G3372,status!$G$1:$L$6259,6,FALSE)</f>
        <v>UR-16</v>
      </c>
    </row>
    <row r="3373" spans="1:12" x14ac:dyDescent="0.25">
      <c r="A3373">
        <v>218</v>
      </c>
      <c r="B3373" t="s">
        <v>3573</v>
      </c>
      <c r="C3373">
        <v>99481</v>
      </c>
      <c r="D3373">
        <v>541</v>
      </c>
      <c r="E3373">
        <v>3542800</v>
      </c>
      <c r="F3373" t="s">
        <v>981</v>
      </c>
      <c r="G3373" t="s">
        <v>982</v>
      </c>
      <c r="H3373" t="s">
        <v>17</v>
      </c>
      <c r="L3373" t="str">
        <f>VLOOKUP(G3373,status!$G$1:$L$6259,6,FALSE)</f>
        <v>UR-16</v>
      </c>
    </row>
    <row r="3374" spans="1:12" x14ac:dyDescent="0.25">
      <c r="A3374">
        <v>218</v>
      </c>
      <c r="B3374" t="s">
        <v>3573</v>
      </c>
      <c r="C3374">
        <v>99481</v>
      </c>
      <c r="D3374">
        <v>541</v>
      </c>
      <c r="E3374">
        <v>3542800</v>
      </c>
      <c r="F3374" t="s">
        <v>981</v>
      </c>
      <c r="G3374" t="s">
        <v>982</v>
      </c>
      <c r="H3374" t="s">
        <v>18</v>
      </c>
      <c r="L3374" t="str">
        <f>VLOOKUP(G3374,status!$G$1:$L$6259,6,FALSE)</f>
        <v>UR-16</v>
      </c>
    </row>
    <row r="3375" spans="1:12" x14ac:dyDescent="0.25">
      <c r="A3375">
        <v>218</v>
      </c>
      <c r="B3375" t="s">
        <v>3573</v>
      </c>
      <c r="C3375">
        <v>99481</v>
      </c>
      <c r="D3375">
        <v>541</v>
      </c>
      <c r="E3375">
        <v>3542800</v>
      </c>
      <c r="F3375" t="s">
        <v>981</v>
      </c>
      <c r="G3375" t="s">
        <v>982</v>
      </c>
      <c r="H3375" t="s">
        <v>19</v>
      </c>
      <c r="L3375" t="str">
        <f>VLOOKUP(G3375,status!$G$1:$L$6259,6,FALSE)</f>
        <v>UR-16</v>
      </c>
    </row>
    <row r="3376" spans="1:12" x14ac:dyDescent="0.25">
      <c r="A3376">
        <v>218</v>
      </c>
      <c r="B3376" t="s">
        <v>3573</v>
      </c>
      <c r="C3376">
        <v>99482</v>
      </c>
      <c r="D3376">
        <v>542</v>
      </c>
      <c r="E3376">
        <v>3542909</v>
      </c>
      <c r="F3376" t="s">
        <v>983</v>
      </c>
      <c r="G3376" t="s">
        <v>984</v>
      </c>
      <c r="H3376" t="s">
        <v>13</v>
      </c>
      <c r="L3376" t="str">
        <f>VLOOKUP(G3376,status!$G$1:$L$6259,6,FALSE)</f>
        <v>UR-13</v>
      </c>
    </row>
    <row r="3377" spans="1:12" x14ac:dyDescent="0.25">
      <c r="A3377">
        <v>218</v>
      </c>
      <c r="B3377" t="s">
        <v>3573</v>
      </c>
      <c r="C3377">
        <v>99482</v>
      </c>
      <c r="D3377">
        <v>542</v>
      </c>
      <c r="E3377">
        <v>3542909</v>
      </c>
      <c r="F3377" t="s">
        <v>983</v>
      </c>
      <c r="G3377" t="s">
        <v>984</v>
      </c>
      <c r="H3377" t="s">
        <v>14</v>
      </c>
      <c r="L3377" t="str">
        <f>VLOOKUP(G3377,status!$G$1:$L$6259,6,FALSE)</f>
        <v>UR-13</v>
      </c>
    </row>
    <row r="3378" spans="1:12" x14ac:dyDescent="0.25">
      <c r="A3378">
        <v>218</v>
      </c>
      <c r="B3378" t="s">
        <v>3573</v>
      </c>
      <c r="C3378">
        <v>99482</v>
      </c>
      <c r="D3378">
        <v>542</v>
      </c>
      <c r="E3378">
        <v>3542909</v>
      </c>
      <c r="F3378" t="s">
        <v>983</v>
      </c>
      <c r="G3378" t="s">
        <v>984</v>
      </c>
      <c r="H3378" t="s">
        <v>15</v>
      </c>
      <c r="L3378" t="str">
        <f>VLOOKUP(G3378,status!$G$1:$L$6259,6,FALSE)</f>
        <v>UR-13</v>
      </c>
    </row>
    <row r="3379" spans="1:12" x14ac:dyDescent="0.25">
      <c r="A3379">
        <v>218</v>
      </c>
      <c r="B3379" t="s">
        <v>3573</v>
      </c>
      <c r="C3379">
        <v>99482</v>
      </c>
      <c r="D3379">
        <v>542</v>
      </c>
      <c r="E3379">
        <v>3542909</v>
      </c>
      <c r="F3379" t="s">
        <v>983</v>
      </c>
      <c r="G3379" t="s">
        <v>984</v>
      </c>
      <c r="H3379" t="s">
        <v>16</v>
      </c>
      <c r="L3379" t="str">
        <f>VLOOKUP(G3379,status!$G$1:$L$6259,6,FALSE)</f>
        <v>UR-13</v>
      </c>
    </row>
    <row r="3380" spans="1:12" x14ac:dyDescent="0.25">
      <c r="A3380">
        <v>218</v>
      </c>
      <c r="B3380" t="s">
        <v>3573</v>
      </c>
      <c r="C3380">
        <v>99482</v>
      </c>
      <c r="D3380">
        <v>542</v>
      </c>
      <c r="E3380">
        <v>3542909</v>
      </c>
      <c r="F3380" t="s">
        <v>983</v>
      </c>
      <c r="G3380" t="s">
        <v>984</v>
      </c>
      <c r="H3380" t="s">
        <v>17</v>
      </c>
      <c r="L3380" t="str">
        <f>VLOOKUP(G3380,status!$G$1:$L$6259,6,FALSE)</f>
        <v>UR-13</v>
      </c>
    </row>
    <row r="3381" spans="1:12" x14ac:dyDescent="0.25">
      <c r="A3381">
        <v>218</v>
      </c>
      <c r="B3381" t="s">
        <v>3573</v>
      </c>
      <c r="C3381">
        <v>99482</v>
      </c>
      <c r="D3381">
        <v>542</v>
      </c>
      <c r="E3381">
        <v>3542909</v>
      </c>
      <c r="F3381" t="s">
        <v>983</v>
      </c>
      <c r="G3381" t="s">
        <v>984</v>
      </c>
      <c r="H3381" t="s">
        <v>18</v>
      </c>
      <c r="L3381" t="str">
        <f>VLOOKUP(G3381,status!$G$1:$L$6259,6,FALSE)</f>
        <v>UR-13</v>
      </c>
    </row>
    <row r="3382" spans="1:12" x14ac:dyDescent="0.25">
      <c r="A3382">
        <v>218</v>
      </c>
      <c r="B3382" t="s">
        <v>3573</v>
      </c>
      <c r="C3382">
        <v>99482</v>
      </c>
      <c r="D3382">
        <v>542</v>
      </c>
      <c r="E3382">
        <v>3542909</v>
      </c>
      <c r="F3382" t="s">
        <v>983</v>
      </c>
      <c r="G3382" t="s">
        <v>984</v>
      </c>
      <c r="H3382" t="s">
        <v>19</v>
      </c>
      <c r="L3382" t="str">
        <f>VLOOKUP(G3382,status!$G$1:$L$6259,6,FALSE)</f>
        <v>UR-13</v>
      </c>
    </row>
    <row r="3383" spans="1:12" x14ac:dyDescent="0.25">
      <c r="A3383">
        <v>218</v>
      </c>
      <c r="B3383" t="s">
        <v>3573</v>
      </c>
      <c r="C3383">
        <v>99483</v>
      </c>
      <c r="D3383">
        <v>543</v>
      </c>
      <c r="E3383">
        <v>3543006</v>
      </c>
      <c r="F3383" t="s">
        <v>985</v>
      </c>
      <c r="G3383" t="s">
        <v>986</v>
      </c>
      <c r="H3383" t="s">
        <v>13</v>
      </c>
      <c r="I3383" t="s">
        <v>22</v>
      </c>
      <c r="J3383" t="s">
        <v>5345</v>
      </c>
      <c r="L3383" t="str">
        <f>VLOOKUP(G3383,status!$G$1:$L$6259,6,FALSE)</f>
        <v>UR-16</v>
      </c>
    </row>
    <row r="3384" spans="1:12" x14ac:dyDescent="0.25">
      <c r="A3384">
        <v>218</v>
      </c>
      <c r="B3384" t="s">
        <v>3573</v>
      </c>
      <c r="C3384">
        <v>99483</v>
      </c>
      <c r="D3384">
        <v>543</v>
      </c>
      <c r="E3384">
        <v>3543006</v>
      </c>
      <c r="F3384" t="s">
        <v>985</v>
      </c>
      <c r="G3384" t="s">
        <v>986</v>
      </c>
      <c r="H3384" t="s">
        <v>14</v>
      </c>
      <c r="I3384" t="s">
        <v>22</v>
      </c>
      <c r="J3384" t="s">
        <v>5346</v>
      </c>
      <c r="L3384" t="str">
        <f>VLOOKUP(G3384,status!$G$1:$L$6259,6,FALSE)</f>
        <v>UR-16</v>
      </c>
    </row>
    <row r="3385" spans="1:12" x14ac:dyDescent="0.25">
      <c r="A3385">
        <v>218</v>
      </c>
      <c r="B3385" t="s">
        <v>3573</v>
      </c>
      <c r="C3385">
        <v>99483</v>
      </c>
      <c r="D3385">
        <v>543</v>
      </c>
      <c r="E3385">
        <v>3543006</v>
      </c>
      <c r="F3385" t="s">
        <v>985</v>
      </c>
      <c r="G3385" t="s">
        <v>986</v>
      </c>
      <c r="H3385" t="s">
        <v>15</v>
      </c>
      <c r="I3385" t="s">
        <v>22</v>
      </c>
      <c r="J3385" t="s">
        <v>5347</v>
      </c>
      <c r="L3385" t="str">
        <f>VLOOKUP(G3385,status!$G$1:$L$6259,6,FALSE)</f>
        <v>UR-16</v>
      </c>
    </row>
    <row r="3386" spans="1:12" x14ac:dyDescent="0.25">
      <c r="A3386">
        <v>218</v>
      </c>
      <c r="B3386" t="s">
        <v>3573</v>
      </c>
      <c r="C3386">
        <v>99483</v>
      </c>
      <c r="D3386">
        <v>543</v>
      </c>
      <c r="E3386">
        <v>3543006</v>
      </c>
      <c r="F3386" t="s">
        <v>985</v>
      </c>
      <c r="G3386" t="s">
        <v>986</v>
      </c>
      <c r="H3386" t="s">
        <v>16</v>
      </c>
      <c r="L3386" t="str">
        <f>VLOOKUP(G3386,status!$G$1:$L$6259,6,FALSE)</f>
        <v>UR-16</v>
      </c>
    </row>
    <row r="3387" spans="1:12" x14ac:dyDescent="0.25">
      <c r="A3387">
        <v>218</v>
      </c>
      <c r="B3387" t="s">
        <v>3573</v>
      </c>
      <c r="C3387">
        <v>99483</v>
      </c>
      <c r="D3387">
        <v>543</v>
      </c>
      <c r="E3387">
        <v>3543006</v>
      </c>
      <c r="F3387" t="s">
        <v>985</v>
      </c>
      <c r="G3387" t="s">
        <v>986</v>
      </c>
      <c r="H3387" t="s">
        <v>17</v>
      </c>
      <c r="L3387" t="str">
        <f>VLOOKUP(G3387,status!$G$1:$L$6259,6,FALSE)</f>
        <v>UR-16</v>
      </c>
    </row>
    <row r="3388" spans="1:12" x14ac:dyDescent="0.25">
      <c r="A3388">
        <v>218</v>
      </c>
      <c r="B3388" t="s">
        <v>3573</v>
      </c>
      <c r="C3388">
        <v>99483</v>
      </c>
      <c r="D3388">
        <v>543</v>
      </c>
      <c r="E3388">
        <v>3543006</v>
      </c>
      <c r="F3388" t="s">
        <v>985</v>
      </c>
      <c r="G3388" t="s">
        <v>986</v>
      </c>
      <c r="H3388" t="s">
        <v>18</v>
      </c>
      <c r="L3388" t="str">
        <f>VLOOKUP(G3388,status!$G$1:$L$6259,6,FALSE)</f>
        <v>UR-16</v>
      </c>
    </row>
    <row r="3389" spans="1:12" x14ac:dyDescent="0.25">
      <c r="A3389">
        <v>218</v>
      </c>
      <c r="B3389" t="s">
        <v>3573</v>
      </c>
      <c r="C3389">
        <v>99483</v>
      </c>
      <c r="D3389">
        <v>543</v>
      </c>
      <c r="E3389">
        <v>3543006</v>
      </c>
      <c r="F3389" t="s">
        <v>985</v>
      </c>
      <c r="G3389" t="s">
        <v>986</v>
      </c>
      <c r="H3389" t="s">
        <v>19</v>
      </c>
      <c r="L3389" t="str">
        <f>VLOOKUP(G3389,status!$G$1:$L$6259,6,FALSE)</f>
        <v>UR-16</v>
      </c>
    </row>
    <row r="3390" spans="1:12" x14ac:dyDescent="0.25">
      <c r="A3390">
        <v>218</v>
      </c>
      <c r="B3390" t="s">
        <v>3573</v>
      </c>
      <c r="C3390">
        <v>99484</v>
      </c>
      <c r="D3390">
        <v>544</v>
      </c>
      <c r="E3390">
        <v>3543105</v>
      </c>
      <c r="F3390" t="s">
        <v>987</v>
      </c>
      <c r="G3390" t="s">
        <v>988</v>
      </c>
      <c r="H3390" t="s">
        <v>13</v>
      </c>
      <c r="I3390" t="s">
        <v>22</v>
      </c>
      <c r="J3390" t="s">
        <v>4074</v>
      </c>
      <c r="L3390" t="str">
        <f>VLOOKUP(G3390,status!$G$1:$L$6259,6,FALSE)</f>
        <v>UR-17</v>
      </c>
    </row>
    <row r="3391" spans="1:12" x14ac:dyDescent="0.25">
      <c r="A3391">
        <v>218</v>
      </c>
      <c r="B3391" t="s">
        <v>3573</v>
      </c>
      <c r="C3391">
        <v>99484</v>
      </c>
      <c r="D3391">
        <v>544</v>
      </c>
      <c r="E3391">
        <v>3543105</v>
      </c>
      <c r="F3391" t="s">
        <v>987</v>
      </c>
      <c r="G3391" t="s">
        <v>988</v>
      </c>
      <c r="H3391" t="s">
        <v>14</v>
      </c>
      <c r="L3391" t="str">
        <f>VLOOKUP(G3391,status!$G$1:$L$6259,6,FALSE)</f>
        <v>UR-17</v>
      </c>
    </row>
    <row r="3392" spans="1:12" x14ac:dyDescent="0.25">
      <c r="A3392">
        <v>218</v>
      </c>
      <c r="B3392" t="s">
        <v>3573</v>
      </c>
      <c r="C3392">
        <v>99484</v>
      </c>
      <c r="D3392">
        <v>544</v>
      </c>
      <c r="E3392">
        <v>3543105</v>
      </c>
      <c r="F3392" t="s">
        <v>987</v>
      </c>
      <c r="G3392" t="s">
        <v>988</v>
      </c>
      <c r="H3392" t="s">
        <v>15</v>
      </c>
      <c r="L3392" t="str">
        <f>VLOOKUP(G3392,status!$G$1:$L$6259,6,FALSE)</f>
        <v>UR-17</v>
      </c>
    </row>
    <row r="3393" spans="1:12" x14ac:dyDescent="0.25">
      <c r="A3393">
        <v>218</v>
      </c>
      <c r="B3393" t="s">
        <v>3573</v>
      </c>
      <c r="C3393">
        <v>99484</v>
      </c>
      <c r="D3393">
        <v>544</v>
      </c>
      <c r="E3393">
        <v>3543105</v>
      </c>
      <c r="F3393" t="s">
        <v>987</v>
      </c>
      <c r="G3393" t="s">
        <v>988</v>
      </c>
      <c r="H3393" t="s">
        <v>16</v>
      </c>
      <c r="L3393" t="str">
        <f>VLOOKUP(G3393,status!$G$1:$L$6259,6,FALSE)</f>
        <v>UR-17</v>
      </c>
    </row>
    <row r="3394" spans="1:12" x14ac:dyDescent="0.25">
      <c r="A3394">
        <v>218</v>
      </c>
      <c r="B3394" t="s">
        <v>3573</v>
      </c>
      <c r="C3394">
        <v>99484</v>
      </c>
      <c r="D3394">
        <v>544</v>
      </c>
      <c r="E3394">
        <v>3543105</v>
      </c>
      <c r="F3394" t="s">
        <v>987</v>
      </c>
      <c r="G3394" t="s">
        <v>988</v>
      </c>
      <c r="H3394" t="s">
        <v>17</v>
      </c>
      <c r="L3394" t="str">
        <f>VLOOKUP(G3394,status!$G$1:$L$6259,6,FALSE)</f>
        <v>UR-17</v>
      </c>
    </row>
    <row r="3395" spans="1:12" x14ac:dyDescent="0.25">
      <c r="A3395">
        <v>218</v>
      </c>
      <c r="B3395" t="s">
        <v>3573</v>
      </c>
      <c r="C3395">
        <v>99484</v>
      </c>
      <c r="D3395">
        <v>544</v>
      </c>
      <c r="E3395">
        <v>3543105</v>
      </c>
      <c r="F3395" t="s">
        <v>987</v>
      </c>
      <c r="G3395" t="s">
        <v>988</v>
      </c>
      <c r="H3395" t="s">
        <v>18</v>
      </c>
      <c r="L3395" t="str">
        <f>VLOOKUP(G3395,status!$G$1:$L$6259,6,FALSE)</f>
        <v>UR-17</v>
      </c>
    </row>
    <row r="3396" spans="1:12" x14ac:dyDescent="0.25">
      <c r="A3396">
        <v>218</v>
      </c>
      <c r="B3396" t="s">
        <v>3573</v>
      </c>
      <c r="C3396">
        <v>99484</v>
      </c>
      <c r="D3396">
        <v>544</v>
      </c>
      <c r="E3396">
        <v>3543105</v>
      </c>
      <c r="F3396" t="s">
        <v>987</v>
      </c>
      <c r="G3396" t="s">
        <v>988</v>
      </c>
      <c r="H3396" t="s">
        <v>19</v>
      </c>
      <c r="L3396" t="str">
        <f>VLOOKUP(G3396,status!$G$1:$L$6259,6,FALSE)</f>
        <v>UR-17</v>
      </c>
    </row>
    <row r="3397" spans="1:12" x14ac:dyDescent="0.25">
      <c r="A3397">
        <v>218</v>
      </c>
      <c r="B3397" t="s">
        <v>3573</v>
      </c>
      <c r="C3397">
        <v>99485</v>
      </c>
      <c r="D3397">
        <v>545</v>
      </c>
      <c r="E3397">
        <v>3543204</v>
      </c>
      <c r="F3397" t="s">
        <v>989</v>
      </c>
      <c r="G3397" t="s">
        <v>990</v>
      </c>
      <c r="H3397" t="s">
        <v>13</v>
      </c>
      <c r="L3397" t="str">
        <f>VLOOKUP(G3397,status!$G$1:$L$6259,6,FALSE)</f>
        <v>UR-4</v>
      </c>
    </row>
    <row r="3398" spans="1:12" x14ac:dyDescent="0.25">
      <c r="A3398">
        <v>218</v>
      </c>
      <c r="B3398" t="s">
        <v>3573</v>
      </c>
      <c r="C3398">
        <v>99485</v>
      </c>
      <c r="D3398">
        <v>545</v>
      </c>
      <c r="E3398">
        <v>3543204</v>
      </c>
      <c r="F3398" t="s">
        <v>989</v>
      </c>
      <c r="G3398" t="s">
        <v>990</v>
      </c>
      <c r="H3398" t="s">
        <v>14</v>
      </c>
      <c r="L3398" t="str">
        <f>VLOOKUP(G3398,status!$G$1:$L$6259,6,FALSE)</f>
        <v>UR-4</v>
      </c>
    </row>
    <row r="3399" spans="1:12" x14ac:dyDescent="0.25">
      <c r="A3399">
        <v>218</v>
      </c>
      <c r="B3399" t="s">
        <v>3573</v>
      </c>
      <c r="C3399">
        <v>99485</v>
      </c>
      <c r="D3399">
        <v>545</v>
      </c>
      <c r="E3399">
        <v>3543204</v>
      </c>
      <c r="F3399" t="s">
        <v>989</v>
      </c>
      <c r="G3399" t="s">
        <v>990</v>
      </c>
      <c r="H3399" t="s">
        <v>15</v>
      </c>
      <c r="I3399" t="s">
        <v>22</v>
      </c>
      <c r="J3399" t="s">
        <v>5348</v>
      </c>
      <c r="L3399" t="str">
        <f>VLOOKUP(G3399,status!$G$1:$L$6259,6,FALSE)</f>
        <v>UR-4</v>
      </c>
    </row>
    <row r="3400" spans="1:12" x14ac:dyDescent="0.25">
      <c r="A3400">
        <v>218</v>
      </c>
      <c r="B3400" t="s">
        <v>3573</v>
      </c>
      <c r="C3400">
        <v>99485</v>
      </c>
      <c r="D3400">
        <v>545</v>
      </c>
      <c r="E3400">
        <v>3543204</v>
      </c>
      <c r="F3400" t="s">
        <v>989</v>
      </c>
      <c r="G3400" t="s">
        <v>990</v>
      </c>
      <c r="H3400" t="s">
        <v>16</v>
      </c>
      <c r="L3400" t="str">
        <f>VLOOKUP(G3400,status!$G$1:$L$6259,6,FALSE)</f>
        <v>UR-4</v>
      </c>
    </row>
    <row r="3401" spans="1:12" x14ac:dyDescent="0.25">
      <c r="A3401">
        <v>218</v>
      </c>
      <c r="B3401" t="s">
        <v>3573</v>
      </c>
      <c r="C3401">
        <v>99485</v>
      </c>
      <c r="D3401">
        <v>545</v>
      </c>
      <c r="E3401">
        <v>3543204</v>
      </c>
      <c r="F3401" t="s">
        <v>989</v>
      </c>
      <c r="G3401" t="s">
        <v>990</v>
      </c>
      <c r="H3401" t="s">
        <v>17</v>
      </c>
      <c r="L3401" t="str">
        <f>VLOOKUP(G3401,status!$G$1:$L$6259,6,FALSE)</f>
        <v>UR-4</v>
      </c>
    </row>
    <row r="3402" spans="1:12" x14ac:dyDescent="0.25">
      <c r="A3402">
        <v>218</v>
      </c>
      <c r="B3402" t="s">
        <v>3573</v>
      </c>
      <c r="C3402">
        <v>99485</v>
      </c>
      <c r="D3402">
        <v>545</v>
      </c>
      <c r="E3402">
        <v>3543204</v>
      </c>
      <c r="F3402" t="s">
        <v>989</v>
      </c>
      <c r="G3402" t="s">
        <v>990</v>
      </c>
      <c r="H3402" t="s">
        <v>18</v>
      </c>
      <c r="L3402" t="str">
        <f>VLOOKUP(G3402,status!$G$1:$L$6259,6,FALSE)</f>
        <v>UR-4</v>
      </c>
    </row>
    <row r="3403" spans="1:12" x14ac:dyDescent="0.25">
      <c r="A3403">
        <v>218</v>
      </c>
      <c r="B3403" t="s">
        <v>3573</v>
      </c>
      <c r="C3403">
        <v>99485</v>
      </c>
      <c r="D3403">
        <v>545</v>
      </c>
      <c r="E3403">
        <v>3543204</v>
      </c>
      <c r="F3403" t="s">
        <v>989</v>
      </c>
      <c r="G3403" t="s">
        <v>990</v>
      </c>
      <c r="H3403" t="s">
        <v>19</v>
      </c>
      <c r="L3403" t="str">
        <f>VLOOKUP(G3403,status!$G$1:$L$6259,6,FALSE)</f>
        <v>UR-4</v>
      </c>
    </row>
    <row r="3404" spans="1:12" x14ac:dyDescent="0.25">
      <c r="A3404">
        <v>218</v>
      </c>
      <c r="B3404" t="s">
        <v>3573</v>
      </c>
      <c r="C3404">
        <v>99486</v>
      </c>
      <c r="D3404">
        <v>546</v>
      </c>
      <c r="E3404">
        <v>3543238</v>
      </c>
      <c r="F3404" t="s">
        <v>991</v>
      </c>
      <c r="G3404" t="s">
        <v>992</v>
      </c>
      <c r="H3404" t="s">
        <v>13</v>
      </c>
      <c r="L3404" t="str">
        <f>VLOOKUP(G3404,status!$G$1:$L$6259,6,FALSE)</f>
        <v>UR-5</v>
      </c>
    </row>
    <row r="3405" spans="1:12" x14ac:dyDescent="0.25">
      <c r="A3405">
        <v>218</v>
      </c>
      <c r="B3405" t="s">
        <v>3573</v>
      </c>
      <c r="C3405">
        <v>99486</v>
      </c>
      <c r="D3405">
        <v>546</v>
      </c>
      <c r="E3405">
        <v>3543238</v>
      </c>
      <c r="F3405" t="s">
        <v>991</v>
      </c>
      <c r="G3405" t="s">
        <v>992</v>
      </c>
      <c r="H3405" t="s">
        <v>14</v>
      </c>
      <c r="L3405" t="str">
        <f>VLOOKUP(G3405,status!$G$1:$L$6259,6,FALSE)</f>
        <v>UR-5</v>
      </c>
    </row>
    <row r="3406" spans="1:12" x14ac:dyDescent="0.25">
      <c r="A3406">
        <v>218</v>
      </c>
      <c r="B3406" t="s">
        <v>3573</v>
      </c>
      <c r="C3406">
        <v>99486</v>
      </c>
      <c r="D3406">
        <v>546</v>
      </c>
      <c r="E3406">
        <v>3543238</v>
      </c>
      <c r="F3406" t="s">
        <v>991</v>
      </c>
      <c r="G3406" t="s">
        <v>992</v>
      </c>
      <c r="H3406" t="s">
        <v>15</v>
      </c>
      <c r="L3406" t="str">
        <f>VLOOKUP(G3406,status!$G$1:$L$6259,6,FALSE)</f>
        <v>UR-5</v>
      </c>
    </row>
    <row r="3407" spans="1:12" x14ac:dyDescent="0.25">
      <c r="A3407">
        <v>218</v>
      </c>
      <c r="B3407" t="s">
        <v>3573</v>
      </c>
      <c r="C3407">
        <v>99486</v>
      </c>
      <c r="D3407">
        <v>546</v>
      </c>
      <c r="E3407">
        <v>3543238</v>
      </c>
      <c r="F3407" t="s">
        <v>991</v>
      </c>
      <c r="G3407" t="s">
        <v>992</v>
      </c>
      <c r="H3407" t="s">
        <v>16</v>
      </c>
      <c r="L3407" t="str">
        <f>VLOOKUP(G3407,status!$G$1:$L$6259,6,FALSE)</f>
        <v>UR-5</v>
      </c>
    </row>
    <row r="3408" spans="1:12" x14ac:dyDescent="0.25">
      <c r="A3408">
        <v>218</v>
      </c>
      <c r="B3408" t="s">
        <v>3573</v>
      </c>
      <c r="C3408">
        <v>99486</v>
      </c>
      <c r="D3408">
        <v>546</v>
      </c>
      <c r="E3408">
        <v>3543238</v>
      </c>
      <c r="F3408" t="s">
        <v>991</v>
      </c>
      <c r="G3408" t="s">
        <v>992</v>
      </c>
      <c r="H3408" t="s">
        <v>17</v>
      </c>
      <c r="L3408" t="str">
        <f>VLOOKUP(G3408,status!$G$1:$L$6259,6,FALSE)</f>
        <v>UR-5</v>
      </c>
    </row>
    <row r="3409" spans="1:12" x14ac:dyDescent="0.25">
      <c r="A3409">
        <v>218</v>
      </c>
      <c r="B3409" t="s">
        <v>3573</v>
      </c>
      <c r="C3409">
        <v>99486</v>
      </c>
      <c r="D3409">
        <v>546</v>
      </c>
      <c r="E3409">
        <v>3543238</v>
      </c>
      <c r="F3409" t="s">
        <v>991</v>
      </c>
      <c r="G3409" t="s">
        <v>992</v>
      </c>
      <c r="H3409" t="s">
        <v>18</v>
      </c>
      <c r="L3409" t="str">
        <f>VLOOKUP(G3409,status!$G$1:$L$6259,6,FALSE)</f>
        <v>UR-5</v>
      </c>
    </row>
    <row r="3410" spans="1:12" x14ac:dyDescent="0.25">
      <c r="A3410">
        <v>218</v>
      </c>
      <c r="B3410" t="s">
        <v>3573</v>
      </c>
      <c r="C3410">
        <v>99486</v>
      </c>
      <c r="D3410">
        <v>546</v>
      </c>
      <c r="E3410">
        <v>3543238</v>
      </c>
      <c r="F3410" t="s">
        <v>991</v>
      </c>
      <c r="G3410" t="s">
        <v>992</v>
      </c>
      <c r="H3410" t="s">
        <v>19</v>
      </c>
      <c r="L3410" t="str">
        <f>VLOOKUP(G3410,status!$G$1:$L$6259,6,FALSE)</f>
        <v>UR-5</v>
      </c>
    </row>
    <row r="3411" spans="1:12" x14ac:dyDescent="0.25">
      <c r="A3411">
        <v>218</v>
      </c>
      <c r="B3411" t="s">
        <v>3573</v>
      </c>
      <c r="C3411">
        <v>99487</v>
      </c>
      <c r="D3411">
        <v>547</v>
      </c>
      <c r="E3411">
        <v>3543253</v>
      </c>
      <c r="F3411" t="s">
        <v>993</v>
      </c>
      <c r="G3411" t="s">
        <v>994</v>
      </c>
      <c r="H3411" t="s">
        <v>13</v>
      </c>
      <c r="I3411" t="s">
        <v>22</v>
      </c>
      <c r="J3411" t="s">
        <v>4075</v>
      </c>
      <c r="L3411" t="str">
        <f>VLOOKUP(G3411,status!$G$1:$L$6259,6,FALSE)</f>
        <v>UR-16</v>
      </c>
    </row>
    <row r="3412" spans="1:12" x14ac:dyDescent="0.25">
      <c r="A3412">
        <v>218</v>
      </c>
      <c r="B3412" t="s">
        <v>3573</v>
      </c>
      <c r="C3412">
        <v>99487</v>
      </c>
      <c r="D3412">
        <v>547</v>
      </c>
      <c r="E3412">
        <v>3543253</v>
      </c>
      <c r="F3412" t="s">
        <v>993</v>
      </c>
      <c r="G3412" t="s">
        <v>994</v>
      </c>
      <c r="H3412" t="s">
        <v>14</v>
      </c>
      <c r="I3412" t="s">
        <v>22</v>
      </c>
      <c r="J3412" t="s">
        <v>4076</v>
      </c>
      <c r="L3412" t="str">
        <f>VLOOKUP(G3412,status!$G$1:$L$6259,6,FALSE)</f>
        <v>UR-16</v>
      </c>
    </row>
    <row r="3413" spans="1:12" x14ac:dyDescent="0.25">
      <c r="A3413">
        <v>218</v>
      </c>
      <c r="B3413" t="s">
        <v>3573</v>
      </c>
      <c r="C3413">
        <v>99487</v>
      </c>
      <c r="D3413">
        <v>547</v>
      </c>
      <c r="E3413">
        <v>3543253</v>
      </c>
      <c r="F3413" t="s">
        <v>993</v>
      </c>
      <c r="G3413" t="s">
        <v>994</v>
      </c>
      <c r="H3413" t="s">
        <v>15</v>
      </c>
      <c r="L3413" t="str">
        <f>VLOOKUP(G3413,status!$G$1:$L$6259,6,FALSE)</f>
        <v>UR-16</v>
      </c>
    </row>
    <row r="3414" spans="1:12" x14ac:dyDescent="0.25">
      <c r="A3414">
        <v>218</v>
      </c>
      <c r="B3414" t="s">
        <v>3573</v>
      </c>
      <c r="C3414">
        <v>99487</v>
      </c>
      <c r="D3414">
        <v>547</v>
      </c>
      <c r="E3414">
        <v>3543253</v>
      </c>
      <c r="F3414" t="s">
        <v>993</v>
      </c>
      <c r="G3414" t="s">
        <v>994</v>
      </c>
      <c r="H3414" t="s">
        <v>16</v>
      </c>
      <c r="I3414" t="s">
        <v>22</v>
      </c>
      <c r="J3414" t="s">
        <v>4077</v>
      </c>
      <c r="L3414" t="str">
        <f>VLOOKUP(G3414,status!$G$1:$L$6259,6,FALSE)</f>
        <v>UR-16</v>
      </c>
    </row>
    <row r="3415" spans="1:12" x14ac:dyDescent="0.25">
      <c r="A3415">
        <v>218</v>
      </c>
      <c r="B3415" t="s">
        <v>3573</v>
      </c>
      <c r="C3415">
        <v>99487</v>
      </c>
      <c r="D3415">
        <v>547</v>
      </c>
      <c r="E3415">
        <v>3543253</v>
      </c>
      <c r="F3415" t="s">
        <v>993</v>
      </c>
      <c r="G3415" t="s">
        <v>994</v>
      </c>
      <c r="H3415" t="s">
        <v>17</v>
      </c>
      <c r="I3415" t="s">
        <v>22</v>
      </c>
      <c r="J3415" t="s">
        <v>4078</v>
      </c>
      <c r="L3415" t="str">
        <f>VLOOKUP(G3415,status!$G$1:$L$6259,6,FALSE)</f>
        <v>UR-16</v>
      </c>
    </row>
    <row r="3416" spans="1:12" x14ac:dyDescent="0.25">
      <c r="A3416">
        <v>218</v>
      </c>
      <c r="B3416" t="s">
        <v>3573</v>
      </c>
      <c r="C3416">
        <v>99487</v>
      </c>
      <c r="D3416">
        <v>547</v>
      </c>
      <c r="E3416">
        <v>3543253</v>
      </c>
      <c r="F3416" t="s">
        <v>993</v>
      </c>
      <c r="G3416" t="s">
        <v>994</v>
      </c>
      <c r="H3416" t="s">
        <v>18</v>
      </c>
      <c r="I3416" t="s">
        <v>22</v>
      </c>
      <c r="J3416" t="s">
        <v>3625</v>
      </c>
      <c r="L3416" t="str">
        <f>VLOOKUP(G3416,status!$G$1:$L$6259,6,FALSE)</f>
        <v>UR-16</v>
      </c>
    </row>
    <row r="3417" spans="1:12" x14ac:dyDescent="0.25">
      <c r="A3417">
        <v>218</v>
      </c>
      <c r="B3417" t="s">
        <v>3573</v>
      </c>
      <c r="C3417">
        <v>99487</v>
      </c>
      <c r="D3417">
        <v>547</v>
      </c>
      <c r="E3417">
        <v>3543253</v>
      </c>
      <c r="F3417" t="s">
        <v>993</v>
      </c>
      <c r="G3417" t="s">
        <v>994</v>
      </c>
      <c r="H3417" t="s">
        <v>19</v>
      </c>
      <c r="I3417" t="s">
        <v>22</v>
      </c>
      <c r="J3417" t="s">
        <v>4079</v>
      </c>
      <c r="L3417" t="str">
        <f>VLOOKUP(G3417,status!$G$1:$L$6259,6,FALSE)</f>
        <v>UR-16</v>
      </c>
    </row>
    <row r="3418" spans="1:12" x14ac:dyDescent="0.25">
      <c r="A3418">
        <v>218</v>
      </c>
      <c r="B3418" t="s">
        <v>3573</v>
      </c>
      <c r="C3418">
        <v>99488</v>
      </c>
      <c r="D3418">
        <v>548</v>
      </c>
      <c r="E3418">
        <v>3543303</v>
      </c>
      <c r="F3418" t="s">
        <v>995</v>
      </c>
      <c r="G3418" t="s">
        <v>996</v>
      </c>
      <c r="H3418" t="s">
        <v>13</v>
      </c>
      <c r="L3418" t="str">
        <f>VLOOKUP(G3418,status!$G$1:$L$6259,6,FALSE)</f>
        <v>UR-20</v>
      </c>
    </row>
    <row r="3419" spans="1:12" x14ac:dyDescent="0.25">
      <c r="A3419">
        <v>218</v>
      </c>
      <c r="B3419" t="s">
        <v>3573</v>
      </c>
      <c r="C3419">
        <v>99488</v>
      </c>
      <c r="D3419">
        <v>548</v>
      </c>
      <c r="E3419">
        <v>3543303</v>
      </c>
      <c r="F3419" t="s">
        <v>995</v>
      </c>
      <c r="G3419" t="s">
        <v>996</v>
      </c>
      <c r="H3419" t="s">
        <v>14</v>
      </c>
      <c r="L3419" t="str">
        <f>VLOOKUP(G3419,status!$G$1:$L$6259,6,FALSE)</f>
        <v>UR-20</v>
      </c>
    </row>
    <row r="3420" spans="1:12" x14ac:dyDescent="0.25">
      <c r="A3420">
        <v>218</v>
      </c>
      <c r="B3420" t="s">
        <v>3573</v>
      </c>
      <c r="C3420">
        <v>99488</v>
      </c>
      <c r="D3420">
        <v>548</v>
      </c>
      <c r="E3420">
        <v>3543303</v>
      </c>
      <c r="F3420" t="s">
        <v>995</v>
      </c>
      <c r="G3420" t="s">
        <v>996</v>
      </c>
      <c r="H3420" t="s">
        <v>15</v>
      </c>
      <c r="L3420" t="str">
        <f>VLOOKUP(G3420,status!$G$1:$L$6259,6,FALSE)</f>
        <v>UR-20</v>
      </c>
    </row>
    <row r="3421" spans="1:12" x14ac:dyDescent="0.25">
      <c r="A3421">
        <v>218</v>
      </c>
      <c r="B3421" t="s">
        <v>3573</v>
      </c>
      <c r="C3421">
        <v>99488</v>
      </c>
      <c r="D3421">
        <v>548</v>
      </c>
      <c r="E3421">
        <v>3543303</v>
      </c>
      <c r="F3421" t="s">
        <v>995</v>
      </c>
      <c r="G3421" t="s">
        <v>996</v>
      </c>
      <c r="H3421" t="s">
        <v>16</v>
      </c>
      <c r="L3421" t="str">
        <f>VLOOKUP(G3421,status!$G$1:$L$6259,6,FALSE)</f>
        <v>UR-20</v>
      </c>
    </row>
    <row r="3422" spans="1:12" x14ac:dyDescent="0.25">
      <c r="A3422">
        <v>218</v>
      </c>
      <c r="B3422" t="s">
        <v>3573</v>
      </c>
      <c r="C3422">
        <v>99488</v>
      </c>
      <c r="D3422">
        <v>548</v>
      </c>
      <c r="E3422">
        <v>3543303</v>
      </c>
      <c r="F3422" t="s">
        <v>995</v>
      </c>
      <c r="G3422" t="s">
        <v>996</v>
      </c>
      <c r="H3422" t="s">
        <v>17</v>
      </c>
      <c r="L3422" t="str">
        <f>VLOOKUP(G3422,status!$G$1:$L$6259,6,FALSE)</f>
        <v>UR-20</v>
      </c>
    </row>
    <row r="3423" spans="1:12" x14ac:dyDescent="0.25">
      <c r="A3423">
        <v>218</v>
      </c>
      <c r="B3423" t="s">
        <v>3573</v>
      </c>
      <c r="C3423">
        <v>99488</v>
      </c>
      <c r="D3423">
        <v>548</v>
      </c>
      <c r="E3423">
        <v>3543303</v>
      </c>
      <c r="F3423" t="s">
        <v>995</v>
      </c>
      <c r="G3423" t="s">
        <v>996</v>
      </c>
      <c r="H3423" t="s">
        <v>18</v>
      </c>
      <c r="L3423" t="str">
        <f>VLOOKUP(G3423,status!$G$1:$L$6259,6,FALSE)</f>
        <v>UR-20</v>
      </c>
    </row>
    <row r="3424" spans="1:12" x14ac:dyDescent="0.25">
      <c r="A3424">
        <v>218</v>
      </c>
      <c r="B3424" t="s">
        <v>3573</v>
      </c>
      <c r="C3424">
        <v>99488</v>
      </c>
      <c r="D3424">
        <v>548</v>
      </c>
      <c r="E3424">
        <v>3543303</v>
      </c>
      <c r="F3424" t="s">
        <v>995</v>
      </c>
      <c r="G3424" t="s">
        <v>996</v>
      </c>
      <c r="H3424" t="s">
        <v>19</v>
      </c>
      <c r="L3424" t="str">
        <f>VLOOKUP(G3424,status!$G$1:$L$6259,6,FALSE)</f>
        <v>UR-20</v>
      </c>
    </row>
    <row r="3425" spans="1:12" x14ac:dyDescent="0.25">
      <c r="A3425">
        <v>218</v>
      </c>
      <c r="B3425" t="s">
        <v>3573</v>
      </c>
      <c r="C3425">
        <v>99489</v>
      </c>
      <c r="D3425">
        <v>549</v>
      </c>
      <c r="E3425">
        <v>3543402</v>
      </c>
      <c r="F3425" t="s">
        <v>997</v>
      </c>
      <c r="G3425" t="s">
        <v>998</v>
      </c>
      <c r="H3425" t="s">
        <v>13</v>
      </c>
      <c r="L3425" t="str">
        <f>VLOOKUP(G3425,status!$G$1:$L$6259,6,FALSE)</f>
        <v>UR-13</v>
      </c>
    </row>
    <row r="3426" spans="1:12" x14ac:dyDescent="0.25">
      <c r="A3426">
        <v>218</v>
      </c>
      <c r="B3426" t="s">
        <v>3573</v>
      </c>
      <c r="C3426">
        <v>99489</v>
      </c>
      <c r="D3426">
        <v>549</v>
      </c>
      <c r="E3426">
        <v>3543402</v>
      </c>
      <c r="F3426" t="s">
        <v>997</v>
      </c>
      <c r="G3426" t="s">
        <v>998</v>
      </c>
      <c r="H3426" t="s">
        <v>14</v>
      </c>
      <c r="I3426" t="s">
        <v>22</v>
      </c>
      <c r="J3426" t="s">
        <v>4080</v>
      </c>
      <c r="L3426" t="str">
        <f>VLOOKUP(G3426,status!$G$1:$L$6259,6,FALSE)</f>
        <v>UR-13</v>
      </c>
    </row>
    <row r="3427" spans="1:12" x14ac:dyDescent="0.25">
      <c r="A3427">
        <v>218</v>
      </c>
      <c r="B3427" t="s">
        <v>3573</v>
      </c>
      <c r="C3427">
        <v>99489</v>
      </c>
      <c r="D3427">
        <v>549</v>
      </c>
      <c r="E3427">
        <v>3543402</v>
      </c>
      <c r="F3427" t="s">
        <v>997</v>
      </c>
      <c r="G3427" t="s">
        <v>998</v>
      </c>
      <c r="H3427" t="s">
        <v>15</v>
      </c>
      <c r="L3427" t="str">
        <f>VLOOKUP(G3427,status!$G$1:$L$6259,6,FALSE)</f>
        <v>UR-13</v>
      </c>
    </row>
    <row r="3428" spans="1:12" x14ac:dyDescent="0.25">
      <c r="A3428">
        <v>218</v>
      </c>
      <c r="B3428" t="s">
        <v>3573</v>
      </c>
      <c r="C3428">
        <v>99489</v>
      </c>
      <c r="D3428">
        <v>549</v>
      </c>
      <c r="E3428">
        <v>3543402</v>
      </c>
      <c r="F3428" t="s">
        <v>997</v>
      </c>
      <c r="G3428" t="s">
        <v>998</v>
      </c>
      <c r="H3428" t="s">
        <v>16</v>
      </c>
      <c r="L3428" t="str">
        <f>VLOOKUP(G3428,status!$G$1:$L$6259,6,FALSE)</f>
        <v>UR-13</v>
      </c>
    </row>
    <row r="3429" spans="1:12" x14ac:dyDescent="0.25">
      <c r="A3429">
        <v>218</v>
      </c>
      <c r="B3429" t="s">
        <v>3573</v>
      </c>
      <c r="C3429">
        <v>99489</v>
      </c>
      <c r="D3429">
        <v>549</v>
      </c>
      <c r="E3429">
        <v>3543402</v>
      </c>
      <c r="F3429" t="s">
        <v>997</v>
      </c>
      <c r="G3429" t="s">
        <v>998</v>
      </c>
      <c r="H3429" t="s">
        <v>17</v>
      </c>
      <c r="L3429" t="str">
        <f>VLOOKUP(G3429,status!$G$1:$L$6259,6,FALSE)</f>
        <v>UR-13</v>
      </c>
    </row>
    <row r="3430" spans="1:12" x14ac:dyDescent="0.25">
      <c r="A3430">
        <v>218</v>
      </c>
      <c r="B3430" t="s">
        <v>3573</v>
      </c>
      <c r="C3430">
        <v>99489</v>
      </c>
      <c r="D3430">
        <v>549</v>
      </c>
      <c r="E3430">
        <v>3543402</v>
      </c>
      <c r="F3430" t="s">
        <v>997</v>
      </c>
      <c r="G3430" t="s">
        <v>998</v>
      </c>
      <c r="H3430" t="s">
        <v>18</v>
      </c>
      <c r="L3430" t="str">
        <f>VLOOKUP(G3430,status!$G$1:$L$6259,6,FALSE)</f>
        <v>UR-13</v>
      </c>
    </row>
    <row r="3431" spans="1:12" x14ac:dyDescent="0.25">
      <c r="A3431">
        <v>218</v>
      </c>
      <c r="B3431" t="s">
        <v>3573</v>
      </c>
      <c r="C3431">
        <v>99489</v>
      </c>
      <c r="D3431">
        <v>549</v>
      </c>
      <c r="E3431">
        <v>3543402</v>
      </c>
      <c r="F3431" t="s">
        <v>997</v>
      </c>
      <c r="G3431" t="s">
        <v>998</v>
      </c>
      <c r="H3431" t="s">
        <v>19</v>
      </c>
      <c r="L3431" t="str">
        <f>VLOOKUP(G3431,status!$G$1:$L$6259,6,FALSE)</f>
        <v>UR-13</v>
      </c>
    </row>
    <row r="3432" spans="1:12" x14ac:dyDescent="0.25">
      <c r="A3432">
        <v>218</v>
      </c>
      <c r="B3432" t="s">
        <v>3573</v>
      </c>
      <c r="C3432">
        <v>99490</v>
      </c>
      <c r="D3432">
        <v>550</v>
      </c>
      <c r="E3432">
        <v>3543600</v>
      </c>
      <c r="F3432" t="s">
        <v>999</v>
      </c>
      <c r="G3432" t="s">
        <v>1000</v>
      </c>
      <c r="H3432" t="s">
        <v>13</v>
      </c>
      <c r="L3432" t="str">
        <f>VLOOKUP(G3432,status!$G$1:$L$6259,6,FALSE)</f>
        <v>UR-17</v>
      </c>
    </row>
    <row r="3433" spans="1:12" x14ac:dyDescent="0.25">
      <c r="A3433">
        <v>218</v>
      </c>
      <c r="B3433" t="s">
        <v>3573</v>
      </c>
      <c r="C3433">
        <v>99490</v>
      </c>
      <c r="D3433">
        <v>550</v>
      </c>
      <c r="E3433">
        <v>3543600</v>
      </c>
      <c r="F3433" t="s">
        <v>999</v>
      </c>
      <c r="G3433" t="s">
        <v>1000</v>
      </c>
      <c r="H3433" t="s">
        <v>14</v>
      </c>
      <c r="L3433" t="str">
        <f>VLOOKUP(G3433,status!$G$1:$L$6259,6,FALSE)</f>
        <v>UR-17</v>
      </c>
    </row>
    <row r="3434" spans="1:12" x14ac:dyDescent="0.25">
      <c r="A3434">
        <v>218</v>
      </c>
      <c r="B3434" t="s">
        <v>3573</v>
      </c>
      <c r="C3434">
        <v>99490</v>
      </c>
      <c r="D3434">
        <v>550</v>
      </c>
      <c r="E3434">
        <v>3543600</v>
      </c>
      <c r="F3434" t="s">
        <v>999</v>
      </c>
      <c r="G3434" t="s">
        <v>1000</v>
      </c>
      <c r="H3434" t="s">
        <v>15</v>
      </c>
      <c r="L3434" t="str">
        <f>VLOOKUP(G3434,status!$G$1:$L$6259,6,FALSE)</f>
        <v>UR-17</v>
      </c>
    </row>
    <row r="3435" spans="1:12" x14ac:dyDescent="0.25">
      <c r="A3435">
        <v>218</v>
      </c>
      <c r="B3435" t="s">
        <v>3573</v>
      </c>
      <c r="C3435">
        <v>99490</v>
      </c>
      <c r="D3435">
        <v>550</v>
      </c>
      <c r="E3435">
        <v>3543600</v>
      </c>
      <c r="F3435" t="s">
        <v>999</v>
      </c>
      <c r="G3435" t="s">
        <v>1000</v>
      </c>
      <c r="H3435" t="s">
        <v>16</v>
      </c>
      <c r="L3435" t="str">
        <f>VLOOKUP(G3435,status!$G$1:$L$6259,6,FALSE)</f>
        <v>UR-17</v>
      </c>
    </row>
    <row r="3436" spans="1:12" x14ac:dyDescent="0.25">
      <c r="A3436">
        <v>218</v>
      </c>
      <c r="B3436" t="s">
        <v>3573</v>
      </c>
      <c r="C3436">
        <v>99490</v>
      </c>
      <c r="D3436">
        <v>550</v>
      </c>
      <c r="E3436">
        <v>3543600</v>
      </c>
      <c r="F3436" t="s">
        <v>999</v>
      </c>
      <c r="G3436" t="s">
        <v>1000</v>
      </c>
      <c r="H3436" t="s">
        <v>17</v>
      </c>
      <c r="L3436" t="str">
        <f>VLOOKUP(G3436,status!$G$1:$L$6259,6,FALSE)</f>
        <v>UR-17</v>
      </c>
    </row>
    <row r="3437" spans="1:12" x14ac:dyDescent="0.25">
      <c r="A3437">
        <v>218</v>
      </c>
      <c r="B3437" t="s">
        <v>3573</v>
      </c>
      <c r="C3437">
        <v>99490</v>
      </c>
      <c r="D3437">
        <v>550</v>
      </c>
      <c r="E3437">
        <v>3543600</v>
      </c>
      <c r="F3437" t="s">
        <v>999</v>
      </c>
      <c r="G3437" t="s">
        <v>1000</v>
      </c>
      <c r="H3437" t="s">
        <v>18</v>
      </c>
      <c r="L3437" t="str">
        <f>VLOOKUP(G3437,status!$G$1:$L$6259,6,FALSE)</f>
        <v>UR-17</v>
      </c>
    </row>
    <row r="3438" spans="1:12" x14ac:dyDescent="0.25">
      <c r="A3438">
        <v>218</v>
      </c>
      <c r="B3438" t="s">
        <v>3573</v>
      </c>
      <c r="C3438">
        <v>99490</v>
      </c>
      <c r="D3438">
        <v>550</v>
      </c>
      <c r="E3438">
        <v>3543600</v>
      </c>
      <c r="F3438" t="s">
        <v>999</v>
      </c>
      <c r="G3438" t="s">
        <v>1000</v>
      </c>
      <c r="H3438" t="s">
        <v>19</v>
      </c>
      <c r="L3438" t="str">
        <f>VLOOKUP(G3438,status!$G$1:$L$6259,6,FALSE)</f>
        <v>UR-17</v>
      </c>
    </row>
    <row r="3439" spans="1:12" x14ac:dyDescent="0.25">
      <c r="A3439">
        <v>218</v>
      </c>
      <c r="B3439" t="s">
        <v>3573</v>
      </c>
      <c r="C3439">
        <v>99491</v>
      </c>
      <c r="D3439">
        <v>551</v>
      </c>
      <c r="E3439">
        <v>3543709</v>
      </c>
      <c r="F3439" t="s">
        <v>1001</v>
      </c>
      <c r="G3439" t="s">
        <v>1002</v>
      </c>
      <c r="H3439" t="s">
        <v>13</v>
      </c>
      <c r="L3439" t="str">
        <f>VLOOKUP(G3439,status!$G$1:$L$6259,6,FALSE)</f>
        <v>UR-13</v>
      </c>
    </row>
    <row r="3440" spans="1:12" x14ac:dyDescent="0.25">
      <c r="A3440">
        <v>218</v>
      </c>
      <c r="B3440" t="s">
        <v>3573</v>
      </c>
      <c r="C3440">
        <v>99491</v>
      </c>
      <c r="D3440">
        <v>551</v>
      </c>
      <c r="E3440">
        <v>3543709</v>
      </c>
      <c r="F3440" t="s">
        <v>1001</v>
      </c>
      <c r="G3440" t="s">
        <v>1002</v>
      </c>
      <c r="H3440" t="s">
        <v>14</v>
      </c>
      <c r="L3440" t="str">
        <f>VLOOKUP(G3440,status!$G$1:$L$6259,6,FALSE)</f>
        <v>UR-13</v>
      </c>
    </row>
    <row r="3441" spans="1:12" x14ac:dyDescent="0.25">
      <c r="A3441">
        <v>218</v>
      </c>
      <c r="B3441" t="s">
        <v>3573</v>
      </c>
      <c r="C3441">
        <v>99491</v>
      </c>
      <c r="D3441">
        <v>551</v>
      </c>
      <c r="E3441">
        <v>3543709</v>
      </c>
      <c r="F3441" t="s">
        <v>1001</v>
      </c>
      <c r="G3441" t="s">
        <v>1002</v>
      </c>
      <c r="H3441" t="s">
        <v>15</v>
      </c>
      <c r="L3441" t="str">
        <f>VLOOKUP(G3441,status!$G$1:$L$6259,6,FALSE)</f>
        <v>UR-13</v>
      </c>
    </row>
    <row r="3442" spans="1:12" x14ac:dyDescent="0.25">
      <c r="A3442">
        <v>218</v>
      </c>
      <c r="B3442" t="s">
        <v>3573</v>
      </c>
      <c r="C3442">
        <v>99491</v>
      </c>
      <c r="D3442">
        <v>551</v>
      </c>
      <c r="E3442">
        <v>3543709</v>
      </c>
      <c r="F3442" t="s">
        <v>1001</v>
      </c>
      <c r="G3442" t="s">
        <v>1002</v>
      </c>
      <c r="H3442" t="s">
        <v>16</v>
      </c>
      <c r="L3442" t="str">
        <f>VLOOKUP(G3442,status!$G$1:$L$6259,6,FALSE)</f>
        <v>UR-13</v>
      </c>
    </row>
    <row r="3443" spans="1:12" x14ac:dyDescent="0.25">
      <c r="A3443">
        <v>218</v>
      </c>
      <c r="B3443" t="s">
        <v>3573</v>
      </c>
      <c r="C3443">
        <v>99491</v>
      </c>
      <c r="D3443">
        <v>551</v>
      </c>
      <c r="E3443">
        <v>3543709</v>
      </c>
      <c r="F3443" t="s">
        <v>1001</v>
      </c>
      <c r="G3443" t="s">
        <v>1002</v>
      </c>
      <c r="H3443" t="s">
        <v>17</v>
      </c>
      <c r="L3443" t="str">
        <f>VLOOKUP(G3443,status!$G$1:$L$6259,6,FALSE)</f>
        <v>UR-13</v>
      </c>
    </row>
    <row r="3444" spans="1:12" x14ac:dyDescent="0.25">
      <c r="A3444">
        <v>218</v>
      </c>
      <c r="B3444" t="s">
        <v>3573</v>
      </c>
      <c r="C3444">
        <v>99491</v>
      </c>
      <c r="D3444">
        <v>551</v>
      </c>
      <c r="E3444">
        <v>3543709</v>
      </c>
      <c r="F3444" t="s">
        <v>1001</v>
      </c>
      <c r="G3444" t="s">
        <v>1002</v>
      </c>
      <c r="H3444" t="s">
        <v>18</v>
      </c>
      <c r="L3444" t="str">
        <f>VLOOKUP(G3444,status!$G$1:$L$6259,6,FALSE)</f>
        <v>UR-13</v>
      </c>
    </row>
    <row r="3445" spans="1:12" x14ac:dyDescent="0.25">
      <c r="A3445">
        <v>218</v>
      </c>
      <c r="B3445" t="s">
        <v>3573</v>
      </c>
      <c r="C3445">
        <v>99491</v>
      </c>
      <c r="D3445">
        <v>551</v>
      </c>
      <c r="E3445">
        <v>3543709</v>
      </c>
      <c r="F3445" t="s">
        <v>1001</v>
      </c>
      <c r="G3445" t="s">
        <v>1002</v>
      </c>
      <c r="H3445" t="s">
        <v>19</v>
      </c>
      <c r="L3445" t="str">
        <f>VLOOKUP(G3445,status!$G$1:$L$6259,6,FALSE)</f>
        <v>UR-13</v>
      </c>
    </row>
    <row r="3446" spans="1:12" x14ac:dyDescent="0.25">
      <c r="A3446">
        <v>218</v>
      </c>
      <c r="B3446" t="s">
        <v>3573</v>
      </c>
      <c r="C3446">
        <v>99492</v>
      </c>
      <c r="D3446">
        <v>552</v>
      </c>
      <c r="E3446">
        <v>3543808</v>
      </c>
      <c r="F3446" t="s">
        <v>1003</v>
      </c>
      <c r="G3446" t="s">
        <v>1004</v>
      </c>
      <c r="H3446" t="s">
        <v>13</v>
      </c>
      <c r="I3446" t="s">
        <v>22</v>
      </c>
      <c r="J3446" t="s">
        <v>4081</v>
      </c>
      <c r="L3446" t="str">
        <f>VLOOKUP(G3446,status!$G$1:$L$6259,6,FALSE)</f>
        <v>UR-18</v>
      </c>
    </row>
    <row r="3447" spans="1:12" x14ac:dyDescent="0.25">
      <c r="A3447">
        <v>218</v>
      </c>
      <c r="B3447" t="s">
        <v>3573</v>
      </c>
      <c r="C3447">
        <v>99492</v>
      </c>
      <c r="D3447">
        <v>552</v>
      </c>
      <c r="E3447">
        <v>3543808</v>
      </c>
      <c r="F3447" t="s">
        <v>1003</v>
      </c>
      <c r="G3447" t="s">
        <v>1004</v>
      </c>
      <c r="H3447" t="s">
        <v>14</v>
      </c>
      <c r="I3447" t="s">
        <v>22</v>
      </c>
      <c r="J3447" t="s">
        <v>4082</v>
      </c>
      <c r="L3447" t="str">
        <f>VLOOKUP(G3447,status!$G$1:$L$6259,6,FALSE)</f>
        <v>UR-18</v>
      </c>
    </row>
    <row r="3448" spans="1:12" x14ac:dyDescent="0.25">
      <c r="A3448">
        <v>218</v>
      </c>
      <c r="B3448" t="s">
        <v>3573</v>
      </c>
      <c r="C3448">
        <v>99492</v>
      </c>
      <c r="D3448">
        <v>552</v>
      </c>
      <c r="E3448">
        <v>3543808</v>
      </c>
      <c r="F3448" t="s">
        <v>1003</v>
      </c>
      <c r="G3448" t="s">
        <v>1004</v>
      </c>
      <c r="H3448" t="s">
        <v>15</v>
      </c>
      <c r="I3448" t="s">
        <v>22</v>
      </c>
      <c r="J3448" t="s">
        <v>4083</v>
      </c>
      <c r="L3448" t="str">
        <f>VLOOKUP(G3448,status!$G$1:$L$6259,6,FALSE)</f>
        <v>UR-18</v>
      </c>
    </row>
    <row r="3449" spans="1:12" x14ac:dyDescent="0.25">
      <c r="A3449">
        <v>218</v>
      </c>
      <c r="B3449" t="s">
        <v>3573</v>
      </c>
      <c r="C3449">
        <v>99492</v>
      </c>
      <c r="D3449">
        <v>552</v>
      </c>
      <c r="E3449">
        <v>3543808</v>
      </c>
      <c r="F3449" t="s">
        <v>1003</v>
      </c>
      <c r="G3449" t="s">
        <v>1004</v>
      </c>
      <c r="H3449" t="s">
        <v>16</v>
      </c>
      <c r="I3449" t="s">
        <v>22</v>
      </c>
      <c r="J3449" t="s">
        <v>4084</v>
      </c>
      <c r="L3449" t="str">
        <f>VLOOKUP(G3449,status!$G$1:$L$6259,6,FALSE)</f>
        <v>UR-18</v>
      </c>
    </row>
    <row r="3450" spans="1:12" x14ac:dyDescent="0.25">
      <c r="A3450">
        <v>218</v>
      </c>
      <c r="B3450" t="s">
        <v>3573</v>
      </c>
      <c r="C3450">
        <v>99492</v>
      </c>
      <c r="D3450">
        <v>552</v>
      </c>
      <c r="E3450">
        <v>3543808</v>
      </c>
      <c r="F3450" t="s">
        <v>1003</v>
      </c>
      <c r="G3450" t="s">
        <v>1004</v>
      </c>
      <c r="H3450" t="s">
        <v>17</v>
      </c>
      <c r="I3450" t="s">
        <v>22</v>
      </c>
      <c r="J3450" t="s">
        <v>4085</v>
      </c>
      <c r="L3450" t="str">
        <f>VLOOKUP(G3450,status!$G$1:$L$6259,6,FALSE)</f>
        <v>UR-18</v>
      </c>
    </row>
    <row r="3451" spans="1:12" x14ac:dyDescent="0.25">
      <c r="A3451">
        <v>218</v>
      </c>
      <c r="B3451" t="s">
        <v>3573</v>
      </c>
      <c r="C3451">
        <v>99492</v>
      </c>
      <c r="D3451">
        <v>552</v>
      </c>
      <c r="E3451">
        <v>3543808</v>
      </c>
      <c r="F3451" t="s">
        <v>1003</v>
      </c>
      <c r="G3451" t="s">
        <v>1004</v>
      </c>
      <c r="H3451" t="s">
        <v>18</v>
      </c>
      <c r="I3451" t="s">
        <v>22</v>
      </c>
      <c r="J3451" t="s">
        <v>4086</v>
      </c>
      <c r="L3451" t="str">
        <f>VLOOKUP(G3451,status!$G$1:$L$6259,6,FALSE)</f>
        <v>UR-18</v>
      </c>
    </row>
    <row r="3452" spans="1:12" x14ac:dyDescent="0.25">
      <c r="A3452">
        <v>218</v>
      </c>
      <c r="B3452" t="s">
        <v>3573</v>
      </c>
      <c r="C3452">
        <v>99492</v>
      </c>
      <c r="D3452">
        <v>552</v>
      </c>
      <c r="E3452">
        <v>3543808</v>
      </c>
      <c r="F3452" t="s">
        <v>1003</v>
      </c>
      <c r="G3452" t="s">
        <v>1004</v>
      </c>
      <c r="H3452" t="s">
        <v>19</v>
      </c>
      <c r="I3452" t="s">
        <v>22</v>
      </c>
      <c r="J3452" t="s">
        <v>4087</v>
      </c>
      <c r="L3452" t="str">
        <f>VLOOKUP(G3452,status!$G$1:$L$6259,6,FALSE)</f>
        <v>UR-18</v>
      </c>
    </row>
    <row r="3453" spans="1:12" x14ac:dyDescent="0.25">
      <c r="A3453">
        <v>218</v>
      </c>
      <c r="B3453" t="s">
        <v>3573</v>
      </c>
      <c r="C3453">
        <v>99493</v>
      </c>
      <c r="D3453">
        <v>553</v>
      </c>
      <c r="E3453">
        <v>3543907</v>
      </c>
      <c r="F3453" t="s">
        <v>1005</v>
      </c>
      <c r="G3453" t="s">
        <v>1006</v>
      </c>
      <c r="H3453" t="s">
        <v>13</v>
      </c>
      <c r="L3453" t="str">
        <f>VLOOKUP(G3453,status!$G$1:$L$6259,6,FALSE)</f>
        <v>UR-10</v>
      </c>
    </row>
    <row r="3454" spans="1:12" x14ac:dyDescent="0.25">
      <c r="A3454">
        <v>218</v>
      </c>
      <c r="B3454" t="s">
        <v>3573</v>
      </c>
      <c r="C3454">
        <v>99493</v>
      </c>
      <c r="D3454">
        <v>553</v>
      </c>
      <c r="E3454">
        <v>3543907</v>
      </c>
      <c r="F3454" t="s">
        <v>1005</v>
      </c>
      <c r="G3454" t="s">
        <v>1006</v>
      </c>
      <c r="H3454" t="s">
        <v>14</v>
      </c>
      <c r="L3454" t="str">
        <f>VLOOKUP(G3454,status!$G$1:$L$6259,6,FALSE)</f>
        <v>UR-10</v>
      </c>
    </row>
    <row r="3455" spans="1:12" x14ac:dyDescent="0.25">
      <c r="A3455">
        <v>218</v>
      </c>
      <c r="B3455" t="s">
        <v>3573</v>
      </c>
      <c r="C3455">
        <v>99493</v>
      </c>
      <c r="D3455">
        <v>553</v>
      </c>
      <c r="E3455">
        <v>3543907</v>
      </c>
      <c r="F3455" t="s">
        <v>1005</v>
      </c>
      <c r="G3455" t="s">
        <v>1006</v>
      </c>
      <c r="H3455" t="s">
        <v>15</v>
      </c>
      <c r="L3455" t="str">
        <f>VLOOKUP(G3455,status!$G$1:$L$6259,6,FALSE)</f>
        <v>UR-10</v>
      </c>
    </row>
    <row r="3456" spans="1:12" x14ac:dyDescent="0.25">
      <c r="A3456">
        <v>218</v>
      </c>
      <c r="B3456" t="s">
        <v>3573</v>
      </c>
      <c r="C3456">
        <v>99493</v>
      </c>
      <c r="D3456">
        <v>553</v>
      </c>
      <c r="E3456">
        <v>3543907</v>
      </c>
      <c r="F3456" t="s">
        <v>1005</v>
      </c>
      <c r="G3456" t="s">
        <v>1006</v>
      </c>
      <c r="H3456" t="s">
        <v>16</v>
      </c>
      <c r="L3456" t="str">
        <f>VLOOKUP(G3456,status!$G$1:$L$6259,6,FALSE)</f>
        <v>UR-10</v>
      </c>
    </row>
    <row r="3457" spans="1:12" x14ac:dyDescent="0.25">
      <c r="A3457">
        <v>218</v>
      </c>
      <c r="B3457" t="s">
        <v>3573</v>
      </c>
      <c r="C3457">
        <v>99493</v>
      </c>
      <c r="D3457">
        <v>553</v>
      </c>
      <c r="E3457">
        <v>3543907</v>
      </c>
      <c r="F3457" t="s">
        <v>1005</v>
      </c>
      <c r="G3457" t="s">
        <v>1006</v>
      </c>
      <c r="H3457" t="s">
        <v>17</v>
      </c>
      <c r="L3457" t="str">
        <f>VLOOKUP(G3457,status!$G$1:$L$6259,6,FALSE)</f>
        <v>UR-10</v>
      </c>
    </row>
    <row r="3458" spans="1:12" x14ac:dyDescent="0.25">
      <c r="A3458">
        <v>218</v>
      </c>
      <c r="B3458" t="s">
        <v>3573</v>
      </c>
      <c r="C3458">
        <v>99493</v>
      </c>
      <c r="D3458">
        <v>553</v>
      </c>
      <c r="E3458">
        <v>3543907</v>
      </c>
      <c r="F3458" t="s">
        <v>1005</v>
      </c>
      <c r="G3458" t="s">
        <v>1006</v>
      </c>
      <c r="H3458" t="s">
        <v>18</v>
      </c>
      <c r="L3458" t="str">
        <f>VLOOKUP(G3458,status!$G$1:$L$6259,6,FALSE)</f>
        <v>UR-10</v>
      </c>
    </row>
    <row r="3459" spans="1:12" x14ac:dyDescent="0.25">
      <c r="A3459">
        <v>218</v>
      </c>
      <c r="B3459" t="s">
        <v>3573</v>
      </c>
      <c r="C3459">
        <v>99493</v>
      </c>
      <c r="D3459">
        <v>553</v>
      </c>
      <c r="E3459">
        <v>3543907</v>
      </c>
      <c r="F3459" t="s">
        <v>1005</v>
      </c>
      <c r="G3459" t="s">
        <v>1006</v>
      </c>
      <c r="H3459" t="s">
        <v>19</v>
      </c>
      <c r="L3459" t="str">
        <f>VLOOKUP(G3459,status!$G$1:$L$6259,6,FALSE)</f>
        <v>UR-10</v>
      </c>
    </row>
    <row r="3460" spans="1:12" x14ac:dyDescent="0.25">
      <c r="A3460">
        <v>218</v>
      </c>
      <c r="B3460" t="s">
        <v>3573</v>
      </c>
      <c r="C3460">
        <v>99494</v>
      </c>
      <c r="D3460">
        <v>554</v>
      </c>
      <c r="E3460">
        <v>3544004</v>
      </c>
      <c r="F3460" t="s">
        <v>1007</v>
      </c>
      <c r="G3460" t="s">
        <v>1008</v>
      </c>
      <c r="H3460" t="s">
        <v>13</v>
      </c>
      <c r="I3460" t="s">
        <v>22</v>
      </c>
      <c r="J3460" t="s">
        <v>4088</v>
      </c>
      <c r="L3460" t="str">
        <f>VLOOKUP(G3460,status!$G$1:$L$6259,6,FALSE)</f>
        <v>UR-10</v>
      </c>
    </row>
    <row r="3461" spans="1:12" x14ac:dyDescent="0.25">
      <c r="A3461">
        <v>218</v>
      </c>
      <c r="B3461" t="s">
        <v>3573</v>
      </c>
      <c r="C3461">
        <v>99494</v>
      </c>
      <c r="D3461">
        <v>554</v>
      </c>
      <c r="E3461">
        <v>3544004</v>
      </c>
      <c r="F3461" t="s">
        <v>1007</v>
      </c>
      <c r="G3461" t="s">
        <v>1008</v>
      </c>
      <c r="H3461" t="s">
        <v>14</v>
      </c>
      <c r="I3461" t="s">
        <v>22</v>
      </c>
      <c r="J3461" t="s">
        <v>4089</v>
      </c>
      <c r="L3461" t="str">
        <f>VLOOKUP(G3461,status!$G$1:$L$6259,6,FALSE)</f>
        <v>UR-10</v>
      </c>
    </row>
    <row r="3462" spans="1:12" x14ac:dyDescent="0.25">
      <c r="A3462">
        <v>218</v>
      </c>
      <c r="B3462" t="s">
        <v>3573</v>
      </c>
      <c r="C3462">
        <v>99494</v>
      </c>
      <c r="D3462">
        <v>554</v>
      </c>
      <c r="E3462">
        <v>3544004</v>
      </c>
      <c r="F3462" t="s">
        <v>1007</v>
      </c>
      <c r="G3462" t="s">
        <v>1008</v>
      </c>
      <c r="H3462" t="s">
        <v>15</v>
      </c>
      <c r="I3462" t="s">
        <v>22</v>
      </c>
      <c r="J3462" t="s">
        <v>4090</v>
      </c>
      <c r="L3462" t="str">
        <f>VLOOKUP(G3462,status!$G$1:$L$6259,6,FALSE)</f>
        <v>UR-10</v>
      </c>
    </row>
    <row r="3463" spans="1:12" x14ac:dyDescent="0.25">
      <c r="A3463">
        <v>218</v>
      </c>
      <c r="B3463" t="s">
        <v>3573</v>
      </c>
      <c r="C3463">
        <v>99494</v>
      </c>
      <c r="D3463">
        <v>554</v>
      </c>
      <c r="E3463">
        <v>3544004</v>
      </c>
      <c r="F3463" t="s">
        <v>1007</v>
      </c>
      <c r="G3463" t="s">
        <v>1008</v>
      </c>
      <c r="H3463" t="s">
        <v>16</v>
      </c>
      <c r="L3463" t="str">
        <f>VLOOKUP(G3463,status!$G$1:$L$6259,6,FALSE)</f>
        <v>UR-10</v>
      </c>
    </row>
    <row r="3464" spans="1:12" x14ac:dyDescent="0.25">
      <c r="A3464">
        <v>218</v>
      </c>
      <c r="B3464" t="s">
        <v>3573</v>
      </c>
      <c r="C3464">
        <v>99494</v>
      </c>
      <c r="D3464">
        <v>554</v>
      </c>
      <c r="E3464">
        <v>3544004</v>
      </c>
      <c r="F3464" t="s">
        <v>1007</v>
      </c>
      <c r="G3464" t="s">
        <v>1008</v>
      </c>
      <c r="H3464" t="s">
        <v>17</v>
      </c>
      <c r="L3464" t="str">
        <f>VLOOKUP(G3464,status!$G$1:$L$6259,6,FALSE)</f>
        <v>UR-10</v>
      </c>
    </row>
    <row r="3465" spans="1:12" x14ac:dyDescent="0.25">
      <c r="A3465">
        <v>218</v>
      </c>
      <c r="B3465" t="s">
        <v>3573</v>
      </c>
      <c r="C3465">
        <v>99494</v>
      </c>
      <c r="D3465">
        <v>554</v>
      </c>
      <c r="E3465">
        <v>3544004</v>
      </c>
      <c r="F3465" t="s">
        <v>1007</v>
      </c>
      <c r="G3465" t="s">
        <v>1008</v>
      </c>
      <c r="H3465" t="s">
        <v>18</v>
      </c>
      <c r="L3465" t="str">
        <f>VLOOKUP(G3465,status!$G$1:$L$6259,6,FALSE)</f>
        <v>UR-10</v>
      </c>
    </row>
    <row r="3466" spans="1:12" x14ac:dyDescent="0.25">
      <c r="A3466">
        <v>218</v>
      </c>
      <c r="B3466" t="s">
        <v>3573</v>
      </c>
      <c r="C3466">
        <v>99494</v>
      </c>
      <c r="D3466">
        <v>554</v>
      </c>
      <c r="E3466">
        <v>3544004</v>
      </c>
      <c r="F3466" t="s">
        <v>1007</v>
      </c>
      <c r="G3466" t="s">
        <v>1008</v>
      </c>
      <c r="H3466" t="s">
        <v>19</v>
      </c>
      <c r="I3466" t="s">
        <v>22</v>
      </c>
      <c r="J3466" t="s">
        <v>4091</v>
      </c>
      <c r="L3466" t="str">
        <f>VLOOKUP(G3466,status!$G$1:$L$6259,6,FALSE)</f>
        <v>UR-10</v>
      </c>
    </row>
    <row r="3467" spans="1:12" x14ac:dyDescent="0.25">
      <c r="A3467">
        <v>218</v>
      </c>
      <c r="B3467" t="s">
        <v>3573</v>
      </c>
      <c r="C3467">
        <v>99495</v>
      </c>
      <c r="D3467">
        <v>555</v>
      </c>
      <c r="E3467">
        <v>3544103</v>
      </c>
      <c r="F3467" t="s">
        <v>1009</v>
      </c>
      <c r="G3467" t="s">
        <v>1010</v>
      </c>
      <c r="H3467" t="s">
        <v>13</v>
      </c>
      <c r="I3467" t="s">
        <v>22</v>
      </c>
      <c r="J3467" t="s">
        <v>5349</v>
      </c>
      <c r="L3467" t="str">
        <f>VLOOKUP(G3467,status!$G$1:$L$6259,6,FALSE)</f>
        <v>UR-20</v>
      </c>
    </row>
    <row r="3468" spans="1:12" x14ac:dyDescent="0.25">
      <c r="A3468">
        <v>218</v>
      </c>
      <c r="B3468" t="s">
        <v>3573</v>
      </c>
      <c r="C3468">
        <v>99495</v>
      </c>
      <c r="D3468">
        <v>555</v>
      </c>
      <c r="E3468">
        <v>3544103</v>
      </c>
      <c r="F3468" t="s">
        <v>1009</v>
      </c>
      <c r="G3468" t="s">
        <v>1010</v>
      </c>
      <c r="H3468" t="s">
        <v>14</v>
      </c>
      <c r="I3468" t="s">
        <v>22</v>
      </c>
      <c r="J3468" t="s">
        <v>4092</v>
      </c>
      <c r="L3468" t="str">
        <f>VLOOKUP(G3468,status!$G$1:$L$6259,6,FALSE)</f>
        <v>UR-20</v>
      </c>
    </row>
    <row r="3469" spans="1:12" x14ac:dyDescent="0.25">
      <c r="A3469">
        <v>218</v>
      </c>
      <c r="B3469" t="s">
        <v>3573</v>
      </c>
      <c r="C3469">
        <v>99495</v>
      </c>
      <c r="D3469">
        <v>555</v>
      </c>
      <c r="E3469">
        <v>3544103</v>
      </c>
      <c r="F3469" t="s">
        <v>1009</v>
      </c>
      <c r="G3469" t="s">
        <v>1010</v>
      </c>
      <c r="H3469" t="s">
        <v>15</v>
      </c>
      <c r="I3469" t="s">
        <v>22</v>
      </c>
      <c r="J3469" t="s">
        <v>5350</v>
      </c>
      <c r="L3469" t="str">
        <f>VLOOKUP(G3469,status!$G$1:$L$6259,6,FALSE)</f>
        <v>UR-20</v>
      </c>
    </row>
    <row r="3470" spans="1:12" x14ac:dyDescent="0.25">
      <c r="A3470">
        <v>218</v>
      </c>
      <c r="B3470" t="s">
        <v>3573</v>
      </c>
      <c r="C3470">
        <v>99495</v>
      </c>
      <c r="D3470">
        <v>555</v>
      </c>
      <c r="E3470">
        <v>3544103</v>
      </c>
      <c r="F3470" t="s">
        <v>1009</v>
      </c>
      <c r="G3470" t="s">
        <v>1010</v>
      </c>
      <c r="H3470" t="s">
        <v>16</v>
      </c>
      <c r="I3470" t="s">
        <v>22</v>
      </c>
      <c r="J3470" t="s">
        <v>5351</v>
      </c>
      <c r="L3470" t="str">
        <f>VLOOKUP(G3470,status!$G$1:$L$6259,6,FALSE)</f>
        <v>UR-20</v>
      </c>
    </row>
    <row r="3471" spans="1:12" x14ac:dyDescent="0.25">
      <c r="A3471">
        <v>218</v>
      </c>
      <c r="B3471" t="s">
        <v>3573</v>
      </c>
      <c r="C3471">
        <v>99495</v>
      </c>
      <c r="D3471">
        <v>555</v>
      </c>
      <c r="E3471">
        <v>3544103</v>
      </c>
      <c r="F3471" t="s">
        <v>1009</v>
      </c>
      <c r="G3471" t="s">
        <v>1010</v>
      </c>
      <c r="H3471" t="s">
        <v>17</v>
      </c>
      <c r="I3471" t="s">
        <v>22</v>
      </c>
      <c r="J3471" t="s">
        <v>5352</v>
      </c>
      <c r="L3471" t="str">
        <f>VLOOKUP(G3471,status!$G$1:$L$6259,6,FALSE)</f>
        <v>UR-20</v>
      </c>
    </row>
    <row r="3472" spans="1:12" x14ac:dyDescent="0.25">
      <c r="A3472">
        <v>218</v>
      </c>
      <c r="B3472" t="s">
        <v>3573</v>
      </c>
      <c r="C3472">
        <v>99495</v>
      </c>
      <c r="D3472">
        <v>555</v>
      </c>
      <c r="E3472">
        <v>3544103</v>
      </c>
      <c r="F3472" t="s">
        <v>1009</v>
      </c>
      <c r="G3472" t="s">
        <v>1010</v>
      </c>
      <c r="H3472" t="s">
        <v>18</v>
      </c>
      <c r="I3472" t="s">
        <v>22</v>
      </c>
      <c r="J3472" t="s">
        <v>5353</v>
      </c>
      <c r="L3472" t="str">
        <f>VLOOKUP(G3472,status!$G$1:$L$6259,6,FALSE)</f>
        <v>UR-20</v>
      </c>
    </row>
    <row r="3473" spans="1:12" x14ac:dyDescent="0.25">
      <c r="A3473">
        <v>218</v>
      </c>
      <c r="B3473" t="s">
        <v>3573</v>
      </c>
      <c r="C3473">
        <v>99495</v>
      </c>
      <c r="D3473">
        <v>555</v>
      </c>
      <c r="E3473">
        <v>3544103</v>
      </c>
      <c r="F3473" t="s">
        <v>1009</v>
      </c>
      <c r="G3473" t="s">
        <v>1010</v>
      </c>
      <c r="H3473" t="s">
        <v>19</v>
      </c>
      <c r="I3473" t="s">
        <v>22</v>
      </c>
      <c r="J3473" t="s">
        <v>4093</v>
      </c>
      <c r="L3473" t="str">
        <f>VLOOKUP(G3473,status!$G$1:$L$6259,6,FALSE)</f>
        <v>UR-20</v>
      </c>
    </row>
    <row r="3474" spans="1:12" x14ac:dyDescent="0.25">
      <c r="A3474">
        <v>218</v>
      </c>
      <c r="B3474" t="s">
        <v>3573</v>
      </c>
      <c r="C3474">
        <v>99496</v>
      </c>
      <c r="D3474">
        <v>556</v>
      </c>
      <c r="E3474">
        <v>3544202</v>
      </c>
      <c r="F3474" t="s">
        <v>1011</v>
      </c>
      <c r="G3474" t="s">
        <v>1012</v>
      </c>
      <c r="H3474" t="s">
        <v>13</v>
      </c>
      <c r="I3474" t="s">
        <v>22</v>
      </c>
      <c r="J3474" t="s">
        <v>4094</v>
      </c>
      <c r="L3474" t="str">
        <f>VLOOKUP(G3474,status!$G$1:$L$6259,6,FALSE)</f>
        <v>UR-11</v>
      </c>
    </row>
    <row r="3475" spans="1:12" x14ac:dyDescent="0.25">
      <c r="A3475">
        <v>218</v>
      </c>
      <c r="B3475" t="s">
        <v>3573</v>
      </c>
      <c r="C3475">
        <v>99496</v>
      </c>
      <c r="D3475">
        <v>556</v>
      </c>
      <c r="E3475">
        <v>3544202</v>
      </c>
      <c r="F3475" t="s">
        <v>1011</v>
      </c>
      <c r="G3475" t="s">
        <v>1012</v>
      </c>
      <c r="H3475" t="s">
        <v>14</v>
      </c>
      <c r="I3475" t="s">
        <v>22</v>
      </c>
      <c r="J3475" t="s">
        <v>4095</v>
      </c>
      <c r="L3475" t="str">
        <f>VLOOKUP(G3475,status!$G$1:$L$6259,6,FALSE)</f>
        <v>UR-11</v>
      </c>
    </row>
    <row r="3476" spans="1:12" x14ac:dyDescent="0.25">
      <c r="A3476">
        <v>218</v>
      </c>
      <c r="B3476" t="s">
        <v>3573</v>
      </c>
      <c r="C3476">
        <v>99496</v>
      </c>
      <c r="D3476">
        <v>556</v>
      </c>
      <c r="E3476">
        <v>3544202</v>
      </c>
      <c r="F3476" t="s">
        <v>1011</v>
      </c>
      <c r="G3476" t="s">
        <v>1012</v>
      </c>
      <c r="H3476" t="s">
        <v>15</v>
      </c>
      <c r="I3476" t="s">
        <v>22</v>
      </c>
      <c r="J3476" t="s">
        <v>4838</v>
      </c>
      <c r="L3476" t="str">
        <f>VLOOKUP(G3476,status!$G$1:$L$6259,6,FALSE)</f>
        <v>UR-11</v>
      </c>
    </row>
    <row r="3477" spans="1:12" x14ac:dyDescent="0.25">
      <c r="A3477">
        <v>218</v>
      </c>
      <c r="B3477" t="s">
        <v>3573</v>
      </c>
      <c r="C3477">
        <v>99496</v>
      </c>
      <c r="D3477">
        <v>556</v>
      </c>
      <c r="E3477">
        <v>3544202</v>
      </c>
      <c r="F3477" t="s">
        <v>1011</v>
      </c>
      <c r="G3477" t="s">
        <v>1012</v>
      </c>
      <c r="H3477" t="s">
        <v>16</v>
      </c>
      <c r="L3477" t="str">
        <f>VLOOKUP(G3477,status!$G$1:$L$6259,6,FALSE)</f>
        <v>UR-11</v>
      </c>
    </row>
    <row r="3478" spans="1:12" x14ac:dyDescent="0.25">
      <c r="A3478">
        <v>218</v>
      </c>
      <c r="B3478" t="s">
        <v>3573</v>
      </c>
      <c r="C3478">
        <v>99496</v>
      </c>
      <c r="D3478">
        <v>556</v>
      </c>
      <c r="E3478">
        <v>3544202</v>
      </c>
      <c r="F3478" t="s">
        <v>1011</v>
      </c>
      <c r="G3478" t="s">
        <v>1012</v>
      </c>
      <c r="H3478" t="s">
        <v>17</v>
      </c>
      <c r="I3478" t="s">
        <v>22</v>
      </c>
      <c r="J3478" t="s">
        <v>5354</v>
      </c>
      <c r="L3478" t="str">
        <f>VLOOKUP(G3478,status!$G$1:$L$6259,6,FALSE)</f>
        <v>UR-11</v>
      </c>
    </row>
    <row r="3479" spans="1:12" x14ac:dyDescent="0.25">
      <c r="A3479">
        <v>218</v>
      </c>
      <c r="B3479" t="s">
        <v>3573</v>
      </c>
      <c r="C3479">
        <v>99496</v>
      </c>
      <c r="D3479">
        <v>556</v>
      </c>
      <c r="E3479">
        <v>3544202</v>
      </c>
      <c r="F3479" t="s">
        <v>1011</v>
      </c>
      <c r="G3479" t="s">
        <v>1012</v>
      </c>
      <c r="H3479" t="s">
        <v>18</v>
      </c>
      <c r="L3479" t="str">
        <f>VLOOKUP(G3479,status!$G$1:$L$6259,6,FALSE)</f>
        <v>UR-11</v>
      </c>
    </row>
    <row r="3480" spans="1:12" x14ac:dyDescent="0.25">
      <c r="A3480">
        <v>218</v>
      </c>
      <c r="B3480" t="s">
        <v>3573</v>
      </c>
      <c r="C3480">
        <v>99496</v>
      </c>
      <c r="D3480">
        <v>556</v>
      </c>
      <c r="E3480">
        <v>3544202</v>
      </c>
      <c r="F3480" t="s">
        <v>1011</v>
      </c>
      <c r="G3480" t="s">
        <v>1012</v>
      </c>
      <c r="H3480" t="s">
        <v>19</v>
      </c>
      <c r="L3480" t="str">
        <f>VLOOKUP(G3480,status!$G$1:$L$6259,6,FALSE)</f>
        <v>UR-11</v>
      </c>
    </row>
    <row r="3481" spans="1:12" x14ac:dyDescent="0.25">
      <c r="A3481">
        <v>218</v>
      </c>
      <c r="B3481" t="s">
        <v>3573</v>
      </c>
      <c r="C3481">
        <v>99497</v>
      </c>
      <c r="D3481">
        <v>557</v>
      </c>
      <c r="E3481">
        <v>3543501</v>
      </c>
      <c r="F3481" t="s">
        <v>1013</v>
      </c>
      <c r="G3481" t="s">
        <v>1014</v>
      </c>
      <c r="H3481" t="s">
        <v>13</v>
      </c>
      <c r="L3481" t="str">
        <f>VLOOKUP(G3481,status!$G$1:$L$6259,6,FALSE)</f>
        <v>UR-16</v>
      </c>
    </row>
    <row r="3482" spans="1:12" x14ac:dyDescent="0.25">
      <c r="A3482">
        <v>218</v>
      </c>
      <c r="B3482" t="s">
        <v>3573</v>
      </c>
      <c r="C3482">
        <v>99497</v>
      </c>
      <c r="D3482">
        <v>557</v>
      </c>
      <c r="E3482">
        <v>3543501</v>
      </c>
      <c r="F3482" t="s">
        <v>1013</v>
      </c>
      <c r="G3482" t="s">
        <v>1014</v>
      </c>
      <c r="H3482" t="s">
        <v>14</v>
      </c>
      <c r="L3482" t="str">
        <f>VLOOKUP(G3482,status!$G$1:$L$6259,6,FALSE)</f>
        <v>UR-16</v>
      </c>
    </row>
    <row r="3483" spans="1:12" x14ac:dyDescent="0.25">
      <c r="A3483">
        <v>218</v>
      </c>
      <c r="B3483" t="s">
        <v>3573</v>
      </c>
      <c r="C3483">
        <v>99497</v>
      </c>
      <c r="D3483">
        <v>557</v>
      </c>
      <c r="E3483">
        <v>3543501</v>
      </c>
      <c r="F3483" t="s">
        <v>1013</v>
      </c>
      <c r="G3483" t="s">
        <v>1014</v>
      </c>
      <c r="H3483" t="s">
        <v>15</v>
      </c>
      <c r="L3483" t="str">
        <f>VLOOKUP(G3483,status!$G$1:$L$6259,6,FALSE)</f>
        <v>UR-16</v>
      </c>
    </row>
    <row r="3484" spans="1:12" x14ac:dyDescent="0.25">
      <c r="A3484">
        <v>218</v>
      </c>
      <c r="B3484" t="s">
        <v>3573</v>
      </c>
      <c r="C3484">
        <v>99497</v>
      </c>
      <c r="D3484">
        <v>557</v>
      </c>
      <c r="E3484">
        <v>3543501</v>
      </c>
      <c r="F3484" t="s">
        <v>1013</v>
      </c>
      <c r="G3484" t="s">
        <v>1014</v>
      </c>
      <c r="H3484" t="s">
        <v>16</v>
      </c>
      <c r="L3484" t="str">
        <f>VLOOKUP(G3484,status!$G$1:$L$6259,6,FALSE)</f>
        <v>UR-16</v>
      </c>
    </row>
    <row r="3485" spans="1:12" x14ac:dyDescent="0.25">
      <c r="A3485">
        <v>218</v>
      </c>
      <c r="B3485" t="s">
        <v>3573</v>
      </c>
      <c r="C3485">
        <v>99497</v>
      </c>
      <c r="D3485">
        <v>557</v>
      </c>
      <c r="E3485">
        <v>3543501</v>
      </c>
      <c r="F3485" t="s">
        <v>1013</v>
      </c>
      <c r="G3485" t="s">
        <v>1014</v>
      </c>
      <c r="H3485" t="s">
        <v>17</v>
      </c>
      <c r="L3485" t="str">
        <f>VLOOKUP(G3485,status!$G$1:$L$6259,6,FALSE)</f>
        <v>UR-16</v>
      </c>
    </row>
    <row r="3486" spans="1:12" x14ac:dyDescent="0.25">
      <c r="A3486">
        <v>218</v>
      </c>
      <c r="B3486" t="s">
        <v>3573</v>
      </c>
      <c r="C3486">
        <v>99497</v>
      </c>
      <c r="D3486">
        <v>557</v>
      </c>
      <c r="E3486">
        <v>3543501</v>
      </c>
      <c r="F3486" t="s">
        <v>1013</v>
      </c>
      <c r="G3486" t="s">
        <v>1014</v>
      </c>
      <c r="H3486" t="s">
        <v>18</v>
      </c>
      <c r="L3486" t="str">
        <f>VLOOKUP(G3486,status!$G$1:$L$6259,6,FALSE)</f>
        <v>UR-16</v>
      </c>
    </row>
    <row r="3487" spans="1:12" x14ac:dyDescent="0.25">
      <c r="A3487">
        <v>218</v>
      </c>
      <c r="B3487" t="s">
        <v>3573</v>
      </c>
      <c r="C3487">
        <v>99497</v>
      </c>
      <c r="D3487">
        <v>557</v>
      </c>
      <c r="E3487">
        <v>3543501</v>
      </c>
      <c r="F3487" t="s">
        <v>1013</v>
      </c>
      <c r="G3487" t="s">
        <v>1014</v>
      </c>
      <c r="H3487" t="s">
        <v>19</v>
      </c>
      <c r="I3487" t="s">
        <v>22</v>
      </c>
      <c r="J3487" t="s">
        <v>5355</v>
      </c>
      <c r="L3487" t="str">
        <f>VLOOKUP(G3487,status!$G$1:$L$6259,6,FALSE)</f>
        <v>UR-16</v>
      </c>
    </row>
    <row r="3488" spans="1:12" x14ac:dyDescent="0.25">
      <c r="A3488">
        <v>218</v>
      </c>
      <c r="B3488" t="s">
        <v>3573</v>
      </c>
      <c r="C3488">
        <v>99498</v>
      </c>
      <c r="D3488">
        <v>558</v>
      </c>
      <c r="E3488">
        <v>3544251</v>
      </c>
      <c r="F3488" t="s">
        <v>1015</v>
      </c>
      <c r="G3488" t="s">
        <v>1016</v>
      </c>
      <c r="H3488" t="s">
        <v>13</v>
      </c>
      <c r="L3488" t="str">
        <f>VLOOKUP(G3488,status!$G$1:$L$6259,6,FALSE)</f>
        <v>UR-5</v>
      </c>
    </row>
    <row r="3489" spans="1:12" x14ac:dyDescent="0.25">
      <c r="A3489">
        <v>218</v>
      </c>
      <c r="B3489" t="s">
        <v>3573</v>
      </c>
      <c r="C3489">
        <v>99498</v>
      </c>
      <c r="D3489">
        <v>558</v>
      </c>
      <c r="E3489">
        <v>3544251</v>
      </c>
      <c r="F3489" t="s">
        <v>1015</v>
      </c>
      <c r="G3489" t="s">
        <v>1016</v>
      </c>
      <c r="H3489" t="s">
        <v>14</v>
      </c>
      <c r="L3489" t="str">
        <f>VLOOKUP(G3489,status!$G$1:$L$6259,6,FALSE)</f>
        <v>UR-5</v>
      </c>
    </row>
    <row r="3490" spans="1:12" x14ac:dyDescent="0.25">
      <c r="A3490">
        <v>218</v>
      </c>
      <c r="B3490" t="s">
        <v>3573</v>
      </c>
      <c r="C3490">
        <v>99498</v>
      </c>
      <c r="D3490">
        <v>558</v>
      </c>
      <c r="E3490">
        <v>3544251</v>
      </c>
      <c r="F3490" t="s">
        <v>1015</v>
      </c>
      <c r="G3490" t="s">
        <v>1016</v>
      </c>
      <c r="H3490" t="s">
        <v>15</v>
      </c>
      <c r="L3490" t="str">
        <f>VLOOKUP(G3490,status!$G$1:$L$6259,6,FALSE)</f>
        <v>UR-5</v>
      </c>
    </row>
    <row r="3491" spans="1:12" x14ac:dyDescent="0.25">
      <c r="A3491">
        <v>218</v>
      </c>
      <c r="B3491" t="s">
        <v>3573</v>
      </c>
      <c r="C3491">
        <v>99498</v>
      </c>
      <c r="D3491">
        <v>558</v>
      </c>
      <c r="E3491">
        <v>3544251</v>
      </c>
      <c r="F3491" t="s">
        <v>1015</v>
      </c>
      <c r="G3491" t="s">
        <v>1016</v>
      </c>
      <c r="H3491" t="s">
        <v>16</v>
      </c>
      <c r="I3491" t="s">
        <v>22</v>
      </c>
      <c r="J3491" t="s">
        <v>5356</v>
      </c>
      <c r="L3491" t="str">
        <f>VLOOKUP(G3491,status!$G$1:$L$6259,6,FALSE)</f>
        <v>UR-5</v>
      </c>
    </row>
    <row r="3492" spans="1:12" x14ac:dyDescent="0.25">
      <c r="A3492">
        <v>218</v>
      </c>
      <c r="B3492" t="s">
        <v>3573</v>
      </c>
      <c r="C3492">
        <v>99498</v>
      </c>
      <c r="D3492">
        <v>558</v>
      </c>
      <c r="E3492">
        <v>3544251</v>
      </c>
      <c r="F3492" t="s">
        <v>1015</v>
      </c>
      <c r="G3492" t="s">
        <v>1016</v>
      </c>
      <c r="H3492" t="s">
        <v>17</v>
      </c>
      <c r="L3492" t="str">
        <f>VLOOKUP(G3492,status!$G$1:$L$6259,6,FALSE)</f>
        <v>UR-5</v>
      </c>
    </row>
    <row r="3493" spans="1:12" x14ac:dyDescent="0.25">
      <c r="A3493">
        <v>218</v>
      </c>
      <c r="B3493" t="s">
        <v>3573</v>
      </c>
      <c r="C3493">
        <v>99498</v>
      </c>
      <c r="D3493">
        <v>558</v>
      </c>
      <c r="E3493">
        <v>3544251</v>
      </c>
      <c r="F3493" t="s">
        <v>1015</v>
      </c>
      <c r="G3493" t="s">
        <v>1016</v>
      </c>
      <c r="H3493" t="s">
        <v>18</v>
      </c>
      <c r="L3493" t="str">
        <f>VLOOKUP(G3493,status!$G$1:$L$6259,6,FALSE)</f>
        <v>UR-5</v>
      </c>
    </row>
    <row r="3494" spans="1:12" x14ac:dyDescent="0.25">
      <c r="A3494">
        <v>218</v>
      </c>
      <c r="B3494" t="s">
        <v>3573</v>
      </c>
      <c r="C3494">
        <v>99498</v>
      </c>
      <c r="D3494">
        <v>558</v>
      </c>
      <c r="E3494">
        <v>3544251</v>
      </c>
      <c r="F3494" t="s">
        <v>1015</v>
      </c>
      <c r="G3494" t="s">
        <v>1016</v>
      </c>
      <c r="H3494" t="s">
        <v>19</v>
      </c>
      <c r="L3494" t="str">
        <f>VLOOKUP(G3494,status!$G$1:$L$6259,6,FALSE)</f>
        <v>UR-5</v>
      </c>
    </row>
    <row r="3495" spans="1:12" x14ac:dyDescent="0.25">
      <c r="A3495">
        <v>218</v>
      </c>
      <c r="B3495" t="s">
        <v>3573</v>
      </c>
      <c r="C3495">
        <v>99499</v>
      </c>
      <c r="D3495">
        <v>559</v>
      </c>
      <c r="E3495">
        <v>3544301</v>
      </c>
      <c r="F3495" t="s">
        <v>1017</v>
      </c>
      <c r="G3495" t="s">
        <v>1018</v>
      </c>
      <c r="H3495" t="s">
        <v>13</v>
      </c>
      <c r="L3495" t="str">
        <f>VLOOKUP(G3495,status!$G$1:$L$6259,6,FALSE)</f>
        <v>UR-14</v>
      </c>
    </row>
    <row r="3496" spans="1:12" x14ac:dyDescent="0.25">
      <c r="A3496">
        <v>218</v>
      </c>
      <c r="B3496" t="s">
        <v>3573</v>
      </c>
      <c r="C3496">
        <v>99499</v>
      </c>
      <c r="D3496">
        <v>559</v>
      </c>
      <c r="E3496">
        <v>3544301</v>
      </c>
      <c r="F3496" t="s">
        <v>1017</v>
      </c>
      <c r="G3496" t="s">
        <v>1018</v>
      </c>
      <c r="H3496" t="s">
        <v>14</v>
      </c>
      <c r="I3496" t="s">
        <v>22</v>
      </c>
      <c r="J3496" t="s">
        <v>4096</v>
      </c>
      <c r="L3496" t="str">
        <f>VLOOKUP(G3496,status!$G$1:$L$6259,6,FALSE)</f>
        <v>UR-14</v>
      </c>
    </row>
    <row r="3497" spans="1:12" x14ac:dyDescent="0.25">
      <c r="A3497">
        <v>218</v>
      </c>
      <c r="B3497" t="s">
        <v>3573</v>
      </c>
      <c r="C3497">
        <v>99499</v>
      </c>
      <c r="D3497">
        <v>559</v>
      </c>
      <c r="E3497">
        <v>3544301</v>
      </c>
      <c r="F3497" t="s">
        <v>1017</v>
      </c>
      <c r="G3497" t="s">
        <v>1018</v>
      </c>
      <c r="H3497" t="s">
        <v>15</v>
      </c>
      <c r="L3497" t="str">
        <f>VLOOKUP(G3497,status!$G$1:$L$6259,6,FALSE)</f>
        <v>UR-14</v>
      </c>
    </row>
    <row r="3498" spans="1:12" x14ac:dyDescent="0.25">
      <c r="A3498">
        <v>218</v>
      </c>
      <c r="B3498" t="s">
        <v>3573</v>
      </c>
      <c r="C3498">
        <v>99499</v>
      </c>
      <c r="D3498">
        <v>559</v>
      </c>
      <c r="E3498">
        <v>3544301</v>
      </c>
      <c r="F3498" t="s">
        <v>1017</v>
      </c>
      <c r="G3498" t="s">
        <v>1018</v>
      </c>
      <c r="H3498" t="s">
        <v>16</v>
      </c>
      <c r="L3498" t="str">
        <f>VLOOKUP(G3498,status!$G$1:$L$6259,6,FALSE)</f>
        <v>UR-14</v>
      </c>
    </row>
    <row r="3499" spans="1:12" x14ac:dyDescent="0.25">
      <c r="A3499">
        <v>218</v>
      </c>
      <c r="B3499" t="s">
        <v>3573</v>
      </c>
      <c r="C3499">
        <v>99499</v>
      </c>
      <c r="D3499">
        <v>559</v>
      </c>
      <c r="E3499">
        <v>3544301</v>
      </c>
      <c r="F3499" t="s">
        <v>1017</v>
      </c>
      <c r="G3499" t="s">
        <v>1018</v>
      </c>
      <c r="H3499" t="s">
        <v>17</v>
      </c>
      <c r="I3499" t="s">
        <v>22</v>
      </c>
      <c r="J3499" t="s">
        <v>4097</v>
      </c>
      <c r="L3499" t="str">
        <f>VLOOKUP(G3499,status!$G$1:$L$6259,6,FALSE)</f>
        <v>UR-14</v>
      </c>
    </row>
    <row r="3500" spans="1:12" x14ac:dyDescent="0.25">
      <c r="A3500">
        <v>218</v>
      </c>
      <c r="B3500" t="s">
        <v>3573</v>
      </c>
      <c r="C3500">
        <v>99499</v>
      </c>
      <c r="D3500">
        <v>559</v>
      </c>
      <c r="E3500">
        <v>3544301</v>
      </c>
      <c r="F3500" t="s">
        <v>1017</v>
      </c>
      <c r="G3500" t="s">
        <v>1018</v>
      </c>
      <c r="H3500" t="s">
        <v>18</v>
      </c>
      <c r="L3500" t="str">
        <f>VLOOKUP(G3500,status!$G$1:$L$6259,6,FALSE)</f>
        <v>UR-14</v>
      </c>
    </row>
    <row r="3501" spans="1:12" x14ac:dyDescent="0.25">
      <c r="A3501">
        <v>218</v>
      </c>
      <c r="B3501" t="s">
        <v>3573</v>
      </c>
      <c r="C3501">
        <v>99499</v>
      </c>
      <c r="D3501">
        <v>559</v>
      </c>
      <c r="E3501">
        <v>3544301</v>
      </c>
      <c r="F3501" t="s">
        <v>1017</v>
      </c>
      <c r="G3501" t="s">
        <v>1018</v>
      </c>
      <c r="H3501" t="s">
        <v>19</v>
      </c>
      <c r="L3501" t="str">
        <f>VLOOKUP(G3501,status!$G$1:$L$6259,6,FALSE)</f>
        <v>UR-14</v>
      </c>
    </row>
    <row r="3502" spans="1:12" x14ac:dyDescent="0.25">
      <c r="A3502">
        <v>218</v>
      </c>
      <c r="B3502" t="s">
        <v>3573</v>
      </c>
      <c r="C3502">
        <v>99500</v>
      </c>
      <c r="D3502">
        <v>560</v>
      </c>
      <c r="E3502">
        <v>3544400</v>
      </c>
      <c r="F3502" t="s">
        <v>1019</v>
      </c>
      <c r="G3502" t="s">
        <v>1020</v>
      </c>
      <c r="H3502" t="s">
        <v>13</v>
      </c>
      <c r="I3502" t="s">
        <v>22</v>
      </c>
      <c r="J3502" t="s">
        <v>4098</v>
      </c>
      <c r="L3502" t="str">
        <f>VLOOKUP(G3502,status!$G$1:$L$6259,6,FALSE)</f>
        <v>UR-1</v>
      </c>
    </row>
    <row r="3503" spans="1:12" x14ac:dyDescent="0.25">
      <c r="A3503">
        <v>218</v>
      </c>
      <c r="B3503" t="s">
        <v>3573</v>
      </c>
      <c r="C3503">
        <v>99500</v>
      </c>
      <c r="D3503">
        <v>560</v>
      </c>
      <c r="E3503">
        <v>3544400</v>
      </c>
      <c r="F3503" t="s">
        <v>1019</v>
      </c>
      <c r="G3503" t="s">
        <v>1020</v>
      </c>
      <c r="H3503" t="s">
        <v>14</v>
      </c>
      <c r="I3503" t="s">
        <v>22</v>
      </c>
      <c r="J3503" t="s">
        <v>4099</v>
      </c>
      <c r="L3503" t="str">
        <f>VLOOKUP(G3503,status!$G$1:$L$6259,6,FALSE)</f>
        <v>UR-1</v>
      </c>
    </row>
    <row r="3504" spans="1:12" x14ac:dyDescent="0.25">
      <c r="A3504">
        <v>218</v>
      </c>
      <c r="B3504" t="s">
        <v>3573</v>
      </c>
      <c r="C3504">
        <v>99500</v>
      </c>
      <c r="D3504">
        <v>560</v>
      </c>
      <c r="E3504">
        <v>3544400</v>
      </c>
      <c r="F3504" t="s">
        <v>1019</v>
      </c>
      <c r="G3504" t="s">
        <v>1020</v>
      </c>
      <c r="H3504" t="s">
        <v>15</v>
      </c>
      <c r="L3504" t="str">
        <f>VLOOKUP(G3504,status!$G$1:$L$6259,6,FALSE)</f>
        <v>UR-1</v>
      </c>
    </row>
    <row r="3505" spans="1:12" x14ac:dyDescent="0.25">
      <c r="A3505">
        <v>218</v>
      </c>
      <c r="B3505" t="s">
        <v>3573</v>
      </c>
      <c r="C3505">
        <v>99500</v>
      </c>
      <c r="D3505">
        <v>560</v>
      </c>
      <c r="E3505">
        <v>3544400</v>
      </c>
      <c r="F3505" t="s">
        <v>1019</v>
      </c>
      <c r="G3505" t="s">
        <v>1020</v>
      </c>
      <c r="H3505" t="s">
        <v>16</v>
      </c>
      <c r="L3505" t="str">
        <f>VLOOKUP(G3505,status!$G$1:$L$6259,6,FALSE)</f>
        <v>UR-1</v>
      </c>
    </row>
    <row r="3506" spans="1:12" x14ac:dyDescent="0.25">
      <c r="A3506">
        <v>218</v>
      </c>
      <c r="B3506" t="s">
        <v>3573</v>
      </c>
      <c r="C3506">
        <v>99500</v>
      </c>
      <c r="D3506">
        <v>560</v>
      </c>
      <c r="E3506">
        <v>3544400</v>
      </c>
      <c r="F3506" t="s">
        <v>1019</v>
      </c>
      <c r="G3506" t="s">
        <v>1020</v>
      </c>
      <c r="H3506" t="s">
        <v>17</v>
      </c>
      <c r="L3506" t="str">
        <f>VLOOKUP(G3506,status!$G$1:$L$6259,6,FALSE)</f>
        <v>UR-1</v>
      </c>
    </row>
    <row r="3507" spans="1:12" x14ac:dyDescent="0.25">
      <c r="A3507">
        <v>218</v>
      </c>
      <c r="B3507" t="s">
        <v>3573</v>
      </c>
      <c r="C3507">
        <v>99500</v>
      </c>
      <c r="D3507">
        <v>560</v>
      </c>
      <c r="E3507">
        <v>3544400</v>
      </c>
      <c r="F3507" t="s">
        <v>1019</v>
      </c>
      <c r="G3507" t="s">
        <v>1020</v>
      </c>
      <c r="H3507" t="s">
        <v>18</v>
      </c>
      <c r="L3507" t="str">
        <f>VLOOKUP(G3507,status!$G$1:$L$6259,6,FALSE)</f>
        <v>UR-1</v>
      </c>
    </row>
    <row r="3508" spans="1:12" x14ac:dyDescent="0.25">
      <c r="A3508">
        <v>218</v>
      </c>
      <c r="B3508" t="s">
        <v>3573</v>
      </c>
      <c r="C3508">
        <v>99500</v>
      </c>
      <c r="D3508">
        <v>560</v>
      </c>
      <c r="E3508">
        <v>3544400</v>
      </c>
      <c r="F3508" t="s">
        <v>1019</v>
      </c>
      <c r="G3508" t="s">
        <v>1020</v>
      </c>
      <c r="H3508" t="s">
        <v>19</v>
      </c>
      <c r="L3508" t="str">
        <f>VLOOKUP(G3508,status!$G$1:$L$6259,6,FALSE)</f>
        <v>UR-1</v>
      </c>
    </row>
    <row r="3509" spans="1:12" x14ac:dyDescent="0.25">
      <c r="A3509">
        <v>218</v>
      </c>
      <c r="B3509" t="s">
        <v>3573</v>
      </c>
      <c r="C3509">
        <v>99501</v>
      </c>
      <c r="D3509">
        <v>561</v>
      </c>
      <c r="E3509">
        <v>3544509</v>
      </c>
      <c r="F3509" t="s">
        <v>1021</v>
      </c>
      <c r="G3509" t="s">
        <v>1022</v>
      </c>
      <c r="H3509" t="s">
        <v>13</v>
      </c>
      <c r="L3509" t="str">
        <f>VLOOKUP(G3509,status!$G$1:$L$6259,6,FALSE)</f>
        <v>UR-11</v>
      </c>
    </row>
    <row r="3510" spans="1:12" x14ac:dyDescent="0.25">
      <c r="A3510">
        <v>218</v>
      </c>
      <c r="B3510" t="s">
        <v>3573</v>
      </c>
      <c r="C3510">
        <v>99501</v>
      </c>
      <c r="D3510">
        <v>561</v>
      </c>
      <c r="E3510">
        <v>3544509</v>
      </c>
      <c r="F3510" t="s">
        <v>1021</v>
      </c>
      <c r="G3510" t="s">
        <v>1022</v>
      </c>
      <c r="H3510" t="s">
        <v>14</v>
      </c>
      <c r="L3510" t="str">
        <f>VLOOKUP(G3510,status!$G$1:$L$6259,6,FALSE)</f>
        <v>UR-11</v>
      </c>
    </row>
    <row r="3511" spans="1:12" x14ac:dyDescent="0.25">
      <c r="A3511">
        <v>218</v>
      </c>
      <c r="B3511" t="s">
        <v>3573</v>
      </c>
      <c r="C3511">
        <v>99501</v>
      </c>
      <c r="D3511">
        <v>561</v>
      </c>
      <c r="E3511">
        <v>3544509</v>
      </c>
      <c r="F3511" t="s">
        <v>1021</v>
      </c>
      <c r="G3511" t="s">
        <v>1022</v>
      </c>
      <c r="H3511" t="s">
        <v>15</v>
      </c>
      <c r="I3511" t="s">
        <v>22</v>
      </c>
      <c r="J3511" t="s">
        <v>5357</v>
      </c>
      <c r="L3511" t="str">
        <f>VLOOKUP(G3511,status!$G$1:$L$6259,6,FALSE)</f>
        <v>UR-11</v>
      </c>
    </row>
    <row r="3512" spans="1:12" x14ac:dyDescent="0.25">
      <c r="A3512">
        <v>218</v>
      </c>
      <c r="B3512" t="s">
        <v>3573</v>
      </c>
      <c r="C3512">
        <v>99501</v>
      </c>
      <c r="D3512">
        <v>561</v>
      </c>
      <c r="E3512">
        <v>3544509</v>
      </c>
      <c r="F3512" t="s">
        <v>1021</v>
      </c>
      <c r="G3512" t="s">
        <v>1022</v>
      </c>
      <c r="H3512" t="s">
        <v>16</v>
      </c>
      <c r="L3512" t="str">
        <f>VLOOKUP(G3512,status!$G$1:$L$6259,6,FALSE)</f>
        <v>UR-11</v>
      </c>
    </row>
    <row r="3513" spans="1:12" x14ac:dyDescent="0.25">
      <c r="A3513">
        <v>218</v>
      </c>
      <c r="B3513" t="s">
        <v>3573</v>
      </c>
      <c r="C3513">
        <v>99501</v>
      </c>
      <c r="D3513">
        <v>561</v>
      </c>
      <c r="E3513">
        <v>3544509</v>
      </c>
      <c r="F3513" t="s">
        <v>1021</v>
      </c>
      <c r="G3513" t="s">
        <v>1022</v>
      </c>
      <c r="H3513" t="s">
        <v>17</v>
      </c>
      <c r="L3513" t="str">
        <f>VLOOKUP(G3513,status!$G$1:$L$6259,6,FALSE)</f>
        <v>UR-11</v>
      </c>
    </row>
    <row r="3514" spans="1:12" x14ac:dyDescent="0.25">
      <c r="A3514">
        <v>218</v>
      </c>
      <c r="B3514" t="s">
        <v>3573</v>
      </c>
      <c r="C3514">
        <v>99501</v>
      </c>
      <c r="D3514">
        <v>561</v>
      </c>
      <c r="E3514">
        <v>3544509</v>
      </c>
      <c r="F3514" t="s">
        <v>1021</v>
      </c>
      <c r="G3514" t="s">
        <v>1022</v>
      </c>
      <c r="H3514" t="s">
        <v>18</v>
      </c>
      <c r="L3514" t="str">
        <f>VLOOKUP(G3514,status!$G$1:$L$6259,6,FALSE)</f>
        <v>UR-11</v>
      </c>
    </row>
    <row r="3515" spans="1:12" x14ac:dyDescent="0.25">
      <c r="A3515">
        <v>218</v>
      </c>
      <c r="B3515" t="s">
        <v>3573</v>
      </c>
      <c r="C3515">
        <v>99501</v>
      </c>
      <c r="D3515">
        <v>561</v>
      </c>
      <c r="E3515">
        <v>3544509</v>
      </c>
      <c r="F3515" t="s">
        <v>1021</v>
      </c>
      <c r="G3515" t="s">
        <v>1022</v>
      </c>
      <c r="H3515" t="s">
        <v>19</v>
      </c>
      <c r="L3515" t="str">
        <f>VLOOKUP(G3515,status!$G$1:$L$6259,6,FALSE)</f>
        <v>UR-11</v>
      </c>
    </row>
    <row r="3516" spans="1:12" x14ac:dyDescent="0.25">
      <c r="A3516">
        <v>218</v>
      </c>
      <c r="B3516" t="s">
        <v>3573</v>
      </c>
      <c r="C3516">
        <v>99502</v>
      </c>
      <c r="D3516">
        <v>562</v>
      </c>
      <c r="E3516">
        <v>3544608</v>
      </c>
      <c r="F3516" t="s">
        <v>1023</v>
      </c>
      <c r="G3516" t="s">
        <v>1024</v>
      </c>
      <c r="H3516" t="s">
        <v>13</v>
      </c>
      <c r="I3516" t="s">
        <v>22</v>
      </c>
      <c r="J3516" t="s">
        <v>4100</v>
      </c>
      <c r="L3516" t="str">
        <f>VLOOKUP(G3516,status!$G$1:$L$6259,6,FALSE)</f>
        <v>UR-1</v>
      </c>
    </row>
    <row r="3517" spans="1:12" x14ac:dyDescent="0.25">
      <c r="A3517">
        <v>218</v>
      </c>
      <c r="B3517" t="s">
        <v>3573</v>
      </c>
      <c r="C3517">
        <v>99502</v>
      </c>
      <c r="D3517">
        <v>562</v>
      </c>
      <c r="E3517">
        <v>3544608</v>
      </c>
      <c r="F3517" t="s">
        <v>1023</v>
      </c>
      <c r="G3517" t="s">
        <v>1024</v>
      </c>
      <c r="H3517" t="s">
        <v>14</v>
      </c>
      <c r="L3517" t="str">
        <f>VLOOKUP(G3517,status!$G$1:$L$6259,6,FALSE)</f>
        <v>UR-1</v>
      </c>
    </row>
    <row r="3518" spans="1:12" x14ac:dyDescent="0.25">
      <c r="A3518">
        <v>218</v>
      </c>
      <c r="B3518" t="s">
        <v>3573</v>
      </c>
      <c r="C3518">
        <v>99502</v>
      </c>
      <c r="D3518">
        <v>562</v>
      </c>
      <c r="E3518">
        <v>3544608</v>
      </c>
      <c r="F3518" t="s">
        <v>1023</v>
      </c>
      <c r="G3518" t="s">
        <v>1024</v>
      </c>
      <c r="H3518" t="s">
        <v>15</v>
      </c>
      <c r="L3518" t="str">
        <f>VLOOKUP(G3518,status!$G$1:$L$6259,6,FALSE)</f>
        <v>UR-1</v>
      </c>
    </row>
    <row r="3519" spans="1:12" x14ac:dyDescent="0.25">
      <c r="A3519">
        <v>218</v>
      </c>
      <c r="B3519" t="s">
        <v>3573</v>
      </c>
      <c r="C3519">
        <v>99502</v>
      </c>
      <c r="D3519">
        <v>562</v>
      </c>
      <c r="E3519">
        <v>3544608</v>
      </c>
      <c r="F3519" t="s">
        <v>1023</v>
      </c>
      <c r="G3519" t="s">
        <v>1024</v>
      </c>
      <c r="H3519" t="s">
        <v>16</v>
      </c>
      <c r="L3519" t="str">
        <f>VLOOKUP(G3519,status!$G$1:$L$6259,6,FALSE)</f>
        <v>UR-1</v>
      </c>
    </row>
    <row r="3520" spans="1:12" x14ac:dyDescent="0.25">
      <c r="A3520">
        <v>218</v>
      </c>
      <c r="B3520" t="s">
        <v>3573</v>
      </c>
      <c r="C3520">
        <v>99502</v>
      </c>
      <c r="D3520">
        <v>562</v>
      </c>
      <c r="E3520">
        <v>3544608</v>
      </c>
      <c r="F3520" t="s">
        <v>1023</v>
      </c>
      <c r="G3520" t="s">
        <v>1024</v>
      </c>
      <c r="H3520" t="s">
        <v>17</v>
      </c>
      <c r="L3520" t="str">
        <f>VLOOKUP(G3520,status!$G$1:$L$6259,6,FALSE)</f>
        <v>UR-1</v>
      </c>
    </row>
    <row r="3521" spans="1:12" x14ac:dyDescent="0.25">
      <c r="A3521">
        <v>218</v>
      </c>
      <c r="B3521" t="s">
        <v>3573</v>
      </c>
      <c r="C3521">
        <v>99502</v>
      </c>
      <c r="D3521">
        <v>562</v>
      </c>
      <c r="E3521">
        <v>3544608</v>
      </c>
      <c r="F3521" t="s">
        <v>1023</v>
      </c>
      <c r="G3521" t="s">
        <v>1024</v>
      </c>
      <c r="H3521" t="s">
        <v>18</v>
      </c>
      <c r="L3521" t="str">
        <f>VLOOKUP(G3521,status!$G$1:$L$6259,6,FALSE)</f>
        <v>UR-1</v>
      </c>
    </row>
    <row r="3522" spans="1:12" x14ac:dyDescent="0.25">
      <c r="A3522">
        <v>218</v>
      </c>
      <c r="B3522" t="s">
        <v>3573</v>
      </c>
      <c r="C3522">
        <v>99502</v>
      </c>
      <c r="D3522">
        <v>562</v>
      </c>
      <c r="E3522">
        <v>3544608</v>
      </c>
      <c r="F3522" t="s">
        <v>1023</v>
      </c>
      <c r="G3522" t="s">
        <v>1024</v>
      </c>
      <c r="H3522" t="s">
        <v>19</v>
      </c>
      <c r="L3522" t="str">
        <f>VLOOKUP(G3522,status!$G$1:$L$6259,6,FALSE)</f>
        <v>UR-1</v>
      </c>
    </row>
    <row r="3523" spans="1:12" x14ac:dyDescent="0.25">
      <c r="A3523">
        <v>218</v>
      </c>
      <c r="B3523" t="s">
        <v>3573</v>
      </c>
      <c r="C3523">
        <v>99503</v>
      </c>
      <c r="D3523">
        <v>563</v>
      </c>
      <c r="E3523">
        <v>3544707</v>
      </c>
      <c r="F3523" t="s">
        <v>1025</v>
      </c>
      <c r="G3523" t="s">
        <v>1026</v>
      </c>
      <c r="H3523" t="s">
        <v>13</v>
      </c>
      <c r="I3523" t="s">
        <v>22</v>
      </c>
      <c r="J3523" t="s">
        <v>5358</v>
      </c>
      <c r="L3523" t="str">
        <f>VLOOKUP(G3523,status!$G$1:$L$6259,6,FALSE)</f>
        <v>UR-18</v>
      </c>
    </row>
    <row r="3524" spans="1:12" x14ac:dyDescent="0.25">
      <c r="A3524">
        <v>218</v>
      </c>
      <c r="B3524" t="s">
        <v>3573</v>
      </c>
      <c r="C3524">
        <v>99503</v>
      </c>
      <c r="D3524">
        <v>563</v>
      </c>
      <c r="E3524">
        <v>3544707</v>
      </c>
      <c r="F3524" t="s">
        <v>1025</v>
      </c>
      <c r="G3524" t="s">
        <v>1026</v>
      </c>
      <c r="H3524" t="s">
        <v>14</v>
      </c>
      <c r="L3524" t="str">
        <f>VLOOKUP(G3524,status!$G$1:$L$6259,6,FALSE)</f>
        <v>UR-18</v>
      </c>
    </row>
    <row r="3525" spans="1:12" x14ac:dyDescent="0.25">
      <c r="A3525">
        <v>218</v>
      </c>
      <c r="B3525" t="s">
        <v>3573</v>
      </c>
      <c r="C3525">
        <v>99503</v>
      </c>
      <c r="D3525">
        <v>563</v>
      </c>
      <c r="E3525">
        <v>3544707</v>
      </c>
      <c r="F3525" t="s">
        <v>1025</v>
      </c>
      <c r="G3525" t="s">
        <v>1026</v>
      </c>
      <c r="H3525" t="s">
        <v>15</v>
      </c>
      <c r="L3525" t="str">
        <f>VLOOKUP(G3525,status!$G$1:$L$6259,6,FALSE)</f>
        <v>UR-18</v>
      </c>
    </row>
    <row r="3526" spans="1:12" x14ac:dyDescent="0.25">
      <c r="A3526">
        <v>218</v>
      </c>
      <c r="B3526" t="s">
        <v>3573</v>
      </c>
      <c r="C3526">
        <v>99503</v>
      </c>
      <c r="D3526">
        <v>563</v>
      </c>
      <c r="E3526">
        <v>3544707</v>
      </c>
      <c r="F3526" t="s">
        <v>1025</v>
      </c>
      <c r="G3526" t="s">
        <v>1026</v>
      </c>
      <c r="H3526" t="s">
        <v>16</v>
      </c>
      <c r="L3526" t="str">
        <f>VLOOKUP(G3526,status!$G$1:$L$6259,6,FALSE)</f>
        <v>UR-18</v>
      </c>
    </row>
    <row r="3527" spans="1:12" x14ac:dyDescent="0.25">
      <c r="A3527">
        <v>218</v>
      </c>
      <c r="B3527" t="s">
        <v>3573</v>
      </c>
      <c r="C3527">
        <v>99503</v>
      </c>
      <c r="D3527">
        <v>563</v>
      </c>
      <c r="E3527">
        <v>3544707</v>
      </c>
      <c r="F3527" t="s">
        <v>1025</v>
      </c>
      <c r="G3527" t="s">
        <v>1026</v>
      </c>
      <c r="H3527" t="s">
        <v>17</v>
      </c>
      <c r="L3527" t="str">
        <f>VLOOKUP(G3527,status!$G$1:$L$6259,6,FALSE)</f>
        <v>UR-18</v>
      </c>
    </row>
    <row r="3528" spans="1:12" x14ac:dyDescent="0.25">
      <c r="A3528">
        <v>218</v>
      </c>
      <c r="B3528" t="s">
        <v>3573</v>
      </c>
      <c r="C3528">
        <v>99503</v>
      </c>
      <c r="D3528">
        <v>563</v>
      </c>
      <c r="E3528">
        <v>3544707</v>
      </c>
      <c r="F3528" t="s">
        <v>1025</v>
      </c>
      <c r="G3528" t="s">
        <v>1026</v>
      </c>
      <c r="H3528" t="s">
        <v>18</v>
      </c>
      <c r="L3528" t="str">
        <f>VLOOKUP(G3528,status!$G$1:$L$6259,6,FALSE)</f>
        <v>UR-18</v>
      </c>
    </row>
    <row r="3529" spans="1:12" x14ac:dyDescent="0.25">
      <c r="A3529">
        <v>218</v>
      </c>
      <c r="B3529" t="s">
        <v>3573</v>
      </c>
      <c r="C3529">
        <v>99503</v>
      </c>
      <c r="D3529">
        <v>563</v>
      </c>
      <c r="E3529">
        <v>3544707</v>
      </c>
      <c r="F3529" t="s">
        <v>1025</v>
      </c>
      <c r="G3529" t="s">
        <v>1026</v>
      </c>
      <c r="H3529" t="s">
        <v>19</v>
      </c>
      <c r="L3529" t="str">
        <f>VLOOKUP(G3529,status!$G$1:$L$6259,6,FALSE)</f>
        <v>UR-18</v>
      </c>
    </row>
    <row r="3530" spans="1:12" x14ac:dyDescent="0.25">
      <c r="A3530">
        <v>218</v>
      </c>
      <c r="B3530" t="s">
        <v>3573</v>
      </c>
      <c r="C3530">
        <v>99504</v>
      </c>
      <c r="D3530">
        <v>564</v>
      </c>
      <c r="E3530">
        <v>3544806</v>
      </c>
      <c r="F3530" t="s">
        <v>1027</v>
      </c>
      <c r="G3530" t="s">
        <v>1028</v>
      </c>
      <c r="H3530" t="s">
        <v>13</v>
      </c>
      <c r="L3530" t="str">
        <f>VLOOKUP(G3530,status!$G$1:$L$6259,6,FALSE)</f>
        <v>UR-8</v>
      </c>
    </row>
    <row r="3531" spans="1:12" x14ac:dyDescent="0.25">
      <c r="A3531">
        <v>218</v>
      </c>
      <c r="B3531" t="s">
        <v>3573</v>
      </c>
      <c r="C3531">
        <v>99504</v>
      </c>
      <c r="D3531">
        <v>564</v>
      </c>
      <c r="E3531">
        <v>3544806</v>
      </c>
      <c r="F3531" t="s">
        <v>1027</v>
      </c>
      <c r="G3531" t="s">
        <v>1028</v>
      </c>
      <c r="H3531" t="s">
        <v>14</v>
      </c>
      <c r="L3531" t="str">
        <f>VLOOKUP(G3531,status!$G$1:$L$6259,6,FALSE)</f>
        <v>UR-8</v>
      </c>
    </row>
    <row r="3532" spans="1:12" x14ac:dyDescent="0.25">
      <c r="A3532">
        <v>218</v>
      </c>
      <c r="B3532" t="s">
        <v>3573</v>
      </c>
      <c r="C3532">
        <v>99504</v>
      </c>
      <c r="D3532">
        <v>564</v>
      </c>
      <c r="E3532">
        <v>3544806</v>
      </c>
      <c r="F3532" t="s">
        <v>1027</v>
      </c>
      <c r="G3532" t="s">
        <v>1028</v>
      </c>
      <c r="H3532" t="s">
        <v>15</v>
      </c>
      <c r="I3532" t="s">
        <v>22</v>
      </c>
      <c r="J3532" t="s">
        <v>4101</v>
      </c>
      <c r="L3532" t="str">
        <f>VLOOKUP(G3532,status!$G$1:$L$6259,6,FALSE)</f>
        <v>UR-8</v>
      </c>
    </row>
    <row r="3533" spans="1:12" x14ac:dyDescent="0.25">
      <c r="A3533">
        <v>218</v>
      </c>
      <c r="B3533" t="s">
        <v>3573</v>
      </c>
      <c r="C3533">
        <v>99504</v>
      </c>
      <c r="D3533">
        <v>564</v>
      </c>
      <c r="E3533">
        <v>3544806</v>
      </c>
      <c r="F3533" t="s">
        <v>1027</v>
      </c>
      <c r="G3533" t="s">
        <v>1028</v>
      </c>
      <c r="H3533" t="s">
        <v>16</v>
      </c>
      <c r="L3533" t="str">
        <f>VLOOKUP(G3533,status!$G$1:$L$6259,6,FALSE)</f>
        <v>UR-8</v>
      </c>
    </row>
    <row r="3534" spans="1:12" x14ac:dyDescent="0.25">
      <c r="A3534">
        <v>218</v>
      </c>
      <c r="B3534" t="s">
        <v>3573</v>
      </c>
      <c r="C3534">
        <v>99504</v>
      </c>
      <c r="D3534">
        <v>564</v>
      </c>
      <c r="E3534">
        <v>3544806</v>
      </c>
      <c r="F3534" t="s">
        <v>1027</v>
      </c>
      <c r="G3534" t="s">
        <v>1028</v>
      </c>
      <c r="H3534" t="s">
        <v>17</v>
      </c>
      <c r="L3534" t="str">
        <f>VLOOKUP(G3534,status!$G$1:$L$6259,6,FALSE)</f>
        <v>UR-8</v>
      </c>
    </row>
    <row r="3535" spans="1:12" x14ac:dyDescent="0.25">
      <c r="A3535">
        <v>218</v>
      </c>
      <c r="B3535" t="s">
        <v>3573</v>
      </c>
      <c r="C3535">
        <v>99504</v>
      </c>
      <c r="D3535">
        <v>564</v>
      </c>
      <c r="E3535">
        <v>3544806</v>
      </c>
      <c r="F3535" t="s">
        <v>1027</v>
      </c>
      <c r="G3535" t="s">
        <v>1028</v>
      </c>
      <c r="H3535" t="s">
        <v>18</v>
      </c>
      <c r="L3535" t="str">
        <f>VLOOKUP(G3535,status!$G$1:$L$6259,6,FALSE)</f>
        <v>UR-8</v>
      </c>
    </row>
    <row r="3536" spans="1:12" x14ac:dyDescent="0.25">
      <c r="A3536">
        <v>218</v>
      </c>
      <c r="B3536" t="s">
        <v>3573</v>
      </c>
      <c r="C3536">
        <v>99504</v>
      </c>
      <c r="D3536">
        <v>564</v>
      </c>
      <c r="E3536">
        <v>3544806</v>
      </c>
      <c r="F3536" t="s">
        <v>1027</v>
      </c>
      <c r="G3536" t="s">
        <v>1028</v>
      </c>
      <c r="H3536" t="s">
        <v>19</v>
      </c>
      <c r="L3536" t="str">
        <f>VLOOKUP(G3536,status!$G$1:$L$6259,6,FALSE)</f>
        <v>UR-8</v>
      </c>
    </row>
    <row r="3537" spans="1:12" x14ac:dyDescent="0.25">
      <c r="A3537">
        <v>218</v>
      </c>
      <c r="B3537" t="s">
        <v>3573</v>
      </c>
      <c r="C3537">
        <v>99505</v>
      </c>
      <c r="D3537">
        <v>565</v>
      </c>
      <c r="E3537">
        <v>3544905</v>
      </c>
      <c r="F3537" t="s">
        <v>1029</v>
      </c>
      <c r="G3537" t="s">
        <v>1030</v>
      </c>
      <c r="H3537" t="s">
        <v>13</v>
      </c>
      <c r="I3537" t="s">
        <v>22</v>
      </c>
      <c r="J3537" t="s">
        <v>4102</v>
      </c>
      <c r="L3537" t="str">
        <f>VLOOKUP(G3537,status!$G$1:$L$6259,6,FALSE)</f>
        <v>UR-17</v>
      </c>
    </row>
    <row r="3538" spans="1:12" x14ac:dyDescent="0.25">
      <c r="A3538">
        <v>218</v>
      </c>
      <c r="B3538" t="s">
        <v>3573</v>
      </c>
      <c r="C3538">
        <v>99505</v>
      </c>
      <c r="D3538">
        <v>565</v>
      </c>
      <c r="E3538">
        <v>3544905</v>
      </c>
      <c r="F3538" t="s">
        <v>1029</v>
      </c>
      <c r="G3538" t="s">
        <v>1030</v>
      </c>
      <c r="H3538" t="s">
        <v>14</v>
      </c>
      <c r="I3538" t="s">
        <v>22</v>
      </c>
      <c r="J3538" t="s">
        <v>4103</v>
      </c>
      <c r="L3538" t="str">
        <f>VLOOKUP(G3538,status!$G$1:$L$6259,6,FALSE)</f>
        <v>UR-17</v>
      </c>
    </row>
    <row r="3539" spans="1:12" x14ac:dyDescent="0.25">
      <c r="A3539">
        <v>218</v>
      </c>
      <c r="B3539" t="s">
        <v>3573</v>
      </c>
      <c r="C3539">
        <v>99505</v>
      </c>
      <c r="D3539">
        <v>565</v>
      </c>
      <c r="E3539">
        <v>3544905</v>
      </c>
      <c r="F3539" t="s">
        <v>1029</v>
      </c>
      <c r="G3539" t="s">
        <v>1030</v>
      </c>
      <c r="H3539" t="s">
        <v>15</v>
      </c>
      <c r="I3539" t="s">
        <v>22</v>
      </c>
      <c r="J3539" t="s">
        <v>4104</v>
      </c>
      <c r="L3539" t="str">
        <f>VLOOKUP(G3539,status!$G$1:$L$6259,6,FALSE)</f>
        <v>UR-17</v>
      </c>
    </row>
    <row r="3540" spans="1:12" x14ac:dyDescent="0.25">
      <c r="A3540">
        <v>218</v>
      </c>
      <c r="B3540" t="s">
        <v>3573</v>
      </c>
      <c r="C3540">
        <v>99505</v>
      </c>
      <c r="D3540">
        <v>565</v>
      </c>
      <c r="E3540">
        <v>3544905</v>
      </c>
      <c r="F3540" t="s">
        <v>1029</v>
      </c>
      <c r="G3540" t="s">
        <v>1030</v>
      </c>
      <c r="H3540" t="s">
        <v>16</v>
      </c>
      <c r="L3540" t="str">
        <f>VLOOKUP(G3540,status!$G$1:$L$6259,6,FALSE)</f>
        <v>UR-17</v>
      </c>
    </row>
    <row r="3541" spans="1:12" x14ac:dyDescent="0.25">
      <c r="A3541">
        <v>218</v>
      </c>
      <c r="B3541" t="s">
        <v>3573</v>
      </c>
      <c r="C3541">
        <v>99505</v>
      </c>
      <c r="D3541">
        <v>565</v>
      </c>
      <c r="E3541">
        <v>3544905</v>
      </c>
      <c r="F3541" t="s">
        <v>1029</v>
      </c>
      <c r="G3541" t="s">
        <v>1030</v>
      </c>
      <c r="H3541" t="s">
        <v>17</v>
      </c>
      <c r="I3541" t="s">
        <v>22</v>
      </c>
      <c r="J3541" t="s">
        <v>4105</v>
      </c>
      <c r="L3541" t="str">
        <f>VLOOKUP(G3541,status!$G$1:$L$6259,6,FALSE)</f>
        <v>UR-17</v>
      </c>
    </row>
    <row r="3542" spans="1:12" x14ac:dyDescent="0.25">
      <c r="A3542">
        <v>218</v>
      </c>
      <c r="B3542" t="s">
        <v>3573</v>
      </c>
      <c r="C3542">
        <v>99505</v>
      </c>
      <c r="D3542">
        <v>565</v>
      </c>
      <c r="E3542">
        <v>3544905</v>
      </c>
      <c r="F3542" t="s">
        <v>1029</v>
      </c>
      <c r="G3542" t="s">
        <v>1030</v>
      </c>
      <c r="H3542" t="s">
        <v>18</v>
      </c>
      <c r="I3542" t="s">
        <v>22</v>
      </c>
      <c r="J3542" t="s">
        <v>4106</v>
      </c>
      <c r="L3542" t="str">
        <f>VLOOKUP(G3542,status!$G$1:$L$6259,6,FALSE)</f>
        <v>UR-17</v>
      </c>
    </row>
    <row r="3543" spans="1:12" x14ac:dyDescent="0.25">
      <c r="A3543">
        <v>218</v>
      </c>
      <c r="B3543" t="s">
        <v>3573</v>
      </c>
      <c r="C3543">
        <v>99505</v>
      </c>
      <c r="D3543">
        <v>565</v>
      </c>
      <c r="E3543">
        <v>3544905</v>
      </c>
      <c r="F3543" t="s">
        <v>1029</v>
      </c>
      <c r="G3543" t="s">
        <v>1030</v>
      </c>
      <c r="H3543" t="s">
        <v>19</v>
      </c>
      <c r="I3543" t="s">
        <v>22</v>
      </c>
      <c r="J3543" t="s">
        <v>4107</v>
      </c>
      <c r="L3543" t="str">
        <f>VLOOKUP(G3543,status!$G$1:$L$6259,6,FALSE)</f>
        <v>UR-17</v>
      </c>
    </row>
    <row r="3544" spans="1:12" x14ac:dyDescent="0.25">
      <c r="A3544">
        <v>218</v>
      </c>
      <c r="B3544" t="s">
        <v>3573</v>
      </c>
      <c r="C3544">
        <v>99506</v>
      </c>
      <c r="D3544">
        <v>566</v>
      </c>
      <c r="E3544">
        <v>3545001</v>
      </c>
      <c r="F3544" t="s">
        <v>1031</v>
      </c>
      <c r="G3544" t="s">
        <v>1032</v>
      </c>
      <c r="H3544" t="s">
        <v>13</v>
      </c>
      <c r="L3544" t="str">
        <f>VLOOKUP(G3544,status!$G$1:$L$6259,6,FALSE)</f>
        <v>UR-7</v>
      </c>
    </row>
    <row r="3545" spans="1:12" x14ac:dyDescent="0.25">
      <c r="A3545">
        <v>218</v>
      </c>
      <c r="B3545" t="s">
        <v>3573</v>
      </c>
      <c r="C3545">
        <v>99506</v>
      </c>
      <c r="D3545">
        <v>566</v>
      </c>
      <c r="E3545">
        <v>3545001</v>
      </c>
      <c r="F3545" t="s">
        <v>1031</v>
      </c>
      <c r="G3545" t="s">
        <v>1032</v>
      </c>
      <c r="H3545" t="s">
        <v>14</v>
      </c>
      <c r="L3545" t="str">
        <f>VLOOKUP(G3545,status!$G$1:$L$6259,6,FALSE)</f>
        <v>UR-7</v>
      </c>
    </row>
    <row r="3546" spans="1:12" x14ac:dyDescent="0.25">
      <c r="A3546">
        <v>218</v>
      </c>
      <c r="B3546" t="s">
        <v>3573</v>
      </c>
      <c r="C3546">
        <v>99506</v>
      </c>
      <c r="D3546">
        <v>566</v>
      </c>
      <c r="E3546">
        <v>3545001</v>
      </c>
      <c r="F3546" t="s">
        <v>1031</v>
      </c>
      <c r="G3546" t="s">
        <v>1032</v>
      </c>
      <c r="H3546" t="s">
        <v>15</v>
      </c>
      <c r="L3546" t="str">
        <f>VLOOKUP(G3546,status!$G$1:$L$6259,6,FALSE)</f>
        <v>UR-7</v>
      </c>
    </row>
    <row r="3547" spans="1:12" x14ac:dyDescent="0.25">
      <c r="A3547">
        <v>218</v>
      </c>
      <c r="B3547" t="s">
        <v>3573</v>
      </c>
      <c r="C3547">
        <v>99506</v>
      </c>
      <c r="D3547">
        <v>566</v>
      </c>
      <c r="E3547">
        <v>3545001</v>
      </c>
      <c r="F3547" t="s">
        <v>1031</v>
      </c>
      <c r="G3547" t="s">
        <v>1032</v>
      </c>
      <c r="H3547" t="s">
        <v>16</v>
      </c>
      <c r="L3547" t="str">
        <f>VLOOKUP(G3547,status!$G$1:$L$6259,6,FALSE)</f>
        <v>UR-7</v>
      </c>
    </row>
    <row r="3548" spans="1:12" x14ac:dyDescent="0.25">
      <c r="A3548">
        <v>218</v>
      </c>
      <c r="B3548" t="s">
        <v>3573</v>
      </c>
      <c r="C3548">
        <v>99506</v>
      </c>
      <c r="D3548">
        <v>566</v>
      </c>
      <c r="E3548">
        <v>3545001</v>
      </c>
      <c r="F3548" t="s">
        <v>1031</v>
      </c>
      <c r="G3548" t="s">
        <v>1032</v>
      </c>
      <c r="H3548" t="s">
        <v>17</v>
      </c>
      <c r="L3548" t="str">
        <f>VLOOKUP(G3548,status!$G$1:$L$6259,6,FALSE)</f>
        <v>UR-7</v>
      </c>
    </row>
    <row r="3549" spans="1:12" x14ac:dyDescent="0.25">
      <c r="A3549">
        <v>218</v>
      </c>
      <c r="B3549" t="s">
        <v>3573</v>
      </c>
      <c r="C3549">
        <v>99506</v>
      </c>
      <c r="D3549">
        <v>566</v>
      </c>
      <c r="E3549">
        <v>3545001</v>
      </c>
      <c r="F3549" t="s">
        <v>1031</v>
      </c>
      <c r="G3549" t="s">
        <v>1032</v>
      </c>
      <c r="H3549" t="s">
        <v>18</v>
      </c>
      <c r="L3549" t="str">
        <f>VLOOKUP(G3549,status!$G$1:$L$6259,6,FALSE)</f>
        <v>UR-7</v>
      </c>
    </row>
    <row r="3550" spans="1:12" x14ac:dyDescent="0.25">
      <c r="A3550">
        <v>218</v>
      </c>
      <c r="B3550" t="s">
        <v>3573</v>
      </c>
      <c r="C3550">
        <v>99506</v>
      </c>
      <c r="D3550">
        <v>566</v>
      </c>
      <c r="E3550">
        <v>3545001</v>
      </c>
      <c r="F3550" t="s">
        <v>1031</v>
      </c>
      <c r="G3550" t="s">
        <v>1032</v>
      </c>
      <c r="H3550" t="s">
        <v>19</v>
      </c>
      <c r="L3550" t="str">
        <f>VLOOKUP(G3550,status!$G$1:$L$6259,6,FALSE)</f>
        <v>UR-7</v>
      </c>
    </row>
    <row r="3551" spans="1:12" x14ac:dyDescent="0.25">
      <c r="A3551">
        <v>218</v>
      </c>
      <c r="B3551" t="s">
        <v>3573</v>
      </c>
      <c r="C3551">
        <v>99507</v>
      </c>
      <c r="D3551">
        <v>567</v>
      </c>
      <c r="E3551">
        <v>3545100</v>
      </c>
      <c r="F3551" t="s">
        <v>1033</v>
      </c>
      <c r="G3551" t="s">
        <v>1034</v>
      </c>
      <c r="H3551" t="s">
        <v>13</v>
      </c>
      <c r="L3551" t="str">
        <f>VLOOKUP(G3551,status!$G$1:$L$6259,6,FALSE)</f>
        <v>UR-18</v>
      </c>
    </row>
    <row r="3552" spans="1:12" x14ac:dyDescent="0.25">
      <c r="A3552">
        <v>218</v>
      </c>
      <c r="B3552" t="s">
        <v>3573</v>
      </c>
      <c r="C3552">
        <v>99507</v>
      </c>
      <c r="D3552">
        <v>567</v>
      </c>
      <c r="E3552">
        <v>3545100</v>
      </c>
      <c r="F3552" t="s">
        <v>1033</v>
      </c>
      <c r="G3552" t="s">
        <v>1034</v>
      </c>
      <c r="H3552" t="s">
        <v>14</v>
      </c>
      <c r="L3552" t="str">
        <f>VLOOKUP(G3552,status!$G$1:$L$6259,6,FALSE)</f>
        <v>UR-18</v>
      </c>
    </row>
    <row r="3553" spans="1:12" x14ac:dyDescent="0.25">
      <c r="A3553">
        <v>218</v>
      </c>
      <c r="B3553" t="s">
        <v>3573</v>
      </c>
      <c r="C3553">
        <v>99507</v>
      </c>
      <c r="D3553">
        <v>567</v>
      </c>
      <c r="E3553">
        <v>3545100</v>
      </c>
      <c r="F3553" t="s">
        <v>1033</v>
      </c>
      <c r="G3553" t="s">
        <v>1034</v>
      </c>
      <c r="H3553" t="s">
        <v>15</v>
      </c>
      <c r="L3553" t="str">
        <f>VLOOKUP(G3553,status!$G$1:$L$6259,6,FALSE)</f>
        <v>UR-18</v>
      </c>
    </row>
    <row r="3554" spans="1:12" x14ac:dyDescent="0.25">
      <c r="A3554">
        <v>218</v>
      </c>
      <c r="B3554" t="s">
        <v>3573</v>
      </c>
      <c r="C3554">
        <v>99507</v>
      </c>
      <c r="D3554">
        <v>567</v>
      </c>
      <c r="E3554">
        <v>3545100</v>
      </c>
      <c r="F3554" t="s">
        <v>1033</v>
      </c>
      <c r="G3554" t="s">
        <v>1034</v>
      </c>
      <c r="H3554" t="s">
        <v>16</v>
      </c>
      <c r="L3554" t="str">
        <f>VLOOKUP(G3554,status!$G$1:$L$6259,6,FALSE)</f>
        <v>UR-18</v>
      </c>
    </row>
    <row r="3555" spans="1:12" x14ac:dyDescent="0.25">
      <c r="A3555">
        <v>218</v>
      </c>
      <c r="B3555" t="s">
        <v>3573</v>
      </c>
      <c r="C3555">
        <v>99507</v>
      </c>
      <c r="D3555">
        <v>567</v>
      </c>
      <c r="E3555">
        <v>3545100</v>
      </c>
      <c r="F3555" t="s">
        <v>1033</v>
      </c>
      <c r="G3555" t="s">
        <v>1034</v>
      </c>
      <c r="H3555" t="s">
        <v>17</v>
      </c>
      <c r="L3555" t="str">
        <f>VLOOKUP(G3555,status!$G$1:$L$6259,6,FALSE)</f>
        <v>UR-18</v>
      </c>
    </row>
    <row r="3556" spans="1:12" x14ac:dyDescent="0.25">
      <c r="A3556">
        <v>218</v>
      </c>
      <c r="B3556" t="s">
        <v>3573</v>
      </c>
      <c r="C3556">
        <v>99507</v>
      </c>
      <c r="D3556">
        <v>567</v>
      </c>
      <c r="E3556">
        <v>3545100</v>
      </c>
      <c r="F3556" t="s">
        <v>1033</v>
      </c>
      <c r="G3556" t="s">
        <v>1034</v>
      </c>
      <c r="H3556" t="s">
        <v>18</v>
      </c>
      <c r="L3556" t="str">
        <f>VLOOKUP(G3556,status!$G$1:$L$6259,6,FALSE)</f>
        <v>UR-18</v>
      </c>
    </row>
    <row r="3557" spans="1:12" x14ac:dyDescent="0.25">
      <c r="A3557">
        <v>218</v>
      </c>
      <c r="B3557" t="s">
        <v>3573</v>
      </c>
      <c r="C3557">
        <v>99507</v>
      </c>
      <c r="D3557">
        <v>567</v>
      </c>
      <c r="E3557">
        <v>3545100</v>
      </c>
      <c r="F3557" t="s">
        <v>1033</v>
      </c>
      <c r="G3557" t="s">
        <v>1034</v>
      </c>
      <c r="H3557" t="s">
        <v>19</v>
      </c>
      <c r="L3557" t="str">
        <f>VLOOKUP(G3557,status!$G$1:$L$6259,6,FALSE)</f>
        <v>UR-18</v>
      </c>
    </row>
    <row r="3558" spans="1:12" x14ac:dyDescent="0.25">
      <c r="A3558">
        <v>218</v>
      </c>
      <c r="B3558" t="s">
        <v>3573</v>
      </c>
      <c r="C3558">
        <v>99508</v>
      </c>
      <c r="D3558">
        <v>568</v>
      </c>
      <c r="E3558">
        <v>3545159</v>
      </c>
      <c r="F3558" t="s">
        <v>1035</v>
      </c>
      <c r="G3558" t="s">
        <v>1036</v>
      </c>
      <c r="H3558" t="s">
        <v>13</v>
      </c>
      <c r="I3558" t="s">
        <v>22</v>
      </c>
      <c r="J3558" t="s">
        <v>4839</v>
      </c>
      <c r="L3558" t="str">
        <f>VLOOKUP(G3558,status!$G$1:$L$6259,6,FALSE)</f>
        <v>UR-10</v>
      </c>
    </row>
    <row r="3559" spans="1:12" x14ac:dyDescent="0.25">
      <c r="A3559">
        <v>218</v>
      </c>
      <c r="B3559" t="s">
        <v>3573</v>
      </c>
      <c r="C3559">
        <v>99508</v>
      </c>
      <c r="D3559">
        <v>568</v>
      </c>
      <c r="E3559">
        <v>3545159</v>
      </c>
      <c r="F3559" t="s">
        <v>1035</v>
      </c>
      <c r="G3559" t="s">
        <v>1036</v>
      </c>
      <c r="H3559" t="s">
        <v>14</v>
      </c>
      <c r="L3559" t="str">
        <f>VLOOKUP(G3559,status!$G$1:$L$6259,6,FALSE)</f>
        <v>UR-10</v>
      </c>
    </row>
    <row r="3560" spans="1:12" x14ac:dyDescent="0.25">
      <c r="A3560">
        <v>218</v>
      </c>
      <c r="B3560" t="s">
        <v>3573</v>
      </c>
      <c r="C3560">
        <v>99508</v>
      </c>
      <c r="D3560">
        <v>568</v>
      </c>
      <c r="E3560">
        <v>3545159</v>
      </c>
      <c r="F3560" t="s">
        <v>1035</v>
      </c>
      <c r="G3560" t="s">
        <v>1036</v>
      </c>
      <c r="H3560" t="s">
        <v>15</v>
      </c>
      <c r="L3560" t="str">
        <f>VLOOKUP(G3560,status!$G$1:$L$6259,6,FALSE)</f>
        <v>UR-10</v>
      </c>
    </row>
    <row r="3561" spans="1:12" x14ac:dyDescent="0.25">
      <c r="A3561">
        <v>218</v>
      </c>
      <c r="B3561" t="s">
        <v>3573</v>
      </c>
      <c r="C3561">
        <v>99508</v>
      </c>
      <c r="D3561">
        <v>568</v>
      </c>
      <c r="E3561">
        <v>3545159</v>
      </c>
      <c r="F3561" t="s">
        <v>1035</v>
      </c>
      <c r="G3561" t="s">
        <v>1036</v>
      </c>
      <c r="H3561" t="s">
        <v>16</v>
      </c>
      <c r="I3561" t="s">
        <v>22</v>
      </c>
      <c r="J3561" t="s">
        <v>5359</v>
      </c>
      <c r="L3561" t="str">
        <f>VLOOKUP(G3561,status!$G$1:$L$6259,6,FALSE)</f>
        <v>UR-10</v>
      </c>
    </row>
    <row r="3562" spans="1:12" x14ac:dyDescent="0.25">
      <c r="A3562">
        <v>218</v>
      </c>
      <c r="B3562" t="s">
        <v>3573</v>
      </c>
      <c r="C3562">
        <v>99508</v>
      </c>
      <c r="D3562">
        <v>568</v>
      </c>
      <c r="E3562">
        <v>3545159</v>
      </c>
      <c r="F3562" t="s">
        <v>1035</v>
      </c>
      <c r="G3562" t="s">
        <v>1036</v>
      </c>
      <c r="H3562" t="s">
        <v>17</v>
      </c>
      <c r="L3562" t="str">
        <f>VLOOKUP(G3562,status!$G$1:$L$6259,6,FALSE)</f>
        <v>UR-10</v>
      </c>
    </row>
    <row r="3563" spans="1:12" x14ac:dyDescent="0.25">
      <c r="A3563">
        <v>218</v>
      </c>
      <c r="B3563" t="s">
        <v>3573</v>
      </c>
      <c r="C3563">
        <v>99508</v>
      </c>
      <c r="D3563">
        <v>568</v>
      </c>
      <c r="E3563">
        <v>3545159</v>
      </c>
      <c r="F3563" t="s">
        <v>1035</v>
      </c>
      <c r="G3563" t="s">
        <v>1036</v>
      </c>
      <c r="H3563" t="s">
        <v>18</v>
      </c>
      <c r="I3563" t="s">
        <v>22</v>
      </c>
      <c r="J3563" t="s">
        <v>5360</v>
      </c>
      <c r="L3563" t="str">
        <f>VLOOKUP(G3563,status!$G$1:$L$6259,6,FALSE)</f>
        <v>UR-10</v>
      </c>
    </row>
    <row r="3564" spans="1:12" x14ac:dyDescent="0.25">
      <c r="A3564">
        <v>218</v>
      </c>
      <c r="B3564" t="s">
        <v>3573</v>
      </c>
      <c r="C3564">
        <v>99508</v>
      </c>
      <c r="D3564">
        <v>568</v>
      </c>
      <c r="E3564">
        <v>3545159</v>
      </c>
      <c r="F3564" t="s">
        <v>1035</v>
      </c>
      <c r="G3564" t="s">
        <v>1036</v>
      </c>
      <c r="H3564" t="s">
        <v>19</v>
      </c>
      <c r="L3564" t="str">
        <f>VLOOKUP(G3564,status!$G$1:$L$6259,6,FALSE)</f>
        <v>UR-10</v>
      </c>
    </row>
    <row r="3565" spans="1:12" x14ac:dyDescent="0.25">
      <c r="A3565">
        <v>218</v>
      </c>
      <c r="B3565" t="s">
        <v>3573</v>
      </c>
      <c r="C3565">
        <v>99509</v>
      </c>
      <c r="D3565">
        <v>569</v>
      </c>
      <c r="E3565">
        <v>3545209</v>
      </c>
      <c r="F3565" t="s">
        <v>1037</v>
      </c>
      <c r="G3565" t="s">
        <v>1038</v>
      </c>
      <c r="H3565" t="s">
        <v>13</v>
      </c>
      <c r="I3565" t="s">
        <v>22</v>
      </c>
      <c r="J3565" t="s">
        <v>4108</v>
      </c>
      <c r="L3565" t="str">
        <f>VLOOKUP(G3565,status!$G$1:$L$6259,6,FALSE)</f>
        <v>UR-9</v>
      </c>
    </row>
    <row r="3566" spans="1:12" x14ac:dyDescent="0.25">
      <c r="A3566">
        <v>218</v>
      </c>
      <c r="B3566" t="s">
        <v>3573</v>
      </c>
      <c r="C3566">
        <v>99509</v>
      </c>
      <c r="D3566">
        <v>569</v>
      </c>
      <c r="E3566">
        <v>3545209</v>
      </c>
      <c r="F3566" t="s">
        <v>1037</v>
      </c>
      <c r="G3566" t="s">
        <v>1038</v>
      </c>
      <c r="H3566" t="s">
        <v>14</v>
      </c>
      <c r="I3566" t="s">
        <v>22</v>
      </c>
      <c r="J3566" t="s">
        <v>4109</v>
      </c>
      <c r="L3566" t="str">
        <f>VLOOKUP(G3566,status!$G$1:$L$6259,6,FALSE)</f>
        <v>UR-9</v>
      </c>
    </row>
    <row r="3567" spans="1:12" x14ac:dyDescent="0.25">
      <c r="A3567">
        <v>218</v>
      </c>
      <c r="B3567" t="s">
        <v>3573</v>
      </c>
      <c r="C3567">
        <v>99509</v>
      </c>
      <c r="D3567">
        <v>569</v>
      </c>
      <c r="E3567">
        <v>3545209</v>
      </c>
      <c r="F3567" t="s">
        <v>1037</v>
      </c>
      <c r="G3567" t="s">
        <v>1038</v>
      </c>
      <c r="H3567" t="s">
        <v>15</v>
      </c>
      <c r="I3567" t="s">
        <v>22</v>
      </c>
      <c r="J3567" t="s">
        <v>4110</v>
      </c>
      <c r="L3567" t="str">
        <f>VLOOKUP(G3567,status!$G$1:$L$6259,6,FALSE)</f>
        <v>UR-9</v>
      </c>
    </row>
    <row r="3568" spans="1:12" x14ac:dyDescent="0.25">
      <c r="A3568">
        <v>218</v>
      </c>
      <c r="B3568" t="s">
        <v>3573</v>
      </c>
      <c r="C3568">
        <v>99509</v>
      </c>
      <c r="D3568">
        <v>569</v>
      </c>
      <c r="E3568">
        <v>3545209</v>
      </c>
      <c r="F3568" t="s">
        <v>1037</v>
      </c>
      <c r="G3568" t="s">
        <v>1038</v>
      </c>
      <c r="H3568" t="s">
        <v>16</v>
      </c>
      <c r="I3568" t="s">
        <v>22</v>
      </c>
      <c r="J3568" t="s">
        <v>4111</v>
      </c>
      <c r="L3568" t="str">
        <f>VLOOKUP(G3568,status!$G$1:$L$6259,6,FALSE)</f>
        <v>UR-9</v>
      </c>
    </row>
    <row r="3569" spans="1:12" x14ac:dyDescent="0.25">
      <c r="A3569">
        <v>218</v>
      </c>
      <c r="B3569" t="s">
        <v>3573</v>
      </c>
      <c r="C3569">
        <v>99509</v>
      </c>
      <c r="D3569">
        <v>569</v>
      </c>
      <c r="E3569">
        <v>3545209</v>
      </c>
      <c r="F3569" t="s">
        <v>1037</v>
      </c>
      <c r="G3569" t="s">
        <v>1038</v>
      </c>
      <c r="H3569" t="s">
        <v>17</v>
      </c>
      <c r="I3569" t="s">
        <v>22</v>
      </c>
      <c r="J3569" t="s">
        <v>4112</v>
      </c>
      <c r="L3569" t="str">
        <f>VLOOKUP(G3569,status!$G$1:$L$6259,6,FALSE)</f>
        <v>UR-9</v>
      </c>
    </row>
    <row r="3570" spans="1:12" x14ac:dyDescent="0.25">
      <c r="A3570">
        <v>218</v>
      </c>
      <c r="B3570" t="s">
        <v>3573</v>
      </c>
      <c r="C3570">
        <v>99509</v>
      </c>
      <c r="D3570">
        <v>569</v>
      </c>
      <c r="E3570">
        <v>3545209</v>
      </c>
      <c r="F3570" t="s">
        <v>1037</v>
      </c>
      <c r="G3570" t="s">
        <v>1038</v>
      </c>
      <c r="H3570" t="s">
        <v>18</v>
      </c>
      <c r="L3570" t="str">
        <f>VLOOKUP(G3570,status!$G$1:$L$6259,6,FALSE)</f>
        <v>UR-9</v>
      </c>
    </row>
    <row r="3571" spans="1:12" x14ac:dyDescent="0.25">
      <c r="A3571">
        <v>218</v>
      </c>
      <c r="B3571" t="s">
        <v>3573</v>
      </c>
      <c r="C3571">
        <v>99509</v>
      </c>
      <c r="D3571">
        <v>569</v>
      </c>
      <c r="E3571">
        <v>3545209</v>
      </c>
      <c r="F3571" t="s">
        <v>1037</v>
      </c>
      <c r="G3571" t="s">
        <v>1038</v>
      </c>
      <c r="H3571" t="s">
        <v>19</v>
      </c>
      <c r="I3571" t="s">
        <v>22</v>
      </c>
      <c r="J3571" t="s">
        <v>4113</v>
      </c>
      <c r="L3571" t="str">
        <f>VLOOKUP(G3571,status!$G$1:$L$6259,6,FALSE)</f>
        <v>UR-9</v>
      </c>
    </row>
    <row r="3572" spans="1:12" x14ac:dyDescent="0.25">
      <c r="A3572">
        <v>218</v>
      </c>
      <c r="B3572" t="s">
        <v>3573</v>
      </c>
      <c r="C3572">
        <v>99510</v>
      </c>
      <c r="D3572">
        <v>570</v>
      </c>
      <c r="E3572">
        <v>3545308</v>
      </c>
      <c r="F3572" t="s">
        <v>1039</v>
      </c>
      <c r="G3572" t="s">
        <v>1040</v>
      </c>
      <c r="H3572" t="s">
        <v>13</v>
      </c>
      <c r="L3572" t="str">
        <f>VLOOKUP(G3572,status!$G$1:$L$6259,6,FALSE)</f>
        <v>UR-9</v>
      </c>
    </row>
    <row r="3573" spans="1:12" x14ac:dyDescent="0.25">
      <c r="A3573">
        <v>218</v>
      </c>
      <c r="B3573" t="s">
        <v>3573</v>
      </c>
      <c r="C3573">
        <v>99510</v>
      </c>
      <c r="D3573">
        <v>570</v>
      </c>
      <c r="E3573">
        <v>3545308</v>
      </c>
      <c r="F3573" t="s">
        <v>1039</v>
      </c>
      <c r="G3573" t="s">
        <v>1040</v>
      </c>
      <c r="H3573" t="s">
        <v>14</v>
      </c>
      <c r="L3573" t="str">
        <f>VLOOKUP(G3573,status!$G$1:$L$6259,6,FALSE)</f>
        <v>UR-9</v>
      </c>
    </row>
    <row r="3574" spans="1:12" x14ac:dyDescent="0.25">
      <c r="A3574">
        <v>218</v>
      </c>
      <c r="B3574" t="s">
        <v>3573</v>
      </c>
      <c r="C3574">
        <v>99510</v>
      </c>
      <c r="D3574">
        <v>570</v>
      </c>
      <c r="E3574">
        <v>3545308</v>
      </c>
      <c r="F3574" t="s">
        <v>1039</v>
      </c>
      <c r="G3574" t="s">
        <v>1040</v>
      </c>
      <c r="H3574" t="s">
        <v>15</v>
      </c>
      <c r="I3574" t="s">
        <v>22</v>
      </c>
      <c r="J3574" t="s">
        <v>4840</v>
      </c>
      <c r="L3574" t="str">
        <f>VLOOKUP(G3574,status!$G$1:$L$6259,6,FALSE)</f>
        <v>UR-9</v>
      </c>
    </row>
    <row r="3575" spans="1:12" x14ac:dyDescent="0.25">
      <c r="A3575">
        <v>218</v>
      </c>
      <c r="B3575" t="s">
        <v>3573</v>
      </c>
      <c r="C3575">
        <v>99510</v>
      </c>
      <c r="D3575">
        <v>570</v>
      </c>
      <c r="E3575">
        <v>3545308</v>
      </c>
      <c r="F3575" t="s">
        <v>1039</v>
      </c>
      <c r="G3575" t="s">
        <v>1040</v>
      </c>
      <c r="H3575" t="s">
        <v>16</v>
      </c>
      <c r="L3575" t="str">
        <f>VLOOKUP(G3575,status!$G$1:$L$6259,6,FALSE)</f>
        <v>UR-9</v>
      </c>
    </row>
    <row r="3576" spans="1:12" x14ac:dyDescent="0.25">
      <c r="A3576">
        <v>218</v>
      </c>
      <c r="B3576" t="s">
        <v>3573</v>
      </c>
      <c r="C3576">
        <v>99510</v>
      </c>
      <c r="D3576">
        <v>570</v>
      </c>
      <c r="E3576">
        <v>3545308</v>
      </c>
      <c r="F3576" t="s">
        <v>1039</v>
      </c>
      <c r="G3576" t="s">
        <v>1040</v>
      </c>
      <c r="H3576" t="s">
        <v>17</v>
      </c>
      <c r="L3576" t="str">
        <f>VLOOKUP(G3576,status!$G$1:$L$6259,6,FALSE)</f>
        <v>UR-9</v>
      </c>
    </row>
    <row r="3577" spans="1:12" x14ac:dyDescent="0.25">
      <c r="A3577">
        <v>218</v>
      </c>
      <c r="B3577" t="s">
        <v>3573</v>
      </c>
      <c r="C3577">
        <v>99510</v>
      </c>
      <c r="D3577">
        <v>570</v>
      </c>
      <c r="E3577">
        <v>3545308</v>
      </c>
      <c r="F3577" t="s">
        <v>1039</v>
      </c>
      <c r="G3577" t="s">
        <v>1040</v>
      </c>
      <c r="H3577" t="s">
        <v>18</v>
      </c>
      <c r="L3577" t="str">
        <f>VLOOKUP(G3577,status!$G$1:$L$6259,6,FALSE)</f>
        <v>UR-9</v>
      </c>
    </row>
    <row r="3578" spans="1:12" x14ac:dyDescent="0.25">
      <c r="A3578">
        <v>218</v>
      </c>
      <c r="B3578" t="s">
        <v>3573</v>
      </c>
      <c r="C3578">
        <v>99510</v>
      </c>
      <c r="D3578">
        <v>570</v>
      </c>
      <c r="E3578">
        <v>3545308</v>
      </c>
      <c r="F3578" t="s">
        <v>1039</v>
      </c>
      <c r="G3578" t="s">
        <v>1040</v>
      </c>
      <c r="H3578" t="s">
        <v>19</v>
      </c>
      <c r="I3578" t="s">
        <v>22</v>
      </c>
      <c r="J3578" t="s">
        <v>4841</v>
      </c>
      <c r="L3578" t="str">
        <f>VLOOKUP(G3578,status!$G$1:$L$6259,6,FALSE)</f>
        <v>UR-9</v>
      </c>
    </row>
    <row r="3579" spans="1:12" x14ac:dyDescent="0.25">
      <c r="A3579">
        <v>218</v>
      </c>
      <c r="B3579" t="s">
        <v>3573</v>
      </c>
      <c r="C3579">
        <v>99511</v>
      </c>
      <c r="D3579">
        <v>571</v>
      </c>
      <c r="E3579">
        <v>3545407</v>
      </c>
      <c r="F3579" t="s">
        <v>1041</v>
      </c>
      <c r="G3579" t="s">
        <v>1042</v>
      </c>
      <c r="H3579" t="s">
        <v>13</v>
      </c>
      <c r="L3579" t="str">
        <f>VLOOKUP(G3579,status!$G$1:$L$6259,6,FALSE)</f>
        <v>UR-4</v>
      </c>
    </row>
    <row r="3580" spans="1:12" x14ac:dyDescent="0.25">
      <c r="A3580">
        <v>218</v>
      </c>
      <c r="B3580" t="s">
        <v>3573</v>
      </c>
      <c r="C3580">
        <v>99511</v>
      </c>
      <c r="D3580">
        <v>571</v>
      </c>
      <c r="E3580">
        <v>3545407</v>
      </c>
      <c r="F3580" t="s">
        <v>1041</v>
      </c>
      <c r="G3580" t="s">
        <v>1042</v>
      </c>
      <c r="H3580" t="s">
        <v>14</v>
      </c>
      <c r="L3580" t="str">
        <f>VLOOKUP(G3580,status!$G$1:$L$6259,6,FALSE)</f>
        <v>UR-4</v>
      </c>
    </row>
    <row r="3581" spans="1:12" x14ac:dyDescent="0.25">
      <c r="A3581">
        <v>218</v>
      </c>
      <c r="B3581" t="s">
        <v>3573</v>
      </c>
      <c r="C3581">
        <v>99511</v>
      </c>
      <c r="D3581">
        <v>571</v>
      </c>
      <c r="E3581">
        <v>3545407</v>
      </c>
      <c r="F3581" t="s">
        <v>1041</v>
      </c>
      <c r="G3581" t="s">
        <v>1042</v>
      </c>
      <c r="H3581" t="s">
        <v>15</v>
      </c>
      <c r="L3581" t="str">
        <f>VLOOKUP(G3581,status!$G$1:$L$6259,6,FALSE)</f>
        <v>UR-4</v>
      </c>
    </row>
    <row r="3582" spans="1:12" x14ac:dyDescent="0.25">
      <c r="A3582">
        <v>218</v>
      </c>
      <c r="B3582" t="s">
        <v>3573</v>
      </c>
      <c r="C3582">
        <v>99511</v>
      </c>
      <c r="D3582">
        <v>571</v>
      </c>
      <c r="E3582">
        <v>3545407</v>
      </c>
      <c r="F3582" t="s">
        <v>1041</v>
      </c>
      <c r="G3582" t="s">
        <v>1042</v>
      </c>
      <c r="H3582" t="s">
        <v>16</v>
      </c>
      <c r="L3582" t="str">
        <f>VLOOKUP(G3582,status!$G$1:$L$6259,6,FALSE)</f>
        <v>UR-4</v>
      </c>
    </row>
    <row r="3583" spans="1:12" x14ac:dyDescent="0.25">
      <c r="A3583">
        <v>218</v>
      </c>
      <c r="B3583" t="s">
        <v>3573</v>
      </c>
      <c r="C3583">
        <v>99511</v>
      </c>
      <c r="D3583">
        <v>571</v>
      </c>
      <c r="E3583">
        <v>3545407</v>
      </c>
      <c r="F3583" t="s">
        <v>1041</v>
      </c>
      <c r="G3583" t="s">
        <v>1042</v>
      </c>
      <c r="H3583" t="s">
        <v>17</v>
      </c>
      <c r="L3583" t="str">
        <f>VLOOKUP(G3583,status!$G$1:$L$6259,6,FALSE)</f>
        <v>UR-4</v>
      </c>
    </row>
    <row r="3584" spans="1:12" x14ac:dyDescent="0.25">
      <c r="A3584">
        <v>218</v>
      </c>
      <c r="B3584" t="s">
        <v>3573</v>
      </c>
      <c r="C3584">
        <v>99511</v>
      </c>
      <c r="D3584">
        <v>571</v>
      </c>
      <c r="E3584">
        <v>3545407</v>
      </c>
      <c r="F3584" t="s">
        <v>1041</v>
      </c>
      <c r="G3584" t="s">
        <v>1042</v>
      </c>
      <c r="H3584" t="s">
        <v>18</v>
      </c>
      <c r="L3584" t="str">
        <f>VLOOKUP(G3584,status!$G$1:$L$6259,6,FALSE)</f>
        <v>UR-4</v>
      </c>
    </row>
    <row r="3585" spans="1:12" x14ac:dyDescent="0.25">
      <c r="A3585">
        <v>218</v>
      </c>
      <c r="B3585" t="s">
        <v>3573</v>
      </c>
      <c r="C3585">
        <v>99511</v>
      </c>
      <c r="D3585">
        <v>571</v>
      </c>
      <c r="E3585">
        <v>3545407</v>
      </c>
      <c r="F3585" t="s">
        <v>1041</v>
      </c>
      <c r="G3585" t="s">
        <v>1042</v>
      </c>
      <c r="H3585" t="s">
        <v>19</v>
      </c>
      <c r="L3585" t="str">
        <f>VLOOKUP(G3585,status!$G$1:$L$6259,6,FALSE)</f>
        <v>UR-4</v>
      </c>
    </row>
    <row r="3586" spans="1:12" x14ac:dyDescent="0.25">
      <c r="A3586">
        <v>218</v>
      </c>
      <c r="B3586" t="s">
        <v>3573</v>
      </c>
      <c r="C3586">
        <v>99512</v>
      </c>
      <c r="D3586">
        <v>572</v>
      </c>
      <c r="E3586">
        <v>3545506</v>
      </c>
      <c r="F3586" t="s">
        <v>1043</v>
      </c>
      <c r="G3586" t="s">
        <v>1044</v>
      </c>
      <c r="H3586" t="s">
        <v>13</v>
      </c>
      <c r="L3586" t="str">
        <f>VLOOKUP(G3586,status!$G$1:$L$6259,6,FALSE)</f>
        <v>UR-5</v>
      </c>
    </row>
    <row r="3587" spans="1:12" x14ac:dyDescent="0.25">
      <c r="A3587">
        <v>218</v>
      </c>
      <c r="B3587" t="s">
        <v>3573</v>
      </c>
      <c r="C3587">
        <v>99512</v>
      </c>
      <c r="D3587">
        <v>572</v>
      </c>
      <c r="E3587">
        <v>3545506</v>
      </c>
      <c r="F3587" t="s">
        <v>1043</v>
      </c>
      <c r="G3587" t="s">
        <v>1044</v>
      </c>
      <c r="H3587" t="s">
        <v>14</v>
      </c>
      <c r="L3587" t="str">
        <f>VLOOKUP(G3587,status!$G$1:$L$6259,6,FALSE)</f>
        <v>UR-5</v>
      </c>
    </row>
    <row r="3588" spans="1:12" x14ac:dyDescent="0.25">
      <c r="A3588">
        <v>218</v>
      </c>
      <c r="B3588" t="s">
        <v>3573</v>
      </c>
      <c r="C3588">
        <v>99512</v>
      </c>
      <c r="D3588">
        <v>572</v>
      </c>
      <c r="E3588">
        <v>3545506</v>
      </c>
      <c r="F3588" t="s">
        <v>1043</v>
      </c>
      <c r="G3588" t="s">
        <v>1044</v>
      </c>
      <c r="H3588" t="s">
        <v>15</v>
      </c>
      <c r="L3588" t="str">
        <f>VLOOKUP(G3588,status!$G$1:$L$6259,6,FALSE)</f>
        <v>UR-5</v>
      </c>
    </row>
    <row r="3589" spans="1:12" x14ac:dyDescent="0.25">
      <c r="A3589">
        <v>218</v>
      </c>
      <c r="B3589" t="s">
        <v>3573</v>
      </c>
      <c r="C3589">
        <v>99512</v>
      </c>
      <c r="D3589">
        <v>572</v>
      </c>
      <c r="E3589">
        <v>3545506</v>
      </c>
      <c r="F3589" t="s">
        <v>1043</v>
      </c>
      <c r="G3589" t="s">
        <v>1044</v>
      </c>
      <c r="H3589" t="s">
        <v>16</v>
      </c>
      <c r="L3589" t="str">
        <f>VLOOKUP(G3589,status!$G$1:$L$6259,6,FALSE)</f>
        <v>UR-5</v>
      </c>
    </row>
    <row r="3590" spans="1:12" x14ac:dyDescent="0.25">
      <c r="A3590">
        <v>218</v>
      </c>
      <c r="B3590" t="s">
        <v>3573</v>
      </c>
      <c r="C3590">
        <v>99512</v>
      </c>
      <c r="D3590">
        <v>572</v>
      </c>
      <c r="E3590">
        <v>3545506</v>
      </c>
      <c r="F3590" t="s">
        <v>1043</v>
      </c>
      <c r="G3590" t="s">
        <v>1044</v>
      </c>
      <c r="H3590" t="s">
        <v>17</v>
      </c>
      <c r="I3590" t="s">
        <v>22</v>
      </c>
      <c r="J3590" t="s">
        <v>4114</v>
      </c>
      <c r="L3590" t="str">
        <f>VLOOKUP(G3590,status!$G$1:$L$6259,6,FALSE)</f>
        <v>UR-5</v>
      </c>
    </row>
    <row r="3591" spans="1:12" x14ac:dyDescent="0.25">
      <c r="A3591">
        <v>218</v>
      </c>
      <c r="B3591" t="s">
        <v>3573</v>
      </c>
      <c r="C3591">
        <v>99512</v>
      </c>
      <c r="D3591">
        <v>572</v>
      </c>
      <c r="E3591">
        <v>3545506</v>
      </c>
      <c r="F3591" t="s">
        <v>1043</v>
      </c>
      <c r="G3591" t="s">
        <v>1044</v>
      </c>
      <c r="H3591" t="s">
        <v>18</v>
      </c>
      <c r="L3591" t="str">
        <f>VLOOKUP(G3591,status!$G$1:$L$6259,6,FALSE)</f>
        <v>UR-5</v>
      </c>
    </row>
    <row r="3592" spans="1:12" x14ac:dyDescent="0.25">
      <c r="A3592">
        <v>218</v>
      </c>
      <c r="B3592" t="s">
        <v>3573</v>
      </c>
      <c r="C3592">
        <v>99512</v>
      </c>
      <c r="D3592">
        <v>572</v>
      </c>
      <c r="E3592">
        <v>3545506</v>
      </c>
      <c r="F3592" t="s">
        <v>1043</v>
      </c>
      <c r="G3592" t="s">
        <v>1044</v>
      </c>
      <c r="H3592" t="s">
        <v>19</v>
      </c>
      <c r="L3592" t="str">
        <f>VLOOKUP(G3592,status!$G$1:$L$6259,6,FALSE)</f>
        <v>UR-5</v>
      </c>
    </row>
    <row r="3593" spans="1:12" x14ac:dyDescent="0.25">
      <c r="A3593">
        <v>218</v>
      </c>
      <c r="B3593" t="s">
        <v>3573</v>
      </c>
      <c r="C3593">
        <v>99513</v>
      </c>
      <c r="D3593">
        <v>573</v>
      </c>
      <c r="E3593">
        <v>3545605</v>
      </c>
      <c r="F3593" t="s">
        <v>1045</v>
      </c>
      <c r="G3593" t="s">
        <v>1046</v>
      </c>
      <c r="H3593" t="s">
        <v>13</v>
      </c>
      <c r="I3593" t="s">
        <v>22</v>
      </c>
      <c r="J3593" t="s">
        <v>4115</v>
      </c>
      <c r="L3593" t="str">
        <f>VLOOKUP(G3593,status!$G$1:$L$6259,6,FALSE)</f>
        <v>UR-13</v>
      </c>
    </row>
    <row r="3594" spans="1:12" x14ac:dyDescent="0.25">
      <c r="A3594">
        <v>218</v>
      </c>
      <c r="B3594" t="s">
        <v>3573</v>
      </c>
      <c r="C3594">
        <v>99513</v>
      </c>
      <c r="D3594">
        <v>573</v>
      </c>
      <c r="E3594">
        <v>3545605</v>
      </c>
      <c r="F3594" t="s">
        <v>1045</v>
      </c>
      <c r="G3594" t="s">
        <v>1046</v>
      </c>
      <c r="H3594" t="s">
        <v>14</v>
      </c>
      <c r="I3594" t="s">
        <v>22</v>
      </c>
      <c r="J3594" t="s">
        <v>4116</v>
      </c>
      <c r="L3594" t="str">
        <f>VLOOKUP(G3594,status!$G$1:$L$6259,6,FALSE)</f>
        <v>UR-13</v>
      </c>
    </row>
    <row r="3595" spans="1:12" x14ac:dyDescent="0.25">
      <c r="A3595">
        <v>218</v>
      </c>
      <c r="B3595" t="s">
        <v>3573</v>
      </c>
      <c r="C3595">
        <v>99513</v>
      </c>
      <c r="D3595">
        <v>573</v>
      </c>
      <c r="E3595">
        <v>3545605</v>
      </c>
      <c r="F3595" t="s">
        <v>1045</v>
      </c>
      <c r="G3595" t="s">
        <v>1046</v>
      </c>
      <c r="H3595" t="s">
        <v>15</v>
      </c>
      <c r="L3595" t="str">
        <f>VLOOKUP(G3595,status!$G$1:$L$6259,6,FALSE)</f>
        <v>UR-13</v>
      </c>
    </row>
    <row r="3596" spans="1:12" x14ac:dyDescent="0.25">
      <c r="A3596">
        <v>218</v>
      </c>
      <c r="B3596" t="s">
        <v>3573</v>
      </c>
      <c r="C3596">
        <v>99513</v>
      </c>
      <c r="D3596">
        <v>573</v>
      </c>
      <c r="E3596">
        <v>3545605</v>
      </c>
      <c r="F3596" t="s">
        <v>1045</v>
      </c>
      <c r="G3596" t="s">
        <v>1046</v>
      </c>
      <c r="H3596" t="s">
        <v>16</v>
      </c>
      <c r="L3596" t="str">
        <f>VLOOKUP(G3596,status!$G$1:$L$6259,6,FALSE)</f>
        <v>UR-13</v>
      </c>
    </row>
    <row r="3597" spans="1:12" x14ac:dyDescent="0.25">
      <c r="A3597">
        <v>218</v>
      </c>
      <c r="B3597" t="s">
        <v>3573</v>
      </c>
      <c r="C3597">
        <v>99513</v>
      </c>
      <c r="D3597">
        <v>573</v>
      </c>
      <c r="E3597">
        <v>3545605</v>
      </c>
      <c r="F3597" t="s">
        <v>1045</v>
      </c>
      <c r="G3597" t="s">
        <v>1046</v>
      </c>
      <c r="H3597" t="s">
        <v>17</v>
      </c>
      <c r="L3597" t="str">
        <f>VLOOKUP(G3597,status!$G$1:$L$6259,6,FALSE)</f>
        <v>UR-13</v>
      </c>
    </row>
    <row r="3598" spans="1:12" x14ac:dyDescent="0.25">
      <c r="A3598">
        <v>218</v>
      </c>
      <c r="B3598" t="s">
        <v>3573</v>
      </c>
      <c r="C3598">
        <v>99513</v>
      </c>
      <c r="D3598">
        <v>573</v>
      </c>
      <c r="E3598">
        <v>3545605</v>
      </c>
      <c r="F3598" t="s">
        <v>1045</v>
      </c>
      <c r="G3598" t="s">
        <v>1046</v>
      </c>
      <c r="H3598" t="s">
        <v>18</v>
      </c>
      <c r="L3598" t="str">
        <f>VLOOKUP(G3598,status!$G$1:$L$6259,6,FALSE)</f>
        <v>UR-13</v>
      </c>
    </row>
    <row r="3599" spans="1:12" x14ac:dyDescent="0.25">
      <c r="A3599">
        <v>218</v>
      </c>
      <c r="B3599" t="s">
        <v>3573</v>
      </c>
      <c r="C3599">
        <v>99513</v>
      </c>
      <c r="D3599">
        <v>573</v>
      </c>
      <c r="E3599">
        <v>3545605</v>
      </c>
      <c r="F3599" t="s">
        <v>1045</v>
      </c>
      <c r="G3599" t="s">
        <v>1046</v>
      </c>
      <c r="H3599" t="s">
        <v>19</v>
      </c>
      <c r="L3599" t="str">
        <f>VLOOKUP(G3599,status!$G$1:$L$6259,6,FALSE)</f>
        <v>UR-13</v>
      </c>
    </row>
    <row r="3600" spans="1:12" x14ac:dyDescent="0.25">
      <c r="A3600">
        <v>218</v>
      </c>
      <c r="B3600" t="s">
        <v>3573</v>
      </c>
      <c r="C3600">
        <v>99514</v>
      </c>
      <c r="D3600">
        <v>574</v>
      </c>
      <c r="E3600">
        <v>3545704</v>
      </c>
      <c r="F3600" t="s">
        <v>1047</v>
      </c>
      <c r="G3600" t="s">
        <v>1048</v>
      </c>
      <c r="H3600" t="s">
        <v>13</v>
      </c>
      <c r="I3600" t="s">
        <v>22</v>
      </c>
      <c r="J3600" t="s">
        <v>4117</v>
      </c>
      <c r="L3600" t="str">
        <f>VLOOKUP(G3600,status!$G$1:$L$6259,6,FALSE)</f>
        <v>UR-11</v>
      </c>
    </row>
    <row r="3601" spans="1:12" x14ac:dyDescent="0.25">
      <c r="A3601">
        <v>218</v>
      </c>
      <c r="B3601" t="s">
        <v>3573</v>
      </c>
      <c r="C3601">
        <v>99514</v>
      </c>
      <c r="D3601">
        <v>574</v>
      </c>
      <c r="E3601">
        <v>3545704</v>
      </c>
      <c r="F3601" t="s">
        <v>1047</v>
      </c>
      <c r="G3601" t="s">
        <v>1048</v>
      </c>
      <c r="H3601" t="s">
        <v>14</v>
      </c>
      <c r="I3601" t="s">
        <v>22</v>
      </c>
      <c r="J3601" t="s">
        <v>4118</v>
      </c>
      <c r="L3601" t="str">
        <f>VLOOKUP(G3601,status!$G$1:$L$6259,6,FALSE)</f>
        <v>UR-11</v>
      </c>
    </row>
    <row r="3602" spans="1:12" x14ac:dyDescent="0.25">
      <c r="A3602">
        <v>218</v>
      </c>
      <c r="B3602" t="s">
        <v>3573</v>
      </c>
      <c r="C3602">
        <v>99514</v>
      </c>
      <c r="D3602">
        <v>574</v>
      </c>
      <c r="E3602">
        <v>3545704</v>
      </c>
      <c r="F3602" t="s">
        <v>1047</v>
      </c>
      <c r="G3602" t="s">
        <v>1048</v>
      </c>
      <c r="H3602" t="s">
        <v>15</v>
      </c>
      <c r="L3602" t="str">
        <f>VLOOKUP(G3602,status!$G$1:$L$6259,6,FALSE)</f>
        <v>UR-11</v>
      </c>
    </row>
    <row r="3603" spans="1:12" x14ac:dyDescent="0.25">
      <c r="A3603">
        <v>218</v>
      </c>
      <c r="B3603" t="s">
        <v>3573</v>
      </c>
      <c r="C3603">
        <v>99514</v>
      </c>
      <c r="D3603">
        <v>574</v>
      </c>
      <c r="E3603">
        <v>3545704</v>
      </c>
      <c r="F3603" t="s">
        <v>1047</v>
      </c>
      <c r="G3603" t="s">
        <v>1048</v>
      </c>
      <c r="H3603" t="s">
        <v>16</v>
      </c>
      <c r="I3603" t="s">
        <v>22</v>
      </c>
      <c r="J3603" t="s">
        <v>4842</v>
      </c>
      <c r="L3603" t="str">
        <f>VLOOKUP(G3603,status!$G$1:$L$6259,6,FALSE)</f>
        <v>UR-11</v>
      </c>
    </row>
    <row r="3604" spans="1:12" x14ac:dyDescent="0.25">
      <c r="A3604">
        <v>218</v>
      </c>
      <c r="B3604" t="s">
        <v>3573</v>
      </c>
      <c r="C3604">
        <v>99514</v>
      </c>
      <c r="D3604">
        <v>574</v>
      </c>
      <c r="E3604">
        <v>3545704</v>
      </c>
      <c r="F3604" t="s">
        <v>1047</v>
      </c>
      <c r="G3604" t="s">
        <v>1048</v>
      </c>
      <c r="H3604" t="s">
        <v>17</v>
      </c>
      <c r="I3604" t="s">
        <v>22</v>
      </c>
      <c r="J3604" t="s">
        <v>4119</v>
      </c>
      <c r="L3604" t="str">
        <f>VLOOKUP(G3604,status!$G$1:$L$6259,6,FALSE)</f>
        <v>UR-11</v>
      </c>
    </row>
    <row r="3605" spans="1:12" x14ac:dyDescent="0.25">
      <c r="A3605">
        <v>218</v>
      </c>
      <c r="B3605" t="s">
        <v>3573</v>
      </c>
      <c r="C3605">
        <v>99514</v>
      </c>
      <c r="D3605">
        <v>574</v>
      </c>
      <c r="E3605">
        <v>3545704</v>
      </c>
      <c r="F3605" t="s">
        <v>1047</v>
      </c>
      <c r="G3605" t="s">
        <v>1048</v>
      </c>
      <c r="H3605" t="s">
        <v>18</v>
      </c>
      <c r="I3605" t="s">
        <v>22</v>
      </c>
      <c r="J3605" t="s">
        <v>4120</v>
      </c>
      <c r="L3605" t="str">
        <f>VLOOKUP(G3605,status!$G$1:$L$6259,6,FALSE)</f>
        <v>UR-11</v>
      </c>
    </row>
    <row r="3606" spans="1:12" x14ac:dyDescent="0.25">
      <c r="A3606">
        <v>218</v>
      </c>
      <c r="B3606" t="s">
        <v>3573</v>
      </c>
      <c r="C3606">
        <v>99514</v>
      </c>
      <c r="D3606">
        <v>574</v>
      </c>
      <c r="E3606">
        <v>3545704</v>
      </c>
      <c r="F3606" t="s">
        <v>1047</v>
      </c>
      <c r="G3606" t="s">
        <v>1048</v>
      </c>
      <c r="H3606" t="s">
        <v>19</v>
      </c>
      <c r="I3606" t="s">
        <v>22</v>
      </c>
      <c r="J3606" t="s">
        <v>4843</v>
      </c>
      <c r="L3606" t="str">
        <f>VLOOKUP(G3606,status!$G$1:$L$6259,6,FALSE)</f>
        <v>UR-11</v>
      </c>
    </row>
    <row r="3607" spans="1:12" x14ac:dyDescent="0.25">
      <c r="A3607">
        <v>218</v>
      </c>
      <c r="B3607" t="s">
        <v>3573</v>
      </c>
      <c r="C3607">
        <v>99515</v>
      </c>
      <c r="D3607">
        <v>575</v>
      </c>
      <c r="E3607">
        <v>3545803</v>
      </c>
      <c r="F3607" t="s">
        <v>1049</v>
      </c>
      <c r="G3607" t="s">
        <v>1050</v>
      </c>
      <c r="H3607" t="s">
        <v>13</v>
      </c>
      <c r="L3607" t="str">
        <f>VLOOKUP(G3607,status!$G$1:$L$6259,6,FALSE)</f>
        <v>UR-3</v>
      </c>
    </row>
    <row r="3608" spans="1:12" x14ac:dyDescent="0.25">
      <c r="A3608">
        <v>218</v>
      </c>
      <c r="B3608" t="s">
        <v>3573</v>
      </c>
      <c r="C3608">
        <v>99515</v>
      </c>
      <c r="D3608">
        <v>575</v>
      </c>
      <c r="E3608">
        <v>3545803</v>
      </c>
      <c r="F3608" t="s">
        <v>1049</v>
      </c>
      <c r="G3608" t="s">
        <v>1050</v>
      </c>
      <c r="H3608" t="s">
        <v>14</v>
      </c>
      <c r="I3608" t="s">
        <v>22</v>
      </c>
      <c r="J3608" t="s">
        <v>4121</v>
      </c>
      <c r="L3608" t="str">
        <f>VLOOKUP(G3608,status!$G$1:$L$6259,6,FALSE)</f>
        <v>UR-3</v>
      </c>
    </row>
    <row r="3609" spans="1:12" x14ac:dyDescent="0.25">
      <c r="A3609">
        <v>218</v>
      </c>
      <c r="B3609" t="s">
        <v>3573</v>
      </c>
      <c r="C3609">
        <v>99515</v>
      </c>
      <c r="D3609">
        <v>575</v>
      </c>
      <c r="E3609">
        <v>3545803</v>
      </c>
      <c r="F3609" t="s">
        <v>1049</v>
      </c>
      <c r="G3609" t="s">
        <v>1050</v>
      </c>
      <c r="H3609" t="s">
        <v>15</v>
      </c>
      <c r="L3609" t="str">
        <f>VLOOKUP(G3609,status!$G$1:$L$6259,6,FALSE)</f>
        <v>UR-3</v>
      </c>
    </row>
    <row r="3610" spans="1:12" x14ac:dyDescent="0.25">
      <c r="A3610">
        <v>218</v>
      </c>
      <c r="B3610" t="s">
        <v>3573</v>
      </c>
      <c r="C3610">
        <v>99515</v>
      </c>
      <c r="D3610">
        <v>575</v>
      </c>
      <c r="E3610">
        <v>3545803</v>
      </c>
      <c r="F3610" t="s">
        <v>1049</v>
      </c>
      <c r="G3610" t="s">
        <v>1050</v>
      </c>
      <c r="H3610" t="s">
        <v>16</v>
      </c>
      <c r="L3610" t="str">
        <f>VLOOKUP(G3610,status!$G$1:$L$6259,6,FALSE)</f>
        <v>UR-3</v>
      </c>
    </row>
    <row r="3611" spans="1:12" x14ac:dyDescent="0.25">
      <c r="A3611">
        <v>218</v>
      </c>
      <c r="B3611" t="s">
        <v>3573</v>
      </c>
      <c r="C3611">
        <v>99515</v>
      </c>
      <c r="D3611">
        <v>575</v>
      </c>
      <c r="E3611">
        <v>3545803</v>
      </c>
      <c r="F3611" t="s">
        <v>1049</v>
      </c>
      <c r="G3611" t="s">
        <v>1050</v>
      </c>
      <c r="H3611" t="s">
        <v>17</v>
      </c>
      <c r="L3611" t="str">
        <f>VLOOKUP(G3611,status!$G$1:$L$6259,6,FALSE)</f>
        <v>UR-3</v>
      </c>
    </row>
    <row r="3612" spans="1:12" x14ac:dyDescent="0.25">
      <c r="A3612">
        <v>218</v>
      </c>
      <c r="B3612" t="s">
        <v>3573</v>
      </c>
      <c r="C3612">
        <v>99515</v>
      </c>
      <c r="D3612">
        <v>575</v>
      </c>
      <c r="E3612">
        <v>3545803</v>
      </c>
      <c r="F3612" t="s">
        <v>1049</v>
      </c>
      <c r="G3612" t="s">
        <v>1050</v>
      </c>
      <c r="H3612" t="s">
        <v>18</v>
      </c>
      <c r="L3612" t="str">
        <f>VLOOKUP(G3612,status!$G$1:$L$6259,6,FALSE)</f>
        <v>UR-3</v>
      </c>
    </row>
    <row r="3613" spans="1:12" x14ac:dyDescent="0.25">
      <c r="A3613">
        <v>218</v>
      </c>
      <c r="B3613" t="s">
        <v>3573</v>
      </c>
      <c r="C3613">
        <v>99515</v>
      </c>
      <c r="D3613">
        <v>575</v>
      </c>
      <c r="E3613">
        <v>3545803</v>
      </c>
      <c r="F3613" t="s">
        <v>1049</v>
      </c>
      <c r="G3613" t="s">
        <v>1050</v>
      </c>
      <c r="H3613" t="s">
        <v>19</v>
      </c>
      <c r="L3613" t="str">
        <f>VLOOKUP(G3613,status!$G$1:$L$6259,6,FALSE)</f>
        <v>UR-3</v>
      </c>
    </row>
    <row r="3614" spans="1:12" x14ac:dyDescent="0.25">
      <c r="A3614">
        <v>218</v>
      </c>
      <c r="B3614" t="s">
        <v>3573</v>
      </c>
      <c r="C3614">
        <v>99516</v>
      </c>
      <c r="D3614">
        <v>576</v>
      </c>
      <c r="E3614">
        <v>3546009</v>
      </c>
      <c r="F3614" t="s">
        <v>1051</v>
      </c>
      <c r="G3614" t="s">
        <v>1052</v>
      </c>
      <c r="H3614" t="s">
        <v>13</v>
      </c>
      <c r="L3614" t="str">
        <f>VLOOKUP(G3614,status!$G$1:$L$6259,6,FALSE)</f>
        <v>UR-7</v>
      </c>
    </row>
    <row r="3615" spans="1:12" x14ac:dyDescent="0.25">
      <c r="A3615">
        <v>218</v>
      </c>
      <c r="B3615" t="s">
        <v>3573</v>
      </c>
      <c r="C3615">
        <v>99516</v>
      </c>
      <c r="D3615">
        <v>576</v>
      </c>
      <c r="E3615">
        <v>3546009</v>
      </c>
      <c r="F3615" t="s">
        <v>1051</v>
      </c>
      <c r="G3615" t="s">
        <v>1052</v>
      </c>
      <c r="H3615" t="s">
        <v>14</v>
      </c>
      <c r="L3615" t="str">
        <f>VLOOKUP(G3615,status!$G$1:$L$6259,6,FALSE)</f>
        <v>UR-7</v>
      </c>
    </row>
    <row r="3616" spans="1:12" x14ac:dyDescent="0.25">
      <c r="A3616">
        <v>218</v>
      </c>
      <c r="B3616" t="s">
        <v>3573</v>
      </c>
      <c r="C3616">
        <v>99516</v>
      </c>
      <c r="D3616">
        <v>576</v>
      </c>
      <c r="E3616">
        <v>3546009</v>
      </c>
      <c r="F3616" t="s">
        <v>1051</v>
      </c>
      <c r="G3616" t="s">
        <v>1052</v>
      </c>
      <c r="H3616" t="s">
        <v>15</v>
      </c>
      <c r="L3616" t="str">
        <f>VLOOKUP(G3616,status!$G$1:$L$6259,6,FALSE)</f>
        <v>UR-7</v>
      </c>
    </row>
    <row r="3617" spans="1:12" x14ac:dyDescent="0.25">
      <c r="A3617">
        <v>218</v>
      </c>
      <c r="B3617" t="s">
        <v>3573</v>
      </c>
      <c r="C3617">
        <v>99516</v>
      </c>
      <c r="D3617">
        <v>576</v>
      </c>
      <c r="E3617">
        <v>3546009</v>
      </c>
      <c r="F3617" t="s">
        <v>1051</v>
      </c>
      <c r="G3617" t="s">
        <v>1052</v>
      </c>
      <c r="H3617" t="s">
        <v>16</v>
      </c>
      <c r="L3617" t="str">
        <f>VLOOKUP(G3617,status!$G$1:$L$6259,6,FALSE)</f>
        <v>UR-7</v>
      </c>
    </row>
    <row r="3618" spans="1:12" x14ac:dyDescent="0.25">
      <c r="A3618">
        <v>218</v>
      </c>
      <c r="B3618" t="s">
        <v>3573</v>
      </c>
      <c r="C3618">
        <v>99516</v>
      </c>
      <c r="D3618">
        <v>576</v>
      </c>
      <c r="E3618">
        <v>3546009</v>
      </c>
      <c r="F3618" t="s">
        <v>1051</v>
      </c>
      <c r="G3618" t="s">
        <v>1052</v>
      </c>
      <c r="H3618" t="s">
        <v>17</v>
      </c>
      <c r="L3618" t="str">
        <f>VLOOKUP(G3618,status!$G$1:$L$6259,6,FALSE)</f>
        <v>UR-7</v>
      </c>
    </row>
    <row r="3619" spans="1:12" x14ac:dyDescent="0.25">
      <c r="A3619">
        <v>218</v>
      </c>
      <c r="B3619" t="s">
        <v>3573</v>
      </c>
      <c r="C3619">
        <v>99516</v>
      </c>
      <c r="D3619">
        <v>576</v>
      </c>
      <c r="E3619">
        <v>3546009</v>
      </c>
      <c r="F3619" t="s">
        <v>1051</v>
      </c>
      <c r="G3619" t="s">
        <v>1052</v>
      </c>
      <c r="H3619" t="s">
        <v>18</v>
      </c>
      <c r="L3619" t="str">
        <f>VLOOKUP(G3619,status!$G$1:$L$6259,6,FALSE)</f>
        <v>UR-7</v>
      </c>
    </row>
    <row r="3620" spans="1:12" x14ac:dyDescent="0.25">
      <c r="A3620">
        <v>218</v>
      </c>
      <c r="B3620" t="s">
        <v>3573</v>
      </c>
      <c r="C3620">
        <v>99516</v>
      </c>
      <c r="D3620">
        <v>576</v>
      </c>
      <c r="E3620">
        <v>3546009</v>
      </c>
      <c r="F3620" t="s">
        <v>1051</v>
      </c>
      <c r="G3620" t="s">
        <v>1052</v>
      </c>
      <c r="H3620" t="s">
        <v>19</v>
      </c>
      <c r="L3620" t="str">
        <f>VLOOKUP(G3620,status!$G$1:$L$6259,6,FALSE)</f>
        <v>UR-7</v>
      </c>
    </row>
    <row r="3621" spans="1:12" x14ac:dyDescent="0.25">
      <c r="A3621">
        <v>218</v>
      </c>
      <c r="B3621" t="s">
        <v>3573</v>
      </c>
      <c r="C3621">
        <v>99517</v>
      </c>
      <c r="D3621">
        <v>577</v>
      </c>
      <c r="E3621">
        <v>3546108</v>
      </c>
      <c r="F3621" t="s">
        <v>1053</v>
      </c>
      <c r="G3621" t="s">
        <v>1054</v>
      </c>
      <c r="H3621" t="s">
        <v>13</v>
      </c>
      <c r="I3621" t="s">
        <v>22</v>
      </c>
      <c r="J3621" t="s">
        <v>4122</v>
      </c>
      <c r="L3621" t="str">
        <f>VLOOKUP(G3621,status!$G$1:$L$6259,6,FALSE)</f>
        <v>UR-11</v>
      </c>
    </row>
    <row r="3622" spans="1:12" x14ac:dyDescent="0.25">
      <c r="A3622">
        <v>218</v>
      </c>
      <c r="B3622" t="s">
        <v>3573</v>
      </c>
      <c r="C3622">
        <v>99517</v>
      </c>
      <c r="D3622">
        <v>577</v>
      </c>
      <c r="E3622">
        <v>3546108</v>
      </c>
      <c r="F3622" t="s">
        <v>1053</v>
      </c>
      <c r="G3622" t="s">
        <v>1054</v>
      </c>
      <c r="H3622" t="s">
        <v>14</v>
      </c>
      <c r="I3622" t="s">
        <v>22</v>
      </c>
      <c r="J3622" t="s">
        <v>4123</v>
      </c>
      <c r="L3622" t="str">
        <f>VLOOKUP(G3622,status!$G$1:$L$6259,6,FALSE)</f>
        <v>UR-11</v>
      </c>
    </row>
    <row r="3623" spans="1:12" x14ac:dyDescent="0.25">
      <c r="A3623">
        <v>218</v>
      </c>
      <c r="B3623" t="s">
        <v>3573</v>
      </c>
      <c r="C3623">
        <v>99517</v>
      </c>
      <c r="D3623">
        <v>577</v>
      </c>
      <c r="E3623">
        <v>3546108</v>
      </c>
      <c r="F3623" t="s">
        <v>1053</v>
      </c>
      <c r="G3623" t="s">
        <v>1054</v>
      </c>
      <c r="H3623" t="s">
        <v>15</v>
      </c>
      <c r="L3623" t="str">
        <f>VLOOKUP(G3623,status!$G$1:$L$6259,6,FALSE)</f>
        <v>UR-11</v>
      </c>
    </row>
    <row r="3624" spans="1:12" x14ac:dyDescent="0.25">
      <c r="A3624">
        <v>218</v>
      </c>
      <c r="B3624" t="s">
        <v>3573</v>
      </c>
      <c r="C3624">
        <v>99517</v>
      </c>
      <c r="D3624">
        <v>577</v>
      </c>
      <c r="E3624">
        <v>3546108</v>
      </c>
      <c r="F3624" t="s">
        <v>1053</v>
      </c>
      <c r="G3624" t="s">
        <v>1054</v>
      </c>
      <c r="H3624" t="s">
        <v>16</v>
      </c>
      <c r="L3624" t="str">
        <f>VLOOKUP(G3624,status!$G$1:$L$6259,6,FALSE)</f>
        <v>UR-11</v>
      </c>
    </row>
    <row r="3625" spans="1:12" x14ac:dyDescent="0.25">
      <c r="A3625">
        <v>218</v>
      </c>
      <c r="B3625" t="s">
        <v>3573</v>
      </c>
      <c r="C3625">
        <v>99517</v>
      </c>
      <c r="D3625">
        <v>577</v>
      </c>
      <c r="E3625">
        <v>3546108</v>
      </c>
      <c r="F3625" t="s">
        <v>1053</v>
      </c>
      <c r="G3625" t="s">
        <v>1054</v>
      </c>
      <c r="H3625" t="s">
        <v>17</v>
      </c>
      <c r="L3625" t="str">
        <f>VLOOKUP(G3625,status!$G$1:$L$6259,6,FALSE)</f>
        <v>UR-11</v>
      </c>
    </row>
    <row r="3626" spans="1:12" x14ac:dyDescent="0.25">
      <c r="A3626">
        <v>218</v>
      </c>
      <c r="B3626" t="s">
        <v>3573</v>
      </c>
      <c r="C3626">
        <v>99517</v>
      </c>
      <c r="D3626">
        <v>577</v>
      </c>
      <c r="E3626">
        <v>3546108</v>
      </c>
      <c r="F3626" t="s">
        <v>1053</v>
      </c>
      <c r="G3626" t="s">
        <v>1054</v>
      </c>
      <c r="H3626" t="s">
        <v>18</v>
      </c>
      <c r="L3626" t="str">
        <f>VLOOKUP(G3626,status!$G$1:$L$6259,6,FALSE)</f>
        <v>UR-11</v>
      </c>
    </row>
    <row r="3627" spans="1:12" x14ac:dyDescent="0.25">
      <c r="A3627">
        <v>218</v>
      </c>
      <c r="B3627" t="s">
        <v>3573</v>
      </c>
      <c r="C3627">
        <v>99517</v>
      </c>
      <c r="D3627">
        <v>577</v>
      </c>
      <c r="E3627">
        <v>3546108</v>
      </c>
      <c r="F3627" t="s">
        <v>1053</v>
      </c>
      <c r="G3627" t="s">
        <v>1054</v>
      </c>
      <c r="H3627" t="s">
        <v>19</v>
      </c>
      <c r="L3627" t="str">
        <f>VLOOKUP(G3627,status!$G$1:$L$6259,6,FALSE)</f>
        <v>UR-11</v>
      </c>
    </row>
    <row r="3628" spans="1:12" x14ac:dyDescent="0.25">
      <c r="A3628">
        <v>218</v>
      </c>
      <c r="B3628" t="s">
        <v>3573</v>
      </c>
      <c r="C3628">
        <v>99518</v>
      </c>
      <c r="D3628">
        <v>578</v>
      </c>
      <c r="E3628">
        <v>3546207</v>
      </c>
      <c r="F3628" t="s">
        <v>1055</v>
      </c>
      <c r="G3628" t="s">
        <v>1056</v>
      </c>
      <c r="H3628" t="s">
        <v>13</v>
      </c>
      <c r="L3628" t="str">
        <f>VLOOKUP(G3628,status!$G$1:$L$6259,6,FALSE)</f>
        <v>UR-10</v>
      </c>
    </row>
    <row r="3629" spans="1:12" x14ac:dyDescent="0.25">
      <c r="A3629">
        <v>218</v>
      </c>
      <c r="B3629" t="s">
        <v>3573</v>
      </c>
      <c r="C3629">
        <v>99518</v>
      </c>
      <c r="D3629">
        <v>578</v>
      </c>
      <c r="E3629">
        <v>3546207</v>
      </c>
      <c r="F3629" t="s">
        <v>1055</v>
      </c>
      <c r="G3629" t="s">
        <v>1056</v>
      </c>
      <c r="H3629" t="s">
        <v>14</v>
      </c>
      <c r="L3629" t="str">
        <f>VLOOKUP(G3629,status!$G$1:$L$6259,6,FALSE)</f>
        <v>UR-10</v>
      </c>
    </row>
    <row r="3630" spans="1:12" x14ac:dyDescent="0.25">
      <c r="A3630">
        <v>218</v>
      </c>
      <c r="B3630" t="s">
        <v>3573</v>
      </c>
      <c r="C3630">
        <v>99518</v>
      </c>
      <c r="D3630">
        <v>578</v>
      </c>
      <c r="E3630">
        <v>3546207</v>
      </c>
      <c r="F3630" t="s">
        <v>1055</v>
      </c>
      <c r="G3630" t="s">
        <v>1056</v>
      </c>
      <c r="H3630" t="s">
        <v>15</v>
      </c>
      <c r="I3630" t="s">
        <v>22</v>
      </c>
      <c r="J3630" t="s">
        <v>4124</v>
      </c>
      <c r="L3630" t="str">
        <f>VLOOKUP(G3630,status!$G$1:$L$6259,6,FALSE)</f>
        <v>UR-10</v>
      </c>
    </row>
    <row r="3631" spans="1:12" x14ac:dyDescent="0.25">
      <c r="A3631">
        <v>218</v>
      </c>
      <c r="B3631" t="s">
        <v>3573</v>
      </c>
      <c r="C3631">
        <v>99518</v>
      </c>
      <c r="D3631">
        <v>578</v>
      </c>
      <c r="E3631">
        <v>3546207</v>
      </c>
      <c r="F3631" t="s">
        <v>1055</v>
      </c>
      <c r="G3631" t="s">
        <v>1056</v>
      </c>
      <c r="H3631" t="s">
        <v>16</v>
      </c>
      <c r="L3631" t="str">
        <f>VLOOKUP(G3631,status!$G$1:$L$6259,6,FALSE)</f>
        <v>UR-10</v>
      </c>
    </row>
    <row r="3632" spans="1:12" x14ac:dyDescent="0.25">
      <c r="A3632">
        <v>218</v>
      </c>
      <c r="B3632" t="s">
        <v>3573</v>
      </c>
      <c r="C3632">
        <v>99518</v>
      </c>
      <c r="D3632">
        <v>578</v>
      </c>
      <c r="E3632">
        <v>3546207</v>
      </c>
      <c r="F3632" t="s">
        <v>1055</v>
      </c>
      <c r="G3632" t="s">
        <v>1056</v>
      </c>
      <c r="H3632" t="s">
        <v>17</v>
      </c>
      <c r="I3632" t="s">
        <v>22</v>
      </c>
      <c r="J3632" t="s">
        <v>4125</v>
      </c>
      <c r="L3632" t="str">
        <f>VLOOKUP(G3632,status!$G$1:$L$6259,6,FALSE)</f>
        <v>UR-10</v>
      </c>
    </row>
    <row r="3633" spans="1:12" x14ac:dyDescent="0.25">
      <c r="A3633">
        <v>218</v>
      </c>
      <c r="B3633" t="s">
        <v>3573</v>
      </c>
      <c r="C3633">
        <v>99518</v>
      </c>
      <c r="D3633">
        <v>578</v>
      </c>
      <c r="E3633">
        <v>3546207</v>
      </c>
      <c r="F3633" t="s">
        <v>1055</v>
      </c>
      <c r="G3633" t="s">
        <v>1056</v>
      </c>
      <c r="H3633" t="s">
        <v>18</v>
      </c>
      <c r="L3633" t="str">
        <f>VLOOKUP(G3633,status!$G$1:$L$6259,6,FALSE)</f>
        <v>UR-10</v>
      </c>
    </row>
    <row r="3634" spans="1:12" x14ac:dyDescent="0.25">
      <c r="A3634">
        <v>218</v>
      </c>
      <c r="B3634" t="s">
        <v>3573</v>
      </c>
      <c r="C3634">
        <v>99518</v>
      </c>
      <c r="D3634">
        <v>578</v>
      </c>
      <c r="E3634">
        <v>3546207</v>
      </c>
      <c r="F3634" t="s">
        <v>1055</v>
      </c>
      <c r="G3634" t="s">
        <v>1056</v>
      </c>
      <c r="H3634" t="s">
        <v>19</v>
      </c>
      <c r="L3634" t="str">
        <f>VLOOKUP(G3634,status!$G$1:$L$6259,6,FALSE)</f>
        <v>UR-10</v>
      </c>
    </row>
    <row r="3635" spans="1:12" x14ac:dyDescent="0.25">
      <c r="A3635">
        <v>218</v>
      </c>
      <c r="B3635" t="s">
        <v>3573</v>
      </c>
      <c r="C3635">
        <v>99519</v>
      </c>
      <c r="D3635">
        <v>579</v>
      </c>
      <c r="E3635">
        <v>3546256</v>
      </c>
      <c r="F3635" t="s">
        <v>1057</v>
      </c>
      <c r="G3635" t="s">
        <v>1058</v>
      </c>
      <c r="H3635" t="s">
        <v>13</v>
      </c>
      <c r="I3635" t="s">
        <v>22</v>
      </c>
      <c r="J3635" t="s">
        <v>4126</v>
      </c>
      <c r="L3635" t="str">
        <f>VLOOKUP(G3635,status!$G$1:$L$6259,6,FALSE)</f>
        <v>UR-6</v>
      </c>
    </row>
    <row r="3636" spans="1:12" x14ac:dyDescent="0.25">
      <c r="A3636">
        <v>218</v>
      </c>
      <c r="B3636" t="s">
        <v>3573</v>
      </c>
      <c r="C3636">
        <v>99519</v>
      </c>
      <c r="D3636">
        <v>579</v>
      </c>
      <c r="E3636">
        <v>3546256</v>
      </c>
      <c r="F3636" t="s">
        <v>1057</v>
      </c>
      <c r="G3636" t="s">
        <v>1058</v>
      </c>
      <c r="H3636" t="s">
        <v>14</v>
      </c>
      <c r="I3636" t="s">
        <v>22</v>
      </c>
      <c r="J3636" t="s">
        <v>4127</v>
      </c>
      <c r="L3636" t="str">
        <f>VLOOKUP(G3636,status!$G$1:$L$6259,6,FALSE)</f>
        <v>UR-6</v>
      </c>
    </row>
    <row r="3637" spans="1:12" x14ac:dyDescent="0.25">
      <c r="A3637">
        <v>218</v>
      </c>
      <c r="B3637" t="s">
        <v>3573</v>
      </c>
      <c r="C3637">
        <v>99519</v>
      </c>
      <c r="D3637">
        <v>579</v>
      </c>
      <c r="E3637">
        <v>3546256</v>
      </c>
      <c r="F3637" t="s">
        <v>1057</v>
      </c>
      <c r="G3637" t="s">
        <v>1058</v>
      </c>
      <c r="H3637" t="s">
        <v>15</v>
      </c>
      <c r="I3637" t="s">
        <v>22</v>
      </c>
      <c r="J3637" t="s">
        <v>4128</v>
      </c>
      <c r="L3637" t="str">
        <f>VLOOKUP(G3637,status!$G$1:$L$6259,6,FALSE)</f>
        <v>UR-6</v>
      </c>
    </row>
    <row r="3638" spans="1:12" x14ac:dyDescent="0.25">
      <c r="A3638">
        <v>218</v>
      </c>
      <c r="B3638" t="s">
        <v>3573</v>
      </c>
      <c r="C3638">
        <v>99519</v>
      </c>
      <c r="D3638">
        <v>579</v>
      </c>
      <c r="E3638">
        <v>3546256</v>
      </c>
      <c r="F3638" t="s">
        <v>1057</v>
      </c>
      <c r="G3638" t="s">
        <v>1058</v>
      </c>
      <c r="H3638" t="s">
        <v>16</v>
      </c>
      <c r="L3638" t="str">
        <f>VLOOKUP(G3638,status!$G$1:$L$6259,6,FALSE)</f>
        <v>UR-6</v>
      </c>
    </row>
    <row r="3639" spans="1:12" x14ac:dyDescent="0.25">
      <c r="A3639">
        <v>218</v>
      </c>
      <c r="B3639" t="s">
        <v>3573</v>
      </c>
      <c r="C3639">
        <v>99519</v>
      </c>
      <c r="D3639">
        <v>579</v>
      </c>
      <c r="E3639">
        <v>3546256</v>
      </c>
      <c r="F3639" t="s">
        <v>1057</v>
      </c>
      <c r="G3639" t="s">
        <v>1058</v>
      </c>
      <c r="H3639" t="s">
        <v>17</v>
      </c>
      <c r="L3639" t="str">
        <f>VLOOKUP(G3639,status!$G$1:$L$6259,6,FALSE)</f>
        <v>UR-6</v>
      </c>
    </row>
    <row r="3640" spans="1:12" x14ac:dyDescent="0.25">
      <c r="A3640">
        <v>218</v>
      </c>
      <c r="B3640" t="s">
        <v>3573</v>
      </c>
      <c r="C3640">
        <v>99519</v>
      </c>
      <c r="D3640">
        <v>579</v>
      </c>
      <c r="E3640">
        <v>3546256</v>
      </c>
      <c r="F3640" t="s">
        <v>1057</v>
      </c>
      <c r="G3640" t="s">
        <v>1058</v>
      </c>
      <c r="H3640" t="s">
        <v>18</v>
      </c>
      <c r="L3640" t="str">
        <f>VLOOKUP(G3640,status!$G$1:$L$6259,6,FALSE)</f>
        <v>UR-6</v>
      </c>
    </row>
    <row r="3641" spans="1:12" x14ac:dyDescent="0.25">
      <c r="A3641">
        <v>218</v>
      </c>
      <c r="B3641" t="s">
        <v>3573</v>
      </c>
      <c r="C3641">
        <v>99519</v>
      </c>
      <c r="D3641">
        <v>579</v>
      </c>
      <c r="E3641">
        <v>3546256</v>
      </c>
      <c r="F3641" t="s">
        <v>1057</v>
      </c>
      <c r="G3641" t="s">
        <v>1058</v>
      </c>
      <c r="H3641" t="s">
        <v>19</v>
      </c>
      <c r="I3641" t="s">
        <v>22</v>
      </c>
      <c r="J3641" t="s">
        <v>4129</v>
      </c>
      <c r="L3641" t="str">
        <f>VLOOKUP(G3641,status!$G$1:$L$6259,6,FALSE)</f>
        <v>UR-6</v>
      </c>
    </row>
    <row r="3642" spans="1:12" x14ac:dyDescent="0.25">
      <c r="A3642">
        <v>218</v>
      </c>
      <c r="B3642" t="s">
        <v>3573</v>
      </c>
      <c r="C3642">
        <v>99520</v>
      </c>
      <c r="D3642">
        <v>580</v>
      </c>
      <c r="E3642">
        <v>3546306</v>
      </c>
      <c r="F3642" t="s">
        <v>1059</v>
      </c>
      <c r="G3642" t="s">
        <v>1060</v>
      </c>
      <c r="H3642" t="s">
        <v>13</v>
      </c>
      <c r="L3642" t="str">
        <f>VLOOKUP(G3642,status!$G$1:$L$6259,6,FALSE)</f>
        <v>UR-10</v>
      </c>
    </row>
    <row r="3643" spans="1:12" x14ac:dyDescent="0.25">
      <c r="A3643">
        <v>218</v>
      </c>
      <c r="B3643" t="s">
        <v>3573</v>
      </c>
      <c r="C3643">
        <v>99520</v>
      </c>
      <c r="D3643">
        <v>580</v>
      </c>
      <c r="E3643">
        <v>3546306</v>
      </c>
      <c r="F3643" t="s">
        <v>1059</v>
      </c>
      <c r="G3643" t="s">
        <v>1060</v>
      </c>
      <c r="H3643" t="s">
        <v>14</v>
      </c>
      <c r="L3643" t="str">
        <f>VLOOKUP(G3643,status!$G$1:$L$6259,6,FALSE)</f>
        <v>UR-10</v>
      </c>
    </row>
    <row r="3644" spans="1:12" x14ac:dyDescent="0.25">
      <c r="A3644">
        <v>218</v>
      </c>
      <c r="B3644" t="s">
        <v>3573</v>
      </c>
      <c r="C3644">
        <v>99520</v>
      </c>
      <c r="D3644">
        <v>580</v>
      </c>
      <c r="E3644">
        <v>3546306</v>
      </c>
      <c r="F3644" t="s">
        <v>1059</v>
      </c>
      <c r="G3644" t="s">
        <v>1060</v>
      </c>
      <c r="H3644" t="s">
        <v>15</v>
      </c>
      <c r="L3644" t="str">
        <f>VLOOKUP(G3644,status!$G$1:$L$6259,6,FALSE)</f>
        <v>UR-10</v>
      </c>
    </row>
    <row r="3645" spans="1:12" x14ac:dyDescent="0.25">
      <c r="A3645">
        <v>218</v>
      </c>
      <c r="B3645" t="s">
        <v>3573</v>
      </c>
      <c r="C3645">
        <v>99520</v>
      </c>
      <c r="D3645">
        <v>580</v>
      </c>
      <c r="E3645">
        <v>3546306</v>
      </c>
      <c r="F3645" t="s">
        <v>1059</v>
      </c>
      <c r="G3645" t="s">
        <v>1060</v>
      </c>
      <c r="H3645" t="s">
        <v>16</v>
      </c>
      <c r="L3645" t="str">
        <f>VLOOKUP(G3645,status!$G$1:$L$6259,6,FALSE)</f>
        <v>UR-10</v>
      </c>
    </row>
    <row r="3646" spans="1:12" x14ac:dyDescent="0.25">
      <c r="A3646">
        <v>218</v>
      </c>
      <c r="B3646" t="s">
        <v>3573</v>
      </c>
      <c r="C3646">
        <v>99520</v>
      </c>
      <c r="D3646">
        <v>580</v>
      </c>
      <c r="E3646">
        <v>3546306</v>
      </c>
      <c r="F3646" t="s">
        <v>1059</v>
      </c>
      <c r="G3646" t="s">
        <v>1060</v>
      </c>
      <c r="H3646" t="s">
        <v>17</v>
      </c>
      <c r="L3646" t="str">
        <f>VLOOKUP(G3646,status!$G$1:$L$6259,6,FALSE)</f>
        <v>UR-10</v>
      </c>
    </row>
    <row r="3647" spans="1:12" x14ac:dyDescent="0.25">
      <c r="A3647">
        <v>218</v>
      </c>
      <c r="B3647" t="s">
        <v>3573</v>
      </c>
      <c r="C3647">
        <v>99520</v>
      </c>
      <c r="D3647">
        <v>580</v>
      </c>
      <c r="E3647">
        <v>3546306</v>
      </c>
      <c r="F3647" t="s">
        <v>1059</v>
      </c>
      <c r="G3647" t="s">
        <v>1060</v>
      </c>
      <c r="H3647" t="s">
        <v>18</v>
      </c>
      <c r="L3647" t="str">
        <f>VLOOKUP(G3647,status!$G$1:$L$6259,6,FALSE)</f>
        <v>UR-10</v>
      </c>
    </row>
    <row r="3648" spans="1:12" x14ac:dyDescent="0.25">
      <c r="A3648">
        <v>218</v>
      </c>
      <c r="B3648" t="s">
        <v>3573</v>
      </c>
      <c r="C3648">
        <v>99520</v>
      </c>
      <c r="D3648">
        <v>580</v>
      </c>
      <c r="E3648">
        <v>3546306</v>
      </c>
      <c r="F3648" t="s">
        <v>1059</v>
      </c>
      <c r="G3648" t="s">
        <v>1060</v>
      </c>
      <c r="H3648" t="s">
        <v>19</v>
      </c>
      <c r="L3648" t="str">
        <f>VLOOKUP(G3648,status!$G$1:$L$6259,6,FALSE)</f>
        <v>UR-10</v>
      </c>
    </row>
    <row r="3649" spans="1:12" x14ac:dyDescent="0.25">
      <c r="A3649">
        <v>218</v>
      </c>
      <c r="B3649" t="s">
        <v>3573</v>
      </c>
      <c r="C3649">
        <v>99521</v>
      </c>
      <c r="D3649">
        <v>581</v>
      </c>
      <c r="E3649">
        <v>3546405</v>
      </c>
      <c r="F3649" t="s">
        <v>1061</v>
      </c>
      <c r="G3649" t="s">
        <v>1062</v>
      </c>
      <c r="H3649" t="s">
        <v>13</v>
      </c>
      <c r="L3649" t="str">
        <f>VLOOKUP(G3649,status!$G$1:$L$6259,6,FALSE)</f>
        <v>UR-4</v>
      </c>
    </row>
    <row r="3650" spans="1:12" x14ac:dyDescent="0.25">
      <c r="A3650">
        <v>218</v>
      </c>
      <c r="B3650" t="s">
        <v>3573</v>
      </c>
      <c r="C3650">
        <v>99521</v>
      </c>
      <c r="D3650">
        <v>581</v>
      </c>
      <c r="E3650">
        <v>3546405</v>
      </c>
      <c r="F3650" t="s">
        <v>1061</v>
      </c>
      <c r="G3650" t="s">
        <v>1062</v>
      </c>
      <c r="H3650" t="s">
        <v>14</v>
      </c>
      <c r="L3650" t="str">
        <f>VLOOKUP(G3650,status!$G$1:$L$6259,6,FALSE)</f>
        <v>UR-4</v>
      </c>
    </row>
    <row r="3651" spans="1:12" x14ac:dyDescent="0.25">
      <c r="A3651">
        <v>218</v>
      </c>
      <c r="B3651" t="s">
        <v>3573</v>
      </c>
      <c r="C3651">
        <v>99521</v>
      </c>
      <c r="D3651">
        <v>581</v>
      </c>
      <c r="E3651">
        <v>3546405</v>
      </c>
      <c r="F3651" t="s">
        <v>1061</v>
      </c>
      <c r="G3651" t="s">
        <v>1062</v>
      </c>
      <c r="H3651" t="s">
        <v>15</v>
      </c>
      <c r="L3651" t="str">
        <f>VLOOKUP(G3651,status!$G$1:$L$6259,6,FALSE)</f>
        <v>UR-4</v>
      </c>
    </row>
    <row r="3652" spans="1:12" x14ac:dyDescent="0.25">
      <c r="A3652">
        <v>218</v>
      </c>
      <c r="B3652" t="s">
        <v>3573</v>
      </c>
      <c r="C3652">
        <v>99521</v>
      </c>
      <c r="D3652">
        <v>581</v>
      </c>
      <c r="E3652">
        <v>3546405</v>
      </c>
      <c r="F3652" t="s">
        <v>1061</v>
      </c>
      <c r="G3652" t="s">
        <v>1062</v>
      </c>
      <c r="H3652" t="s">
        <v>16</v>
      </c>
      <c r="L3652" t="str">
        <f>VLOOKUP(G3652,status!$G$1:$L$6259,6,FALSE)</f>
        <v>UR-4</v>
      </c>
    </row>
    <row r="3653" spans="1:12" x14ac:dyDescent="0.25">
      <c r="A3653">
        <v>218</v>
      </c>
      <c r="B3653" t="s">
        <v>3573</v>
      </c>
      <c r="C3653">
        <v>99521</v>
      </c>
      <c r="D3653">
        <v>581</v>
      </c>
      <c r="E3653">
        <v>3546405</v>
      </c>
      <c r="F3653" t="s">
        <v>1061</v>
      </c>
      <c r="G3653" t="s">
        <v>1062</v>
      </c>
      <c r="H3653" t="s">
        <v>17</v>
      </c>
      <c r="L3653" t="str">
        <f>VLOOKUP(G3653,status!$G$1:$L$6259,6,FALSE)</f>
        <v>UR-4</v>
      </c>
    </row>
    <row r="3654" spans="1:12" x14ac:dyDescent="0.25">
      <c r="A3654">
        <v>218</v>
      </c>
      <c r="B3654" t="s">
        <v>3573</v>
      </c>
      <c r="C3654">
        <v>99521</v>
      </c>
      <c r="D3654">
        <v>581</v>
      </c>
      <c r="E3654">
        <v>3546405</v>
      </c>
      <c r="F3654" t="s">
        <v>1061</v>
      </c>
      <c r="G3654" t="s">
        <v>1062</v>
      </c>
      <c r="H3654" t="s">
        <v>18</v>
      </c>
      <c r="L3654" t="str">
        <f>VLOOKUP(G3654,status!$G$1:$L$6259,6,FALSE)</f>
        <v>UR-4</v>
      </c>
    </row>
    <row r="3655" spans="1:12" x14ac:dyDescent="0.25">
      <c r="A3655">
        <v>218</v>
      </c>
      <c r="B3655" t="s">
        <v>3573</v>
      </c>
      <c r="C3655">
        <v>99521</v>
      </c>
      <c r="D3655">
        <v>581</v>
      </c>
      <c r="E3655">
        <v>3546405</v>
      </c>
      <c r="F3655" t="s">
        <v>1061</v>
      </c>
      <c r="G3655" t="s">
        <v>1062</v>
      </c>
      <c r="H3655" t="s">
        <v>19</v>
      </c>
      <c r="L3655" t="str">
        <f>VLOOKUP(G3655,status!$G$1:$L$6259,6,FALSE)</f>
        <v>UR-4</v>
      </c>
    </row>
    <row r="3656" spans="1:12" x14ac:dyDescent="0.25">
      <c r="A3656">
        <v>218</v>
      </c>
      <c r="B3656" t="s">
        <v>3573</v>
      </c>
      <c r="C3656">
        <v>99522</v>
      </c>
      <c r="D3656">
        <v>582</v>
      </c>
      <c r="E3656">
        <v>3546504</v>
      </c>
      <c r="F3656" t="s">
        <v>1063</v>
      </c>
      <c r="G3656" t="s">
        <v>1064</v>
      </c>
      <c r="H3656" t="s">
        <v>13</v>
      </c>
      <c r="L3656" t="str">
        <f>VLOOKUP(G3656,status!$G$1:$L$6259,6,FALSE)</f>
        <v>UR-13</v>
      </c>
    </row>
    <row r="3657" spans="1:12" x14ac:dyDescent="0.25">
      <c r="A3657">
        <v>218</v>
      </c>
      <c r="B3657" t="s">
        <v>3573</v>
      </c>
      <c r="C3657">
        <v>99522</v>
      </c>
      <c r="D3657">
        <v>582</v>
      </c>
      <c r="E3657">
        <v>3546504</v>
      </c>
      <c r="F3657" t="s">
        <v>1063</v>
      </c>
      <c r="G3657" t="s">
        <v>1064</v>
      </c>
      <c r="H3657" t="s">
        <v>14</v>
      </c>
      <c r="I3657" t="s">
        <v>22</v>
      </c>
      <c r="J3657" t="s">
        <v>5361</v>
      </c>
      <c r="L3657" t="str">
        <f>VLOOKUP(G3657,status!$G$1:$L$6259,6,FALSE)</f>
        <v>UR-13</v>
      </c>
    </row>
    <row r="3658" spans="1:12" x14ac:dyDescent="0.25">
      <c r="A3658">
        <v>218</v>
      </c>
      <c r="B3658" t="s">
        <v>3573</v>
      </c>
      <c r="C3658">
        <v>99522</v>
      </c>
      <c r="D3658">
        <v>582</v>
      </c>
      <c r="E3658">
        <v>3546504</v>
      </c>
      <c r="F3658" t="s">
        <v>1063</v>
      </c>
      <c r="G3658" t="s">
        <v>1064</v>
      </c>
      <c r="H3658" t="s">
        <v>15</v>
      </c>
      <c r="I3658" t="s">
        <v>22</v>
      </c>
      <c r="J3658" t="s">
        <v>4130</v>
      </c>
      <c r="L3658" t="str">
        <f>VLOOKUP(G3658,status!$G$1:$L$6259,6,FALSE)</f>
        <v>UR-13</v>
      </c>
    </row>
    <row r="3659" spans="1:12" x14ac:dyDescent="0.25">
      <c r="A3659">
        <v>218</v>
      </c>
      <c r="B3659" t="s">
        <v>3573</v>
      </c>
      <c r="C3659">
        <v>99522</v>
      </c>
      <c r="D3659">
        <v>582</v>
      </c>
      <c r="E3659">
        <v>3546504</v>
      </c>
      <c r="F3659" t="s">
        <v>1063</v>
      </c>
      <c r="G3659" t="s">
        <v>1064</v>
      </c>
      <c r="H3659" t="s">
        <v>16</v>
      </c>
      <c r="I3659" t="s">
        <v>22</v>
      </c>
      <c r="J3659" t="s">
        <v>5362</v>
      </c>
      <c r="L3659" t="str">
        <f>VLOOKUP(G3659,status!$G$1:$L$6259,6,FALSE)</f>
        <v>UR-13</v>
      </c>
    </row>
    <row r="3660" spans="1:12" x14ac:dyDescent="0.25">
      <c r="A3660">
        <v>218</v>
      </c>
      <c r="B3660" t="s">
        <v>3573</v>
      </c>
      <c r="C3660">
        <v>99522</v>
      </c>
      <c r="D3660">
        <v>582</v>
      </c>
      <c r="E3660">
        <v>3546504</v>
      </c>
      <c r="F3660" t="s">
        <v>1063</v>
      </c>
      <c r="G3660" t="s">
        <v>1064</v>
      </c>
      <c r="H3660" t="s">
        <v>17</v>
      </c>
      <c r="I3660" t="s">
        <v>22</v>
      </c>
      <c r="J3660" t="s">
        <v>4131</v>
      </c>
      <c r="L3660" t="str">
        <f>VLOOKUP(G3660,status!$G$1:$L$6259,6,FALSE)</f>
        <v>UR-13</v>
      </c>
    </row>
    <row r="3661" spans="1:12" x14ac:dyDescent="0.25">
      <c r="A3661">
        <v>218</v>
      </c>
      <c r="B3661" t="s">
        <v>3573</v>
      </c>
      <c r="C3661">
        <v>99522</v>
      </c>
      <c r="D3661">
        <v>582</v>
      </c>
      <c r="E3661">
        <v>3546504</v>
      </c>
      <c r="F3661" t="s">
        <v>1063</v>
      </c>
      <c r="G3661" t="s">
        <v>1064</v>
      </c>
      <c r="H3661" t="s">
        <v>18</v>
      </c>
      <c r="I3661" t="s">
        <v>22</v>
      </c>
      <c r="J3661" t="s">
        <v>4844</v>
      </c>
      <c r="L3661" t="str">
        <f>VLOOKUP(G3661,status!$G$1:$L$6259,6,FALSE)</f>
        <v>UR-13</v>
      </c>
    </row>
    <row r="3662" spans="1:12" x14ac:dyDescent="0.25">
      <c r="A3662">
        <v>218</v>
      </c>
      <c r="B3662" t="s">
        <v>3573</v>
      </c>
      <c r="C3662">
        <v>99522</v>
      </c>
      <c r="D3662">
        <v>582</v>
      </c>
      <c r="E3662">
        <v>3546504</v>
      </c>
      <c r="F3662" t="s">
        <v>1063</v>
      </c>
      <c r="G3662" t="s">
        <v>1064</v>
      </c>
      <c r="H3662" t="s">
        <v>19</v>
      </c>
      <c r="L3662" t="str">
        <f>VLOOKUP(G3662,status!$G$1:$L$6259,6,FALSE)</f>
        <v>UR-13</v>
      </c>
    </row>
    <row r="3663" spans="1:12" x14ac:dyDescent="0.25">
      <c r="A3663">
        <v>218</v>
      </c>
      <c r="B3663" t="s">
        <v>3573</v>
      </c>
      <c r="C3663">
        <v>99523</v>
      </c>
      <c r="D3663">
        <v>583</v>
      </c>
      <c r="E3663">
        <v>3546603</v>
      </c>
      <c r="F3663" t="s">
        <v>1065</v>
      </c>
      <c r="G3663" t="s">
        <v>1066</v>
      </c>
      <c r="H3663" t="s">
        <v>13</v>
      </c>
      <c r="I3663" t="s">
        <v>22</v>
      </c>
      <c r="J3663" t="s">
        <v>4132</v>
      </c>
      <c r="L3663" t="str">
        <f>VLOOKUP(G3663,status!$G$1:$L$6259,6,FALSE)</f>
        <v>UR-11</v>
      </c>
    </row>
    <row r="3664" spans="1:12" x14ac:dyDescent="0.25">
      <c r="A3664">
        <v>218</v>
      </c>
      <c r="B3664" t="s">
        <v>3573</v>
      </c>
      <c r="C3664">
        <v>99523</v>
      </c>
      <c r="D3664">
        <v>583</v>
      </c>
      <c r="E3664">
        <v>3546603</v>
      </c>
      <c r="F3664" t="s">
        <v>1065</v>
      </c>
      <c r="G3664" t="s">
        <v>1066</v>
      </c>
      <c r="H3664" t="s">
        <v>14</v>
      </c>
      <c r="L3664" t="str">
        <f>VLOOKUP(G3664,status!$G$1:$L$6259,6,FALSE)</f>
        <v>UR-11</v>
      </c>
    </row>
    <row r="3665" spans="1:12" x14ac:dyDescent="0.25">
      <c r="A3665">
        <v>218</v>
      </c>
      <c r="B3665" t="s">
        <v>3573</v>
      </c>
      <c r="C3665">
        <v>99523</v>
      </c>
      <c r="D3665">
        <v>583</v>
      </c>
      <c r="E3665">
        <v>3546603</v>
      </c>
      <c r="F3665" t="s">
        <v>1065</v>
      </c>
      <c r="G3665" t="s">
        <v>1066</v>
      </c>
      <c r="H3665" t="s">
        <v>15</v>
      </c>
      <c r="L3665" t="str">
        <f>VLOOKUP(G3665,status!$G$1:$L$6259,6,FALSE)</f>
        <v>UR-11</v>
      </c>
    </row>
    <row r="3666" spans="1:12" x14ac:dyDescent="0.25">
      <c r="A3666">
        <v>218</v>
      </c>
      <c r="B3666" t="s">
        <v>3573</v>
      </c>
      <c r="C3666">
        <v>99523</v>
      </c>
      <c r="D3666">
        <v>583</v>
      </c>
      <c r="E3666">
        <v>3546603</v>
      </c>
      <c r="F3666" t="s">
        <v>1065</v>
      </c>
      <c r="G3666" t="s">
        <v>1066</v>
      </c>
      <c r="H3666" t="s">
        <v>16</v>
      </c>
      <c r="L3666" t="str">
        <f>VLOOKUP(G3666,status!$G$1:$L$6259,6,FALSE)</f>
        <v>UR-11</v>
      </c>
    </row>
    <row r="3667" spans="1:12" x14ac:dyDescent="0.25">
      <c r="A3667">
        <v>218</v>
      </c>
      <c r="B3667" t="s">
        <v>3573</v>
      </c>
      <c r="C3667">
        <v>99523</v>
      </c>
      <c r="D3667">
        <v>583</v>
      </c>
      <c r="E3667">
        <v>3546603</v>
      </c>
      <c r="F3667" t="s">
        <v>1065</v>
      </c>
      <c r="G3667" t="s">
        <v>1066</v>
      </c>
      <c r="H3667" t="s">
        <v>17</v>
      </c>
      <c r="L3667" t="str">
        <f>VLOOKUP(G3667,status!$G$1:$L$6259,6,FALSE)</f>
        <v>UR-11</v>
      </c>
    </row>
    <row r="3668" spans="1:12" x14ac:dyDescent="0.25">
      <c r="A3668">
        <v>218</v>
      </c>
      <c r="B3668" t="s">
        <v>3573</v>
      </c>
      <c r="C3668">
        <v>99523</v>
      </c>
      <c r="D3668">
        <v>583</v>
      </c>
      <c r="E3668">
        <v>3546603</v>
      </c>
      <c r="F3668" t="s">
        <v>1065</v>
      </c>
      <c r="G3668" t="s">
        <v>1066</v>
      </c>
      <c r="H3668" t="s">
        <v>18</v>
      </c>
      <c r="L3668" t="str">
        <f>VLOOKUP(G3668,status!$G$1:$L$6259,6,FALSE)</f>
        <v>UR-11</v>
      </c>
    </row>
    <row r="3669" spans="1:12" x14ac:dyDescent="0.25">
      <c r="A3669">
        <v>218</v>
      </c>
      <c r="B3669" t="s">
        <v>3573</v>
      </c>
      <c r="C3669">
        <v>99523</v>
      </c>
      <c r="D3669">
        <v>583</v>
      </c>
      <c r="E3669">
        <v>3546603</v>
      </c>
      <c r="F3669" t="s">
        <v>1065</v>
      </c>
      <c r="G3669" t="s">
        <v>1066</v>
      </c>
      <c r="H3669" t="s">
        <v>19</v>
      </c>
      <c r="L3669" t="str">
        <f>VLOOKUP(G3669,status!$G$1:$L$6259,6,FALSE)</f>
        <v>UR-11</v>
      </c>
    </row>
    <row r="3670" spans="1:12" x14ac:dyDescent="0.25">
      <c r="A3670">
        <v>218</v>
      </c>
      <c r="B3670" t="s">
        <v>3573</v>
      </c>
      <c r="C3670">
        <v>99524</v>
      </c>
      <c r="D3670">
        <v>584</v>
      </c>
      <c r="E3670">
        <v>3546702</v>
      </c>
      <c r="F3670" t="s">
        <v>1067</v>
      </c>
      <c r="G3670" t="s">
        <v>1068</v>
      </c>
      <c r="H3670" t="s">
        <v>13</v>
      </c>
      <c r="L3670" t="str">
        <f>VLOOKUP(G3670,status!$G$1:$L$6259,6,FALSE)</f>
        <v>UR-10</v>
      </c>
    </row>
    <row r="3671" spans="1:12" x14ac:dyDescent="0.25">
      <c r="A3671">
        <v>218</v>
      </c>
      <c r="B3671" t="s">
        <v>3573</v>
      </c>
      <c r="C3671">
        <v>99524</v>
      </c>
      <c r="D3671">
        <v>584</v>
      </c>
      <c r="E3671">
        <v>3546702</v>
      </c>
      <c r="F3671" t="s">
        <v>1067</v>
      </c>
      <c r="G3671" t="s">
        <v>1068</v>
      </c>
      <c r="H3671" t="s">
        <v>14</v>
      </c>
      <c r="L3671" t="str">
        <f>VLOOKUP(G3671,status!$G$1:$L$6259,6,FALSE)</f>
        <v>UR-10</v>
      </c>
    </row>
    <row r="3672" spans="1:12" x14ac:dyDescent="0.25">
      <c r="A3672">
        <v>218</v>
      </c>
      <c r="B3672" t="s">
        <v>3573</v>
      </c>
      <c r="C3672">
        <v>99524</v>
      </c>
      <c r="D3672">
        <v>584</v>
      </c>
      <c r="E3672">
        <v>3546702</v>
      </c>
      <c r="F3672" t="s">
        <v>1067</v>
      </c>
      <c r="G3672" t="s">
        <v>1068</v>
      </c>
      <c r="H3672" t="s">
        <v>15</v>
      </c>
      <c r="L3672" t="str">
        <f>VLOOKUP(G3672,status!$G$1:$L$6259,6,FALSE)</f>
        <v>UR-10</v>
      </c>
    </row>
    <row r="3673" spans="1:12" x14ac:dyDescent="0.25">
      <c r="A3673">
        <v>218</v>
      </c>
      <c r="B3673" t="s">
        <v>3573</v>
      </c>
      <c r="C3673">
        <v>99524</v>
      </c>
      <c r="D3673">
        <v>584</v>
      </c>
      <c r="E3673">
        <v>3546702</v>
      </c>
      <c r="F3673" t="s">
        <v>1067</v>
      </c>
      <c r="G3673" t="s">
        <v>1068</v>
      </c>
      <c r="H3673" t="s">
        <v>16</v>
      </c>
      <c r="L3673" t="str">
        <f>VLOOKUP(G3673,status!$G$1:$L$6259,6,FALSE)</f>
        <v>UR-10</v>
      </c>
    </row>
    <row r="3674" spans="1:12" x14ac:dyDescent="0.25">
      <c r="A3674">
        <v>218</v>
      </c>
      <c r="B3674" t="s">
        <v>3573</v>
      </c>
      <c r="C3674">
        <v>99524</v>
      </c>
      <c r="D3674">
        <v>584</v>
      </c>
      <c r="E3674">
        <v>3546702</v>
      </c>
      <c r="F3674" t="s">
        <v>1067</v>
      </c>
      <c r="G3674" t="s">
        <v>1068</v>
      </c>
      <c r="H3674" t="s">
        <v>17</v>
      </c>
      <c r="I3674" t="s">
        <v>22</v>
      </c>
      <c r="J3674" t="s">
        <v>4133</v>
      </c>
      <c r="L3674" t="str">
        <f>VLOOKUP(G3674,status!$G$1:$L$6259,6,FALSE)</f>
        <v>UR-10</v>
      </c>
    </row>
    <row r="3675" spans="1:12" x14ac:dyDescent="0.25">
      <c r="A3675">
        <v>218</v>
      </c>
      <c r="B3675" t="s">
        <v>3573</v>
      </c>
      <c r="C3675">
        <v>99524</v>
      </c>
      <c r="D3675">
        <v>584</v>
      </c>
      <c r="E3675">
        <v>3546702</v>
      </c>
      <c r="F3675" t="s">
        <v>1067</v>
      </c>
      <c r="G3675" t="s">
        <v>1068</v>
      </c>
      <c r="H3675" t="s">
        <v>18</v>
      </c>
      <c r="L3675" t="str">
        <f>VLOOKUP(G3675,status!$G$1:$L$6259,6,FALSE)</f>
        <v>UR-10</v>
      </c>
    </row>
    <row r="3676" spans="1:12" x14ac:dyDescent="0.25">
      <c r="A3676">
        <v>218</v>
      </c>
      <c r="B3676" t="s">
        <v>3573</v>
      </c>
      <c r="C3676">
        <v>99524</v>
      </c>
      <c r="D3676">
        <v>584</v>
      </c>
      <c r="E3676">
        <v>3546702</v>
      </c>
      <c r="F3676" t="s">
        <v>1067</v>
      </c>
      <c r="G3676" t="s">
        <v>1068</v>
      </c>
      <c r="H3676" t="s">
        <v>19</v>
      </c>
      <c r="L3676" t="str">
        <f>VLOOKUP(G3676,status!$G$1:$L$6259,6,FALSE)</f>
        <v>UR-10</v>
      </c>
    </row>
    <row r="3677" spans="1:12" x14ac:dyDescent="0.25">
      <c r="A3677">
        <v>218</v>
      </c>
      <c r="B3677" t="s">
        <v>3573</v>
      </c>
      <c r="C3677">
        <v>99525</v>
      </c>
      <c r="D3677">
        <v>585</v>
      </c>
      <c r="E3677">
        <v>3546801</v>
      </c>
      <c r="F3677" t="s">
        <v>1069</v>
      </c>
      <c r="G3677" t="s">
        <v>1070</v>
      </c>
      <c r="H3677" t="s">
        <v>13</v>
      </c>
      <c r="L3677" t="str">
        <f>VLOOKUP(G3677,status!$G$1:$L$6259,6,FALSE)</f>
        <v>UR-7</v>
      </c>
    </row>
    <row r="3678" spans="1:12" x14ac:dyDescent="0.25">
      <c r="A3678">
        <v>218</v>
      </c>
      <c r="B3678" t="s">
        <v>3573</v>
      </c>
      <c r="C3678">
        <v>99525</v>
      </c>
      <c r="D3678">
        <v>585</v>
      </c>
      <c r="E3678">
        <v>3546801</v>
      </c>
      <c r="F3678" t="s">
        <v>1069</v>
      </c>
      <c r="G3678" t="s">
        <v>1070</v>
      </c>
      <c r="H3678" t="s">
        <v>14</v>
      </c>
      <c r="L3678" t="str">
        <f>VLOOKUP(G3678,status!$G$1:$L$6259,6,FALSE)</f>
        <v>UR-7</v>
      </c>
    </row>
    <row r="3679" spans="1:12" x14ac:dyDescent="0.25">
      <c r="A3679">
        <v>218</v>
      </c>
      <c r="B3679" t="s">
        <v>3573</v>
      </c>
      <c r="C3679">
        <v>99525</v>
      </c>
      <c r="D3679">
        <v>585</v>
      </c>
      <c r="E3679">
        <v>3546801</v>
      </c>
      <c r="F3679" t="s">
        <v>1069</v>
      </c>
      <c r="G3679" t="s">
        <v>1070</v>
      </c>
      <c r="H3679" t="s">
        <v>15</v>
      </c>
      <c r="L3679" t="str">
        <f>VLOOKUP(G3679,status!$G$1:$L$6259,6,FALSE)</f>
        <v>UR-7</v>
      </c>
    </row>
    <row r="3680" spans="1:12" x14ac:dyDescent="0.25">
      <c r="A3680">
        <v>218</v>
      </c>
      <c r="B3680" t="s">
        <v>3573</v>
      </c>
      <c r="C3680">
        <v>99525</v>
      </c>
      <c r="D3680">
        <v>585</v>
      </c>
      <c r="E3680">
        <v>3546801</v>
      </c>
      <c r="F3680" t="s">
        <v>1069</v>
      </c>
      <c r="G3680" t="s">
        <v>1070</v>
      </c>
      <c r="H3680" t="s">
        <v>16</v>
      </c>
      <c r="L3680" t="str">
        <f>VLOOKUP(G3680,status!$G$1:$L$6259,6,FALSE)</f>
        <v>UR-7</v>
      </c>
    </row>
    <row r="3681" spans="1:12" x14ac:dyDescent="0.25">
      <c r="A3681">
        <v>218</v>
      </c>
      <c r="B3681" t="s">
        <v>3573</v>
      </c>
      <c r="C3681">
        <v>99525</v>
      </c>
      <c r="D3681">
        <v>585</v>
      </c>
      <c r="E3681">
        <v>3546801</v>
      </c>
      <c r="F3681" t="s">
        <v>1069</v>
      </c>
      <c r="G3681" t="s">
        <v>1070</v>
      </c>
      <c r="H3681" t="s">
        <v>17</v>
      </c>
      <c r="L3681" t="str">
        <f>VLOOKUP(G3681,status!$G$1:$L$6259,6,FALSE)</f>
        <v>UR-7</v>
      </c>
    </row>
    <row r="3682" spans="1:12" x14ac:dyDescent="0.25">
      <c r="A3682">
        <v>218</v>
      </c>
      <c r="B3682" t="s">
        <v>3573</v>
      </c>
      <c r="C3682">
        <v>99525</v>
      </c>
      <c r="D3682">
        <v>585</v>
      </c>
      <c r="E3682">
        <v>3546801</v>
      </c>
      <c r="F3682" t="s">
        <v>1069</v>
      </c>
      <c r="G3682" t="s">
        <v>1070</v>
      </c>
      <c r="H3682" t="s">
        <v>18</v>
      </c>
      <c r="L3682" t="str">
        <f>VLOOKUP(G3682,status!$G$1:$L$6259,6,FALSE)</f>
        <v>UR-7</v>
      </c>
    </row>
    <row r="3683" spans="1:12" x14ac:dyDescent="0.25">
      <c r="A3683">
        <v>218</v>
      </c>
      <c r="B3683" t="s">
        <v>3573</v>
      </c>
      <c r="C3683">
        <v>99525</v>
      </c>
      <c r="D3683">
        <v>585</v>
      </c>
      <c r="E3683">
        <v>3546801</v>
      </c>
      <c r="F3683" t="s">
        <v>1069</v>
      </c>
      <c r="G3683" t="s">
        <v>1070</v>
      </c>
      <c r="H3683" t="s">
        <v>19</v>
      </c>
      <c r="L3683" t="str">
        <f>VLOOKUP(G3683,status!$G$1:$L$6259,6,FALSE)</f>
        <v>UR-7</v>
      </c>
    </row>
    <row r="3684" spans="1:12" x14ac:dyDescent="0.25">
      <c r="A3684">
        <v>218</v>
      </c>
      <c r="B3684" t="s">
        <v>3573</v>
      </c>
      <c r="C3684">
        <v>99526</v>
      </c>
      <c r="D3684">
        <v>586</v>
      </c>
      <c r="E3684">
        <v>3546900</v>
      </c>
      <c r="F3684" t="s">
        <v>1071</v>
      </c>
      <c r="G3684" t="s">
        <v>1072</v>
      </c>
      <c r="H3684" t="s">
        <v>13</v>
      </c>
      <c r="I3684" t="s">
        <v>22</v>
      </c>
      <c r="J3684" t="s">
        <v>5363</v>
      </c>
      <c r="L3684" t="str">
        <f>VLOOKUP(G3684,status!$G$1:$L$6259,6,FALSE)</f>
        <v>UR-13</v>
      </c>
    </row>
    <row r="3685" spans="1:12" x14ac:dyDescent="0.25">
      <c r="A3685">
        <v>218</v>
      </c>
      <c r="B3685" t="s">
        <v>3573</v>
      </c>
      <c r="C3685">
        <v>99526</v>
      </c>
      <c r="D3685">
        <v>586</v>
      </c>
      <c r="E3685">
        <v>3546900</v>
      </c>
      <c r="F3685" t="s">
        <v>1071</v>
      </c>
      <c r="G3685" t="s">
        <v>1072</v>
      </c>
      <c r="H3685" t="s">
        <v>14</v>
      </c>
      <c r="I3685" t="s">
        <v>22</v>
      </c>
      <c r="J3685" t="s">
        <v>5364</v>
      </c>
      <c r="L3685" t="str">
        <f>VLOOKUP(G3685,status!$G$1:$L$6259,6,FALSE)</f>
        <v>UR-13</v>
      </c>
    </row>
    <row r="3686" spans="1:12" x14ac:dyDescent="0.25">
      <c r="A3686">
        <v>218</v>
      </c>
      <c r="B3686" t="s">
        <v>3573</v>
      </c>
      <c r="C3686">
        <v>99526</v>
      </c>
      <c r="D3686">
        <v>586</v>
      </c>
      <c r="E3686">
        <v>3546900</v>
      </c>
      <c r="F3686" t="s">
        <v>1071</v>
      </c>
      <c r="G3686" t="s">
        <v>1072</v>
      </c>
      <c r="H3686" t="s">
        <v>15</v>
      </c>
      <c r="I3686" t="s">
        <v>22</v>
      </c>
      <c r="J3686" t="s">
        <v>4845</v>
      </c>
      <c r="L3686" t="str">
        <f>VLOOKUP(G3686,status!$G$1:$L$6259,6,FALSE)</f>
        <v>UR-13</v>
      </c>
    </row>
    <row r="3687" spans="1:12" x14ac:dyDescent="0.25">
      <c r="A3687">
        <v>218</v>
      </c>
      <c r="B3687" t="s">
        <v>3573</v>
      </c>
      <c r="C3687">
        <v>99526</v>
      </c>
      <c r="D3687">
        <v>586</v>
      </c>
      <c r="E3687">
        <v>3546900</v>
      </c>
      <c r="F3687" t="s">
        <v>1071</v>
      </c>
      <c r="G3687" t="s">
        <v>1072</v>
      </c>
      <c r="H3687" t="s">
        <v>16</v>
      </c>
      <c r="L3687" t="str">
        <f>VLOOKUP(G3687,status!$G$1:$L$6259,6,FALSE)</f>
        <v>UR-13</v>
      </c>
    </row>
    <row r="3688" spans="1:12" x14ac:dyDescent="0.25">
      <c r="A3688">
        <v>218</v>
      </c>
      <c r="B3688" t="s">
        <v>3573</v>
      </c>
      <c r="C3688">
        <v>99526</v>
      </c>
      <c r="D3688">
        <v>586</v>
      </c>
      <c r="E3688">
        <v>3546900</v>
      </c>
      <c r="F3688" t="s">
        <v>1071</v>
      </c>
      <c r="G3688" t="s">
        <v>1072</v>
      </c>
      <c r="H3688" t="s">
        <v>17</v>
      </c>
      <c r="L3688" t="str">
        <f>VLOOKUP(G3688,status!$G$1:$L$6259,6,FALSE)</f>
        <v>UR-13</v>
      </c>
    </row>
    <row r="3689" spans="1:12" x14ac:dyDescent="0.25">
      <c r="A3689">
        <v>218</v>
      </c>
      <c r="B3689" t="s">
        <v>3573</v>
      </c>
      <c r="C3689">
        <v>99526</v>
      </c>
      <c r="D3689">
        <v>586</v>
      </c>
      <c r="E3689">
        <v>3546900</v>
      </c>
      <c r="F3689" t="s">
        <v>1071</v>
      </c>
      <c r="G3689" t="s">
        <v>1072</v>
      </c>
      <c r="H3689" t="s">
        <v>18</v>
      </c>
      <c r="L3689" t="str">
        <f>VLOOKUP(G3689,status!$G$1:$L$6259,6,FALSE)</f>
        <v>UR-13</v>
      </c>
    </row>
    <row r="3690" spans="1:12" x14ac:dyDescent="0.25">
      <c r="A3690">
        <v>218</v>
      </c>
      <c r="B3690" t="s">
        <v>3573</v>
      </c>
      <c r="C3690">
        <v>99526</v>
      </c>
      <c r="D3690">
        <v>586</v>
      </c>
      <c r="E3690">
        <v>3546900</v>
      </c>
      <c r="F3690" t="s">
        <v>1071</v>
      </c>
      <c r="G3690" t="s">
        <v>1072</v>
      </c>
      <c r="H3690" t="s">
        <v>19</v>
      </c>
      <c r="I3690" t="s">
        <v>22</v>
      </c>
      <c r="J3690" t="s">
        <v>4134</v>
      </c>
      <c r="L3690" t="str">
        <f>VLOOKUP(G3690,status!$G$1:$L$6259,6,FALSE)</f>
        <v>UR-13</v>
      </c>
    </row>
    <row r="3691" spans="1:12" x14ac:dyDescent="0.25">
      <c r="A3691">
        <v>218</v>
      </c>
      <c r="B3691" t="s">
        <v>3573</v>
      </c>
      <c r="C3691">
        <v>99527</v>
      </c>
      <c r="D3691">
        <v>587</v>
      </c>
      <c r="E3691">
        <v>3547007</v>
      </c>
      <c r="F3691" t="s">
        <v>1073</v>
      </c>
      <c r="G3691" t="s">
        <v>1074</v>
      </c>
      <c r="H3691" t="s">
        <v>13</v>
      </c>
      <c r="L3691" t="str">
        <f>VLOOKUP(G3691,status!$G$1:$L$6259,6,FALSE)</f>
        <v>UR-10</v>
      </c>
    </row>
    <row r="3692" spans="1:12" x14ac:dyDescent="0.25">
      <c r="A3692">
        <v>218</v>
      </c>
      <c r="B3692" t="s">
        <v>3573</v>
      </c>
      <c r="C3692">
        <v>99527</v>
      </c>
      <c r="D3692">
        <v>587</v>
      </c>
      <c r="E3692">
        <v>3547007</v>
      </c>
      <c r="F3692" t="s">
        <v>1073</v>
      </c>
      <c r="G3692" t="s">
        <v>1074</v>
      </c>
      <c r="H3692" t="s">
        <v>14</v>
      </c>
      <c r="L3692" t="str">
        <f>VLOOKUP(G3692,status!$G$1:$L$6259,6,FALSE)</f>
        <v>UR-10</v>
      </c>
    </row>
    <row r="3693" spans="1:12" x14ac:dyDescent="0.25">
      <c r="A3693">
        <v>218</v>
      </c>
      <c r="B3693" t="s">
        <v>3573</v>
      </c>
      <c r="C3693">
        <v>99527</v>
      </c>
      <c r="D3693">
        <v>587</v>
      </c>
      <c r="E3693">
        <v>3547007</v>
      </c>
      <c r="F3693" t="s">
        <v>1073</v>
      </c>
      <c r="G3693" t="s">
        <v>1074</v>
      </c>
      <c r="H3693" t="s">
        <v>15</v>
      </c>
      <c r="L3693" t="str">
        <f>VLOOKUP(G3693,status!$G$1:$L$6259,6,FALSE)</f>
        <v>UR-10</v>
      </c>
    </row>
    <row r="3694" spans="1:12" x14ac:dyDescent="0.25">
      <c r="A3694">
        <v>218</v>
      </c>
      <c r="B3694" t="s">
        <v>3573</v>
      </c>
      <c r="C3694">
        <v>99527</v>
      </c>
      <c r="D3694">
        <v>587</v>
      </c>
      <c r="E3694">
        <v>3547007</v>
      </c>
      <c r="F3694" t="s">
        <v>1073</v>
      </c>
      <c r="G3694" t="s">
        <v>1074</v>
      </c>
      <c r="H3694" t="s">
        <v>16</v>
      </c>
      <c r="L3694" t="str">
        <f>VLOOKUP(G3694,status!$G$1:$L$6259,6,FALSE)</f>
        <v>UR-10</v>
      </c>
    </row>
    <row r="3695" spans="1:12" x14ac:dyDescent="0.25">
      <c r="A3695">
        <v>218</v>
      </c>
      <c r="B3695" t="s">
        <v>3573</v>
      </c>
      <c r="C3695">
        <v>99527</v>
      </c>
      <c r="D3695">
        <v>587</v>
      </c>
      <c r="E3695">
        <v>3547007</v>
      </c>
      <c r="F3695" t="s">
        <v>1073</v>
      </c>
      <c r="G3695" t="s">
        <v>1074</v>
      </c>
      <c r="H3695" t="s">
        <v>17</v>
      </c>
      <c r="L3695" t="str">
        <f>VLOOKUP(G3695,status!$G$1:$L$6259,6,FALSE)</f>
        <v>UR-10</v>
      </c>
    </row>
    <row r="3696" spans="1:12" x14ac:dyDescent="0.25">
      <c r="A3696">
        <v>218</v>
      </c>
      <c r="B3696" t="s">
        <v>3573</v>
      </c>
      <c r="C3696">
        <v>99527</v>
      </c>
      <c r="D3696">
        <v>587</v>
      </c>
      <c r="E3696">
        <v>3547007</v>
      </c>
      <c r="F3696" t="s">
        <v>1073</v>
      </c>
      <c r="G3696" t="s">
        <v>1074</v>
      </c>
      <c r="H3696" t="s">
        <v>18</v>
      </c>
      <c r="L3696" t="str">
        <f>VLOOKUP(G3696,status!$G$1:$L$6259,6,FALSE)</f>
        <v>UR-10</v>
      </c>
    </row>
    <row r="3697" spans="1:12" x14ac:dyDescent="0.25">
      <c r="A3697">
        <v>218</v>
      </c>
      <c r="B3697" t="s">
        <v>3573</v>
      </c>
      <c r="C3697">
        <v>99527</v>
      </c>
      <c r="D3697">
        <v>587</v>
      </c>
      <c r="E3697">
        <v>3547007</v>
      </c>
      <c r="F3697" t="s">
        <v>1073</v>
      </c>
      <c r="G3697" t="s">
        <v>1074</v>
      </c>
      <c r="H3697" t="s">
        <v>19</v>
      </c>
      <c r="L3697" t="str">
        <f>VLOOKUP(G3697,status!$G$1:$L$6259,6,FALSE)</f>
        <v>UR-10</v>
      </c>
    </row>
    <row r="3698" spans="1:12" x14ac:dyDescent="0.25">
      <c r="A3698">
        <v>218</v>
      </c>
      <c r="B3698" t="s">
        <v>3573</v>
      </c>
      <c r="C3698">
        <v>99528</v>
      </c>
      <c r="D3698">
        <v>588</v>
      </c>
      <c r="E3698">
        <v>3547106</v>
      </c>
      <c r="F3698" t="s">
        <v>1075</v>
      </c>
      <c r="G3698" t="s">
        <v>1076</v>
      </c>
      <c r="H3698" t="s">
        <v>13</v>
      </c>
      <c r="L3698" t="str">
        <f>VLOOKUP(G3698,status!$G$1:$L$6259,6,FALSE)</f>
        <v>UR-15</v>
      </c>
    </row>
    <row r="3699" spans="1:12" x14ac:dyDescent="0.25">
      <c r="A3699">
        <v>218</v>
      </c>
      <c r="B3699" t="s">
        <v>3573</v>
      </c>
      <c r="C3699">
        <v>99528</v>
      </c>
      <c r="D3699">
        <v>588</v>
      </c>
      <c r="E3699">
        <v>3547106</v>
      </c>
      <c r="F3699" t="s">
        <v>1075</v>
      </c>
      <c r="G3699" t="s">
        <v>1076</v>
      </c>
      <c r="H3699" t="s">
        <v>14</v>
      </c>
      <c r="L3699" t="str">
        <f>VLOOKUP(G3699,status!$G$1:$L$6259,6,FALSE)</f>
        <v>UR-15</v>
      </c>
    </row>
    <row r="3700" spans="1:12" x14ac:dyDescent="0.25">
      <c r="A3700">
        <v>218</v>
      </c>
      <c r="B3700" t="s">
        <v>3573</v>
      </c>
      <c r="C3700">
        <v>99528</v>
      </c>
      <c r="D3700">
        <v>588</v>
      </c>
      <c r="E3700">
        <v>3547106</v>
      </c>
      <c r="F3700" t="s">
        <v>1075</v>
      </c>
      <c r="G3700" t="s">
        <v>1076</v>
      </c>
      <c r="H3700" t="s">
        <v>15</v>
      </c>
      <c r="L3700" t="str">
        <f>VLOOKUP(G3700,status!$G$1:$L$6259,6,FALSE)</f>
        <v>UR-15</v>
      </c>
    </row>
    <row r="3701" spans="1:12" x14ac:dyDescent="0.25">
      <c r="A3701">
        <v>218</v>
      </c>
      <c r="B3701" t="s">
        <v>3573</v>
      </c>
      <c r="C3701">
        <v>99528</v>
      </c>
      <c r="D3701">
        <v>588</v>
      </c>
      <c r="E3701">
        <v>3547106</v>
      </c>
      <c r="F3701" t="s">
        <v>1075</v>
      </c>
      <c r="G3701" t="s">
        <v>1076</v>
      </c>
      <c r="H3701" t="s">
        <v>16</v>
      </c>
      <c r="I3701" t="s">
        <v>22</v>
      </c>
      <c r="J3701" t="s">
        <v>5365</v>
      </c>
      <c r="L3701" t="str">
        <f>VLOOKUP(G3701,status!$G$1:$L$6259,6,FALSE)</f>
        <v>UR-15</v>
      </c>
    </row>
    <row r="3702" spans="1:12" x14ac:dyDescent="0.25">
      <c r="A3702">
        <v>218</v>
      </c>
      <c r="B3702" t="s">
        <v>3573</v>
      </c>
      <c r="C3702">
        <v>99528</v>
      </c>
      <c r="D3702">
        <v>588</v>
      </c>
      <c r="E3702">
        <v>3547106</v>
      </c>
      <c r="F3702" t="s">
        <v>1075</v>
      </c>
      <c r="G3702" t="s">
        <v>1076</v>
      </c>
      <c r="H3702" t="s">
        <v>17</v>
      </c>
      <c r="I3702" t="s">
        <v>22</v>
      </c>
      <c r="J3702" t="s">
        <v>4846</v>
      </c>
      <c r="L3702" t="str">
        <f>VLOOKUP(G3702,status!$G$1:$L$6259,6,FALSE)</f>
        <v>UR-15</v>
      </c>
    </row>
    <row r="3703" spans="1:12" x14ac:dyDescent="0.25">
      <c r="A3703">
        <v>218</v>
      </c>
      <c r="B3703" t="s">
        <v>3573</v>
      </c>
      <c r="C3703">
        <v>99528</v>
      </c>
      <c r="D3703">
        <v>588</v>
      </c>
      <c r="E3703">
        <v>3547106</v>
      </c>
      <c r="F3703" t="s">
        <v>1075</v>
      </c>
      <c r="G3703" t="s">
        <v>1076</v>
      </c>
      <c r="H3703" t="s">
        <v>18</v>
      </c>
      <c r="I3703" t="s">
        <v>22</v>
      </c>
      <c r="J3703" t="s">
        <v>4847</v>
      </c>
      <c r="L3703" t="str">
        <f>VLOOKUP(G3703,status!$G$1:$L$6259,6,FALSE)</f>
        <v>UR-15</v>
      </c>
    </row>
    <row r="3704" spans="1:12" x14ac:dyDescent="0.25">
      <c r="A3704">
        <v>218</v>
      </c>
      <c r="B3704" t="s">
        <v>3573</v>
      </c>
      <c r="C3704">
        <v>99528</v>
      </c>
      <c r="D3704">
        <v>588</v>
      </c>
      <c r="E3704">
        <v>3547106</v>
      </c>
      <c r="F3704" t="s">
        <v>1075</v>
      </c>
      <c r="G3704" t="s">
        <v>1076</v>
      </c>
      <c r="H3704" t="s">
        <v>19</v>
      </c>
      <c r="L3704" t="str">
        <f>VLOOKUP(G3704,status!$G$1:$L$6259,6,FALSE)</f>
        <v>UR-15</v>
      </c>
    </row>
    <row r="3705" spans="1:12" x14ac:dyDescent="0.25">
      <c r="A3705">
        <v>218</v>
      </c>
      <c r="B3705" t="s">
        <v>3573</v>
      </c>
      <c r="C3705">
        <v>99529</v>
      </c>
      <c r="D3705">
        <v>589</v>
      </c>
      <c r="E3705">
        <v>3547502</v>
      </c>
      <c r="F3705" t="s">
        <v>1077</v>
      </c>
      <c r="G3705" t="s">
        <v>1078</v>
      </c>
      <c r="H3705" t="s">
        <v>13</v>
      </c>
      <c r="L3705" t="str">
        <f>VLOOKUP(G3705,status!$G$1:$L$6259,6,FALSE)</f>
        <v>UR-6</v>
      </c>
    </row>
    <row r="3706" spans="1:12" x14ac:dyDescent="0.25">
      <c r="A3706">
        <v>218</v>
      </c>
      <c r="B3706" t="s">
        <v>3573</v>
      </c>
      <c r="C3706">
        <v>99529</v>
      </c>
      <c r="D3706">
        <v>589</v>
      </c>
      <c r="E3706">
        <v>3547502</v>
      </c>
      <c r="F3706" t="s">
        <v>1077</v>
      </c>
      <c r="G3706" t="s">
        <v>1078</v>
      </c>
      <c r="H3706" t="s">
        <v>14</v>
      </c>
      <c r="L3706" t="str">
        <f>VLOOKUP(G3706,status!$G$1:$L$6259,6,FALSE)</f>
        <v>UR-6</v>
      </c>
    </row>
    <row r="3707" spans="1:12" x14ac:dyDescent="0.25">
      <c r="A3707">
        <v>218</v>
      </c>
      <c r="B3707" t="s">
        <v>3573</v>
      </c>
      <c r="C3707">
        <v>99529</v>
      </c>
      <c r="D3707">
        <v>589</v>
      </c>
      <c r="E3707">
        <v>3547502</v>
      </c>
      <c r="F3707" t="s">
        <v>1077</v>
      </c>
      <c r="G3707" t="s">
        <v>1078</v>
      </c>
      <c r="H3707" t="s">
        <v>15</v>
      </c>
      <c r="L3707" t="str">
        <f>VLOOKUP(G3707,status!$G$1:$L$6259,6,FALSE)</f>
        <v>UR-6</v>
      </c>
    </row>
    <row r="3708" spans="1:12" x14ac:dyDescent="0.25">
      <c r="A3708">
        <v>218</v>
      </c>
      <c r="B3708" t="s">
        <v>3573</v>
      </c>
      <c r="C3708">
        <v>99529</v>
      </c>
      <c r="D3708">
        <v>589</v>
      </c>
      <c r="E3708">
        <v>3547502</v>
      </c>
      <c r="F3708" t="s">
        <v>1077</v>
      </c>
      <c r="G3708" t="s">
        <v>1078</v>
      </c>
      <c r="H3708" t="s">
        <v>16</v>
      </c>
      <c r="L3708" t="str">
        <f>VLOOKUP(G3708,status!$G$1:$L$6259,6,FALSE)</f>
        <v>UR-6</v>
      </c>
    </row>
    <row r="3709" spans="1:12" x14ac:dyDescent="0.25">
      <c r="A3709">
        <v>218</v>
      </c>
      <c r="B3709" t="s">
        <v>3573</v>
      </c>
      <c r="C3709">
        <v>99529</v>
      </c>
      <c r="D3709">
        <v>589</v>
      </c>
      <c r="E3709">
        <v>3547502</v>
      </c>
      <c r="F3709" t="s">
        <v>1077</v>
      </c>
      <c r="G3709" t="s">
        <v>1078</v>
      </c>
      <c r="H3709" t="s">
        <v>17</v>
      </c>
      <c r="L3709" t="str">
        <f>VLOOKUP(G3709,status!$G$1:$L$6259,6,FALSE)</f>
        <v>UR-6</v>
      </c>
    </row>
    <row r="3710" spans="1:12" x14ac:dyDescent="0.25">
      <c r="A3710">
        <v>218</v>
      </c>
      <c r="B3710" t="s">
        <v>3573</v>
      </c>
      <c r="C3710">
        <v>99529</v>
      </c>
      <c r="D3710">
        <v>589</v>
      </c>
      <c r="E3710">
        <v>3547502</v>
      </c>
      <c r="F3710" t="s">
        <v>1077</v>
      </c>
      <c r="G3710" t="s">
        <v>1078</v>
      </c>
      <c r="H3710" t="s">
        <v>18</v>
      </c>
      <c r="L3710" t="str">
        <f>VLOOKUP(G3710,status!$G$1:$L$6259,6,FALSE)</f>
        <v>UR-6</v>
      </c>
    </row>
    <row r="3711" spans="1:12" x14ac:dyDescent="0.25">
      <c r="A3711">
        <v>218</v>
      </c>
      <c r="B3711" t="s">
        <v>3573</v>
      </c>
      <c r="C3711">
        <v>99529</v>
      </c>
      <c r="D3711">
        <v>589</v>
      </c>
      <c r="E3711">
        <v>3547502</v>
      </c>
      <c r="F3711" t="s">
        <v>1077</v>
      </c>
      <c r="G3711" t="s">
        <v>1078</v>
      </c>
      <c r="H3711" t="s">
        <v>19</v>
      </c>
      <c r="L3711" t="str">
        <f>VLOOKUP(G3711,status!$G$1:$L$6259,6,FALSE)</f>
        <v>UR-6</v>
      </c>
    </row>
    <row r="3712" spans="1:12" x14ac:dyDescent="0.25">
      <c r="A3712">
        <v>218</v>
      </c>
      <c r="B3712" t="s">
        <v>3573</v>
      </c>
      <c r="C3712">
        <v>99530</v>
      </c>
      <c r="D3712">
        <v>590</v>
      </c>
      <c r="E3712">
        <v>3547403</v>
      </c>
      <c r="F3712" t="s">
        <v>1079</v>
      </c>
      <c r="G3712" t="s">
        <v>1080</v>
      </c>
      <c r="H3712" t="s">
        <v>13</v>
      </c>
      <c r="L3712" t="str">
        <f>VLOOKUP(G3712,status!$G$1:$L$6259,6,FALSE)</f>
        <v>UR-11</v>
      </c>
    </row>
    <row r="3713" spans="1:12" x14ac:dyDescent="0.25">
      <c r="A3713">
        <v>218</v>
      </c>
      <c r="B3713" t="s">
        <v>3573</v>
      </c>
      <c r="C3713">
        <v>99530</v>
      </c>
      <c r="D3713">
        <v>590</v>
      </c>
      <c r="E3713">
        <v>3547403</v>
      </c>
      <c r="F3713" t="s">
        <v>1079</v>
      </c>
      <c r="G3713" t="s">
        <v>1080</v>
      </c>
      <c r="H3713" t="s">
        <v>14</v>
      </c>
      <c r="L3713" t="str">
        <f>VLOOKUP(G3713,status!$G$1:$L$6259,6,FALSE)</f>
        <v>UR-11</v>
      </c>
    </row>
    <row r="3714" spans="1:12" x14ac:dyDescent="0.25">
      <c r="A3714">
        <v>218</v>
      </c>
      <c r="B3714" t="s">
        <v>3573</v>
      </c>
      <c r="C3714">
        <v>99530</v>
      </c>
      <c r="D3714">
        <v>590</v>
      </c>
      <c r="E3714">
        <v>3547403</v>
      </c>
      <c r="F3714" t="s">
        <v>1079</v>
      </c>
      <c r="G3714" t="s">
        <v>1080</v>
      </c>
      <c r="H3714" t="s">
        <v>15</v>
      </c>
      <c r="L3714" t="str">
        <f>VLOOKUP(G3714,status!$G$1:$L$6259,6,FALSE)</f>
        <v>UR-11</v>
      </c>
    </row>
    <row r="3715" spans="1:12" x14ac:dyDescent="0.25">
      <c r="A3715">
        <v>218</v>
      </c>
      <c r="B3715" t="s">
        <v>3573</v>
      </c>
      <c r="C3715">
        <v>99530</v>
      </c>
      <c r="D3715">
        <v>590</v>
      </c>
      <c r="E3715">
        <v>3547403</v>
      </c>
      <c r="F3715" t="s">
        <v>1079</v>
      </c>
      <c r="G3715" t="s">
        <v>1080</v>
      </c>
      <c r="H3715" t="s">
        <v>16</v>
      </c>
      <c r="L3715" t="str">
        <f>VLOOKUP(G3715,status!$G$1:$L$6259,6,FALSE)</f>
        <v>UR-11</v>
      </c>
    </row>
    <row r="3716" spans="1:12" x14ac:dyDescent="0.25">
      <c r="A3716">
        <v>218</v>
      </c>
      <c r="B3716" t="s">
        <v>3573</v>
      </c>
      <c r="C3716">
        <v>99530</v>
      </c>
      <c r="D3716">
        <v>590</v>
      </c>
      <c r="E3716">
        <v>3547403</v>
      </c>
      <c r="F3716" t="s">
        <v>1079</v>
      </c>
      <c r="G3716" t="s">
        <v>1080</v>
      </c>
      <c r="H3716" t="s">
        <v>17</v>
      </c>
      <c r="I3716" t="s">
        <v>22</v>
      </c>
      <c r="J3716" t="s">
        <v>4848</v>
      </c>
      <c r="L3716" t="str">
        <f>VLOOKUP(G3716,status!$G$1:$L$6259,6,FALSE)</f>
        <v>UR-11</v>
      </c>
    </row>
    <row r="3717" spans="1:12" x14ac:dyDescent="0.25">
      <c r="A3717">
        <v>218</v>
      </c>
      <c r="B3717" t="s">
        <v>3573</v>
      </c>
      <c r="C3717">
        <v>99530</v>
      </c>
      <c r="D3717">
        <v>590</v>
      </c>
      <c r="E3717">
        <v>3547403</v>
      </c>
      <c r="F3717" t="s">
        <v>1079</v>
      </c>
      <c r="G3717" t="s">
        <v>1080</v>
      </c>
      <c r="H3717" t="s">
        <v>18</v>
      </c>
      <c r="L3717" t="str">
        <f>VLOOKUP(G3717,status!$G$1:$L$6259,6,FALSE)</f>
        <v>UR-11</v>
      </c>
    </row>
    <row r="3718" spans="1:12" x14ac:dyDescent="0.25">
      <c r="A3718">
        <v>218</v>
      </c>
      <c r="B3718" t="s">
        <v>3573</v>
      </c>
      <c r="C3718">
        <v>99530</v>
      </c>
      <c r="D3718">
        <v>590</v>
      </c>
      <c r="E3718">
        <v>3547403</v>
      </c>
      <c r="F3718" t="s">
        <v>1079</v>
      </c>
      <c r="G3718" t="s">
        <v>1080</v>
      </c>
      <c r="H3718" t="s">
        <v>19</v>
      </c>
      <c r="L3718" t="str">
        <f>VLOOKUP(G3718,status!$G$1:$L$6259,6,FALSE)</f>
        <v>UR-11</v>
      </c>
    </row>
    <row r="3719" spans="1:12" x14ac:dyDescent="0.25">
      <c r="A3719">
        <v>218</v>
      </c>
      <c r="B3719" t="s">
        <v>3573</v>
      </c>
      <c r="C3719">
        <v>99531</v>
      </c>
      <c r="D3719">
        <v>591</v>
      </c>
      <c r="E3719">
        <v>3547601</v>
      </c>
      <c r="F3719" t="s">
        <v>1081</v>
      </c>
      <c r="G3719" t="s">
        <v>1082</v>
      </c>
      <c r="H3719" t="s">
        <v>13</v>
      </c>
      <c r="I3719" t="s">
        <v>22</v>
      </c>
      <c r="J3719" t="s">
        <v>5366</v>
      </c>
      <c r="L3719" t="str">
        <f>VLOOKUP(G3719,status!$G$1:$L$6259,6,FALSE)</f>
        <v>UR-6</v>
      </c>
    </row>
    <row r="3720" spans="1:12" x14ac:dyDescent="0.25">
      <c r="A3720">
        <v>218</v>
      </c>
      <c r="B3720" t="s">
        <v>3573</v>
      </c>
      <c r="C3720">
        <v>99531</v>
      </c>
      <c r="D3720">
        <v>591</v>
      </c>
      <c r="E3720">
        <v>3547601</v>
      </c>
      <c r="F3720" t="s">
        <v>1081</v>
      </c>
      <c r="G3720" t="s">
        <v>1082</v>
      </c>
      <c r="H3720" t="s">
        <v>14</v>
      </c>
      <c r="L3720" t="str">
        <f>VLOOKUP(G3720,status!$G$1:$L$6259,6,FALSE)</f>
        <v>UR-6</v>
      </c>
    </row>
    <row r="3721" spans="1:12" x14ac:dyDescent="0.25">
      <c r="A3721">
        <v>218</v>
      </c>
      <c r="B3721" t="s">
        <v>3573</v>
      </c>
      <c r="C3721">
        <v>99531</v>
      </c>
      <c r="D3721">
        <v>591</v>
      </c>
      <c r="E3721">
        <v>3547601</v>
      </c>
      <c r="F3721" t="s">
        <v>1081</v>
      </c>
      <c r="G3721" t="s">
        <v>1082</v>
      </c>
      <c r="H3721" t="s">
        <v>15</v>
      </c>
      <c r="L3721" t="str">
        <f>VLOOKUP(G3721,status!$G$1:$L$6259,6,FALSE)</f>
        <v>UR-6</v>
      </c>
    </row>
    <row r="3722" spans="1:12" x14ac:dyDescent="0.25">
      <c r="A3722">
        <v>218</v>
      </c>
      <c r="B3722" t="s">
        <v>3573</v>
      </c>
      <c r="C3722">
        <v>99531</v>
      </c>
      <c r="D3722">
        <v>591</v>
      </c>
      <c r="E3722">
        <v>3547601</v>
      </c>
      <c r="F3722" t="s">
        <v>1081</v>
      </c>
      <c r="G3722" t="s">
        <v>1082</v>
      </c>
      <c r="H3722" t="s">
        <v>16</v>
      </c>
      <c r="L3722" t="str">
        <f>VLOOKUP(G3722,status!$G$1:$L$6259,6,FALSE)</f>
        <v>UR-6</v>
      </c>
    </row>
    <row r="3723" spans="1:12" x14ac:dyDescent="0.25">
      <c r="A3723">
        <v>218</v>
      </c>
      <c r="B3723" t="s">
        <v>3573</v>
      </c>
      <c r="C3723">
        <v>99531</v>
      </c>
      <c r="D3723">
        <v>591</v>
      </c>
      <c r="E3723">
        <v>3547601</v>
      </c>
      <c r="F3723" t="s">
        <v>1081</v>
      </c>
      <c r="G3723" t="s">
        <v>1082</v>
      </c>
      <c r="H3723" t="s">
        <v>17</v>
      </c>
      <c r="I3723" t="s">
        <v>22</v>
      </c>
      <c r="J3723" t="s">
        <v>5367</v>
      </c>
      <c r="L3723" t="str">
        <f>VLOOKUP(G3723,status!$G$1:$L$6259,6,FALSE)</f>
        <v>UR-6</v>
      </c>
    </row>
    <row r="3724" spans="1:12" x14ac:dyDescent="0.25">
      <c r="A3724">
        <v>218</v>
      </c>
      <c r="B3724" t="s">
        <v>3573</v>
      </c>
      <c r="C3724">
        <v>99531</v>
      </c>
      <c r="D3724">
        <v>591</v>
      </c>
      <c r="E3724">
        <v>3547601</v>
      </c>
      <c r="F3724" t="s">
        <v>1081</v>
      </c>
      <c r="G3724" t="s">
        <v>1082</v>
      </c>
      <c r="H3724" t="s">
        <v>18</v>
      </c>
      <c r="L3724" t="str">
        <f>VLOOKUP(G3724,status!$G$1:$L$6259,6,FALSE)</f>
        <v>UR-6</v>
      </c>
    </row>
    <row r="3725" spans="1:12" x14ac:dyDescent="0.25">
      <c r="A3725">
        <v>218</v>
      </c>
      <c r="B3725" t="s">
        <v>3573</v>
      </c>
      <c r="C3725">
        <v>99531</v>
      </c>
      <c r="D3725">
        <v>591</v>
      </c>
      <c r="E3725">
        <v>3547601</v>
      </c>
      <c r="F3725" t="s">
        <v>1081</v>
      </c>
      <c r="G3725" t="s">
        <v>1082</v>
      </c>
      <c r="H3725" t="s">
        <v>19</v>
      </c>
      <c r="L3725" t="str">
        <f>VLOOKUP(G3725,status!$G$1:$L$6259,6,FALSE)</f>
        <v>UR-6</v>
      </c>
    </row>
    <row r="3726" spans="1:12" x14ac:dyDescent="0.25">
      <c r="A3726">
        <v>218</v>
      </c>
      <c r="B3726" t="s">
        <v>3573</v>
      </c>
      <c r="C3726">
        <v>99532</v>
      </c>
      <c r="D3726">
        <v>592</v>
      </c>
      <c r="E3726">
        <v>3547650</v>
      </c>
      <c r="F3726" t="s">
        <v>1083</v>
      </c>
      <c r="G3726" t="s">
        <v>1084</v>
      </c>
      <c r="H3726" t="s">
        <v>13</v>
      </c>
      <c r="L3726" t="str">
        <f>VLOOKUP(G3726,status!$G$1:$L$6259,6,FALSE)</f>
        <v>UR-11</v>
      </c>
    </row>
    <row r="3727" spans="1:12" x14ac:dyDescent="0.25">
      <c r="A3727">
        <v>218</v>
      </c>
      <c r="B3727" t="s">
        <v>3573</v>
      </c>
      <c r="C3727">
        <v>99532</v>
      </c>
      <c r="D3727">
        <v>592</v>
      </c>
      <c r="E3727">
        <v>3547650</v>
      </c>
      <c r="F3727" t="s">
        <v>1083</v>
      </c>
      <c r="G3727" t="s">
        <v>1084</v>
      </c>
      <c r="H3727" t="s">
        <v>14</v>
      </c>
      <c r="L3727" t="str">
        <f>VLOOKUP(G3727,status!$G$1:$L$6259,6,FALSE)</f>
        <v>UR-11</v>
      </c>
    </row>
    <row r="3728" spans="1:12" x14ac:dyDescent="0.25">
      <c r="A3728">
        <v>218</v>
      </c>
      <c r="B3728" t="s">
        <v>3573</v>
      </c>
      <c r="C3728">
        <v>99532</v>
      </c>
      <c r="D3728">
        <v>592</v>
      </c>
      <c r="E3728">
        <v>3547650</v>
      </c>
      <c r="F3728" t="s">
        <v>1083</v>
      </c>
      <c r="G3728" t="s">
        <v>1084</v>
      </c>
      <c r="H3728" t="s">
        <v>15</v>
      </c>
      <c r="L3728" t="str">
        <f>VLOOKUP(G3728,status!$G$1:$L$6259,6,FALSE)</f>
        <v>UR-11</v>
      </c>
    </row>
    <row r="3729" spans="1:12" x14ac:dyDescent="0.25">
      <c r="A3729">
        <v>218</v>
      </c>
      <c r="B3729" t="s">
        <v>3573</v>
      </c>
      <c r="C3729">
        <v>99532</v>
      </c>
      <c r="D3729">
        <v>592</v>
      </c>
      <c r="E3729">
        <v>3547650</v>
      </c>
      <c r="F3729" t="s">
        <v>1083</v>
      </c>
      <c r="G3729" t="s">
        <v>1084</v>
      </c>
      <c r="H3729" t="s">
        <v>16</v>
      </c>
      <c r="L3729" t="str">
        <f>VLOOKUP(G3729,status!$G$1:$L$6259,6,FALSE)</f>
        <v>UR-11</v>
      </c>
    </row>
    <row r="3730" spans="1:12" x14ac:dyDescent="0.25">
      <c r="A3730">
        <v>218</v>
      </c>
      <c r="B3730" t="s">
        <v>3573</v>
      </c>
      <c r="C3730">
        <v>99532</v>
      </c>
      <c r="D3730">
        <v>592</v>
      </c>
      <c r="E3730">
        <v>3547650</v>
      </c>
      <c r="F3730" t="s">
        <v>1083</v>
      </c>
      <c r="G3730" t="s">
        <v>1084</v>
      </c>
      <c r="H3730" t="s">
        <v>17</v>
      </c>
      <c r="L3730" t="str">
        <f>VLOOKUP(G3730,status!$G$1:$L$6259,6,FALSE)</f>
        <v>UR-11</v>
      </c>
    </row>
    <row r="3731" spans="1:12" x14ac:dyDescent="0.25">
      <c r="A3731">
        <v>218</v>
      </c>
      <c r="B3731" t="s">
        <v>3573</v>
      </c>
      <c r="C3731">
        <v>99532</v>
      </c>
      <c r="D3731">
        <v>592</v>
      </c>
      <c r="E3731">
        <v>3547650</v>
      </c>
      <c r="F3731" t="s">
        <v>1083</v>
      </c>
      <c r="G3731" t="s">
        <v>1084</v>
      </c>
      <c r="H3731" t="s">
        <v>18</v>
      </c>
      <c r="L3731" t="str">
        <f>VLOOKUP(G3731,status!$G$1:$L$6259,6,FALSE)</f>
        <v>UR-11</v>
      </c>
    </row>
    <row r="3732" spans="1:12" x14ac:dyDescent="0.25">
      <c r="A3732">
        <v>218</v>
      </c>
      <c r="B3732" t="s">
        <v>3573</v>
      </c>
      <c r="C3732">
        <v>99532</v>
      </c>
      <c r="D3732">
        <v>592</v>
      </c>
      <c r="E3732">
        <v>3547650</v>
      </c>
      <c r="F3732" t="s">
        <v>1083</v>
      </c>
      <c r="G3732" t="s">
        <v>1084</v>
      </c>
      <c r="H3732" t="s">
        <v>19</v>
      </c>
      <c r="I3732" t="s">
        <v>22</v>
      </c>
      <c r="J3732" t="s">
        <v>4135</v>
      </c>
      <c r="L3732" t="str">
        <f>VLOOKUP(G3732,status!$G$1:$L$6259,6,FALSE)</f>
        <v>UR-11</v>
      </c>
    </row>
    <row r="3733" spans="1:12" x14ac:dyDescent="0.25">
      <c r="A3733">
        <v>218</v>
      </c>
      <c r="B3733" t="s">
        <v>3573</v>
      </c>
      <c r="C3733">
        <v>99533</v>
      </c>
      <c r="D3733">
        <v>593</v>
      </c>
      <c r="E3733">
        <v>3547205</v>
      </c>
      <c r="F3733" t="s">
        <v>1085</v>
      </c>
      <c r="G3733" t="s">
        <v>1086</v>
      </c>
      <c r="H3733" t="s">
        <v>13</v>
      </c>
      <c r="L3733" t="str">
        <f>VLOOKUP(G3733,status!$G$1:$L$6259,6,FALSE)</f>
        <v>UR-11</v>
      </c>
    </row>
    <row r="3734" spans="1:12" x14ac:dyDescent="0.25">
      <c r="A3734">
        <v>218</v>
      </c>
      <c r="B3734" t="s">
        <v>3573</v>
      </c>
      <c r="C3734">
        <v>99533</v>
      </c>
      <c r="D3734">
        <v>593</v>
      </c>
      <c r="E3734">
        <v>3547205</v>
      </c>
      <c r="F3734" t="s">
        <v>1085</v>
      </c>
      <c r="G3734" t="s">
        <v>1086</v>
      </c>
      <c r="H3734" t="s">
        <v>14</v>
      </c>
      <c r="L3734" t="str">
        <f>VLOOKUP(G3734,status!$G$1:$L$6259,6,FALSE)</f>
        <v>UR-11</v>
      </c>
    </row>
    <row r="3735" spans="1:12" x14ac:dyDescent="0.25">
      <c r="A3735">
        <v>218</v>
      </c>
      <c r="B3735" t="s">
        <v>3573</v>
      </c>
      <c r="C3735">
        <v>99533</v>
      </c>
      <c r="D3735">
        <v>593</v>
      </c>
      <c r="E3735">
        <v>3547205</v>
      </c>
      <c r="F3735" t="s">
        <v>1085</v>
      </c>
      <c r="G3735" t="s">
        <v>1086</v>
      </c>
      <c r="H3735" t="s">
        <v>15</v>
      </c>
      <c r="L3735" t="str">
        <f>VLOOKUP(G3735,status!$G$1:$L$6259,6,FALSE)</f>
        <v>UR-11</v>
      </c>
    </row>
    <row r="3736" spans="1:12" x14ac:dyDescent="0.25">
      <c r="A3736">
        <v>218</v>
      </c>
      <c r="B3736" t="s">
        <v>3573</v>
      </c>
      <c r="C3736">
        <v>99533</v>
      </c>
      <c r="D3736">
        <v>593</v>
      </c>
      <c r="E3736">
        <v>3547205</v>
      </c>
      <c r="F3736" t="s">
        <v>1085</v>
      </c>
      <c r="G3736" t="s">
        <v>1086</v>
      </c>
      <c r="H3736" t="s">
        <v>16</v>
      </c>
      <c r="L3736" t="str">
        <f>VLOOKUP(G3736,status!$G$1:$L$6259,6,FALSE)</f>
        <v>UR-11</v>
      </c>
    </row>
    <row r="3737" spans="1:12" x14ac:dyDescent="0.25">
      <c r="A3737">
        <v>218</v>
      </c>
      <c r="B3737" t="s">
        <v>3573</v>
      </c>
      <c r="C3737">
        <v>99533</v>
      </c>
      <c r="D3737">
        <v>593</v>
      </c>
      <c r="E3737">
        <v>3547205</v>
      </c>
      <c r="F3737" t="s">
        <v>1085</v>
      </c>
      <c r="G3737" t="s">
        <v>1086</v>
      </c>
      <c r="H3737" t="s">
        <v>17</v>
      </c>
      <c r="L3737" t="str">
        <f>VLOOKUP(G3737,status!$G$1:$L$6259,6,FALSE)</f>
        <v>UR-11</v>
      </c>
    </row>
    <row r="3738" spans="1:12" x14ac:dyDescent="0.25">
      <c r="A3738">
        <v>218</v>
      </c>
      <c r="B3738" t="s">
        <v>3573</v>
      </c>
      <c r="C3738">
        <v>99533</v>
      </c>
      <c r="D3738">
        <v>593</v>
      </c>
      <c r="E3738">
        <v>3547205</v>
      </c>
      <c r="F3738" t="s">
        <v>1085</v>
      </c>
      <c r="G3738" t="s">
        <v>1086</v>
      </c>
      <c r="H3738" t="s">
        <v>18</v>
      </c>
      <c r="L3738" t="str">
        <f>VLOOKUP(G3738,status!$G$1:$L$6259,6,FALSE)</f>
        <v>UR-11</v>
      </c>
    </row>
    <row r="3739" spans="1:12" x14ac:dyDescent="0.25">
      <c r="A3739">
        <v>218</v>
      </c>
      <c r="B3739" t="s">
        <v>3573</v>
      </c>
      <c r="C3739">
        <v>99533</v>
      </c>
      <c r="D3739">
        <v>593</v>
      </c>
      <c r="E3739">
        <v>3547205</v>
      </c>
      <c r="F3739" t="s">
        <v>1085</v>
      </c>
      <c r="G3739" t="s">
        <v>1086</v>
      </c>
      <c r="H3739" t="s">
        <v>19</v>
      </c>
      <c r="L3739" t="str">
        <f>VLOOKUP(G3739,status!$G$1:$L$6259,6,FALSE)</f>
        <v>UR-11</v>
      </c>
    </row>
    <row r="3740" spans="1:12" x14ac:dyDescent="0.25">
      <c r="A3740">
        <v>218</v>
      </c>
      <c r="B3740" t="s">
        <v>3573</v>
      </c>
      <c r="C3740">
        <v>99534</v>
      </c>
      <c r="D3740">
        <v>594</v>
      </c>
      <c r="E3740">
        <v>3547304</v>
      </c>
      <c r="F3740" t="s">
        <v>1087</v>
      </c>
      <c r="G3740" t="s">
        <v>1088</v>
      </c>
      <c r="H3740" t="s">
        <v>13</v>
      </c>
      <c r="L3740" t="str">
        <f>VLOOKUP(G3740,status!$G$1:$L$6259,6,FALSE)</f>
        <v>9-DF</v>
      </c>
    </row>
    <row r="3741" spans="1:12" x14ac:dyDescent="0.25">
      <c r="A3741">
        <v>218</v>
      </c>
      <c r="B3741" t="s">
        <v>3573</v>
      </c>
      <c r="C3741">
        <v>99534</v>
      </c>
      <c r="D3741">
        <v>594</v>
      </c>
      <c r="E3741">
        <v>3547304</v>
      </c>
      <c r="F3741" t="s">
        <v>1087</v>
      </c>
      <c r="G3741" t="s">
        <v>1088</v>
      </c>
      <c r="H3741" t="s">
        <v>14</v>
      </c>
      <c r="L3741" t="str">
        <f>VLOOKUP(G3741,status!$G$1:$L$6259,6,FALSE)</f>
        <v>9-DF</v>
      </c>
    </row>
    <row r="3742" spans="1:12" x14ac:dyDescent="0.25">
      <c r="A3742">
        <v>218</v>
      </c>
      <c r="B3742" t="s">
        <v>3573</v>
      </c>
      <c r="C3742">
        <v>99534</v>
      </c>
      <c r="D3742">
        <v>594</v>
      </c>
      <c r="E3742">
        <v>3547304</v>
      </c>
      <c r="F3742" t="s">
        <v>1087</v>
      </c>
      <c r="G3742" t="s">
        <v>1088</v>
      </c>
      <c r="H3742" t="s">
        <v>15</v>
      </c>
      <c r="L3742" t="str">
        <f>VLOOKUP(G3742,status!$G$1:$L$6259,6,FALSE)</f>
        <v>9-DF</v>
      </c>
    </row>
    <row r="3743" spans="1:12" x14ac:dyDescent="0.25">
      <c r="A3743">
        <v>218</v>
      </c>
      <c r="B3743" t="s">
        <v>3573</v>
      </c>
      <c r="C3743">
        <v>99534</v>
      </c>
      <c r="D3743">
        <v>594</v>
      </c>
      <c r="E3743">
        <v>3547304</v>
      </c>
      <c r="F3743" t="s">
        <v>1087</v>
      </c>
      <c r="G3743" t="s">
        <v>1088</v>
      </c>
      <c r="H3743" t="s">
        <v>16</v>
      </c>
      <c r="L3743" t="str">
        <f>VLOOKUP(G3743,status!$G$1:$L$6259,6,FALSE)</f>
        <v>9-DF</v>
      </c>
    </row>
    <row r="3744" spans="1:12" x14ac:dyDescent="0.25">
      <c r="A3744">
        <v>218</v>
      </c>
      <c r="B3744" t="s">
        <v>3573</v>
      </c>
      <c r="C3744">
        <v>99534</v>
      </c>
      <c r="D3744">
        <v>594</v>
      </c>
      <c r="E3744">
        <v>3547304</v>
      </c>
      <c r="F3744" t="s">
        <v>1087</v>
      </c>
      <c r="G3744" t="s">
        <v>1088</v>
      </c>
      <c r="H3744" t="s">
        <v>17</v>
      </c>
      <c r="L3744" t="str">
        <f>VLOOKUP(G3744,status!$G$1:$L$6259,6,FALSE)</f>
        <v>9-DF</v>
      </c>
    </row>
    <row r="3745" spans="1:12" x14ac:dyDescent="0.25">
      <c r="A3745">
        <v>218</v>
      </c>
      <c r="B3745" t="s">
        <v>3573</v>
      </c>
      <c r="C3745">
        <v>99534</v>
      </c>
      <c r="D3745">
        <v>594</v>
      </c>
      <c r="E3745">
        <v>3547304</v>
      </c>
      <c r="F3745" t="s">
        <v>1087</v>
      </c>
      <c r="G3745" t="s">
        <v>1088</v>
      </c>
      <c r="H3745" t="s">
        <v>18</v>
      </c>
      <c r="L3745" t="str">
        <f>VLOOKUP(G3745,status!$G$1:$L$6259,6,FALSE)</f>
        <v>9-DF</v>
      </c>
    </row>
    <row r="3746" spans="1:12" x14ac:dyDescent="0.25">
      <c r="A3746">
        <v>218</v>
      </c>
      <c r="B3746" t="s">
        <v>3573</v>
      </c>
      <c r="C3746">
        <v>99534</v>
      </c>
      <c r="D3746">
        <v>594</v>
      </c>
      <c r="E3746">
        <v>3547304</v>
      </c>
      <c r="F3746" t="s">
        <v>1087</v>
      </c>
      <c r="G3746" t="s">
        <v>1088</v>
      </c>
      <c r="H3746" t="s">
        <v>19</v>
      </c>
      <c r="L3746" t="str">
        <f>VLOOKUP(G3746,status!$G$1:$L$6259,6,FALSE)</f>
        <v>9-DF</v>
      </c>
    </row>
    <row r="3747" spans="1:12" x14ac:dyDescent="0.25">
      <c r="A3747">
        <v>218</v>
      </c>
      <c r="B3747" t="s">
        <v>3573</v>
      </c>
      <c r="C3747">
        <v>99535</v>
      </c>
      <c r="D3747">
        <v>595</v>
      </c>
      <c r="E3747">
        <v>3547700</v>
      </c>
      <c r="F3747" t="s">
        <v>1089</v>
      </c>
      <c r="G3747" t="s">
        <v>1090</v>
      </c>
      <c r="H3747" t="s">
        <v>13</v>
      </c>
      <c r="I3747" t="s">
        <v>22</v>
      </c>
      <c r="J3747" t="s">
        <v>4136</v>
      </c>
      <c r="L3747" t="str">
        <f>VLOOKUP(G3747,status!$G$1:$L$6259,6,FALSE)</f>
        <v>UR-5</v>
      </c>
    </row>
    <row r="3748" spans="1:12" x14ac:dyDescent="0.25">
      <c r="A3748">
        <v>218</v>
      </c>
      <c r="B3748" t="s">
        <v>3573</v>
      </c>
      <c r="C3748">
        <v>99535</v>
      </c>
      <c r="D3748">
        <v>595</v>
      </c>
      <c r="E3748">
        <v>3547700</v>
      </c>
      <c r="F3748" t="s">
        <v>1089</v>
      </c>
      <c r="G3748" t="s">
        <v>1090</v>
      </c>
      <c r="H3748" t="s">
        <v>14</v>
      </c>
      <c r="I3748" t="s">
        <v>22</v>
      </c>
      <c r="J3748" t="s">
        <v>5368</v>
      </c>
      <c r="L3748" t="str">
        <f>VLOOKUP(G3748,status!$G$1:$L$6259,6,FALSE)</f>
        <v>UR-5</v>
      </c>
    </row>
    <row r="3749" spans="1:12" x14ac:dyDescent="0.25">
      <c r="A3749">
        <v>218</v>
      </c>
      <c r="B3749" t="s">
        <v>3573</v>
      </c>
      <c r="C3749">
        <v>99535</v>
      </c>
      <c r="D3749">
        <v>595</v>
      </c>
      <c r="E3749">
        <v>3547700</v>
      </c>
      <c r="F3749" t="s">
        <v>1089</v>
      </c>
      <c r="G3749" t="s">
        <v>1090</v>
      </c>
      <c r="H3749" t="s">
        <v>15</v>
      </c>
      <c r="L3749" t="str">
        <f>VLOOKUP(G3749,status!$G$1:$L$6259,6,FALSE)</f>
        <v>UR-5</v>
      </c>
    </row>
    <row r="3750" spans="1:12" x14ac:dyDescent="0.25">
      <c r="A3750">
        <v>218</v>
      </c>
      <c r="B3750" t="s">
        <v>3573</v>
      </c>
      <c r="C3750">
        <v>99535</v>
      </c>
      <c r="D3750">
        <v>595</v>
      </c>
      <c r="E3750">
        <v>3547700</v>
      </c>
      <c r="F3750" t="s">
        <v>1089</v>
      </c>
      <c r="G3750" t="s">
        <v>1090</v>
      </c>
      <c r="H3750" t="s">
        <v>16</v>
      </c>
      <c r="I3750" t="s">
        <v>22</v>
      </c>
      <c r="J3750" t="s">
        <v>4849</v>
      </c>
      <c r="L3750" t="str">
        <f>VLOOKUP(G3750,status!$G$1:$L$6259,6,FALSE)</f>
        <v>UR-5</v>
      </c>
    </row>
    <row r="3751" spans="1:12" x14ac:dyDescent="0.25">
      <c r="A3751">
        <v>218</v>
      </c>
      <c r="B3751" t="s">
        <v>3573</v>
      </c>
      <c r="C3751">
        <v>99535</v>
      </c>
      <c r="D3751">
        <v>595</v>
      </c>
      <c r="E3751">
        <v>3547700</v>
      </c>
      <c r="F3751" t="s">
        <v>1089</v>
      </c>
      <c r="G3751" t="s">
        <v>1090</v>
      </c>
      <c r="H3751" t="s">
        <v>17</v>
      </c>
      <c r="I3751" t="s">
        <v>22</v>
      </c>
      <c r="J3751" t="s">
        <v>4137</v>
      </c>
      <c r="L3751" t="str">
        <f>VLOOKUP(G3751,status!$G$1:$L$6259,6,FALSE)</f>
        <v>UR-5</v>
      </c>
    </row>
    <row r="3752" spans="1:12" x14ac:dyDescent="0.25">
      <c r="A3752">
        <v>218</v>
      </c>
      <c r="B3752" t="s">
        <v>3573</v>
      </c>
      <c r="C3752">
        <v>99535</v>
      </c>
      <c r="D3752">
        <v>595</v>
      </c>
      <c r="E3752">
        <v>3547700</v>
      </c>
      <c r="F3752" t="s">
        <v>1089</v>
      </c>
      <c r="G3752" t="s">
        <v>1090</v>
      </c>
      <c r="H3752" t="s">
        <v>18</v>
      </c>
      <c r="I3752" t="s">
        <v>22</v>
      </c>
      <c r="J3752" t="s">
        <v>5369</v>
      </c>
      <c r="L3752" t="str">
        <f>VLOOKUP(G3752,status!$G$1:$L$6259,6,FALSE)</f>
        <v>UR-5</v>
      </c>
    </row>
    <row r="3753" spans="1:12" x14ac:dyDescent="0.25">
      <c r="A3753">
        <v>218</v>
      </c>
      <c r="B3753" t="s">
        <v>3573</v>
      </c>
      <c r="C3753">
        <v>99535</v>
      </c>
      <c r="D3753">
        <v>595</v>
      </c>
      <c r="E3753">
        <v>3547700</v>
      </c>
      <c r="F3753" t="s">
        <v>1089</v>
      </c>
      <c r="G3753" t="s">
        <v>1090</v>
      </c>
      <c r="H3753" t="s">
        <v>19</v>
      </c>
      <c r="I3753" t="s">
        <v>22</v>
      </c>
      <c r="J3753" t="s">
        <v>4138</v>
      </c>
      <c r="L3753" t="str">
        <f>VLOOKUP(G3753,status!$G$1:$L$6259,6,FALSE)</f>
        <v>UR-5</v>
      </c>
    </row>
    <row r="3754" spans="1:12" x14ac:dyDescent="0.25">
      <c r="A3754">
        <v>218</v>
      </c>
      <c r="B3754" t="s">
        <v>3573</v>
      </c>
      <c r="C3754">
        <v>99536</v>
      </c>
      <c r="D3754">
        <v>596</v>
      </c>
      <c r="E3754">
        <v>3547809</v>
      </c>
      <c r="F3754" t="s">
        <v>1091</v>
      </c>
      <c r="G3754" t="s">
        <v>1092</v>
      </c>
      <c r="H3754" t="s">
        <v>13</v>
      </c>
      <c r="I3754" t="s">
        <v>22</v>
      </c>
      <c r="J3754" t="s">
        <v>4850</v>
      </c>
      <c r="L3754" t="str">
        <f>VLOOKUP(G3754,status!$G$1:$L$6259,6,FALSE)</f>
        <v>6-DF</v>
      </c>
    </row>
    <row r="3755" spans="1:12" x14ac:dyDescent="0.25">
      <c r="A3755">
        <v>218</v>
      </c>
      <c r="B3755" t="s">
        <v>3573</v>
      </c>
      <c r="C3755">
        <v>99536</v>
      </c>
      <c r="D3755">
        <v>596</v>
      </c>
      <c r="E3755">
        <v>3547809</v>
      </c>
      <c r="F3755" t="s">
        <v>1091</v>
      </c>
      <c r="G3755" t="s">
        <v>1092</v>
      </c>
      <c r="H3755" t="s">
        <v>14</v>
      </c>
      <c r="L3755" t="str">
        <f>VLOOKUP(G3755,status!$G$1:$L$6259,6,FALSE)</f>
        <v>6-DF</v>
      </c>
    </row>
    <row r="3756" spans="1:12" x14ac:dyDescent="0.25">
      <c r="A3756">
        <v>218</v>
      </c>
      <c r="B3756" t="s">
        <v>3573</v>
      </c>
      <c r="C3756">
        <v>99536</v>
      </c>
      <c r="D3756">
        <v>596</v>
      </c>
      <c r="E3756">
        <v>3547809</v>
      </c>
      <c r="F3756" t="s">
        <v>1091</v>
      </c>
      <c r="G3756" t="s">
        <v>1092</v>
      </c>
      <c r="H3756" t="s">
        <v>15</v>
      </c>
      <c r="I3756" t="s">
        <v>22</v>
      </c>
      <c r="J3756" t="s">
        <v>5370</v>
      </c>
      <c r="L3756" t="str">
        <f>VLOOKUP(G3756,status!$G$1:$L$6259,6,FALSE)</f>
        <v>6-DF</v>
      </c>
    </row>
    <row r="3757" spans="1:12" x14ac:dyDescent="0.25">
      <c r="A3757">
        <v>218</v>
      </c>
      <c r="B3757" t="s">
        <v>3573</v>
      </c>
      <c r="C3757">
        <v>99536</v>
      </c>
      <c r="D3757">
        <v>596</v>
      </c>
      <c r="E3757">
        <v>3547809</v>
      </c>
      <c r="F3757" t="s">
        <v>1091</v>
      </c>
      <c r="G3757" t="s">
        <v>1092</v>
      </c>
      <c r="H3757" t="s">
        <v>16</v>
      </c>
      <c r="L3757" t="str">
        <f>VLOOKUP(G3757,status!$G$1:$L$6259,6,FALSE)</f>
        <v>6-DF</v>
      </c>
    </row>
    <row r="3758" spans="1:12" x14ac:dyDescent="0.25">
      <c r="A3758">
        <v>218</v>
      </c>
      <c r="B3758" t="s">
        <v>3573</v>
      </c>
      <c r="C3758">
        <v>99536</v>
      </c>
      <c r="D3758">
        <v>596</v>
      </c>
      <c r="E3758">
        <v>3547809</v>
      </c>
      <c r="F3758" t="s">
        <v>1091</v>
      </c>
      <c r="G3758" t="s">
        <v>1092</v>
      </c>
      <c r="H3758" t="s">
        <v>17</v>
      </c>
      <c r="I3758" t="s">
        <v>22</v>
      </c>
      <c r="J3758" t="s">
        <v>4851</v>
      </c>
      <c r="L3758" t="str">
        <f>VLOOKUP(G3758,status!$G$1:$L$6259,6,FALSE)</f>
        <v>6-DF</v>
      </c>
    </row>
    <row r="3759" spans="1:12" x14ac:dyDescent="0.25">
      <c r="A3759">
        <v>218</v>
      </c>
      <c r="B3759" t="s">
        <v>3573</v>
      </c>
      <c r="C3759">
        <v>99536</v>
      </c>
      <c r="D3759">
        <v>596</v>
      </c>
      <c r="E3759">
        <v>3547809</v>
      </c>
      <c r="F3759" t="s">
        <v>1091</v>
      </c>
      <c r="G3759" t="s">
        <v>1092</v>
      </c>
      <c r="H3759" t="s">
        <v>18</v>
      </c>
      <c r="I3759" t="s">
        <v>22</v>
      </c>
      <c r="J3759" t="s">
        <v>4852</v>
      </c>
      <c r="L3759" t="str">
        <f>VLOOKUP(G3759,status!$G$1:$L$6259,6,FALSE)</f>
        <v>6-DF</v>
      </c>
    </row>
    <row r="3760" spans="1:12" x14ac:dyDescent="0.25">
      <c r="A3760">
        <v>218</v>
      </c>
      <c r="B3760" t="s">
        <v>3573</v>
      </c>
      <c r="C3760">
        <v>99536</v>
      </c>
      <c r="D3760">
        <v>596</v>
      </c>
      <c r="E3760">
        <v>3547809</v>
      </c>
      <c r="F3760" t="s">
        <v>1091</v>
      </c>
      <c r="G3760" t="s">
        <v>1092</v>
      </c>
      <c r="H3760" t="s">
        <v>19</v>
      </c>
      <c r="I3760" t="s">
        <v>22</v>
      </c>
      <c r="J3760" t="s">
        <v>5371</v>
      </c>
      <c r="L3760" t="str">
        <f>VLOOKUP(G3760,status!$G$1:$L$6259,6,FALSE)</f>
        <v>6-DF</v>
      </c>
    </row>
    <row r="3761" spans="1:12" x14ac:dyDescent="0.25">
      <c r="A3761">
        <v>218</v>
      </c>
      <c r="B3761" t="s">
        <v>3573</v>
      </c>
      <c r="C3761">
        <v>99537</v>
      </c>
      <c r="D3761">
        <v>597</v>
      </c>
      <c r="E3761">
        <v>3547908</v>
      </c>
      <c r="F3761" t="s">
        <v>1093</v>
      </c>
      <c r="G3761" t="s">
        <v>1094</v>
      </c>
      <c r="H3761" t="s">
        <v>13</v>
      </c>
      <c r="L3761" t="str">
        <f>VLOOKUP(G3761,status!$G$1:$L$6259,6,FALSE)</f>
        <v>UR-6</v>
      </c>
    </row>
    <row r="3762" spans="1:12" x14ac:dyDescent="0.25">
      <c r="A3762">
        <v>218</v>
      </c>
      <c r="B3762" t="s">
        <v>3573</v>
      </c>
      <c r="C3762">
        <v>99537</v>
      </c>
      <c r="D3762">
        <v>597</v>
      </c>
      <c r="E3762">
        <v>3547908</v>
      </c>
      <c r="F3762" t="s">
        <v>1093</v>
      </c>
      <c r="G3762" t="s">
        <v>1094</v>
      </c>
      <c r="H3762" t="s">
        <v>14</v>
      </c>
      <c r="L3762" t="str">
        <f>VLOOKUP(G3762,status!$G$1:$L$6259,6,FALSE)</f>
        <v>UR-6</v>
      </c>
    </row>
    <row r="3763" spans="1:12" x14ac:dyDescent="0.25">
      <c r="A3763">
        <v>218</v>
      </c>
      <c r="B3763" t="s">
        <v>3573</v>
      </c>
      <c r="C3763">
        <v>99537</v>
      </c>
      <c r="D3763">
        <v>597</v>
      </c>
      <c r="E3763">
        <v>3547908</v>
      </c>
      <c r="F3763" t="s">
        <v>1093</v>
      </c>
      <c r="G3763" t="s">
        <v>1094</v>
      </c>
      <c r="H3763" t="s">
        <v>15</v>
      </c>
      <c r="L3763" t="str">
        <f>VLOOKUP(G3763,status!$G$1:$L$6259,6,FALSE)</f>
        <v>UR-6</v>
      </c>
    </row>
    <row r="3764" spans="1:12" x14ac:dyDescent="0.25">
      <c r="A3764">
        <v>218</v>
      </c>
      <c r="B3764" t="s">
        <v>3573</v>
      </c>
      <c r="C3764">
        <v>99537</v>
      </c>
      <c r="D3764">
        <v>597</v>
      </c>
      <c r="E3764">
        <v>3547908</v>
      </c>
      <c r="F3764" t="s">
        <v>1093</v>
      </c>
      <c r="G3764" t="s">
        <v>1094</v>
      </c>
      <c r="H3764" t="s">
        <v>16</v>
      </c>
      <c r="L3764" t="str">
        <f>VLOOKUP(G3764,status!$G$1:$L$6259,6,FALSE)</f>
        <v>UR-6</v>
      </c>
    </row>
    <row r="3765" spans="1:12" x14ac:dyDescent="0.25">
      <c r="A3765">
        <v>218</v>
      </c>
      <c r="B3765" t="s">
        <v>3573</v>
      </c>
      <c r="C3765">
        <v>99537</v>
      </c>
      <c r="D3765">
        <v>597</v>
      </c>
      <c r="E3765">
        <v>3547908</v>
      </c>
      <c r="F3765" t="s">
        <v>1093</v>
      </c>
      <c r="G3765" t="s">
        <v>1094</v>
      </c>
      <c r="H3765" t="s">
        <v>17</v>
      </c>
      <c r="L3765" t="str">
        <f>VLOOKUP(G3765,status!$G$1:$L$6259,6,FALSE)</f>
        <v>UR-6</v>
      </c>
    </row>
    <row r="3766" spans="1:12" x14ac:dyDescent="0.25">
      <c r="A3766">
        <v>218</v>
      </c>
      <c r="B3766" t="s">
        <v>3573</v>
      </c>
      <c r="C3766">
        <v>99537</v>
      </c>
      <c r="D3766">
        <v>597</v>
      </c>
      <c r="E3766">
        <v>3547908</v>
      </c>
      <c r="F3766" t="s">
        <v>1093</v>
      </c>
      <c r="G3766" t="s">
        <v>1094</v>
      </c>
      <c r="H3766" t="s">
        <v>18</v>
      </c>
      <c r="L3766" t="str">
        <f>VLOOKUP(G3766,status!$G$1:$L$6259,6,FALSE)</f>
        <v>UR-6</v>
      </c>
    </row>
    <row r="3767" spans="1:12" x14ac:dyDescent="0.25">
      <c r="A3767">
        <v>218</v>
      </c>
      <c r="B3767" t="s">
        <v>3573</v>
      </c>
      <c r="C3767">
        <v>99537</v>
      </c>
      <c r="D3767">
        <v>597</v>
      </c>
      <c r="E3767">
        <v>3547908</v>
      </c>
      <c r="F3767" t="s">
        <v>1093</v>
      </c>
      <c r="G3767" t="s">
        <v>1094</v>
      </c>
      <c r="H3767" t="s">
        <v>19</v>
      </c>
      <c r="L3767" t="str">
        <f>VLOOKUP(G3767,status!$G$1:$L$6259,6,FALSE)</f>
        <v>UR-6</v>
      </c>
    </row>
    <row r="3768" spans="1:12" x14ac:dyDescent="0.25">
      <c r="A3768">
        <v>218</v>
      </c>
      <c r="B3768" t="s">
        <v>3573</v>
      </c>
      <c r="C3768">
        <v>99538</v>
      </c>
      <c r="D3768">
        <v>598</v>
      </c>
      <c r="E3768">
        <v>3548005</v>
      </c>
      <c r="F3768" t="s">
        <v>1095</v>
      </c>
      <c r="G3768" t="s">
        <v>1096</v>
      </c>
      <c r="H3768" t="s">
        <v>13</v>
      </c>
      <c r="L3768" t="str">
        <f>VLOOKUP(G3768,status!$G$1:$L$6259,6,FALSE)</f>
        <v>UR-19</v>
      </c>
    </row>
    <row r="3769" spans="1:12" x14ac:dyDescent="0.25">
      <c r="A3769">
        <v>218</v>
      </c>
      <c r="B3769" t="s">
        <v>3573</v>
      </c>
      <c r="C3769">
        <v>99538</v>
      </c>
      <c r="D3769">
        <v>598</v>
      </c>
      <c r="E3769">
        <v>3548005</v>
      </c>
      <c r="F3769" t="s">
        <v>1095</v>
      </c>
      <c r="G3769" t="s">
        <v>1096</v>
      </c>
      <c r="H3769" t="s">
        <v>14</v>
      </c>
      <c r="L3769" t="str">
        <f>VLOOKUP(G3769,status!$G$1:$L$6259,6,FALSE)</f>
        <v>UR-19</v>
      </c>
    </row>
    <row r="3770" spans="1:12" x14ac:dyDescent="0.25">
      <c r="A3770">
        <v>218</v>
      </c>
      <c r="B3770" t="s">
        <v>3573</v>
      </c>
      <c r="C3770">
        <v>99538</v>
      </c>
      <c r="D3770">
        <v>598</v>
      </c>
      <c r="E3770">
        <v>3548005</v>
      </c>
      <c r="F3770" t="s">
        <v>1095</v>
      </c>
      <c r="G3770" t="s">
        <v>1096</v>
      </c>
      <c r="H3770" t="s">
        <v>15</v>
      </c>
      <c r="L3770" t="str">
        <f>VLOOKUP(G3770,status!$G$1:$L$6259,6,FALSE)</f>
        <v>UR-19</v>
      </c>
    </row>
    <row r="3771" spans="1:12" x14ac:dyDescent="0.25">
      <c r="A3771">
        <v>218</v>
      </c>
      <c r="B3771" t="s">
        <v>3573</v>
      </c>
      <c r="C3771">
        <v>99538</v>
      </c>
      <c r="D3771">
        <v>598</v>
      </c>
      <c r="E3771">
        <v>3548005</v>
      </c>
      <c r="F3771" t="s">
        <v>1095</v>
      </c>
      <c r="G3771" t="s">
        <v>1096</v>
      </c>
      <c r="H3771" t="s">
        <v>16</v>
      </c>
      <c r="L3771" t="str">
        <f>VLOOKUP(G3771,status!$G$1:$L$6259,6,FALSE)</f>
        <v>UR-19</v>
      </c>
    </row>
    <row r="3772" spans="1:12" x14ac:dyDescent="0.25">
      <c r="A3772">
        <v>218</v>
      </c>
      <c r="B3772" t="s">
        <v>3573</v>
      </c>
      <c r="C3772">
        <v>99538</v>
      </c>
      <c r="D3772">
        <v>598</v>
      </c>
      <c r="E3772">
        <v>3548005</v>
      </c>
      <c r="F3772" t="s">
        <v>1095</v>
      </c>
      <c r="G3772" t="s">
        <v>1096</v>
      </c>
      <c r="H3772" t="s">
        <v>17</v>
      </c>
      <c r="L3772" t="str">
        <f>VLOOKUP(G3772,status!$G$1:$L$6259,6,FALSE)</f>
        <v>UR-19</v>
      </c>
    </row>
    <row r="3773" spans="1:12" x14ac:dyDescent="0.25">
      <c r="A3773">
        <v>218</v>
      </c>
      <c r="B3773" t="s">
        <v>3573</v>
      </c>
      <c r="C3773">
        <v>99538</v>
      </c>
      <c r="D3773">
        <v>598</v>
      </c>
      <c r="E3773">
        <v>3548005</v>
      </c>
      <c r="F3773" t="s">
        <v>1095</v>
      </c>
      <c r="G3773" t="s">
        <v>1096</v>
      </c>
      <c r="H3773" t="s">
        <v>18</v>
      </c>
      <c r="L3773" t="str">
        <f>VLOOKUP(G3773,status!$G$1:$L$6259,6,FALSE)</f>
        <v>UR-19</v>
      </c>
    </row>
    <row r="3774" spans="1:12" x14ac:dyDescent="0.25">
      <c r="A3774">
        <v>218</v>
      </c>
      <c r="B3774" t="s">
        <v>3573</v>
      </c>
      <c r="C3774">
        <v>99538</v>
      </c>
      <c r="D3774">
        <v>598</v>
      </c>
      <c r="E3774">
        <v>3548005</v>
      </c>
      <c r="F3774" t="s">
        <v>1095</v>
      </c>
      <c r="G3774" t="s">
        <v>1096</v>
      </c>
      <c r="H3774" t="s">
        <v>19</v>
      </c>
      <c r="L3774" t="str">
        <f>VLOOKUP(G3774,status!$G$1:$L$6259,6,FALSE)</f>
        <v>UR-19</v>
      </c>
    </row>
    <row r="3775" spans="1:12" x14ac:dyDescent="0.25">
      <c r="A3775">
        <v>218</v>
      </c>
      <c r="B3775" t="s">
        <v>3573</v>
      </c>
      <c r="C3775">
        <v>99539</v>
      </c>
      <c r="D3775">
        <v>599</v>
      </c>
      <c r="E3775">
        <v>3548054</v>
      </c>
      <c r="F3775" t="s">
        <v>1097</v>
      </c>
      <c r="G3775" t="s">
        <v>1098</v>
      </c>
      <c r="H3775" t="s">
        <v>13</v>
      </c>
      <c r="L3775" t="str">
        <f>VLOOKUP(G3775,status!$G$1:$L$6259,6,FALSE)</f>
        <v>UR-1</v>
      </c>
    </row>
    <row r="3776" spans="1:12" x14ac:dyDescent="0.25">
      <c r="A3776">
        <v>218</v>
      </c>
      <c r="B3776" t="s">
        <v>3573</v>
      </c>
      <c r="C3776">
        <v>99539</v>
      </c>
      <c r="D3776">
        <v>599</v>
      </c>
      <c r="E3776">
        <v>3548054</v>
      </c>
      <c r="F3776" t="s">
        <v>1097</v>
      </c>
      <c r="G3776" t="s">
        <v>1098</v>
      </c>
      <c r="H3776" t="s">
        <v>14</v>
      </c>
      <c r="L3776" t="str">
        <f>VLOOKUP(G3776,status!$G$1:$L$6259,6,FALSE)</f>
        <v>UR-1</v>
      </c>
    </row>
    <row r="3777" spans="1:12" x14ac:dyDescent="0.25">
      <c r="A3777">
        <v>218</v>
      </c>
      <c r="B3777" t="s">
        <v>3573</v>
      </c>
      <c r="C3777">
        <v>99539</v>
      </c>
      <c r="D3777">
        <v>599</v>
      </c>
      <c r="E3777">
        <v>3548054</v>
      </c>
      <c r="F3777" t="s">
        <v>1097</v>
      </c>
      <c r="G3777" t="s">
        <v>1098</v>
      </c>
      <c r="H3777" t="s">
        <v>15</v>
      </c>
      <c r="L3777" t="str">
        <f>VLOOKUP(G3777,status!$G$1:$L$6259,6,FALSE)</f>
        <v>UR-1</v>
      </c>
    </row>
    <row r="3778" spans="1:12" x14ac:dyDescent="0.25">
      <c r="A3778">
        <v>218</v>
      </c>
      <c r="B3778" t="s">
        <v>3573</v>
      </c>
      <c r="C3778">
        <v>99539</v>
      </c>
      <c r="D3778">
        <v>599</v>
      </c>
      <c r="E3778">
        <v>3548054</v>
      </c>
      <c r="F3778" t="s">
        <v>1097</v>
      </c>
      <c r="G3778" t="s">
        <v>1098</v>
      </c>
      <c r="H3778" t="s">
        <v>16</v>
      </c>
      <c r="L3778" t="str">
        <f>VLOOKUP(G3778,status!$G$1:$L$6259,6,FALSE)</f>
        <v>UR-1</v>
      </c>
    </row>
    <row r="3779" spans="1:12" x14ac:dyDescent="0.25">
      <c r="A3779">
        <v>218</v>
      </c>
      <c r="B3779" t="s">
        <v>3573</v>
      </c>
      <c r="C3779">
        <v>99539</v>
      </c>
      <c r="D3779">
        <v>599</v>
      </c>
      <c r="E3779">
        <v>3548054</v>
      </c>
      <c r="F3779" t="s">
        <v>1097</v>
      </c>
      <c r="G3779" t="s">
        <v>1098</v>
      </c>
      <c r="H3779" t="s">
        <v>17</v>
      </c>
      <c r="L3779" t="str">
        <f>VLOOKUP(G3779,status!$G$1:$L$6259,6,FALSE)</f>
        <v>UR-1</v>
      </c>
    </row>
    <row r="3780" spans="1:12" x14ac:dyDescent="0.25">
      <c r="A3780">
        <v>218</v>
      </c>
      <c r="B3780" t="s">
        <v>3573</v>
      </c>
      <c r="C3780">
        <v>99539</v>
      </c>
      <c r="D3780">
        <v>599</v>
      </c>
      <c r="E3780">
        <v>3548054</v>
      </c>
      <c r="F3780" t="s">
        <v>1097</v>
      </c>
      <c r="G3780" t="s">
        <v>1098</v>
      </c>
      <c r="H3780" t="s">
        <v>18</v>
      </c>
      <c r="L3780" t="str">
        <f>VLOOKUP(G3780,status!$G$1:$L$6259,6,FALSE)</f>
        <v>UR-1</v>
      </c>
    </row>
    <row r="3781" spans="1:12" x14ac:dyDescent="0.25">
      <c r="A3781">
        <v>218</v>
      </c>
      <c r="B3781" t="s">
        <v>3573</v>
      </c>
      <c r="C3781">
        <v>99539</v>
      </c>
      <c r="D3781">
        <v>599</v>
      </c>
      <c r="E3781">
        <v>3548054</v>
      </c>
      <c r="F3781" t="s">
        <v>1097</v>
      </c>
      <c r="G3781" t="s">
        <v>1098</v>
      </c>
      <c r="H3781" t="s">
        <v>19</v>
      </c>
      <c r="I3781" t="s">
        <v>22</v>
      </c>
      <c r="J3781" t="s">
        <v>5372</v>
      </c>
      <c r="L3781" t="str">
        <f>VLOOKUP(G3781,status!$G$1:$L$6259,6,FALSE)</f>
        <v>UR-1</v>
      </c>
    </row>
    <row r="3782" spans="1:12" x14ac:dyDescent="0.25">
      <c r="A3782">
        <v>218</v>
      </c>
      <c r="B3782" t="s">
        <v>3573</v>
      </c>
      <c r="C3782">
        <v>99540</v>
      </c>
      <c r="D3782">
        <v>600</v>
      </c>
      <c r="E3782">
        <v>3548104</v>
      </c>
      <c r="F3782" t="s">
        <v>1099</v>
      </c>
      <c r="G3782" t="s">
        <v>1100</v>
      </c>
      <c r="H3782" t="s">
        <v>13</v>
      </c>
      <c r="L3782" t="str">
        <f>VLOOKUP(G3782,status!$G$1:$L$6259,6,FALSE)</f>
        <v>UR-19</v>
      </c>
    </row>
    <row r="3783" spans="1:12" x14ac:dyDescent="0.25">
      <c r="A3783">
        <v>218</v>
      </c>
      <c r="B3783" t="s">
        <v>3573</v>
      </c>
      <c r="C3783">
        <v>99540</v>
      </c>
      <c r="D3783">
        <v>600</v>
      </c>
      <c r="E3783">
        <v>3548104</v>
      </c>
      <c r="F3783" t="s">
        <v>1099</v>
      </c>
      <c r="G3783" t="s">
        <v>1100</v>
      </c>
      <c r="H3783" t="s">
        <v>14</v>
      </c>
      <c r="L3783" t="str">
        <f>VLOOKUP(G3783,status!$G$1:$L$6259,6,FALSE)</f>
        <v>UR-19</v>
      </c>
    </row>
    <row r="3784" spans="1:12" x14ac:dyDescent="0.25">
      <c r="A3784">
        <v>218</v>
      </c>
      <c r="B3784" t="s">
        <v>3573</v>
      </c>
      <c r="C3784">
        <v>99540</v>
      </c>
      <c r="D3784">
        <v>600</v>
      </c>
      <c r="E3784">
        <v>3548104</v>
      </c>
      <c r="F3784" t="s">
        <v>1099</v>
      </c>
      <c r="G3784" t="s">
        <v>1100</v>
      </c>
      <c r="H3784" t="s">
        <v>15</v>
      </c>
      <c r="I3784" t="s">
        <v>22</v>
      </c>
      <c r="J3784" t="s">
        <v>5373</v>
      </c>
      <c r="L3784" t="str">
        <f>VLOOKUP(G3784,status!$G$1:$L$6259,6,FALSE)</f>
        <v>UR-19</v>
      </c>
    </row>
    <row r="3785" spans="1:12" x14ac:dyDescent="0.25">
      <c r="A3785">
        <v>218</v>
      </c>
      <c r="B3785" t="s">
        <v>3573</v>
      </c>
      <c r="C3785">
        <v>99540</v>
      </c>
      <c r="D3785">
        <v>600</v>
      </c>
      <c r="E3785">
        <v>3548104</v>
      </c>
      <c r="F3785" t="s">
        <v>1099</v>
      </c>
      <c r="G3785" t="s">
        <v>1100</v>
      </c>
      <c r="H3785" t="s">
        <v>16</v>
      </c>
      <c r="L3785" t="str">
        <f>VLOOKUP(G3785,status!$G$1:$L$6259,6,FALSE)</f>
        <v>UR-19</v>
      </c>
    </row>
    <row r="3786" spans="1:12" x14ac:dyDescent="0.25">
      <c r="A3786">
        <v>218</v>
      </c>
      <c r="B3786" t="s">
        <v>3573</v>
      </c>
      <c r="C3786">
        <v>99540</v>
      </c>
      <c r="D3786">
        <v>600</v>
      </c>
      <c r="E3786">
        <v>3548104</v>
      </c>
      <c r="F3786" t="s">
        <v>1099</v>
      </c>
      <c r="G3786" t="s">
        <v>1100</v>
      </c>
      <c r="H3786" t="s">
        <v>17</v>
      </c>
      <c r="I3786" t="s">
        <v>22</v>
      </c>
      <c r="J3786" t="s">
        <v>4139</v>
      </c>
      <c r="L3786" t="str">
        <f>VLOOKUP(G3786,status!$G$1:$L$6259,6,FALSE)</f>
        <v>UR-19</v>
      </c>
    </row>
    <row r="3787" spans="1:12" x14ac:dyDescent="0.25">
      <c r="A3787">
        <v>218</v>
      </c>
      <c r="B3787" t="s">
        <v>3573</v>
      </c>
      <c r="C3787">
        <v>99540</v>
      </c>
      <c r="D3787">
        <v>600</v>
      </c>
      <c r="E3787">
        <v>3548104</v>
      </c>
      <c r="F3787" t="s">
        <v>1099</v>
      </c>
      <c r="G3787" t="s">
        <v>1100</v>
      </c>
      <c r="H3787" t="s">
        <v>18</v>
      </c>
      <c r="L3787" t="str">
        <f>VLOOKUP(G3787,status!$G$1:$L$6259,6,FALSE)</f>
        <v>UR-19</v>
      </c>
    </row>
    <row r="3788" spans="1:12" x14ac:dyDescent="0.25">
      <c r="A3788">
        <v>218</v>
      </c>
      <c r="B3788" t="s">
        <v>3573</v>
      </c>
      <c r="C3788">
        <v>99540</v>
      </c>
      <c r="D3788">
        <v>600</v>
      </c>
      <c r="E3788">
        <v>3548104</v>
      </c>
      <c r="F3788" t="s">
        <v>1099</v>
      </c>
      <c r="G3788" t="s">
        <v>1100</v>
      </c>
      <c r="H3788" t="s">
        <v>19</v>
      </c>
      <c r="L3788" t="str">
        <f>VLOOKUP(G3788,status!$G$1:$L$6259,6,FALSE)</f>
        <v>UR-19</v>
      </c>
    </row>
    <row r="3789" spans="1:12" x14ac:dyDescent="0.25">
      <c r="A3789">
        <v>218</v>
      </c>
      <c r="B3789" t="s">
        <v>3573</v>
      </c>
      <c r="C3789">
        <v>99541</v>
      </c>
      <c r="D3789">
        <v>601</v>
      </c>
      <c r="E3789">
        <v>3548203</v>
      </c>
      <c r="F3789" t="s">
        <v>1101</v>
      </c>
      <c r="G3789" t="s">
        <v>1102</v>
      </c>
      <c r="H3789" t="s">
        <v>13</v>
      </c>
      <c r="L3789" t="str">
        <f>VLOOKUP(G3789,status!$G$1:$L$6259,6,FALSE)</f>
        <v>UR-14</v>
      </c>
    </row>
    <row r="3790" spans="1:12" x14ac:dyDescent="0.25">
      <c r="A3790">
        <v>218</v>
      </c>
      <c r="B3790" t="s">
        <v>3573</v>
      </c>
      <c r="C3790">
        <v>99541</v>
      </c>
      <c r="D3790">
        <v>601</v>
      </c>
      <c r="E3790">
        <v>3548203</v>
      </c>
      <c r="F3790" t="s">
        <v>1101</v>
      </c>
      <c r="G3790" t="s">
        <v>1102</v>
      </c>
      <c r="H3790" t="s">
        <v>14</v>
      </c>
      <c r="L3790" t="str">
        <f>VLOOKUP(G3790,status!$G$1:$L$6259,6,FALSE)</f>
        <v>UR-14</v>
      </c>
    </row>
    <row r="3791" spans="1:12" x14ac:dyDescent="0.25">
      <c r="A3791">
        <v>218</v>
      </c>
      <c r="B3791" t="s">
        <v>3573</v>
      </c>
      <c r="C3791">
        <v>99541</v>
      </c>
      <c r="D3791">
        <v>601</v>
      </c>
      <c r="E3791">
        <v>3548203</v>
      </c>
      <c r="F3791" t="s">
        <v>1101</v>
      </c>
      <c r="G3791" t="s">
        <v>1102</v>
      </c>
      <c r="H3791" t="s">
        <v>15</v>
      </c>
      <c r="L3791" t="str">
        <f>VLOOKUP(G3791,status!$G$1:$L$6259,6,FALSE)</f>
        <v>UR-14</v>
      </c>
    </row>
    <row r="3792" spans="1:12" x14ac:dyDescent="0.25">
      <c r="A3792">
        <v>218</v>
      </c>
      <c r="B3792" t="s">
        <v>3573</v>
      </c>
      <c r="C3792">
        <v>99541</v>
      </c>
      <c r="D3792">
        <v>601</v>
      </c>
      <c r="E3792">
        <v>3548203</v>
      </c>
      <c r="F3792" t="s">
        <v>1101</v>
      </c>
      <c r="G3792" t="s">
        <v>1102</v>
      </c>
      <c r="H3792" t="s">
        <v>16</v>
      </c>
      <c r="L3792" t="str">
        <f>VLOOKUP(G3792,status!$G$1:$L$6259,6,FALSE)</f>
        <v>UR-14</v>
      </c>
    </row>
    <row r="3793" spans="1:12" x14ac:dyDescent="0.25">
      <c r="A3793">
        <v>218</v>
      </c>
      <c r="B3793" t="s">
        <v>3573</v>
      </c>
      <c r="C3793">
        <v>99541</v>
      </c>
      <c r="D3793">
        <v>601</v>
      </c>
      <c r="E3793">
        <v>3548203</v>
      </c>
      <c r="F3793" t="s">
        <v>1101</v>
      </c>
      <c r="G3793" t="s">
        <v>1102</v>
      </c>
      <c r="H3793" t="s">
        <v>17</v>
      </c>
      <c r="L3793" t="str">
        <f>VLOOKUP(G3793,status!$G$1:$L$6259,6,FALSE)</f>
        <v>UR-14</v>
      </c>
    </row>
    <row r="3794" spans="1:12" x14ac:dyDescent="0.25">
      <c r="A3794">
        <v>218</v>
      </c>
      <c r="B3794" t="s">
        <v>3573</v>
      </c>
      <c r="C3794">
        <v>99541</v>
      </c>
      <c r="D3794">
        <v>601</v>
      </c>
      <c r="E3794">
        <v>3548203</v>
      </c>
      <c r="F3794" t="s">
        <v>1101</v>
      </c>
      <c r="G3794" t="s">
        <v>1102</v>
      </c>
      <c r="H3794" t="s">
        <v>18</v>
      </c>
      <c r="L3794" t="str">
        <f>VLOOKUP(G3794,status!$G$1:$L$6259,6,FALSE)</f>
        <v>UR-14</v>
      </c>
    </row>
    <row r="3795" spans="1:12" x14ac:dyDescent="0.25">
      <c r="A3795">
        <v>218</v>
      </c>
      <c r="B3795" t="s">
        <v>3573</v>
      </c>
      <c r="C3795">
        <v>99541</v>
      </c>
      <c r="D3795">
        <v>601</v>
      </c>
      <c r="E3795">
        <v>3548203</v>
      </c>
      <c r="F3795" t="s">
        <v>1101</v>
      </c>
      <c r="G3795" t="s">
        <v>1102</v>
      </c>
      <c r="H3795" t="s">
        <v>19</v>
      </c>
      <c r="L3795" t="str">
        <f>VLOOKUP(G3795,status!$G$1:$L$6259,6,FALSE)</f>
        <v>UR-14</v>
      </c>
    </row>
    <row r="3796" spans="1:12" x14ac:dyDescent="0.25">
      <c r="A3796">
        <v>218</v>
      </c>
      <c r="B3796" t="s">
        <v>3573</v>
      </c>
      <c r="C3796">
        <v>99542</v>
      </c>
      <c r="D3796">
        <v>602</v>
      </c>
      <c r="E3796">
        <v>3548302</v>
      </c>
      <c r="F3796" t="s">
        <v>1103</v>
      </c>
      <c r="G3796" t="s">
        <v>1104</v>
      </c>
      <c r="H3796" t="s">
        <v>13</v>
      </c>
      <c r="I3796" t="s">
        <v>22</v>
      </c>
      <c r="J3796" t="s">
        <v>4140</v>
      </c>
      <c r="L3796" t="str">
        <f>VLOOKUP(G3796,status!$G$1:$L$6259,6,FALSE)</f>
        <v>UR-5</v>
      </c>
    </row>
    <row r="3797" spans="1:12" x14ac:dyDescent="0.25">
      <c r="A3797">
        <v>218</v>
      </c>
      <c r="B3797" t="s">
        <v>3573</v>
      </c>
      <c r="C3797">
        <v>99542</v>
      </c>
      <c r="D3797">
        <v>602</v>
      </c>
      <c r="E3797">
        <v>3548302</v>
      </c>
      <c r="F3797" t="s">
        <v>1103</v>
      </c>
      <c r="G3797" t="s">
        <v>1104</v>
      </c>
      <c r="H3797" t="s">
        <v>14</v>
      </c>
      <c r="I3797" t="s">
        <v>22</v>
      </c>
      <c r="J3797" t="s">
        <v>4141</v>
      </c>
      <c r="L3797" t="str">
        <f>VLOOKUP(G3797,status!$G$1:$L$6259,6,FALSE)</f>
        <v>UR-5</v>
      </c>
    </row>
    <row r="3798" spans="1:12" x14ac:dyDescent="0.25">
      <c r="A3798">
        <v>218</v>
      </c>
      <c r="B3798" t="s">
        <v>3573</v>
      </c>
      <c r="C3798">
        <v>99542</v>
      </c>
      <c r="D3798">
        <v>602</v>
      </c>
      <c r="E3798">
        <v>3548302</v>
      </c>
      <c r="F3798" t="s">
        <v>1103</v>
      </c>
      <c r="G3798" t="s">
        <v>1104</v>
      </c>
      <c r="H3798" t="s">
        <v>15</v>
      </c>
      <c r="L3798" t="str">
        <f>VLOOKUP(G3798,status!$G$1:$L$6259,6,FALSE)</f>
        <v>UR-5</v>
      </c>
    </row>
    <row r="3799" spans="1:12" x14ac:dyDescent="0.25">
      <c r="A3799">
        <v>218</v>
      </c>
      <c r="B3799" t="s">
        <v>3573</v>
      </c>
      <c r="C3799">
        <v>99542</v>
      </c>
      <c r="D3799">
        <v>602</v>
      </c>
      <c r="E3799">
        <v>3548302</v>
      </c>
      <c r="F3799" t="s">
        <v>1103</v>
      </c>
      <c r="G3799" t="s">
        <v>1104</v>
      </c>
      <c r="H3799" t="s">
        <v>16</v>
      </c>
      <c r="I3799" t="s">
        <v>22</v>
      </c>
      <c r="J3799" t="s">
        <v>4142</v>
      </c>
      <c r="L3799" t="str">
        <f>VLOOKUP(G3799,status!$G$1:$L$6259,6,FALSE)</f>
        <v>UR-5</v>
      </c>
    </row>
    <row r="3800" spans="1:12" x14ac:dyDescent="0.25">
      <c r="A3800">
        <v>218</v>
      </c>
      <c r="B3800" t="s">
        <v>3573</v>
      </c>
      <c r="C3800">
        <v>99542</v>
      </c>
      <c r="D3800">
        <v>602</v>
      </c>
      <c r="E3800">
        <v>3548302</v>
      </c>
      <c r="F3800" t="s">
        <v>1103</v>
      </c>
      <c r="G3800" t="s">
        <v>1104</v>
      </c>
      <c r="H3800" t="s">
        <v>17</v>
      </c>
      <c r="I3800" t="s">
        <v>22</v>
      </c>
      <c r="J3800" t="s">
        <v>4853</v>
      </c>
      <c r="L3800" t="str">
        <f>VLOOKUP(G3800,status!$G$1:$L$6259,6,FALSE)</f>
        <v>UR-5</v>
      </c>
    </row>
    <row r="3801" spans="1:12" x14ac:dyDescent="0.25">
      <c r="A3801">
        <v>218</v>
      </c>
      <c r="B3801" t="s">
        <v>3573</v>
      </c>
      <c r="C3801">
        <v>99542</v>
      </c>
      <c r="D3801">
        <v>602</v>
      </c>
      <c r="E3801">
        <v>3548302</v>
      </c>
      <c r="F3801" t="s">
        <v>1103</v>
      </c>
      <c r="G3801" t="s">
        <v>1104</v>
      </c>
      <c r="H3801" t="s">
        <v>18</v>
      </c>
      <c r="L3801" t="str">
        <f>VLOOKUP(G3801,status!$G$1:$L$6259,6,FALSE)</f>
        <v>UR-5</v>
      </c>
    </row>
    <row r="3802" spans="1:12" x14ac:dyDescent="0.25">
      <c r="A3802">
        <v>218</v>
      </c>
      <c r="B3802" t="s">
        <v>3573</v>
      </c>
      <c r="C3802">
        <v>99542</v>
      </c>
      <c r="D3802">
        <v>602</v>
      </c>
      <c r="E3802">
        <v>3548302</v>
      </c>
      <c r="F3802" t="s">
        <v>1103</v>
      </c>
      <c r="G3802" t="s">
        <v>1104</v>
      </c>
      <c r="H3802" t="s">
        <v>19</v>
      </c>
      <c r="L3802" t="str">
        <f>VLOOKUP(G3802,status!$G$1:$L$6259,6,FALSE)</f>
        <v>UR-5</v>
      </c>
    </row>
    <row r="3803" spans="1:12" x14ac:dyDescent="0.25">
      <c r="A3803">
        <v>218</v>
      </c>
      <c r="B3803" t="s">
        <v>3573</v>
      </c>
      <c r="C3803">
        <v>99543</v>
      </c>
      <c r="D3803">
        <v>603</v>
      </c>
      <c r="E3803">
        <v>3548401</v>
      </c>
      <c r="F3803" t="s">
        <v>1105</v>
      </c>
      <c r="G3803" t="s">
        <v>1106</v>
      </c>
      <c r="H3803" t="s">
        <v>13</v>
      </c>
      <c r="L3803" t="str">
        <f>VLOOKUP(G3803,status!$G$1:$L$6259,6,FALSE)</f>
        <v>UR-1</v>
      </c>
    </row>
    <row r="3804" spans="1:12" x14ac:dyDescent="0.25">
      <c r="A3804">
        <v>218</v>
      </c>
      <c r="B3804" t="s">
        <v>3573</v>
      </c>
      <c r="C3804">
        <v>99543</v>
      </c>
      <c r="D3804">
        <v>603</v>
      </c>
      <c r="E3804">
        <v>3548401</v>
      </c>
      <c r="F3804" t="s">
        <v>1105</v>
      </c>
      <c r="G3804" t="s">
        <v>1106</v>
      </c>
      <c r="H3804" t="s">
        <v>14</v>
      </c>
      <c r="I3804" t="s">
        <v>22</v>
      </c>
      <c r="J3804" t="s">
        <v>4854</v>
      </c>
      <c r="L3804" t="str">
        <f>VLOOKUP(G3804,status!$G$1:$L$6259,6,FALSE)</f>
        <v>UR-1</v>
      </c>
    </row>
    <row r="3805" spans="1:12" x14ac:dyDescent="0.25">
      <c r="A3805">
        <v>218</v>
      </c>
      <c r="B3805" t="s">
        <v>3573</v>
      </c>
      <c r="C3805">
        <v>99543</v>
      </c>
      <c r="D3805">
        <v>603</v>
      </c>
      <c r="E3805">
        <v>3548401</v>
      </c>
      <c r="F3805" t="s">
        <v>1105</v>
      </c>
      <c r="G3805" t="s">
        <v>1106</v>
      </c>
      <c r="H3805" t="s">
        <v>15</v>
      </c>
      <c r="I3805" t="s">
        <v>22</v>
      </c>
      <c r="J3805" t="s">
        <v>4143</v>
      </c>
      <c r="L3805" t="str">
        <f>VLOOKUP(G3805,status!$G$1:$L$6259,6,FALSE)</f>
        <v>UR-1</v>
      </c>
    </row>
    <row r="3806" spans="1:12" x14ac:dyDescent="0.25">
      <c r="A3806">
        <v>218</v>
      </c>
      <c r="B3806" t="s">
        <v>3573</v>
      </c>
      <c r="C3806">
        <v>99543</v>
      </c>
      <c r="D3806">
        <v>603</v>
      </c>
      <c r="E3806">
        <v>3548401</v>
      </c>
      <c r="F3806" t="s">
        <v>1105</v>
      </c>
      <c r="G3806" t="s">
        <v>1106</v>
      </c>
      <c r="H3806" t="s">
        <v>16</v>
      </c>
      <c r="I3806" t="s">
        <v>22</v>
      </c>
      <c r="J3806" t="s">
        <v>5374</v>
      </c>
      <c r="L3806" t="str">
        <f>VLOOKUP(G3806,status!$G$1:$L$6259,6,FALSE)</f>
        <v>UR-1</v>
      </c>
    </row>
    <row r="3807" spans="1:12" x14ac:dyDescent="0.25">
      <c r="A3807">
        <v>218</v>
      </c>
      <c r="B3807" t="s">
        <v>3573</v>
      </c>
      <c r="C3807">
        <v>99543</v>
      </c>
      <c r="D3807">
        <v>603</v>
      </c>
      <c r="E3807">
        <v>3548401</v>
      </c>
      <c r="F3807" t="s">
        <v>1105</v>
      </c>
      <c r="G3807" t="s">
        <v>1106</v>
      </c>
      <c r="H3807" t="s">
        <v>17</v>
      </c>
      <c r="I3807" t="s">
        <v>22</v>
      </c>
      <c r="J3807" t="s">
        <v>4144</v>
      </c>
      <c r="L3807" t="str">
        <f>VLOOKUP(G3807,status!$G$1:$L$6259,6,FALSE)</f>
        <v>UR-1</v>
      </c>
    </row>
    <row r="3808" spans="1:12" x14ac:dyDescent="0.25">
      <c r="A3808">
        <v>218</v>
      </c>
      <c r="B3808" t="s">
        <v>3573</v>
      </c>
      <c r="C3808">
        <v>99543</v>
      </c>
      <c r="D3808">
        <v>603</v>
      </c>
      <c r="E3808">
        <v>3548401</v>
      </c>
      <c r="F3808" t="s">
        <v>1105</v>
      </c>
      <c r="G3808" t="s">
        <v>1106</v>
      </c>
      <c r="H3808" t="s">
        <v>18</v>
      </c>
      <c r="I3808" t="s">
        <v>22</v>
      </c>
      <c r="J3808" t="s">
        <v>4145</v>
      </c>
      <c r="L3808" t="str">
        <f>VLOOKUP(G3808,status!$G$1:$L$6259,6,FALSE)</f>
        <v>UR-1</v>
      </c>
    </row>
    <row r="3809" spans="1:12" x14ac:dyDescent="0.25">
      <c r="A3809">
        <v>218</v>
      </c>
      <c r="B3809" t="s">
        <v>3573</v>
      </c>
      <c r="C3809">
        <v>99543</v>
      </c>
      <c r="D3809">
        <v>603</v>
      </c>
      <c r="E3809">
        <v>3548401</v>
      </c>
      <c r="F3809" t="s">
        <v>1105</v>
      </c>
      <c r="G3809" t="s">
        <v>1106</v>
      </c>
      <c r="H3809" t="s">
        <v>19</v>
      </c>
      <c r="L3809" t="str">
        <f>VLOOKUP(G3809,status!$G$1:$L$6259,6,FALSE)</f>
        <v>UR-1</v>
      </c>
    </row>
    <row r="3810" spans="1:12" x14ac:dyDescent="0.25">
      <c r="A3810">
        <v>218</v>
      </c>
      <c r="B3810" t="s">
        <v>3573</v>
      </c>
      <c r="C3810">
        <v>99544</v>
      </c>
      <c r="D3810">
        <v>604</v>
      </c>
      <c r="E3810">
        <v>3548500</v>
      </c>
      <c r="F3810" t="s">
        <v>1107</v>
      </c>
      <c r="G3810" t="s">
        <v>1108</v>
      </c>
      <c r="H3810" t="s">
        <v>13</v>
      </c>
      <c r="I3810" t="s">
        <v>22</v>
      </c>
      <c r="J3810" t="s">
        <v>4146</v>
      </c>
      <c r="L3810" t="str">
        <f>VLOOKUP(G3810,status!$G$1:$L$6259,6,FALSE)</f>
        <v>8-DF</v>
      </c>
    </row>
    <row r="3811" spans="1:12" x14ac:dyDescent="0.25">
      <c r="A3811">
        <v>218</v>
      </c>
      <c r="B3811" t="s">
        <v>3573</v>
      </c>
      <c r="C3811">
        <v>99544</v>
      </c>
      <c r="D3811">
        <v>604</v>
      </c>
      <c r="E3811">
        <v>3548500</v>
      </c>
      <c r="F3811" t="s">
        <v>1107</v>
      </c>
      <c r="G3811" t="s">
        <v>1108</v>
      </c>
      <c r="H3811" t="s">
        <v>14</v>
      </c>
      <c r="I3811" t="s">
        <v>22</v>
      </c>
      <c r="J3811" t="s">
        <v>4147</v>
      </c>
      <c r="L3811" t="str">
        <f>VLOOKUP(G3811,status!$G$1:$L$6259,6,FALSE)</f>
        <v>8-DF</v>
      </c>
    </row>
    <row r="3812" spans="1:12" x14ac:dyDescent="0.25">
      <c r="A3812">
        <v>218</v>
      </c>
      <c r="B3812" t="s">
        <v>3573</v>
      </c>
      <c r="C3812">
        <v>99544</v>
      </c>
      <c r="D3812">
        <v>604</v>
      </c>
      <c r="E3812">
        <v>3548500</v>
      </c>
      <c r="F3812" t="s">
        <v>1107</v>
      </c>
      <c r="G3812" t="s">
        <v>1108</v>
      </c>
      <c r="H3812" t="s">
        <v>15</v>
      </c>
      <c r="I3812" t="s">
        <v>22</v>
      </c>
      <c r="J3812" t="s">
        <v>4148</v>
      </c>
      <c r="L3812" t="str">
        <f>VLOOKUP(G3812,status!$G$1:$L$6259,6,FALSE)</f>
        <v>8-DF</v>
      </c>
    </row>
    <row r="3813" spans="1:12" x14ac:dyDescent="0.25">
      <c r="A3813">
        <v>218</v>
      </c>
      <c r="B3813" t="s">
        <v>3573</v>
      </c>
      <c r="C3813">
        <v>99544</v>
      </c>
      <c r="D3813">
        <v>604</v>
      </c>
      <c r="E3813">
        <v>3548500</v>
      </c>
      <c r="F3813" t="s">
        <v>1107</v>
      </c>
      <c r="G3813" t="s">
        <v>1108</v>
      </c>
      <c r="H3813" t="s">
        <v>16</v>
      </c>
      <c r="I3813" t="s">
        <v>22</v>
      </c>
      <c r="J3813" t="s">
        <v>4149</v>
      </c>
      <c r="L3813" t="str">
        <f>VLOOKUP(G3813,status!$G$1:$L$6259,6,FALSE)</f>
        <v>8-DF</v>
      </c>
    </row>
    <row r="3814" spans="1:12" x14ac:dyDescent="0.25">
      <c r="A3814">
        <v>218</v>
      </c>
      <c r="B3814" t="s">
        <v>3573</v>
      </c>
      <c r="C3814">
        <v>99544</v>
      </c>
      <c r="D3814">
        <v>604</v>
      </c>
      <c r="E3814">
        <v>3548500</v>
      </c>
      <c r="F3814" t="s">
        <v>1107</v>
      </c>
      <c r="G3814" t="s">
        <v>1108</v>
      </c>
      <c r="H3814" t="s">
        <v>17</v>
      </c>
      <c r="I3814" t="s">
        <v>22</v>
      </c>
      <c r="J3814" t="s">
        <v>4150</v>
      </c>
      <c r="L3814" t="str">
        <f>VLOOKUP(G3814,status!$G$1:$L$6259,6,FALSE)</f>
        <v>8-DF</v>
      </c>
    </row>
    <row r="3815" spans="1:12" x14ac:dyDescent="0.25">
      <c r="A3815">
        <v>218</v>
      </c>
      <c r="B3815" t="s">
        <v>3573</v>
      </c>
      <c r="C3815">
        <v>99544</v>
      </c>
      <c r="D3815">
        <v>604</v>
      </c>
      <c r="E3815">
        <v>3548500</v>
      </c>
      <c r="F3815" t="s">
        <v>1107</v>
      </c>
      <c r="G3815" t="s">
        <v>1108</v>
      </c>
      <c r="H3815" t="s">
        <v>18</v>
      </c>
      <c r="I3815" t="s">
        <v>22</v>
      </c>
      <c r="J3815" t="s">
        <v>4151</v>
      </c>
      <c r="L3815" t="str">
        <f>VLOOKUP(G3815,status!$G$1:$L$6259,6,FALSE)</f>
        <v>8-DF</v>
      </c>
    </row>
    <row r="3816" spans="1:12" x14ac:dyDescent="0.25">
      <c r="A3816">
        <v>218</v>
      </c>
      <c r="B3816" t="s">
        <v>3573</v>
      </c>
      <c r="C3816">
        <v>99544</v>
      </c>
      <c r="D3816">
        <v>604</v>
      </c>
      <c r="E3816">
        <v>3548500</v>
      </c>
      <c r="F3816" t="s">
        <v>1107</v>
      </c>
      <c r="G3816" t="s">
        <v>1108</v>
      </c>
      <c r="H3816" t="s">
        <v>19</v>
      </c>
      <c r="I3816" t="s">
        <v>22</v>
      </c>
      <c r="J3816" t="s">
        <v>4152</v>
      </c>
      <c r="L3816" t="str">
        <f>VLOOKUP(G3816,status!$G$1:$L$6259,6,FALSE)</f>
        <v>8-DF</v>
      </c>
    </row>
    <row r="3817" spans="1:12" x14ac:dyDescent="0.25">
      <c r="A3817">
        <v>218</v>
      </c>
      <c r="B3817" t="s">
        <v>3573</v>
      </c>
      <c r="C3817">
        <v>99545</v>
      </c>
      <c r="D3817">
        <v>605</v>
      </c>
      <c r="E3817">
        <v>3548609</v>
      </c>
      <c r="F3817" t="s">
        <v>1109</v>
      </c>
      <c r="G3817" t="s">
        <v>1110</v>
      </c>
      <c r="H3817" t="s">
        <v>13</v>
      </c>
      <c r="L3817" t="str">
        <f>VLOOKUP(G3817,status!$G$1:$L$6259,6,FALSE)</f>
        <v>UR-7</v>
      </c>
    </row>
    <row r="3818" spans="1:12" x14ac:dyDescent="0.25">
      <c r="A3818">
        <v>218</v>
      </c>
      <c r="B3818" t="s">
        <v>3573</v>
      </c>
      <c r="C3818">
        <v>99545</v>
      </c>
      <c r="D3818">
        <v>605</v>
      </c>
      <c r="E3818">
        <v>3548609</v>
      </c>
      <c r="F3818" t="s">
        <v>1109</v>
      </c>
      <c r="G3818" t="s">
        <v>1110</v>
      </c>
      <c r="H3818" t="s">
        <v>14</v>
      </c>
      <c r="L3818" t="str">
        <f>VLOOKUP(G3818,status!$G$1:$L$6259,6,FALSE)</f>
        <v>UR-7</v>
      </c>
    </row>
    <row r="3819" spans="1:12" x14ac:dyDescent="0.25">
      <c r="A3819">
        <v>218</v>
      </c>
      <c r="B3819" t="s">
        <v>3573</v>
      </c>
      <c r="C3819">
        <v>99545</v>
      </c>
      <c r="D3819">
        <v>605</v>
      </c>
      <c r="E3819">
        <v>3548609</v>
      </c>
      <c r="F3819" t="s">
        <v>1109</v>
      </c>
      <c r="G3819" t="s">
        <v>1110</v>
      </c>
      <c r="H3819" t="s">
        <v>15</v>
      </c>
      <c r="L3819" t="str">
        <f>VLOOKUP(G3819,status!$G$1:$L$6259,6,FALSE)</f>
        <v>UR-7</v>
      </c>
    </row>
    <row r="3820" spans="1:12" x14ac:dyDescent="0.25">
      <c r="A3820">
        <v>218</v>
      </c>
      <c r="B3820" t="s">
        <v>3573</v>
      </c>
      <c r="C3820">
        <v>99545</v>
      </c>
      <c r="D3820">
        <v>605</v>
      </c>
      <c r="E3820">
        <v>3548609</v>
      </c>
      <c r="F3820" t="s">
        <v>1109</v>
      </c>
      <c r="G3820" t="s">
        <v>1110</v>
      </c>
      <c r="H3820" t="s">
        <v>16</v>
      </c>
      <c r="L3820" t="str">
        <f>VLOOKUP(G3820,status!$G$1:$L$6259,6,FALSE)</f>
        <v>UR-7</v>
      </c>
    </row>
    <row r="3821" spans="1:12" x14ac:dyDescent="0.25">
      <c r="A3821">
        <v>218</v>
      </c>
      <c r="B3821" t="s">
        <v>3573</v>
      </c>
      <c r="C3821">
        <v>99545</v>
      </c>
      <c r="D3821">
        <v>605</v>
      </c>
      <c r="E3821">
        <v>3548609</v>
      </c>
      <c r="F3821" t="s">
        <v>1109</v>
      </c>
      <c r="G3821" t="s">
        <v>1110</v>
      </c>
      <c r="H3821" t="s">
        <v>17</v>
      </c>
      <c r="L3821" t="str">
        <f>VLOOKUP(G3821,status!$G$1:$L$6259,6,FALSE)</f>
        <v>UR-7</v>
      </c>
    </row>
    <row r="3822" spans="1:12" x14ac:dyDescent="0.25">
      <c r="A3822">
        <v>218</v>
      </c>
      <c r="B3822" t="s">
        <v>3573</v>
      </c>
      <c r="C3822">
        <v>99545</v>
      </c>
      <c r="D3822">
        <v>605</v>
      </c>
      <c r="E3822">
        <v>3548609</v>
      </c>
      <c r="F3822" t="s">
        <v>1109</v>
      </c>
      <c r="G3822" t="s">
        <v>1110</v>
      </c>
      <c r="H3822" t="s">
        <v>18</v>
      </c>
      <c r="L3822" t="str">
        <f>VLOOKUP(G3822,status!$G$1:$L$6259,6,FALSE)</f>
        <v>UR-7</v>
      </c>
    </row>
    <row r="3823" spans="1:12" x14ac:dyDescent="0.25">
      <c r="A3823">
        <v>218</v>
      </c>
      <c r="B3823" t="s">
        <v>3573</v>
      </c>
      <c r="C3823">
        <v>99545</v>
      </c>
      <c r="D3823">
        <v>605</v>
      </c>
      <c r="E3823">
        <v>3548609</v>
      </c>
      <c r="F3823" t="s">
        <v>1109</v>
      </c>
      <c r="G3823" t="s">
        <v>1110</v>
      </c>
      <c r="H3823" t="s">
        <v>19</v>
      </c>
      <c r="L3823" t="str">
        <f>VLOOKUP(G3823,status!$G$1:$L$6259,6,FALSE)</f>
        <v>UR-7</v>
      </c>
    </row>
    <row r="3824" spans="1:12" x14ac:dyDescent="0.25">
      <c r="A3824">
        <v>218</v>
      </c>
      <c r="B3824" t="s">
        <v>3573</v>
      </c>
      <c r="C3824">
        <v>99546</v>
      </c>
      <c r="D3824">
        <v>606</v>
      </c>
      <c r="E3824">
        <v>3548708</v>
      </c>
      <c r="F3824" t="s">
        <v>1111</v>
      </c>
      <c r="G3824" t="s">
        <v>1112</v>
      </c>
      <c r="H3824" t="s">
        <v>13</v>
      </c>
      <c r="L3824" t="str">
        <f>VLOOKUP(G3824,status!$G$1:$L$6259,6,FALSE)</f>
        <v>3-DF</v>
      </c>
    </row>
    <row r="3825" spans="1:12" x14ac:dyDescent="0.25">
      <c r="A3825">
        <v>218</v>
      </c>
      <c r="B3825" t="s">
        <v>3573</v>
      </c>
      <c r="C3825">
        <v>99546</v>
      </c>
      <c r="D3825">
        <v>606</v>
      </c>
      <c r="E3825">
        <v>3548708</v>
      </c>
      <c r="F3825" t="s">
        <v>1111</v>
      </c>
      <c r="G3825" t="s">
        <v>1112</v>
      </c>
      <c r="H3825" t="s">
        <v>14</v>
      </c>
      <c r="L3825" t="str">
        <f>VLOOKUP(G3825,status!$G$1:$L$6259,6,FALSE)</f>
        <v>3-DF</v>
      </c>
    </row>
    <row r="3826" spans="1:12" x14ac:dyDescent="0.25">
      <c r="A3826">
        <v>218</v>
      </c>
      <c r="B3826" t="s">
        <v>3573</v>
      </c>
      <c r="C3826">
        <v>99546</v>
      </c>
      <c r="D3826">
        <v>606</v>
      </c>
      <c r="E3826">
        <v>3548708</v>
      </c>
      <c r="F3826" t="s">
        <v>1111</v>
      </c>
      <c r="G3826" t="s">
        <v>1112</v>
      </c>
      <c r="H3826" t="s">
        <v>15</v>
      </c>
      <c r="L3826" t="str">
        <f>VLOOKUP(G3826,status!$G$1:$L$6259,6,FALSE)</f>
        <v>3-DF</v>
      </c>
    </row>
    <row r="3827" spans="1:12" x14ac:dyDescent="0.25">
      <c r="A3827">
        <v>218</v>
      </c>
      <c r="B3827" t="s">
        <v>3573</v>
      </c>
      <c r="C3827">
        <v>99546</v>
      </c>
      <c r="D3827">
        <v>606</v>
      </c>
      <c r="E3827">
        <v>3548708</v>
      </c>
      <c r="F3827" t="s">
        <v>1111</v>
      </c>
      <c r="G3827" t="s">
        <v>1112</v>
      </c>
      <c r="H3827" t="s">
        <v>16</v>
      </c>
      <c r="L3827" t="str">
        <f>VLOOKUP(G3827,status!$G$1:$L$6259,6,FALSE)</f>
        <v>3-DF</v>
      </c>
    </row>
    <row r="3828" spans="1:12" x14ac:dyDescent="0.25">
      <c r="A3828">
        <v>218</v>
      </c>
      <c r="B3828" t="s">
        <v>3573</v>
      </c>
      <c r="C3828">
        <v>99546</v>
      </c>
      <c r="D3828">
        <v>606</v>
      </c>
      <c r="E3828">
        <v>3548708</v>
      </c>
      <c r="F3828" t="s">
        <v>1111</v>
      </c>
      <c r="G3828" t="s">
        <v>1112</v>
      </c>
      <c r="H3828" t="s">
        <v>17</v>
      </c>
      <c r="L3828" t="str">
        <f>VLOOKUP(G3828,status!$G$1:$L$6259,6,FALSE)</f>
        <v>3-DF</v>
      </c>
    </row>
    <row r="3829" spans="1:12" x14ac:dyDescent="0.25">
      <c r="A3829">
        <v>218</v>
      </c>
      <c r="B3829" t="s">
        <v>3573</v>
      </c>
      <c r="C3829">
        <v>99546</v>
      </c>
      <c r="D3829">
        <v>606</v>
      </c>
      <c r="E3829">
        <v>3548708</v>
      </c>
      <c r="F3829" t="s">
        <v>1111</v>
      </c>
      <c r="G3829" t="s">
        <v>1112</v>
      </c>
      <c r="H3829" t="s">
        <v>18</v>
      </c>
      <c r="L3829" t="str">
        <f>VLOOKUP(G3829,status!$G$1:$L$6259,6,FALSE)</f>
        <v>3-DF</v>
      </c>
    </row>
    <row r="3830" spans="1:12" x14ac:dyDescent="0.25">
      <c r="A3830">
        <v>218</v>
      </c>
      <c r="B3830" t="s">
        <v>3573</v>
      </c>
      <c r="C3830">
        <v>99546</v>
      </c>
      <c r="D3830">
        <v>606</v>
      </c>
      <c r="E3830">
        <v>3548708</v>
      </c>
      <c r="F3830" t="s">
        <v>1111</v>
      </c>
      <c r="G3830" t="s">
        <v>1112</v>
      </c>
      <c r="H3830" t="s">
        <v>19</v>
      </c>
      <c r="L3830" t="str">
        <f>VLOOKUP(G3830,status!$G$1:$L$6259,6,FALSE)</f>
        <v>3-DF</v>
      </c>
    </row>
    <row r="3831" spans="1:12" x14ac:dyDescent="0.25">
      <c r="A3831">
        <v>218</v>
      </c>
      <c r="B3831" t="s">
        <v>3573</v>
      </c>
      <c r="C3831">
        <v>99547</v>
      </c>
      <c r="D3831">
        <v>607</v>
      </c>
      <c r="E3831">
        <v>3548807</v>
      </c>
      <c r="F3831" t="s">
        <v>1113</v>
      </c>
      <c r="G3831" t="s">
        <v>1114</v>
      </c>
      <c r="H3831" t="s">
        <v>13</v>
      </c>
      <c r="L3831" t="str">
        <f>VLOOKUP(G3831,status!$G$1:$L$6259,6,FALSE)</f>
        <v>4-DF</v>
      </c>
    </row>
    <row r="3832" spans="1:12" x14ac:dyDescent="0.25">
      <c r="A3832">
        <v>218</v>
      </c>
      <c r="B3832" t="s">
        <v>3573</v>
      </c>
      <c r="C3832">
        <v>99547</v>
      </c>
      <c r="D3832">
        <v>607</v>
      </c>
      <c r="E3832">
        <v>3548807</v>
      </c>
      <c r="F3832" t="s">
        <v>1113</v>
      </c>
      <c r="G3832" t="s">
        <v>1114</v>
      </c>
      <c r="H3832" t="s">
        <v>14</v>
      </c>
      <c r="L3832" t="str">
        <f>VLOOKUP(G3832,status!$G$1:$L$6259,6,FALSE)</f>
        <v>4-DF</v>
      </c>
    </row>
    <row r="3833" spans="1:12" x14ac:dyDescent="0.25">
      <c r="A3833">
        <v>218</v>
      </c>
      <c r="B3833" t="s">
        <v>3573</v>
      </c>
      <c r="C3833">
        <v>99547</v>
      </c>
      <c r="D3833">
        <v>607</v>
      </c>
      <c r="E3833">
        <v>3548807</v>
      </c>
      <c r="F3833" t="s">
        <v>1113</v>
      </c>
      <c r="G3833" t="s">
        <v>1114</v>
      </c>
      <c r="H3833" t="s">
        <v>15</v>
      </c>
      <c r="L3833" t="str">
        <f>VLOOKUP(G3833,status!$G$1:$L$6259,6,FALSE)</f>
        <v>4-DF</v>
      </c>
    </row>
    <row r="3834" spans="1:12" x14ac:dyDescent="0.25">
      <c r="A3834">
        <v>218</v>
      </c>
      <c r="B3834" t="s">
        <v>3573</v>
      </c>
      <c r="C3834">
        <v>99547</v>
      </c>
      <c r="D3834">
        <v>607</v>
      </c>
      <c r="E3834">
        <v>3548807</v>
      </c>
      <c r="F3834" t="s">
        <v>1113</v>
      </c>
      <c r="G3834" t="s">
        <v>1114</v>
      </c>
      <c r="H3834" t="s">
        <v>16</v>
      </c>
      <c r="L3834" t="str">
        <f>VLOOKUP(G3834,status!$G$1:$L$6259,6,FALSE)</f>
        <v>4-DF</v>
      </c>
    </row>
    <row r="3835" spans="1:12" x14ac:dyDescent="0.25">
      <c r="A3835">
        <v>218</v>
      </c>
      <c r="B3835" t="s">
        <v>3573</v>
      </c>
      <c r="C3835">
        <v>99547</v>
      </c>
      <c r="D3835">
        <v>607</v>
      </c>
      <c r="E3835">
        <v>3548807</v>
      </c>
      <c r="F3835" t="s">
        <v>1113</v>
      </c>
      <c r="G3835" t="s">
        <v>1114</v>
      </c>
      <c r="H3835" t="s">
        <v>17</v>
      </c>
      <c r="L3835" t="str">
        <f>VLOOKUP(G3835,status!$G$1:$L$6259,6,FALSE)</f>
        <v>4-DF</v>
      </c>
    </row>
    <row r="3836" spans="1:12" x14ac:dyDescent="0.25">
      <c r="A3836">
        <v>218</v>
      </c>
      <c r="B3836" t="s">
        <v>3573</v>
      </c>
      <c r="C3836">
        <v>99547</v>
      </c>
      <c r="D3836">
        <v>607</v>
      </c>
      <c r="E3836">
        <v>3548807</v>
      </c>
      <c r="F3836" t="s">
        <v>1113</v>
      </c>
      <c r="G3836" t="s">
        <v>1114</v>
      </c>
      <c r="H3836" t="s">
        <v>18</v>
      </c>
      <c r="L3836" t="str">
        <f>VLOOKUP(G3836,status!$G$1:$L$6259,6,FALSE)</f>
        <v>4-DF</v>
      </c>
    </row>
    <row r="3837" spans="1:12" x14ac:dyDescent="0.25">
      <c r="A3837">
        <v>218</v>
      </c>
      <c r="B3837" t="s">
        <v>3573</v>
      </c>
      <c r="C3837">
        <v>99547</v>
      </c>
      <c r="D3837">
        <v>607</v>
      </c>
      <c r="E3837">
        <v>3548807</v>
      </c>
      <c r="F3837" t="s">
        <v>1113</v>
      </c>
      <c r="G3837" t="s">
        <v>1114</v>
      </c>
      <c r="H3837" t="s">
        <v>19</v>
      </c>
      <c r="L3837" t="str">
        <f>VLOOKUP(G3837,status!$G$1:$L$6259,6,FALSE)</f>
        <v>4-DF</v>
      </c>
    </row>
    <row r="3838" spans="1:12" x14ac:dyDescent="0.25">
      <c r="A3838">
        <v>218</v>
      </c>
      <c r="B3838" t="s">
        <v>3573</v>
      </c>
      <c r="C3838">
        <v>99548</v>
      </c>
      <c r="D3838">
        <v>608</v>
      </c>
      <c r="E3838">
        <v>3548906</v>
      </c>
      <c r="F3838" t="s">
        <v>1115</v>
      </c>
      <c r="G3838" t="s">
        <v>1116</v>
      </c>
      <c r="H3838" t="s">
        <v>13</v>
      </c>
      <c r="L3838" t="str">
        <f>VLOOKUP(G3838,status!$G$1:$L$6259,6,FALSE)</f>
        <v>UR-13</v>
      </c>
    </row>
    <row r="3839" spans="1:12" x14ac:dyDescent="0.25">
      <c r="A3839">
        <v>218</v>
      </c>
      <c r="B3839" t="s">
        <v>3573</v>
      </c>
      <c r="C3839">
        <v>99548</v>
      </c>
      <c r="D3839">
        <v>608</v>
      </c>
      <c r="E3839">
        <v>3548906</v>
      </c>
      <c r="F3839" t="s">
        <v>1115</v>
      </c>
      <c r="G3839" t="s">
        <v>1116</v>
      </c>
      <c r="H3839" t="s">
        <v>14</v>
      </c>
      <c r="L3839" t="str">
        <f>VLOOKUP(G3839,status!$G$1:$L$6259,6,FALSE)</f>
        <v>UR-13</v>
      </c>
    </row>
    <row r="3840" spans="1:12" x14ac:dyDescent="0.25">
      <c r="A3840">
        <v>218</v>
      </c>
      <c r="B3840" t="s">
        <v>3573</v>
      </c>
      <c r="C3840">
        <v>99548</v>
      </c>
      <c r="D3840">
        <v>608</v>
      </c>
      <c r="E3840">
        <v>3548906</v>
      </c>
      <c r="F3840" t="s">
        <v>1115</v>
      </c>
      <c r="G3840" t="s">
        <v>1116</v>
      </c>
      <c r="H3840" t="s">
        <v>15</v>
      </c>
      <c r="L3840" t="str">
        <f>VLOOKUP(G3840,status!$G$1:$L$6259,6,FALSE)</f>
        <v>UR-13</v>
      </c>
    </row>
    <row r="3841" spans="1:12" x14ac:dyDescent="0.25">
      <c r="A3841">
        <v>218</v>
      </c>
      <c r="B3841" t="s">
        <v>3573</v>
      </c>
      <c r="C3841">
        <v>99548</v>
      </c>
      <c r="D3841">
        <v>608</v>
      </c>
      <c r="E3841">
        <v>3548906</v>
      </c>
      <c r="F3841" t="s">
        <v>1115</v>
      </c>
      <c r="G3841" t="s">
        <v>1116</v>
      </c>
      <c r="H3841" t="s">
        <v>16</v>
      </c>
      <c r="L3841" t="str">
        <f>VLOOKUP(G3841,status!$G$1:$L$6259,6,FALSE)</f>
        <v>UR-13</v>
      </c>
    </row>
    <row r="3842" spans="1:12" x14ac:dyDescent="0.25">
      <c r="A3842">
        <v>218</v>
      </c>
      <c r="B3842" t="s">
        <v>3573</v>
      </c>
      <c r="C3842">
        <v>99548</v>
      </c>
      <c r="D3842">
        <v>608</v>
      </c>
      <c r="E3842">
        <v>3548906</v>
      </c>
      <c r="F3842" t="s">
        <v>1115</v>
      </c>
      <c r="G3842" t="s">
        <v>1116</v>
      </c>
      <c r="H3842" t="s">
        <v>17</v>
      </c>
      <c r="L3842" t="str">
        <f>VLOOKUP(G3842,status!$G$1:$L$6259,6,FALSE)</f>
        <v>UR-13</v>
      </c>
    </row>
    <row r="3843" spans="1:12" x14ac:dyDescent="0.25">
      <c r="A3843">
        <v>218</v>
      </c>
      <c r="B3843" t="s">
        <v>3573</v>
      </c>
      <c r="C3843">
        <v>99548</v>
      </c>
      <c r="D3843">
        <v>608</v>
      </c>
      <c r="E3843">
        <v>3548906</v>
      </c>
      <c r="F3843" t="s">
        <v>1115</v>
      </c>
      <c r="G3843" t="s">
        <v>1116</v>
      </c>
      <c r="H3843" t="s">
        <v>18</v>
      </c>
      <c r="L3843" t="str">
        <f>VLOOKUP(G3843,status!$G$1:$L$6259,6,FALSE)</f>
        <v>UR-13</v>
      </c>
    </row>
    <row r="3844" spans="1:12" x14ac:dyDescent="0.25">
      <c r="A3844">
        <v>218</v>
      </c>
      <c r="B3844" t="s">
        <v>3573</v>
      </c>
      <c r="C3844">
        <v>99548</v>
      </c>
      <c r="D3844">
        <v>608</v>
      </c>
      <c r="E3844">
        <v>3548906</v>
      </c>
      <c r="F3844" t="s">
        <v>1115</v>
      </c>
      <c r="G3844" t="s">
        <v>1116</v>
      </c>
      <c r="H3844" t="s">
        <v>19</v>
      </c>
      <c r="L3844" t="str">
        <f>VLOOKUP(G3844,status!$G$1:$L$6259,6,FALSE)</f>
        <v>UR-13</v>
      </c>
    </row>
    <row r="3845" spans="1:12" x14ac:dyDescent="0.25">
      <c r="A3845">
        <v>218</v>
      </c>
      <c r="B3845" t="s">
        <v>3573</v>
      </c>
      <c r="C3845">
        <v>99549</v>
      </c>
      <c r="D3845">
        <v>609</v>
      </c>
      <c r="E3845">
        <v>3549003</v>
      </c>
      <c r="F3845" t="s">
        <v>1117</v>
      </c>
      <c r="G3845" t="s">
        <v>1118</v>
      </c>
      <c r="H3845" t="s">
        <v>13</v>
      </c>
      <c r="L3845" t="str">
        <f>VLOOKUP(G3845,status!$G$1:$L$6259,6,FALSE)</f>
        <v>UR-11</v>
      </c>
    </row>
    <row r="3846" spans="1:12" x14ac:dyDescent="0.25">
      <c r="A3846">
        <v>218</v>
      </c>
      <c r="B3846" t="s">
        <v>3573</v>
      </c>
      <c r="C3846">
        <v>99549</v>
      </c>
      <c r="D3846">
        <v>609</v>
      </c>
      <c r="E3846">
        <v>3549003</v>
      </c>
      <c r="F3846" t="s">
        <v>1117</v>
      </c>
      <c r="G3846" t="s">
        <v>1118</v>
      </c>
      <c r="H3846" t="s">
        <v>14</v>
      </c>
      <c r="L3846" t="str">
        <f>VLOOKUP(G3846,status!$G$1:$L$6259,6,FALSE)</f>
        <v>UR-11</v>
      </c>
    </row>
    <row r="3847" spans="1:12" x14ac:dyDescent="0.25">
      <c r="A3847">
        <v>218</v>
      </c>
      <c r="B3847" t="s">
        <v>3573</v>
      </c>
      <c r="C3847">
        <v>99549</v>
      </c>
      <c r="D3847">
        <v>609</v>
      </c>
      <c r="E3847">
        <v>3549003</v>
      </c>
      <c r="F3847" t="s">
        <v>1117</v>
      </c>
      <c r="G3847" t="s">
        <v>1118</v>
      </c>
      <c r="H3847" t="s">
        <v>15</v>
      </c>
      <c r="L3847" t="str">
        <f>VLOOKUP(G3847,status!$G$1:$L$6259,6,FALSE)</f>
        <v>UR-11</v>
      </c>
    </row>
    <row r="3848" spans="1:12" x14ac:dyDescent="0.25">
      <c r="A3848">
        <v>218</v>
      </c>
      <c r="B3848" t="s">
        <v>3573</v>
      </c>
      <c r="C3848">
        <v>99549</v>
      </c>
      <c r="D3848">
        <v>609</v>
      </c>
      <c r="E3848">
        <v>3549003</v>
      </c>
      <c r="F3848" t="s">
        <v>1117</v>
      </c>
      <c r="G3848" t="s">
        <v>1118</v>
      </c>
      <c r="H3848" t="s">
        <v>16</v>
      </c>
      <c r="I3848" t="s">
        <v>22</v>
      </c>
      <c r="J3848" t="s">
        <v>4855</v>
      </c>
      <c r="L3848" t="str">
        <f>VLOOKUP(G3848,status!$G$1:$L$6259,6,FALSE)</f>
        <v>UR-11</v>
      </c>
    </row>
    <row r="3849" spans="1:12" x14ac:dyDescent="0.25">
      <c r="A3849">
        <v>218</v>
      </c>
      <c r="B3849" t="s">
        <v>3573</v>
      </c>
      <c r="C3849">
        <v>99549</v>
      </c>
      <c r="D3849">
        <v>609</v>
      </c>
      <c r="E3849">
        <v>3549003</v>
      </c>
      <c r="F3849" t="s">
        <v>1117</v>
      </c>
      <c r="G3849" t="s">
        <v>1118</v>
      </c>
      <c r="H3849" t="s">
        <v>17</v>
      </c>
      <c r="L3849" t="str">
        <f>VLOOKUP(G3849,status!$G$1:$L$6259,6,FALSE)</f>
        <v>UR-11</v>
      </c>
    </row>
    <row r="3850" spans="1:12" x14ac:dyDescent="0.25">
      <c r="A3850">
        <v>218</v>
      </c>
      <c r="B3850" t="s">
        <v>3573</v>
      </c>
      <c r="C3850">
        <v>99549</v>
      </c>
      <c r="D3850">
        <v>609</v>
      </c>
      <c r="E3850">
        <v>3549003</v>
      </c>
      <c r="F3850" t="s">
        <v>1117</v>
      </c>
      <c r="G3850" t="s">
        <v>1118</v>
      </c>
      <c r="H3850" t="s">
        <v>18</v>
      </c>
      <c r="I3850" t="s">
        <v>22</v>
      </c>
      <c r="J3850" t="s">
        <v>4856</v>
      </c>
      <c r="L3850" t="str">
        <f>VLOOKUP(G3850,status!$G$1:$L$6259,6,FALSE)</f>
        <v>UR-11</v>
      </c>
    </row>
    <row r="3851" spans="1:12" x14ac:dyDescent="0.25">
      <c r="A3851">
        <v>218</v>
      </c>
      <c r="B3851" t="s">
        <v>3573</v>
      </c>
      <c r="C3851">
        <v>99549</v>
      </c>
      <c r="D3851">
        <v>609</v>
      </c>
      <c r="E3851">
        <v>3549003</v>
      </c>
      <c r="F3851" t="s">
        <v>1117</v>
      </c>
      <c r="G3851" t="s">
        <v>1118</v>
      </c>
      <c r="H3851" t="s">
        <v>19</v>
      </c>
      <c r="L3851" t="str">
        <f>VLOOKUP(G3851,status!$G$1:$L$6259,6,FALSE)</f>
        <v>UR-11</v>
      </c>
    </row>
    <row r="3852" spans="1:12" x14ac:dyDescent="0.25">
      <c r="A3852">
        <v>218</v>
      </c>
      <c r="B3852" t="s">
        <v>3573</v>
      </c>
      <c r="C3852">
        <v>99550</v>
      </c>
      <c r="D3852">
        <v>610</v>
      </c>
      <c r="E3852">
        <v>3549102</v>
      </c>
      <c r="F3852" t="s">
        <v>1119</v>
      </c>
      <c r="G3852" t="s">
        <v>1120</v>
      </c>
      <c r="H3852" t="s">
        <v>13</v>
      </c>
      <c r="L3852" t="str">
        <f>VLOOKUP(G3852,status!$G$1:$L$6259,6,FALSE)</f>
        <v>UR-19</v>
      </c>
    </row>
    <row r="3853" spans="1:12" x14ac:dyDescent="0.25">
      <c r="A3853">
        <v>218</v>
      </c>
      <c r="B3853" t="s">
        <v>3573</v>
      </c>
      <c r="C3853">
        <v>99550</v>
      </c>
      <c r="D3853">
        <v>610</v>
      </c>
      <c r="E3853">
        <v>3549102</v>
      </c>
      <c r="F3853" t="s">
        <v>1119</v>
      </c>
      <c r="G3853" t="s">
        <v>1120</v>
      </c>
      <c r="H3853" t="s">
        <v>14</v>
      </c>
      <c r="L3853" t="str">
        <f>VLOOKUP(G3853,status!$G$1:$L$6259,6,FALSE)</f>
        <v>UR-19</v>
      </c>
    </row>
    <row r="3854" spans="1:12" x14ac:dyDescent="0.25">
      <c r="A3854">
        <v>218</v>
      </c>
      <c r="B3854" t="s">
        <v>3573</v>
      </c>
      <c r="C3854">
        <v>99550</v>
      </c>
      <c r="D3854">
        <v>610</v>
      </c>
      <c r="E3854">
        <v>3549102</v>
      </c>
      <c r="F3854" t="s">
        <v>1119</v>
      </c>
      <c r="G3854" t="s">
        <v>1120</v>
      </c>
      <c r="H3854" t="s">
        <v>15</v>
      </c>
      <c r="L3854" t="str">
        <f>VLOOKUP(G3854,status!$G$1:$L$6259,6,FALSE)</f>
        <v>UR-19</v>
      </c>
    </row>
    <row r="3855" spans="1:12" x14ac:dyDescent="0.25">
      <c r="A3855">
        <v>218</v>
      </c>
      <c r="B3855" t="s">
        <v>3573</v>
      </c>
      <c r="C3855">
        <v>99550</v>
      </c>
      <c r="D3855">
        <v>610</v>
      </c>
      <c r="E3855">
        <v>3549102</v>
      </c>
      <c r="F3855" t="s">
        <v>1119</v>
      </c>
      <c r="G3855" t="s">
        <v>1120</v>
      </c>
      <c r="H3855" t="s">
        <v>16</v>
      </c>
      <c r="L3855" t="str">
        <f>VLOOKUP(G3855,status!$G$1:$L$6259,6,FALSE)</f>
        <v>UR-19</v>
      </c>
    </row>
    <row r="3856" spans="1:12" x14ac:dyDescent="0.25">
      <c r="A3856">
        <v>218</v>
      </c>
      <c r="B3856" t="s">
        <v>3573</v>
      </c>
      <c r="C3856">
        <v>99550</v>
      </c>
      <c r="D3856">
        <v>610</v>
      </c>
      <c r="E3856">
        <v>3549102</v>
      </c>
      <c r="F3856" t="s">
        <v>1119</v>
      </c>
      <c r="G3856" t="s">
        <v>1120</v>
      </c>
      <c r="H3856" t="s">
        <v>17</v>
      </c>
      <c r="L3856" t="str">
        <f>VLOOKUP(G3856,status!$G$1:$L$6259,6,FALSE)</f>
        <v>UR-19</v>
      </c>
    </row>
    <row r="3857" spans="1:12" x14ac:dyDescent="0.25">
      <c r="A3857">
        <v>218</v>
      </c>
      <c r="B3857" t="s">
        <v>3573</v>
      </c>
      <c r="C3857">
        <v>99550</v>
      </c>
      <c r="D3857">
        <v>610</v>
      </c>
      <c r="E3857">
        <v>3549102</v>
      </c>
      <c r="F3857" t="s">
        <v>1119</v>
      </c>
      <c r="G3857" t="s">
        <v>1120</v>
      </c>
      <c r="H3857" t="s">
        <v>18</v>
      </c>
      <c r="L3857" t="str">
        <f>VLOOKUP(G3857,status!$G$1:$L$6259,6,FALSE)</f>
        <v>UR-19</v>
      </c>
    </row>
    <row r="3858" spans="1:12" x14ac:dyDescent="0.25">
      <c r="A3858">
        <v>218</v>
      </c>
      <c r="B3858" t="s">
        <v>3573</v>
      </c>
      <c r="C3858">
        <v>99550</v>
      </c>
      <c r="D3858">
        <v>610</v>
      </c>
      <c r="E3858">
        <v>3549102</v>
      </c>
      <c r="F3858" t="s">
        <v>1119</v>
      </c>
      <c r="G3858" t="s">
        <v>1120</v>
      </c>
      <c r="H3858" t="s">
        <v>19</v>
      </c>
      <c r="L3858" t="str">
        <f>VLOOKUP(G3858,status!$G$1:$L$6259,6,FALSE)</f>
        <v>UR-19</v>
      </c>
    </row>
    <row r="3859" spans="1:12" x14ac:dyDescent="0.25">
      <c r="A3859">
        <v>218</v>
      </c>
      <c r="B3859" t="s">
        <v>3573</v>
      </c>
      <c r="C3859">
        <v>99551</v>
      </c>
      <c r="D3859">
        <v>611</v>
      </c>
      <c r="E3859">
        <v>3549201</v>
      </c>
      <c r="F3859" t="s">
        <v>1121</v>
      </c>
      <c r="G3859" t="s">
        <v>1122</v>
      </c>
      <c r="H3859" t="s">
        <v>13</v>
      </c>
      <c r="L3859" t="str">
        <f>VLOOKUP(G3859,status!$G$1:$L$6259,6,FALSE)</f>
        <v>UR-11</v>
      </c>
    </row>
    <row r="3860" spans="1:12" x14ac:dyDescent="0.25">
      <c r="A3860">
        <v>218</v>
      </c>
      <c r="B3860" t="s">
        <v>3573</v>
      </c>
      <c r="C3860">
        <v>99551</v>
      </c>
      <c r="D3860">
        <v>611</v>
      </c>
      <c r="E3860">
        <v>3549201</v>
      </c>
      <c r="F3860" t="s">
        <v>1121</v>
      </c>
      <c r="G3860" t="s">
        <v>1122</v>
      </c>
      <c r="H3860" t="s">
        <v>14</v>
      </c>
      <c r="L3860" t="str">
        <f>VLOOKUP(G3860,status!$G$1:$L$6259,6,FALSE)</f>
        <v>UR-11</v>
      </c>
    </row>
    <row r="3861" spans="1:12" x14ac:dyDescent="0.25">
      <c r="A3861">
        <v>218</v>
      </c>
      <c r="B3861" t="s">
        <v>3573</v>
      </c>
      <c r="C3861">
        <v>99551</v>
      </c>
      <c r="D3861">
        <v>611</v>
      </c>
      <c r="E3861">
        <v>3549201</v>
      </c>
      <c r="F3861" t="s">
        <v>1121</v>
      </c>
      <c r="G3861" t="s">
        <v>1122</v>
      </c>
      <c r="H3861" t="s">
        <v>15</v>
      </c>
      <c r="L3861" t="str">
        <f>VLOOKUP(G3861,status!$G$1:$L$6259,6,FALSE)</f>
        <v>UR-11</v>
      </c>
    </row>
    <row r="3862" spans="1:12" x14ac:dyDescent="0.25">
      <c r="A3862">
        <v>218</v>
      </c>
      <c r="B3862" t="s">
        <v>3573</v>
      </c>
      <c r="C3862">
        <v>99551</v>
      </c>
      <c r="D3862">
        <v>611</v>
      </c>
      <c r="E3862">
        <v>3549201</v>
      </c>
      <c r="F3862" t="s">
        <v>1121</v>
      </c>
      <c r="G3862" t="s">
        <v>1122</v>
      </c>
      <c r="H3862" t="s">
        <v>16</v>
      </c>
      <c r="L3862" t="str">
        <f>VLOOKUP(G3862,status!$G$1:$L$6259,6,FALSE)</f>
        <v>UR-11</v>
      </c>
    </row>
    <row r="3863" spans="1:12" x14ac:dyDescent="0.25">
      <c r="A3863">
        <v>218</v>
      </c>
      <c r="B3863" t="s">
        <v>3573</v>
      </c>
      <c r="C3863">
        <v>99551</v>
      </c>
      <c r="D3863">
        <v>611</v>
      </c>
      <c r="E3863">
        <v>3549201</v>
      </c>
      <c r="F3863" t="s">
        <v>1121</v>
      </c>
      <c r="G3863" t="s">
        <v>1122</v>
      </c>
      <c r="H3863" t="s">
        <v>17</v>
      </c>
      <c r="L3863" t="str">
        <f>VLOOKUP(G3863,status!$G$1:$L$6259,6,FALSE)</f>
        <v>UR-11</v>
      </c>
    </row>
    <row r="3864" spans="1:12" x14ac:dyDescent="0.25">
      <c r="A3864">
        <v>218</v>
      </c>
      <c r="B3864" t="s">
        <v>3573</v>
      </c>
      <c r="C3864">
        <v>99551</v>
      </c>
      <c r="D3864">
        <v>611</v>
      </c>
      <c r="E3864">
        <v>3549201</v>
      </c>
      <c r="F3864" t="s">
        <v>1121</v>
      </c>
      <c r="G3864" t="s">
        <v>1122</v>
      </c>
      <c r="H3864" t="s">
        <v>18</v>
      </c>
      <c r="L3864" t="str">
        <f>VLOOKUP(G3864,status!$G$1:$L$6259,6,FALSE)</f>
        <v>UR-11</v>
      </c>
    </row>
    <row r="3865" spans="1:12" x14ac:dyDescent="0.25">
      <c r="A3865">
        <v>218</v>
      </c>
      <c r="B3865" t="s">
        <v>3573</v>
      </c>
      <c r="C3865">
        <v>99551</v>
      </c>
      <c r="D3865">
        <v>611</v>
      </c>
      <c r="E3865">
        <v>3549201</v>
      </c>
      <c r="F3865" t="s">
        <v>1121</v>
      </c>
      <c r="G3865" t="s">
        <v>1122</v>
      </c>
      <c r="H3865" t="s">
        <v>19</v>
      </c>
      <c r="L3865" t="str">
        <f>VLOOKUP(G3865,status!$G$1:$L$6259,6,FALSE)</f>
        <v>UR-11</v>
      </c>
    </row>
    <row r="3866" spans="1:12" x14ac:dyDescent="0.25">
      <c r="A3866">
        <v>218</v>
      </c>
      <c r="B3866" t="s">
        <v>3573</v>
      </c>
      <c r="C3866">
        <v>99552</v>
      </c>
      <c r="D3866">
        <v>612</v>
      </c>
      <c r="E3866">
        <v>3549250</v>
      </c>
      <c r="F3866" t="s">
        <v>1123</v>
      </c>
      <c r="G3866" t="s">
        <v>1124</v>
      </c>
      <c r="H3866" t="s">
        <v>13</v>
      </c>
      <c r="I3866" t="s">
        <v>22</v>
      </c>
      <c r="J3866" t="s">
        <v>5375</v>
      </c>
      <c r="L3866" t="str">
        <f>VLOOKUP(G3866,status!$G$1:$L$6259,6,FALSE)</f>
        <v>UR-11</v>
      </c>
    </row>
    <row r="3867" spans="1:12" x14ac:dyDescent="0.25">
      <c r="A3867">
        <v>218</v>
      </c>
      <c r="B3867" t="s">
        <v>3573</v>
      </c>
      <c r="C3867">
        <v>99552</v>
      </c>
      <c r="D3867">
        <v>612</v>
      </c>
      <c r="E3867">
        <v>3549250</v>
      </c>
      <c r="F3867" t="s">
        <v>1123</v>
      </c>
      <c r="G3867" t="s">
        <v>1124</v>
      </c>
      <c r="H3867" t="s">
        <v>14</v>
      </c>
      <c r="I3867" t="s">
        <v>22</v>
      </c>
      <c r="J3867" t="s">
        <v>4857</v>
      </c>
      <c r="L3867" t="str">
        <f>VLOOKUP(G3867,status!$G$1:$L$6259,6,FALSE)</f>
        <v>UR-11</v>
      </c>
    </row>
    <row r="3868" spans="1:12" x14ac:dyDescent="0.25">
      <c r="A3868">
        <v>218</v>
      </c>
      <c r="B3868" t="s">
        <v>3573</v>
      </c>
      <c r="C3868">
        <v>99552</v>
      </c>
      <c r="D3868">
        <v>612</v>
      </c>
      <c r="E3868">
        <v>3549250</v>
      </c>
      <c r="F3868" t="s">
        <v>1123</v>
      </c>
      <c r="G3868" t="s">
        <v>1124</v>
      </c>
      <c r="H3868" t="s">
        <v>15</v>
      </c>
      <c r="L3868" t="str">
        <f>VLOOKUP(G3868,status!$G$1:$L$6259,6,FALSE)</f>
        <v>UR-11</v>
      </c>
    </row>
    <row r="3869" spans="1:12" x14ac:dyDescent="0.25">
      <c r="A3869">
        <v>218</v>
      </c>
      <c r="B3869" t="s">
        <v>3573</v>
      </c>
      <c r="C3869">
        <v>99552</v>
      </c>
      <c r="D3869">
        <v>612</v>
      </c>
      <c r="E3869">
        <v>3549250</v>
      </c>
      <c r="F3869" t="s">
        <v>1123</v>
      </c>
      <c r="G3869" t="s">
        <v>1124</v>
      </c>
      <c r="H3869" t="s">
        <v>16</v>
      </c>
      <c r="I3869" t="s">
        <v>22</v>
      </c>
      <c r="J3869" t="s">
        <v>5376</v>
      </c>
      <c r="L3869" t="str">
        <f>VLOOKUP(G3869,status!$G$1:$L$6259,6,FALSE)</f>
        <v>UR-11</v>
      </c>
    </row>
    <row r="3870" spans="1:12" x14ac:dyDescent="0.25">
      <c r="A3870">
        <v>218</v>
      </c>
      <c r="B3870" t="s">
        <v>3573</v>
      </c>
      <c r="C3870">
        <v>99552</v>
      </c>
      <c r="D3870">
        <v>612</v>
      </c>
      <c r="E3870">
        <v>3549250</v>
      </c>
      <c r="F3870" t="s">
        <v>1123</v>
      </c>
      <c r="G3870" t="s">
        <v>1124</v>
      </c>
      <c r="H3870" t="s">
        <v>17</v>
      </c>
      <c r="I3870" t="s">
        <v>22</v>
      </c>
      <c r="J3870" t="s">
        <v>4858</v>
      </c>
      <c r="L3870" t="str">
        <f>VLOOKUP(G3870,status!$G$1:$L$6259,6,FALSE)</f>
        <v>UR-11</v>
      </c>
    </row>
    <row r="3871" spans="1:12" x14ac:dyDescent="0.25">
      <c r="A3871">
        <v>218</v>
      </c>
      <c r="B3871" t="s">
        <v>3573</v>
      </c>
      <c r="C3871">
        <v>99552</v>
      </c>
      <c r="D3871">
        <v>612</v>
      </c>
      <c r="E3871">
        <v>3549250</v>
      </c>
      <c r="F3871" t="s">
        <v>1123</v>
      </c>
      <c r="G3871" t="s">
        <v>1124</v>
      </c>
      <c r="H3871" t="s">
        <v>18</v>
      </c>
      <c r="I3871" t="s">
        <v>22</v>
      </c>
      <c r="J3871" t="s">
        <v>5377</v>
      </c>
      <c r="L3871" t="str">
        <f>VLOOKUP(G3871,status!$G$1:$L$6259,6,FALSE)</f>
        <v>UR-11</v>
      </c>
    </row>
    <row r="3872" spans="1:12" x14ac:dyDescent="0.25">
      <c r="A3872">
        <v>218</v>
      </c>
      <c r="B3872" t="s">
        <v>3573</v>
      </c>
      <c r="C3872">
        <v>99552</v>
      </c>
      <c r="D3872">
        <v>612</v>
      </c>
      <c r="E3872">
        <v>3549250</v>
      </c>
      <c r="F3872" t="s">
        <v>1123</v>
      </c>
      <c r="G3872" t="s">
        <v>1124</v>
      </c>
      <c r="H3872" t="s">
        <v>19</v>
      </c>
      <c r="I3872" t="s">
        <v>22</v>
      </c>
      <c r="J3872" t="s">
        <v>5378</v>
      </c>
      <c r="L3872" t="str">
        <f>VLOOKUP(G3872,status!$G$1:$L$6259,6,FALSE)</f>
        <v>UR-11</v>
      </c>
    </row>
    <row r="3873" spans="1:12" x14ac:dyDescent="0.25">
      <c r="A3873">
        <v>218</v>
      </c>
      <c r="B3873" t="s">
        <v>3573</v>
      </c>
      <c r="C3873">
        <v>99553</v>
      </c>
      <c r="D3873">
        <v>613</v>
      </c>
      <c r="E3873">
        <v>3549300</v>
      </c>
      <c r="F3873" t="s">
        <v>1125</v>
      </c>
      <c r="G3873" t="s">
        <v>1126</v>
      </c>
      <c r="H3873" t="s">
        <v>13</v>
      </c>
      <c r="I3873" t="s">
        <v>22</v>
      </c>
      <c r="J3873" t="s">
        <v>4153</v>
      </c>
      <c r="L3873" t="str">
        <f>VLOOKUP(G3873,status!$G$1:$L$6259,6,FALSE)</f>
        <v>UR-15</v>
      </c>
    </row>
    <row r="3874" spans="1:12" x14ac:dyDescent="0.25">
      <c r="A3874">
        <v>218</v>
      </c>
      <c r="B3874" t="s">
        <v>3573</v>
      </c>
      <c r="C3874">
        <v>99553</v>
      </c>
      <c r="D3874">
        <v>613</v>
      </c>
      <c r="E3874">
        <v>3549300</v>
      </c>
      <c r="F3874" t="s">
        <v>1125</v>
      </c>
      <c r="G3874" t="s">
        <v>1126</v>
      </c>
      <c r="H3874" t="s">
        <v>14</v>
      </c>
      <c r="I3874" t="s">
        <v>22</v>
      </c>
      <c r="J3874" t="s">
        <v>4154</v>
      </c>
      <c r="L3874" t="str">
        <f>VLOOKUP(G3874,status!$G$1:$L$6259,6,FALSE)</f>
        <v>UR-15</v>
      </c>
    </row>
    <row r="3875" spans="1:12" x14ac:dyDescent="0.25">
      <c r="A3875">
        <v>218</v>
      </c>
      <c r="B3875" t="s">
        <v>3573</v>
      </c>
      <c r="C3875">
        <v>99553</v>
      </c>
      <c r="D3875">
        <v>613</v>
      </c>
      <c r="E3875">
        <v>3549300</v>
      </c>
      <c r="F3875" t="s">
        <v>1125</v>
      </c>
      <c r="G3875" t="s">
        <v>1126</v>
      </c>
      <c r="H3875" t="s">
        <v>15</v>
      </c>
      <c r="I3875" t="s">
        <v>22</v>
      </c>
      <c r="J3875" t="s">
        <v>4155</v>
      </c>
      <c r="L3875" t="str">
        <f>VLOOKUP(G3875,status!$G$1:$L$6259,6,FALSE)</f>
        <v>UR-15</v>
      </c>
    </row>
    <row r="3876" spans="1:12" x14ac:dyDescent="0.25">
      <c r="A3876">
        <v>218</v>
      </c>
      <c r="B3876" t="s">
        <v>3573</v>
      </c>
      <c r="C3876">
        <v>99553</v>
      </c>
      <c r="D3876">
        <v>613</v>
      </c>
      <c r="E3876">
        <v>3549300</v>
      </c>
      <c r="F3876" t="s">
        <v>1125</v>
      </c>
      <c r="G3876" t="s">
        <v>1126</v>
      </c>
      <c r="H3876" t="s">
        <v>16</v>
      </c>
      <c r="I3876" t="s">
        <v>22</v>
      </c>
      <c r="J3876" t="s">
        <v>4156</v>
      </c>
      <c r="L3876" t="str">
        <f>VLOOKUP(G3876,status!$G$1:$L$6259,6,FALSE)</f>
        <v>UR-15</v>
      </c>
    </row>
    <row r="3877" spans="1:12" x14ac:dyDescent="0.25">
      <c r="A3877">
        <v>218</v>
      </c>
      <c r="B3877" t="s">
        <v>3573</v>
      </c>
      <c r="C3877">
        <v>99553</v>
      </c>
      <c r="D3877">
        <v>613</v>
      </c>
      <c r="E3877">
        <v>3549300</v>
      </c>
      <c r="F3877" t="s">
        <v>1125</v>
      </c>
      <c r="G3877" t="s">
        <v>1126</v>
      </c>
      <c r="H3877" t="s">
        <v>17</v>
      </c>
      <c r="I3877" t="s">
        <v>22</v>
      </c>
      <c r="J3877" t="s">
        <v>4157</v>
      </c>
      <c r="L3877" t="str">
        <f>VLOOKUP(G3877,status!$G$1:$L$6259,6,FALSE)</f>
        <v>UR-15</v>
      </c>
    </row>
    <row r="3878" spans="1:12" x14ac:dyDescent="0.25">
      <c r="A3878">
        <v>218</v>
      </c>
      <c r="B3878" t="s">
        <v>3573</v>
      </c>
      <c r="C3878">
        <v>99553</v>
      </c>
      <c r="D3878">
        <v>613</v>
      </c>
      <c r="E3878">
        <v>3549300</v>
      </c>
      <c r="F3878" t="s">
        <v>1125</v>
      </c>
      <c r="G3878" t="s">
        <v>1126</v>
      </c>
      <c r="H3878" t="s">
        <v>18</v>
      </c>
      <c r="I3878" t="s">
        <v>22</v>
      </c>
      <c r="J3878" t="s">
        <v>4158</v>
      </c>
      <c r="L3878" t="str">
        <f>VLOOKUP(G3878,status!$G$1:$L$6259,6,FALSE)</f>
        <v>UR-15</v>
      </c>
    </row>
    <row r="3879" spans="1:12" x14ac:dyDescent="0.25">
      <c r="A3879">
        <v>218</v>
      </c>
      <c r="B3879" t="s">
        <v>3573</v>
      </c>
      <c r="C3879">
        <v>99553</v>
      </c>
      <c r="D3879">
        <v>613</v>
      </c>
      <c r="E3879">
        <v>3549300</v>
      </c>
      <c r="F3879" t="s">
        <v>1125</v>
      </c>
      <c r="G3879" t="s">
        <v>1126</v>
      </c>
      <c r="H3879" t="s">
        <v>19</v>
      </c>
      <c r="I3879" t="s">
        <v>22</v>
      </c>
      <c r="J3879" t="s">
        <v>4159</v>
      </c>
      <c r="L3879" t="str">
        <f>VLOOKUP(G3879,status!$G$1:$L$6259,6,FALSE)</f>
        <v>UR-15</v>
      </c>
    </row>
    <row r="3880" spans="1:12" x14ac:dyDescent="0.25">
      <c r="A3880">
        <v>218</v>
      </c>
      <c r="B3880" t="s">
        <v>3573</v>
      </c>
      <c r="C3880">
        <v>99554</v>
      </c>
      <c r="D3880">
        <v>614</v>
      </c>
      <c r="E3880">
        <v>3549409</v>
      </c>
      <c r="F3880" t="s">
        <v>1127</v>
      </c>
      <c r="G3880" t="s">
        <v>1128</v>
      </c>
      <c r="H3880" t="s">
        <v>13</v>
      </c>
      <c r="L3880" t="str">
        <f>VLOOKUP(G3880,status!$G$1:$L$6259,6,FALSE)</f>
        <v>UR-17</v>
      </c>
    </row>
    <row r="3881" spans="1:12" x14ac:dyDescent="0.25">
      <c r="A3881">
        <v>218</v>
      </c>
      <c r="B3881" t="s">
        <v>3573</v>
      </c>
      <c r="C3881">
        <v>99554</v>
      </c>
      <c r="D3881">
        <v>614</v>
      </c>
      <c r="E3881">
        <v>3549409</v>
      </c>
      <c r="F3881" t="s">
        <v>1127</v>
      </c>
      <c r="G3881" t="s">
        <v>1128</v>
      </c>
      <c r="H3881" t="s">
        <v>14</v>
      </c>
      <c r="L3881" t="str">
        <f>VLOOKUP(G3881,status!$G$1:$L$6259,6,FALSE)</f>
        <v>UR-17</v>
      </c>
    </row>
    <row r="3882" spans="1:12" x14ac:dyDescent="0.25">
      <c r="A3882">
        <v>218</v>
      </c>
      <c r="B3882" t="s">
        <v>3573</v>
      </c>
      <c r="C3882">
        <v>99554</v>
      </c>
      <c r="D3882">
        <v>614</v>
      </c>
      <c r="E3882">
        <v>3549409</v>
      </c>
      <c r="F3882" t="s">
        <v>1127</v>
      </c>
      <c r="G3882" t="s">
        <v>1128</v>
      </c>
      <c r="H3882" t="s">
        <v>15</v>
      </c>
      <c r="L3882" t="str">
        <f>VLOOKUP(G3882,status!$G$1:$L$6259,6,FALSE)</f>
        <v>UR-17</v>
      </c>
    </row>
    <row r="3883" spans="1:12" x14ac:dyDescent="0.25">
      <c r="A3883">
        <v>218</v>
      </c>
      <c r="B3883" t="s">
        <v>3573</v>
      </c>
      <c r="C3883">
        <v>99554</v>
      </c>
      <c r="D3883">
        <v>614</v>
      </c>
      <c r="E3883">
        <v>3549409</v>
      </c>
      <c r="F3883" t="s">
        <v>1127</v>
      </c>
      <c r="G3883" t="s">
        <v>1128</v>
      </c>
      <c r="H3883" t="s">
        <v>16</v>
      </c>
      <c r="L3883" t="str">
        <f>VLOOKUP(G3883,status!$G$1:$L$6259,6,FALSE)</f>
        <v>UR-17</v>
      </c>
    </row>
    <row r="3884" spans="1:12" x14ac:dyDescent="0.25">
      <c r="A3884">
        <v>218</v>
      </c>
      <c r="B3884" t="s">
        <v>3573</v>
      </c>
      <c r="C3884">
        <v>99554</v>
      </c>
      <c r="D3884">
        <v>614</v>
      </c>
      <c r="E3884">
        <v>3549409</v>
      </c>
      <c r="F3884" t="s">
        <v>1127</v>
      </c>
      <c r="G3884" t="s">
        <v>1128</v>
      </c>
      <c r="H3884" t="s">
        <v>17</v>
      </c>
      <c r="L3884" t="str">
        <f>VLOOKUP(G3884,status!$G$1:$L$6259,6,FALSE)</f>
        <v>UR-17</v>
      </c>
    </row>
    <row r="3885" spans="1:12" x14ac:dyDescent="0.25">
      <c r="A3885">
        <v>218</v>
      </c>
      <c r="B3885" t="s">
        <v>3573</v>
      </c>
      <c r="C3885">
        <v>99554</v>
      </c>
      <c r="D3885">
        <v>614</v>
      </c>
      <c r="E3885">
        <v>3549409</v>
      </c>
      <c r="F3885" t="s">
        <v>1127</v>
      </c>
      <c r="G3885" t="s">
        <v>1128</v>
      </c>
      <c r="H3885" t="s">
        <v>18</v>
      </c>
      <c r="L3885" t="str">
        <f>VLOOKUP(G3885,status!$G$1:$L$6259,6,FALSE)</f>
        <v>UR-17</v>
      </c>
    </row>
    <row r="3886" spans="1:12" x14ac:dyDescent="0.25">
      <c r="A3886">
        <v>218</v>
      </c>
      <c r="B3886" t="s">
        <v>3573</v>
      </c>
      <c r="C3886">
        <v>99554</v>
      </c>
      <c r="D3886">
        <v>614</v>
      </c>
      <c r="E3886">
        <v>3549409</v>
      </c>
      <c r="F3886" t="s">
        <v>1127</v>
      </c>
      <c r="G3886" t="s">
        <v>1128</v>
      </c>
      <c r="H3886" t="s">
        <v>19</v>
      </c>
      <c r="L3886" t="str">
        <f>VLOOKUP(G3886,status!$G$1:$L$6259,6,FALSE)</f>
        <v>UR-17</v>
      </c>
    </row>
    <row r="3887" spans="1:12" x14ac:dyDescent="0.25">
      <c r="A3887">
        <v>218</v>
      </c>
      <c r="B3887" t="s">
        <v>3573</v>
      </c>
      <c r="C3887">
        <v>99555</v>
      </c>
      <c r="D3887">
        <v>615</v>
      </c>
      <c r="E3887">
        <v>3549508</v>
      </c>
      <c r="F3887" t="s">
        <v>1129</v>
      </c>
      <c r="G3887" t="s">
        <v>1130</v>
      </c>
      <c r="H3887" t="s">
        <v>13</v>
      </c>
      <c r="I3887" t="s">
        <v>22</v>
      </c>
      <c r="J3887" t="s">
        <v>4160</v>
      </c>
      <c r="L3887" t="str">
        <f>VLOOKUP(G3887,status!$G$1:$L$6259,6,FALSE)</f>
        <v>UR-17</v>
      </c>
    </row>
    <row r="3888" spans="1:12" x14ac:dyDescent="0.25">
      <c r="A3888">
        <v>218</v>
      </c>
      <c r="B3888" t="s">
        <v>3573</v>
      </c>
      <c r="C3888">
        <v>99555</v>
      </c>
      <c r="D3888">
        <v>615</v>
      </c>
      <c r="E3888">
        <v>3549508</v>
      </c>
      <c r="F3888" t="s">
        <v>1129</v>
      </c>
      <c r="G3888" t="s">
        <v>1130</v>
      </c>
      <c r="H3888" t="s">
        <v>14</v>
      </c>
      <c r="L3888" t="str">
        <f>VLOOKUP(G3888,status!$G$1:$L$6259,6,FALSE)</f>
        <v>UR-17</v>
      </c>
    </row>
    <row r="3889" spans="1:12" x14ac:dyDescent="0.25">
      <c r="A3889">
        <v>218</v>
      </c>
      <c r="B3889" t="s">
        <v>3573</v>
      </c>
      <c r="C3889">
        <v>99555</v>
      </c>
      <c r="D3889">
        <v>615</v>
      </c>
      <c r="E3889">
        <v>3549508</v>
      </c>
      <c r="F3889" t="s">
        <v>1129</v>
      </c>
      <c r="G3889" t="s">
        <v>1130</v>
      </c>
      <c r="H3889" t="s">
        <v>15</v>
      </c>
      <c r="L3889" t="str">
        <f>VLOOKUP(G3889,status!$G$1:$L$6259,6,FALSE)</f>
        <v>UR-17</v>
      </c>
    </row>
    <row r="3890" spans="1:12" x14ac:dyDescent="0.25">
      <c r="A3890">
        <v>218</v>
      </c>
      <c r="B3890" t="s">
        <v>3573</v>
      </c>
      <c r="C3890">
        <v>99555</v>
      </c>
      <c r="D3890">
        <v>615</v>
      </c>
      <c r="E3890">
        <v>3549508</v>
      </c>
      <c r="F3890" t="s">
        <v>1129</v>
      </c>
      <c r="G3890" t="s">
        <v>1130</v>
      </c>
      <c r="H3890" t="s">
        <v>16</v>
      </c>
      <c r="L3890" t="str">
        <f>VLOOKUP(G3890,status!$G$1:$L$6259,6,FALSE)</f>
        <v>UR-17</v>
      </c>
    </row>
    <row r="3891" spans="1:12" x14ac:dyDescent="0.25">
      <c r="A3891">
        <v>218</v>
      </c>
      <c r="B3891" t="s">
        <v>3573</v>
      </c>
      <c r="C3891">
        <v>99555</v>
      </c>
      <c r="D3891">
        <v>615</v>
      </c>
      <c r="E3891">
        <v>3549508</v>
      </c>
      <c r="F3891" t="s">
        <v>1129</v>
      </c>
      <c r="G3891" t="s">
        <v>1130</v>
      </c>
      <c r="H3891" t="s">
        <v>17</v>
      </c>
      <c r="L3891" t="str">
        <f>VLOOKUP(G3891,status!$G$1:$L$6259,6,FALSE)</f>
        <v>UR-17</v>
      </c>
    </row>
    <row r="3892" spans="1:12" x14ac:dyDescent="0.25">
      <c r="A3892">
        <v>218</v>
      </c>
      <c r="B3892" t="s">
        <v>3573</v>
      </c>
      <c r="C3892">
        <v>99555</v>
      </c>
      <c r="D3892">
        <v>615</v>
      </c>
      <c r="E3892">
        <v>3549508</v>
      </c>
      <c r="F3892" t="s">
        <v>1129</v>
      </c>
      <c r="G3892" t="s">
        <v>1130</v>
      </c>
      <c r="H3892" t="s">
        <v>18</v>
      </c>
      <c r="L3892" t="str">
        <f>VLOOKUP(G3892,status!$G$1:$L$6259,6,FALSE)</f>
        <v>UR-17</v>
      </c>
    </row>
    <row r="3893" spans="1:12" x14ac:dyDescent="0.25">
      <c r="A3893">
        <v>218</v>
      </c>
      <c r="B3893" t="s">
        <v>3573</v>
      </c>
      <c r="C3893">
        <v>99555</v>
      </c>
      <c r="D3893">
        <v>615</v>
      </c>
      <c r="E3893">
        <v>3549508</v>
      </c>
      <c r="F3893" t="s">
        <v>1129</v>
      </c>
      <c r="G3893" t="s">
        <v>1130</v>
      </c>
      <c r="H3893" t="s">
        <v>19</v>
      </c>
      <c r="L3893" t="str">
        <f>VLOOKUP(G3893,status!$G$1:$L$6259,6,FALSE)</f>
        <v>UR-17</v>
      </c>
    </row>
    <row r="3894" spans="1:12" x14ac:dyDescent="0.25">
      <c r="A3894">
        <v>218</v>
      </c>
      <c r="B3894" t="s">
        <v>3573</v>
      </c>
      <c r="C3894">
        <v>99556</v>
      </c>
      <c r="D3894">
        <v>616</v>
      </c>
      <c r="E3894">
        <v>3549607</v>
      </c>
      <c r="F3894" t="s">
        <v>1131</v>
      </c>
      <c r="G3894" t="s">
        <v>1132</v>
      </c>
      <c r="H3894" t="s">
        <v>13</v>
      </c>
      <c r="L3894" t="str">
        <f>VLOOKUP(G3894,status!$G$1:$L$6259,6,FALSE)</f>
        <v>UR-14</v>
      </c>
    </row>
    <row r="3895" spans="1:12" x14ac:dyDescent="0.25">
      <c r="A3895">
        <v>218</v>
      </c>
      <c r="B3895" t="s">
        <v>3573</v>
      </c>
      <c r="C3895">
        <v>99556</v>
      </c>
      <c r="D3895">
        <v>616</v>
      </c>
      <c r="E3895">
        <v>3549607</v>
      </c>
      <c r="F3895" t="s">
        <v>1131</v>
      </c>
      <c r="G3895" t="s">
        <v>1132</v>
      </c>
      <c r="H3895" t="s">
        <v>14</v>
      </c>
      <c r="L3895" t="str">
        <f>VLOOKUP(G3895,status!$G$1:$L$6259,6,FALSE)</f>
        <v>UR-14</v>
      </c>
    </row>
    <row r="3896" spans="1:12" x14ac:dyDescent="0.25">
      <c r="A3896">
        <v>218</v>
      </c>
      <c r="B3896" t="s">
        <v>3573</v>
      </c>
      <c r="C3896">
        <v>99556</v>
      </c>
      <c r="D3896">
        <v>616</v>
      </c>
      <c r="E3896">
        <v>3549607</v>
      </c>
      <c r="F3896" t="s">
        <v>1131</v>
      </c>
      <c r="G3896" t="s">
        <v>1132</v>
      </c>
      <c r="H3896" t="s">
        <v>15</v>
      </c>
      <c r="L3896" t="str">
        <f>VLOOKUP(G3896,status!$G$1:$L$6259,6,FALSE)</f>
        <v>UR-14</v>
      </c>
    </row>
    <row r="3897" spans="1:12" x14ac:dyDescent="0.25">
      <c r="A3897">
        <v>218</v>
      </c>
      <c r="B3897" t="s">
        <v>3573</v>
      </c>
      <c r="C3897">
        <v>99556</v>
      </c>
      <c r="D3897">
        <v>616</v>
      </c>
      <c r="E3897">
        <v>3549607</v>
      </c>
      <c r="F3897" t="s">
        <v>1131</v>
      </c>
      <c r="G3897" t="s">
        <v>1132</v>
      </c>
      <c r="H3897" t="s">
        <v>16</v>
      </c>
      <c r="L3897" t="str">
        <f>VLOOKUP(G3897,status!$G$1:$L$6259,6,FALSE)</f>
        <v>UR-14</v>
      </c>
    </row>
    <row r="3898" spans="1:12" x14ac:dyDescent="0.25">
      <c r="A3898">
        <v>218</v>
      </c>
      <c r="B3898" t="s">
        <v>3573</v>
      </c>
      <c r="C3898">
        <v>99556</v>
      </c>
      <c r="D3898">
        <v>616</v>
      </c>
      <c r="E3898">
        <v>3549607</v>
      </c>
      <c r="F3898" t="s">
        <v>1131</v>
      </c>
      <c r="G3898" t="s">
        <v>1132</v>
      </c>
      <c r="H3898" t="s">
        <v>17</v>
      </c>
      <c r="L3898" t="str">
        <f>VLOOKUP(G3898,status!$G$1:$L$6259,6,FALSE)</f>
        <v>UR-14</v>
      </c>
    </row>
    <row r="3899" spans="1:12" x14ac:dyDescent="0.25">
      <c r="A3899">
        <v>218</v>
      </c>
      <c r="B3899" t="s">
        <v>3573</v>
      </c>
      <c r="C3899">
        <v>99556</v>
      </c>
      <c r="D3899">
        <v>616</v>
      </c>
      <c r="E3899">
        <v>3549607</v>
      </c>
      <c r="F3899" t="s">
        <v>1131</v>
      </c>
      <c r="G3899" t="s">
        <v>1132</v>
      </c>
      <c r="H3899" t="s">
        <v>18</v>
      </c>
      <c r="L3899" t="str">
        <f>VLOOKUP(G3899,status!$G$1:$L$6259,6,FALSE)</f>
        <v>UR-14</v>
      </c>
    </row>
    <row r="3900" spans="1:12" x14ac:dyDescent="0.25">
      <c r="A3900">
        <v>218</v>
      </c>
      <c r="B3900" t="s">
        <v>3573</v>
      </c>
      <c r="C3900">
        <v>99556</v>
      </c>
      <c r="D3900">
        <v>616</v>
      </c>
      <c r="E3900">
        <v>3549607</v>
      </c>
      <c r="F3900" t="s">
        <v>1131</v>
      </c>
      <c r="G3900" t="s">
        <v>1132</v>
      </c>
      <c r="H3900" t="s">
        <v>19</v>
      </c>
      <c r="L3900" t="str">
        <f>VLOOKUP(G3900,status!$G$1:$L$6259,6,FALSE)</f>
        <v>UR-14</v>
      </c>
    </row>
    <row r="3901" spans="1:12" x14ac:dyDescent="0.25">
      <c r="A3901">
        <v>218</v>
      </c>
      <c r="B3901" t="s">
        <v>3573</v>
      </c>
      <c r="C3901">
        <v>99557</v>
      </c>
      <c r="D3901">
        <v>617</v>
      </c>
      <c r="E3901">
        <v>3549706</v>
      </c>
      <c r="F3901" t="s">
        <v>1133</v>
      </c>
      <c r="G3901" t="s">
        <v>1134</v>
      </c>
      <c r="H3901" t="s">
        <v>13</v>
      </c>
      <c r="L3901" t="str">
        <f>VLOOKUP(G3901,status!$G$1:$L$6259,6,FALSE)</f>
        <v>UR-19</v>
      </c>
    </row>
    <row r="3902" spans="1:12" x14ac:dyDescent="0.25">
      <c r="A3902">
        <v>218</v>
      </c>
      <c r="B3902" t="s">
        <v>3573</v>
      </c>
      <c r="C3902">
        <v>99557</v>
      </c>
      <c r="D3902">
        <v>617</v>
      </c>
      <c r="E3902">
        <v>3549706</v>
      </c>
      <c r="F3902" t="s">
        <v>1133</v>
      </c>
      <c r="G3902" t="s">
        <v>1134</v>
      </c>
      <c r="H3902" t="s">
        <v>14</v>
      </c>
      <c r="L3902" t="str">
        <f>VLOOKUP(G3902,status!$G$1:$L$6259,6,FALSE)</f>
        <v>UR-19</v>
      </c>
    </row>
    <row r="3903" spans="1:12" x14ac:dyDescent="0.25">
      <c r="A3903">
        <v>218</v>
      </c>
      <c r="B3903" t="s">
        <v>3573</v>
      </c>
      <c r="C3903">
        <v>99557</v>
      </c>
      <c r="D3903">
        <v>617</v>
      </c>
      <c r="E3903">
        <v>3549706</v>
      </c>
      <c r="F3903" t="s">
        <v>1133</v>
      </c>
      <c r="G3903" t="s">
        <v>1134</v>
      </c>
      <c r="H3903" t="s">
        <v>15</v>
      </c>
      <c r="L3903" t="str">
        <f>VLOOKUP(G3903,status!$G$1:$L$6259,6,FALSE)</f>
        <v>UR-19</v>
      </c>
    </row>
    <row r="3904" spans="1:12" x14ac:dyDescent="0.25">
      <c r="A3904">
        <v>218</v>
      </c>
      <c r="B3904" t="s">
        <v>3573</v>
      </c>
      <c r="C3904">
        <v>99557</v>
      </c>
      <c r="D3904">
        <v>617</v>
      </c>
      <c r="E3904">
        <v>3549706</v>
      </c>
      <c r="F3904" t="s">
        <v>1133</v>
      </c>
      <c r="G3904" t="s">
        <v>1134</v>
      </c>
      <c r="H3904" t="s">
        <v>16</v>
      </c>
      <c r="L3904" t="str">
        <f>VLOOKUP(G3904,status!$G$1:$L$6259,6,FALSE)</f>
        <v>UR-19</v>
      </c>
    </row>
    <row r="3905" spans="1:12" x14ac:dyDescent="0.25">
      <c r="A3905">
        <v>218</v>
      </c>
      <c r="B3905" t="s">
        <v>3573</v>
      </c>
      <c r="C3905">
        <v>99557</v>
      </c>
      <c r="D3905">
        <v>617</v>
      </c>
      <c r="E3905">
        <v>3549706</v>
      </c>
      <c r="F3905" t="s">
        <v>1133</v>
      </c>
      <c r="G3905" t="s">
        <v>1134</v>
      </c>
      <c r="H3905" t="s">
        <v>17</v>
      </c>
      <c r="L3905" t="str">
        <f>VLOOKUP(G3905,status!$G$1:$L$6259,6,FALSE)</f>
        <v>UR-19</v>
      </c>
    </row>
    <row r="3906" spans="1:12" x14ac:dyDescent="0.25">
      <c r="A3906">
        <v>218</v>
      </c>
      <c r="B3906" t="s">
        <v>3573</v>
      </c>
      <c r="C3906">
        <v>99557</v>
      </c>
      <c r="D3906">
        <v>617</v>
      </c>
      <c r="E3906">
        <v>3549706</v>
      </c>
      <c r="F3906" t="s">
        <v>1133</v>
      </c>
      <c r="G3906" t="s">
        <v>1134</v>
      </c>
      <c r="H3906" t="s">
        <v>18</v>
      </c>
      <c r="L3906" t="str">
        <f>VLOOKUP(G3906,status!$G$1:$L$6259,6,FALSE)</f>
        <v>UR-19</v>
      </c>
    </row>
    <row r="3907" spans="1:12" x14ac:dyDescent="0.25">
      <c r="A3907">
        <v>218</v>
      </c>
      <c r="B3907" t="s">
        <v>3573</v>
      </c>
      <c r="C3907">
        <v>99557</v>
      </c>
      <c r="D3907">
        <v>617</v>
      </c>
      <c r="E3907">
        <v>3549706</v>
      </c>
      <c r="F3907" t="s">
        <v>1133</v>
      </c>
      <c r="G3907" t="s">
        <v>1134</v>
      </c>
      <c r="H3907" t="s">
        <v>19</v>
      </c>
      <c r="L3907" t="str">
        <f>VLOOKUP(G3907,status!$G$1:$L$6259,6,FALSE)</f>
        <v>UR-19</v>
      </c>
    </row>
    <row r="3908" spans="1:12" x14ac:dyDescent="0.25">
      <c r="A3908">
        <v>218</v>
      </c>
      <c r="B3908" t="s">
        <v>3573</v>
      </c>
      <c r="C3908">
        <v>99558</v>
      </c>
      <c r="D3908">
        <v>618</v>
      </c>
      <c r="E3908">
        <v>3549805</v>
      </c>
      <c r="F3908" t="s">
        <v>1135</v>
      </c>
      <c r="G3908" t="s">
        <v>1136</v>
      </c>
      <c r="H3908" t="s">
        <v>13</v>
      </c>
      <c r="I3908" t="s">
        <v>22</v>
      </c>
      <c r="J3908" t="s">
        <v>5379</v>
      </c>
      <c r="L3908" t="str">
        <f>VLOOKUP(G3908,status!$G$1:$L$6259,6,FALSE)</f>
        <v>UR-6</v>
      </c>
    </row>
    <row r="3909" spans="1:12" x14ac:dyDescent="0.25">
      <c r="A3909">
        <v>218</v>
      </c>
      <c r="B3909" t="s">
        <v>3573</v>
      </c>
      <c r="C3909">
        <v>99558</v>
      </c>
      <c r="D3909">
        <v>618</v>
      </c>
      <c r="E3909">
        <v>3549805</v>
      </c>
      <c r="F3909" t="s">
        <v>1135</v>
      </c>
      <c r="G3909" t="s">
        <v>1136</v>
      </c>
      <c r="H3909" t="s">
        <v>14</v>
      </c>
      <c r="I3909" t="s">
        <v>22</v>
      </c>
      <c r="J3909" t="s">
        <v>5380</v>
      </c>
      <c r="L3909" t="str">
        <f>VLOOKUP(G3909,status!$G$1:$L$6259,6,FALSE)</f>
        <v>UR-6</v>
      </c>
    </row>
    <row r="3910" spans="1:12" x14ac:dyDescent="0.25">
      <c r="A3910">
        <v>218</v>
      </c>
      <c r="B3910" t="s">
        <v>3573</v>
      </c>
      <c r="C3910">
        <v>99558</v>
      </c>
      <c r="D3910">
        <v>618</v>
      </c>
      <c r="E3910">
        <v>3549805</v>
      </c>
      <c r="F3910" t="s">
        <v>1135</v>
      </c>
      <c r="G3910" t="s">
        <v>1136</v>
      </c>
      <c r="H3910" t="s">
        <v>15</v>
      </c>
      <c r="I3910" t="s">
        <v>22</v>
      </c>
      <c r="J3910" t="s">
        <v>5381</v>
      </c>
      <c r="L3910" t="str">
        <f>VLOOKUP(G3910,status!$G$1:$L$6259,6,FALSE)</f>
        <v>UR-6</v>
      </c>
    </row>
    <row r="3911" spans="1:12" x14ac:dyDescent="0.25">
      <c r="A3911">
        <v>218</v>
      </c>
      <c r="B3911" t="s">
        <v>3573</v>
      </c>
      <c r="C3911">
        <v>99558</v>
      </c>
      <c r="D3911">
        <v>618</v>
      </c>
      <c r="E3911">
        <v>3549805</v>
      </c>
      <c r="F3911" t="s">
        <v>1135</v>
      </c>
      <c r="G3911" t="s">
        <v>1136</v>
      </c>
      <c r="H3911" t="s">
        <v>16</v>
      </c>
      <c r="I3911" t="s">
        <v>22</v>
      </c>
      <c r="J3911" t="s">
        <v>5382</v>
      </c>
      <c r="L3911" t="str">
        <f>VLOOKUP(G3911,status!$G$1:$L$6259,6,FALSE)</f>
        <v>UR-6</v>
      </c>
    </row>
    <row r="3912" spans="1:12" x14ac:dyDescent="0.25">
      <c r="A3912">
        <v>218</v>
      </c>
      <c r="B3912" t="s">
        <v>3573</v>
      </c>
      <c r="C3912">
        <v>99558</v>
      </c>
      <c r="D3912">
        <v>618</v>
      </c>
      <c r="E3912">
        <v>3549805</v>
      </c>
      <c r="F3912" t="s">
        <v>1135</v>
      </c>
      <c r="G3912" t="s">
        <v>1136</v>
      </c>
      <c r="H3912" t="s">
        <v>17</v>
      </c>
      <c r="I3912" t="s">
        <v>22</v>
      </c>
      <c r="J3912" t="s">
        <v>5383</v>
      </c>
      <c r="L3912" t="str">
        <f>VLOOKUP(G3912,status!$G$1:$L$6259,6,FALSE)</f>
        <v>UR-6</v>
      </c>
    </row>
    <row r="3913" spans="1:12" x14ac:dyDescent="0.25">
      <c r="A3913">
        <v>218</v>
      </c>
      <c r="B3913" t="s">
        <v>3573</v>
      </c>
      <c r="C3913">
        <v>99558</v>
      </c>
      <c r="D3913">
        <v>618</v>
      </c>
      <c r="E3913">
        <v>3549805</v>
      </c>
      <c r="F3913" t="s">
        <v>1135</v>
      </c>
      <c r="G3913" t="s">
        <v>1136</v>
      </c>
      <c r="H3913" t="s">
        <v>18</v>
      </c>
      <c r="I3913" t="s">
        <v>22</v>
      </c>
      <c r="J3913" t="s">
        <v>5384</v>
      </c>
      <c r="L3913" t="str">
        <f>VLOOKUP(G3913,status!$G$1:$L$6259,6,FALSE)</f>
        <v>UR-6</v>
      </c>
    </row>
    <row r="3914" spans="1:12" x14ac:dyDescent="0.25">
      <c r="A3914">
        <v>218</v>
      </c>
      <c r="B3914" t="s">
        <v>3573</v>
      </c>
      <c r="C3914">
        <v>99558</v>
      </c>
      <c r="D3914">
        <v>618</v>
      </c>
      <c r="E3914">
        <v>3549805</v>
      </c>
      <c r="F3914" t="s">
        <v>1135</v>
      </c>
      <c r="G3914" t="s">
        <v>1136</v>
      </c>
      <c r="H3914" t="s">
        <v>19</v>
      </c>
      <c r="I3914" t="s">
        <v>22</v>
      </c>
      <c r="J3914" t="s">
        <v>5385</v>
      </c>
      <c r="L3914" t="str">
        <f>VLOOKUP(G3914,status!$G$1:$L$6259,6,FALSE)</f>
        <v>UR-6</v>
      </c>
    </row>
    <row r="3915" spans="1:12" x14ac:dyDescent="0.25">
      <c r="A3915">
        <v>218</v>
      </c>
      <c r="B3915" t="s">
        <v>3573</v>
      </c>
      <c r="C3915">
        <v>99559</v>
      </c>
      <c r="D3915">
        <v>619</v>
      </c>
      <c r="E3915">
        <v>3549904</v>
      </c>
      <c r="F3915" t="s">
        <v>1137</v>
      </c>
      <c r="G3915" t="s">
        <v>1138</v>
      </c>
      <c r="H3915" t="s">
        <v>13</v>
      </c>
      <c r="L3915" t="str">
        <f>VLOOKUP(G3915,status!$G$1:$L$6259,6,FALSE)</f>
        <v>UR-3</v>
      </c>
    </row>
    <row r="3916" spans="1:12" x14ac:dyDescent="0.25">
      <c r="A3916">
        <v>218</v>
      </c>
      <c r="B3916" t="s">
        <v>3573</v>
      </c>
      <c r="C3916">
        <v>99559</v>
      </c>
      <c r="D3916">
        <v>619</v>
      </c>
      <c r="E3916">
        <v>3549904</v>
      </c>
      <c r="F3916" t="s">
        <v>1137</v>
      </c>
      <c r="G3916" t="s">
        <v>1138</v>
      </c>
      <c r="H3916" t="s">
        <v>14</v>
      </c>
      <c r="L3916" t="str">
        <f>VLOOKUP(G3916,status!$G$1:$L$6259,6,FALSE)</f>
        <v>UR-3</v>
      </c>
    </row>
    <row r="3917" spans="1:12" x14ac:dyDescent="0.25">
      <c r="A3917">
        <v>218</v>
      </c>
      <c r="B3917" t="s">
        <v>3573</v>
      </c>
      <c r="C3917">
        <v>99559</v>
      </c>
      <c r="D3917">
        <v>619</v>
      </c>
      <c r="E3917">
        <v>3549904</v>
      </c>
      <c r="F3917" t="s">
        <v>1137</v>
      </c>
      <c r="G3917" t="s">
        <v>1138</v>
      </c>
      <c r="H3917" t="s">
        <v>15</v>
      </c>
      <c r="L3917" t="str">
        <f>VLOOKUP(G3917,status!$G$1:$L$6259,6,FALSE)</f>
        <v>UR-3</v>
      </c>
    </row>
    <row r="3918" spans="1:12" x14ac:dyDescent="0.25">
      <c r="A3918">
        <v>218</v>
      </c>
      <c r="B3918" t="s">
        <v>3573</v>
      </c>
      <c r="C3918">
        <v>99559</v>
      </c>
      <c r="D3918">
        <v>619</v>
      </c>
      <c r="E3918">
        <v>3549904</v>
      </c>
      <c r="F3918" t="s">
        <v>1137</v>
      </c>
      <c r="G3918" t="s">
        <v>1138</v>
      </c>
      <c r="H3918" t="s">
        <v>16</v>
      </c>
      <c r="L3918" t="str">
        <f>VLOOKUP(G3918,status!$G$1:$L$6259,6,FALSE)</f>
        <v>UR-3</v>
      </c>
    </row>
    <row r="3919" spans="1:12" x14ac:dyDescent="0.25">
      <c r="A3919">
        <v>218</v>
      </c>
      <c r="B3919" t="s">
        <v>3573</v>
      </c>
      <c r="C3919">
        <v>99559</v>
      </c>
      <c r="D3919">
        <v>619</v>
      </c>
      <c r="E3919">
        <v>3549904</v>
      </c>
      <c r="F3919" t="s">
        <v>1137</v>
      </c>
      <c r="G3919" t="s">
        <v>1138</v>
      </c>
      <c r="H3919" t="s">
        <v>17</v>
      </c>
      <c r="L3919" t="str">
        <f>VLOOKUP(G3919,status!$G$1:$L$6259,6,FALSE)</f>
        <v>UR-3</v>
      </c>
    </row>
    <row r="3920" spans="1:12" x14ac:dyDescent="0.25">
      <c r="A3920">
        <v>218</v>
      </c>
      <c r="B3920" t="s">
        <v>3573</v>
      </c>
      <c r="C3920">
        <v>99559</v>
      </c>
      <c r="D3920">
        <v>619</v>
      </c>
      <c r="E3920">
        <v>3549904</v>
      </c>
      <c r="F3920" t="s">
        <v>1137</v>
      </c>
      <c r="G3920" t="s">
        <v>1138</v>
      </c>
      <c r="H3920" t="s">
        <v>18</v>
      </c>
      <c r="L3920" t="str">
        <f>VLOOKUP(G3920,status!$G$1:$L$6259,6,FALSE)</f>
        <v>UR-3</v>
      </c>
    </row>
    <row r="3921" spans="1:12" x14ac:dyDescent="0.25">
      <c r="A3921">
        <v>218</v>
      </c>
      <c r="B3921" t="s">
        <v>3573</v>
      </c>
      <c r="C3921">
        <v>99559</v>
      </c>
      <c r="D3921">
        <v>619</v>
      </c>
      <c r="E3921">
        <v>3549904</v>
      </c>
      <c r="F3921" t="s">
        <v>1137</v>
      </c>
      <c r="G3921" t="s">
        <v>1138</v>
      </c>
      <c r="H3921" t="s">
        <v>19</v>
      </c>
      <c r="L3921" t="str">
        <f>VLOOKUP(G3921,status!$G$1:$L$6259,6,FALSE)</f>
        <v>UR-3</v>
      </c>
    </row>
    <row r="3922" spans="1:12" x14ac:dyDescent="0.25">
      <c r="A3922">
        <v>218</v>
      </c>
      <c r="B3922" t="s">
        <v>3573</v>
      </c>
      <c r="C3922">
        <v>99560</v>
      </c>
      <c r="D3922">
        <v>620</v>
      </c>
      <c r="E3922">
        <v>3549953</v>
      </c>
      <c r="F3922" t="s">
        <v>1139</v>
      </c>
      <c r="G3922" t="s">
        <v>1140</v>
      </c>
      <c r="H3922" t="s">
        <v>13</v>
      </c>
      <c r="I3922" t="s">
        <v>22</v>
      </c>
      <c r="J3922" t="s">
        <v>4161</v>
      </c>
      <c r="L3922" t="str">
        <f>VLOOKUP(G3922,status!$G$1:$L$6259,6,FALSE)</f>
        <v>8-DF</v>
      </c>
    </row>
    <row r="3923" spans="1:12" x14ac:dyDescent="0.25">
      <c r="A3923">
        <v>218</v>
      </c>
      <c r="B3923" t="s">
        <v>3573</v>
      </c>
      <c r="C3923">
        <v>99560</v>
      </c>
      <c r="D3923">
        <v>620</v>
      </c>
      <c r="E3923">
        <v>3549953</v>
      </c>
      <c r="F3923" t="s">
        <v>1139</v>
      </c>
      <c r="G3923" t="s">
        <v>1140</v>
      </c>
      <c r="H3923" t="s">
        <v>14</v>
      </c>
      <c r="I3923" t="s">
        <v>22</v>
      </c>
      <c r="J3923" t="s">
        <v>4162</v>
      </c>
      <c r="L3923" t="str">
        <f>VLOOKUP(G3923,status!$G$1:$L$6259,6,FALSE)</f>
        <v>8-DF</v>
      </c>
    </row>
    <row r="3924" spans="1:12" x14ac:dyDescent="0.25">
      <c r="A3924">
        <v>218</v>
      </c>
      <c r="B3924" t="s">
        <v>3573</v>
      </c>
      <c r="C3924">
        <v>99560</v>
      </c>
      <c r="D3924">
        <v>620</v>
      </c>
      <c r="E3924">
        <v>3549953</v>
      </c>
      <c r="F3924" t="s">
        <v>1139</v>
      </c>
      <c r="G3924" t="s">
        <v>1140</v>
      </c>
      <c r="H3924" t="s">
        <v>15</v>
      </c>
      <c r="I3924" t="s">
        <v>22</v>
      </c>
      <c r="J3924" t="s">
        <v>5386</v>
      </c>
      <c r="L3924" t="str">
        <f>VLOOKUP(G3924,status!$G$1:$L$6259,6,FALSE)</f>
        <v>8-DF</v>
      </c>
    </row>
    <row r="3925" spans="1:12" x14ac:dyDescent="0.25">
      <c r="A3925">
        <v>218</v>
      </c>
      <c r="B3925" t="s">
        <v>3573</v>
      </c>
      <c r="C3925">
        <v>99560</v>
      </c>
      <c r="D3925">
        <v>620</v>
      </c>
      <c r="E3925">
        <v>3549953</v>
      </c>
      <c r="F3925" t="s">
        <v>1139</v>
      </c>
      <c r="G3925" t="s">
        <v>1140</v>
      </c>
      <c r="H3925" t="s">
        <v>16</v>
      </c>
      <c r="L3925" t="str">
        <f>VLOOKUP(G3925,status!$G$1:$L$6259,6,FALSE)</f>
        <v>8-DF</v>
      </c>
    </row>
    <row r="3926" spans="1:12" x14ac:dyDescent="0.25">
      <c r="A3926">
        <v>218</v>
      </c>
      <c r="B3926" t="s">
        <v>3573</v>
      </c>
      <c r="C3926">
        <v>99560</v>
      </c>
      <c r="D3926">
        <v>620</v>
      </c>
      <c r="E3926">
        <v>3549953</v>
      </c>
      <c r="F3926" t="s">
        <v>1139</v>
      </c>
      <c r="G3926" t="s">
        <v>1140</v>
      </c>
      <c r="H3926" t="s">
        <v>17</v>
      </c>
      <c r="L3926" t="str">
        <f>VLOOKUP(G3926,status!$G$1:$L$6259,6,FALSE)</f>
        <v>8-DF</v>
      </c>
    </row>
    <row r="3927" spans="1:12" x14ac:dyDescent="0.25">
      <c r="A3927">
        <v>218</v>
      </c>
      <c r="B3927" t="s">
        <v>3573</v>
      </c>
      <c r="C3927">
        <v>99560</v>
      </c>
      <c r="D3927">
        <v>620</v>
      </c>
      <c r="E3927">
        <v>3549953</v>
      </c>
      <c r="F3927" t="s">
        <v>1139</v>
      </c>
      <c r="G3927" t="s">
        <v>1140</v>
      </c>
      <c r="H3927" t="s">
        <v>18</v>
      </c>
      <c r="L3927" t="str">
        <f>VLOOKUP(G3927,status!$G$1:$L$6259,6,FALSE)</f>
        <v>8-DF</v>
      </c>
    </row>
    <row r="3928" spans="1:12" x14ac:dyDescent="0.25">
      <c r="A3928">
        <v>218</v>
      </c>
      <c r="B3928" t="s">
        <v>3573</v>
      </c>
      <c r="C3928">
        <v>99560</v>
      </c>
      <c r="D3928">
        <v>620</v>
      </c>
      <c r="E3928">
        <v>3549953</v>
      </c>
      <c r="F3928" t="s">
        <v>1139</v>
      </c>
      <c r="G3928" t="s">
        <v>1140</v>
      </c>
      <c r="H3928" t="s">
        <v>19</v>
      </c>
      <c r="L3928" t="str">
        <f>VLOOKUP(G3928,status!$G$1:$L$6259,6,FALSE)</f>
        <v>8-DF</v>
      </c>
    </row>
    <row r="3929" spans="1:12" x14ac:dyDescent="0.25">
      <c r="A3929">
        <v>218</v>
      </c>
      <c r="B3929" t="s">
        <v>3573</v>
      </c>
      <c r="C3929">
        <v>99561</v>
      </c>
      <c r="D3929">
        <v>621</v>
      </c>
      <c r="E3929">
        <v>3550001</v>
      </c>
      <c r="F3929" t="s">
        <v>1141</v>
      </c>
      <c r="G3929" t="s">
        <v>1142</v>
      </c>
      <c r="H3929" t="s">
        <v>13</v>
      </c>
      <c r="L3929" t="str">
        <f>VLOOKUP(G3929,status!$G$1:$L$6259,6,FALSE)</f>
        <v>UR-14</v>
      </c>
    </row>
    <row r="3930" spans="1:12" x14ac:dyDescent="0.25">
      <c r="A3930">
        <v>218</v>
      </c>
      <c r="B3930" t="s">
        <v>3573</v>
      </c>
      <c r="C3930">
        <v>99561</v>
      </c>
      <c r="D3930">
        <v>621</v>
      </c>
      <c r="E3930">
        <v>3550001</v>
      </c>
      <c r="F3930" t="s">
        <v>1141</v>
      </c>
      <c r="G3930" t="s">
        <v>1142</v>
      </c>
      <c r="H3930" t="s">
        <v>14</v>
      </c>
      <c r="L3930" t="str">
        <f>VLOOKUP(G3930,status!$G$1:$L$6259,6,FALSE)</f>
        <v>UR-14</v>
      </c>
    </row>
    <row r="3931" spans="1:12" x14ac:dyDescent="0.25">
      <c r="A3931">
        <v>218</v>
      </c>
      <c r="B3931" t="s">
        <v>3573</v>
      </c>
      <c r="C3931">
        <v>99561</v>
      </c>
      <c r="D3931">
        <v>621</v>
      </c>
      <c r="E3931">
        <v>3550001</v>
      </c>
      <c r="F3931" t="s">
        <v>1141</v>
      </c>
      <c r="G3931" t="s">
        <v>1142</v>
      </c>
      <c r="H3931" t="s">
        <v>15</v>
      </c>
      <c r="L3931" t="str">
        <f>VLOOKUP(G3931,status!$G$1:$L$6259,6,FALSE)</f>
        <v>UR-14</v>
      </c>
    </row>
    <row r="3932" spans="1:12" x14ac:dyDescent="0.25">
      <c r="A3932">
        <v>218</v>
      </c>
      <c r="B3932" t="s">
        <v>3573</v>
      </c>
      <c r="C3932">
        <v>99561</v>
      </c>
      <c r="D3932">
        <v>621</v>
      </c>
      <c r="E3932">
        <v>3550001</v>
      </c>
      <c r="F3932" t="s">
        <v>1141</v>
      </c>
      <c r="G3932" t="s">
        <v>1142</v>
      </c>
      <c r="H3932" t="s">
        <v>16</v>
      </c>
      <c r="L3932" t="str">
        <f>VLOOKUP(G3932,status!$G$1:$L$6259,6,FALSE)</f>
        <v>UR-14</v>
      </c>
    </row>
    <row r="3933" spans="1:12" x14ac:dyDescent="0.25">
      <c r="A3933">
        <v>218</v>
      </c>
      <c r="B3933" t="s">
        <v>3573</v>
      </c>
      <c r="C3933">
        <v>99561</v>
      </c>
      <c r="D3933">
        <v>621</v>
      </c>
      <c r="E3933">
        <v>3550001</v>
      </c>
      <c r="F3933" t="s">
        <v>1141</v>
      </c>
      <c r="G3933" t="s">
        <v>1142</v>
      </c>
      <c r="H3933" t="s">
        <v>17</v>
      </c>
      <c r="L3933" t="str">
        <f>VLOOKUP(G3933,status!$G$1:$L$6259,6,FALSE)</f>
        <v>UR-14</v>
      </c>
    </row>
    <row r="3934" spans="1:12" x14ac:dyDescent="0.25">
      <c r="A3934">
        <v>218</v>
      </c>
      <c r="B3934" t="s">
        <v>3573</v>
      </c>
      <c r="C3934">
        <v>99561</v>
      </c>
      <c r="D3934">
        <v>621</v>
      </c>
      <c r="E3934">
        <v>3550001</v>
      </c>
      <c r="F3934" t="s">
        <v>1141</v>
      </c>
      <c r="G3934" t="s">
        <v>1142</v>
      </c>
      <c r="H3934" t="s">
        <v>18</v>
      </c>
      <c r="L3934" t="str">
        <f>VLOOKUP(G3934,status!$G$1:$L$6259,6,FALSE)</f>
        <v>UR-14</v>
      </c>
    </row>
    <row r="3935" spans="1:12" x14ac:dyDescent="0.25">
      <c r="A3935">
        <v>218</v>
      </c>
      <c r="B3935" t="s">
        <v>3573</v>
      </c>
      <c r="C3935">
        <v>99561</v>
      </c>
      <c r="D3935">
        <v>621</v>
      </c>
      <c r="E3935">
        <v>3550001</v>
      </c>
      <c r="F3935" t="s">
        <v>1141</v>
      </c>
      <c r="G3935" t="s">
        <v>1142</v>
      </c>
      <c r="H3935" t="s">
        <v>19</v>
      </c>
      <c r="L3935" t="str">
        <f>VLOOKUP(G3935,status!$G$1:$L$6259,6,FALSE)</f>
        <v>UR-14</v>
      </c>
    </row>
    <row r="3936" spans="1:12" x14ac:dyDescent="0.25">
      <c r="A3936">
        <v>218</v>
      </c>
      <c r="B3936" t="s">
        <v>3573</v>
      </c>
      <c r="C3936">
        <v>99562</v>
      </c>
      <c r="D3936">
        <v>622</v>
      </c>
      <c r="E3936">
        <v>3550100</v>
      </c>
      <c r="F3936" t="s">
        <v>1143</v>
      </c>
      <c r="G3936" t="s">
        <v>1144</v>
      </c>
      <c r="H3936" t="s">
        <v>13</v>
      </c>
      <c r="L3936" t="str">
        <f>VLOOKUP(G3936,status!$G$1:$L$6259,6,FALSE)</f>
        <v>UR-2</v>
      </c>
    </row>
    <row r="3937" spans="1:12" x14ac:dyDescent="0.25">
      <c r="A3937">
        <v>218</v>
      </c>
      <c r="B3937" t="s">
        <v>3573</v>
      </c>
      <c r="C3937">
        <v>99562</v>
      </c>
      <c r="D3937">
        <v>622</v>
      </c>
      <c r="E3937">
        <v>3550100</v>
      </c>
      <c r="F3937" t="s">
        <v>1143</v>
      </c>
      <c r="G3937" t="s">
        <v>1144</v>
      </c>
      <c r="H3937" t="s">
        <v>14</v>
      </c>
      <c r="L3937" t="str">
        <f>VLOOKUP(G3937,status!$G$1:$L$6259,6,FALSE)</f>
        <v>UR-2</v>
      </c>
    </row>
    <row r="3938" spans="1:12" x14ac:dyDescent="0.25">
      <c r="A3938">
        <v>218</v>
      </c>
      <c r="B3938" t="s">
        <v>3573</v>
      </c>
      <c r="C3938">
        <v>99562</v>
      </c>
      <c r="D3938">
        <v>622</v>
      </c>
      <c r="E3938">
        <v>3550100</v>
      </c>
      <c r="F3938" t="s">
        <v>1143</v>
      </c>
      <c r="G3938" t="s">
        <v>1144</v>
      </c>
      <c r="H3938" t="s">
        <v>15</v>
      </c>
      <c r="L3938" t="str">
        <f>VLOOKUP(G3938,status!$G$1:$L$6259,6,FALSE)</f>
        <v>UR-2</v>
      </c>
    </row>
    <row r="3939" spans="1:12" x14ac:dyDescent="0.25">
      <c r="A3939">
        <v>218</v>
      </c>
      <c r="B3939" t="s">
        <v>3573</v>
      </c>
      <c r="C3939">
        <v>99562</v>
      </c>
      <c r="D3939">
        <v>622</v>
      </c>
      <c r="E3939">
        <v>3550100</v>
      </c>
      <c r="F3939" t="s">
        <v>1143</v>
      </c>
      <c r="G3939" t="s">
        <v>1144</v>
      </c>
      <c r="H3939" t="s">
        <v>16</v>
      </c>
      <c r="L3939" t="str">
        <f>VLOOKUP(G3939,status!$G$1:$L$6259,6,FALSE)</f>
        <v>UR-2</v>
      </c>
    </row>
    <row r="3940" spans="1:12" x14ac:dyDescent="0.25">
      <c r="A3940">
        <v>218</v>
      </c>
      <c r="B3940" t="s">
        <v>3573</v>
      </c>
      <c r="C3940">
        <v>99562</v>
      </c>
      <c r="D3940">
        <v>622</v>
      </c>
      <c r="E3940">
        <v>3550100</v>
      </c>
      <c r="F3940" t="s">
        <v>1143</v>
      </c>
      <c r="G3940" t="s">
        <v>1144</v>
      </c>
      <c r="H3940" t="s">
        <v>17</v>
      </c>
      <c r="L3940" t="str">
        <f>VLOOKUP(G3940,status!$G$1:$L$6259,6,FALSE)</f>
        <v>UR-2</v>
      </c>
    </row>
    <row r="3941" spans="1:12" x14ac:dyDescent="0.25">
      <c r="A3941">
        <v>218</v>
      </c>
      <c r="B3941" t="s">
        <v>3573</v>
      </c>
      <c r="C3941">
        <v>99562</v>
      </c>
      <c r="D3941">
        <v>622</v>
      </c>
      <c r="E3941">
        <v>3550100</v>
      </c>
      <c r="F3941" t="s">
        <v>1143</v>
      </c>
      <c r="G3941" t="s">
        <v>1144</v>
      </c>
      <c r="H3941" t="s">
        <v>18</v>
      </c>
      <c r="L3941" t="str">
        <f>VLOOKUP(G3941,status!$G$1:$L$6259,6,FALSE)</f>
        <v>UR-2</v>
      </c>
    </row>
    <row r="3942" spans="1:12" x14ac:dyDescent="0.25">
      <c r="A3942">
        <v>218</v>
      </c>
      <c r="B3942" t="s">
        <v>3573</v>
      </c>
      <c r="C3942">
        <v>99562</v>
      </c>
      <c r="D3942">
        <v>622</v>
      </c>
      <c r="E3942">
        <v>3550100</v>
      </c>
      <c r="F3942" t="s">
        <v>1143</v>
      </c>
      <c r="G3942" t="s">
        <v>1144</v>
      </c>
      <c r="H3942" t="s">
        <v>19</v>
      </c>
      <c r="L3942" t="str">
        <f>VLOOKUP(G3942,status!$G$1:$L$6259,6,FALSE)</f>
        <v>UR-2</v>
      </c>
    </row>
    <row r="3943" spans="1:12" x14ac:dyDescent="0.25">
      <c r="A3943">
        <v>218</v>
      </c>
      <c r="B3943" t="s">
        <v>3573</v>
      </c>
      <c r="C3943">
        <v>99563</v>
      </c>
      <c r="D3943">
        <v>623</v>
      </c>
      <c r="E3943">
        <v>3550209</v>
      </c>
      <c r="F3943" t="s">
        <v>1145</v>
      </c>
      <c r="G3943" t="s">
        <v>1146</v>
      </c>
      <c r="H3943" t="s">
        <v>13</v>
      </c>
      <c r="L3943" t="str">
        <f>VLOOKUP(G3943,status!$G$1:$L$6259,6,FALSE)</f>
        <v>UR-9</v>
      </c>
    </row>
    <row r="3944" spans="1:12" x14ac:dyDescent="0.25">
      <c r="A3944">
        <v>218</v>
      </c>
      <c r="B3944" t="s">
        <v>3573</v>
      </c>
      <c r="C3944">
        <v>99563</v>
      </c>
      <c r="D3944">
        <v>623</v>
      </c>
      <c r="E3944">
        <v>3550209</v>
      </c>
      <c r="F3944" t="s">
        <v>1145</v>
      </c>
      <c r="G3944" t="s">
        <v>1146</v>
      </c>
      <c r="H3944" t="s">
        <v>14</v>
      </c>
      <c r="L3944" t="str">
        <f>VLOOKUP(G3944,status!$G$1:$L$6259,6,FALSE)</f>
        <v>UR-9</v>
      </c>
    </row>
    <row r="3945" spans="1:12" x14ac:dyDescent="0.25">
      <c r="A3945">
        <v>218</v>
      </c>
      <c r="B3945" t="s">
        <v>3573</v>
      </c>
      <c r="C3945">
        <v>99563</v>
      </c>
      <c r="D3945">
        <v>623</v>
      </c>
      <c r="E3945">
        <v>3550209</v>
      </c>
      <c r="F3945" t="s">
        <v>1145</v>
      </c>
      <c r="G3945" t="s">
        <v>1146</v>
      </c>
      <c r="H3945" t="s">
        <v>15</v>
      </c>
      <c r="L3945" t="str">
        <f>VLOOKUP(G3945,status!$G$1:$L$6259,6,FALSE)</f>
        <v>UR-9</v>
      </c>
    </row>
    <row r="3946" spans="1:12" x14ac:dyDescent="0.25">
      <c r="A3946">
        <v>218</v>
      </c>
      <c r="B3946" t="s">
        <v>3573</v>
      </c>
      <c r="C3946">
        <v>99563</v>
      </c>
      <c r="D3946">
        <v>623</v>
      </c>
      <c r="E3946">
        <v>3550209</v>
      </c>
      <c r="F3946" t="s">
        <v>1145</v>
      </c>
      <c r="G3946" t="s">
        <v>1146</v>
      </c>
      <c r="H3946" t="s">
        <v>16</v>
      </c>
      <c r="L3946" t="str">
        <f>VLOOKUP(G3946,status!$G$1:$L$6259,6,FALSE)</f>
        <v>UR-9</v>
      </c>
    </row>
    <row r="3947" spans="1:12" x14ac:dyDescent="0.25">
      <c r="A3947">
        <v>218</v>
      </c>
      <c r="B3947" t="s">
        <v>3573</v>
      </c>
      <c r="C3947">
        <v>99563</v>
      </c>
      <c r="D3947">
        <v>623</v>
      </c>
      <c r="E3947">
        <v>3550209</v>
      </c>
      <c r="F3947" t="s">
        <v>1145</v>
      </c>
      <c r="G3947" t="s">
        <v>1146</v>
      </c>
      <c r="H3947" t="s">
        <v>17</v>
      </c>
      <c r="L3947" t="str">
        <f>VLOOKUP(G3947,status!$G$1:$L$6259,6,FALSE)</f>
        <v>UR-9</v>
      </c>
    </row>
    <row r="3948" spans="1:12" x14ac:dyDescent="0.25">
      <c r="A3948">
        <v>218</v>
      </c>
      <c r="B3948" t="s">
        <v>3573</v>
      </c>
      <c r="C3948">
        <v>99563</v>
      </c>
      <c r="D3948">
        <v>623</v>
      </c>
      <c r="E3948">
        <v>3550209</v>
      </c>
      <c r="F3948" t="s">
        <v>1145</v>
      </c>
      <c r="G3948" t="s">
        <v>1146</v>
      </c>
      <c r="H3948" t="s">
        <v>18</v>
      </c>
      <c r="L3948" t="str">
        <f>VLOOKUP(G3948,status!$G$1:$L$6259,6,FALSE)</f>
        <v>UR-9</v>
      </c>
    </row>
    <row r="3949" spans="1:12" x14ac:dyDescent="0.25">
      <c r="A3949">
        <v>218</v>
      </c>
      <c r="B3949" t="s">
        <v>3573</v>
      </c>
      <c r="C3949">
        <v>99563</v>
      </c>
      <c r="D3949">
        <v>623</v>
      </c>
      <c r="E3949">
        <v>3550209</v>
      </c>
      <c r="F3949" t="s">
        <v>1145</v>
      </c>
      <c r="G3949" t="s">
        <v>1146</v>
      </c>
      <c r="H3949" t="s">
        <v>19</v>
      </c>
      <c r="L3949" t="str">
        <f>VLOOKUP(G3949,status!$G$1:$L$6259,6,FALSE)</f>
        <v>UR-9</v>
      </c>
    </row>
    <row r="3950" spans="1:12" x14ac:dyDescent="0.25">
      <c r="A3950">
        <v>218</v>
      </c>
      <c r="B3950" t="s">
        <v>3573</v>
      </c>
      <c r="C3950">
        <v>99564</v>
      </c>
      <c r="D3950">
        <v>624</v>
      </c>
      <c r="E3950">
        <v>3550407</v>
      </c>
      <c r="F3950" t="s">
        <v>1147</v>
      </c>
      <c r="G3950" t="s">
        <v>1148</v>
      </c>
      <c r="H3950" t="s">
        <v>13</v>
      </c>
      <c r="L3950" t="str">
        <f>VLOOKUP(G3950,status!$G$1:$L$6259,6,FALSE)</f>
        <v>UR-10</v>
      </c>
    </row>
    <row r="3951" spans="1:12" x14ac:dyDescent="0.25">
      <c r="A3951">
        <v>218</v>
      </c>
      <c r="B3951" t="s">
        <v>3573</v>
      </c>
      <c r="C3951">
        <v>99564</v>
      </c>
      <c r="D3951">
        <v>624</v>
      </c>
      <c r="E3951">
        <v>3550407</v>
      </c>
      <c r="F3951" t="s">
        <v>1147</v>
      </c>
      <c r="G3951" t="s">
        <v>1148</v>
      </c>
      <c r="H3951" t="s">
        <v>14</v>
      </c>
      <c r="I3951" t="s">
        <v>22</v>
      </c>
      <c r="J3951" t="s">
        <v>4163</v>
      </c>
      <c r="L3951" t="str">
        <f>VLOOKUP(G3951,status!$G$1:$L$6259,6,FALSE)</f>
        <v>UR-10</v>
      </c>
    </row>
    <row r="3952" spans="1:12" x14ac:dyDescent="0.25">
      <c r="A3952">
        <v>218</v>
      </c>
      <c r="B3952" t="s">
        <v>3573</v>
      </c>
      <c r="C3952">
        <v>99564</v>
      </c>
      <c r="D3952">
        <v>624</v>
      </c>
      <c r="E3952">
        <v>3550407</v>
      </c>
      <c r="F3952" t="s">
        <v>1147</v>
      </c>
      <c r="G3952" t="s">
        <v>1148</v>
      </c>
      <c r="H3952" t="s">
        <v>15</v>
      </c>
      <c r="I3952" t="s">
        <v>22</v>
      </c>
      <c r="J3952" t="s">
        <v>5387</v>
      </c>
      <c r="L3952" t="str">
        <f>VLOOKUP(G3952,status!$G$1:$L$6259,6,FALSE)</f>
        <v>UR-10</v>
      </c>
    </row>
    <row r="3953" spans="1:12" x14ac:dyDescent="0.25">
      <c r="A3953">
        <v>218</v>
      </c>
      <c r="B3953" t="s">
        <v>3573</v>
      </c>
      <c r="C3953">
        <v>99564</v>
      </c>
      <c r="D3953">
        <v>624</v>
      </c>
      <c r="E3953">
        <v>3550407</v>
      </c>
      <c r="F3953" t="s">
        <v>1147</v>
      </c>
      <c r="G3953" t="s">
        <v>1148</v>
      </c>
      <c r="H3953" t="s">
        <v>16</v>
      </c>
      <c r="L3953" t="str">
        <f>VLOOKUP(G3953,status!$G$1:$L$6259,6,FALSE)</f>
        <v>UR-10</v>
      </c>
    </row>
    <row r="3954" spans="1:12" x14ac:dyDescent="0.25">
      <c r="A3954">
        <v>218</v>
      </c>
      <c r="B3954" t="s">
        <v>3573</v>
      </c>
      <c r="C3954">
        <v>99564</v>
      </c>
      <c r="D3954">
        <v>624</v>
      </c>
      <c r="E3954">
        <v>3550407</v>
      </c>
      <c r="F3954" t="s">
        <v>1147</v>
      </c>
      <c r="G3954" t="s">
        <v>1148</v>
      </c>
      <c r="H3954" t="s">
        <v>17</v>
      </c>
      <c r="L3954" t="str">
        <f>VLOOKUP(G3954,status!$G$1:$L$6259,6,FALSE)</f>
        <v>UR-10</v>
      </c>
    </row>
    <row r="3955" spans="1:12" x14ac:dyDescent="0.25">
      <c r="A3955">
        <v>218</v>
      </c>
      <c r="B3955" t="s">
        <v>3573</v>
      </c>
      <c r="C3955">
        <v>99564</v>
      </c>
      <c r="D3955">
        <v>624</v>
      </c>
      <c r="E3955">
        <v>3550407</v>
      </c>
      <c r="F3955" t="s">
        <v>1147</v>
      </c>
      <c r="G3955" t="s">
        <v>1148</v>
      </c>
      <c r="H3955" t="s">
        <v>18</v>
      </c>
      <c r="I3955" t="s">
        <v>22</v>
      </c>
      <c r="J3955" t="s">
        <v>4164</v>
      </c>
      <c r="L3955" t="str">
        <f>VLOOKUP(G3955,status!$G$1:$L$6259,6,FALSE)</f>
        <v>UR-10</v>
      </c>
    </row>
    <row r="3956" spans="1:12" x14ac:dyDescent="0.25">
      <c r="A3956">
        <v>218</v>
      </c>
      <c r="B3956" t="s">
        <v>3573</v>
      </c>
      <c r="C3956">
        <v>99564</v>
      </c>
      <c r="D3956">
        <v>624</v>
      </c>
      <c r="E3956">
        <v>3550407</v>
      </c>
      <c r="F3956" t="s">
        <v>1147</v>
      </c>
      <c r="G3956" t="s">
        <v>1148</v>
      </c>
      <c r="H3956" t="s">
        <v>19</v>
      </c>
      <c r="L3956" t="str">
        <f>VLOOKUP(G3956,status!$G$1:$L$6259,6,FALSE)</f>
        <v>UR-10</v>
      </c>
    </row>
    <row r="3957" spans="1:12" x14ac:dyDescent="0.25">
      <c r="A3957">
        <v>218</v>
      </c>
      <c r="B3957" t="s">
        <v>3573</v>
      </c>
      <c r="C3957">
        <v>99565</v>
      </c>
      <c r="D3957">
        <v>625</v>
      </c>
      <c r="E3957">
        <v>3550506</v>
      </c>
      <c r="F3957" t="s">
        <v>1149</v>
      </c>
      <c r="G3957" t="s">
        <v>1150</v>
      </c>
      <c r="H3957" t="s">
        <v>13</v>
      </c>
      <c r="I3957" t="s">
        <v>22</v>
      </c>
      <c r="J3957" t="s">
        <v>4165</v>
      </c>
      <c r="L3957" t="str">
        <f>VLOOKUP(G3957,status!$G$1:$L$6259,6,FALSE)</f>
        <v>UR-4</v>
      </c>
    </row>
    <row r="3958" spans="1:12" x14ac:dyDescent="0.25">
      <c r="A3958">
        <v>218</v>
      </c>
      <c r="B3958" t="s">
        <v>3573</v>
      </c>
      <c r="C3958">
        <v>99565</v>
      </c>
      <c r="D3958">
        <v>625</v>
      </c>
      <c r="E3958">
        <v>3550506</v>
      </c>
      <c r="F3958" t="s">
        <v>1149</v>
      </c>
      <c r="G3958" t="s">
        <v>1150</v>
      </c>
      <c r="H3958" t="s">
        <v>14</v>
      </c>
      <c r="I3958" t="s">
        <v>22</v>
      </c>
      <c r="J3958" t="s">
        <v>4166</v>
      </c>
      <c r="L3958" t="str">
        <f>VLOOKUP(G3958,status!$G$1:$L$6259,6,FALSE)</f>
        <v>UR-4</v>
      </c>
    </row>
    <row r="3959" spans="1:12" x14ac:dyDescent="0.25">
      <c r="A3959">
        <v>218</v>
      </c>
      <c r="B3959" t="s">
        <v>3573</v>
      </c>
      <c r="C3959">
        <v>99565</v>
      </c>
      <c r="D3959">
        <v>625</v>
      </c>
      <c r="E3959">
        <v>3550506</v>
      </c>
      <c r="F3959" t="s">
        <v>1149</v>
      </c>
      <c r="G3959" t="s">
        <v>1150</v>
      </c>
      <c r="H3959" t="s">
        <v>15</v>
      </c>
      <c r="I3959" t="s">
        <v>22</v>
      </c>
      <c r="J3959" t="s">
        <v>4167</v>
      </c>
      <c r="L3959" t="str">
        <f>VLOOKUP(G3959,status!$G$1:$L$6259,6,FALSE)</f>
        <v>UR-4</v>
      </c>
    </row>
    <row r="3960" spans="1:12" x14ac:dyDescent="0.25">
      <c r="A3960">
        <v>218</v>
      </c>
      <c r="B3960" t="s">
        <v>3573</v>
      </c>
      <c r="C3960">
        <v>99565</v>
      </c>
      <c r="D3960">
        <v>625</v>
      </c>
      <c r="E3960">
        <v>3550506</v>
      </c>
      <c r="F3960" t="s">
        <v>1149</v>
      </c>
      <c r="G3960" t="s">
        <v>1150</v>
      </c>
      <c r="H3960" t="s">
        <v>16</v>
      </c>
      <c r="I3960" t="s">
        <v>22</v>
      </c>
      <c r="J3960" t="s">
        <v>4168</v>
      </c>
      <c r="L3960" t="str">
        <f>VLOOKUP(G3960,status!$G$1:$L$6259,6,FALSE)</f>
        <v>UR-4</v>
      </c>
    </row>
    <row r="3961" spans="1:12" x14ac:dyDescent="0.25">
      <c r="A3961">
        <v>218</v>
      </c>
      <c r="B3961" t="s">
        <v>3573</v>
      </c>
      <c r="C3961">
        <v>99565</v>
      </c>
      <c r="D3961">
        <v>625</v>
      </c>
      <c r="E3961">
        <v>3550506</v>
      </c>
      <c r="F3961" t="s">
        <v>1149</v>
      </c>
      <c r="G3961" t="s">
        <v>1150</v>
      </c>
      <c r="H3961" t="s">
        <v>17</v>
      </c>
      <c r="I3961" t="s">
        <v>22</v>
      </c>
      <c r="J3961" t="s">
        <v>4169</v>
      </c>
      <c r="L3961" t="str">
        <f>VLOOKUP(G3961,status!$G$1:$L$6259,6,FALSE)</f>
        <v>UR-4</v>
      </c>
    </row>
    <row r="3962" spans="1:12" x14ac:dyDescent="0.25">
      <c r="A3962">
        <v>218</v>
      </c>
      <c r="B3962" t="s">
        <v>3573</v>
      </c>
      <c r="C3962">
        <v>99565</v>
      </c>
      <c r="D3962">
        <v>625</v>
      </c>
      <c r="E3962">
        <v>3550506</v>
      </c>
      <c r="F3962" t="s">
        <v>1149</v>
      </c>
      <c r="G3962" t="s">
        <v>1150</v>
      </c>
      <c r="H3962" t="s">
        <v>18</v>
      </c>
      <c r="I3962" t="s">
        <v>22</v>
      </c>
      <c r="J3962" t="s">
        <v>4170</v>
      </c>
      <c r="L3962" t="str">
        <f>VLOOKUP(G3962,status!$G$1:$L$6259,6,FALSE)</f>
        <v>UR-4</v>
      </c>
    </row>
    <row r="3963" spans="1:12" x14ac:dyDescent="0.25">
      <c r="A3963">
        <v>218</v>
      </c>
      <c r="B3963" t="s">
        <v>3573</v>
      </c>
      <c r="C3963">
        <v>99565</v>
      </c>
      <c r="D3963">
        <v>625</v>
      </c>
      <c r="E3963">
        <v>3550506</v>
      </c>
      <c r="F3963" t="s">
        <v>1149</v>
      </c>
      <c r="G3963" t="s">
        <v>1150</v>
      </c>
      <c r="H3963" t="s">
        <v>19</v>
      </c>
      <c r="I3963" t="s">
        <v>22</v>
      </c>
      <c r="J3963" t="s">
        <v>4171</v>
      </c>
      <c r="L3963" t="str">
        <f>VLOOKUP(G3963,status!$G$1:$L$6259,6,FALSE)</f>
        <v>UR-4</v>
      </c>
    </row>
    <row r="3964" spans="1:12" x14ac:dyDescent="0.25">
      <c r="A3964">
        <v>218</v>
      </c>
      <c r="B3964" t="s">
        <v>3573</v>
      </c>
      <c r="C3964">
        <v>99566</v>
      </c>
      <c r="D3964">
        <v>626</v>
      </c>
      <c r="E3964">
        <v>3550605</v>
      </c>
      <c r="F3964" t="s">
        <v>1151</v>
      </c>
      <c r="G3964" t="s">
        <v>1152</v>
      </c>
      <c r="H3964" t="s">
        <v>13</v>
      </c>
      <c r="L3964" t="str">
        <f>VLOOKUP(G3964,status!$G$1:$L$6259,6,FALSE)</f>
        <v>UR-9</v>
      </c>
    </row>
    <row r="3965" spans="1:12" x14ac:dyDescent="0.25">
      <c r="A3965">
        <v>218</v>
      </c>
      <c r="B3965" t="s">
        <v>3573</v>
      </c>
      <c r="C3965">
        <v>99566</v>
      </c>
      <c r="D3965">
        <v>626</v>
      </c>
      <c r="E3965">
        <v>3550605</v>
      </c>
      <c r="F3965" t="s">
        <v>1151</v>
      </c>
      <c r="G3965" t="s">
        <v>1152</v>
      </c>
      <c r="H3965" t="s">
        <v>14</v>
      </c>
      <c r="L3965" t="str">
        <f>VLOOKUP(G3965,status!$G$1:$L$6259,6,FALSE)</f>
        <v>UR-9</v>
      </c>
    </row>
    <row r="3966" spans="1:12" x14ac:dyDescent="0.25">
      <c r="A3966">
        <v>218</v>
      </c>
      <c r="B3966" t="s">
        <v>3573</v>
      </c>
      <c r="C3966">
        <v>99566</v>
      </c>
      <c r="D3966">
        <v>626</v>
      </c>
      <c r="E3966">
        <v>3550605</v>
      </c>
      <c r="F3966" t="s">
        <v>1151</v>
      </c>
      <c r="G3966" t="s">
        <v>1152</v>
      </c>
      <c r="H3966" t="s">
        <v>15</v>
      </c>
      <c r="L3966" t="str">
        <f>VLOOKUP(G3966,status!$G$1:$L$6259,6,FALSE)</f>
        <v>UR-9</v>
      </c>
    </row>
    <row r="3967" spans="1:12" x14ac:dyDescent="0.25">
      <c r="A3967">
        <v>218</v>
      </c>
      <c r="B3967" t="s">
        <v>3573</v>
      </c>
      <c r="C3967">
        <v>99566</v>
      </c>
      <c r="D3967">
        <v>626</v>
      </c>
      <c r="E3967">
        <v>3550605</v>
      </c>
      <c r="F3967" t="s">
        <v>1151</v>
      </c>
      <c r="G3967" t="s">
        <v>1152</v>
      </c>
      <c r="H3967" t="s">
        <v>16</v>
      </c>
      <c r="L3967" t="str">
        <f>VLOOKUP(G3967,status!$G$1:$L$6259,6,FALSE)</f>
        <v>UR-9</v>
      </c>
    </row>
    <row r="3968" spans="1:12" x14ac:dyDescent="0.25">
      <c r="A3968">
        <v>218</v>
      </c>
      <c r="B3968" t="s">
        <v>3573</v>
      </c>
      <c r="C3968">
        <v>99566</v>
      </c>
      <c r="D3968">
        <v>626</v>
      </c>
      <c r="E3968">
        <v>3550605</v>
      </c>
      <c r="F3968" t="s">
        <v>1151</v>
      </c>
      <c r="G3968" t="s">
        <v>1152</v>
      </c>
      <c r="H3968" t="s">
        <v>17</v>
      </c>
      <c r="L3968" t="str">
        <f>VLOOKUP(G3968,status!$G$1:$L$6259,6,FALSE)</f>
        <v>UR-9</v>
      </c>
    </row>
    <row r="3969" spans="1:12" x14ac:dyDescent="0.25">
      <c r="A3969">
        <v>218</v>
      </c>
      <c r="B3969" t="s">
        <v>3573</v>
      </c>
      <c r="C3969">
        <v>99566</v>
      </c>
      <c r="D3969">
        <v>626</v>
      </c>
      <c r="E3969">
        <v>3550605</v>
      </c>
      <c r="F3969" t="s">
        <v>1151</v>
      </c>
      <c r="G3969" t="s">
        <v>1152</v>
      </c>
      <c r="H3969" t="s">
        <v>18</v>
      </c>
      <c r="L3969" t="str">
        <f>VLOOKUP(G3969,status!$G$1:$L$6259,6,FALSE)</f>
        <v>UR-9</v>
      </c>
    </row>
    <row r="3970" spans="1:12" x14ac:dyDescent="0.25">
      <c r="A3970">
        <v>218</v>
      </c>
      <c r="B3970" t="s">
        <v>3573</v>
      </c>
      <c r="C3970">
        <v>99566</v>
      </c>
      <c r="D3970">
        <v>626</v>
      </c>
      <c r="E3970">
        <v>3550605</v>
      </c>
      <c r="F3970" t="s">
        <v>1151</v>
      </c>
      <c r="G3970" t="s">
        <v>1152</v>
      </c>
      <c r="H3970" t="s">
        <v>19</v>
      </c>
      <c r="L3970" t="str">
        <f>VLOOKUP(G3970,status!$G$1:$L$6259,6,FALSE)</f>
        <v>UR-9</v>
      </c>
    </row>
    <row r="3971" spans="1:12" x14ac:dyDescent="0.25">
      <c r="A3971">
        <v>218</v>
      </c>
      <c r="B3971" t="s">
        <v>3573</v>
      </c>
      <c r="C3971">
        <v>99567</v>
      </c>
      <c r="D3971">
        <v>627</v>
      </c>
      <c r="E3971">
        <v>3550704</v>
      </c>
      <c r="F3971" t="s">
        <v>1153</v>
      </c>
      <c r="G3971" t="s">
        <v>1154</v>
      </c>
      <c r="H3971" t="s">
        <v>13</v>
      </c>
      <c r="L3971" t="str">
        <f>VLOOKUP(G3971,status!$G$1:$L$6259,6,FALSE)</f>
        <v>UR-7</v>
      </c>
    </row>
    <row r="3972" spans="1:12" x14ac:dyDescent="0.25">
      <c r="A3972">
        <v>218</v>
      </c>
      <c r="B3972" t="s">
        <v>3573</v>
      </c>
      <c r="C3972">
        <v>99567</v>
      </c>
      <c r="D3972">
        <v>627</v>
      </c>
      <c r="E3972">
        <v>3550704</v>
      </c>
      <c r="F3972" t="s">
        <v>1153</v>
      </c>
      <c r="G3972" t="s">
        <v>1154</v>
      </c>
      <c r="H3972" t="s">
        <v>14</v>
      </c>
      <c r="I3972" t="s">
        <v>22</v>
      </c>
      <c r="J3972" t="s">
        <v>5388</v>
      </c>
      <c r="L3972" t="str">
        <f>VLOOKUP(G3972,status!$G$1:$L$6259,6,FALSE)</f>
        <v>UR-7</v>
      </c>
    </row>
    <row r="3973" spans="1:12" x14ac:dyDescent="0.25">
      <c r="A3973">
        <v>218</v>
      </c>
      <c r="B3973" t="s">
        <v>3573</v>
      </c>
      <c r="C3973">
        <v>99567</v>
      </c>
      <c r="D3973">
        <v>627</v>
      </c>
      <c r="E3973">
        <v>3550704</v>
      </c>
      <c r="F3973" t="s">
        <v>1153</v>
      </c>
      <c r="G3973" t="s">
        <v>1154</v>
      </c>
      <c r="H3973" t="s">
        <v>15</v>
      </c>
      <c r="L3973" t="str">
        <f>VLOOKUP(G3973,status!$G$1:$L$6259,6,FALSE)</f>
        <v>UR-7</v>
      </c>
    </row>
    <row r="3974" spans="1:12" x14ac:dyDescent="0.25">
      <c r="A3974">
        <v>218</v>
      </c>
      <c r="B3974" t="s">
        <v>3573</v>
      </c>
      <c r="C3974">
        <v>99567</v>
      </c>
      <c r="D3974">
        <v>627</v>
      </c>
      <c r="E3974">
        <v>3550704</v>
      </c>
      <c r="F3974" t="s">
        <v>1153</v>
      </c>
      <c r="G3974" t="s">
        <v>1154</v>
      </c>
      <c r="H3974" t="s">
        <v>16</v>
      </c>
      <c r="L3974" t="str">
        <f>VLOOKUP(G3974,status!$G$1:$L$6259,6,FALSE)</f>
        <v>UR-7</v>
      </c>
    </row>
    <row r="3975" spans="1:12" x14ac:dyDescent="0.25">
      <c r="A3975">
        <v>218</v>
      </c>
      <c r="B3975" t="s">
        <v>3573</v>
      </c>
      <c r="C3975">
        <v>99567</v>
      </c>
      <c r="D3975">
        <v>627</v>
      </c>
      <c r="E3975">
        <v>3550704</v>
      </c>
      <c r="F3975" t="s">
        <v>1153</v>
      </c>
      <c r="G3975" t="s">
        <v>1154</v>
      </c>
      <c r="H3975" t="s">
        <v>17</v>
      </c>
      <c r="I3975" t="s">
        <v>22</v>
      </c>
      <c r="J3975" t="s">
        <v>5389</v>
      </c>
      <c r="L3975" t="str">
        <f>VLOOKUP(G3975,status!$G$1:$L$6259,6,FALSE)</f>
        <v>UR-7</v>
      </c>
    </row>
    <row r="3976" spans="1:12" x14ac:dyDescent="0.25">
      <c r="A3976">
        <v>218</v>
      </c>
      <c r="B3976" t="s">
        <v>3573</v>
      </c>
      <c r="C3976">
        <v>99567</v>
      </c>
      <c r="D3976">
        <v>627</v>
      </c>
      <c r="E3976">
        <v>3550704</v>
      </c>
      <c r="F3976" t="s">
        <v>1153</v>
      </c>
      <c r="G3976" t="s">
        <v>1154</v>
      </c>
      <c r="H3976" t="s">
        <v>18</v>
      </c>
      <c r="L3976" t="str">
        <f>VLOOKUP(G3976,status!$G$1:$L$6259,6,FALSE)</f>
        <v>UR-7</v>
      </c>
    </row>
    <row r="3977" spans="1:12" x14ac:dyDescent="0.25">
      <c r="A3977">
        <v>218</v>
      </c>
      <c r="B3977" t="s">
        <v>3573</v>
      </c>
      <c r="C3977">
        <v>99567</v>
      </c>
      <c r="D3977">
        <v>627</v>
      </c>
      <c r="E3977">
        <v>3550704</v>
      </c>
      <c r="F3977" t="s">
        <v>1153</v>
      </c>
      <c r="G3977" t="s">
        <v>1154</v>
      </c>
      <c r="H3977" t="s">
        <v>19</v>
      </c>
      <c r="I3977" t="s">
        <v>22</v>
      </c>
      <c r="J3977" t="s">
        <v>5390</v>
      </c>
      <c r="L3977" t="str">
        <f>VLOOKUP(G3977,status!$G$1:$L$6259,6,FALSE)</f>
        <v>UR-7</v>
      </c>
    </row>
    <row r="3978" spans="1:12" x14ac:dyDescent="0.25">
      <c r="A3978">
        <v>218</v>
      </c>
      <c r="B3978" t="s">
        <v>3573</v>
      </c>
      <c r="C3978">
        <v>99568</v>
      </c>
      <c r="D3978">
        <v>628</v>
      </c>
      <c r="E3978">
        <v>3550803</v>
      </c>
      <c r="F3978" t="s">
        <v>1155</v>
      </c>
      <c r="G3978" t="s">
        <v>1156</v>
      </c>
      <c r="H3978" t="s">
        <v>13</v>
      </c>
      <c r="I3978" t="s">
        <v>22</v>
      </c>
      <c r="J3978" t="s">
        <v>4859</v>
      </c>
      <c r="L3978" t="str">
        <f>VLOOKUP(G3978,status!$G$1:$L$6259,6,FALSE)</f>
        <v>UR-19</v>
      </c>
    </row>
    <row r="3979" spans="1:12" x14ac:dyDescent="0.25">
      <c r="A3979">
        <v>218</v>
      </c>
      <c r="B3979" t="s">
        <v>3573</v>
      </c>
      <c r="C3979">
        <v>99568</v>
      </c>
      <c r="D3979">
        <v>628</v>
      </c>
      <c r="E3979">
        <v>3550803</v>
      </c>
      <c r="F3979" t="s">
        <v>1155</v>
      </c>
      <c r="G3979" t="s">
        <v>1156</v>
      </c>
      <c r="H3979" t="s">
        <v>14</v>
      </c>
      <c r="I3979" t="s">
        <v>22</v>
      </c>
      <c r="J3979" t="s">
        <v>4860</v>
      </c>
      <c r="L3979" t="str">
        <f>VLOOKUP(G3979,status!$G$1:$L$6259,6,FALSE)</f>
        <v>UR-19</v>
      </c>
    </row>
    <row r="3980" spans="1:12" x14ac:dyDescent="0.25">
      <c r="A3980">
        <v>218</v>
      </c>
      <c r="B3980" t="s">
        <v>3573</v>
      </c>
      <c r="C3980">
        <v>99568</v>
      </c>
      <c r="D3980">
        <v>628</v>
      </c>
      <c r="E3980">
        <v>3550803</v>
      </c>
      <c r="F3980" t="s">
        <v>1155</v>
      </c>
      <c r="G3980" t="s">
        <v>1156</v>
      </c>
      <c r="H3980" t="s">
        <v>15</v>
      </c>
      <c r="I3980" t="s">
        <v>22</v>
      </c>
      <c r="J3980" t="s">
        <v>4172</v>
      </c>
      <c r="L3980" t="str">
        <f>VLOOKUP(G3980,status!$G$1:$L$6259,6,FALSE)</f>
        <v>UR-19</v>
      </c>
    </row>
    <row r="3981" spans="1:12" x14ac:dyDescent="0.25">
      <c r="A3981">
        <v>218</v>
      </c>
      <c r="B3981" t="s">
        <v>3573</v>
      </c>
      <c r="C3981">
        <v>99568</v>
      </c>
      <c r="D3981">
        <v>628</v>
      </c>
      <c r="E3981">
        <v>3550803</v>
      </c>
      <c r="F3981" t="s">
        <v>1155</v>
      </c>
      <c r="G3981" t="s">
        <v>1156</v>
      </c>
      <c r="H3981" t="s">
        <v>16</v>
      </c>
      <c r="L3981" t="str">
        <f>VLOOKUP(G3981,status!$G$1:$L$6259,6,FALSE)</f>
        <v>UR-19</v>
      </c>
    </row>
    <row r="3982" spans="1:12" x14ac:dyDescent="0.25">
      <c r="A3982">
        <v>218</v>
      </c>
      <c r="B3982" t="s">
        <v>3573</v>
      </c>
      <c r="C3982">
        <v>99568</v>
      </c>
      <c r="D3982">
        <v>628</v>
      </c>
      <c r="E3982">
        <v>3550803</v>
      </c>
      <c r="F3982" t="s">
        <v>1155</v>
      </c>
      <c r="G3982" t="s">
        <v>1156</v>
      </c>
      <c r="H3982" t="s">
        <v>17</v>
      </c>
      <c r="L3982" t="str">
        <f>VLOOKUP(G3982,status!$G$1:$L$6259,6,FALSE)</f>
        <v>UR-19</v>
      </c>
    </row>
    <row r="3983" spans="1:12" x14ac:dyDescent="0.25">
      <c r="A3983">
        <v>218</v>
      </c>
      <c r="B3983" t="s">
        <v>3573</v>
      </c>
      <c r="C3983">
        <v>99568</v>
      </c>
      <c r="D3983">
        <v>628</v>
      </c>
      <c r="E3983">
        <v>3550803</v>
      </c>
      <c r="F3983" t="s">
        <v>1155</v>
      </c>
      <c r="G3983" t="s">
        <v>1156</v>
      </c>
      <c r="H3983" t="s">
        <v>18</v>
      </c>
      <c r="L3983" t="str">
        <f>VLOOKUP(G3983,status!$G$1:$L$6259,6,FALSE)</f>
        <v>UR-19</v>
      </c>
    </row>
    <row r="3984" spans="1:12" x14ac:dyDescent="0.25">
      <c r="A3984">
        <v>218</v>
      </c>
      <c r="B3984" t="s">
        <v>3573</v>
      </c>
      <c r="C3984">
        <v>99568</v>
      </c>
      <c r="D3984">
        <v>628</v>
      </c>
      <c r="E3984">
        <v>3550803</v>
      </c>
      <c r="F3984" t="s">
        <v>1155</v>
      </c>
      <c r="G3984" t="s">
        <v>1156</v>
      </c>
      <c r="H3984" t="s">
        <v>19</v>
      </c>
      <c r="I3984" t="s">
        <v>22</v>
      </c>
      <c r="J3984" t="s">
        <v>4173</v>
      </c>
      <c r="L3984" t="str">
        <f>VLOOKUP(G3984,status!$G$1:$L$6259,6,FALSE)</f>
        <v>UR-19</v>
      </c>
    </row>
    <row r="3985" spans="1:12" x14ac:dyDescent="0.25">
      <c r="A3985">
        <v>218</v>
      </c>
      <c r="B3985" t="s">
        <v>3573</v>
      </c>
      <c r="C3985">
        <v>99569</v>
      </c>
      <c r="D3985">
        <v>629</v>
      </c>
      <c r="E3985">
        <v>3550902</v>
      </c>
      <c r="F3985" t="s">
        <v>1157</v>
      </c>
      <c r="G3985" t="s">
        <v>1158</v>
      </c>
      <c r="H3985" t="s">
        <v>13</v>
      </c>
      <c r="I3985" t="s">
        <v>22</v>
      </c>
      <c r="J3985" t="s">
        <v>5391</v>
      </c>
      <c r="L3985" t="str">
        <f>VLOOKUP(G3985,status!$G$1:$L$6259,6,FALSE)</f>
        <v>UR-6</v>
      </c>
    </row>
    <row r="3986" spans="1:12" x14ac:dyDescent="0.25">
      <c r="A3986">
        <v>218</v>
      </c>
      <c r="B3986" t="s">
        <v>3573</v>
      </c>
      <c r="C3986">
        <v>99569</v>
      </c>
      <c r="D3986">
        <v>629</v>
      </c>
      <c r="E3986">
        <v>3550902</v>
      </c>
      <c r="F3986" t="s">
        <v>1157</v>
      </c>
      <c r="G3986" t="s">
        <v>1158</v>
      </c>
      <c r="H3986" t="s">
        <v>14</v>
      </c>
      <c r="I3986" t="s">
        <v>22</v>
      </c>
      <c r="J3986" t="s">
        <v>4174</v>
      </c>
      <c r="L3986" t="str">
        <f>VLOOKUP(G3986,status!$G$1:$L$6259,6,FALSE)</f>
        <v>UR-6</v>
      </c>
    </row>
    <row r="3987" spans="1:12" x14ac:dyDescent="0.25">
      <c r="A3987">
        <v>218</v>
      </c>
      <c r="B3987" t="s">
        <v>3573</v>
      </c>
      <c r="C3987">
        <v>99569</v>
      </c>
      <c r="D3987">
        <v>629</v>
      </c>
      <c r="E3987">
        <v>3550902</v>
      </c>
      <c r="F3987" t="s">
        <v>1157</v>
      </c>
      <c r="G3987" t="s">
        <v>1158</v>
      </c>
      <c r="H3987" t="s">
        <v>15</v>
      </c>
      <c r="I3987" t="s">
        <v>22</v>
      </c>
      <c r="J3987" t="s">
        <v>5392</v>
      </c>
      <c r="L3987" t="str">
        <f>VLOOKUP(G3987,status!$G$1:$L$6259,6,FALSE)</f>
        <v>UR-6</v>
      </c>
    </row>
    <row r="3988" spans="1:12" x14ac:dyDescent="0.25">
      <c r="A3988">
        <v>218</v>
      </c>
      <c r="B3988" t="s">
        <v>3573</v>
      </c>
      <c r="C3988">
        <v>99569</v>
      </c>
      <c r="D3988">
        <v>629</v>
      </c>
      <c r="E3988">
        <v>3550902</v>
      </c>
      <c r="F3988" t="s">
        <v>1157</v>
      </c>
      <c r="G3988" t="s">
        <v>1158</v>
      </c>
      <c r="H3988" t="s">
        <v>16</v>
      </c>
      <c r="I3988" t="s">
        <v>22</v>
      </c>
      <c r="J3988" t="s">
        <v>5393</v>
      </c>
      <c r="L3988" t="str">
        <f>VLOOKUP(G3988,status!$G$1:$L$6259,6,FALSE)</f>
        <v>UR-6</v>
      </c>
    </row>
    <row r="3989" spans="1:12" x14ac:dyDescent="0.25">
      <c r="A3989">
        <v>218</v>
      </c>
      <c r="B3989" t="s">
        <v>3573</v>
      </c>
      <c r="C3989">
        <v>99569</v>
      </c>
      <c r="D3989">
        <v>629</v>
      </c>
      <c r="E3989">
        <v>3550902</v>
      </c>
      <c r="F3989" t="s">
        <v>1157</v>
      </c>
      <c r="G3989" t="s">
        <v>1158</v>
      </c>
      <c r="H3989" t="s">
        <v>17</v>
      </c>
      <c r="I3989" t="s">
        <v>22</v>
      </c>
      <c r="J3989" t="s">
        <v>5394</v>
      </c>
      <c r="L3989" t="str">
        <f>VLOOKUP(G3989,status!$G$1:$L$6259,6,FALSE)</f>
        <v>UR-6</v>
      </c>
    </row>
    <row r="3990" spans="1:12" x14ac:dyDescent="0.25">
      <c r="A3990">
        <v>218</v>
      </c>
      <c r="B3990" t="s">
        <v>3573</v>
      </c>
      <c r="C3990">
        <v>99569</v>
      </c>
      <c r="D3990">
        <v>629</v>
      </c>
      <c r="E3990">
        <v>3550902</v>
      </c>
      <c r="F3990" t="s">
        <v>1157</v>
      </c>
      <c r="G3990" t="s">
        <v>1158</v>
      </c>
      <c r="H3990" t="s">
        <v>18</v>
      </c>
      <c r="I3990" t="s">
        <v>22</v>
      </c>
      <c r="J3990" t="s">
        <v>5395</v>
      </c>
      <c r="L3990" t="str">
        <f>VLOOKUP(G3990,status!$G$1:$L$6259,6,FALSE)</f>
        <v>UR-6</v>
      </c>
    </row>
    <row r="3991" spans="1:12" x14ac:dyDescent="0.25">
      <c r="A3991">
        <v>218</v>
      </c>
      <c r="B3991" t="s">
        <v>3573</v>
      </c>
      <c r="C3991">
        <v>99569</v>
      </c>
      <c r="D3991">
        <v>629</v>
      </c>
      <c r="E3991">
        <v>3550902</v>
      </c>
      <c r="F3991" t="s">
        <v>1157</v>
      </c>
      <c r="G3991" t="s">
        <v>1158</v>
      </c>
      <c r="H3991" t="s">
        <v>19</v>
      </c>
      <c r="I3991" t="s">
        <v>22</v>
      </c>
      <c r="J3991" t="s">
        <v>5396</v>
      </c>
      <c r="L3991" t="str">
        <f>VLOOKUP(G3991,status!$G$1:$L$6259,6,FALSE)</f>
        <v>UR-6</v>
      </c>
    </row>
    <row r="3992" spans="1:12" x14ac:dyDescent="0.25">
      <c r="A3992">
        <v>218</v>
      </c>
      <c r="B3992" t="s">
        <v>3573</v>
      </c>
      <c r="C3992">
        <v>99570</v>
      </c>
      <c r="D3992">
        <v>630</v>
      </c>
      <c r="E3992">
        <v>3551009</v>
      </c>
      <c r="F3992" t="s">
        <v>1159</v>
      </c>
      <c r="G3992" t="s">
        <v>1160</v>
      </c>
      <c r="H3992" t="s">
        <v>13</v>
      </c>
      <c r="I3992" t="s">
        <v>22</v>
      </c>
      <c r="J3992" t="s">
        <v>5397</v>
      </c>
      <c r="L3992" t="str">
        <f>VLOOKUP(G3992,status!$G$1:$L$6259,6,FALSE)</f>
        <v>UR-20</v>
      </c>
    </row>
    <row r="3993" spans="1:12" x14ac:dyDescent="0.25">
      <c r="A3993">
        <v>218</v>
      </c>
      <c r="B3993" t="s">
        <v>3573</v>
      </c>
      <c r="C3993">
        <v>99570</v>
      </c>
      <c r="D3993">
        <v>630</v>
      </c>
      <c r="E3993">
        <v>3551009</v>
      </c>
      <c r="F3993" t="s">
        <v>1159</v>
      </c>
      <c r="G3993" t="s">
        <v>1160</v>
      </c>
      <c r="H3993" t="s">
        <v>14</v>
      </c>
      <c r="L3993" t="str">
        <f>VLOOKUP(G3993,status!$G$1:$L$6259,6,FALSE)</f>
        <v>UR-20</v>
      </c>
    </row>
    <row r="3994" spans="1:12" x14ac:dyDescent="0.25">
      <c r="A3994">
        <v>218</v>
      </c>
      <c r="B3994" t="s">
        <v>3573</v>
      </c>
      <c r="C3994">
        <v>99570</v>
      </c>
      <c r="D3994">
        <v>630</v>
      </c>
      <c r="E3994">
        <v>3551009</v>
      </c>
      <c r="F3994" t="s">
        <v>1159</v>
      </c>
      <c r="G3994" t="s">
        <v>1160</v>
      </c>
      <c r="H3994" t="s">
        <v>15</v>
      </c>
      <c r="I3994" t="s">
        <v>22</v>
      </c>
      <c r="J3994" t="s">
        <v>4175</v>
      </c>
      <c r="L3994" t="str">
        <f>VLOOKUP(G3994,status!$G$1:$L$6259,6,FALSE)</f>
        <v>UR-20</v>
      </c>
    </row>
    <row r="3995" spans="1:12" x14ac:dyDescent="0.25">
      <c r="A3995">
        <v>218</v>
      </c>
      <c r="B3995" t="s">
        <v>3573</v>
      </c>
      <c r="C3995">
        <v>99570</v>
      </c>
      <c r="D3995">
        <v>630</v>
      </c>
      <c r="E3995">
        <v>3551009</v>
      </c>
      <c r="F3995" t="s">
        <v>1159</v>
      </c>
      <c r="G3995" t="s">
        <v>1160</v>
      </c>
      <c r="H3995" t="s">
        <v>16</v>
      </c>
      <c r="L3995" t="str">
        <f>VLOOKUP(G3995,status!$G$1:$L$6259,6,FALSE)</f>
        <v>UR-20</v>
      </c>
    </row>
    <row r="3996" spans="1:12" x14ac:dyDescent="0.25">
      <c r="A3996">
        <v>218</v>
      </c>
      <c r="B3996" t="s">
        <v>3573</v>
      </c>
      <c r="C3996">
        <v>99570</v>
      </c>
      <c r="D3996">
        <v>630</v>
      </c>
      <c r="E3996">
        <v>3551009</v>
      </c>
      <c r="F3996" t="s">
        <v>1159</v>
      </c>
      <c r="G3996" t="s">
        <v>1160</v>
      </c>
      <c r="H3996" t="s">
        <v>17</v>
      </c>
      <c r="I3996" t="s">
        <v>22</v>
      </c>
      <c r="J3996" t="s">
        <v>4861</v>
      </c>
      <c r="L3996" t="str">
        <f>VLOOKUP(G3996,status!$G$1:$L$6259,6,FALSE)</f>
        <v>UR-20</v>
      </c>
    </row>
    <row r="3997" spans="1:12" x14ac:dyDescent="0.25">
      <c r="A3997">
        <v>218</v>
      </c>
      <c r="B3997" t="s">
        <v>3573</v>
      </c>
      <c r="C3997">
        <v>99570</v>
      </c>
      <c r="D3997">
        <v>630</v>
      </c>
      <c r="E3997">
        <v>3551009</v>
      </c>
      <c r="F3997" t="s">
        <v>1159</v>
      </c>
      <c r="G3997" t="s">
        <v>1160</v>
      </c>
      <c r="H3997" t="s">
        <v>18</v>
      </c>
      <c r="L3997" t="str">
        <f>VLOOKUP(G3997,status!$G$1:$L$6259,6,FALSE)</f>
        <v>UR-20</v>
      </c>
    </row>
    <row r="3998" spans="1:12" x14ac:dyDescent="0.25">
      <c r="A3998">
        <v>218</v>
      </c>
      <c r="B3998" t="s">
        <v>3573</v>
      </c>
      <c r="C3998">
        <v>99570</v>
      </c>
      <c r="D3998">
        <v>630</v>
      </c>
      <c r="E3998">
        <v>3551009</v>
      </c>
      <c r="F3998" t="s">
        <v>1159</v>
      </c>
      <c r="G3998" t="s">
        <v>1160</v>
      </c>
      <c r="H3998" t="s">
        <v>19</v>
      </c>
      <c r="I3998" t="s">
        <v>22</v>
      </c>
      <c r="J3998" t="s">
        <v>4176</v>
      </c>
      <c r="L3998" t="str">
        <f>VLOOKUP(G3998,status!$G$1:$L$6259,6,FALSE)</f>
        <v>UR-20</v>
      </c>
    </row>
    <row r="3999" spans="1:12" x14ac:dyDescent="0.25">
      <c r="A3999">
        <v>218</v>
      </c>
      <c r="B3999" t="s">
        <v>3573</v>
      </c>
      <c r="C3999">
        <v>99571</v>
      </c>
      <c r="D3999">
        <v>631</v>
      </c>
      <c r="E3999">
        <v>3551108</v>
      </c>
      <c r="F3999" t="s">
        <v>1161</v>
      </c>
      <c r="G3999" t="s">
        <v>1162</v>
      </c>
      <c r="H3999" t="s">
        <v>13</v>
      </c>
      <c r="L3999" t="str">
        <f>VLOOKUP(G3999,status!$G$1:$L$6259,6,FALSE)</f>
        <v>UR-9</v>
      </c>
    </row>
    <row r="4000" spans="1:12" x14ac:dyDescent="0.25">
      <c r="A4000">
        <v>218</v>
      </c>
      <c r="B4000" t="s">
        <v>3573</v>
      </c>
      <c r="C4000">
        <v>99571</v>
      </c>
      <c r="D4000">
        <v>631</v>
      </c>
      <c r="E4000">
        <v>3551108</v>
      </c>
      <c r="F4000" t="s">
        <v>1161</v>
      </c>
      <c r="G4000" t="s">
        <v>1162</v>
      </c>
      <c r="H4000" t="s">
        <v>14</v>
      </c>
      <c r="L4000" t="str">
        <f>VLOOKUP(G4000,status!$G$1:$L$6259,6,FALSE)</f>
        <v>UR-9</v>
      </c>
    </row>
    <row r="4001" spans="1:12" x14ac:dyDescent="0.25">
      <c r="A4001">
        <v>218</v>
      </c>
      <c r="B4001" t="s">
        <v>3573</v>
      </c>
      <c r="C4001">
        <v>99571</v>
      </c>
      <c r="D4001">
        <v>631</v>
      </c>
      <c r="E4001">
        <v>3551108</v>
      </c>
      <c r="F4001" t="s">
        <v>1161</v>
      </c>
      <c r="G4001" t="s">
        <v>1162</v>
      </c>
      <c r="H4001" t="s">
        <v>15</v>
      </c>
      <c r="L4001" t="str">
        <f>VLOOKUP(G4001,status!$G$1:$L$6259,6,FALSE)</f>
        <v>UR-9</v>
      </c>
    </row>
    <row r="4002" spans="1:12" x14ac:dyDescent="0.25">
      <c r="A4002">
        <v>218</v>
      </c>
      <c r="B4002" t="s">
        <v>3573</v>
      </c>
      <c r="C4002">
        <v>99571</v>
      </c>
      <c r="D4002">
        <v>631</v>
      </c>
      <c r="E4002">
        <v>3551108</v>
      </c>
      <c r="F4002" t="s">
        <v>1161</v>
      </c>
      <c r="G4002" t="s">
        <v>1162</v>
      </c>
      <c r="H4002" t="s">
        <v>16</v>
      </c>
      <c r="L4002" t="str">
        <f>VLOOKUP(G4002,status!$G$1:$L$6259,6,FALSE)</f>
        <v>UR-9</v>
      </c>
    </row>
    <row r="4003" spans="1:12" x14ac:dyDescent="0.25">
      <c r="A4003">
        <v>218</v>
      </c>
      <c r="B4003" t="s">
        <v>3573</v>
      </c>
      <c r="C4003">
        <v>99571</v>
      </c>
      <c r="D4003">
        <v>631</v>
      </c>
      <c r="E4003">
        <v>3551108</v>
      </c>
      <c r="F4003" t="s">
        <v>1161</v>
      </c>
      <c r="G4003" t="s">
        <v>1162</v>
      </c>
      <c r="H4003" t="s">
        <v>17</v>
      </c>
      <c r="L4003" t="str">
        <f>VLOOKUP(G4003,status!$G$1:$L$6259,6,FALSE)</f>
        <v>UR-9</v>
      </c>
    </row>
    <row r="4004" spans="1:12" x14ac:dyDescent="0.25">
      <c r="A4004">
        <v>218</v>
      </c>
      <c r="B4004" t="s">
        <v>3573</v>
      </c>
      <c r="C4004">
        <v>99571</v>
      </c>
      <c r="D4004">
        <v>631</v>
      </c>
      <c r="E4004">
        <v>3551108</v>
      </c>
      <c r="F4004" t="s">
        <v>1161</v>
      </c>
      <c r="G4004" t="s">
        <v>1162</v>
      </c>
      <c r="H4004" t="s">
        <v>18</v>
      </c>
      <c r="L4004" t="str">
        <f>VLOOKUP(G4004,status!$G$1:$L$6259,6,FALSE)</f>
        <v>UR-9</v>
      </c>
    </row>
    <row r="4005" spans="1:12" x14ac:dyDescent="0.25">
      <c r="A4005">
        <v>218</v>
      </c>
      <c r="B4005" t="s">
        <v>3573</v>
      </c>
      <c r="C4005">
        <v>99571</v>
      </c>
      <c r="D4005">
        <v>631</v>
      </c>
      <c r="E4005">
        <v>3551108</v>
      </c>
      <c r="F4005" t="s">
        <v>1161</v>
      </c>
      <c r="G4005" t="s">
        <v>1162</v>
      </c>
      <c r="H4005" t="s">
        <v>19</v>
      </c>
      <c r="L4005" t="str">
        <f>VLOOKUP(G4005,status!$G$1:$L$6259,6,FALSE)</f>
        <v>UR-9</v>
      </c>
    </row>
    <row r="4006" spans="1:12" x14ac:dyDescent="0.25">
      <c r="A4006">
        <v>218</v>
      </c>
      <c r="B4006" t="s">
        <v>3573</v>
      </c>
      <c r="C4006">
        <v>99572</v>
      </c>
      <c r="D4006">
        <v>632</v>
      </c>
      <c r="E4006">
        <v>3551207</v>
      </c>
      <c r="F4006" t="s">
        <v>1163</v>
      </c>
      <c r="G4006" t="s">
        <v>1164</v>
      </c>
      <c r="H4006" t="s">
        <v>13</v>
      </c>
      <c r="I4006" t="s">
        <v>22</v>
      </c>
      <c r="J4006" t="s">
        <v>4177</v>
      </c>
      <c r="L4006" t="str">
        <f>VLOOKUP(G4006,status!$G$1:$L$6259,6,FALSE)</f>
        <v>UR-16</v>
      </c>
    </row>
    <row r="4007" spans="1:12" x14ac:dyDescent="0.25">
      <c r="A4007">
        <v>218</v>
      </c>
      <c r="B4007" t="s">
        <v>3573</v>
      </c>
      <c r="C4007">
        <v>99572</v>
      </c>
      <c r="D4007">
        <v>632</v>
      </c>
      <c r="E4007">
        <v>3551207</v>
      </c>
      <c r="F4007" t="s">
        <v>1163</v>
      </c>
      <c r="G4007" t="s">
        <v>1164</v>
      </c>
      <c r="H4007" t="s">
        <v>14</v>
      </c>
      <c r="I4007" t="s">
        <v>22</v>
      </c>
      <c r="J4007" t="s">
        <v>4178</v>
      </c>
      <c r="L4007" t="str">
        <f>VLOOKUP(G4007,status!$G$1:$L$6259,6,FALSE)</f>
        <v>UR-16</v>
      </c>
    </row>
    <row r="4008" spans="1:12" x14ac:dyDescent="0.25">
      <c r="A4008">
        <v>218</v>
      </c>
      <c r="B4008" t="s">
        <v>3573</v>
      </c>
      <c r="C4008">
        <v>99572</v>
      </c>
      <c r="D4008">
        <v>632</v>
      </c>
      <c r="E4008">
        <v>3551207</v>
      </c>
      <c r="F4008" t="s">
        <v>1163</v>
      </c>
      <c r="G4008" t="s">
        <v>1164</v>
      </c>
      <c r="H4008" t="s">
        <v>15</v>
      </c>
      <c r="L4008" t="str">
        <f>VLOOKUP(G4008,status!$G$1:$L$6259,6,FALSE)</f>
        <v>UR-16</v>
      </c>
    </row>
    <row r="4009" spans="1:12" x14ac:dyDescent="0.25">
      <c r="A4009">
        <v>218</v>
      </c>
      <c r="B4009" t="s">
        <v>3573</v>
      </c>
      <c r="C4009">
        <v>99572</v>
      </c>
      <c r="D4009">
        <v>632</v>
      </c>
      <c r="E4009">
        <v>3551207</v>
      </c>
      <c r="F4009" t="s">
        <v>1163</v>
      </c>
      <c r="G4009" t="s">
        <v>1164</v>
      </c>
      <c r="H4009" t="s">
        <v>16</v>
      </c>
      <c r="L4009" t="str">
        <f>VLOOKUP(G4009,status!$G$1:$L$6259,6,FALSE)</f>
        <v>UR-16</v>
      </c>
    </row>
    <row r="4010" spans="1:12" x14ac:dyDescent="0.25">
      <c r="A4010">
        <v>218</v>
      </c>
      <c r="B4010" t="s">
        <v>3573</v>
      </c>
      <c r="C4010">
        <v>99572</v>
      </c>
      <c r="D4010">
        <v>632</v>
      </c>
      <c r="E4010">
        <v>3551207</v>
      </c>
      <c r="F4010" t="s">
        <v>1163</v>
      </c>
      <c r="G4010" t="s">
        <v>1164</v>
      </c>
      <c r="H4010" t="s">
        <v>17</v>
      </c>
      <c r="L4010" t="str">
        <f>VLOOKUP(G4010,status!$G$1:$L$6259,6,FALSE)</f>
        <v>UR-16</v>
      </c>
    </row>
    <row r="4011" spans="1:12" x14ac:dyDescent="0.25">
      <c r="A4011">
        <v>218</v>
      </c>
      <c r="B4011" t="s">
        <v>3573</v>
      </c>
      <c r="C4011">
        <v>99572</v>
      </c>
      <c r="D4011">
        <v>632</v>
      </c>
      <c r="E4011">
        <v>3551207</v>
      </c>
      <c r="F4011" t="s">
        <v>1163</v>
      </c>
      <c r="G4011" t="s">
        <v>1164</v>
      </c>
      <c r="H4011" t="s">
        <v>18</v>
      </c>
      <c r="L4011" t="str">
        <f>VLOOKUP(G4011,status!$G$1:$L$6259,6,FALSE)</f>
        <v>UR-16</v>
      </c>
    </row>
    <row r="4012" spans="1:12" x14ac:dyDescent="0.25">
      <c r="A4012">
        <v>218</v>
      </c>
      <c r="B4012" t="s">
        <v>3573</v>
      </c>
      <c r="C4012">
        <v>99572</v>
      </c>
      <c r="D4012">
        <v>632</v>
      </c>
      <c r="E4012">
        <v>3551207</v>
      </c>
      <c r="F4012" t="s">
        <v>1163</v>
      </c>
      <c r="G4012" t="s">
        <v>1164</v>
      </c>
      <c r="H4012" t="s">
        <v>19</v>
      </c>
      <c r="L4012" t="str">
        <f>VLOOKUP(G4012,status!$G$1:$L$6259,6,FALSE)</f>
        <v>UR-16</v>
      </c>
    </row>
    <row r="4013" spans="1:12" x14ac:dyDescent="0.25">
      <c r="A4013">
        <v>218</v>
      </c>
      <c r="B4013" t="s">
        <v>3573</v>
      </c>
      <c r="C4013">
        <v>99573</v>
      </c>
      <c r="D4013">
        <v>633</v>
      </c>
      <c r="E4013">
        <v>3551306</v>
      </c>
      <c r="F4013" t="s">
        <v>1165</v>
      </c>
      <c r="G4013" t="s">
        <v>1166</v>
      </c>
      <c r="H4013" t="s">
        <v>13</v>
      </c>
      <c r="I4013" t="s">
        <v>22</v>
      </c>
      <c r="J4013" t="s">
        <v>4179</v>
      </c>
      <c r="L4013" t="str">
        <f>VLOOKUP(G4013,status!$G$1:$L$6259,6,FALSE)</f>
        <v>UR-8</v>
      </c>
    </row>
    <row r="4014" spans="1:12" x14ac:dyDescent="0.25">
      <c r="A4014">
        <v>218</v>
      </c>
      <c r="B4014" t="s">
        <v>3573</v>
      </c>
      <c r="C4014">
        <v>99573</v>
      </c>
      <c r="D4014">
        <v>633</v>
      </c>
      <c r="E4014">
        <v>3551306</v>
      </c>
      <c r="F4014" t="s">
        <v>1165</v>
      </c>
      <c r="G4014" t="s">
        <v>1166</v>
      </c>
      <c r="H4014" t="s">
        <v>14</v>
      </c>
      <c r="L4014" t="str">
        <f>VLOOKUP(G4014,status!$G$1:$L$6259,6,FALSE)</f>
        <v>UR-8</v>
      </c>
    </row>
    <row r="4015" spans="1:12" x14ac:dyDescent="0.25">
      <c r="A4015">
        <v>218</v>
      </c>
      <c r="B4015" t="s">
        <v>3573</v>
      </c>
      <c r="C4015">
        <v>99573</v>
      </c>
      <c r="D4015">
        <v>633</v>
      </c>
      <c r="E4015">
        <v>3551306</v>
      </c>
      <c r="F4015" t="s">
        <v>1165</v>
      </c>
      <c r="G4015" t="s">
        <v>1166</v>
      </c>
      <c r="H4015" t="s">
        <v>15</v>
      </c>
      <c r="L4015" t="str">
        <f>VLOOKUP(G4015,status!$G$1:$L$6259,6,FALSE)</f>
        <v>UR-8</v>
      </c>
    </row>
    <row r="4016" spans="1:12" x14ac:dyDescent="0.25">
      <c r="A4016">
        <v>218</v>
      </c>
      <c r="B4016" t="s">
        <v>3573</v>
      </c>
      <c r="C4016">
        <v>99573</v>
      </c>
      <c r="D4016">
        <v>633</v>
      </c>
      <c r="E4016">
        <v>3551306</v>
      </c>
      <c r="F4016" t="s">
        <v>1165</v>
      </c>
      <c r="G4016" t="s">
        <v>1166</v>
      </c>
      <c r="H4016" t="s">
        <v>16</v>
      </c>
      <c r="L4016" t="str">
        <f>VLOOKUP(G4016,status!$G$1:$L$6259,6,FALSE)</f>
        <v>UR-8</v>
      </c>
    </row>
    <row r="4017" spans="1:12" x14ac:dyDescent="0.25">
      <c r="A4017">
        <v>218</v>
      </c>
      <c r="B4017" t="s">
        <v>3573</v>
      </c>
      <c r="C4017">
        <v>99573</v>
      </c>
      <c r="D4017">
        <v>633</v>
      </c>
      <c r="E4017">
        <v>3551306</v>
      </c>
      <c r="F4017" t="s">
        <v>1165</v>
      </c>
      <c r="G4017" t="s">
        <v>1166</v>
      </c>
      <c r="H4017" t="s">
        <v>17</v>
      </c>
      <c r="L4017" t="str">
        <f>VLOOKUP(G4017,status!$G$1:$L$6259,6,FALSE)</f>
        <v>UR-8</v>
      </c>
    </row>
    <row r="4018" spans="1:12" x14ac:dyDescent="0.25">
      <c r="A4018">
        <v>218</v>
      </c>
      <c r="B4018" t="s">
        <v>3573</v>
      </c>
      <c r="C4018">
        <v>99573</v>
      </c>
      <c r="D4018">
        <v>633</v>
      </c>
      <c r="E4018">
        <v>3551306</v>
      </c>
      <c r="F4018" t="s">
        <v>1165</v>
      </c>
      <c r="G4018" t="s">
        <v>1166</v>
      </c>
      <c r="H4018" t="s">
        <v>18</v>
      </c>
      <c r="I4018" t="s">
        <v>22</v>
      </c>
      <c r="J4018" t="s">
        <v>5398</v>
      </c>
      <c r="L4018" t="str">
        <f>VLOOKUP(G4018,status!$G$1:$L$6259,6,FALSE)</f>
        <v>UR-8</v>
      </c>
    </row>
    <row r="4019" spans="1:12" x14ac:dyDescent="0.25">
      <c r="A4019">
        <v>218</v>
      </c>
      <c r="B4019" t="s">
        <v>3573</v>
      </c>
      <c r="C4019">
        <v>99573</v>
      </c>
      <c r="D4019">
        <v>633</v>
      </c>
      <c r="E4019">
        <v>3551306</v>
      </c>
      <c r="F4019" t="s">
        <v>1165</v>
      </c>
      <c r="G4019" t="s">
        <v>1166</v>
      </c>
      <c r="H4019" t="s">
        <v>19</v>
      </c>
      <c r="L4019" t="str">
        <f>VLOOKUP(G4019,status!$G$1:$L$6259,6,FALSE)</f>
        <v>UR-8</v>
      </c>
    </row>
    <row r="4020" spans="1:12" x14ac:dyDescent="0.25">
      <c r="A4020">
        <v>218</v>
      </c>
      <c r="B4020" t="s">
        <v>3573</v>
      </c>
      <c r="C4020">
        <v>99574</v>
      </c>
      <c r="D4020">
        <v>634</v>
      </c>
      <c r="E4020">
        <v>3551405</v>
      </c>
      <c r="F4020" t="s">
        <v>1167</v>
      </c>
      <c r="G4020" t="s">
        <v>1168</v>
      </c>
      <c r="H4020" t="s">
        <v>13</v>
      </c>
      <c r="L4020" t="str">
        <f>VLOOKUP(G4020,status!$G$1:$L$6259,6,FALSE)</f>
        <v>UR-6</v>
      </c>
    </row>
    <row r="4021" spans="1:12" x14ac:dyDescent="0.25">
      <c r="A4021">
        <v>218</v>
      </c>
      <c r="B4021" t="s">
        <v>3573</v>
      </c>
      <c r="C4021">
        <v>99574</v>
      </c>
      <c r="D4021">
        <v>634</v>
      </c>
      <c r="E4021">
        <v>3551405</v>
      </c>
      <c r="F4021" t="s">
        <v>1167</v>
      </c>
      <c r="G4021" t="s">
        <v>1168</v>
      </c>
      <c r="H4021" t="s">
        <v>14</v>
      </c>
      <c r="L4021" t="str">
        <f>VLOOKUP(G4021,status!$G$1:$L$6259,6,FALSE)</f>
        <v>UR-6</v>
      </c>
    </row>
    <row r="4022" spans="1:12" x14ac:dyDescent="0.25">
      <c r="A4022">
        <v>218</v>
      </c>
      <c r="B4022" t="s">
        <v>3573</v>
      </c>
      <c r="C4022">
        <v>99574</v>
      </c>
      <c r="D4022">
        <v>634</v>
      </c>
      <c r="E4022">
        <v>3551405</v>
      </c>
      <c r="F4022" t="s">
        <v>1167</v>
      </c>
      <c r="G4022" t="s">
        <v>1168</v>
      </c>
      <c r="H4022" t="s">
        <v>15</v>
      </c>
      <c r="L4022" t="str">
        <f>VLOOKUP(G4022,status!$G$1:$L$6259,6,FALSE)</f>
        <v>UR-6</v>
      </c>
    </row>
    <row r="4023" spans="1:12" x14ac:dyDescent="0.25">
      <c r="A4023">
        <v>218</v>
      </c>
      <c r="B4023" t="s">
        <v>3573</v>
      </c>
      <c r="C4023">
        <v>99574</v>
      </c>
      <c r="D4023">
        <v>634</v>
      </c>
      <c r="E4023">
        <v>3551405</v>
      </c>
      <c r="F4023" t="s">
        <v>1167</v>
      </c>
      <c r="G4023" t="s">
        <v>1168</v>
      </c>
      <c r="H4023" t="s">
        <v>16</v>
      </c>
      <c r="L4023" t="str">
        <f>VLOOKUP(G4023,status!$G$1:$L$6259,6,FALSE)</f>
        <v>UR-6</v>
      </c>
    </row>
    <row r="4024" spans="1:12" x14ac:dyDescent="0.25">
      <c r="A4024">
        <v>218</v>
      </c>
      <c r="B4024" t="s">
        <v>3573</v>
      </c>
      <c r="C4024">
        <v>99574</v>
      </c>
      <c r="D4024">
        <v>634</v>
      </c>
      <c r="E4024">
        <v>3551405</v>
      </c>
      <c r="F4024" t="s">
        <v>1167</v>
      </c>
      <c r="G4024" t="s">
        <v>1168</v>
      </c>
      <c r="H4024" t="s">
        <v>17</v>
      </c>
      <c r="I4024" t="s">
        <v>22</v>
      </c>
      <c r="J4024" t="s">
        <v>5399</v>
      </c>
      <c r="L4024" t="str">
        <f>VLOOKUP(G4024,status!$G$1:$L$6259,6,FALSE)</f>
        <v>UR-6</v>
      </c>
    </row>
    <row r="4025" spans="1:12" x14ac:dyDescent="0.25">
      <c r="A4025">
        <v>218</v>
      </c>
      <c r="B4025" t="s">
        <v>3573</v>
      </c>
      <c r="C4025">
        <v>99574</v>
      </c>
      <c r="D4025">
        <v>634</v>
      </c>
      <c r="E4025">
        <v>3551405</v>
      </c>
      <c r="F4025" t="s">
        <v>1167</v>
      </c>
      <c r="G4025" t="s">
        <v>1168</v>
      </c>
      <c r="H4025" t="s">
        <v>18</v>
      </c>
      <c r="L4025" t="str">
        <f>VLOOKUP(G4025,status!$G$1:$L$6259,6,FALSE)</f>
        <v>UR-6</v>
      </c>
    </row>
    <row r="4026" spans="1:12" x14ac:dyDescent="0.25">
      <c r="A4026">
        <v>218</v>
      </c>
      <c r="B4026" t="s">
        <v>3573</v>
      </c>
      <c r="C4026">
        <v>99574</v>
      </c>
      <c r="D4026">
        <v>634</v>
      </c>
      <c r="E4026">
        <v>3551405</v>
      </c>
      <c r="F4026" t="s">
        <v>1167</v>
      </c>
      <c r="G4026" t="s">
        <v>1168</v>
      </c>
      <c r="H4026" t="s">
        <v>19</v>
      </c>
      <c r="I4026" t="s">
        <v>22</v>
      </c>
      <c r="J4026" t="s">
        <v>5400</v>
      </c>
      <c r="L4026" t="str">
        <f>VLOOKUP(G4026,status!$G$1:$L$6259,6,FALSE)</f>
        <v>UR-6</v>
      </c>
    </row>
    <row r="4027" spans="1:12" x14ac:dyDescent="0.25">
      <c r="A4027">
        <v>218</v>
      </c>
      <c r="B4027" t="s">
        <v>3573</v>
      </c>
      <c r="C4027">
        <v>99575</v>
      </c>
      <c r="D4027">
        <v>635</v>
      </c>
      <c r="E4027">
        <v>3551603</v>
      </c>
      <c r="F4027" t="s">
        <v>1169</v>
      </c>
      <c r="G4027" t="s">
        <v>1170</v>
      </c>
      <c r="H4027" t="s">
        <v>13</v>
      </c>
      <c r="L4027" t="str">
        <f>VLOOKUP(G4027,status!$G$1:$L$6259,6,FALSE)</f>
        <v>UR-19</v>
      </c>
    </row>
    <row r="4028" spans="1:12" x14ac:dyDescent="0.25">
      <c r="A4028">
        <v>218</v>
      </c>
      <c r="B4028" t="s">
        <v>3573</v>
      </c>
      <c r="C4028">
        <v>99575</v>
      </c>
      <c r="D4028">
        <v>635</v>
      </c>
      <c r="E4028">
        <v>3551603</v>
      </c>
      <c r="F4028" t="s">
        <v>1169</v>
      </c>
      <c r="G4028" t="s">
        <v>1170</v>
      </c>
      <c r="H4028" t="s">
        <v>14</v>
      </c>
      <c r="L4028" t="str">
        <f>VLOOKUP(G4028,status!$G$1:$L$6259,6,FALSE)</f>
        <v>UR-19</v>
      </c>
    </row>
    <row r="4029" spans="1:12" x14ac:dyDescent="0.25">
      <c r="A4029">
        <v>218</v>
      </c>
      <c r="B4029" t="s">
        <v>3573</v>
      </c>
      <c r="C4029">
        <v>99575</v>
      </c>
      <c r="D4029">
        <v>635</v>
      </c>
      <c r="E4029">
        <v>3551603</v>
      </c>
      <c r="F4029" t="s">
        <v>1169</v>
      </c>
      <c r="G4029" t="s">
        <v>1170</v>
      </c>
      <c r="H4029" t="s">
        <v>15</v>
      </c>
      <c r="L4029" t="str">
        <f>VLOOKUP(G4029,status!$G$1:$L$6259,6,FALSE)</f>
        <v>UR-19</v>
      </c>
    </row>
    <row r="4030" spans="1:12" x14ac:dyDescent="0.25">
      <c r="A4030">
        <v>218</v>
      </c>
      <c r="B4030" t="s">
        <v>3573</v>
      </c>
      <c r="C4030">
        <v>99575</v>
      </c>
      <c r="D4030">
        <v>635</v>
      </c>
      <c r="E4030">
        <v>3551603</v>
      </c>
      <c r="F4030" t="s">
        <v>1169</v>
      </c>
      <c r="G4030" t="s">
        <v>1170</v>
      </c>
      <c r="H4030" t="s">
        <v>16</v>
      </c>
      <c r="L4030" t="str">
        <f>VLOOKUP(G4030,status!$G$1:$L$6259,6,FALSE)</f>
        <v>UR-19</v>
      </c>
    </row>
    <row r="4031" spans="1:12" x14ac:dyDescent="0.25">
      <c r="A4031">
        <v>218</v>
      </c>
      <c r="B4031" t="s">
        <v>3573</v>
      </c>
      <c r="C4031">
        <v>99575</v>
      </c>
      <c r="D4031">
        <v>635</v>
      </c>
      <c r="E4031">
        <v>3551603</v>
      </c>
      <c r="F4031" t="s">
        <v>1169</v>
      </c>
      <c r="G4031" t="s">
        <v>1170</v>
      </c>
      <c r="H4031" t="s">
        <v>17</v>
      </c>
      <c r="L4031" t="str">
        <f>VLOOKUP(G4031,status!$G$1:$L$6259,6,FALSE)</f>
        <v>UR-19</v>
      </c>
    </row>
    <row r="4032" spans="1:12" x14ac:dyDescent="0.25">
      <c r="A4032">
        <v>218</v>
      </c>
      <c r="B4032" t="s">
        <v>3573</v>
      </c>
      <c r="C4032">
        <v>99575</v>
      </c>
      <c r="D4032">
        <v>635</v>
      </c>
      <c r="E4032">
        <v>3551603</v>
      </c>
      <c r="F4032" t="s">
        <v>1169</v>
      </c>
      <c r="G4032" t="s">
        <v>1170</v>
      </c>
      <c r="H4032" t="s">
        <v>18</v>
      </c>
      <c r="L4032" t="str">
        <f>VLOOKUP(G4032,status!$G$1:$L$6259,6,FALSE)</f>
        <v>UR-19</v>
      </c>
    </row>
    <row r="4033" spans="1:12" x14ac:dyDescent="0.25">
      <c r="A4033">
        <v>218</v>
      </c>
      <c r="B4033" t="s">
        <v>3573</v>
      </c>
      <c r="C4033">
        <v>99575</v>
      </c>
      <c r="D4033">
        <v>635</v>
      </c>
      <c r="E4033">
        <v>3551603</v>
      </c>
      <c r="F4033" t="s">
        <v>1169</v>
      </c>
      <c r="G4033" t="s">
        <v>1170</v>
      </c>
      <c r="H4033" t="s">
        <v>19</v>
      </c>
      <c r="L4033" t="str">
        <f>VLOOKUP(G4033,status!$G$1:$L$6259,6,FALSE)</f>
        <v>UR-19</v>
      </c>
    </row>
    <row r="4034" spans="1:12" x14ac:dyDescent="0.25">
      <c r="A4034">
        <v>218</v>
      </c>
      <c r="B4034" t="s">
        <v>3573</v>
      </c>
      <c r="C4034">
        <v>99576</v>
      </c>
      <c r="D4034">
        <v>636</v>
      </c>
      <c r="E4034">
        <v>3551504</v>
      </c>
      <c r="F4034" t="s">
        <v>1171</v>
      </c>
      <c r="G4034" t="s">
        <v>1172</v>
      </c>
      <c r="H4034" t="s">
        <v>13</v>
      </c>
      <c r="I4034" t="s">
        <v>22</v>
      </c>
      <c r="J4034" t="s">
        <v>4180</v>
      </c>
      <c r="L4034" t="str">
        <f>VLOOKUP(G4034,status!$G$1:$L$6259,6,FALSE)</f>
        <v>UR-6</v>
      </c>
    </row>
    <row r="4035" spans="1:12" x14ac:dyDescent="0.25">
      <c r="A4035">
        <v>218</v>
      </c>
      <c r="B4035" t="s">
        <v>3573</v>
      </c>
      <c r="C4035">
        <v>99576</v>
      </c>
      <c r="D4035">
        <v>636</v>
      </c>
      <c r="E4035">
        <v>3551504</v>
      </c>
      <c r="F4035" t="s">
        <v>1171</v>
      </c>
      <c r="G4035" t="s">
        <v>1172</v>
      </c>
      <c r="H4035" t="s">
        <v>14</v>
      </c>
      <c r="I4035" t="s">
        <v>22</v>
      </c>
      <c r="J4035" t="s">
        <v>5401</v>
      </c>
      <c r="L4035" t="str">
        <f>VLOOKUP(G4035,status!$G$1:$L$6259,6,FALSE)</f>
        <v>UR-6</v>
      </c>
    </row>
    <row r="4036" spans="1:12" x14ac:dyDescent="0.25">
      <c r="A4036">
        <v>218</v>
      </c>
      <c r="B4036" t="s">
        <v>3573</v>
      </c>
      <c r="C4036">
        <v>99576</v>
      </c>
      <c r="D4036">
        <v>636</v>
      </c>
      <c r="E4036">
        <v>3551504</v>
      </c>
      <c r="F4036" t="s">
        <v>1171</v>
      </c>
      <c r="G4036" t="s">
        <v>1172</v>
      </c>
      <c r="H4036" t="s">
        <v>15</v>
      </c>
      <c r="I4036" t="s">
        <v>22</v>
      </c>
      <c r="J4036" t="s">
        <v>4181</v>
      </c>
      <c r="L4036" t="str">
        <f>VLOOKUP(G4036,status!$G$1:$L$6259,6,FALSE)</f>
        <v>UR-6</v>
      </c>
    </row>
    <row r="4037" spans="1:12" x14ac:dyDescent="0.25">
      <c r="A4037">
        <v>218</v>
      </c>
      <c r="B4037" t="s">
        <v>3573</v>
      </c>
      <c r="C4037">
        <v>99576</v>
      </c>
      <c r="D4037">
        <v>636</v>
      </c>
      <c r="E4037">
        <v>3551504</v>
      </c>
      <c r="F4037" t="s">
        <v>1171</v>
      </c>
      <c r="G4037" t="s">
        <v>1172</v>
      </c>
      <c r="H4037" t="s">
        <v>16</v>
      </c>
      <c r="I4037" t="s">
        <v>22</v>
      </c>
      <c r="J4037" t="s">
        <v>5402</v>
      </c>
      <c r="L4037" t="str">
        <f>VLOOKUP(G4037,status!$G$1:$L$6259,6,FALSE)</f>
        <v>UR-6</v>
      </c>
    </row>
    <row r="4038" spans="1:12" x14ac:dyDescent="0.25">
      <c r="A4038">
        <v>218</v>
      </c>
      <c r="B4038" t="s">
        <v>3573</v>
      </c>
      <c r="C4038">
        <v>99576</v>
      </c>
      <c r="D4038">
        <v>636</v>
      </c>
      <c r="E4038">
        <v>3551504</v>
      </c>
      <c r="F4038" t="s">
        <v>1171</v>
      </c>
      <c r="G4038" t="s">
        <v>1172</v>
      </c>
      <c r="H4038" t="s">
        <v>17</v>
      </c>
      <c r="I4038" t="s">
        <v>22</v>
      </c>
      <c r="J4038" t="s">
        <v>4182</v>
      </c>
      <c r="L4038" t="str">
        <f>VLOOKUP(G4038,status!$G$1:$L$6259,6,FALSE)</f>
        <v>UR-6</v>
      </c>
    </row>
    <row r="4039" spans="1:12" x14ac:dyDescent="0.25">
      <c r="A4039">
        <v>218</v>
      </c>
      <c r="B4039" t="s">
        <v>3573</v>
      </c>
      <c r="C4039">
        <v>99576</v>
      </c>
      <c r="D4039">
        <v>636</v>
      </c>
      <c r="E4039">
        <v>3551504</v>
      </c>
      <c r="F4039" t="s">
        <v>1171</v>
      </c>
      <c r="G4039" t="s">
        <v>1172</v>
      </c>
      <c r="H4039" t="s">
        <v>18</v>
      </c>
      <c r="I4039" t="s">
        <v>22</v>
      </c>
      <c r="J4039" t="s">
        <v>5403</v>
      </c>
      <c r="L4039" t="str">
        <f>VLOOKUP(G4039,status!$G$1:$L$6259,6,FALSE)</f>
        <v>UR-6</v>
      </c>
    </row>
    <row r="4040" spans="1:12" x14ac:dyDescent="0.25">
      <c r="A4040">
        <v>218</v>
      </c>
      <c r="B4040" t="s">
        <v>3573</v>
      </c>
      <c r="C4040">
        <v>99576</v>
      </c>
      <c r="D4040">
        <v>636</v>
      </c>
      <c r="E4040">
        <v>3551504</v>
      </c>
      <c r="F4040" t="s">
        <v>1171</v>
      </c>
      <c r="G4040" t="s">
        <v>1172</v>
      </c>
      <c r="H4040" t="s">
        <v>19</v>
      </c>
      <c r="I4040" t="s">
        <v>22</v>
      </c>
      <c r="J4040" t="s">
        <v>4183</v>
      </c>
      <c r="L4040" t="str">
        <f>VLOOKUP(G4040,status!$G$1:$L$6259,6,FALSE)</f>
        <v>UR-6</v>
      </c>
    </row>
    <row r="4041" spans="1:12" x14ac:dyDescent="0.25">
      <c r="A4041">
        <v>218</v>
      </c>
      <c r="B4041" t="s">
        <v>3573</v>
      </c>
      <c r="C4041">
        <v>99577</v>
      </c>
      <c r="D4041">
        <v>637</v>
      </c>
      <c r="E4041">
        <v>3551702</v>
      </c>
      <c r="F4041" t="s">
        <v>1173</v>
      </c>
      <c r="G4041" t="s">
        <v>1174</v>
      </c>
      <c r="H4041" t="s">
        <v>13</v>
      </c>
      <c r="I4041" t="s">
        <v>22</v>
      </c>
      <c r="J4041" t="s">
        <v>4184</v>
      </c>
      <c r="L4041" t="str">
        <f>VLOOKUP(G4041,status!$G$1:$L$6259,6,FALSE)</f>
        <v>UR-6</v>
      </c>
    </row>
    <row r="4042" spans="1:12" x14ac:dyDescent="0.25">
      <c r="A4042">
        <v>218</v>
      </c>
      <c r="B4042" t="s">
        <v>3573</v>
      </c>
      <c r="C4042">
        <v>99577</v>
      </c>
      <c r="D4042">
        <v>637</v>
      </c>
      <c r="E4042">
        <v>3551702</v>
      </c>
      <c r="F4042" t="s">
        <v>1173</v>
      </c>
      <c r="G4042" t="s">
        <v>1174</v>
      </c>
      <c r="H4042" t="s">
        <v>14</v>
      </c>
      <c r="I4042" t="s">
        <v>22</v>
      </c>
      <c r="J4042" t="s">
        <v>4185</v>
      </c>
      <c r="L4042" t="str">
        <f>VLOOKUP(G4042,status!$G$1:$L$6259,6,FALSE)</f>
        <v>UR-6</v>
      </c>
    </row>
    <row r="4043" spans="1:12" x14ac:dyDescent="0.25">
      <c r="A4043">
        <v>218</v>
      </c>
      <c r="B4043" t="s">
        <v>3573</v>
      </c>
      <c r="C4043">
        <v>99577</v>
      </c>
      <c r="D4043">
        <v>637</v>
      </c>
      <c r="E4043">
        <v>3551702</v>
      </c>
      <c r="F4043" t="s">
        <v>1173</v>
      </c>
      <c r="G4043" t="s">
        <v>1174</v>
      </c>
      <c r="H4043" t="s">
        <v>15</v>
      </c>
      <c r="L4043" t="str">
        <f>VLOOKUP(G4043,status!$G$1:$L$6259,6,FALSE)</f>
        <v>UR-6</v>
      </c>
    </row>
    <row r="4044" spans="1:12" x14ac:dyDescent="0.25">
      <c r="A4044">
        <v>218</v>
      </c>
      <c r="B4044" t="s">
        <v>3573</v>
      </c>
      <c r="C4044">
        <v>99577</v>
      </c>
      <c r="D4044">
        <v>637</v>
      </c>
      <c r="E4044">
        <v>3551702</v>
      </c>
      <c r="F4044" t="s">
        <v>1173</v>
      </c>
      <c r="G4044" t="s">
        <v>1174</v>
      </c>
      <c r="H4044" t="s">
        <v>16</v>
      </c>
      <c r="I4044" t="s">
        <v>22</v>
      </c>
      <c r="J4044" t="s">
        <v>5404</v>
      </c>
      <c r="L4044" t="str">
        <f>VLOOKUP(G4044,status!$G$1:$L$6259,6,FALSE)</f>
        <v>UR-6</v>
      </c>
    </row>
    <row r="4045" spans="1:12" x14ac:dyDescent="0.25">
      <c r="A4045">
        <v>218</v>
      </c>
      <c r="B4045" t="s">
        <v>3573</v>
      </c>
      <c r="C4045">
        <v>99577</v>
      </c>
      <c r="D4045">
        <v>637</v>
      </c>
      <c r="E4045">
        <v>3551702</v>
      </c>
      <c r="F4045" t="s">
        <v>1173</v>
      </c>
      <c r="G4045" t="s">
        <v>1174</v>
      </c>
      <c r="H4045" t="s">
        <v>17</v>
      </c>
      <c r="I4045" t="s">
        <v>22</v>
      </c>
      <c r="J4045" t="s">
        <v>4186</v>
      </c>
      <c r="L4045" t="str">
        <f>VLOOKUP(G4045,status!$G$1:$L$6259,6,FALSE)</f>
        <v>UR-6</v>
      </c>
    </row>
    <row r="4046" spans="1:12" x14ac:dyDescent="0.25">
      <c r="A4046">
        <v>218</v>
      </c>
      <c r="B4046" t="s">
        <v>3573</v>
      </c>
      <c r="C4046">
        <v>99577</v>
      </c>
      <c r="D4046">
        <v>637</v>
      </c>
      <c r="E4046">
        <v>3551702</v>
      </c>
      <c r="F4046" t="s">
        <v>1173</v>
      </c>
      <c r="G4046" t="s">
        <v>1174</v>
      </c>
      <c r="H4046" t="s">
        <v>18</v>
      </c>
      <c r="I4046" t="s">
        <v>22</v>
      </c>
      <c r="J4046" t="s">
        <v>4187</v>
      </c>
      <c r="L4046" t="str">
        <f>VLOOKUP(G4046,status!$G$1:$L$6259,6,FALSE)</f>
        <v>UR-6</v>
      </c>
    </row>
    <row r="4047" spans="1:12" x14ac:dyDescent="0.25">
      <c r="A4047">
        <v>218</v>
      </c>
      <c r="B4047" t="s">
        <v>3573</v>
      </c>
      <c r="C4047">
        <v>99577</v>
      </c>
      <c r="D4047">
        <v>637</v>
      </c>
      <c r="E4047">
        <v>3551702</v>
      </c>
      <c r="F4047" t="s">
        <v>1173</v>
      </c>
      <c r="G4047" t="s">
        <v>1174</v>
      </c>
      <c r="H4047" t="s">
        <v>19</v>
      </c>
      <c r="I4047" t="s">
        <v>22</v>
      </c>
      <c r="J4047" t="s">
        <v>4188</v>
      </c>
      <c r="L4047" t="str">
        <f>VLOOKUP(G4047,status!$G$1:$L$6259,6,FALSE)</f>
        <v>UR-6</v>
      </c>
    </row>
    <row r="4048" spans="1:12" x14ac:dyDescent="0.25">
      <c r="A4048">
        <v>218</v>
      </c>
      <c r="B4048" t="s">
        <v>3573</v>
      </c>
      <c r="C4048">
        <v>99578</v>
      </c>
      <c r="D4048">
        <v>638</v>
      </c>
      <c r="E4048">
        <v>3551801</v>
      </c>
      <c r="F4048" t="s">
        <v>1175</v>
      </c>
      <c r="G4048" t="s">
        <v>1176</v>
      </c>
      <c r="H4048" t="s">
        <v>13</v>
      </c>
      <c r="L4048" t="str">
        <f>VLOOKUP(G4048,status!$G$1:$L$6259,6,FALSE)</f>
        <v>UR-12</v>
      </c>
    </row>
    <row r="4049" spans="1:12" x14ac:dyDescent="0.25">
      <c r="A4049">
        <v>218</v>
      </c>
      <c r="B4049" t="s">
        <v>3573</v>
      </c>
      <c r="C4049">
        <v>99578</v>
      </c>
      <c r="D4049">
        <v>638</v>
      </c>
      <c r="E4049">
        <v>3551801</v>
      </c>
      <c r="F4049" t="s">
        <v>1175</v>
      </c>
      <c r="G4049" t="s">
        <v>1176</v>
      </c>
      <c r="H4049" t="s">
        <v>14</v>
      </c>
      <c r="L4049" t="str">
        <f>VLOOKUP(G4049,status!$G$1:$L$6259,6,FALSE)</f>
        <v>UR-12</v>
      </c>
    </row>
    <row r="4050" spans="1:12" x14ac:dyDescent="0.25">
      <c r="A4050">
        <v>218</v>
      </c>
      <c r="B4050" t="s">
        <v>3573</v>
      </c>
      <c r="C4050">
        <v>99578</v>
      </c>
      <c r="D4050">
        <v>638</v>
      </c>
      <c r="E4050">
        <v>3551801</v>
      </c>
      <c r="F4050" t="s">
        <v>1175</v>
      </c>
      <c r="G4050" t="s">
        <v>1176</v>
      </c>
      <c r="H4050" t="s">
        <v>15</v>
      </c>
      <c r="L4050" t="str">
        <f>VLOOKUP(G4050,status!$G$1:$L$6259,6,FALSE)</f>
        <v>UR-12</v>
      </c>
    </row>
    <row r="4051" spans="1:12" x14ac:dyDescent="0.25">
      <c r="A4051">
        <v>218</v>
      </c>
      <c r="B4051" t="s">
        <v>3573</v>
      </c>
      <c r="C4051">
        <v>99578</v>
      </c>
      <c r="D4051">
        <v>638</v>
      </c>
      <c r="E4051">
        <v>3551801</v>
      </c>
      <c r="F4051" t="s">
        <v>1175</v>
      </c>
      <c r="G4051" t="s">
        <v>1176</v>
      </c>
      <c r="H4051" t="s">
        <v>16</v>
      </c>
      <c r="L4051" t="str">
        <f>VLOOKUP(G4051,status!$G$1:$L$6259,6,FALSE)</f>
        <v>UR-12</v>
      </c>
    </row>
    <row r="4052" spans="1:12" x14ac:dyDescent="0.25">
      <c r="A4052">
        <v>218</v>
      </c>
      <c r="B4052" t="s">
        <v>3573</v>
      </c>
      <c r="C4052">
        <v>99578</v>
      </c>
      <c r="D4052">
        <v>638</v>
      </c>
      <c r="E4052">
        <v>3551801</v>
      </c>
      <c r="F4052" t="s">
        <v>1175</v>
      </c>
      <c r="G4052" t="s">
        <v>1176</v>
      </c>
      <c r="H4052" t="s">
        <v>17</v>
      </c>
      <c r="L4052" t="str">
        <f>VLOOKUP(G4052,status!$G$1:$L$6259,6,FALSE)</f>
        <v>UR-12</v>
      </c>
    </row>
    <row r="4053" spans="1:12" x14ac:dyDescent="0.25">
      <c r="A4053">
        <v>218</v>
      </c>
      <c r="B4053" t="s">
        <v>3573</v>
      </c>
      <c r="C4053">
        <v>99578</v>
      </c>
      <c r="D4053">
        <v>638</v>
      </c>
      <c r="E4053">
        <v>3551801</v>
      </c>
      <c r="F4053" t="s">
        <v>1175</v>
      </c>
      <c r="G4053" t="s">
        <v>1176</v>
      </c>
      <c r="H4053" t="s">
        <v>18</v>
      </c>
      <c r="L4053" t="str">
        <f>VLOOKUP(G4053,status!$G$1:$L$6259,6,FALSE)</f>
        <v>UR-12</v>
      </c>
    </row>
    <row r="4054" spans="1:12" x14ac:dyDescent="0.25">
      <c r="A4054">
        <v>218</v>
      </c>
      <c r="B4054" t="s">
        <v>3573</v>
      </c>
      <c r="C4054">
        <v>99578</v>
      </c>
      <c r="D4054">
        <v>638</v>
      </c>
      <c r="E4054">
        <v>3551801</v>
      </c>
      <c r="F4054" t="s">
        <v>1175</v>
      </c>
      <c r="G4054" t="s">
        <v>1176</v>
      </c>
      <c r="H4054" t="s">
        <v>19</v>
      </c>
      <c r="L4054" t="str">
        <f>VLOOKUP(G4054,status!$G$1:$L$6259,6,FALSE)</f>
        <v>UR-12</v>
      </c>
    </row>
    <row r="4055" spans="1:12" x14ac:dyDescent="0.25">
      <c r="A4055">
        <v>218</v>
      </c>
      <c r="B4055" t="s">
        <v>3573</v>
      </c>
      <c r="C4055">
        <v>99579</v>
      </c>
      <c r="D4055">
        <v>639</v>
      </c>
      <c r="E4055">
        <v>3551900</v>
      </c>
      <c r="F4055" t="s">
        <v>1177</v>
      </c>
      <c r="G4055" t="s">
        <v>1178</v>
      </c>
      <c r="H4055" t="s">
        <v>13</v>
      </c>
      <c r="I4055" t="s">
        <v>22</v>
      </c>
      <c r="J4055" t="s">
        <v>4189</v>
      </c>
      <c r="L4055" t="str">
        <f>VLOOKUP(G4055,status!$G$1:$L$6259,6,FALSE)</f>
        <v>UR-8</v>
      </c>
    </row>
    <row r="4056" spans="1:12" x14ac:dyDescent="0.25">
      <c r="A4056">
        <v>218</v>
      </c>
      <c r="B4056" t="s">
        <v>3573</v>
      </c>
      <c r="C4056">
        <v>99579</v>
      </c>
      <c r="D4056">
        <v>639</v>
      </c>
      <c r="E4056">
        <v>3551900</v>
      </c>
      <c r="F4056" t="s">
        <v>1177</v>
      </c>
      <c r="G4056" t="s">
        <v>1178</v>
      </c>
      <c r="H4056" t="s">
        <v>14</v>
      </c>
      <c r="I4056" t="s">
        <v>22</v>
      </c>
      <c r="J4056" t="s">
        <v>4190</v>
      </c>
      <c r="L4056" t="str">
        <f>VLOOKUP(G4056,status!$G$1:$L$6259,6,FALSE)</f>
        <v>UR-8</v>
      </c>
    </row>
    <row r="4057" spans="1:12" x14ac:dyDescent="0.25">
      <c r="A4057">
        <v>218</v>
      </c>
      <c r="B4057" t="s">
        <v>3573</v>
      </c>
      <c r="C4057">
        <v>99579</v>
      </c>
      <c r="D4057">
        <v>639</v>
      </c>
      <c r="E4057">
        <v>3551900</v>
      </c>
      <c r="F4057" t="s">
        <v>1177</v>
      </c>
      <c r="G4057" t="s">
        <v>1178</v>
      </c>
      <c r="H4057" t="s">
        <v>15</v>
      </c>
      <c r="L4057" t="str">
        <f>VLOOKUP(G4057,status!$G$1:$L$6259,6,FALSE)</f>
        <v>UR-8</v>
      </c>
    </row>
    <row r="4058" spans="1:12" x14ac:dyDescent="0.25">
      <c r="A4058">
        <v>218</v>
      </c>
      <c r="B4058" t="s">
        <v>3573</v>
      </c>
      <c r="C4058">
        <v>99579</v>
      </c>
      <c r="D4058">
        <v>639</v>
      </c>
      <c r="E4058">
        <v>3551900</v>
      </c>
      <c r="F4058" t="s">
        <v>1177</v>
      </c>
      <c r="G4058" t="s">
        <v>1178</v>
      </c>
      <c r="H4058" t="s">
        <v>16</v>
      </c>
      <c r="L4058" t="str">
        <f>VLOOKUP(G4058,status!$G$1:$L$6259,6,FALSE)</f>
        <v>UR-8</v>
      </c>
    </row>
    <row r="4059" spans="1:12" x14ac:dyDescent="0.25">
      <c r="A4059">
        <v>218</v>
      </c>
      <c r="B4059" t="s">
        <v>3573</v>
      </c>
      <c r="C4059">
        <v>99579</v>
      </c>
      <c r="D4059">
        <v>639</v>
      </c>
      <c r="E4059">
        <v>3551900</v>
      </c>
      <c r="F4059" t="s">
        <v>1177</v>
      </c>
      <c r="G4059" t="s">
        <v>1178</v>
      </c>
      <c r="H4059" t="s">
        <v>17</v>
      </c>
      <c r="L4059" t="str">
        <f>VLOOKUP(G4059,status!$G$1:$L$6259,6,FALSE)</f>
        <v>UR-8</v>
      </c>
    </row>
    <row r="4060" spans="1:12" x14ac:dyDescent="0.25">
      <c r="A4060">
        <v>218</v>
      </c>
      <c r="B4060" t="s">
        <v>3573</v>
      </c>
      <c r="C4060">
        <v>99579</v>
      </c>
      <c r="D4060">
        <v>639</v>
      </c>
      <c r="E4060">
        <v>3551900</v>
      </c>
      <c r="F4060" t="s">
        <v>1177</v>
      </c>
      <c r="G4060" t="s">
        <v>1178</v>
      </c>
      <c r="H4060" t="s">
        <v>18</v>
      </c>
      <c r="L4060" t="str">
        <f>VLOOKUP(G4060,status!$G$1:$L$6259,6,FALSE)</f>
        <v>UR-8</v>
      </c>
    </row>
    <row r="4061" spans="1:12" x14ac:dyDescent="0.25">
      <c r="A4061">
        <v>218</v>
      </c>
      <c r="B4061" t="s">
        <v>3573</v>
      </c>
      <c r="C4061">
        <v>99579</v>
      </c>
      <c r="D4061">
        <v>639</v>
      </c>
      <c r="E4061">
        <v>3551900</v>
      </c>
      <c r="F4061" t="s">
        <v>1177</v>
      </c>
      <c r="G4061" t="s">
        <v>1178</v>
      </c>
      <c r="H4061" t="s">
        <v>19</v>
      </c>
      <c r="L4061" t="str">
        <f>VLOOKUP(G4061,status!$G$1:$L$6259,6,FALSE)</f>
        <v>UR-8</v>
      </c>
    </row>
    <row r="4062" spans="1:12" x14ac:dyDescent="0.25">
      <c r="A4062">
        <v>218</v>
      </c>
      <c r="B4062" t="s">
        <v>3573</v>
      </c>
      <c r="C4062">
        <v>99580</v>
      </c>
      <c r="D4062">
        <v>640</v>
      </c>
      <c r="E4062">
        <v>3552007</v>
      </c>
      <c r="F4062" t="s">
        <v>1179</v>
      </c>
      <c r="G4062" t="s">
        <v>1180</v>
      </c>
      <c r="H4062" t="s">
        <v>13</v>
      </c>
      <c r="L4062" t="str">
        <f>VLOOKUP(G4062,status!$G$1:$L$6259,6,FALSE)</f>
        <v>UR-14</v>
      </c>
    </row>
    <row r="4063" spans="1:12" x14ac:dyDescent="0.25">
      <c r="A4063">
        <v>218</v>
      </c>
      <c r="B4063" t="s">
        <v>3573</v>
      </c>
      <c r="C4063">
        <v>99580</v>
      </c>
      <c r="D4063">
        <v>640</v>
      </c>
      <c r="E4063">
        <v>3552007</v>
      </c>
      <c r="F4063" t="s">
        <v>1179</v>
      </c>
      <c r="G4063" t="s">
        <v>1180</v>
      </c>
      <c r="H4063" t="s">
        <v>14</v>
      </c>
      <c r="L4063" t="str">
        <f>VLOOKUP(G4063,status!$G$1:$L$6259,6,FALSE)</f>
        <v>UR-14</v>
      </c>
    </row>
    <row r="4064" spans="1:12" x14ac:dyDescent="0.25">
      <c r="A4064">
        <v>218</v>
      </c>
      <c r="B4064" t="s">
        <v>3573</v>
      </c>
      <c r="C4064">
        <v>99580</v>
      </c>
      <c r="D4064">
        <v>640</v>
      </c>
      <c r="E4064">
        <v>3552007</v>
      </c>
      <c r="F4064" t="s">
        <v>1179</v>
      </c>
      <c r="G4064" t="s">
        <v>1180</v>
      </c>
      <c r="H4064" t="s">
        <v>15</v>
      </c>
      <c r="L4064" t="str">
        <f>VLOOKUP(G4064,status!$G$1:$L$6259,6,FALSE)</f>
        <v>UR-14</v>
      </c>
    </row>
    <row r="4065" spans="1:12" x14ac:dyDescent="0.25">
      <c r="A4065">
        <v>218</v>
      </c>
      <c r="B4065" t="s">
        <v>3573</v>
      </c>
      <c r="C4065">
        <v>99580</v>
      </c>
      <c r="D4065">
        <v>640</v>
      </c>
      <c r="E4065">
        <v>3552007</v>
      </c>
      <c r="F4065" t="s">
        <v>1179</v>
      </c>
      <c r="G4065" t="s">
        <v>1180</v>
      </c>
      <c r="H4065" t="s">
        <v>16</v>
      </c>
      <c r="L4065" t="str">
        <f>VLOOKUP(G4065,status!$G$1:$L$6259,6,FALSE)</f>
        <v>UR-14</v>
      </c>
    </row>
    <row r="4066" spans="1:12" x14ac:dyDescent="0.25">
      <c r="A4066">
        <v>218</v>
      </c>
      <c r="B4066" t="s">
        <v>3573</v>
      </c>
      <c r="C4066">
        <v>99580</v>
      </c>
      <c r="D4066">
        <v>640</v>
      </c>
      <c r="E4066">
        <v>3552007</v>
      </c>
      <c r="F4066" t="s">
        <v>1179</v>
      </c>
      <c r="G4066" t="s">
        <v>1180</v>
      </c>
      <c r="H4066" t="s">
        <v>17</v>
      </c>
      <c r="I4066" t="s">
        <v>22</v>
      </c>
      <c r="J4066" t="s">
        <v>4191</v>
      </c>
      <c r="L4066" t="str">
        <f>VLOOKUP(G4066,status!$G$1:$L$6259,6,FALSE)</f>
        <v>UR-14</v>
      </c>
    </row>
    <row r="4067" spans="1:12" x14ac:dyDescent="0.25">
      <c r="A4067">
        <v>218</v>
      </c>
      <c r="B4067" t="s">
        <v>3573</v>
      </c>
      <c r="C4067">
        <v>99580</v>
      </c>
      <c r="D4067">
        <v>640</v>
      </c>
      <c r="E4067">
        <v>3552007</v>
      </c>
      <c r="F4067" t="s">
        <v>1179</v>
      </c>
      <c r="G4067" t="s">
        <v>1180</v>
      </c>
      <c r="H4067" t="s">
        <v>18</v>
      </c>
      <c r="L4067" t="str">
        <f>VLOOKUP(G4067,status!$G$1:$L$6259,6,FALSE)</f>
        <v>UR-14</v>
      </c>
    </row>
    <row r="4068" spans="1:12" x14ac:dyDescent="0.25">
      <c r="A4068">
        <v>218</v>
      </c>
      <c r="B4068" t="s">
        <v>3573</v>
      </c>
      <c r="C4068">
        <v>99580</v>
      </c>
      <c r="D4068">
        <v>640</v>
      </c>
      <c r="E4068">
        <v>3552007</v>
      </c>
      <c r="F4068" t="s">
        <v>1179</v>
      </c>
      <c r="G4068" t="s">
        <v>1180</v>
      </c>
      <c r="H4068" t="s">
        <v>19</v>
      </c>
      <c r="L4068" t="str">
        <f>VLOOKUP(G4068,status!$G$1:$L$6259,6,FALSE)</f>
        <v>UR-14</v>
      </c>
    </row>
    <row r="4069" spans="1:12" x14ac:dyDescent="0.25">
      <c r="A4069">
        <v>218</v>
      </c>
      <c r="B4069" t="s">
        <v>3573</v>
      </c>
      <c r="C4069">
        <v>99581</v>
      </c>
      <c r="D4069">
        <v>641</v>
      </c>
      <c r="E4069">
        <v>3552106</v>
      </c>
      <c r="F4069" t="s">
        <v>1181</v>
      </c>
      <c r="G4069" t="s">
        <v>1182</v>
      </c>
      <c r="H4069" t="s">
        <v>13</v>
      </c>
      <c r="I4069" t="s">
        <v>22</v>
      </c>
      <c r="J4069" t="s">
        <v>5405</v>
      </c>
      <c r="L4069" t="str">
        <f>VLOOKUP(G4069,status!$G$1:$L$6259,6,FALSE)</f>
        <v>UR-19</v>
      </c>
    </row>
    <row r="4070" spans="1:12" x14ac:dyDescent="0.25">
      <c r="A4070">
        <v>218</v>
      </c>
      <c r="B4070" t="s">
        <v>3573</v>
      </c>
      <c r="C4070">
        <v>99581</v>
      </c>
      <c r="D4070">
        <v>641</v>
      </c>
      <c r="E4070">
        <v>3552106</v>
      </c>
      <c r="F4070" t="s">
        <v>1181</v>
      </c>
      <c r="G4070" t="s">
        <v>1182</v>
      </c>
      <c r="H4070" t="s">
        <v>14</v>
      </c>
      <c r="I4070" t="s">
        <v>22</v>
      </c>
      <c r="J4070" t="s">
        <v>4862</v>
      </c>
      <c r="L4070" t="str">
        <f>VLOOKUP(G4070,status!$G$1:$L$6259,6,FALSE)</f>
        <v>UR-19</v>
      </c>
    </row>
    <row r="4071" spans="1:12" x14ac:dyDescent="0.25">
      <c r="A4071">
        <v>218</v>
      </c>
      <c r="B4071" t="s">
        <v>3573</v>
      </c>
      <c r="C4071">
        <v>99581</v>
      </c>
      <c r="D4071">
        <v>641</v>
      </c>
      <c r="E4071">
        <v>3552106</v>
      </c>
      <c r="F4071" t="s">
        <v>1181</v>
      </c>
      <c r="G4071" t="s">
        <v>1182</v>
      </c>
      <c r="H4071" t="s">
        <v>15</v>
      </c>
      <c r="L4071" t="str">
        <f>VLOOKUP(G4071,status!$G$1:$L$6259,6,FALSE)</f>
        <v>UR-19</v>
      </c>
    </row>
    <row r="4072" spans="1:12" x14ac:dyDescent="0.25">
      <c r="A4072">
        <v>218</v>
      </c>
      <c r="B4072" t="s">
        <v>3573</v>
      </c>
      <c r="C4072">
        <v>99581</v>
      </c>
      <c r="D4072">
        <v>641</v>
      </c>
      <c r="E4072">
        <v>3552106</v>
      </c>
      <c r="F4072" t="s">
        <v>1181</v>
      </c>
      <c r="G4072" t="s">
        <v>1182</v>
      </c>
      <c r="H4072" t="s">
        <v>16</v>
      </c>
      <c r="L4072" t="str">
        <f>VLOOKUP(G4072,status!$G$1:$L$6259,6,FALSE)</f>
        <v>UR-19</v>
      </c>
    </row>
    <row r="4073" spans="1:12" x14ac:dyDescent="0.25">
      <c r="A4073">
        <v>218</v>
      </c>
      <c r="B4073" t="s">
        <v>3573</v>
      </c>
      <c r="C4073">
        <v>99581</v>
      </c>
      <c r="D4073">
        <v>641</v>
      </c>
      <c r="E4073">
        <v>3552106</v>
      </c>
      <c r="F4073" t="s">
        <v>1181</v>
      </c>
      <c r="G4073" t="s">
        <v>1182</v>
      </c>
      <c r="H4073" t="s">
        <v>17</v>
      </c>
      <c r="L4073" t="str">
        <f>VLOOKUP(G4073,status!$G$1:$L$6259,6,FALSE)</f>
        <v>UR-19</v>
      </c>
    </row>
    <row r="4074" spans="1:12" x14ac:dyDescent="0.25">
      <c r="A4074">
        <v>218</v>
      </c>
      <c r="B4074" t="s">
        <v>3573</v>
      </c>
      <c r="C4074">
        <v>99581</v>
      </c>
      <c r="D4074">
        <v>641</v>
      </c>
      <c r="E4074">
        <v>3552106</v>
      </c>
      <c r="F4074" t="s">
        <v>1181</v>
      </c>
      <c r="G4074" t="s">
        <v>1182</v>
      </c>
      <c r="H4074" t="s">
        <v>18</v>
      </c>
      <c r="L4074" t="str">
        <f>VLOOKUP(G4074,status!$G$1:$L$6259,6,FALSE)</f>
        <v>UR-19</v>
      </c>
    </row>
    <row r="4075" spans="1:12" x14ac:dyDescent="0.25">
      <c r="A4075">
        <v>218</v>
      </c>
      <c r="B4075" t="s">
        <v>3573</v>
      </c>
      <c r="C4075">
        <v>99581</v>
      </c>
      <c r="D4075">
        <v>641</v>
      </c>
      <c r="E4075">
        <v>3552106</v>
      </c>
      <c r="F4075" t="s">
        <v>1181</v>
      </c>
      <c r="G4075" t="s">
        <v>1182</v>
      </c>
      <c r="H4075" t="s">
        <v>19</v>
      </c>
      <c r="L4075" t="str">
        <f>VLOOKUP(G4075,status!$G$1:$L$6259,6,FALSE)</f>
        <v>UR-19</v>
      </c>
    </row>
    <row r="4076" spans="1:12" x14ac:dyDescent="0.25">
      <c r="A4076">
        <v>218</v>
      </c>
      <c r="B4076" t="s">
        <v>3573</v>
      </c>
      <c r="C4076">
        <v>99582</v>
      </c>
      <c r="D4076">
        <v>642</v>
      </c>
      <c r="E4076">
        <v>3552205</v>
      </c>
      <c r="F4076" t="s">
        <v>1183</v>
      </c>
      <c r="G4076" t="s">
        <v>1184</v>
      </c>
      <c r="H4076" t="s">
        <v>13</v>
      </c>
      <c r="I4076" t="s">
        <v>22</v>
      </c>
      <c r="J4076" t="s">
        <v>5406</v>
      </c>
      <c r="L4076" t="str">
        <f>VLOOKUP(G4076,status!$G$1:$L$6259,6,FALSE)</f>
        <v>UR-10</v>
      </c>
    </row>
    <row r="4077" spans="1:12" x14ac:dyDescent="0.25">
      <c r="A4077">
        <v>218</v>
      </c>
      <c r="B4077" t="s">
        <v>3573</v>
      </c>
      <c r="C4077">
        <v>99582</v>
      </c>
      <c r="D4077">
        <v>642</v>
      </c>
      <c r="E4077">
        <v>3552205</v>
      </c>
      <c r="F4077" t="s">
        <v>1183</v>
      </c>
      <c r="G4077" t="s">
        <v>1184</v>
      </c>
      <c r="H4077" t="s">
        <v>14</v>
      </c>
      <c r="L4077" t="str">
        <f>VLOOKUP(G4077,status!$G$1:$L$6259,6,FALSE)</f>
        <v>UR-10</v>
      </c>
    </row>
    <row r="4078" spans="1:12" x14ac:dyDescent="0.25">
      <c r="A4078">
        <v>218</v>
      </c>
      <c r="B4078" t="s">
        <v>3573</v>
      </c>
      <c r="C4078">
        <v>99582</v>
      </c>
      <c r="D4078">
        <v>642</v>
      </c>
      <c r="E4078">
        <v>3552205</v>
      </c>
      <c r="F4078" t="s">
        <v>1183</v>
      </c>
      <c r="G4078" t="s">
        <v>1184</v>
      </c>
      <c r="H4078" t="s">
        <v>15</v>
      </c>
      <c r="L4078" t="str">
        <f>VLOOKUP(G4078,status!$G$1:$L$6259,6,FALSE)</f>
        <v>UR-10</v>
      </c>
    </row>
    <row r="4079" spans="1:12" x14ac:dyDescent="0.25">
      <c r="A4079">
        <v>218</v>
      </c>
      <c r="B4079" t="s">
        <v>3573</v>
      </c>
      <c r="C4079">
        <v>99582</v>
      </c>
      <c r="D4079">
        <v>642</v>
      </c>
      <c r="E4079">
        <v>3552205</v>
      </c>
      <c r="F4079" t="s">
        <v>1183</v>
      </c>
      <c r="G4079" t="s">
        <v>1184</v>
      </c>
      <c r="H4079" t="s">
        <v>16</v>
      </c>
      <c r="L4079" t="str">
        <f>VLOOKUP(G4079,status!$G$1:$L$6259,6,FALSE)</f>
        <v>UR-10</v>
      </c>
    </row>
    <row r="4080" spans="1:12" x14ac:dyDescent="0.25">
      <c r="A4080">
        <v>218</v>
      </c>
      <c r="B4080" t="s">
        <v>3573</v>
      </c>
      <c r="C4080">
        <v>99582</v>
      </c>
      <c r="D4080">
        <v>642</v>
      </c>
      <c r="E4080">
        <v>3552205</v>
      </c>
      <c r="F4080" t="s">
        <v>1183</v>
      </c>
      <c r="G4080" t="s">
        <v>1184</v>
      </c>
      <c r="H4080" t="s">
        <v>17</v>
      </c>
      <c r="I4080" t="s">
        <v>22</v>
      </c>
      <c r="J4080" t="s">
        <v>5407</v>
      </c>
      <c r="L4080" t="str">
        <f>VLOOKUP(G4080,status!$G$1:$L$6259,6,FALSE)</f>
        <v>UR-10</v>
      </c>
    </row>
    <row r="4081" spans="1:12" x14ac:dyDescent="0.25">
      <c r="A4081">
        <v>218</v>
      </c>
      <c r="B4081" t="s">
        <v>3573</v>
      </c>
      <c r="C4081">
        <v>99582</v>
      </c>
      <c r="D4081">
        <v>642</v>
      </c>
      <c r="E4081">
        <v>3552205</v>
      </c>
      <c r="F4081" t="s">
        <v>1183</v>
      </c>
      <c r="G4081" t="s">
        <v>1184</v>
      </c>
      <c r="H4081" t="s">
        <v>18</v>
      </c>
      <c r="L4081" t="str">
        <f>VLOOKUP(G4081,status!$G$1:$L$6259,6,FALSE)</f>
        <v>UR-10</v>
      </c>
    </row>
    <row r="4082" spans="1:12" x14ac:dyDescent="0.25">
      <c r="A4082">
        <v>218</v>
      </c>
      <c r="B4082" t="s">
        <v>3573</v>
      </c>
      <c r="C4082">
        <v>99582</v>
      </c>
      <c r="D4082">
        <v>642</v>
      </c>
      <c r="E4082">
        <v>3552205</v>
      </c>
      <c r="F4082" t="s">
        <v>1183</v>
      </c>
      <c r="G4082" t="s">
        <v>1184</v>
      </c>
      <c r="H4082" t="s">
        <v>19</v>
      </c>
      <c r="L4082" t="str">
        <f>VLOOKUP(G4082,status!$G$1:$L$6259,6,FALSE)</f>
        <v>UR-10</v>
      </c>
    </row>
    <row r="4083" spans="1:12" x14ac:dyDescent="0.25">
      <c r="A4083">
        <v>218</v>
      </c>
      <c r="B4083" t="s">
        <v>3573</v>
      </c>
      <c r="C4083">
        <v>99583</v>
      </c>
      <c r="D4083">
        <v>643</v>
      </c>
      <c r="E4083">
        <v>3552304</v>
      </c>
      <c r="F4083" t="s">
        <v>1185</v>
      </c>
      <c r="G4083" t="s">
        <v>1186</v>
      </c>
      <c r="H4083" t="s">
        <v>13</v>
      </c>
      <c r="L4083" t="str">
        <f>VLOOKUP(G4083,status!$G$1:$L$6259,6,FALSE)</f>
        <v>UR-15</v>
      </c>
    </row>
    <row r="4084" spans="1:12" x14ac:dyDescent="0.25">
      <c r="A4084">
        <v>218</v>
      </c>
      <c r="B4084" t="s">
        <v>3573</v>
      </c>
      <c r="C4084">
        <v>99583</v>
      </c>
      <c r="D4084">
        <v>643</v>
      </c>
      <c r="E4084">
        <v>3552304</v>
      </c>
      <c r="F4084" t="s">
        <v>1185</v>
      </c>
      <c r="G4084" t="s">
        <v>1186</v>
      </c>
      <c r="H4084" t="s">
        <v>14</v>
      </c>
      <c r="I4084" t="s">
        <v>22</v>
      </c>
      <c r="J4084" t="s">
        <v>5408</v>
      </c>
      <c r="L4084" t="str">
        <f>VLOOKUP(G4084,status!$G$1:$L$6259,6,FALSE)</f>
        <v>UR-15</v>
      </c>
    </row>
    <row r="4085" spans="1:12" x14ac:dyDescent="0.25">
      <c r="A4085">
        <v>218</v>
      </c>
      <c r="B4085" t="s">
        <v>3573</v>
      </c>
      <c r="C4085">
        <v>99583</v>
      </c>
      <c r="D4085">
        <v>643</v>
      </c>
      <c r="E4085">
        <v>3552304</v>
      </c>
      <c r="F4085" t="s">
        <v>1185</v>
      </c>
      <c r="G4085" t="s">
        <v>1186</v>
      </c>
      <c r="H4085" t="s">
        <v>15</v>
      </c>
      <c r="I4085" t="s">
        <v>22</v>
      </c>
      <c r="J4085" t="s">
        <v>5409</v>
      </c>
      <c r="L4085" t="str">
        <f>VLOOKUP(G4085,status!$G$1:$L$6259,6,FALSE)</f>
        <v>UR-15</v>
      </c>
    </row>
    <row r="4086" spans="1:12" x14ac:dyDescent="0.25">
      <c r="A4086">
        <v>218</v>
      </c>
      <c r="B4086" t="s">
        <v>3573</v>
      </c>
      <c r="C4086">
        <v>99583</v>
      </c>
      <c r="D4086">
        <v>643</v>
      </c>
      <c r="E4086">
        <v>3552304</v>
      </c>
      <c r="F4086" t="s">
        <v>1185</v>
      </c>
      <c r="G4086" t="s">
        <v>1186</v>
      </c>
      <c r="H4086" t="s">
        <v>16</v>
      </c>
      <c r="L4086" t="str">
        <f>VLOOKUP(G4086,status!$G$1:$L$6259,6,FALSE)</f>
        <v>UR-15</v>
      </c>
    </row>
    <row r="4087" spans="1:12" x14ac:dyDescent="0.25">
      <c r="A4087">
        <v>218</v>
      </c>
      <c r="B4087" t="s">
        <v>3573</v>
      </c>
      <c r="C4087">
        <v>99583</v>
      </c>
      <c r="D4087">
        <v>643</v>
      </c>
      <c r="E4087">
        <v>3552304</v>
      </c>
      <c r="F4087" t="s">
        <v>1185</v>
      </c>
      <c r="G4087" t="s">
        <v>1186</v>
      </c>
      <c r="H4087" t="s">
        <v>17</v>
      </c>
      <c r="I4087" t="s">
        <v>22</v>
      </c>
      <c r="J4087" t="s">
        <v>4863</v>
      </c>
      <c r="L4087" t="str">
        <f>VLOOKUP(G4087,status!$G$1:$L$6259,6,FALSE)</f>
        <v>UR-15</v>
      </c>
    </row>
    <row r="4088" spans="1:12" x14ac:dyDescent="0.25">
      <c r="A4088">
        <v>218</v>
      </c>
      <c r="B4088" t="s">
        <v>3573</v>
      </c>
      <c r="C4088">
        <v>99583</v>
      </c>
      <c r="D4088">
        <v>643</v>
      </c>
      <c r="E4088">
        <v>3552304</v>
      </c>
      <c r="F4088" t="s">
        <v>1185</v>
      </c>
      <c r="G4088" t="s">
        <v>1186</v>
      </c>
      <c r="H4088" t="s">
        <v>18</v>
      </c>
      <c r="I4088" t="s">
        <v>22</v>
      </c>
      <c r="J4088" t="s">
        <v>5410</v>
      </c>
      <c r="L4088" t="str">
        <f>VLOOKUP(G4088,status!$G$1:$L$6259,6,FALSE)</f>
        <v>UR-15</v>
      </c>
    </row>
    <row r="4089" spans="1:12" x14ac:dyDescent="0.25">
      <c r="A4089">
        <v>218</v>
      </c>
      <c r="B4089" t="s">
        <v>3573</v>
      </c>
      <c r="C4089">
        <v>99583</v>
      </c>
      <c r="D4089">
        <v>643</v>
      </c>
      <c r="E4089">
        <v>3552304</v>
      </c>
      <c r="F4089" t="s">
        <v>1185</v>
      </c>
      <c r="G4089" t="s">
        <v>1186</v>
      </c>
      <c r="H4089" t="s">
        <v>19</v>
      </c>
      <c r="I4089" t="s">
        <v>22</v>
      </c>
      <c r="J4089" t="s">
        <v>5411</v>
      </c>
      <c r="L4089" t="str">
        <f>VLOOKUP(G4089,status!$G$1:$L$6259,6,FALSE)</f>
        <v>UR-15</v>
      </c>
    </row>
    <row r="4090" spans="1:12" x14ac:dyDescent="0.25">
      <c r="A4090">
        <v>218</v>
      </c>
      <c r="B4090" t="s">
        <v>3573</v>
      </c>
      <c r="C4090">
        <v>99584</v>
      </c>
      <c r="D4090">
        <v>644</v>
      </c>
      <c r="E4090">
        <v>3552403</v>
      </c>
      <c r="F4090" t="s">
        <v>1187</v>
      </c>
      <c r="G4090" t="s">
        <v>1188</v>
      </c>
      <c r="H4090" t="s">
        <v>13</v>
      </c>
      <c r="L4090" t="str">
        <f>VLOOKUP(G4090,status!$G$1:$L$6259,6,FALSE)</f>
        <v>UR-3</v>
      </c>
    </row>
    <row r="4091" spans="1:12" x14ac:dyDescent="0.25">
      <c r="A4091">
        <v>218</v>
      </c>
      <c r="B4091" t="s">
        <v>3573</v>
      </c>
      <c r="C4091">
        <v>99584</v>
      </c>
      <c r="D4091">
        <v>644</v>
      </c>
      <c r="E4091">
        <v>3552403</v>
      </c>
      <c r="F4091" t="s">
        <v>1187</v>
      </c>
      <c r="G4091" t="s">
        <v>1188</v>
      </c>
      <c r="H4091" t="s">
        <v>14</v>
      </c>
      <c r="L4091" t="str">
        <f>VLOOKUP(G4091,status!$G$1:$L$6259,6,FALSE)</f>
        <v>UR-3</v>
      </c>
    </row>
    <row r="4092" spans="1:12" x14ac:dyDescent="0.25">
      <c r="A4092">
        <v>218</v>
      </c>
      <c r="B4092" t="s">
        <v>3573</v>
      </c>
      <c r="C4092">
        <v>99584</v>
      </c>
      <c r="D4092">
        <v>644</v>
      </c>
      <c r="E4092">
        <v>3552403</v>
      </c>
      <c r="F4092" t="s">
        <v>1187</v>
      </c>
      <c r="G4092" t="s">
        <v>1188</v>
      </c>
      <c r="H4092" t="s">
        <v>15</v>
      </c>
      <c r="L4092" t="str">
        <f>VLOOKUP(G4092,status!$G$1:$L$6259,6,FALSE)</f>
        <v>UR-3</v>
      </c>
    </row>
    <row r="4093" spans="1:12" x14ac:dyDescent="0.25">
      <c r="A4093">
        <v>218</v>
      </c>
      <c r="B4093" t="s">
        <v>3573</v>
      </c>
      <c r="C4093">
        <v>99584</v>
      </c>
      <c r="D4093">
        <v>644</v>
      </c>
      <c r="E4093">
        <v>3552403</v>
      </c>
      <c r="F4093" t="s">
        <v>1187</v>
      </c>
      <c r="G4093" t="s">
        <v>1188</v>
      </c>
      <c r="H4093" t="s">
        <v>16</v>
      </c>
      <c r="L4093" t="str">
        <f>VLOOKUP(G4093,status!$G$1:$L$6259,6,FALSE)</f>
        <v>UR-3</v>
      </c>
    </row>
    <row r="4094" spans="1:12" x14ac:dyDescent="0.25">
      <c r="A4094">
        <v>218</v>
      </c>
      <c r="B4094" t="s">
        <v>3573</v>
      </c>
      <c r="C4094">
        <v>99584</v>
      </c>
      <c r="D4094">
        <v>644</v>
      </c>
      <c r="E4094">
        <v>3552403</v>
      </c>
      <c r="F4094" t="s">
        <v>1187</v>
      </c>
      <c r="G4094" t="s">
        <v>1188</v>
      </c>
      <c r="H4094" t="s">
        <v>17</v>
      </c>
      <c r="L4094" t="str">
        <f>VLOOKUP(G4094,status!$G$1:$L$6259,6,FALSE)</f>
        <v>UR-3</v>
      </c>
    </row>
    <row r="4095" spans="1:12" x14ac:dyDescent="0.25">
      <c r="A4095">
        <v>218</v>
      </c>
      <c r="B4095" t="s">
        <v>3573</v>
      </c>
      <c r="C4095">
        <v>99584</v>
      </c>
      <c r="D4095">
        <v>644</v>
      </c>
      <c r="E4095">
        <v>3552403</v>
      </c>
      <c r="F4095" t="s">
        <v>1187</v>
      </c>
      <c r="G4095" t="s">
        <v>1188</v>
      </c>
      <c r="H4095" t="s">
        <v>18</v>
      </c>
      <c r="L4095" t="str">
        <f>VLOOKUP(G4095,status!$G$1:$L$6259,6,FALSE)</f>
        <v>UR-3</v>
      </c>
    </row>
    <row r="4096" spans="1:12" x14ac:dyDescent="0.25">
      <c r="A4096">
        <v>218</v>
      </c>
      <c r="B4096" t="s">
        <v>3573</v>
      </c>
      <c r="C4096">
        <v>99584</v>
      </c>
      <c r="D4096">
        <v>644</v>
      </c>
      <c r="E4096">
        <v>3552403</v>
      </c>
      <c r="F4096" t="s">
        <v>1187</v>
      </c>
      <c r="G4096" t="s">
        <v>1188</v>
      </c>
      <c r="H4096" t="s">
        <v>19</v>
      </c>
      <c r="L4096" t="str">
        <f>VLOOKUP(G4096,status!$G$1:$L$6259,6,FALSE)</f>
        <v>UR-3</v>
      </c>
    </row>
    <row r="4097" spans="1:12" x14ac:dyDescent="0.25">
      <c r="A4097">
        <v>218</v>
      </c>
      <c r="B4097" t="s">
        <v>3573</v>
      </c>
      <c r="C4097">
        <v>99585</v>
      </c>
      <c r="D4097">
        <v>645</v>
      </c>
      <c r="E4097">
        <v>3552551</v>
      </c>
      <c r="F4097" t="s">
        <v>1189</v>
      </c>
      <c r="G4097" t="s">
        <v>1190</v>
      </c>
      <c r="H4097" t="s">
        <v>13</v>
      </c>
      <c r="L4097" t="str">
        <f>VLOOKUP(G4097,status!$G$1:$L$6259,6,FALSE)</f>
        <v>UR-15</v>
      </c>
    </row>
    <row r="4098" spans="1:12" x14ac:dyDescent="0.25">
      <c r="A4098">
        <v>218</v>
      </c>
      <c r="B4098" t="s">
        <v>3573</v>
      </c>
      <c r="C4098">
        <v>99585</v>
      </c>
      <c r="D4098">
        <v>645</v>
      </c>
      <c r="E4098">
        <v>3552551</v>
      </c>
      <c r="F4098" t="s">
        <v>1189</v>
      </c>
      <c r="G4098" t="s">
        <v>1190</v>
      </c>
      <c r="H4098" t="s">
        <v>14</v>
      </c>
      <c r="L4098" t="str">
        <f>VLOOKUP(G4098,status!$G$1:$L$6259,6,FALSE)</f>
        <v>UR-15</v>
      </c>
    </row>
    <row r="4099" spans="1:12" x14ac:dyDescent="0.25">
      <c r="A4099">
        <v>218</v>
      </c>
      <c r="B4099" t="s">
        <v>3573</v>
      </c>
      <c r="C4099">
        <v>99585</v>
      </c>
      <c r="D4099">
        <v>645</v>
      </c>
      <c r="E4099">
        <v>3552551</v>
      </c>
      <c r="F4099" t="s">
        <v>1189</v>
      </c>
      <c r="G4099" t="s">
        <v>1190</v>
      </c>
      <c r="H4099" t="s">
        <v>15</v>
      </c>
      <c r="L4099" t="str">
        <f>VLOOKUP(G4099,status!$G$1:$L$6259,6,FALSE)</f>
        <v>UR-15</v>
      </c>
    </row>
    <row r="4100" spans="1:12" x14ac:dyDescent="0.25">
      <c r="A4100">
        <v>218</v>
      </c>
      <c r="B4100" t="s">
        <v>3573</v>
      </c>
      <c r="C4100">
        <v>99585</v>
      </c>
      <c r="D4100">
        <v>645</v>
      </c>
      <c r="E4100">
        <v>3552551</v>
      </c>
      <c r="F4100" t="s">
        <v>1189</v>
      </c>
      <c r="G4100" t="s">
        <v>1190</v>
      </c>
      <c r="H4100" t="s">
        <v>16</v>
      </c>
      <c r="L4100" t="str">
        <f>VLOOKUP(G4100,status!$G$1:$L$6259,6,FALSE)</f>
        <v>UR-15</v>
      </c>
    </row>
    <row r="4101" spans="1:12" x14ac:dyDescent="0.25">
      <c r="A4101">
        <v>218</v>
      </c>
      <c r="B4101" t="s">
        <v>3573</v>
      </c>
      <c r="C4101">
        <v>99585</v>
      </c>
      <c r="D4101">
        <v>645</v>
      </c>
      <c r="E4101">
        <v>3552551</v>
      </c>
      <c r="F4101" t="s">
        <v>1189</v>
      </c>
      <c r="G4101" t="s">
        <v>1190</v>
      </c>
      <c r="H4101" t="s">
        <v>17</v>
      </c>
      <c r="I4101" t="s">
        <v>22</v>
      </c>
      <c r="J4101" t="s">
        <v>5412</v>
      </c>
      <c r="L4101" t="str">
        <f>VLOOKUP(G4101,status!$G$1:$L$6259,6,FALSE)</f>
        <v>UR-15</v>
      </c>
    </row>
    <row r="4102" spans="1:12" x14ac:dyDescent="0.25">
      <c r="A4102">
        <v>218</v>
      </c>
      <c r="B4102" t="s">
        <v>3573</v>
      </c>
      <c r="C4102">
        <v>99585</v>
      </c>
      <c r="D4102">
        <v>645</v>
      </c>
      <c r="E4102">
        <v>3552551</v>
      </c>
      <c r="F4102" t="s">
        <v>1189</v>
      </c>
      <c r="G4102" t="s">
        <v>1190</v>
      </c>
      <c r="H4102" t="s">
        <v>18</v>
      </c>
      <c r="L4102" t="str">
        <f>VLOOKUP(G4102,status!$G$1:$L$6259,6,FALSE)</f>
        <v>UR-15</v>
      </c>
    </row>
    <row r="4103" spans="1:12" x14ac:dyDescent="0.25">
      <c r="A4103">
        <v>218</v>
      </c>
      <c r="B4103" t="s">
        <v>3573</v>
      </c>
      <c r="C4103">
        <v>99585</v>
      </c>
      <c r="D4103">
        <v>645</v>
      </c>
      <c r="E4103">
        <v>3552551</v>
      </c>
      <c r="F4103" t="s">
        <v>1189</v>
      </c>
      <c r="G4103" t="s">
        <v>1190</v>
      </c>
      <c r="H4103" t="s">
        <v>19</v>
      </c>
      <c r="I4103" t="s">
        <v>22</v>
      </c>
      <c r="J4103" t="s">
        <v>4192</v>
      </c>
      <c r="L4103" t="str">
        <f>VLOOKUP(G4103,status!$G$1:$L$6259,6,FALSE)</f>
        <v>UR-15</v>
      </c>
    </row>
    <row r="4104" spans="1:12" x14ac:dyDescent="0.25">
      <c r="A4104">
        <v>218</v>
      </c>
      <c r="B4104" t="s">
        <v>3573</v>
      </c>
      <c r="C4104">
        <v>99586</v>
      </c>
      <c r="D4104">
        <v>646</v>
      </c>
      <c r="E4104">
        <v>3552502</v>
      </c>
      <c r="F4104" t="s">
        <v>1191</v>
      </c>
      <c r="G4104" t="s">
        <v>1192</v>
      </c>
      <c r="H4104" t="s">
        <v>13</v>
      </c>
      <c r="L4104" t="str">
        <f>VLOOKUP(G4104,status!$G$1:$L$6259,6,FALSE)</f>
        <v>2-DF</v>
      </c>
    </row>
    <row r="4105" spans="1:12" x14ac:dyDescent="0.25">
      <c r="A4105">
        <v>218</v>
      </c>
      <c r="B4105" t="s">
        <v>3573</v>
      </c>
      <c r="C4105">
        <v>99586</v>
      </c>
      <c r="D4105">
        <v>646</v>
      </c>
      <c r="E4105">
        <v>3552502</v>
      </c>
      <c r="F4105" t="s">
        <v>1191</v>
      </c>
      <c r="G4105" t="s">
        <v>1192</v>
      </c>
      <c r="H4105" t="s">
        <v>14</v>
      </c>
      <c r="L4105" t="str">
        <f>VLOOKUP(G4105,status!$G$1:$L$6259,6,FALSE)</f>
        <v>2-DF</v>
      </c>
    </row>
    <row r="4106" spans="1:12" x14ac:dyDescent="0.25">
      <c r="A4106">
        <v>218</v>
      </c>
      <c r="B4106" t="s">
        <v>3573</v>
      </c>
      <c r="C4106">
        <v>99586</v>
      </c>
      <c r="D4106">
        <v>646</v>
      </c>
      <c r="E4106">
        <v>3552502</v>
      </c>
      <c r="F4106" t="s">
        <v>1191</v>
      </c>
      <c r="G4106" t="s">
        <v>1192</v>
      </c>
      <c r="H4106" t="s">
        <v>15</v>
      </c>
      <c r="L4106" t="str">
        <f>VLOOKUP(G4106,status!$G$1:$L$6259,6,FALSE)</f>
        <v>2-DF</v>
      </c>
    </row>
    <row r="4107" spans="1:12" x14ac:dyDescent="0.25">
      <c r="A4107">
        <v>218</v>
      </c>
      <c r="B4107" t="s">
        <v>3573</v>
      </c>
      <c r="C4107">
        <v>99586</v>
      </c>
      <c r="D4107">
        <v>646</v>
      </c>
      <c r="E4107">
        <v>3552502</v>
      </c>
      <c r="F4107" t="s">
        <v>1191</v>
      </c>
      <c r="G4107" t="s">
        <v>1192</v>
      </c>
      <c r="H4107" t="s">
        <v>16</v>
      </c>
      <c r="L4107" t="str">
        <f>VLOOKUP(G4107,status!$G$1:$L$6259,6,FALSE)</f>
        <v>2-DF</v>
      </c>
    </row>
    <row r="4108" spans="1:12" x14ac:dyDescent="0.25">
      <c r="A4108">
        <v>218</v>
      </c>
      <c r="B4108" t="s">
        <v>3573</v>
      </c>
      <c r="C4108">
        <v>99586</v>
      </c>
      <c r="D4108">
        <v>646</v>
      </c>
      <c r="E4108">
        <v>3552502</v>
      </c>
      <c r="F4108" t="s">
        <v>1191</v>
      </c>
      <c r="G4108" t="s">
        <v>1192</v>
      </c>
      <c r="H4108" t="s">
        <v>17</v>
      </c>
      <c r="L4108" t="str">
        <f>VLOOKUP(G4108,status!$G$1:$L$6259,6,FALSE)</f>
        <v>2-DF</v>
      </c>
    </row>
    <row r="4109" spans="1:12" x14ac:dyDescent="0.25">
      <c r="A4109">
        <v>218</v>
      </c>
      <c r="B4109" t="s">
        <v>3573</v>
      </c>
      <c r="C4109">
        <v>99586</v>
      </c>
      <c r="D4109">
        <v>646</v>
      </c>
      <c r="E4109">
        <v>3552502</v>
      </c>
      <c r="F4109" t="s">
        <v>1191</v>
      </c>
      <c r="G4109" t="s">
        <v>1192</v>
      </c>
      <c r="H4109" t="s">
        <v>18</v>
      </c>
      <c r="L4109" t="str">
        <f>VLOOKUP(G4109,status!$G$1:$L$6259,6,FALSE)</f>
        <v>2-DF</v>
      </c>
    </row>
    <row r="4110" spans="1:12" x14ac:dyDescent="0.25">
      <c r="A4110">
        <v>218</v>
      </c>
      <c r="B4110" t="s">
        <v>3573</v>
      </c>
      <c r="C4110">
        <v>99586</v>
      </c>
      <c r="D4110">
        <v>646</v>
      </c>
      <c r="E4110">
        <v>3552502</v>
      </c>
      <c r="F4110" t="s">
        <v>1191</v>
      </c>
      <c r="G4110" t="s">
        <v>1192</v>
      </c>
      <c r="H4110" t="s">
        <v>19</v>
      </c>
      <c r="L4110" t="str">
        <f>VLOOKUP(G4110,status!$G$1:$L$6259,6,FALSE)</f>
        <v>2-DF</v>
      </c>
    </row>
    <row r="4111" spans="1:12" x14ac:dyDescent="0.25">
      <c r="A4111">
        <v>218</v>
      </c>
      <c r="B4111" t="s">
        <v>3573</v>
      </c>
      <c r="C4111">
        <v>99587</v>
      </c>
      <c r="D4111">
        <v>647</v>
      </c>
      <c r="E4111">
        <v>3552601</v>
      </c>
      <c r="F4111" t="s">
        <v>1193</v>
      </c>
      <c r="G4111" t="s">
        <v>1194</v>
      </c>
      <c r="H4111" t="s">
        <v>13</v>
      </c>
      <c r="I4111" t="s">
        <v>22</v>
      </c>
      <c r="J4111" t="s">
        <v>5413</v>
      </c>
      <c r="L4111" t="str">
        <f>VLOOKUP(G4111,status!$G$1:$L$6259,6,FALSE)</f>
        <v>UR-8</v>
      </c>
    </row>
    <row r="4112" spans="1:12" x14ac:dyDescent="0.25">
      <c r="A4112">
        <v>218</v>
      </c>
      <c r="B4112" t="s">
        <v>3573</v>
      </c>
      <c r="C4112">
        <v>99587</v>
      </c>
      <c r="D4112">
        <v>647</v>
      </c>
      <c r="E4112">
        <v>3552601</v>
      </c>
      <c r="F4112" t="s">
        <v>1193</v>
      </c>
      <c r="G4112" t="s">
        <v>1194</v>
      </c>
      <c r="H4112" t="s">
        <v>14</v>
      </c>
      <c r="L4112" t="str">
        <f>VLOOKUP(G4112,status!$G$1:$L$6259,6,FALSE)</f>
        <v>UR-8</v>
      </c>
    </row>
    <row r="4113" spans="1:12" x14ac:dyDescent="0.25">
      <c r="A4113">
        <v>218</v>
      </c>
      <c r="B4113" t="s">
        <v>3573</v>
      </c>
      <c r="C4113">
        <v>99587</v>
      </c>
      <c r="D4113">
        <v>647</v>
      </c>
      <c r="E4113">
        <v>3552601</v>
      </c>
      <c r="F4113" t="s">
        <v>1193</v>
      </c>
      <c r="G4113" t="s">
        <v>1194</v>
      </c>
      <c r="H4113" t="s">
        <v>15</v>
      </c>
      <c r="I4113" t="s">
        <v>22</v>
      </c>
      <c r="J4113" t="s">
        <v>5414</v>
      </c>
      <c r="L4113" t="str">
        <f>VLOOKUP(G4113,status!$G$1:$L$6259,6,FALSE)</f>
        <v>UR-8</v>
      </c>
    </row>
    <row r="4114" spans="1:12" x14ac:dyDescent="0.25">
      <c r="A4114">
        <v>218</v>
      </c>
      <c r="B4114" t="s">
        <v>3573</v>
      </c>
      <c r="C4114">
        <v>99587</v>
      </c>
      <c r="D4114">
        <v>647</v>
      </c>
      <c r="E4114">
        <v>3552601</v>
      </c>
      <c r="F4114" t="s">
        <v>1193</v>
      </c>
      <c r="G4114" t="s">
        <v>1194</v>
      </c>
      <c r="H4114" t="s">
        <v>16</v>
      </c>
      <c r="L4114" t="str">
        <f>VLOOKUP(G4114,status!$G$1:$L$6259,6,FALSE)</f>
        <v>UR-8</v>
      </c>
    </row>
    <row r="4115" spans="1:12" x14ac:dyDescent="0.25">
      <c r="A4115">
        <v>218</v>
      </c>
      <c r="B4115" t="s">
        <v>3573</v>
      </c>
      <c r="C4115">
        <v>99587</v>
      </c>
      <c r="D4115">
        <v>647</v>
      </c>
      <c r="E4115">
        <v>3552601</v>
      </c>
      <c r="F4115" t="s">
        <v>1193</v>
      </c>
      <c r="G4115" t="s">
        <v>1194</v>
      </c>
      <c r="H4115" t="s">
        <v>17</v>
      </c>
      <c r="L4115" t="str">
        <f>VLOOKUP(G4115,status!$G$1:$L$6259,6,FALSE)</f>
        <v>UR-8</v>
      </c>
    </row>
    <row r="4116" spans="1:12" x14ac:dyDescent="0.25">
      <c r="A4116">
        <v>218</v>
      </c>
      <c r="B4116" t="s">
        <v>3573</v>
      </c>
      <c r="C4116">
        <v>99587</v>
      </c>
      <c r="D4116">
        <v>647</v>
      </c>
      <c r="E4116">
        <v>3552601</v>
      </c>
      <c r="F4116" t="s">
        <v>1193</v>
      </c>
      <c r="G4116" t="s">
        <v>1194</v>
      </c>
      <c r="H4116" t="s">
        <v>18</v>
      </c>
      <c r="I4116" t="s">
        <v>22</v>
      </c>
      <c r="J4116" t="s">
        <v>5415</v>
      </c>
      <c r="L4116" t="str">
        <f>VLOOKUP(G4116,status!$G$1:$L$6259,6,FALSE)</f>
        <v>UR-8</v>
      </c>
    </row>
    <row r="4117" spans="1:12" x14ac:dyDescent="0.25">
      <c r="A4117">
        <v>218</v>
      </c>
      <c r="B4117" t="s">
        <v>3573</v>
      </c>
      <c r="C4117">
        <v>99587</v>
      </c>
      <c r="D4117">
        <v>647</v>
      </c>
      <c r="E4117">
        <v>3552601</v>
      </c>
      <c r="F4117" t="s">
        <v>1193</v>
      </c>
      <c r="G4117" t="s">
        <v>1194</v>
      </c>
      <c r="H4117" t="s">
        <v>19</v>
      </c>
      <c r="I4117" t="s">
        <v>22</v>
      </c>
      <c r="J4117" t="s">
        <v>4193</v>
      </c>
      <c r="L4117" t="str">
        <f>VLOOKUP(G4117,status!$G$1:$L$6259,6,FALSE)</f>
        <v>UR-8</v>
      </c>
    </row>
    <row r="4118" spans="1:12" x14ac:dyDescent="0.25">
      <c r="A4118">
        <v>218</v>
      </c>
      <c r="B4118" t="s">
        <v>3573</v>
      </c>
      <c r="C4118">
        <v>99588</v>
      </c>
      <c r="D4118">
        <v>648</v>
      </c>
      <c r="E4118">
        <v>3552700</v>
      </c>
      <c r="F4118" t="s">
        <v>1195</v>
      </c>
      <c r="G4118" t="s">
        <v>1196</v>
      </c>
      <c r="H4118" t="s">
        <v>13</v>
      </c>
      <c r="L4118" t="str">
        <f>VLOOKUP(G4118,status!$G$1:$L$6259,6,FALSE)</f>
        <v>UR-13</v>
      </c>
    </row>
    <row r="4119" spans="1:12" x14ac:dyDescent="0.25">
      <c r="A4119">
        <v>218</v>
      </c>
      <c r="B4119" t="s">
        <v>3573</v>
      </c>
      <c r="C4119">
        <v>99588</v>
      </c>
      <c r="D4119">
        <v>648</v>
      </c>
      <c r="E4119">
        <v>3552700</v>
      </c>
      <c r="F4119" t="s">
        <v>1195</v>
      </c>
      <c r="G4119" t="s">
        <v>1196</v>
      </c>
      <c r="H4119" t="s">
        <v>14</v>
      </c>
      <c r="L4119" t="str">
        <f>VLOOKUP(G4119,status!$G$1:$L$6259,6,FALSE)</f>
        <v>UR-13</v>
      </c>
    </row>
    <row r="4120" spans="1:12" x14ac:dyDescent="0.25">
      <c r="A4120">
        <v>218</v>
      </c>
      <c r="B4120" t="s">
        <v>3573</v>
      </c>
      <c r="C4120">
        <v>99588</v>
      </c>
      <c r="D4120">
        <v>648</v>
      </c>
      <c r="E4120">
        <v>3552700</v>
      </c>
      <c r="F4120" t="s">
        <v>1195</v>
      </c>
      <c r="G4120" t="s">
        <v>1196</v>
      </c>
      <c r="H4120" t="s">
        <v>15</v>
      </c>
      <c r="L4120" t="str">
        <f>VLOOKUP(G4120,status!$G$1:$L$6259,6,FALSE)</f>
        <v>UR-13</v>
      </c>
    </row>
    <row r="4121" spans="1:12" x14ac:dyDescent="0.25">
      <c r="A4121">
        <v>218</v>
      </c>
      <c r="B4121" t="s">
        <v>3573</v>
      </c>
      <c r="C4121">
        <v>99588</v>
      </c>
      <c r="D4121">
        <v>648</v>
      </c>
      <c r="E4121">
        <v>3552700</v>
      </c>
      <c r="F4121" t="s">
        <v>1195</v>
      </c>
      <c r="G4121" t="s">
        <v>1196</v>
      </c>
      <c r="H4121" t="s">
        <v>16</v>
      </c>
      <c r="L4121" t="str">
        <f>VLOOKUP(G4121,status!$G$1:$L$6259,6,FALSE)</f>
        <v>UR-13</v>
      </c>
    </row>
    <row r="4122" spans="1:12" x14ac:dyDescent="0.25">
      <c r="A4122">
        <v>218</v>
      </c>
      <c r="B4122" t="s">
        <v>3573</v>
      </c>
      <c r="C4122">
        <v>99588</v>
      </c>
      <c r="D4122">
        <v>648</v>
      </c>
      <c r="E4122">
        <v>3552700</v>
      </c>
      <c r="F4122" t="s">
        <v>1195</v>
      </c>
      <c r="G4122" t="s">
        <v>1196</v>
      </c>
      <c r="H4122" t="s">
        <v>17</v>
      </c>
      <c r="L4122" t="str">
        <f>VLOOKUP(G4122,status!$G$1:$L$6259,6,FALSE)</f>
        <v>UR-13</v>
      </c>
    </row>
    <row r="4123" spans="1:12" x14ac:dyDescent="0.25">
      <c r="A4123">
        <v>218</v>
      </c>
      <c r="B4123" t="s">
        <v>3573</v>
      </c>
      <c r="C4123">
        <v>99588</v>
      </c>
      <c r="D4123">
        <v>648</v>
      </c>
      <c r="E4123">
        <v>3552700</v>
      </c>
      <c r="F4123" t="s">
        <v>1195</v>
      </c>
      <c r="G4123" t="s">
        <v>1196</v>
      </c>
      <c r="H4123" t="s">
        <v>18</v>
      </c>
      <c r="L4123" t="str">
        <f>VLOOKUP(G4123,status!$G$1:$L$6259,6,FALSE)</f>
        <v>UR-13</v>
      </c>
    </row>
    <row r="4124" spans="1:12" x14ac:dyDescent="0.25">
      <c r="A4124">
        <v>218</v>
      </c>
      <c r="B4124" t="s">
        <v>3573</v>
      </c>
      <c r="C4124">
        <v>99588</v>
      </c>
      <c r="D4124">
        <v>648</v>
      </c>
      <c r="E4124">
        <v>3552700</v>
      </c>
      <c r="F4124" t="s">
        <v>1195</v>
      </c>
      <c r="G4124" t="s">
        <v>1196</v>
      </c>
      <c r="H4124" t="s">
        <v>19</v>
      </c>
      <c r="I4124" t="s">
        <v>22</v>
      </c>
      <c r="J4124" t="s">
        <v>5416</v>
      </c>
      <c r="L4124" t="str">
        <f>VLOOKUP(G4124,status!$G$1:$L$6259,6,FALSE)</f>
        <v>UR-13</v>
      </c>
    </row>
    <row r="4125" spans="1:12" x14ac:dyDescent="0.25">
      <c r="A4125">
        <v>218</v>
      </c>
      <c r="B4125" t="s">
        <v>3573</v>
      </c>
      <c r="C4125">
        <v>99589</v>
      </c>
      <c r="D4125">
        <v>649</v>
      </c>
      <c r="E4125">
        <v>3552809</v>
      </c>
      <c r="F4125" t="s">
        <v>1197</v>
      </c>
      <c r="G4125" t="s">
        <v>1198</v>
      </c>
      <c r="H4125" t="s">
        <v>13</v>
      </c>
      <c r="L4125" t="str">
        <f>VLOOKUP(G4125,status!$G$1:$L$6259,6,FALSE)</f>
        <v>5-DF</v>
      </c>
    </row>
    <row r="4126" spans="1:12" x14ac:dyDescent="0.25">
      <c r="A4126">
        <v>218</v>
      </c>
      <c r="B4126" t="s">
        <v>3573</v>
      </c>
      <c r="C4126">
        <v>99589</v>
      </c>
      <c r="D4126">
        <v>649</v>
      </c>
      <c r="E4126">
        <v>3552809</v>
      </c>
      <c r="F4126" t="s">
        <v>1197</v>
      </c>
      <c r="G4126" t="s">
        <v>1198</v>
      </c>
      <c r="H4126" t="s">
        <v>14</v>
      </c>
      <c r="L4126" t="str">
        <f>VLOOKUP(G4126,status!$G$1:$L$6259,6,FALSE)</f>
        <v>5-DF</v>
      </c>
    </row>
    <row r="4127" spans="1:12" x14ac:dyDescent="0.25">
      <c r="A4127">
        <v>218</v>
      </c>
      <c r="B4127" t="s">
        <v>3573</v>
      </c>
      <c r="C4127">
        <v>99589</v>
      </c>
      <c r="D4127">
        <v>649</v>
      </c>
      <c r="E4127">
        <v>3552809</v>
      </c>
      <c r="F4127" t="s">
        <v>1197</v>
      </c>
      <c r="G4127" t="s">
        <v>1198</v>
      </c>
      <c r="H4127" t="s">
        <v>15</v>
      </c>
      <c r="L4127" t="str">
        <f>VLOOKUP(G4127,status!$G$1:$L$6259,6,FALSE)</f>
        <v>5-DF</v>
      </c>
    </row>
    <row r="4128" spans="1:12" x14ac:dyDescent="0.25">
      <c r="A4128">
        <v>218</v>
      </c>
      <c r="B4128" t="s">
        <v>3573</v>
      </c>
      <c r="C4128">
        <v>99589</v>
      </c>
      <c r="D4128">
        <v>649</v>
      </c>
      <c r="E4128">
        <v>3552809</v>
      </c>
      <c r="F4128" t="s">
        <v>1197</v>
      </c>
      <c r="G4128" t="s">
        <v>1198</v>
      </c>
      <c r="H4128" t="s">
        <v>16</v>
      </c>
      <c r="L4128" t="str">
        <f>VLOOKUP(G4128,status!$G$1:$L$6259,6,FALSE)</f>
        <v>5-DF</v>
      </c>
    </row>
    <row r="4129" spans="1:12" x14ac:dyDescent="0.25">
      <c r="A4129">
        <v>218</v>
      </c>
      <c r="B4129" t="s">
        <v>3573</v>
      </c>
      <c r="C4129">
        <v>99589</v>
      </c>
      <c r="D4129">
        <v>649</v>
      </c>
      <c r="E4129">
        <v>3552809</v>
      </c>
      <c r="F4129" t="s">
        <v>1197</v>
      </c>
      <c r="G4129" t="s">
        <v>1198</v>
      </c>
      <c r="H4129" t="s">
        <v>17</v>
      </c>
      <c r="L4129" t="str">
        <f>VLOOKUP(G4129,status!$G$1:$L$6259,6,FALSE)</f>
        <v>5-DF</v>
      </c>
    </row>
    <row r="4130" spans="1:12" x14ac:dyDescent="0.25">
      <c r="A4130">
        <v>218</v>
      </c>
      <c r="B4130" t="s">
        <v>3573</v>
      </c>
      <c r="C4130">
        <v>99589</v>
      </c>
      <c r="D4130">
        <v>649</v>
      </c>
      <c r="E4130">
        <v>3552809</v>
      </c>
      <c r="F4130" t="s">
        <v>1197</v>
      </c>
      <c r="G4130" t="s">
        <v>1198</v>
      </c>
      <c r="H4130" t="s">
        <v>18</v>
      </c>
      <c r="L4130" t="str">
        <f>VLOOKUP(G4130,status!$G$1:$L$6259,6,FALSE)</f>
        <v>5-DF</v>
      </c>
    </row>
    <row r="4131" spans="1:12" x14ac:dyDescent="0.25">
      <c r="A4131">
        <v>218</v>
      </c>
      <c r="B4131" t="s">
        <v>3573</v>
      </c>
      <c r="C4131">
        <v>99589</v>
      </c>
      <c r="D4131">
        <v>649</v>
      </c>
      <c r="E4131">
        <v>3552809</v>
      </c>
      <c r="F4131" t="s">
        <v>1197</v>
      </c>
      <c r="G4131" t="s">
        <v>1198</v>
      </c>
      <c r="H4131" t="s">
        <v>19</v>
      </c>
      <c r="L4131" t="str">
        <f>VLOOKUP(G4131,status!$G$1:$L$6259,6,FALSE)</f>
        <v>5-DF</v>
      </c>
    </row>
    <row r="4132" spans="1:12" x14ac:dyDescent="0.25">
      <c r="A4132">
        <v>218</v>
      </c>
      <c r="B4132" t="s">
        <v>3573</v>
      </c>
      <c r="C4132">
        <v>99590</v>
      </c>
      <c r="D4132">
        <v>650</v>
      </c>
      <c r="E4132">
        <v>3552908</v>
      </c>
      <c r="F4132" t="s">
        <v>1199</v>
      </c>
      <c r="G4132" t="s">
        <v>1200</v>
      </c>
      <c r="H4132" t="s">
        <v>13</v>
      </c>
      <c r="L4132" t="str">
        <f>VLOOKUP(G4132,status!$G$1:$L$6259,6,FALSE)</f>
        <v>UR-5</v>
      </c>
    </row>
    <row r="4133" spans="1:12" x14ac:dyDescent="0.25">
      <c r="A4133">
        <v>218</v>
      </c>
      <c r="B4133" t="s">
        <v>3573</v>
      </c>
      <c r="C4133">
        <v>99590</v>
      </c>
      <c r="D4133">
        <v>650</v>
      </c>
      <c r="E4133">
        <v>3552908</v>
      </c>
      <c r="F4133" t="s">
        <v>1199</v>
      </c>
      <c r="G4133" t="s">
        <v>1200</v>
      </c>
      <c r="H4133" t="s">
        <v>14</v>
      </c>
      <c r="L4133" t="str">
        <f>VLOOKUP(G4133,status!$G$1:$L$6259,6,FALSE)</f>
        <v>UR-5</v>
      </c>
    </row>
    <row r="4134" spans="1:12" x14ac:dyDescent="0.25">
      <c r="A4134">
        <v>218</v>
      </c>
      <c r="B4134" t="s">
        <v>3573</v>
      </c>
      <c r="C4134">
        <v>99590</v>
      </c>
      <c r="D4134">
        <v>650</v>
      </c>
      <c r="E4134">
        <v>3552908</v>
      </c>
      <c r="F4134" t="s">
        <v>1199</v>
      </c>
      <c r="G4134" t="s">
        <v>1200</v>
      </c>
      <c r="H4134" t="s">
        <v>15</v>
      </c>
      <c r="L4134" t="str">
        <f>VLOOKUP(G4134,status!$G$1:$L$6259,6,FALSE)</f>
        <v>UR-5</v>
      </c>
    </row>
    <row r="4135" spans="1:12" x14ac:dyDescent="0.25">
      <c r="A4135">
        <v>218</v>
      </c>
      <c r="B4135" t="s">
        <v>3573</v>
      </c>
      <c r="C4135">
        <v>99590</v>
      </c>
      <c r="D4135">
        <v>650</v>
      </c>
      <c r="E4135">
        <v>3552908</v>
      </c>
      <c r="F4135" t="s">
        <v>1199</v>
      </c>
      <c r="G4135" t="s">
        <v>1200</v>
      </c>
      <c r="H4135" t="s">
        <v>16</v>
      </c>
      <c r="L4135" t="str">
        <f>VLOOKUP(G4135,status!$G$1:$L$6259,6,FALSE)</f>
        <v>UR-5</v>
      </c>
    </row>
    <row r="4136" spans="1:12" x14ac:dyDescent="0.25">
      <c r="A4136">
        <v>218</v>
      </c>
      <c r="B4136" t="s">
        <v>3573</v>
      </c>
      <c r="C4136">
        <v>99590</v>
      </c>
      <c r="D4136">
        <v>650</v>
      </c>
      <c r="E4136">
        <v>3552908</v>
      </c>
      <c r="F4136" t="s">
        <v>1199</v>
      </c>
      <c r="G4136" t="s">
        <v>1200</v>
      </c>
      <c r="H4136" t="s">
        <v>17</v>
      </c>
      <c r="L4136" t="str">
        <f>VLOOKUP(G4136,status!$G$1:$L$6259,6,FALSE)</f>
        <v>UR-5</v>
      </c>
    </row>
    <row r="4137" spans="1:12" x14ac:dyDescent="0.25">
      <c r="A4137">
        <v>218</v>
      </c>
      <c r="B4137" t="s">
        <v>3573</v>
      </c>
      <c r="C4137">
        <v>99590</v>
      </c>
      <c r="D4137">
        <v>650</v>
      </c>
      <c r="E4137">
        <v>3552908</v>
      </c>
      <c r="F4137" t="s">
        <v>1199</v>
      </c>
      <c r="G4137" t="s">
        <v>1200</v>
      </c>
      <c r="H4137" t="s">
        <v>18</v>
      </c>
      <c r="L4137" t="str">
        <f>VLOOKUP(G4137,status!$G$1:$L$6259,6,FALSE)</f>
        <v>UR-5</v>
      </c>
    </row>
    <row r="4138" spans="1:12" x14ac:dyDescent="0.25">
      <c r="A4138">
        <v>218</v>
      </c>
      <c r="B4138" t="s">
        <v>3573</v>
      </c>
      <c r="C4138">
        <v>99590</v>
      </c>
      <c r="D4138">
        <v>650</v>
      </c>
      <c r="E4138">
        <v>3552908</v>
      </c>
      <c r="F4138" t="s">
        <v>1199</v>
      </c>
      <c r="G4138" t="s">
        <v>1200</v>
      </c>
      <c r="H4138" t="s">
        <v>19</v>
      </c>
      <c r="L4138" t="str">
        <f>VLOOKUP(G4138,status!$G$1:$L$6259,6,FALSE)</f>
        <v>UR-5</v>
      </c>
    </row>
    <row r="4139" spans="1:12" x14ac:dyDescent="0.25">
      <c r="A4139">
        <v>218</v>
      </c>
      <c r="B4139" t="s">
        <v>3573</v>
      </c>
      <c r="C4139">
        <v>99591</v>
      </c>
      <c r="D4139">
        <v>651</v>
      </c>
      <c r="E4139">
        <v>3553005</v>
      </c>
      <c r="F4139" t="s">
        <v>1201</v>
      </c>
      <c r="G4139" t="s">
        <v>1202</v>
      </c>
      <c r="H4139" t="s">
        <v>13</v>
      </c>
      <c r="L4139" t="str">
        <f>VLOOKUP(G4139,status!$G$1:$L$6259,6,FALSE)</f>
        <v>UR-16</v>
      </c>
    </row>
    <row r="4140" spans="1:12" x14ac:dyDescent="0.25">
      <c r="A4140">
        <v>218</v>
      </c>
      <c r="B4140" t="s">
        <v>3573</v>
      </c>
      <c r="C4140">
        <v>99591</v>
      </c>
      <c r="D4140">
        <v>651</v>
      </c>
      <c r="E4140">
        <v>3553005</v>
      </c>
      <c r="F4140" t="s">
        <v>1201</v>
      </c>
      <c r="G4140" t="s">
        <v>1202</v>
      </c>
      <c r="H4140" t="s">
        <v>14</v>
      </c>
      <c r="L4140" t="str">
        <f>VLOOKUP(G4140,status!$G$1:$L$6259,6,FALSE)</f>
        <v>UR-16</v>
      </c>
    </row>
    <row r="4141" spans="1:12" x14ac:dyDescent="0.25">
      <c r="A4141">
        <v>218</v>
      </c>
      <c r="B4141" t="s">
        <v>3573</v>
      </c>
      <c r="C4141">
        <v>99591</v>
      </c>
      <c r="D4141">
        <v>651</v>
      </c>
      <c r="E4141">
        <v>3553005</v>
      </c>
      <c r="F4141" t="s">
        <v>1201</v>
      </c>
      <c r="G4141" t="s">
        <v>1202</v>
      </c>
      <c r="H4141" t="s">
        <v>15</v>
      </c>
      <c r="L4141" t="str">
        <f>VLOOKUP(G4141,status!$G$1:$L$6259,6,FALSE)</f>
        <v>UR-16</v>
      </c>
    </row>
    <row r="4142" spans="1:12" x14ac:dyDescent="0.25">
      <c r="A4142">
        <v>218</v>
      </c>
      <c r="B4142" t="s">
        <v>3573</v>
      </c>
      <c r="C4142">
        <v>99591</v>
      </c>
      <c r="D4142">
        <v>651</v>
      </c>
      <c r="E4142">
        <v>3553005</v>
      </c>
      <c r="F4142" t="s">
        <v>1201</v>
      </c>
      <c r="G4142" t="s">
        <v>1202</v>
      </c>
      <c r="H4142" t="s">
        <v>16</v>
      </c>
      <c r="L4142" t="str">
        <f>VLOOKUP(G4142,status!$G$1:$L$6259,6,FALSE)</f>
        <v>UR-16</v>
      </c>
    </row>
    <row r="4143" spans="1:12" x14ac:dyDescent="0.25">
      <c r="A4143">
        <v>218</v>
      </c>
      <c r="B4143" t="s">
        <v>3573</v>
      </c>
      <c r="C4143">
        <v>99591</v>
      </c>
      <c r="D4143">
        <v>651</v>
      </c>
      <c r="E4143">
        <v>3553005</v>
      </c>
      <c r="F4143" t="s">
        <v>1201</v>
      </c>
      <c r="G4143" t="s">
        <v>1202</v>
      </c>
      <c r="H4143" t="s">
        <v>17</v>
      </c>
      <c r="I4143" t="s">
        <v>22</v>
      </c>
      <c r="J4143" t="s">
        <v>5417</v>
      </c>
      <c r="L4143" t="str">
        <f>VLOOKUP(G4143,status!$G$1:$L$6259,6,FALSE)</f>
        <v>UR-16</v>
      </c>
    </row>
    <row r="4144" spans="1:12" x14ac:dyDescent="0.25">
      <c r="A4144">
        <v>218</v>
      </c>
      <c r="B4144" t="s">
        <v>3573</v>
      </c>
      <c r="C4144">
        <v>99591</v>
      </c>
      <c r="D4144">
        <v>651</v>
      </c>
      <c r="E4144">
        <v>3553005</v>
      </c>
      <c r="F4144" t="s">
        <v>1201</v>
      </c>
      <c r="G4144" t="s">
        <v>1202</v>
      </c>
      <c r="H4144" t="s">
        <v>18</v>
      </c>
      <c r="L4144" t="str">
        <f>VLOOKUP(G4144,status!$G$1:$L$6259,6,FALSE)</f>
        <v>UR-16</v>
      </c>
    </row>
    <row r="4145" spans="1:12" x14ac:dyDescent="0.25">
      <c r="A4145">
        <v>218</v>
      </c>
      <c r="B4145" t="s">
        <v>3573</v>
      </c>
      <c r="C4145">
        <v>99591</v>
      </c>
      <c r="D4145">
        <v>651</v>
      </c>
      <c r="E4145">
        <v>3553005</v>
      </c>
      <c r="F4145" t="s">
        <v>1201</v>
      </c>
      <c r="G4145" t="s">
        <v>1202</v>
      </c>
      <c r="H4145" t="s">
        <v>19</v>
      </c>
      <c r="L4145" t="str">
        <f>VLOOKUP(G4145,status!$G$1:$L$6259,6,FALSE)</f>
        <v>UR-16</v>
      </c>
    </row>
    <row r="4146" spans="1:12" x14ac:dyDescent="0.25">
      <c r="A4146">
        <v>218</v>
      </c>
      <c r="B4146" t="s">
        <v>3573</v>
      </c>
      <c r="C4146">
        <v>99592</v>
      </c>
      <c r="D4146">
        <v>652</v>
      </c>
      <c r="E4146">
        <v>3553104</v>
      </c>
      <c r="F4146" t="s">
        <v>1203</v>
      </c>
      <c r="G4146" t="s">
        <v>1204</v>
      </c>
      <c r="H4146" t="s">
        <v>13</v>
      </c>
      <c r="L4146" t="str">
        <f>VLOOKUP(G4146,status!$G$1:$L$6259,6,FALSE)</f>
        <v>UR-13</v>
      </c>
    </row>
    <row r="4147" spans="1:12" x14ac:dyDescent="0.25">
      <c r="A4147">
        <v>218</v>
      </c>
      <c r="B4147" t="s">
        <v>3573</v>
      </c>
      <c r="C4147">
        <v>99592</v>
      </c>
      <c r="D4147">
        <v>652</v>
      </c>
      <c r="E4147">
        <v>3553104</v>
      </c>
      <c r="F4147" t="s">
        <v>1203</v>
      </c>
      <c r="G4147" t="s">
        <v>1204</v>
      </c>
      <c r="H4147" t="s">
        <v>14</v>
      </c>
      <c r="L4147" t="str">
        <f>VLOOKUP(G4147,status!$G$1:$L$6259,6,FALSE)</f>
        <v>UR-13</v>
      </c>
    </row>
    <row r="4148" spans="1:12" x14ac:dyDescent="0.25">
      <c r="A4148">
        <v>218</v>
      </c>
      <c r="B4148" t="s">
        <v>3573</v>
      </c>
      <c r="C4148">
        <v>99592</v>
      </c>
      <c r="D4148">
        <v>652</v>
      </c>
      <c r="E4148">
        <v>3553104</v>
      </c>
      <c r="F4148" t="s">
        <v>1203</v>
      </c>
      <c r="G4148" t="s">
        <v>1204</v>
      </c>
      <c r="H4148" t="s">
        <v>15</v>
      </c>
      <c r="L4148" t="str">
        <f>VLOOKUP(G4148,status!$G$1:$L$6259,6,FALSE)</f>
        <v>UR-13</v>
      </c>
    </row>
    <row r="4149" spans="1:12" x14ac:dyDescent="0.25">
      <c r="A4149">
        <v>218</v>
      </c>
      <c r="B4149" t="s">
        <v>3573</v>
      </c>
      <c r="C4149">
        <v>99592</v>
      </c>
      <c r="D4149">
        <v>652</v>
      </c>
      <c r="E4149">
        <v>3553104</v>
      </c>
      <c r="F4149" t="s">
        <v>1203</v>
      </c>
      <c r="G4149" t="s">
        <v>1204</v>
      </c>
      <c r="H4149" t="s">
        <v>16</v>
      </c>
      <c r="L4149" t="str">
        <f>VLOOKUP(G4149,status!$G$1:$L$6259,6,FALSE)</f>
        <v>UR-13</v>
      </c>
    </row>
    <row r="4150" spans="1:12" x14ac:dyDescent="0.25">
      <c r="A4150">
        <v>218</v>
      </c>
      <c r="B4150" t="s">
        <v>3573</v>
      </c>
      <c r="C4150">
        <v>99592</v>
      </c>
      <c r="D4150">
        <v>652</v>
      </c>
      <c r="E4150">
        <v>3553104</v>
      </c>
      <c r="F4150" t="s">
        <v>1203</v>
      </c>
      <c r="G4150" t="s">
        <v>1204</v>
      </c>
      <c r="H4150" t="s">
        <v>17</v>
      </c>
      <c r="L4150" t="str">
        <f>VLOOKUP(G4150,status!$G$1:$L$6259,6,FALSE)</f>
        <v>UR-13</v>
      </c>
    </row>
    <row r="4151" spans="1:12" x14ac:dyDescent="0.25">
      <c r="A4151">
        <v>218</v>
      </c>
      <c r="B4151" t="s">
        <v>3573</v>
      </c>
      <c r="C4151">
        <v>99592</v>
      </c>
      <c r="D4151">
        <v>652</v>
      </c>
      <c r="E4151">
        <v>3553104</v>
      </c>
      <c r="F4151" t="s">
        <v>1203</v>
      </c>
      <c r="G4151" t="s">
        <v>1204</v>
      </c>
      <c r="H4151" t="s">
        <v>18</v>
      </c>
      <c r="L4151" t="str">
        <f>VLOOKUP(G4151,status!$G$1:$L$6259,6,FALSE)</f>
        <v>UR-13</v>
      </c>
    </row>
    <row r="4152" spans="1:12" x14ac:dyDescent="0.25">
      <c r="A4152">
        <v>218</v>
      </c>
      <c r="B4152" t="s">
        <v>3573</v>
      </c>
      <c r="C4152">
        <v>99592</v>
      </c>
      <c r="D4152">
        <v>652</v>
      </c>
      <c r="E4152">
        <v>3553104</v>
      </c>
      <c r="F4152" t="s">
        <v>1203</v>
      </c>
      <c r="G4152" t="s">
        <v>1204</v>
      </c>
      <c r="H4152" t="s">
        <v>19</v>
      </c>
      <c r="L4152" t="str">
        <f>VLOOKUP(G4152,status!$G$1:$L$6259,6,FALSE)</f>
        <v>UR-13</v>
      </c>
    </row>
    <row r="4153" spans="1:12" x14ac:dyDescent="0.25">
      <c r="A4153">
        <v>218</v>
      </c>
      <c r="B4153" t="s">
        <v>3573</v>
      </c>
      <c r="C4153">
        <v>99593</v>
      </c>
      <c r="D4153">
        <v>653</v>
      </c>
      <c r="E4153">
        <v>3553203</v>
      </c>
      <c r="F4153" t="s">
        <v>1205</v>
      </c>
      <c r="G4153" t="s">
        <v>1206</v>
      </c>
      <c r="H4153" t="s">
        <v>13</v>
      </c>
      <c r="L4153" t="str">
        <f>VLOOKUP(G4153,status!$G$1:$L$6259,6,FALSE)</f>
        <v>UR-6</v>
      </c>
    </row>
    <row r="4154" spans="1:12" x14ac:dyDescent="0.25">
      <c r="A4154">
        <v>218</v>
      </c>
      <c r="B4154" t="s">
        <v>3573</v>
      </c>
      <c r="C4154">
        <v>99593</v>
      </c>
      <c r="D4154">
        <v>653</v>
      </c>
      <c r="E4154">
        <v>3553203</v>
      </c>
      <c r="F4154" t="s">
        <v>1205</v>
      </c>
      <c r="G4154" t="s">
        <v>1206</v>
      </c>
      <c r="H4154" t="s">
        <v>14</v>
      </c>
      <c r="I4154" t="s">
        <v>22</v>
      </c>
      <c r="J4154" t="s">
        <v>5418</v>
      </c>
      <c r="L4154" t="str">
        <f>VLOOKUP(G4154,status!$G$1:$L$6259,6,FALSE)</f>
        <v>UR-6</v>
      </c>
    </row>
    <row r="4155" spans="1:12" x14ac:dyDescent="0.25">
      <c r="A4155">
        <v>218</v>
      </c>
      <c r="B4155" t="s">
        <v>3573</v>
      </c>
      <c r="C4155">
        <v>99593</v>
      </c>
      <c r="D4155">
        <v>653</v>
      </c>
      <c r="E4155">
        <v>3553203</v>
      </c>
      <c r="F4155" t="s">
        <v>1205</v>
      </c>
      <c r="G4155" t="s">
        <v>1206</v>
      </c>
      <c r="H4155" t="s">
        <v>15</v>
      </c>
      <c r="I4155" t="s">
        <v>22</v>
      </c>
      <c r="J4155" t="s">
        <v>5419</v>
      </c>
      <c r="L4155" t="str">
        <f>VLOOKUP(G4155,status!$G$1:$L$6259,6,FALSE)</f>
        <v>UR-6</v>
      </c>
    </row>
    <row r="4156" spans="1:12" x14ac:dyDescent="0.25">
      <c r="A4156">
        <v>218</v>
      </c>
      <c r="B4156" t="s">
        <v>3573</v>
      </c>
      <c r="C4156">
        <v>99593</v>
      </c>
      <c r="D4156">
        <v>653</v>
      </c>
      <c r="E4156">
        <v>3553203</v>
      </c>
      <c r="F4156" t="s">
        <v>1205</v>
      </c>
      <c r="G4156" t="s">
        <v>1206</v>
      </c>
      <c r="H4156" t="s">
        <v>16</v>
      </c>
      <c r="I4156" t="s">
        <v>22</v>
      </c>
      <c r="J4156" t="s">
        <v>4864</v>
      </c>
      <c r="L4156" t="str">
        <f>VLOOKUP(G4156,status!$G$1:$L$6259,6,FALSE)</f>
        <v>UR-6</v>
      </c>
    </row>
    <row r="4157" spans="1:12" x14ac:dyDescent="0.25">
      <c r="A4157">
        <v>218</v>
      </c>
      <c r="B4157" t="s">
        <v>3573</v>
      </c>
      <c r="C4157">
        <v>99593</v>
      </c>
      <c r="D4157">
        <v>653</v>
      </c>
      <c r="E4157">
        <v>3553203</v>
      </c>
      <c r="F4157" t="s">
        <v>1205</v>
      </c>
      <c r="G4157" t="s">
        <v>1206</v>
      </c>
      <c r="H4157" t="s">
        <v>17</v>
      </c>
      <c r="I4157" t="s">
        <v>22</v>
      </c>
      <c r="J4157" t="s">
        <v>4194</v>
      </c>
      <c r="L4157" t="str">
        <f>VLOOKUP(G4157,status!$G$1:$L$6259,6,FALSE)</f>
        <v>UR-6</v>
      </c>
    </row>
    <row r="4158" spans="1:12" x14ac:dyDescent="0.25">
      <c r="A4158">
        <v>218</v>
      </c>
      <c r="B4158" t="s">
        <v>3573</v>
      </c>
      <c r="C4158">
        <v>99593</v>
      </c>
      <c r="D4158">
        <v>653</v>
      </c>
      <c r="E4158">
        <v>3553203</v>
      </c>
      <c r="F4158" t="s">
        <v>1205</v>
      </c>
      <c r="G4158" t="s">
        <v>1206</v>
      </c>
      <c r="H4158" t="s">
        <v>18</v>
      </c>
      <c r="I4158" t="s">
        <v>22</v>
      </c>
      <c r="J4158" t="s">
        <v>5420</v>
      </c>
      <c r="L4158" t="str">
        <f>VLOOKUP(G4158,status!$G$1:$L$6259,6,FALSE)</f>
        <v>UR-6</v>
      </c>
    </row>
    <row r="4159" spans="1:12" x14ac:dyDescent="0.25">
      <c r="A4159">
        <v>218</v>
      </c>
      <c r="B4159" t="s">
        <v>3573</v>
      </c>
      <c r="C4159">
        <v>99593</v>
      </c>
      <c r="D4159">
        <v>653</v>
      </c>
      <c r="E4159">
        <v>3553203</v>
      </c>
      <c r="F4159" t="s">
        <v>1205</v>
      </c>
      <c r="G4159" t="s">
        <v>1206</v>
      </c>
      <c r="H4159" t="s">
        <v>19</v>
      </c>
      <c r="L4159" t="str">
        <f>VLOOKUP(G4159,status!$G$1:$L$6259,6,FALSE)</f>
        <v>UR-6</v>
      </c>
    </row>
    <row r="4160" spans="1:12" x14ac:dyDescent="0.25">
      <c r="A4160">
        <v>218</v>
      </c>
      <c r="B4160" t="s">
        <v>3573</v>
      </c>
      <c r="C4160">
        <v>99594</v>
      </c>
      <c r="D4160">
        <v>654</v>
      </c>
      <c r="E4160">
        <v>3553302</v>
      </c>
      <c r="F4160" t="s">
        <v>1207</v>
      </c>
      <c r="G4160" t="s">
        <v>1208</v>
      </c>
      <c r="H4160" t="s">
        <v>13</v>
      </c>
      <c r="L4160" t="str">
        <f>VLOOKUP(G4160,status!$G$1:$L$6259,6,FALSE)</f>
        <v>UR-10</v>
      </c>
    </row>
    <row r="4161" spans="1:12" x14ac:dyDescent="0.25">
      <c r="A4161">
        <v>218</v>
      </c>
      <c r="B4161" t="s">
        <v>3573</v>
      </c>
      <c r="C4161">
        <v>99594</v>
      </c>
      <c r="D4161">
        <v>654</v>
      </c>
      <c r="E4161">
        <v>3553302</v>
      </c>
      <c r="F4161" t="s">
        <v>1207</v>
      </c>
      <c r="G4161" t="s">
        <v>1208</v>
      </c>
      <c r="H4161" t="s">
        <v>14</v>
      </c>
      <c r="I4161" t="s">
        <v>22</v>
      </c>
      <c r="J4161" t="s">
        <v>5421</v>
      </c>
      <c r="L4161" t="str">
        <f>VLOOKUP(G4161,status!$G$1:$L$6259,6,FALSE)</f>
        <v>UR-10</v>
      </c>
    </row>
    <row r="4162" spans="1:12" x14ac:dyDescent="0.25">
      <c r="A4162">
        <v>218</v>
      </c>
      <c r="B4162" t="s">
        <v>3573</v>
      </c>
      <c r="C4162">
        <v>99594</v>
      </c>
      <c r="D4162">
        <v>654</v>
      </c>
      <c r="E4162">
        <v>3553302</v>
      </c>
      <c r="F4162" t="s">
        <v>1207</v>
      </c>
      <c r="G4162" t="s">
        <v>1208</v>
      </c>
      <c r="H4162" t="s">
        <v>15</v>
      </c>
      <c r="I4162" t="s">
        <v>22</v>
      </c>
      <c r="J4162" t="s">
        <v>5422</v>
      </c>
      <c r="L4162" t="str">
        <f>VLOOKUP(G4162,status!$G$1:$L$6259,6,FALSE)</f>
        <v>UR-10</v>
      </c>
    </row>
    <row r="4163" spans="1:12" x14ac:dyDescent="0.25">
      <c r="A4163">
        <v>218</v>
      </c>
      <c r="B4163" t="s">
        <v>3573</v>
      </c>
      <c r="C4163">
        <v>99594</v>
      </c>
      <c r="D4163">
        <v>654</v>
      </c>
      <c r="E4163">
        <v>3553302</v>
      </c>
      <c r="F4163" t="s">
        <v>1207</v>
      </c>
      <c r="G4163" t="s">
        <v>1208</v>
      </c>
      <c r="H4163" t="s">
        <v>16</v>
      </c>
      <c r="L4163" t="str">
        <f>VLOOKUP(G4163,status!$G$1:$L$6259,6,FALSE)</f>
        <v>UR-10</v>
      </c>
    </row>
    <row r="4164" spans="1:12" x14ac:dyDescent="0.25">
      <c r="A4164">
        <v>218</v>
      </c>
      <c r="B4164" t="s">
        <v>3573</v>
      </c>
      <c r="C4164">
        <v>99594</v>
      </c>
      <c r="D4164">
        <v>654</v>
      </c>
      <c r="E4164">
        <v>3553302</v>
      </c>
      <c r="F4164" t="s">
        <v>1207</v>
      </c>
      <c r="G4164" t="s">
        <v>1208</v>
      </c>
      <c r="H4164" t="s">
        <v>17</v>
      </c>
      <c r="I4164" t="s">
        <v>22</v>
      </c>
      <c r="J4164" t="s">
        <v>4195</v>
      </c>
      <c r="L4164" t="str">
        <f>VLOOKUP(G4164,status!$G$1:$L$6259,6,FALSE)</f>
        <v>UR-10</v>
      </c>
    </row>
    <row r="4165" spans="1:12" x14ac:dyDescent="0.25">
      <c r="A4165">
        <v>218</v>
      </c>
      <c r="B4165" t="s">
        <v>3573</v>
      </c>
      <c r="C4165">
        <v>99594</v>
      </c>
      <c r="D4165">
        <v>654</v>
      </c>
      <c r="E4165">
        <v>3553302</v>
      </c>
      <c r="F4165" t="s">
        <v>1207</v>
      </c>
      <c r="G4165" t="s">
        <v>1208</v>
      </c>
      <c r="H4165" t="s">
        <v>18</v>
      </c>
      <c r="I4165" t="s">
        <v>22</v>
      </c>
      <c r="J4165" t="s">
        <v>4196</v>
      </c>
      <c r="L4165" t="str">
        <f>VLOOKUP(G4165,status!$G$1:$L$6259,6,FALSE)</f>
        <v>UR-10</v>
      </c>
    </row>
    <row r="4166" spans="1:12" x14ac:dyDescent="0.25">
      <c r="A4166">
        <v>218</v>
      </c>
      <c r="B4166" t="s">
        <v>3573</v>
      </c>
      <c r="C4166">
        <v>99594</v>
      </c>
      <c r="D4166">
        <v>654</v>
      </c>
      <c r="E4166">
        <v>3553302</v>
      </c>
      <c r="F4166" t="s">
        <v>1207</v>
      </c>
      <c r="G4166" t="s">
        <v>1208</v>
      </c>
      <c r="H4166" t="s">
        <v>19</v>
      </c>
      <c r="I4166" t="s">
        <v>22</v>
      </c>
      <c r="J4166" t="s">
        <v>4865</v>
      </c>
      <c r="L4166" t="str">
        <f>VLOOKUP(G4166,status!$G$1:$L$6259,6,FALSE)</f>
        <v>UR-10</v>
      </c>
    </row>
    <row r="4167" spans="1:12" x14ac:dyDescent="0.25">
      <c r="A4167">
        <v>218</v>
      </c>
      <c r="B4167" t="s">
        <v>3573</v>
      </c>
      <c r="C4167">
        <v>99595</v>
      </c>
      <c r="D4167">
        <v>655</v>
      </c>
      <c r="E4167">
        <v>3553401</v>
      </c>
      <c r="F4167" t="s">
        <v>1209</v>
      </c>
      <c r="G4167" t="s">
        <v>1210</v>
      </c>
      <c r="H4167" t="s">
        <v>13</v>
      </c>
      <c r="I4167" t="s">
        <v>22</v>
      </c>
      <c r="J4167" t="s">
        <v>4197</v>
      </c>
      <c r="L4167" t="str">
        <f>VLOOKUP(G4167,status!$G$1:$L$6259,6,FALSE)</f>
        <v>UR-8</v>
      </c>
    </row>
    <row r="4168" spans="1:12" x14ac:dyDescent="0.25">
      <c r="A4168">
        <v>218</v>
      </c>
      <c r="B4168" t="s">
        <v>3573</v>
      </c>
      <c r="C4168">
        <v>99595</v>
      </c>
      <c r="D4168">
        <v>655</v>
      </c>
      <c r="E4168">
        <v>3553401</v>
      </c>
      <c r="F4168" t="s">
        <v>1209</v>
      </c>
      <c r="G4168" t="s">
        <v>1210</v>
      </c>
      <c r="H4168" t="s">
        <v>14</v>
      </c>
      <c r="I4168" t="s">
        <v>22</v>
      </c>
      <c r="J4168" t="s">
        <v>4198</v>
      </c>
      <c r="L4168" t="str">
        <f>VLOOKUP(G4168,status!$G$1:$L$6259,6,FALSE)</f>
        <v>UR-8</v>
      </c>
    </row>
    <row r="4169" spans="1:12" x14ac:dyDescent="0.25">
      <c r="A4169">
        <v>218</v>
      </c>
      <c r="B4169" t="s">
        <v>3573</v>
      </c>
      <c r="C4169">
        <v>99595</v>
      </c>
      <c r="D4169">
        <v>655</v>
      </c>
      <c r="E4169">
        <v>3553401</v>
      </c>
      <c r="F4169" t="s">
        <v>1209</v>
      </c>
      <c r="G4169" t="s">
        <v>1210</v>
      </c>
      <c r="H4169" t="s">
        <v>15</v>
      </c>
      <c r="L4169" t="str">
        <f>VLOOKUP(G4169,status!$G$1:$L$6259,6,FALSE)</f>
        <v>UR-8</v>
      </c>
    </row>
    <row r="4170" spans="1:12" x14ac:dyDescent="0.25">
      <c r="A4170">
        <v>218</v>
      </c>
      <c r="B4170" t="s">
        <v>3573</v>
      </c>
      <c r="C4170">
        <v>99595</v>
      </c>
      <c r="D4170">
        <v>655</v>
      </c>
      <c r="E4170">
        <v>3553401</v>
      </c>
      <c r="F4170" t="s">
        <v>1209</v>
      </c>
      <c r="G4170" t="s">
        <v>1210</v>
      </c>
      <c r="H4170" t="s">
        <v>16</v>
      </c>
      <c r="L4170" t="str">
        <f>VLOOKUP(G4170,status!$G$1:$L$6259,6,FALSE)</f>
        <v>UR-8</v>
      </c>
    </row>
    <row r="4171" spans="1:12" x14ac:dyDescent="0.25">
      <c r="A4171">
        <v>218</v>
      </c>
      <c r="B4171" t="s">
        <v>3573</v>
      </c>
      <c r="C4171">
        <v>99595</v>
      </c>
      <c r="D4171">
        <v>655</v>
      </c>
      <c r="E4171">
        <v>3553401</v>
      </c>
      <c r="F4171" t="s">
        <v>1209</v>
      </c>
      <c r="G4171" t="s">
        <v>1210</v>
      </c>
      <c r="H4171" t="s">
        <v>17</v>
      </c>
      <c r="L4171" t="str">
        <f>VLOOKUP(G4171,status!$G$1:$L$6259,6,FALSE)</f>
        <v>UR-8</v>
      </c>
    </row>
    <row r="4172" spans="1:12" x14ac:dyDescent="0.25">
      <c r="A4172">
        <v>218</v>
      </c>
      <c r="B4172" t="s">
        <v>3573</v>
      </c>
      <c r="C4172">
        <v>99595</v>
      </c>
      <c r="D4172">
        <v>655</v>
      </c>
      <c r="E4172">
        <v>3553401</v>
      </c>
      <c r="F4172" t="s">
        <v>1209</v>
      </c>
      <c r="G4172" t="s">
        <v>1210</v>
      </c>
      <c r="H4172" t="s">
        <v>18</v>
      </c>
      <c r="L4172" t="str">
        <f>VLOOKUP(G4172,status!$G$1:$L$6259,6,FALSE)</f>
        <v>UR-8</v>
      </c>
    </row>
    <row r="4173" spans="1:12" x14ac:dyDescent="0.25">
      <c r="A4173">
        <v>218</v>
      </c>
      <c r="B4173" t="s">
        <v>3573</v>
      </c>
      <c r="C4173">
        <v>99595</v>
      </c>
      <c r="D4173">
        <v>655</v>
      </c>
      <c r="E4173">
        <v>3553401</v>
      </c>
      <c r="F4173" t="s">
        <v>1209</v>
      </c>
      <c r="G4173" t="s">
        <v>1210</v>
      </c>
      <c r="H4173" t="s">
        <v>19</v>
      </c>
      <c r="L4173" t="str">
        <f>VLOOKUP(G4173,status!$G$1:$L$6259,6,FALSE)</f>
        <v>UR-8</v>
      </c>
    </row>
    <row r="4174" spans="1:12" x14ac:dyDescent="0.25">
      <c r="A4174">
        <v>218</v>
      </c>
      <c r="B4174" t="s">
        <v>3573</v>
      </c>
      <c r="C4174">
        <v>99596</v>
      </c>
      <c r="D4174">
        <v>656</v>
      </c>
      <c r="E4174">
        <v>3553500</v>
      </c>
      <c r="F4174" t="s">
        <v>1211</v>
      </c>
      <c r="G4174" t="s">
        <v>1212</v>
      </c>
      <c r="H4174" t="s">
        <v>13</v>
      </c>
      <c r="L4174" t="str">
        <f>VLOOKUP(G4174,status!$G$1:$L$6259,6,FALSE)</f>
        <v>UR-9</v>
      </c>
    </row>
    <row r="4175" spans="1:12" x14ac:dyDescent="0.25">
      <c r="A4175">
        <v>218</v>
      </c>
      <c r="B4175" t="s">
        <v>3573</v>
      </c>
      <c r="C4175">
        <v>99596</v>
      </c>
      <c r="D4175">
        <v>656</v>
      </c>
      <c r="E4175">
        <v>3553500</v>
      </c>
      <c r="F4175" t="s">
        <v>1211</v>
      </c>
      <c r="G4175" t="s">
        <v>1212</v>
      </c>
      <c r="H4175" t="s">
        <v>14</v>
      </c>
      <c r="L4175" t="str">
        <f>VLOOKUP(G4175,status!$G$1:$L$6259,6,FALSE)</f>
        <v>UR-9</v>
      </c>
    </row>
    <row r="4176" spans="1:12" x14ac:dyDescent="0.25">
      <c r="A4176">
        <v>218</v>
      </c>
      <c r="B4176" t="s">
        <v>3573</v>
      </c>
      <c r="C4176">
        <v>99596</v>
      </c>
      <c r="D4176">
        <v>656</v>
      </c>
      <c r="E4176">
        <v>3553500</v>
      </c>
      <c r="F4176" t="s">
        <v>1211</v>
      </c>
      <c r="G4176" t="s">
        <v>1212</v>
      </c>
      <c r="H4176" t="s">
        <v>15</v>
      </c>
      <c r="L4176" t="str">
        <f>VLOOKUP(G4176,status!$G$1:$L$6259,6,FALSE)</f>
        <v>UR-9</v>
      </c>
    </row>
    <row r="4177" spans="1:12" x14ac:dyDescent="0.25">
      <c r="A4177">
        <v>218</v>
      </c>
      <c r="B4177" t="s">
        <v>3573</v>
      </c>
      <c r="C4177">
        <v>99596</v>
      </c>
      <c r="D4177">
        <v>656</v>
      </c>
      <c r="E4177">
        <v>3553500</v>
      </c>
      <c r="F4177" t="s">
        <v>1211</v>
      </c>
      <c r="G4177" t="s">
        <v>1212</v>
      </c>
      <c r="H4177" t="s">
        <v>16</v>
      </c>
      <c r="L4177" t="str">
        <f>VLOOKUP(G4177,status!$G$1:$L$6259,6,FALSE)</f>
        <v>UR-9</v>
      </c>
    </row>
    <row r="4178" spans="1:12" x14ac:dyDescent="0.25">
      <c r="A4178">
        <v>218</v>
      </c>
      <c r="B4178" t="s">
        <v>3573</v>
      </c>
      <c r="C4178">
        <v>99596</v>
      </c>
      <c r="D4178">
        <v>656</v>
      </c>
      <c r="E4178">
        <v>3553500</v>
      </c>
      <c r="F4178" t="s">
        <v>1211</v>
      </c>
      <c r="G4178" t="s">
        <v>1212</v>
      </c>
      <c r="H4178" t="s">
        <v>17</v>
      </c>
      <c r="I4178" t="s">
        <v>22</v>
      </c>
      <c r="J4178" t="s">
        <v>5423</v>
      </c>
      <c r="L4178" t="str">
        <f>VLOOKUP(G4178,status!$G$1:$L$6259,6,FALSE)</f>
        <v>UR-9</v>
      </c>
    </row>
    <row r="4179" spans="1:12" x14ac:dyDescent="0.25">
      <c r="A4179">
        <v>218</v>
      </c>
      <c r="B4179" t="s">
        <v>3573</v>
      </c>
      <c r="C4179">
        <v>99596</v>
      </c>
      <c r="D4179">
        <v>656</v>
      </c>
      <c r="E4179">
        <v>3553500</v>
      </c>
      <c r="F4179" t="s">
        <v>1211</v>
      </c>
      <c r="G4179" t="s">
        <v>1212</v>
      </c>
      <c r="H4179" t="s">
        <v>18</v>
      </c>
      <c r="L4179" t="str">
        <f>VLOOKUP(G4179,status!$G$1:$L$6259,6,FALSE)</f>
        <v>UR-9</v>
      </c>
    </row>
    <row r="4180" spans="1:12" x14ac:dyDescent="0.25">
      <c r="A4180">
        <v>218</v>
      </c>
      <c r="B4180" t="s">
        <v>3573</v>
      </c>
      <c r="C4180">
        <v>99596</v>
      </c>
      <c r="D4180">
        <v>656</v>
      </c>
      <c r="E4180">
        <v>3553500</v>
      </c>
      <c r="F4180" t="s">
        <v>1211</v>
      </c>
      <c r="G4180" t="s">
        <v>1212</v>
      </c>
      <c r="H4180" t="s">
        <v>19</v>
      </c>
      <c r="L4180" t="str">
        <f>VLOOKUP(G4180,status!$G$1:$L$6259,6,FALSE)</f>
        <v>UR-9</v>
      </c>
    </row>
    <row r="4181" spans="1:12" x14ac:dyDescent="0.25">
      <c r="A4181">
        <v>218</v>
      </c>
      <c r="B4181" t="s">
        <v>3573</v>
      </c>
      <c r="C4181">
        <v>99597</v>
      </c>
      <c r="D4181">
        <v>657</v>
      </c>
      <c r="E4181">
        <v>3553609</v>
      </c>
      <c r="F4181" t="s">
        <v>1213</v>
      </c>
      <c r="G4181" t="s">
        <v>1214</v>
      </c>
      <c r="H4181" t="s">
        <v>13</v>
      </c>
      <c r="L4181" t="str">
        <f>VLOOKUP(G4181,status!$G$1:$L$6259,6,FALSE)</f>
        <v>UR-19</v>
      </c>
    </row>
    <row r="4182" spans="1:12" x14ac:dyDescent="0.25">
      <c r="A4182">
        <v>218</v>
      </c>
      <c r="B4182" t="s">
        <v>3573</v>
      </c>
      <c r="C4182">
        <v>99597</v>
      </c>
      <c r="D4182">
        <v>657</v>
      </c>
      <c r="E4182">
        <v>3553609</v>
      </c>
      <c r="F4182" t="s">
        <v>1213</v>
      </c>
      <c r="G4182" t="s">
        <v>1214</v>
      </c>
      <c r="H4182" t="s">
        <v>14</v>
      </c>
      <c r="L4182" t="str">
        <f>VLOOKUP(G4182,status!$G$1:$L$6259,6,FALSE)</f>
        <v>UR-19</v>
      </c>
    </row>
    <row r="4183" spans="1:12" x14ac:dyDescent="0.25">
      <c r="A4183">
        <v>218</v>
      </c>
      <c r="B4183" t="s">
        <v>3573</v>
      </c>
      <c r="C4183">
        <v>99597</v>
      </c>
      <c r="D4183">
        <v>657</v>
      </c>
      <c r="E4183">
        <v>3553609</v>
      </c>
      <c r="F4183" t="s">
        <v>1213</v>
      </c>
      <c r="G4183" t="s">
        <v>1214</v>
      </c>
      <c r="H4183" t="s">
        <v>15</v>
      </c>
      <c r="L4183" t="str">
        <f>VLOOKUP(G4183,status!$G$1:$L$6259,6,FALSE)</f>
        <v>UR-19</v>
      </c>
    </row>
    <row r="4184" spans="1:12" x14ac:dyDescent="0.25">
      <c r="A4184">
        <v>218</v>
      </c>
      <c r="B4184" t="s">
        <v>3573</v>
      </c>
      <c r="C4184">
        <v>99597</v>
      </c>
      <c r="D4184">
        <v>657</v>
      </c>
      <c r="E4184">
        <v>3553609</v>
      </c>
      <c r="F4184" t="s">
        <v>1213</v>
      </c>
      <c r="G4184" t="s">
        <v>1214</v>
      </c>
      <c r="H4184" t="s">
        <v>16</v>
      </c>
      <c r="L4184" t="str">
        <f>VLOOKUP(G4184,status!$G$1:$L$6259,6,FALSE)</f>
        <v>UR-19</v>
      </c>
    </row>
    <row r="4185" spans="1:12" x14ac:dyDescent="0.25">
      <c r="A4185">
        <v>218</v>
      </c>
      <c r="B4185" t="s">
        <v>3573</v>
      </c>
      <c r="C4185">
        <v>99597</v>
      </c>
      <c r="D4185">
        <v>657</v>
      </c>
      <c r="E4185">
        <v>3553609</v>
      </c>
      <c r="F4185" t="s">
        <v>1213</v>
      </c>
      <c r="G4185" t="s">
        <v>1214</v>
      </c>
      <c r="H4185" t="s">
        <v>17</v>
      </c>
      <c r="L4185" t="str">
        <f>VLOOKUP(G4185,status!$G$1:$L$6259,6,FALSE)</f>
        <v>UR-19</v>
      </c>
    </row>
    <row r="4186" spans="1:12" x14ac:dyDescent="0.25">
      <c r="A4186">
        <v>218</v>
      </c>
      <c r="B4186" t="s">
        <v>3573</v>
      </c>
      <c r="C4186">
        <v>99597</v>
      </c>
      <c r="D4186">
        <v>657</v>
      </c>
      <c r="E4186">
        <v>3553609</v>
      </c>
      <c r="F4186" t="s">
        <v>1213</v>
      </c>
      <c r="G4186" t="s">
        <v>1214</v>
      </c>
      <c r="H4186" t="s">
        <v>18</v>
      </c>
      <c r="L4186" t="str">
        <f>VLOOKUP(G4186,status!$G$1:$L$6259,6,FALSE)</f>
        <v>UR-19</v>
      </c>
    </row>
    <row r="4187" spans="1:12" x14ac:dyDescent="0.25">
      <c r="A4187">
        <v>218</v>
      </c>
      <c r="B4187" t="s">
        <v>3573</v>
      </c>
      <c r="C4187">
        <v>99597</v>
      </c>
      <c r="D4187">
        <v>657</v>
      </c>
      <c r="E4187">
        <v>3553609</v>
      </c>
      <c r="F4187" t="s">
        <v>1213</v>
      </c>
      <c r="G4187" t="s">
        <v>1214</v>
      </c>
      <c r="H4187" t="s">
        <v>19</v>
      </c>
      <c r="L4187" t="str">
        <f>VLOOKUP(G4187,status!$G$1:$L$6259,6,FALSE)</f>
        <v>UR-19</v>
      </c>
    </row>
    <row r="4188" spans="1:12" x14ac:dyDescent="0.25">
      <c r="A4188">
        <v>218</v>
      </c>
      <c r="B4188" t="s">
        <v>3573</v>
      </c>
      <c r="C4188">
        <v>99598</v>
      </c>
      <c r="D4188">
        <v>658</v>
      </c>
      <c r="E4188">
        <v>3553658</v>
      </c>
      <c r="F4188" t="s">
        <v>1215</v>
      </c>
      <c r="G4188" t="s">
        <v>1216</v>
      </c>
      <c r="H4188" t="s">
        <v>13</v>
      </c>
      <c r="L4188" t="str">
        <f>VLOOKUP(G4188,status!$G$1:$L$6259,6,FALSE)</f>
        <v>UR-6</v>
      </c>
    </row>
    <row r="4189" spans="1:12" x14ac:dyDescent="0.25">
      <c r="A4189">
        <v>218</v>
      </c>
      <c r="B4189" t="s">
        <v>3573</v>
      </c>
      <c r="C4189">
        <v>99598</v>
      </c>
      <c r="D4189">
        <v>658</v>
      </c>
      <c r="E4189">
        <v>3553658</v>
      </c>
      <c r="F4189" t="s">
        <v>1215</v>
      </c>
      <c r="G4189" t="s">
        <v>1216</v>
      </c>
      <c r="H4189" t="s">
        <v>14</v>
      </c>
      <c r="L4189" t="str">
        <f>VLOOKUP(G4189,status!$G$1:$L$6259,6,FALSE)</f>
        <v>UR-6</v>
      </c>
    </row>
    <row r="4190" spans="1:12" x14ac:dyDescent="0.25">
      <c r="A4190">
        <v>218</v>
      </c>
      <c r="B4190" t="s">
        <v>3573</v>
      </c>
      <c r="C4190">
        <v>99598</v>
      </c>
      <c r="D4190">
        <v>658</v>
      </c>
      <c r="E4190">
        <v>3553658</v>
      </c>
      <c r="F4190" t="s">
        <v>1215</v>
      </c>
      <c r="G4190" t="s">
        <v>1216</v>
      </c>
      <c r="H4190" t="s">
        <v>15</v>
      </c>
      <c r="I4190" t="s">
        <v>22</v>
      </c>
      <c r="J4190" t="s">
        <v>5424</v>
      </c>
      <c r="L4190" t="str">
        <f>VLOOKUP(G4190,status!$G$1:$L$6259,6,FALSE)</f>
        <v>UR-6</v>
      </c>
    </row>
    <row r="4191" spans="1:12" x14ac:dyDescent="0.25">
      <c r="A4191">
        <v>218</v>
      </c>
      <c r="B4191" t="s">
        <v>3573</v>
      </c>
      <c r="C4191">
        <v>99598</v>
      </c>
      <c r="D4191">
        <v>658</v>
      </c>
      <c r="E4191">
        <v>3553658</v>
      </c>
      <c r="F4191" t="s">
        <v>1215</v>
      </c>
      <c r="G4191" t="s">
        <v>1216</v>
      </c>
      <c r="H4191" t="s">
        <v>16</v>
      </c>
      <c r="L4191" t="str">
        <f>VLOOKUP(G4191,status!$G$1:$L$6259,6,FALSE)</f>
        <v>UR-6</v>
      </c>
    </row>
    <row r="4192" spans="1:12" x14ac:dyDescent="0.25">
      <c r="A4192">
        <v>218</v>
      </c>
      <c r="B4192" t="s">
        <v>3573</v>
      </c>
      <c r="C4192">
        <v>99598</v>
      </c>
      <c r="D4192">
        <v>658</v>
      </c>
      <c r="E4192">
        <v>3553658</v>
      </c>
      <c r="F4192" t="s">
        <v>1215</v>
      </c>
      <c r="G4192" t="s">
        <v>1216</v>
      </c>
      <c r="H4192" t="s">
        <v>17</v>
      </c>
      <c r="L4192" t="str">
        <f>VLOOKUP(G4192,status!$G$1:$L$6259,6,FALSE)</f>
        <v>UR-6</v>
      </c>
    </row>
    <row r="4193" spans="1:12" x14ac:dyDescent="0.25">
      <c r="A4193">
        <v>218</v>
      </c>
      <c r="B4193" t="s">
        <v>3573</v>
      </c>
      <c r="C4193">
        <v>99598</v>
      </c>
      <c r="D4193">
        <v>658</v>
      </c>
      <c r="E4193">
        <v>3553658</v>
      </c>
      <c r="F4193" t="s">
        <v>1215</v>
      </c>
      <c r="G4193" t="s">
        <v>1216</v>
      </c>
      <c r="H4193" t="s">
        <v>18</v>
      </c>
      <c r="L4193" t="str">
        <f>VLOOKUP(G4193,status!$G$1:$L$6259,6,FALSE)</f>
        <v>UR-6</v>
      </c>
    </row>
    <row r="4194" spans="1:12" x14ac:dyDescent="0.25">
      <c r="A4194">
        <v>218</v>
      </c>
      <c r="B4194" t="s">
        <v>3573</v>
      </c>
      <c r="C4194">
        <v>99598</v>
      </c>
      <c r="D4194">
        <v>658</v>
      </c>
      <c r="E4194">
        <v>3553658</v>
      </c>
      <c r="F4194" t="s">
        <v>1215</v>
      </c>
      <c r="G4194" t="s">
        <v>1216</v>
      </c>
      <c r="H4194" t="s">
        <v>19</v>
      </c>
      <c r="L4194" t="str">
        <f>VLOOKUP(G4194,status!$G$1:$L$6259,6,FALSE)</f>
        <v>UR-6</v>
      </c>
    </row>
    <row r="4195" spans="1:12" x14ac:dyDescent="0.25">
      <c r="A4195">
        <v>218</v>
      </c>
      <c r="B4195" t="s">
        <v>3573</v>
      </c>
      <c r="C4195">
        <v>99599</v>
      </c>
      <c r="D4195">
        <v>659</v>
      </c>
      <c r="E4195">
        <v>3553708</v>
      </c>
      <c r="F4195" t="s">
        <v>1217</v>
      </c>
      <c r="G4195" t="s">
        <v>1218</v>
      </c>
      <c r="H4195" t="s">
        <v>13</v>
      </c>
      <c r="I4195" t="s">
        <v>22</v>
      </c>
      <c r="J4195" t="s">
        <v>5425</v>
      </c>
      <c r="L4195" t="str">
        <f>VLOOKUP(G4195,status!$G$1:$L$6259,6,FALSE)</f>
        <v>UR-13</v>
      </c>
    </row>
    <row r="4196" spans="1:12" x14ac:dyDescent="0.25">
      <c r="A4196">
        <v>218</v>
      </c>
      <c r="B4196" t="s">
        <v>3573</v>
      </c>
      <c r="C4196">
        <v>99599</v>
      </c>
      <c r="D4196">
        <v>659</v>
      </c>
      <c r="E4196">
        <v>3553708</v>
      </c>
      <c r="F4196" t="s">
        <v>1217</v>
      </c>
      <c r="G4196" t="s">
        <v>1218</v>
      </c>
      <c r="H4196" t="s">
        <v>14</v>
      </c>
      <c r="I4196" t="s">
        <v>22</v>
      </c>
      <c r="J4196" t="s">
        <v>4199</v>
      </c>
      <c r="L4196" t="str">
        <f>VLOOKUP(G4196,status!$G$1:$L$6259,6,FALSE)</f>
        <v>UR-13</v>
      </c>
    </row>
    <row r="4197" spans="1:12" x14ac:dyDescent="0.25">
      <c r="A4197">
        <v>218</v>
      </c>
      <c r="B4197" t="s">
        <v>3573</v>
      </c>
      <c r="C4197">
        <v>99599</v>
      </c>
      <c r="D4197">
        <v>659</v>
      </c>
      <c r="E4197">
        <v>3553708</v>
      </c>
      <c r="F4197" t="s">
        <v>1217</v>
      </c>
      <c r="G4197" t="s">
        <v>1218</v>
      </c>
      <c r="H4197" t="s">
        <v>15</v>
      </c>
      <c r="L4197" t="str">
        <f>VLOOKUP(G4197,status!$G$1:$L$6259,6,FALSE)</f>
        <v>UR-13</v>
      </c>
    </row>
    <row r="4198" spans="1:12" x14ac:dyDescent="0.25">
      <c r="A4198">
        <v>218</v>
      </c>
      <c r="B4198" t="s">
        <v>3573</v>
      </c>
      <c r="C4198">
        <v>99599</v>
      </c>
      <c r="D4198">
        <v>659</v>
      </c>
      <c r="E4198">
        <v>3553708</v>
      </c>
      <c r="F4198" t="s">
        <v>1217</v>
      </c>
      <c r="G4198" t="s">
        <v>1218</v>
      </c>
      <c r="H4198" t="s">
        <v>16</v>
      </c>
      <c r="L4198" t="str">
        <f>VLOOKUP(G4198,status!$G$1:$L$6259,6,FALSE)</f>
        <v>UR-13</v>
      </c>
    </row>
    <row r="4199" spans="1:12" x14ac:dyDescent="0.25">
      <c r="A4199">
        <v>218</v>
      </c>
      <c r="B4199" t="s">
        <v>3573</v>
      </c>
      <c r="C4199">
        <v>99599</v>
      </c>
      <c r="D4199">
        <v>659</v>
      </c>
      <c r="E4199">
        <v>3553708</v>
      </c>
      <c r="F4199" t="s">
        <v>1217</v>
      </c>
      <c r="G4199" t="s">
        <v>1218</v>
      </c>
      <c r="H4199" t="s">
        <v>17</v>
      </c>
      <c r="L4199" t="str">
        <f>VLOOKUP(G4199,status!$G$1:$L$6259,6,FALSE)</f>
        <v>UR-13</v>
      </c>
    </row>
    <row r="4200" spans="1:12" x14ac:dyDescent="0.25">
      <c r="A4200">
        <v>218</v>
      </c>
      <c r="B4200" t="s">
        <v>3573</v>
      </c>
      <c r="C4200">
        <v>99599</v>
      </c>
      <c r="D4200">
        <v>659</v>
      </c>
      <c r="E4200">
        <v>3553708</v>
      </c>
      <c r="F4200" t="s">
        <v>1217</v>
      </c>
      <c r="G4200" t="s">
        <v>1218</v>
      </c>
      <c r="H4200" t="s">
        <v>18</v>
      </c>
      <c r="L4200" t="str">
        <f>VLOOKUP(G4200,status!$G$1:$L$6259,6,FALSE)</f>
        <v>UR-13</v>
      </c>
    </row>
    <row r="4201" spans="1:12" x14ac:dyDescent="0.25">
      <c r="A4201">
        <v>218</v>
      </c>
      <c r="B4201" t="s">
        <v>3573</v>
      </c>
      <c r="C4201">
        <v>99599</v>
      </c>
      <c r="D4201">
        <v>659</v>
      </c>
      <c r="E4201">
        <v>3553708</v>
      </c>
      <c r="F4201" t="s">
        <v>1217</v>
      </c>
      <c r="G4201" t="s">
        <v>1218</v>
      </c>
      <c r="H4201" t="s">
        <v>19</v>
      </c>
      <c r="I4201" t="s">
        <v>22</v>
      </c>
      <c r="J4201" t="s">
        <v>4866</v>
      </c>
      <c r="L4201" t="str">
        <f>VLOOKUP(G4201,status!$G$1:$L$6259,6,FALSE)</f>
        <v>UR-13</v>
      </c>
    </row>
    <row r="4202" spans="1:12" x14ac:dyDescent="0.25">
      <c r="A4202">
        <v>218</v>
      </c>
      <c r="B4202" t="s">
        <v>3573</v>
      </c>
      <c r="C4202">
        <v>99600</v>
      </c>
      <c r="D4202">
        <v>660</v>
      </c>
      <c r="E4202">
        <v>3553807</v>
      </c>
      <c r="F4202" t="s">
        <v>1219</v>
      </c>
      <c r="G4202" t="s">
        <v>1220</v>
      </c>
      <c r="H4202" t="s">
        <v>13</v>
      </c>
      <c r="I4202" t="s">
        <v>22</v>
      </c>
      <c r="J4202" t="s">
        <v>4200</v>
      </c>
      <c r="L4202" t="str">
        <f>VLOOKUP(G4202,status!$G$1:$L$6259,6,FALSE)</f>
        <v>UR-16</v>
      </c>
    </row>
    <row r="4203" spans="1:12" x14ac:dyDescent="0.25">
      <c r="A4203">
        <v>218</v>
      </c>
      <c r="B4203" t="s">
        <v>3573</v>
      </c>
      <c r="C4203">
        <v>99600</v>
      </c>
      <c r="D4203">
        <v>660</v>
      </c>
      <c r="E4203">
        <v>3553807</v>
      </c>
      <c r="F4203" t="s">
        <v>1219</v>
      </c>
      <c r="G4203" t="s">
        <v>1220</v>
      </c>
      <c r="H4203" t="s">
        <v>14</v>
      </c>
      <c r="L4203" t="str">
        <f>VLOOKUP(G4203,status!$G$1:$L$6259,6,FALSE)</f>
        <v>UR-16</v>
      </c>
    </row>
    <row r="4204" spans="1:12" x14ac:dyDescent="0.25">
      <c r="A4204">
        <v>218</v>
      </c>
      <c r="B4204" t="s">
        <v>3573</v>
      </c>
      <c r="C4204">
        <v>99600</v>
      </c>
      <c r="D4204">
        <v>660</v>
      </c>
      <c r="E4204">
        <v>3553807</v>
      </c>
      <c r="F4204" t="s">
        <v>1219</v>
      </c>
      <c r="G4204" t="s">
        <v>1220</v>
      </c>
      <c r="H4204" t="s">
        <v>15</v>
      </c>
      <c r="L4204" t="str">
        <f>VLOOKUP(G4204,status!$G$1:$L$6259,6,FALSE)</f>
        <v>UR-16</v>
      </c>
    </row>
    <row r="4205" spans="1:12" x14ac:dyDescent="0.25">
      <c r="A4205">
        <v>218</v>
      </c>
      <c r="B4205" t="s">
        <v>3573</v>
      </c>
      <c r="C4205">
        <v>99600</v>
      </c>
      <c r="D4205">
        <v>660</v>
      </c>
      <c r="E4205">
        <v>3553807</v>
      </c>
      <c r="F4205" t="s">
        <v>1219</v>
      </c>
      <c r="G4205" t="s">
        <v>1220</v>
      </c>
      <c r="H4205" t="s">
        <v>16</v>
      </c>
      <c r="L4205" t="str">
        <f>VLOOKUP(G4205,status!$G$1:$L$6259,6,FALSE)</f>
        <v>UR-16</v>
      </c>
    </row>
    <row r="4206" spans="1:12" x14ac:dyDescent="0.25">
      <c r="A4206">
        <v>218</v>
      </c>
      <c r="B4206" t="s">
        <v>3573</v>
      </c>
      <c r="C4206">
        <v>99600</v>
      </c>
      <c r="D4206">
        <v>660</v>
      </c>
      <c r="E4206">
        <v>3553807</v>
      </c>
      <c r="F4206" t="s">
        <v>1219</v>
      </c>
      <c r="G4206" t="s">
        <v>1220</v>
      </c>
      <c r="H4206" t="s">
        <v>17</v>
      </c>
      <c r="L4206" t="str">
        <f>VLOOKUP(G4206,status!$G$1:$L$6259,6,FALSE)</f>
        <v>UR-16</v>
      </c>
    </row>
    <row r="4207" spans="1:12" x14ac:dyDescent="0.25">
      <c r="A4207">
        <v>218</v>
      </c>
      <c r="B4207" t="s">
        <v>3573</v>
      </c>
      <c r="C4207">
        <v>99600</v>
      </c>
      <c r="D4207">
        <v>660</v>
      </c>
      <c r="E4207">
        <v>3553807</v>
      </c>
      <c r="F4207" t="s">
        <v>1219</v>
      </c>
      <c r="G4207" t="s">
        <v>1220</v>
      </c>
      <c r="H4207" t="s">
        <v>18</v>
      </c>
      <c r="L4207" t="str">
        <f>VLOOKUP(G4207,status!$G$1:$L$6259,6,FALSE)</f>
        <v>UR-16</v>
      </c>
    </row>
    <row r="4208" spans="1:12" x14ac:dyDescent="0.25">
      <c r="A4208">
        <v>218</v>
      </c>
      <c r="B4208" t="s">
        <v>3573</v>
      </c>
      <c r="C4208">
        <v>99600</v>
      </c>
      <c r="D4208">
        <v>660</v>
      </c>
      <c r="E4208">
        <v>3553807</v>
      </c>
      <c r="F4208" t="s">
        <v>1219</v>
      </c>
      <c r="G4208" t="s">
        <v>1220</v>
      </c>
      <c r="H4208" t="s">
        <v>19</v>
      </c>
      <c r="I4208" t="s">
        <v>22</v>
      </c>
      <c r="J4208" t="s">
        <v>4201</v>
      </c>
      <c r="L4208" t="str">
        <f>VLOOKUP(G4208,status!$G$1:$L$6259,6,FALSE)</f>
        <v>UR-16</v>
      </c>
    </row>
    <row r="4209" spans="1:12" x14ac:dyDescent="0.25">
      <c r="A4209">
        <v>218</v>
      </c>
      <c r="B4209" t="s">
        <v>3573</v>
      </c>
      <c r="C4209">
        <v>99601</v>
      </c>
      <c r="D4209">
        <v>661</v>
      </c>
      <c r="E4209">
        <v>3553856</v>
      </c>
      <c r="F4209" t="s">
        <v>1221</v>
      </c>
      <c r="G4209" t="s">
        <v>1222</v>
      </c>
      <c r="H4209" t="s">
        <v>13</v>
      </c>
      <c r="L4209" t="str">
        <f>VLOOKUP(G4209,status!$G$1:$L$6259,6,FALSE)</f>
        <v>UR-16</v>
      </c>
    </row>
    <row r="4210" spans="1:12" x14ac:dyDescent="0.25">
      <c r="A4210">
        <v>218</v>
      </c>
      <c r="B4210" t="s">
        <v>3573</v>
      </c>
      <c r="C4210">
        <v>99601</v>
      </c>
      <c r="D4210">
        <v>661</v>
      </c>
      <c r="E4210">
        <v>3553856</v>
      </c>
      <c r="F4210" t="s">
        <v>1221</v>
      </c>
      <c r="G4210" t="s">
        <v>1222</v>
      </c>
      <c r="H4210" t="s">
        <v>14</v>
      </c>
      <c r="L4210" t="str">
        <f>VLOOKUP(G4210,status!$G$1:$L$6259,6,FALSE)</f>
        <v>UR-16</v>
      </c>
    </row>
    <row r="4211" spans="1:12" x14ac:dyDescent="0.25">
      <c r="A4211">
        <v>218</v>
      </c>
      <c r="B4211" t="s">
        <v>3573</v>
      </c>
      <c r="C4211">
        <v>99601</v>
      </c>
      <c r="D4211">
        <v>661</v>
      </c>
      <c r="E4211">
        <v>3553856</v>
      </c>
      <c r="F4211" t="s">
        <v>1221</v>
      </c>
      <c r="G4211" t="s">
        <v>1222</v>
      </c>
      <c r="H4211" t="s">
        <v>15</v>
      </c>
      <c r="I4211" t="s">
        <v>22</v>
      </c>
      <c r="J4211" t="s">
        <v>4202</v>
      </c>
      <c r="L4211" t="str">
        <f>VLOOKUP(G4211,status!$G$1:$L$6259,6,FALSE)</f>
        <v>UR-16</v>
      </c>
    </row>
    <row r="4212" spans="1:12" x14ac:dyDescent="0.25">
      <c r="A4212">
        <v>218</v>
      </c>
      <c r="B4212" t="s">
        <v>3573</v>
      </c>
      <c r="C4212">
        <v>99601</v>
      </c>
      <c r="D4212">
        <v>661</v>
      </c>
      <c r="E4212">
        <v>3553856</v>
      </c>
      <c r="F4212" t="s">
        <v>1221</v>
      </c>
      <c r="G4212" t="s">
        <v>1222</v>
      </c>
      <c r="H4212" t="s">
        <v>16</v>
      </c>
      <c r="I4212" t="s">
        <v>22</v>
      </c>
      <c r="J4212" t="s">
        <v>4203</v>
      </c>
      <c r="L4212" t="str">
        <f>VLOOKUP(G4212,status!$G$1:$L$6259,6,FALSE)</f>
        <v>UR-16</v>
      </c>
    </row>
    <row r="4213" spans="1:12" x14ac:dyDescent="0.25">
      <c r="A4213">
        <v>218</v>
      </c>
      <c r="B4213" t="s">
        <v>3573</v>
      </c>
      <c r="C4213">
        <v>99601</v>
      </c>
      <c r="D4213">
        <v>661</v>
      </c>
      <c r="E4213">
        <v>3553856</v>
      </c>
      <c r="F4213" t="s">
        <v>1221</v>
      </c>
      <c r="G4213" t="s">
        <v>1222</v>
      </c>
      <c r="H4213" t="s">
        <v>17</v>
      </c>
      <c r="I4213" t="s">
        <v>22</v>
      </c>
      <c r="J4213" t="s">
        <v>4867</v>
      </c>
      <c r="L4213" t="str">
        <f>VLOOKUP(G4213,status!$G$1:$L$6259,6,FALSE)</f>
        <v>UR-16</v>
      </c>
    </row>
    <row r="4214" spans="1:12" x14ac:dyDescent="0.25">
      <c r="A4214">
        <v>218</v>
      </c>
      <c r="B4214" t="s">
        <v>3573</v>
      </c>
      <c r="C4214">
        <v>99601</v>
      </c>
      <c r="D4214">
        <v>661</v>
      </c>
      <c r="E4214">
        <v>3553856</v>
      </c>
      <c r="F4214" t="s">
        <v>1221</v>
      </c>
      <c r="G4214" t="s">
        <v>1222</v>
      </c>
      <c r="H4214" t="s">
        <v>18</v>
      </c>
      <c r="L4214" t="str">
        <f>VLOOKUP(G4214,status!$G$1:$L$6259,6,FALSE)</f>
        <v>UR-16</v>
      </c>
    </row>
    <row r="4215" spans="1:12" x14ac:dyDescent="0.25">
      <c r="A4215">
        <v>218</v>
      </c>
      <c r="B4215" t="s">
        <v>3573</v>
      </c>
      <c r="C4215">
        <v>99601</v>
      </c>
      <c r="D4215">
        <v>661</v>
      </c>
      <c r="E4215">
        <v>3553856</v>
      </c>
      <c r="F4215" t="s">
        <v>1221</v>
      </c>
      <c r="G4215" t="s">
        <v>1222</v>
      </c>
      <c r="H4215" t="s">
        <v>19</v>
      </c>
      <c r="L4215" t="str">
        <f>VLOOKUP(G4215,status!$G$1:$L$6259,6,FALSE)</f>
        <v>UR-16</v>
      </c>
    </row>
    <row r="4216" spans="1:12" x14ac:dyDescent="0.25">
      <c r="A4216">
        <v>218</v>
      </c>
      <c r="B4216" t="s">
        <v>3573</v>
      </c>
      <c r="C4216">
        <v>99602</v>
      </c>
      <c r="D4216">
        <v>662</v>
      </c>
      <c r="E4216">
        <v>3553906</v>
      </c>
      <c r="F4216" t="s">
        <v>1223</v>
      </c>
      <c r="G4216" t="s">
        <v>1224</v>
      </c>
      <c r="H4216" t="s">
        <v>13</v>
      </c>
      <c r="I4216" t="s">
        <v>22</v>
      </c>
      <c r="J4216" t="s">
        <v>4204</v>
      </c>
      <c r="L4216" t="str">
        <f>VLOOKUP(G4216,status!$G$1:$L$6259,6,FALSE)</f>
        <v>UR-5</v>
      </c>
    </row>
    <row r="4217" spans="1:12" x14ac:dyDescent="0.25">
      <c r="A4217">
        <v>218</v>
      </c>
      <c r="B4217" t="s">
        <v>3573</v>
      </c>
      <c r="C4217">
        <v>99602</v>
      </c>
      <c r="D4217">
        <v>662</v>
      </c>
      <c r="E4217">
        <v>3553906</v>
      </c>
      <c r="F4217" t="s">
        <v>1223</v>
      </c>
      <c r="G4217" t="s">
        <v>1224</v>
      </c>
      <c r="H4217" t="s">
        <v>14</v>
      </c>
      <c r="L4217" t="str">
        <f>VLOOKUP(G4217,status!$G$1:$L$6259,6,FALSE)</f>
        <v>UR-5</v>
      </c>
    </row>
    <row r="4218" spans="1:12" x14ac:dyDescent="0.25">
      <c r="A4218">
        <v>218</v>
      </c>
      <c r="B4218" t="s">
        <v>3573</v>
      </c>
      <c r="C4218">
        <v>99602</v>
      </c>
      <c r="D4218">
        <v>662</v>
      </c>
      <c r="E4218">
        <v>3553906</v>
      </c>
      <c r="F4218" t="s">
        <v>1223</v>
      </c>
      <c r="G4218" t="s">
        <v>1224</v>
      </c>
      <c r="H4218" t="s">
        <v>15</v>
      </c>
      <c r="I4218" t="s">
        <v>22</v>
      </c>
      <c r="J4218" t="s">
        <v>4205</v>
      </c>
      <c r="L4218" t="str">
        <f>VLOOKUP(G4218,status!$G$1:$L$6259,6,FALSE)</f>
        <v>UR-5</v>
      </c>
    </row>
    <row r="4219" spans="1:12" x14ac:dyDescent="0.25">
      <c r="A4219">
        <v>218</v>
      </c>
      <c r="B4219" t="s">
        <v>3573</v>
      </c>
      <c r="C4219">
        <v>99602</v>
      </c>
      <c r="D4219">
        <v>662</v>
      </c>
      <c r="E4219">
        <v>3553906</v>
      </c>
      <c r="F4219" t="s">
        <v>1223</v>
      </c>
      <c r="G4219" t="s">
        <v>1224</v>
      </c>
      <c r="H4219" t="s">
        <v>16</v>
      </c>
      <c r="L4219" t="str">
        <f>VLOOKUP(G4219,status!$G$1:$L$6259,6,FALSE)</f>
        <v>UR-5</v>
      </c>
    </row>
    <row r="4220" spans="1:12" x14ac:dyDescent="0.25">
      <c r="A4220">
        <v>218</v>
      </c>
      <c r="B4220" t="s">
        <v>3573</v>
      </c>
      <c r="C4220">
        <v>99602</v>
      </c>
      <c r="D4220">
        <v>662</v>
      </c>
      <c r="E4220">
        <v>3553906</v>
      </c>
      <c r="F4220" t="s">
        <v>1223</v>
      </c>
      <c r="G4220" t="s">
        <v>1224</v>
      </c>
      <c r="H4220" t="s">
        <v>17</v>
      </c>
      <c r="L4220" t="str">
        <f>VLOOKUP(G4220,status!$G$1:$L$6259,6,FALSE)</f>
        <v>UR-5</v>
      </c>
    </row>
    <row r="4221" spans="1:12" x14ac:dyDescent="0.25">
      <c r="A4221">
        <v>218</v>
      </c>
      <c r="B4221" t="s">
        <v>3573</v>
      </c>
      <c r="C4221">
        <v>99602</v>
      </c>
      <c r="D4221">
        <v>662</v>
      </c>
      <c r="E4221">
        <v>3553906</v>
      </c>
      <c r="F4221" t="s">
        <v>1223</v>
      </c>
      <c r="G4221" t="s">
        <v>1224</v>
      </c>
      <c r="H4221" t="s">
        <v>18</v>
      </c>
      <c r="L4221" t="str">
        <f>VLOOKUP(G4221,status!$G$1:$L$6259,6,FALSE)</f>
        <v>UR-5</v>
      </c>
    </row>
    <row r="4222" spans="1:12" x14ac:dyDescent="0.25">
      <c r="A4222">
        <v>218</v>
      </c>
      <c r="B4222" t="s">
        <v>3573</v>
      </c>
      <c r="C4222">
        <v>99602</v>
      </c>
      <c r="D4222">
        <v>662</v>
      </c>
      <c r="E4222">
        <v>3553906</v>
      </c>
      <c r="F4222" t="s">
        <v>1223</v>
      </c>
      <c r="G4222" t="s">
        <v>1224</v>
      </c>
      <c r="H4222" t="s">
        <v>19</v>
      </c>
      <c r="L4222" t="str">
        <f>VLOOKUP(G4222,status!$G$1:$L$6259,6,FALSE)</f>
        <v>UR-5</v>
      </c>
    </row>
    <row r="4223" spans="1:12" x14ac:dyDescent="0.25">
      <c r="A4223">
        <v>218</v>
      </c>
      <c r="B4223" t="s">
        <v>3573</v>
      </c>
      <c r="C4223">
        <v>99603</v>
      </c>
      <c r="D4223">
        <v>663</v>
      </c>
      <c r="E4223">
        <v>3553955</v>
      </c>
      <c r="F4223" t="s">
        <v>1225</v>
      </c>
      <c r="G4223" t="s">
        <v>1226</v>
      </c>
      <c r="H4223" t="s">
        <v>13</v>
      </c>
      <c r="I4223" t="s">
        <v>22</v>
      </c>
      <c r="J4223" t="s">
        <v>4206</v>
      </c>
      <c r="L4223" t="str">
        <f>VLOOKUP(G4223,status!$G$1:$L$6259,6,FALSE)</f>
        <v>UR-4</v>
      </c>
    </row>
    <row r="4224" spans="1:12" x14ac:dyDescent="0.25">
      <c r="A4224">
        <v>218</v>
      </c>
      <c r="B4224" t="s">
        <v>3573</v>
      </c>
      <c r="C4224">
        <v>99603</v>
      </c>
      <c r="D4224">
        <v>663</v>
      </c>
      <c r="E4224">
        <v>3553955</v>
      </c>
      <c r="F4224" t="s">
        <v>1225</v>
      </c>
      <c r="G4224" t="s">
        <v>1226</v>
      </c>
      <c r="H4224" t="s">
        <v>14</v>
      </c>
      <c r="L4224" t="str">
        <f>VLOOKUP(G4224,status!$G$1:$L$6259,6,FALSE)</f>
        <v>UR-4</v>
      </c>
    </row>
    <row r="4225" spans="1:12" x14ac:dyDescent="0.25">
      <c r="A4225">
        <v>218</v>
      </c>
      <c r="B4225" t="s">
        <v>3573</v>
      </c>
      <c r="C4225">
        <v>99603</v>
      </c>
      <c r="D4225">
        <v>663</v>
      </c>
      <c r="E4225">
        <v>3553955</v>
      </c>
      <c r="F4225" t="s">
        <v>1225</v>
      </c>
      <c r="G4225" t="s">
        <v>1226</v>
      </c>
      <c r="H4225" t="s">
        <v>15</v>
      </c>
      <c r="L4225" t="str">
        <f>VLOOKUP(G4225,status!$G$1:$L$6259,6,FALSE)</f>
        <v>UR-4</v>
      </c>
    </row>
    <row r="4226" spans="1:12" x14ac:dyDescent="0.25">
      <c r="A4226">
        <v>218</v>
      </c>
      <c r="B4226" t="s">
        <v>3573</v>
      </c>
      <c r="C4226">
        <v>99603</v>
      </c>
      <c r="D4226">
        <v>663</v>
      </c>
      <c r="E4226">
        <v>3553955</v>
      </c>
      <c r="F4226" t="s">
        <v>1225</v>
      </c>
      <c r="G4226" t="s">
        <v>1226</v>
      </c>
      <c r="H4226" t="s">
        <v>16</v>
      </c>
      <c r="L4226" t="str">
        <f>VLOOKUP(G4226,status!$G$1:$L$6259,6,FALSE)</f>
        <v>UR-4</v>
      </c>
    </row>
    <row r="4227" spans="1:12" x14ac:dyDescent="0.25">
      <c r="A4227">
        <v>218</v>
      </c>
      <c r="B4227" t="s">
        <v>3573</v>
      </c>
      <c r="C4227">
        <v>99603</v>
      </c>
      <c r="D4227">
        <v>663</v>
      </c>
      <c r="E4227">
        <v>3553955</v>
      </c>
      <c r="F4227" t="s">
        <v>1225</v>
      </c>
      <c r="G4227" t="s">
        <v>1226</v>
      </c>
      <c r="H4227" t="s">
        <v>17</v>
      </c>
      <c r="I4227" t="s">
        <v>22</v>
      </c>
      <c r="J4227" t="s">
        <v>4207</v>
      </c>
      <c r="L4227" t="str">
        <f>VLOOKUP(G4227,status!$G$1:$L$6259,6,FALSE)</f>
        <v>UR-4</v>
      </c>
    </row>
    <row r="4228" spans="1:12" x14ac:dyDescent="0.25">
      <c r="A4228">
        <v>218</v>
      </c>
      <c r="B4228" t="s">
        <v>3573</v>
      </c>
      <c r="C4228">
        <v>99603</v>
      </c>
      <c r="D4228">
        <v>663</v>
      </c>
      <c r="E4228">
        <v>3553955</v>
      </c>
      <c r="F4228" t="s">
        <v>1225</v>
      </c>
      <c r="G4228" t="s">
        <v>1226</v>
      </c>
      <c r="H4228" t="s">
        <v>18</v>
      </c>
      <c r="L4228" t="str">
        <f>VLOOKUP(G4228,status!$G$1:$L$6259,6,FALSE)</f>
        <v>UR-4</v>
      </c>
    </row>
    <row r="4229" spans="1:12" x14ac:dyDescent="0.25">
      <c r="A4229">
        <v>218</v>
      </c>
      <c r="B4229" t="s">
        <v>3573</v>
      </c>
      <c r="C4229">
        <v>99603</v>
      </c>
      <c r="D4229">
        <v>663</v>
      </c>
      <c r="E4229">
        <v>3553955</v>
      </c>
      <c r="F4229" t="s">
        <v>1225</v>
      </c>
      <c r="G4229" t="s">
        <v>1226</v>
      </c>
      <c r="H4229" t="s">
        <v>19</v>
      </c>
      <c r="L4229" t="str">
        <f>VLOOKUP(G4229,status!$G$1:$L$6259,6,FALSE)</f>
        <v>UR-4</v>
      </c>
    </row>
    <row r="4230" spans="1:12" x14ac:dyDescent="0.25">
      <c r="A4230">
        <v>218</v>
      </c>
      <c r="B4230" t="s">
        <v>3573</v>
      </c>
      <c r="C4230">
        <v>99604</v>
      </c>
      <c r="D4230">
        <v>664</v>
      </c>
      <c r="E4230">
        <v>3554003</v>
      </c>
      <c r="F4230" t="s">
        <v>1227</v>
      </c>
      <c r="G4230" t="s">
        <v>1228</v>
      </c>
      <c r="H4230" t="s">
        <v>13</v>
      </c>
      <c r="L4230" t="str">
        <f>VLOOKUP(G4230,status!$G$1:$L$6259,6,FALSE)</f>
        <v>UR-9</v>
      </c>
    </row>
    <row r="4231" spans="1:12" x14ac:dyDescent="0.25">
      <c r="A4231">
        <v>218</v>
      </c>
      <c r="B4231" t="s">
        <v>3573</v>
      </c>
      <c r="C4231">
        <v>99604</v>
      </c>
      <c r="D4231">
        <v>664</v>
      </c>
      <c r="E4231">
        <v>3554003</v>
      </c>
      <c r="F4231" t="s">
        <v>1227</v>
      </c>
      <c r="G4231" t="s">
        <v>1228</v>
      </c>
      <c r="H4231" t="s">
        <v>14</v>
      </c>
      <c r="L4231" t="str">
        <f>VLOOKUP(G4231,status!$G$1:$L$6259,6,FALSE)</f>
        <v>UR-9</v>
      </c>
    </row>
    <row r="4232" spans="1:12" x14ac:dyDescent="0.25">
      <c r="A4232">
        <v>218</v>
      </c>
      <c r="B4232" t="s">
        <v>3573</v>
      </c>
      <c r="C4232">
        <v>99604</v>
      </c>
      <c r="D4232">
        <v>664</v>
      </c>
      <c r="E4232">
        <v>3554003</v>
      </c>
      <c r="F4232" t="s">
        <v>1227</v>
      </c>
      <c r="G4232" t="s">
        <v>1228</v>
      </c>
      <c r="H4232" t="s">
        <v>15</v>
      </c>
      <c r="L4232" t="str">
        <f>VLOOKUP(G4232,status!$G$1:$L$6259,6,FALSE)</f>
        <v>UR-9</v>
      </c>
    </row>
    <row r="4233" spans="1:12" x14ac:dyDescent="0.25">
      <c r="A4233">
        <v>218</v>
      </c>
      <c r="B4233" t="s">
        <v>3573</v>
      </c>
      <c r="C4233">
        <v>99604</v>
      </c>
      <c r="D4233">
        <v>664</v>
      </c>
      <c r="E4233">
        <v>3554003</v>
      </c>
      <c r="F4233" t="s">
        <v>1227</v>
      </c>
      <c r="G4233" t="s">
        <v>1228</v>
      </c>
      <c r="H4233" t="s">
        <v>16</v>
      </c>
      <c r="L4233" t="str">
        <f>VLOOKUP(G4233,status!$G$1:$L$6259,6,FALSE)</f>
        <v>UR-9</v>
      </c>
    </row>
    <row r="4234" spans="1:12" x14ac:dyDescent="0.25">
      <c r="A4234">
        <v>218</v>
      </c>
      <c r="B4234" t="s">
        <v>3573</v>
      </c>
      <c r="C4234">
        <v>99604</v>
      </c>
      <c r="D4234">
        <v>664</v>
      </c>
      <c r="E4234">
        <v>3554003</v>
      </c>
      <c r="F4234" t="s">
        <v>1227</v>
      </c>
      <c r="G4234" t="s">
        <v>1228</v>
      </c>
      <c r="H4234" t="s">
        <v>17</v>
      </c>
      <c r="I4234" t="s">
        <v>22</v>
      </c>
      <c r="J4234" t="s">
        <v>4208</v>
      </c>
      <c r="L4234" t="str">
        <f>VLOOKUP(G4234,status!$G$1:$L$6259,6,FALSE)</f>
        <v>UR-9</v>
      </c>
    </row>
    <row r="4235" spans="1:12" x14ac:dyDescent="0.25">
      <c r="A4235">
        <v>218</v>
      </c>
      <c r="B4235" t="s">
        <v>3573</v>
      </c>
      <c r="C4235">
        <v>99604</v>
      </c>
      <c r="D4235">
        <v>664</v>
      </c>
      <c r="E4235">
        <v>3554003</v>
      </c>
      <c r="F4235" t="s">
        <v>1227</v>
      </c>
      <c r="G4235" t="s">
        <v>1228</v>
      </c>
      <c r="H4235" t="s">
        <v>18</v>
      </c>
      <c r="L4235" t="str">
        <f>VLOOKUP(G4235,status!$G$1:$L$6259,6,FALSE)</f>
        <v>UR-9</v>
      </c>
    </row>
    <row r="4236" spans="1:12" x14ac:dyDescent="0.25">
      <c r="A4236">
        <v>218</v>
      </c>
      <c r="B4236" t="s">
        <v>3573</v>
      </c>
      <c r="C4236">
        <v>99604</v>
      </c>
      <c r="D4236">
        <v>664</v>
      </c>
      <c r="E4236">
        <v>3554003</v>
      </c>
      <c r="F4236" t="s">
        <v>1227</v>
      </c>
      <c r="G4236" t="s">
        <v>1228</v>
      </c>
      <c r="H4236" t="s">
        <v>19</v>
      </c>
      <c r="L4236" t="str">
        <f>VLOOKUP(G4236,status!$G$1:$L$6259,6,FALSE)</f>
        <v>UR-9</v>
      </c>
    </row>
    <row r="4237" spans="1:12" x14ac:dyDescent="0.25">
      <c r="A4237">
        <v>218</v>
      </c>
      <c r="B4237" t="s">
        <v>3573</v>
      </c>
      <c r="C4237">
        <v>99605</v>
      </c>
      <c r="D4237">
        <v>665</v>
      </c>
      <c r="E4237">
        <v>3554102</v>
      </c>
      <c r="F4237" t="s">
        <v>1229</v>
      </c>
      <c r="G4237" t="s">
        <v>1230</v>
      </c>
      <c r="H4237" t="s">
        <v>13</v>
      </c>
      <c r="I4237" t="s">
        <v>22</v>
      </c>
      <c r="J4237" t="s">
        <v>4868</v>
      </c>
      <c r="L4237" t="str">
        <f>VLOOKUP(G4237,status!$G$1:$L$6259,6,FALSE)</f>
        <v>UR-7</v>
      </c>
    </row>
    <row r="4238" spans="1:12" x14ac:dyDescent="0.25">
      <c r="A4238">
        <v>218</v>
      </c>
      <c r="B4238" t="s">
        <v>3573</v>
      </c>
      <c r="C4238">
        <v>99605</v>
      </c>
      <c r="D4238">
        <v>665</v>
      </c>
      <c r="E4238">
        <v>3554102</v>
      </c>
      <c r="F4238" t="s">
        <v>1229</v>
      </c>
      <c r="G4238" t="s">
        <v>1230</v>
      </c>
      <c r="H4238" t="s">
        <v>14</v>
      </c>
      <c r="L4238" t="str">
        <f>VLOOKUP(G4238,status!$G$1:$L$6259,6,FALSE)</f>
        <v>UR-7</v>
      </c>
    </row>
    <row r="4239" spans="1:12" x14ac:dyDescent="0.25">
      <c r="A4239">
        <v>218</v>
      </c>
      <c r="B4239" t="s">
        <v>3573</v>
      </c>
      <c r="C4239">
        <v>99605</v>
      </c>
      <c r="D4239">
        <v>665</v>
      </c>
      <c r="E4239">
        <v>3554102</v>
      </c>
      <c r="F4239" t="s">
        <v>1229</v>
      </c>
      <c r="G4239" t="s">
        <v>1230</v>
      </c>
      <c r="H4239" t="s">
        <v>15</v>
      </c>
      <c r="I4239" t="s">
        <v>22</v>
      </c>
      <c r="J4239" t="s">
        <v>4869</v>
      </c>
      <c r="L4239" t="str">
        <f>VLOOKUP(G4239,status!$G$1:$L$6259,6,FALSE)</f>
        <v>UR-7</v>
      </c>
    </row>
    <row r="4240" spans="1:12" x14ac:dyDescent="0.25">
      <c r="A4240">
        <v>218</v>
      </c>
      <c r="B4240" t="s">
        <v>3573</v>
      </c>
      <c r="C4240">
        <v>99605</v>
      </c>
      <c r="D4240">
        <v>665</v>
      </c>
      <c r="E4240">
        <v>3554102</v>
      </c>
      <c r="F4240" t="s">
        <v>1229</v>
      </c>
      <c r="G4240" t="s">
        <v>1230</v>
      </c>
      <c r="H4240" t="s">
        <v>16</v>
      </c>
      <c r="L4240" t="str">
        <f>VLOOKUP(G4240,status!$G$1:$L$6259,6,FALSE)</f>
        <v>UR-7</v>
      </c>
    </row>
    <row r="4241" spans="1:12" x14ac:dyDescent="0.25">
      <c r="A4241">
        <v>218</v>
      </c>
      <c r="B4241" t="s">
        <v>3573</v>
      </c>
      <c r="C4241">
        <v>99605</v>
      </c>
      <c r="D4241">
        <v>665</v>
      </c>
      <c r="E4241">
        <v>3554102</v>
      </c>
      <c r="F4241" t="s">
        <v>1229</v>
      </c>
      <c r="G4241" t="s">
        <v>1230</v>
      </c>
      <c r="H4241" t="s">
        <v>17</v>
      </c>
      <c r="L4241" t="str">
        <f>VLOOKUP(G4241,status!$G$1:$L$6259,6,FALSE)</f>
        <v>UR-7</v>
      </c>
    </row>
    <row r="4242" spans="1:12" x14ac:dyDescent="0.25">
      <c r="A4242">
        <v>218</v>
      </c>
      <c r="B4242" t="s">
        <v>3573</v>
      </c>
      <c r="C4242">
        <v>99605</v>
      </c>
      <c r="D4242">
        <v>665</v>
      </c>
      <c r="E4242">
        <v>3554102</v>
      </c>
      <c r="F4242" t="s">
        <v>1229</v>
      </c>
      <c r="G4242" t="s">
        <v>1230</v>
      </c>
      <c r="H4242" t="s">
        <v>18</v>
      </c>
      <c r="L4242" t="str">
        <f>VLOOKUP(G4242,status!$G$1:$L$6259,6,FALSE)</f>
        <v>UR-7</v>
      </c>
    </row>
    <row r="4243" spans="1:12" x14ac:dyDescent="0.25">
      <c r="A4243">
        <v>218</v>
      </c>
      <c r="B4243" t="s">
        <v>3573</v>
      </c>
      <c r="C4243">
        <v>99605</v>
      </c>
      <c r="D4243">
        <v>665</v>
      </c>
      <c r="E4243">
        <v>3554102</v>
      </c>
      <c r="F4243" t="s">
        <v>1229</v>
      </c>
      <c r="G4243" t="s">
        <v>1230</v>
      </c>
      <c r="H4243" t="s">
        <v>19</v>
      </c>
      <c r="I4243" t="s">
        <v>22</v>
      </c>
      <c r="J4243" t="s">
        <v>4870</v>
      </c>
      <c r="L4243" t="str">
        <f>VLOOKUP(G4243,status!$G$1:$L$6259,6,FALSE)</f>
        <v>UR-7</v>
      </c>
    </row>
    <row r="4244" spans="1:12" x14ac:dyDescent="0.25">
      <c r="A4244">
        <v>218</v>
      </c>
      <c r="B4244" t="s">
        <v>3573</v>
      </c>
      <c r="C4244">
        <v>99606</v>
      </c>
      <c r="D4244">
        <v>666</v>
      </c>
      <c r="E4244">
        <v>3554201</v>
      </c>
      <c r="F4244" t="s">
        <v>1231</v>
      </c>
      <c r="G4244" t="s">
        <v>1232</v>
      </c>
      <c r="H4244" t="s">
        <v>13</v>
      </c>
      <c r="I4244" t="s">
        <v>22</v>
      </c>
      <c r="J4244" t="s">
        <v>4209</v>
      </c>
      <c r="L4244" t="str">
        <f>VLOOKUP(G4244,status!$G$1:$L$6259,6,FALSE)</f>
        <v>UR-16</v>
      </c>
    </row>
    <row r="4245" spans="1:12" x14ac:dyDescent="0.25">
      <c r="A4245">
        <v>218</v>
      </c>
      <c r="B4245" t="s">
        <v>3573</v>
      </c>
      <c r="C4245">
        <v>99606</v>
      </c>
      <c r="D4245">
        <v>666</v>
      </c>
      <c r="E4245">
        <v>3554201</v>
      </c>
      <c r="F4245" t="s">
        <v>1231</v>
      </c>
      <c r="G4245" t="s">
        <v>1232</v>
      </c>
      <c r="H4245" t="s">
        <v>14</v>
      </c>
      <c r="I4245" t="s">
        <v>22</v>
      </c>
      <c r="J4245" t="s">
        <v>4210</v>
      </c>
      <c r="L4245" t="str">
        <f>VLOOKUP(G4245,status!$G$1:$L$6259,6,FALSE)</f>
        <v>UR-16</v>
      </c>
    </row>
    <row r="4246" spans="1:12" x14ac:dyDescent="0.25">
      <c r="A4246">
        <v>218</v>
      </c>
      <c r="B4246" t="s">
        <v>3573</v>
      </c>
      <c r="C4246">
        <v>99606</v>
      </c>
      <c r="D4246">
        <v>666</v>
      </c>
      <c r="E4246">
        <v>3554201</v>
      </c>
      <c r="F4246" t="s">
        <v>1231</v>
      </c>
      <c r="G4246" t="s">
        <v>1232</v>
      </c>
      <c r="H4246" t="s">
        <v>15</v>
      </c>
      <c r="I4246" t="s">
        <v>22</v>
      </c>
      <c r="J4246" t="s">
        <v>4211</v>
      </c>
      <c r="L4246" t="str">
        <f>VLOOKUP(G4246,status!$G$1:$L$6259,6,FALSE)</f>
        <v>UR-16</v>
      </c>
    </row>
    <row r="4247" spans="1:12" x14ac:dyDescent="0.25">
      <c r="A4247">
        <v>218</v>
      </c>
      <c r="B4247" t="s">
        <v>3573</v>
      </c>
      <c r="C4247">
        <v>99606</v>
      </c>
      <c r="D4247">
        <v>666</v>
      </c>
      <c r="E4247">
        <v>3554201</v>
      </c>
      <c r="F4247" t="s">
        <v>1231</v>
      </c>
      <c r="G4247" t="s">
        <v>1232</v>
      </c>
      <c r="H4247" t="s">
        <v>16</v>
      </c>
      <c r="I4247" t="s">
        <v>22</v>
      </c>
      <c r="J4247" t="s">
        <v>4212</v>
      </c>
      <c r="L4247" t="str">
        <f>VLOOKUP(G4247,status!$G$1:$L$6259,6,FALSE)</f>
        <v>UR-16</v>
      </c>
    </row>
    <row r="4248" spans="1:12" x14ac:dyDescent="0.25">
      <c r="A4248">
        <v>218</v>
      </c>
      <c r="B4248" t="s">
        <v>3573</v>
      </c>
      <c r="C4248">
        <v>99606</v>
      </c>
      <c r="D4248">
        <v>666</v>
      </c>
      <c r="E4248">
        <v>3554201</v>
      </c>
      <c r="F4248" t="s">
        <v>1231</v>
      </c>
      <c r="G4248" t="s">
        <v>1232</v>
      </c>
      <c r="H4248" t="s">
        <v>17</v>
      </c>
      <c r="I4248" t="s">
        <v>22</v>
      </c>
      <c r="J4248" t="s">
        <v>4213</v>
      </c>
      <c r="L4248" t="str">
        <f>VLOOKUP(G4248,status!$G$1:$L$6259,6,FALSE)</f>
        <v>UR-16</v>
      </c>
    </row>
    <row r="4249" spans="1:12" x14ac:dyDescent="0.25">
      <c r="A4249">
        <v>218</v>
      </c>
      <c r="B4249" t="s">
        <v>3573</v>
      </c>
      <c r="C4249">
        <v>99606</v>
      </c>
      <c r="D4249">
        <v>666</v>
      </c>
      <c r="E4249">
        <v>3554201</v>
      </c>
      <c r="F4249" t="s">
        <v>1231</v>
      </c>
      <c r="G4249" t="s">
        <v>1232</v>
      </c>
      <c r="H4249" t="s">
        <v>18</v>
      </c>
      <c r="I4249" t="s">
        <v>22</v>
      </c>
      <c r="J4249" t="s">
        <v>4214</v>
      </c>
      <c r="L4249" t="str">
        <f>VLOOKUP(G4249,status!$G$1:$L$6259,6,FALSE)</f>
        <v>UR-16</v>
      </c>
    </row>
    <row r="4250" spans="1:12" x14ac:dyDescent="0.25">
      <c r="A4250">
        <v>218</v>
      </c>
      <c r="B4250" t="s">
        <v>3573</v>
      </c>
      <c r="C4250">
        <v>99606</v>
      </c>
      <c r="D4250">
        <v>666</v>
      </c>
      <c r="E4250">
        <v>3554201</v>
      </c>
      <c r="F4250" t="s">
        <v>1231</v>
      </c>
      <c r="G4250" t="s">
        <v>1232</v>
      </c>
      <c r="H4250" t="s">
        <v>19</v>
      </c>
      <c r="I4250" t="s">
        <v>22</v>
      </c>
      <c r="J4250" t="s">
        <v>4215</v>
      </c>
      <c r="L4250" t="str">
        <f>VLOOKUP(G4250,status!$G$1:$L$6259,6,FALSE)</f>
        <v>UR-16</v>
      </c>
    </row>
    <row r="4251" spans="1:12" x14ac:dyDescent="0.25">
      <c r="A4251">
        <v>218</v>
      </c>
      <c r="B4251" t="s">
        <v>3573</v>
      </c>
      <c r="C4251">
        <v>99607</v>
      </c>
      <c r="D4251">
        <v>667</v>
      </c>
      <c r="E4251">
        <v>3554300</v>
      </c>
      <c r="F4251" t="s">
        <v>1233</v>
      </c>
      <c r="G4251" t="s">
        <v>1234</v>
      </c>
      <c r="H4251" t="s">
        <v>13</v>
      </c>
      <c r="I4251" t="s">
        <v>22</v>
      </c>
      <c r="J4251" t="s">
        <v>4216</v>
      </c>
      <c r="L4251" t="str">
        <f>VLOOKUP(G4251,status!$G$1:$L$6259,6,FALSE)</f>
        <v>UR-5</v>
      </c>
    </row>
    <row r="4252" spans="1:12" x14ac:dyDescent="0.25">
      <c r="A4252">
        <v>218</v>
      </c>
      <c r="B4252" t="s">
        <v>3573</v>
      </c>
      <c r="C4252">
        <v>99607</v>
      </c>
      <c r="D4252">
        <v>667</v>
      </c>
      <c r="E4252">
        <v>3554300</v>
      </c>
      <c r="F4252" t="s">
        <v>1233</v>
      </c>
      <c r="G4252" t="s">
        <v>1234</v>
      </c>
      <c r="H4252" t="s">
        <v>14</v>
      </c>
      <c r="L4252" t="str">
        <f>VLOOKUP(G4252,status!$G$1:$L$6259,6,FALSE)</f>
        <v>UR-5</v>
      </c>
    </row>
    <row r="4253" spans="1:12" x14ac:dyDescent="0.25">
      <c r="A4253">
        <v>218</v>
      </c>
      <c r="B4253" t="s">
        <v>3573</v>
      </c>
      <c r="C4253">
        <v>99607</v>
      </c>
      <c r="D4253">
        <v>667</v>
      </c>
      <c r="E4253">
        <v>3554300</v>
      </c>
      <c r="F4253" t="s">
        <v>1233</v>
      </c>
      <c r="G4253" t="s">
        <v>1234</v>
      </c>
      <c r="H4253" t="s">
        <v>15</v>
      </c>
      <c r="L4253" t="str">
        <f>VLOOKUP(G4253,status!$G$1:$L$6259,6,FALSE)</f>
        <v>UR-5</v>
      </c>
    </row>
    <row r="4254" spans="1:12" x14ac:dyDescent="0.25">
      <c r="A4254">
        <v>218</v>
      </c>
      <c r="B4254" t="s">
        <v>3573</v>
      </c>
      <c r="C4254">
        <v>99607</v>
      </c>
      <c r="D4254">
        <v>667</v>
      </c>
      <c r="E4254">
        <v>3554300</v>
      </c>
      <c r="F4254" t="s">
        <v>1233</v>
      </c>
      <c r="G4254" t="s">
        <v>1234</v>
      </c>
      <c r="H4254" t="s">
        <v>16</v>
      </c>
      <c r="L4254" t="str">
        <f>VLOOKUP(G4254,status!$G$1:$L$6259,6,FALSE)</f>
        <v>UR-5</v>
      </c>
    </row>
    <row r="4255" spans="1:12" x14ac:dyDescent="0.25">
      <c r="A4255">
        <v>218</v>
      </c>
      <c r="B4255" t="s">
        <v>3573</v>
      </c>
      <c r="C4255">
        <v>99607</v>
      </c>
      <c r="D4255">
        <v>667</v>
      </c>
      <c r="E4255">
        <v>3554300</v>
      </c>
      <c r="F4255" t="s">
        <v>1233</v>
      </c>
      <c r="G4255" t="s">
        <v>1234</v>
      </c>
      <c r="H4255" t="s">
        <v>17</v>
      </c>
      <c r="L4255" t="str">
        <f>VLOOKUP(G4255,status!$G$1:$L$6259,6,FALSE)</f>
        <v>UR-5</v>
      </c>
    </row>
    <row r="4256" spans="1:12" x14ac:dyDescent="0.25">
      <c r="A4256">
        <v>218</v>
      </c>
      <c r="B4256" t="s">
        <v>3573</v>
      </c>
      <c r="C4256">
        <v>99607</v>
      </c>
      <c r="D4256">
        <v>667</v>
      </c>
      <c r="E4256">
        <v>3554300</v>
      </c>
      <c r="F4256" t="s">
        <v>1233</v>
      </c>
      <c r="G4256" t="s">
        <v>1234</v>
      </c>
      <c r="H4256" t="s">
        <v>18</v>
      </c>
      <c r="L4256" t="str">
        <f>VLOOKUP(G4256,status!$G$1:$L$6259,6,FALSE)</f>
        <v>UR-5</v>
      </c>
    </row>
    <row r="4257" spans="1:12" x14ac:dyDescent="0.25">
      <c r="A4257">
        <v>218</v>
      </c>
      <c r="B4257" t="s">
        <v>3573</v>
      </c>
      <c r="C4257">
        <v>99607</v>
      </c>
      <c r="D4257">
        <v>667</v>
      </c>
      <c r="E4257">
        <v>3554300</v>
      </c>
      <c r="F4257" t="s">
        <v>1233</v>
      </c>
      <c r="G4257" t="s">
        <v>1234</v>
      </c>
      <c r="H4257" t="s">
        <v>19</v>
      </c>
      <c r="L4257" t="str">
        <f>VLOOKUP(G4257,status!$G$1:$L$6259,6,FALSE)</f>
        <v>UR-5</v>
      </c>
    </row>
    <row r="4258" spans="1:12" x14ac:dyDescent="0.25">
      <c r="A4258">
        <v>218</v>
      </c>
      <c r="B4258" t="s">
        <v>3573</v>
      </c>
      <c r="C4258">
        <v>99608</v>
      </c>
      <c r="D4258">
        <v>668</v>
      </c>
      <c r="E4258">
        <v>3554409</v>
      </c>
      <c r="F4258" t="s">
        <v>1235</v>
      </c>
      <c r="G4258" t="s">
        <v>1236</v>
      </c>
      <c r="H4258" t="s">
        <v>13</v>
      </c>
      <c r="L4258" t="str">
        <f>VLOOKUP(G4258,status!$G$1:$L$6259,6,FALSE)</f>
        <v>UR-6</v>
      </c>
    </row>
    <row r="4259" spans="1:12" x14ac:dyDescent="0.25">
      <c r="A4259">
        <v>218</v>
      </c>
      <c r="B4259" t="s">
        <v>3573</v>
      </c>
      <c r="C4259">
        <v>99608</v>
      </c>
      <c r="D4259">
        <v>668</v>
      </c>
      <c r="E4259">
        <v>3554409</v>
      </c>
      <c r="F4259" t="s">
        <v>1235</v>
      </c>
      <c r="G4259" t="s">
        <v>1236</v>
      </c>
      <c r="H4259" t="s">
        <v>14</v>
      </c>
      <c r="L4259" t="str">
        <f>VLOOKUP(G4259,status!$G$1:$L$6259,6,FALSE)</f>
        <v>UR-6</v>
      </c>
    </row>
    <row r="4260" spans="1:12" x14ac:dyDescent="0.25">
      <c r="A4260">
        <v>218</v>
      </c>
      <c r="B4260" t="s">
        <v>3573</v>
      </c>
      <c r="C4260">
        <v>99608</v>
      </c>
      <c r="D4260">
        <v>668</v>
      </c>
      <c r="E4260">
        <v>3554409</v>
      </c>
      <c r="F4260" t="s">
        <v>1235</v>
      </c>
      <c r="G4260" t="s">
        <v>1236</v>
      </c>
      <c r="H4260" t="s">
        <v>15</v>
      </c>
      <c r="L4260" t="str">
        <f>VLOOKUP(G4260,status!$G$1:$L$6259,6,FALSE)</f>
        <v>UR-6</v>
      </c>
    </row>
    <row r="4261" spans="1:12" x14ac:dyDescent="0.25">
      <c r="A4261">
        <v>218</v>
      </c>
      <c r="B4261" t="s">
        <v>3573</v>
      </c>
      <c r="C4261">
        <v>99608</v>
      </c>
      <c r="D4261">
        <v>668</v>
      </c>
      <c r="E4261">
        <v>3554409</v>
      </c>
      <c r="F4261" t="s">
        <v>1235</v>
      </c>
      <c r="G4261" t="s">
        <v>1236</v>
      </c>
      <c r="H4261" t="s">
        <v>16</v>
      </c>
      <c r="L4261" t="str">
        <f>VLOOKUP(G4261,status!$G$1:$L$6259,6,FALSE)</f>
        <v>UR-6</v>
      </c>
    </row>
    <row r="4262" spans="1:12" x14ac:dyDescent="0.25">
      <c r="A4262">
        <v>218</v>
      </c>
      <c r="B4262" t="s">
        <v>3573</v>
      </c>
      <c r="C4262">
        <v>99608</v>
      </c>
      <c r="D4262">
        <v>668</v>
      </c>
      <c r="E4262">
        <v>3554409</v>
      </c>
      <c r="F4262" t="s">
        <v>1235</v>
      </c>
      <c r="G4262" t="s">
        <v>1236</v>
      </c>
      <c r="H4262" t="s">
        <v>17</v>
      </c>
      <c r="L4262" t="str">
        <f>VLOOKUP(G4262,status!$G$1:$L$6259,6,FALSE)</f>
        <v>UR-6</v>
      </c>
    </row>
    <row r="4263" spans="1:12" x14ac:dyDescent="0.25">
      <c r="A4263">
        <v>218</v>
      </c>
      <c r="B4263" t="s">
        <v>3573</v>
      </c>
      <c r="C4263">
        <v>99608</v>
      </c>
      <c r="D4263">
        <v>668</v>
      </c>
      <c r="E4263">
        <v>3554409</v>
      </c>
      <c r="F4263" t="s">
        <v>1235</v>
      </c>
      <c r="G4263" t="s">
        <v>1236</v>
      </c>
      <c r="H4263" t="s">
        <v>18</v>
      </c>
      <c r="L4263" t="str">
        <f>VLOOKUP(G4263,status!$G$1:$L$6259,6,FALSE)</f>
        <v>UR-6</v>
      </c>
    </row>
    <row r="4264" spans="1:12" x14ac:dyDescent="0.25">
      <c r="A4264">
        <v>218</v>
      </c>
      <c r="B4264" t="s">
        <v>3573</v>
      </c>
      <c r="C4264">
        <v>99608</v>
      </c>
      <c r="D4264">
        <v>668</v>
      </c>
      <c r="E4264">
        <v>3554409</v>
      </c>
      <c r="F4264" t="s">
        <v>1235</v>
      </c>
      <c r="G4264" t="s">
        <v>1236</v>
      </c>
      <c r="H4264" t="s">
        <v>19</v>
      </c>
      <c r="I4264" t="s">
        <v>22</v>
      </c>
      <c r="J4264" t="s">
        <v>4217</v>
      </c>
      <c r="L4264" t="str">
        <f>VLOOKUP(G4264,status!$G$1:$L$6259,6,FALSE)</f>
        <v>UR-6</v>
      </c>
    </row>
    <row r="4265" spans="1:12" x14ac:dyDescent="0.25">
      <c r="A4265">
        <v>218</v>
      </c>
      <c r="B4265" t="s">
        <v>3573</v>
      </c>
      <c r="C4265">
        <v>99609</v>
      </c>
      <c r="D4265">
        <v>669</v>
      </c>
      <c r="E4265">
        <v>3554508</v>
      </c>
      <c r="F4265" t="s">
        <v>1237</v>
      </c>
      <c r="G4265" t="s">
        <v>1238</v>
      </c>
      <c r="H4265" t="s">
        <v>13</v>
      </c>
      <c r="L4265" t="str">
        <f>VLOOKUP(G4265,status!$G$1:$L$6259,6,FALSE)</f>
        <v>UR-9</v>
      </c>
    </row>
    <row r="4266" spans="1:12" x14ac:dyDescent="0.25">
      <c r="A4266">
        <v>218</v>
      </c>
      <c r="B4266" t="s">
        <v>3573</v>
      </c>
      <c r="C4266">
        <v>99609</v>
      </c>
      <c r="D4266">
        <v>669</v>
      </c>
      <c r="E4266">
        <v>3554508</v>
      </c>
      <c r="F4266" t="s">
        <v>1237</v>
      </c>
      <c r="G4266" t="s">
        <v>1238</v>
      </c>
      <c r="H4266" t="s">
        <v>14</v>
      </c>
      <c r="L4266" t="str">
        <f>VLOOKUP(G4266,status!$G$1:$L$6259,6,FALSE)</f>
        <v>UR-9</v>
      </c>
    </row>
    <row r="4267" spans="1:12" x14ac:dyDescent="0.25">
      <c r="A4267">
        <v>218</v>
      </c>
      <c r="B4267" t="s">
        <v>3573</v>
      </c>
      <c r="C4267">
        <v>99609</v>
      </c>
      <c r="D4267">
        <v>669</v>
      </c>
      <c r="E4267">
        <v>3554508</v>
      </c>
      <c r="F4267" t="s">
        <v>1237</v>
      </c>
      <c r="G4267" t="s">
        <v>1238</v>
      </c>
      <c r="H4267" t="s">
        <v>15</v>
      </c>
      <c r="L4267" t="str">
        <f>VLOOKUP(G4267,status!$G$1:$L$6259,6,FALSE)</f>
        <v>UR-9</v>
      </c>
    </row>
    <row r="4268" spans="1:12" x14ac:dyDescent="0.25">
      <c r="A4268">
        <v>218</v>
      </c>
      <c r="B4268" t="s">
        <v>3573</v>
      </c>
      <c r="C4268">
        <v>99609</v>
      </c>
      <c r="D4268">
        <v>669</v>
      </c>
      <c r="E4268">
        <v>3554508</v>
      </c>
      <c r="F4268" t="s">
        <v>1237</v>
      </c>
      <c r="G4268" t="s">
        <v>1238</v>
      </c>
      <c r="H4268" t="s">
        <v>16</v>
      </c>
      <c r="L4268" t="str">
        <f>VLOOKUP(G4268,status!$G$1:$L$6259,6,FALSE)</f>
        <v>UR-9</v>
      </c>
    </row>
    <row r="4269" spans="1:12" x14ac:dyDescent="0.25">
      <c r="A4269">
        <v>218</v>
      </c>
      <c r="B4269" t="s">
        <v>3573</v>
      </c>
      <c r="C4269">
        <v>99609</v>
      </c>
      <c r="D4269">
        <v>669</v>
      </c>
      <c r="E4269">
        <v>3554508</v>
      </c>
      <c r="F4269" t="s">
        <v>1237</v>
      </c>
      <c r="G4269" t="s">
        <v>1238</v>
      </c>
      <c r="H4269" t="s">
        <v>17</v>
      </c>
      <c r="L4269" t="str">
        <f>VLOOKUP(G4269,status!$G$1:$L$6259,6,FALSE)</f>
        <v>UR-9</v>
      </c>
    </row>
    <row r="4270" spans="1:12" x14ac:dyDescent="0.25">
      <c r="A4270">
        <v>218</v>
      </c>
      <c r="B4270" t="s">
        <v>3573</v>
      </c>
      <c r="C4270">
        <v>99609</v>
      </c>
      <c r="D4270">
        <v>669</v>
      </c>
      <c r="E4270">
        <v>3554508</v>
      </c>
      <c r="F4270" t="s">
        <v>1237</v>
      </c>
      <c r="G4270" t="s">
        <v>1238</v>
      </c>
      <c r="H4270" t="s">
        <v>18</v>
      </c>
      <c r="L4270" t="str">
        <f>VLOOKUP(G4270,status!$G$1:$L$6259,6,FALSE)</f>
        <v>UR-9</v>
      </c>
    </row>
    <row r="4271" spans="1:12" x14ac:dyDescent="0.25">
      <c r="A4271">
        <v>218</v>
      </c>
      <c r="B4271" t="s">
        <v>3573</v>
      </c>
      <c r="C4271">
        <v>99609</v>
      </c>
      <c r="D4271">
        <v>669</v>
      </c>
      <c r="E4271">
        <v>3554508</v>
      </c>
      <c r="F4271" t="s">
        <v>1237</v>
      </c>
      <c r="G4271" t="s">
        <v>1238</v>
      </c>
      <c r="H4271" t="s">
        <v>19</v>
      </c>
      <c r="L4271" t="str">
        <f>VLOOKUP(G4271,status!$G$1:$L$6259,6,FALSE)</f>
        <v>UR-9</v>
      </c>
    </row>
    <row r="4272" spans="1:12" x14ac:dyDescent="0.25">
      <c r="A4272">
        <v>218</v>
      </c>
      <c r="B4272" t="s">
        <v>3573</v>
      </c>
      <c r="C4272">
        <v>99610</v>
      </c>
      <c r="D4272">
        <v>670</v>
      </c>
      <c r="E4272">
        <v>3554607</v>
      </c>
      <c r="F4272" t="s">
        <v>1239</v>
      </c>
      <c r="G4272" t="s">
        <v>1240</v>
      </c>
      <c r="H4272" t="s">
        <v>13</v>
      </c>
      <c r="L4272" t="str">
        <f>VLOOKUP(G4272,status!$G$1:$L$6259,6,FALSE)</f>
        <v>UR-16</v>
      </c>
    </row>
    <row r="4273" spans="1:12" x14ac:dyDescent="0.25">
      <c r="A4273">
        <v>218</v>
      </c>
      <c r="B4273" t="s">
        <v>3573</v>
      </c>
      <c r="C4273">
        <v>99610</v>
      </c>
      <c r="D4273">
        <v>670</v>
      </c>
      <c r="E4273">
        <v>3554607</v>
      </c>
      <c r="F4273" t="s">
        <v>1239</v>
      </c>
      <c r="G4273" t="s">
        <v>1240</v>
      </c>
      <c r="H4273" t="s">
        <v>14</v>
      </c>
      <c r="L4273" t="str">
        <f>VLOOKUP(G4273,status!$G$1:$L$6259,6,FALSE)</f>
        <v>UR-16</v>
      </c>
    </row>
    <row r="4274" spans="1:12" x14ac:dyDescent="0.25">
      <c r="A4274">
        <v>218</v>
      </c>
      <c r="B4274" t="s">
        <v>3573</v>
      </c>
      <c r="C4274">
        <v>99610</v>
      </c>
      <c r="D4274">
        <v>670</v>
      </c>
      <c r="E4274">
        <v>3554607</v>
      </c>
      <c r="F4274" t="s">
        <v>1239</v>
      </c>
      <c r="G4274" t="s">
        <v>1240</v>
      </c>
      <c r="H4274" t="s">
        <v>15</v>
      </c>
      <c r="L4274" t="str">
        <f>VLOOKUP(G4274,status!$G$1:$L$6259,6,FALSE)</f>
        <v>UR-16</v>
      </c>
    </row>
    <row r="4275" spans="1:12" x14ac:dyDescent="0.25">
      <c r="A4275">
        <v>218</v>
      </c>
      <c r="B4275" t="s">
        <v>3573</v>
      </c>
      <c r="C4275">
        <v>99610</v>
      </c>
      <c r="D4275">
        <v>670</v>
      </c>
      <c r="E4275">
        <v>3554607</v>
      </c>
      <c r="F4275" t="s">
        <v>1239</v>
      </c>
      <c r="G4275" t="s">
        <v>1240</v>
      </c>
      <c r="H4275" t="s">
        <v>16</v>
      </c>
      <c r="L4275" t="str">
        <f>VLOOKUP(G4275,status!$G$1:$L$6259,6,FALSE)</f>
        <v>UR-16</v>
      </c>
    </row>
    <row r="4276" spans="1:12" x14ac:dyDescent="0.25">
      <c r="A4276">
        <v>218</v>
      </c>
      <c r="B4276" t="s">
        <v>3573</v>
      </c>
      <c r="C4276">
        <v>99610</v>
      </c>
      <c r="D4276">
        <v>670</v>
      </c>
      <c r="E4276">
        <v>3554607</v>
      </c>
      <c r="F4276" t="s">
        <v>1239</v>
      </c>
      <c r="G4276" t="s">
        <v>1240</v>
      </c>
      <c r="H4276" t="s">
        <v>17</v>
      </c>
      <c r="L4276" t="str">
        <f>VLOOKUP(G4276,status!$G$1:$L$6259,6,FALSE)</f>
        <v>UR-16</v>
      </c>
    </row>
    <row r="4277" spans="1:12" x14ac:dyDescent="0.25">
      <c r="A4277">
        <v>218</v>
      </c>
      <c r="B4277" t="s">
        <v>3573</v>
      </c>
      <c r="C4277">
        <v>99610</v>
      </c>
      <c r="D4277">
        <v>670</v>
      </c>
      <c r="E4277">
        <v>3554607</v>
      </c>
      <c r="F4277" t="s">
        <v>1239</v>
      </c>
      <c r="G4277" t="s">
        <v>1240</v>
      </c>
      <c r="H4277" t="s">
        <v>18</v>
      </c>
      <c r="L4277" t="str">
        <f>VLOOKUP(G4277,status!$G$1:$L$6259,6,FALSE)</f>
        <v>UR-16</v>
      </c>
    </row>
    <row r="4278" spans="1:12" x14ac:dyDescent="0.25">
      <c r="A4278">
        <v>218</v>
      </c>
      <c r="B4278" t="s">
        <v>3573</v>
      </c>
      <c r="C4278">
        <v>99610</v>
      </c>
      <c r="D4278">
        <v>670</v>
      </c>
      <c r="E4278">
        <v>3554607</v>
      </c>
      <c r="F4278" t="s">
        <v>1239</v>
      </c>
      <c r="G4278" t="s">
        <v>1240</v>
      </c>
      <c r="H4278" t="s">
        <v>19</v>
      </c>
      <c r="L4278" t="str">
        <f>VLOOKUP(G4278,status!$G$1:$L$6259,6,FALSE)</f>
        <v>UR-16</v>
      </c>
    </row>
    <row r="4279" spans="1:12" x14ac:dyDescent="0.25">
      <c r="A4279">
        <v>218</v>
      </c>
      <c r="B4279" t="s">
        <v>3573</v>
      </c>
      <c r="C4279">
        <v>99611</v>
      </c>
      <c r="D4279">
        <v>671</v>
      </c>
      <c r="E4279">
        <v>3554656</v>
      </c>
      <c r="F4279" t="s">
        <v>1241</v>
      </c>
      <c r="G4279" t="s">
        <v>1242</v>
      </c>
      <c r="H4279" t="s">
        <v>13</v>
      </c>
      <c r="L4279" t="str">
        <f>VLOOKUP(G4279,status!$G$1:$L$6259,6,FALSE)</f>
        <v>UR-9</v>
      </c>
    </row>
    <row r="4280" spans="1:12" x14ac:dyDescent="0.25">
      <c r="A4280">
        <v>218</v>
      </c>
      <c r="B4280" t="s">
        <v>3573</v>
      </c>
      <c r="C4280">
        <v>99611</v>
      </c>
      <c r="D4280">
        <v>671</v>
      </c>
      <c r="E4280">
        <v>3554656</v>
      </c>
      <c r="F4280" t="s">
        <v>1241</v>
      </c>
      <c r="G4280" t="s">
        <v>1242</v>
      </c>
      <c r="H4280" t="s">
        <v>14</v>
      </c>
      <c r="L4280" t="str">
        <f>VLOOKUP(G4280,status!$G$1:$L$6259,6,FALSE)</f>
        <v>UR-9</v>
      </c>
    </row>
    <row r="4281" spans="1:12" x14ac:dyDescent="0.25">
      <c r="A4281">
        <v>218</v>
      </c>
      <c r="B4281" t="s">
        <v>3573</v>
      </c>
      <c r="C4281">
        <v>99611</v>
      </c>
      <c r="D4281">
        <v>671</v>
      </c>
      <c r="E4281">
        <v>3554656</v>
      </c>
      <c r="F4281" t="s">
        <v>1241</v>
      </c>
      <c r="G4281" t="s">
        <v>1242</v>
      </c>
      <c r="H4281" t="s">
        <v>15</v>
      </c>
      <c r="I4281" t="s">
        <v>22</v>
      </c>
      <c r="J4281" t="s">
        <v>4218</v>
      </c>
      <c r="L4281" t="str">
        <f>VLOOKUP(G4281,status!$G$1:$L$6259,6,FALSE)</f>
        <v>UR-9</v>
      </c>
    </row>
    <row r="4282" spans="1:12" x14ac:dyDescent="0.25">
      <c r="A4282">
        <v>218</v>
      </c>
      <c r="B4282" t="s">
        <v>3573</v>
      </c>
      <c r="C4282">
        <v>99611</v>
      </c>
      <c r="D4282">
        <v>671</v>
      </c>
      <c r="E4282">
        <v>3554656</v>
      </c>
      <c r="F4282" t="s">
        <v>1241</v>
      </c>
      <c r="G4282" t="s">
        <v>1242</v>
      </c>
      <c r="H4282" t="s">
        <v>16</v>
      </c>
      <c r="L4282" t="str">
        <f>VLOOKUP(G4282,status!$G$1:$L$6259,6,FALSE)</f>
        <v>UR-9</v>
      </c>
    </row>
    <row r="4283" spans="1:12" x14ac:dyDescent="0.25">
      <c r="A4283">
        <v>218</v>
      </c>
      <c r="B4283" t="s">
        <v>3573</v>
      </c>
      <c r="C4283">
        <v>99611</v>
      </c>
      <c r="D4283">
        <v>671</v>
      </c>
      <c r="E4283">
        <v>3554656</v>
      </c>
      <c r="F4283" t="s">
        <v>1241</v>
      </c>
      <c r="G4283" t="s">
        <v>1242</v>
      </c>
      <c r="H4283" t="s">
        <v>17</v>
      </c>
      <c r="L4283" t="str">
        <f>VLOOKUP(G4283,status!$G$1:$L$6259,6,FALSE)</f>
        <v>UR-9</v>
      </c>
    </row>
    <row r="4284" spans="1:12" x14ac:dyDescent="0.25">
      <c r="A4284">
        <v>218</v>
      </c>
      <c r="B4284" t="s">
        <v>3573</v>
      </c>
      <c r="C4284">
        <v>99611</v>
      </c>
      <c r="D4284">
        <v>671</v>
      </c>
      <c r="E4284">
        <v>3554656</v>
      </c>
      <c r="F4284" t="s">
        <v>1241</v>
      </c>
      <c r="G4284" t="s">
        <v>1242</v>
      </c>
      <c r="H4284" t="s">
        <v>18</v>
      </c>
      <c r="L4284" t="str">
        <f>VLOOKUP(G4284,status!$G$1:$L$6259,6,FALSE)</f>
        <v>UR-9</v>
      </c>
    </row>
    <row r="4285" spans="1:12" x14ac:dyDescent="0.25">
      <c r="A4285">
        <v>218</v>
      </c>
      <c r="B4285" t="s">
        <v>3573</v>
      </c>
      <c r="C4285">
        <v>99611</v>
      </c>
      <c r="D4285">
        <v>671</v>
      </c>
      <c r="E4285">
        <v>3554656</v>
      </c>
      <c r="F4285" t="s">
        <v>1241</v>
      </c>
      <c r="G4285" t="s">
        <v>1242</v>
      </c>
      <c r="H4285" t="s">
        <v>19</v>
      </c>
      <c r="I4285" t="s">
        <v>22</v>
      </c>
      <c r="J4285" t="s">
        <v>4219</v>
      </c>
      <c r="L4285" t="str">
        <f>VLOOKUP(G4285,status!$G$1:$L$6259,6,FALSE)</f>
        <v>UR-9</v>
      </c>
    </row>
    <row r="4286" spans="1:12" x14ac:dyDescent="0.25">
      <c r="A4286">
        <v>218</v>
      </c>
      <c r="B4286" t="s">
        <v>3573</v>
      </c>
      <c r="C4286">
        <v>99612</v>
      </c>
      <c r="D4286">
        <v>672</v>
      </c>
      <c r="E4286">
        <v>3554706</v>
      </c>
      <c r="F4286" t="s">
        <v>1243</v>
      </c>
      <c r="G4286" t="s">
        <v>1244</v>
      </c>
      <c r="H4286" t="s">
        <v>13</v>
      </c>
      <c r="L4286" t="str">
        <f>VLOOKUP(G4286,status!$G$1:$L$6259,6,FALSE)</f>
        <v>UR-2</v>
      </c>
    </row>
    <row r="4287" spans="1:12" x14ac:dyDescent="0.25">
      <c r="A4287">
        <v>218</v>
      </c>
      <c r="B4287" t="s">
        <v>3573</v>
      </c>
      <c r="C4287">
        <v>99612</v>
      </c>
      <c r="D4287">
        <v>672</v>
      </c>
      <c r="E4287">
        <v>3554706</v>
      </c>
      <c r="F4287" t="s">
        <v>1243</v>
      </c>
      <c r="G4287" t="s">
        <v>1244</v>
      </c>
      <c r="H4287" t="s">
        <v>14</v>
      </c>
      <c r="L4287" t="str">
        <f>VLOOKUP(G4287,status!$G$1:$L$6259,6,FALSE)</f>
        <v>UR-2</v>
      </c>
    </row>
    <row r="4288" spans="1:12" x14ac:dyDescent="0.25">
      <c r="A4288">
        <v>218</v>
      </c>
      <c r="B4288" t="s">
        <v>3573</v>
      </c>
      <c r="C4288">
        <v>99612</v>
      </c>
      <c r="D4288">
        <v>672</v>
      </c>
      <c r="E4288">
        <v>3554706</v>
      </c>
      <c r="F4288" t="s">
        <v>1243</v>
      </c>
      <c r="G4288" t="s">
        <v>1244</v>
      </c>
      <c r="H4288" t="s">
        <v>15</v>
      </c>
      <c r="L4288" t="str">
        <f>VLOOKUP(G4288,status!$G$1:$L$6259,6,FALSE)</f>
        <v>UR-2</v>
      </c>
    </row>
    <row r="4289" spans="1:12" x14ac:dyDescent="0.25">
      <c r="A4289">
        <v>218</v>
      </c>
      <c r="B4289" t="s">
        <v>3573</v>
      </c>
      <c r="C4289">
        <v>99612</v>
      </c>
      <c r="D4289">
        <v>672</v>
      </c>
      <c r="E4289">
        <v>3554706</v>
      </c>
      <c r="F4289" t="s">
        <v>1243</v>
      </c>
      <c r="G4289" t="s">
        <v>1244</v>
      </c>
      <c r="H4289" t="s">
        <v>16</v>
      </c>
      <c r="L4289" t="str">
        <f>VLOOKUP(G4289,status!$G$1:$L$6259,6,FALSE)</f>
        <v>UR-2</v>
      </c>
    </row>
    <row r="4290" spans="1:12" x14ac:dyDescent="0.25">
      <c r="A4290">
        <v>218</v>
      </c>
      <c r="B4290" t="s">
        <v>3573</v>
      </c>
      <c r="C4290">
        <v>99612</v>
      </c>
      <c r="D4290">
        <v>672</v>
      </c>
      <c r="E4290">
        <v>3554706</v>
      </c>
      <c r="F4290" t="s">
        <v>1243</v>
      </c>
      <c r="G4290" t="s">
        <v>1244</v>
      </c>
      <c r="H4290" t="s">
        <v>17</v>
      </c>
      <c r="L4290" t="str">
        <f>VLOOKUP(G4290,status!$G$1:$L$6259,6,FALSE)</f>
        <v>UR-2</v>
      </c>
    </row>
    <row r="4291" spans="1:12" x14ac:dyDescent="0.25">
      <c r="A4291">
        <v>218</v>
      </c>
      <c r="B4291" t="s">
        <v>3573</v>
      </c>
      <c r="C4291">
        <v>99612</v>
      </c>
      <c r="D4291">
        <v>672</v>
      </c>
      <c r="E4291">
        <v>3554706</v>
      </c>
      <c r="F4291" t="s">
        <v>1243</v>
      </c>
      <c r="G4291" t="s">
        <v>1244</v>
      </c>
      <c r="H4291" t="s">
        <v>18</v>
      </c>
      <c r="L4291" t="str">
        <f>VLOOKUP(G4291,status!$G$1:$L$6259,6,FALSE)</f>
        <v>UR-2</v>
      </c>
    </row>
    <row r="4292" spans="1:12" x14ac:dyDescent="0.25">
      <c r="A4292">
        <v>218</v>
      </c>
      <c r="B4292" t="s">
        <v>3573</v>
      </c>
      <c r="C4292">
        <v>99612</v>
      </c>
      <c r="D4292">
        <v>672</v>
      </c>
      <c r="E4292">
        <v>3554706</v>
      </c>
      <c r="F4292" t="s">
        <v>1243</v>
      </c>
      <c r="G4292" t="s">
        <v>1244</v>
      </c>
      <c r="H4292" t="s">
        <v>19</v>
      </c>
      <c r="L4292" t="str">
        <f>VLOOKUP(G4292,status!$G$1:$L$6259,6,FALSE)</f>
        <v>UR-2</v>
      </c>
    </row>
    <row r="4293" spans="1:12" x14ac:dyDescent="0.25">
      <c r="A4293">
        <v>218</v>
      </c>
      <c r="B4293" t="s">
        <v>3573</v>
      </c>
      <c r="C4293">
        <v>99613</v>
      </c>
      <c r="D4293">
        <v>673</v>
      </c>
      <c r="E4293">
        <v>3554755</v>
      </c>
      <c r="F4293" t="s">
        <v>1245</v>
      </c>
      <c r="G4293" t="s">
        <v>1246</v>
      </c>
      <c r="H4293" t="s">
        <v>13</v>
      </c>
      <c r="I4293" t="s">
        <v>22</v>
      </c>
      <c r="J4293" t="s">
        <v>4220</v>
      </c>
      <c r="L4293" t="str">
        <f>VLOOKUP(G4293,status!$G$1:$L$6259,6,FALSE)</f>
        <v>UR-13</v>
      </c>
    </row>
    <row r="4294" spans="1:12" x14ac:dyDescent="0.25">
      <c r="A4294">
        <v>218</v>
      </c>
      <c r="B4294" t="s">
        <v>3573</v>
      </c>
      <c r="C4294">
        <v>99613</v>
      </c>
      <c r="D4294">
        <v>673</v>
      </c>
      <c r="E4294">
        <v>3554755</v>
      </c>
      <c r="F4294" t="s">
        <v>1245</v>
      </c>
      <c r="G4294" t="s">
        <v>1246</v>
      </c>
      <c r="H4294" t="s">
        <v>14</v>
      </c>
      <c r="I4294" t="s">
        <v>22</v>
      </c>
      <c r="J4294" t="s">
        <v>4221</v>
      </c>
      <c r="L4294" t="str">
        <f>VLOOKUP(G4294,status!$G$1:$L$6259,6,FALSE)</f>
        <v>UR-13</v>
      </c>
    </row>
    <row r="4295" spans="1:12" x14ac:dyDescent="0.25">
      <c r="A4295">
        <v>218</v>
      </c>
      <c r="B4295" t="s">
        <v>3573</v>
      </c>
      <c r="C4295">
        <v>99613</v>
      </c>
      <c r="D4295">
        <v>673</v>
      </c>
      <c r="E4295">
        <v>3554755</v>
      </c>
      <c r="F4295" t="s">
        <v>1245</v>
      </c>
      <c r="G4295" t="s">
        <v>1246</v>
      </c>
      <c r="H4295" t="s">
        <v>15</v>
      </c>
      <c r="L4295" t="str">
        <f>VLOOKUP(G4295,status!$G$1:$L$6259,6,FALSE)</f>
        <v>UR-13</v>
      </c>
    </row>
    <row r="4296" spans="1:12" x14ac:dyDescent="0.25">
      <c r="A4296">
        <v>218</v>
      </c>
      <c r="B4296" t="s">
        <v>3573</v>
      </c>
      <c r="C4296">
        <v>99613</v>
      </c>
      <c r="D4296">
        <v>673</v>
      </c>
      <c r="E4296">
        <v>3554755</v>
      </c>
      <c r="F4296" t="s">
        <v>1245</v>
      </c>
      <c r="G4296" t="s">
        <v>1246</v>
      </c>
      <c r="H4296" t="s">
        <v>16</v>
      </c>
      <c r="L4296" t="str">
        <f>VLOOKUP(G4296,status!$G$1:$L$6259,6,FALSE)</f>
        <v>UR-13</v>
      </c>
    </row>
    <row r="4297" spans="1:12" x14ac:dyDescent="0.25">
      <c r="A4297">
        <v>218</v>
      </c>
      <c r="B4297" t="s">
        <v>3573</v>
      </c>
      <c r="C4297">
        <v>99613</v>
      </c>
      <c r="D4297">
        <v>673</v>
      </c>
      <c r="E4297">
        <v>3554755</v>
      </c>
      <c r="F4297" t="s">
        <v>1245</v>
      </c>
      <c r="G4297" t="s">
        <v>1246</v>
      </c>
      <c r="H4297" t="s">
        <v>17</v>
      </c>
      <c r="L4297" t="str">
        <f>VLOOKUP(G4297,status!$G$1:$L$6259,6,FALSE)</f>
        <v>UR-13</v>
      </c>
    </row>
    <row r="4298" spans="1:12" x14ac:dyDescent="0.25">
      <c r="A4298">
        <v>218</v>
      </c>
      <c r="B4298" t="s">
        <v>3573</v>
      </c>
      <c r="C4298">
        <v>99613</v>
      </c>
      <c r="D4298">
        <v>673</v>
      </c>
      <c r="E4298">
        <v>3554755</v>
      </c>
      <c r="F4298" t="s">
        <v>1245</v>
      </c>
      <c r="G4298" t="s">
        <v>1246</v>
      </c>
      <c r="H4298" t="s">
        <v>18</v>
      </c>
      <c r="L4298" t="str">
        <f>VLOOKUP(G4298,status!$G$1:$L$6259,6,FALSE)</f>
        <v>UR-13</v>
      </c>
    </row>
    <row r="4299" spans="1:12" x14ac:dyDescent="0.25">
      <c r="A4299">
        <v>218</v>
      </c>
      <c r="B4299" t="s">
        <v>3573</v>
      </c>
      <c r="C4299">
        <v>99613</v>
      </c>
      <c r="D4299">
        <v>673</v>
      </c>
      <c r="E4299">
        <v>3554755</v>
      </c>
      <c r="F4299" t="s">
        <v>1245</v>
      </c>
      <c r="G4299" t="s">
        <v>1246</v>
      </c>
      <c r="H4299" t="s">
        <v>19</v>
      </c>
      <c r="I4299" t="s">
        <v>22</v>
      </c>
      <c r="J4299" t="s">
        <v>4222</v>
      </c>
      <c r="L4299" t="str">
        <f>VLOOKUP(G4299,status!$G$1:$L$6259,6,FALSE)</f>
        <v>UR-13</v>
      </c>
    </row>
    <row r="4300" spans="1:12" x14ac:dyDescent="0.25">
      <c r="A4300">
        <v>218</v>
      </c>
      <c r="B4300" t="s">
        <v>3573</v>
      </c>
      <c r="C4300">
        <v>99614</v>
      </c>
      <c r="D4300">
        <v>674</v>
      </c>
      <c r="E4300">
        <v>3554805</v>
      </c>
      <c r="F4300" t="s">
        <v>1247</v>
      </c>
      <c r="G4300" t="s">
        <v>1248</v>
      </c>
      <c r="H4300" t="s">
        <v>13</v>
      </c>
      <c r="I4300" t="s">
        <v>22</v>
      </c>
      <c r="J4300" t="s">
        <v>5426</v>
      </c>
      <c r="L4300" t="str">
        <f>VLOOKUP(G4300,status!$G$1:$L$6259,6,FALSE)</f>
        <v>UR-14</v>
      </c>
    </row>
    <row r="4301" spans="1:12" x14ac:dyDescent="0.25">
      <c r="A4301">
        <v>218</v>
      </c>
      <c r="B4301" t="s">
        <v>3573</v>
      </c>
      <c r="C4301">
        <v>99614</v>
      </c>
      <c r="D4301">
        <v>674</v>
      </c>
      <c r="E4301">
        <v>3554805</v>
      </c>
      <c r="F4301" t="s">
        <v>1247</v>
      </c>
      <c r="G4301" t="s">
        <v>1248</v>
      </c>
      <c r="H4301" t="s">
        <v>14</v>
      </c>
      <c r="L4301" t="str">
        <f>VLOOKUP(G4301,status!$G$1:$L$6259,6,FALSE)</f>
        <v>UR-14</v>
      </c>
    </row>
    <row r="4302" spans="1:12" x14ac:dyDescent="0.25">
      <c r="A4302">
        <v>218</v>
      </c>
      <c r="B4302" t="s">
        <v>3573</v>
      </c>
      <c r="C4302">
        <v>99614</v>
      </c>
      <c r="D4302">
        <v>674</v>
      </c>
      <c r="E4302">
        <v>3554805</v>
      </c>
      <c r="F4302" t="s">
        <v>1247</v>
      </c>
      <c r="G4302" t="s">
        <v>1248</v>
      </c>
      <c r="H4302" t="s">
        <v>15</v>
      </c>
      <c r="L4302" t="str">
        <f>VLOOKUP(G4302,status!$G$1:$L$6259,6,FALSE)</f>
        <v>UR-14</v>
      </c>
    </row>
    <row r="4303" spans="1:12" x14ac:dyDescent="0.25">
      <c r="A4303">
        <v>218</v>
      </c>
      <c r="B4303" t="s">
        <v>3573</v>
      </c>
      <c r="C4303">
        <v>99614</v>
      </c>
      <c r="D4303">
        <v>674</v>
      </c>
      <c r="E4303">
        <v>3554805</v>
      </c>
      <c r="F4303" t="s">
        <v>1247</v>
      </c>
      <c r="G4303" t="s">
        <v>1248</v>
      </c>
      <c r="H4303" t="s">
        <v>16</v>
      </c>
      <c r="L4303" t="str">
        <f>VLOOKUP(G4303,status!$G$1:$L$6259,6,FALSE)</f>
        <v>UR-14</v>
      </c>
    </row>
    <row r="4304" spans="1:12" x14ac:dyDescent="0.25">
      <c r="A4304">
        <v>218</v>
      </c>
      <c r="B4304" t="s">
        <v>3573</v>
      </c>
      <c r="C4304">
        <v>99614</v>
      </c>
      <c r="D4304">
        <v>674</v>
      </c>
      <c r="E4304">
        <v>3554805</v>
      </c>
      <c r="F4304" t="s">
        <v>1247</v>
      </c>
      <c r="G4304" t="s">
        <v>1248</v>
      </c>
      <c r="H4304" t="s">
        <v>17</v>
      </c>
      <c r="L4304" t="str">
        <f>VLOOKUP(G4304,status!$G$1:$L$6259,6,FALSE)</f>
        <v>UR-14</v>
      </c>
    </row>
    <row r="4305" spans="1:12" x14ac:dyDescent="0.25">
      <c r="A4305">
        <v>218</v>
      </c>
      <c r="B4305" t="s">
        <v>3573</v>
      </c>
      <c r="C4305">
        <v>99614</v>
      </c>
      <c r="D4305">
        <v>674</v>
      </c>
      <c r="E4305">
        <v>3554805</v>
      </c>
      <c r="F4305" t="s">
        <v>1247</v>
      </c>
      <c r="G4305" t="s">
        <v>1248</v>
      </c>
      <c r="H4305" t="s">
        <v>18</v>
      </c>
      <c r="L4305" t="str">
        <f>VLOOKUP(G4305,status!$G$1:$L$6259,6,FALSE)</f>
        <v>UR-14</v>
      </c>
    </row>
    <row r="4306" spans="1:12" x14ac:dyDescent="0.25">
      <c r="A4306">
        <v>218</v>
      </c>
      <c r="B4306" t="s">
        <v>3573</v>
      </c>
      <c r="C4306">
        <v>99614</v>
      </c>
      <c r="D4306">
        <v>674</v>
      </c>
      <c r="E4306">
        <v>3554805</v>
      </c>
      <c r="F4306" t="s">
        <v>1247</v>
      </c>
      <c r="G4306" t="s">
        <v>1248</v>
      </c>
      <c r="H4306" t="s">
        <v>19</v>
      </c>
      <c r="L4306" t="str">
        <f>VLOOKUP(G4306,status!$G$1:$L$6259,6,FALSE)</f>
        <v>UR-14</v>
      </c>
    </row>
    <row r="4307" spans="1:12" x14ac:dyDescent="0.25">
      <c r="A4307">
        <v>218</v>
      </c>
      <c r="B4307" t="s">
        <v>3573</v>
      </c>
      <c r="C4307">
        <v>99615</v>
      </c>
      <c r="D4307">
        <v>675</v>
      </c>
      <c r="E4307">
        <v>3554904</v>
      </c>
      <c r="F4307" t="s">
        <v>1249</v>
      </c>
      <c r="G4307" t="s">
        <v>1250</v>
      </c>
      <c r="H4307" t="s">
        <v>13</v>
      </c>
      <c r="L4307" t="str">
        <f>VLOOKUP(G4307,status!$G$1:$L$6259,6,FALSE)</f>
        <v>UR-11</v>
      </c>
    </row>
    <row r="4308" spans="1:12" x14ac:dyDescent="0.25">
      <c r="A4308">
        <v>218</v>
      </c>
      <c r="B4308" t="s">
        <v>3573</v>
      </c>
      <c r="C4308">
        <v>99615</v>
      </c>
      <c r="D4308">
        <v>675</v>
      </c>
      <c r="E4308">
        <v>3554904</v>
      </c>
      <c r="F4308" t="s">
        <v>1249</v>
      </c>
      <c r="G4308" t="s">
        <v>1250</v>
      </c>
      <c r="H4308" t="s">
        <v>14</v>
      </c>
      <c r="L4308" t="str">
        <f>VLOOKUP(G4308,status!$G$1:$L$6259,6,FALSE)</f>
        <v>UR-11</v>
      </c>
    </row>
    <row r="4309" spans="1:12" x14ac:dyDescent="0.25">
      <c r="A4309">
        <v>218</v>
      </c>
      <c r="B4309" t="s">
        <v>3573</v>
      </c>
      <c r="C4309">
        <v>99615</v>
      </c>
      <c r="D4309">
        <v>675</v>
      </c>
      <c r="E4309">
        <v>3554904</v>
      </c>
      <c r="F4309" t="s">
        <v>1249</v>
      </c>
      <c r="G4309" t="s">
        <v>1250</v>
      </c>
      <c r="H4309" t="s">
        <v>15</v>
      </c>
      <c r="L4309" t="str">
        <f>VLOOKUP(G4309,status!$G$1:$L$6259,6,FALSE)</f>
        <v>UR-11</v>
      </c>
    </row>
    <row r="4310" spans="1:12" x14ac:dyDescent="0.25">
      <c r="A4310">
        <v>218</v>
      </c>
      <c r="B4310" t="s">
        <v>3573</v>
      </c>
      <c r="C4310">
        <v>99615</v>
      </c>
      <c r="D4310">
        <v>675</v>
      </c>
      <c r="E4310">
        <v>3554904</v>
      </c>
      <c r="F4310" t="s">
        <v>1249</v>
      </c>
      <c r="G4310" t="s">
        <v>1250</v>
      </c>
      <c r="H4310" t="s">
        <v>16</v>
      </c>
      <c r="L4310" t="str">
        <f>VLOOKUP(G4310,status!$G$1:$L$6259,6,FALSE)</f>
        <v>UR-11</v>
      </c>
    </row>
    <row r="4311" spans="1:12" x14ac:dyDescent="0.25">
      <c r="A4311">
        <v>218</v>
      </c>
      <c r="B4311" t="s">
        <v>3573</v>
      </c>
      <c r="C4311">
        <v>99615</v>
      </c>
      <c r="D4311">
        <v>675</v>
      </c>
      <c r="E4311">
        <v>3554904</v>
      </c>
      <c r="F4311" t="s">
        <v>1249</v>
      </c>
      <c r="G4311" t="s">
        <v>1250</v>
      </c>
      <c r="H4311" t="s">
        <v>17</v>
      </c>
      <c r="L4311" t="str">
        <f>VLOOKUP(G4311,status!$G$1:$L$6259,6,FALSE)</f>
        <v>UR-11</v>
      </c>
    </row>
    <row r="4312" spans="1:12" x14ac:dyDescent="0.25">
      <c r="A4312">
        <v>218</v>
      </c>
      <c r="B4312" t="s">
        <v>3573</v>
      </c>
      <c r="C4312">
        <v>99615</v>
      </c>
      <c r="D4312">
        <v>675</v>
      </c>
      <c r="E4312">
        <v>3554904</v>
      </c>
      <c r="F4312" t="s">
        <v>1249</v>
      </c>
      <c r="G4312" t="s">
        <v>1250</v>
      </c>
      <c r="H4312" t="s">
        <v>18</v>
      </c>
      <c r="L4312" t="str">
        <f>VLOOKUP(G4312,status!$G$1:$L$6259,6,FALSE)</f>
        <v>UR-11</v>
      </c>
    </row>
    <row r="4313" spans="1:12" x14ac:dyDescent="0.25">
      <c r="A4313">
        <v>218</v>
      </c>
      <c r="B4313" t="s">
        <v>3573</v>
      </c>
      <c r="C4313">
        <v>99615</v>
      </c>
      <c r="D4313">
        <v>675</v>
      </c>
      <c r="E4313">
        <v>3554904</v>
      </c>
      <c r="F4313" t="s">
        <v>1249</v>
      </c>
      <c r="G4313" t="s">
        <v>1250</v>
      </c>
      <c r="H4313" t="s">
        <v>19</v>
      </c>
      <c r="L4313" t="str">
        <f>VLOOKUP(G4313,status!$G$1:$L$6259,6,FALSE)</f>
        <v>UR-11</v>
      </c>
    </row>
    <row r="4314" spans="1:12" x14ac:dyDescent="0.25">
      <c r="A4314">
        <v>218</v>
      </c>
      <c r="B4314" t="s">
        <v>3573</v>
      </c>
      <c r="C4314">
        <v>99616</v>
      </c>
      <c r="D4314">
        <v>676</v>
      </c>
      <c r="E4314">
        <v>3554953</v>
      </c>
      <c r="F4314" t="s">
        <v>1251</v>
      </c>
      <c r="G4314" t="s">
        <v>1252</v>
      </c>
      <c r="H4314" t="s">
        <v>13</v>
      </c>
      <c r="L4314" t="str">
        <f>VLOOKUP(G4314,status!$G$1:$L$6259,6,FALSE)</f>
        <v>UR-3</v>
      </c>
    </row>
    <row r="4315" spans="1:12" x14ac:dyDescent="0.25">
      <c r="A4315">
        <v>218</v>
      </c>
      <c r="B4315" t="s">
        <v>3573</v>
      </c>
      <c r="C4315">
        <v>99616</v>
      </c>
      <c r="D4315">
        <v>676</v>
      </c>
      <c r="E4315">
        <v>3554953</v>
      </c>
      <c r="F4315" t="s">
        <v>1251</v>
      </c>
      <c r="G4315" t="s">
        <v>1252</v>
      </c>
      <c r="H4315" t="s">
        <v>14</v>
      </c>
      <c r="I4315" t="s">
        <v>22</v>
      </c>
      <c r="J4315" t="s">
        <v>5427</v>
      </c>
      <c r="L4315" t="str">
        <f>VLOOKUP(G4315,status!$G$1:$L$6259,6,FALSE)</f>
        <v>UR-3</v>
      </c>
    </row>
    <row r="4316" spans="1:12" x14ac:dyDescent="0.25">
      <c r="A4316">
        <v>218</v>
      </c>
      <c r="B4316" t="s">
        <v>3573</v>
      </c>
      <c r="C4316">
        <v>99616</v>
      </c>
      <c r="D4316">
        <v>676</v>
      </c>
      <c r="E4316">
        <v>3554953</v>
      </c>
      <c r="F4316" t="s">
        <v>1251</v>
      </c>
      <c r="G4316" t="s">
        <v>1252</v>
      </c>
      <c r="H4316" t="s">
        <v>15</v>
      </c>
      <c r="L4316" t="str">
        <f>VLOOKUP(G4316,status!$G$1:$L$6259,6,FALSE)</f>
        <v>UR-3</v>
      </c>
    </row>
    <row r="4317" spans="1:12" x14ac:dyDescent="0.25">
      <c r="A4317">
        <v>218</v>
      </c>
      <c r="B4317" t="s">
        <v>3573</v>
      </c>
      <c r="C4317">
        <v>99616</v>
      </c>
      <c r="D4317">
        <v>676</v>
      </c>
      <c r="E4317">
        <v>3554953</v>
      </c>
      <c r="F4317" t="s">
        <v>1251</v>
      </c>
      <c r="G4317" t="s">
        <v>1252</v>
      </c>
      <c r="H4317" t="s">
        <v>16</v>
      </c>
      <c r="L4317" t="str">
        <f>VLOOKUP(G4317,status!$G$1:$L$6259,6,FALSE)</f>
        <v>UR-3</v>
      </c>
    </row>
    <row r="4318" spans="1:12" x14ac:dyDescent="0.25">
      <c r="A4318">
        <v>218</v>
      </c>
      <c r="B4318" t="s">
        <v>3573</v>
      </c>
      <c r="C4318">
        <v>99616</v>
      </c>
      <c r="D4318">
        <v>676</v>
      </c>
      <c r="E4318">
        <v>3554953</v>
      </c>
      <c r="F4318" t="s">
        <v>1251</v>
      </c>
      <c r="G4318" t="s">
        <v>1252</v>
      </c>
      <c r="H4318" t="s">
        <v>17</v>
      </c>
      <c r="L4318" t="str">
        <f>VLOOKUP(G4318,status!$G$1:$L$6259,6,FALSE)</f>
        <v>UR-3</v>
      </c>
    </row>
    <row r="4319" spans="1:12" x14ac:dyDescent="0.25">
      <c r="A4319">
        <v>218</v>
      </c>
      <c r="B4319" t="s">
        <v>3573</v>
      </c>
      <c r="C4319">
        <v>99616</v>
      </c>
      <c r="D4319">
        <v>676</v>
      </c>
      <c r="E4319">
        <v>3554953</v>
      </c>
      <c r="F4319" t="s">
        <v>1251</v>
      </c>
      <c r="G4319" t="s">
        <v>1252</v>
      </c>
      <c r="H4319" t="s">
        <v>18</v>
      </c>
      <c r="L4319" t="str">
        <f>VLOOKUP(G4319,status!$G$1:$L$6259,6,FALSE)</f>
        <v>UR-3</v>
      </c>
    </row>
    <row r="4320" spans="1:12" x14ac:dyDescent="0.25">
      <c r="A4320">
        <v>218</v>
      </c>
      <c r="B4320" t="s">
        <v>3573</v>
      </c>
      <c r="C4320">
        <v>99616</v>
      </c>
      <c r="D4320">
        <v>676</v>
      </c>
      <c r="E4320">
        <v>3554953</v>
      </c>
      <c r="F4320" t="s">
        <v>1251</v>
      </c>
      <c r="G4320" t="s">
        <v>1252</v>
      </c>
      <c r="H4320" t="s">
        <v>19</v>
      </c>
      <c r="L4320" t="str">
        <f>VLOOKUP(G4320,status!$G$1:$L$6259,6,FALSE)</f>
        <v>UR-3</v>
      </c>
    </row>
    <row r="4321" spans="1:12" x14ac:dyDescent="0.25">
      <c r="A4321">
        <v>218</v>
      </c>
      <c r="B4321" t="s">
        <v>3573</v>
      </c>
      <c r="C4321">
        <v>99617</v>
      </c>
      <c r="D4321">
        <v>677</v>
      </c>
      <c r="E4321">
        <v>3555000</v>
      </c>
      <c r="F4321" t="s">
        <v>1253</v>
      </c>
      <c r="G4321" t="s">
        <v>1254</v>
      </c>
      <c r="H4321" t="s">
        <v>13</v>
      </c>
      <c r="I4321" t="s">
        <v>22</v>
      </c>
      <c r="J4321" t="s">
        <v>4223</v>
      </c>
      <c r="L4321" t="str">
        <f>VLOOKUP(G4321,status!$G$1:$L$6259,6,FALSE)</f>
        <v>UR-18</v>
      </c>
    </row>
    <row r="4322" spans="1:12" x14ac:dyDescent="0.25">
      <c r="A4322">
        <v>218</v>
      </c>
      <c r="B4322" t="s">
        <v>3573</v>
      </c>
      <c r="C4322">
        <v>99617</v>
      </c>
      <c r="D4322">
        <v>677</v>
      </c>
      <c r="E4322">
        <v>3555000</v>
      </c>
      <c r="F4322" t="s">
        <v>1253</v>
      </c>
      <c r="G4322" t="s">
        <v>1254</v>
      </c>
      <c r="H4322" t="s">
        <v>14</v>
      </c>
      <c r="I4322" t="s">
        <v>22</v>
      </c>
      <c r="J4322" t="s">
        <v>4224</v>
      </c>
      <c r="L4322" t="str">
        <f>VLOOKUP(G4322,status!$G$1:$L$6259,6,FALSE)</f>
        <v>UR-18</v>
      </c>
    </row>
    <row r="4323" spans="1:12" x14ac:dyDescent="0.25">
      <c r="A4323">
        <v>218</v>
      </c>
      <c r="B4323" t="s">
        <v>3573</v>
      </c>
      <c r="C4323">
        <v>99617</v>
      </c>
      <c r="D4323">
        <v>677</v>
      </c>
      <c r="E4323">
        <v>3555000</v>
      </c>
      <c r="F4323" t="s">
        <v>1253</v>
      </c>
      <c r="G4323" t="s">
        <v>1254</v>
      </c>
      <c r="H4323" t="s">
        <v>15</v>
      </c>
      <c r="L4323" t="str">
        <f>VLOOKUP(G4323,status!$G$1:$L$6259,6,FALSE)</f>
        <v>UR-18</v>
      </c>
    </row>
    <row r="4324" spans="1:12" x14ac:dyDescent="0.25">
      <c r="A4324">
        <v>218</v>
      </c>
      <c r="B4324" t="s">
        <v>3573</v>
      </c>
      <c r="C4324">
        <v>99617</v>
      </c>
      <c r="D4324">
        <v>677</v>
      </c>
      <c r="E4324">
        <v>3555000</v>
      </c>
      <c r="F4324" t="s">
        <v>1253</v>
      </c>
      <c r="G4324" t="s">
        <v>1254</v>
      </c>
      <c r="H4324" t="s">
        <v>16</v>
      </c>
      <c r="I4324" t="s">
        <v>22</v>
      </c>
      <c r="J4324" t="s">
        <v>5428</v>
      </c>
      <c r="L4324" t="str">
        <f>VLOOKUP(G4324,status!$G$1:$L$6259,6,FALSE)</f>
        <v>UR-18</v>
      </c>
    </row>
    <row r="4325" spans="1:12" x14ac:dyDescent="0.25">
      <c r="A4325">
        <v>218</v>
      </c>
      <c r="B4325" t="s">
        <v>3573</v>
      </c>
      <c r="C4325">
        <v>99617</v>
      </c>
      <c r="D4325">
        <v>677</v>
      </c>
      <c r="E4325">
        <v>3555000</v>
      </c>
      <c r="F4325" t="s">
        <v>1253</v>
      </c>
      <c r="G4325" t="s">
        <v>1254</v>
      </c>
      <c r="H4325" t="s">
        <v>17</v>
      </c>
      <c r="I4325" t="s">
        <v>22</v>
      </c>
      <c r="J4325" t="s">
        <v>4225</v>
      </c>
      <c r="L4325" t="str">
        <f>VLOOKUP(G4325,status!$G$1:$L$6259,6,FALSE)</f>
        <v>UR-18</v>
      </c>
    </row>
    <row r="4326" spans="1:12" x14ac:dyDescent="0.25">
      <c r="A4326">
        <v>218</v>
      </c>
      <c r="B4326" t="s">
        <v>3573</v>
      </c>
      <c r="C4326">
        <v>99617</v>
      </c>
      <c r="D4326">
        <v>677</v>
      </c>
      <c r="E4326">
        <v>3555000</v>
      </c>
      <c r="F4326" t="s">
        <v>1253</v>
      </c>
      <c r="G4326" t="s">
        <v>1254</v>
      </c>
      <c r="H4326" t="s">
        <v>18</v>
      </c>
      <c r="I4326" t="s">
        <v>22</v>
      </c>
      <c r="J4326" t="s">
        <v>5429</v>
      </c>
      <c r="L4326" t="str">
        <f>VLOOKUP(G4326,status!$G$1:$L$6259,6,FALSE)</f>
        <v>UR-18</v>
      </c>
    </row>
    <row r="4327" spans="1:12" x14ac:dyDescent="0.25">
      <c r="A4327">
        <v>218</v>
      </c>
      <c r="B4327" t="s">
        <v>3573</v>
      </c>
      <c r="C4327">
        <v>99617</v>
      </c>
      <c r="D4327">
        <v>677</v>
      </c>
      <c r="E4327">
        <v>3555000</v>
      </c>
      <c r="F4327" t="s">
        <v>1253</v>
      </c>
      <c r="G4327" t="s">
        <v>1254</v>
      </c>
      <c r="H4327" t="s">
        <v>19</v>
      </c>
      <c r="I4327" t="s">
        <v>22</v>
      </c>
      <c r="J4327" t="s">
        <v>4226</v>
      </c>
      <c r="L4327" t="str">
        <f>VLOOKUP(G4327,status!$G$1:$L$6259,6,FALSE)</f>
        <v>UR-18</v>
      </c>
    </row>
    <row r="4328" spans="1:12" x14ac:dyDescent="0.25">
      <c r="A4328">
        <v>218</v>
      </c>
      <c r="B4328" t="s">
        <v>3573</v>
      </c>
      <c r="C4328">
        <v>99618</v>
      </c>
      <c r="D4328">
        <v>678</v>
      </c>
      <c r="E4328">
        <v>3555109</v>
      </c>
      <c r="F4328" t="s">
        <v>1255</v>
      </c>
      <c r="G4328" t="s">
        <v>1256</v>
      </c>
      <c r="H4328" t="s">
        <v>13</v>
      </c>
      <c r="L4328" t="str">
        <f>VLOOKUP(G4328,status!$G$1:$L$6259,6,FALSE)</f>
        <v>UR-15</v>
      </c>
    </row>
    <row r="4329" spans="1:12" x14ac:dyDescent="0.25">
      <c r="A4329">
        <v>218</v>
      </c>
      <c r="B4329" t="s">
        <v>3573</v>
      </c>
      <c r="C4329">
        <v>99618</v>
      </c>
      <c r="D4329">
        <v>678</v>
      </c>
      <c r="E4329">
        <v>3555109</v>
      </c>
      <c r="F4329" t="s">
        <v>1255</v>
      </c>
      <c r="G4329" t="s">
        <v>1256</v>
      </c>
      <c r="H4329" t="s">
        <v>14</v>
      </c>
      <c r="L4329" t="str">
        <f>VLOOKUP(G4329,status!$G$1:$L$6259,6,FALSE)</f>
        <v>UR-15</v>
      </c>
    </row>
    <row r="4330" spans="1:12" x14ac:dyDescent="0.25">
      <c r="A4330">
        <v>218</v>
      </c>
      <c r="B4330" t="s">
        <v>3573</v>
      </c>
      <c r="C4330">
        <v>99618</v>
      </c>
      <c r="D4330">
        <v>678</v>
      </c>
      <c r="E4330">
        <v>3555109</v>
      </c>
      <c r="F4330" t="s">
        <v>1255</v>
      </c>
      <c r="G4330" t="s">
        <v>1256</v>
      </c>
      <c r="H4330" t="s">
        <v>15</v>
      </c>
      <c r="L4330" t="str">
        <f>VLOOKUP(G4330,status!$G$1:$L$6259,6,FALSE)</f>
        <v>UR-15</v>
      </c>
    </row>
    <row r="4331" spans="1:12" x14ac:dyDescent="0.25">
      <c r="A4331">
        <v>218</v>
      </c>
      <c r="B4331" t="s">
        <v>3573</v>
      </c>
      <c r="C4331">
        <v>99618</v>
      </c>
      <c r="D4331">
        <v>678</v>
      </c>
      <c r="E4331">
        <v>3555109</v>
      </c>
      <c r="F4331" t="s">
        <v>1255</v>
      </c>
      <c r="G4331" t="s">
        <v>1256</v>
      </c>
      <c r="H4331" t="s">
        <v>16</v>
      </c>
      <c r="L4331" t="str">
        <f>VLOOKUP(G4331,status!$G$1:$L$6259,6,FALSE)</f>
        <v>UR-15</v>
      </c>
    </row>
    <row r="4332" spans="1:12" x14ac:dyDescent="0.25">
      <c r="A4332">
        <v>218</v>
      </c>
      <c r="B4332" t="s">
        <v>3573</v>
      </c>
      <c r="C4332">
        <v>99618</v>
      </c>
      <c r="D4332">
        <v>678</v>
      </c>
      <c r="E4332">
        <v>3555109</v>
      </c>
      <c r="F4332" t="s">
        <v>1255</v>
      </c>
      <c r="G4332" t="s">
        <v>1256</v>
      </c>
      <c r="H4332" t="s">
        <v>17</v>
      </c>
      <c r="L4332" t="str">
        <f>VLOOKUP(G4332,status!$G$1:$L$6259,6,FALSE)</f>
        <v>UR-15</v>
      </c>
    </row>
    <row r="4333" spans="1:12" x14ac:dyDescent="0.25">
      <c r="A4333">
        <v>218</v>
      </c>
      <c r="B4333" t="s">
        <v>3573</v>
      </c>
      <c r="C4333">
        <v>99618</v>
      </c>
      <c r="D4333">
        <v>678</v>
      </c>
      <c r="E4333">
        <v>3555109</v>
      </c>
      <c r="F4333" t="s">
        <v>1255</v>
      </c>
      <c r="G4333" t="s">
        <v>1256</v>
      </c>
      <c r="H4333" t="s">
        <v>18</v>
      </c>
      <c r="L4333" t="str">
        <f>VLOOKUP(G4333,status!$G$1:$L$6259,6,FALSE)</f>
        <v>UR-15</v>
      </c>
    </row>
    <row r="4334" spans="1:12" x14ac:dyDescent="0.25">
      <c r="A4334">
        <v>218</v>
      </c>
      <c r="B4334" t="s">
        <v>3573</v>
      </c>
      <c r="C4334">
        <v>99618</v>
      </c>
      <c r="D4334">
        <v>678</v>
      </c>
      <c r="E4334">
        <v>3555109</v>
      </c>
      <c r="F4334" t="s">
        <v>1255</v>
      </c>
      <c r="G4334" t="s">
        <v>1256</v>
      </c>
      <c r="H4334" t="s">
        <v>19</v>
      </c>
      <c r="L4334" t="str">
        <f>VLOOKUP(G4334,status!$G$1:$L$6259,6,FALSE)</f>
        <v>UR-15</v>
      </c>
    </row>
    <row r="4335" spans="1:12" x14ac:dyDescent="0.25">
      <c r="A4335">
        <v>218</v>
      </c>
      <c r="B4335" t="s">
        <v>3573</v>
      </c>
      <c r="C4335">
        <v>99619</v>
      </c>
      <c r="D4335">
        <v>679</v>
      </c>
      <c r="E4335">
        <v>3555208</v>
      </c>
      <c r="F4335" t="s">
        <v>1257</v>
      </c>
      <c r="G4335" t="s">
        <v>1258</v>
      </c>
      <c r="H4335" t="s">
        <v>13</v>
      </c>
      <c r="I4335" t="s">
        <v>22</v>
      </c>
      <c r="J4335" t="s">
        <v>4871</v>
      </c>
      <c r="L4335" t="str">
        <f>VLOOKUP(G4335,status!$G$1:$L$6259,6,FALSE)</f>
        <v>UR-1</v>
      </c>
    </row>
    <row r="4336" spans="1:12" x14ac:dyDescent="0.25">
      <c r="A4336">
        <v>218</v>
      </c>
      <c r="B4336" t="s">
        <v>3573</v>
      </c>
      <c r="C4336">
        <v>99619</v>
      </c>
      <c r="D4336">
        <v>679</v>
      </c>
      <c r="E4336">
        <v>3555208</v>
      </c>
      <c r="F4336" t="s">
        <v>1257</v>
      </c>
      <c r="G4336" t="s">
        <v>1258</v>
      </c>
      <c r="H4336" t="s">
        <v>14</v>
      </c>
      <c r="I4336" t="s">
        <v>22</v>
      </c>
      <c r="J4336" t="s">
        <v>4872</v>
      </c>
      <c r="L4336" t="str">
        <f>VLOOKUP(G4336,status!$G$1:$L$6259,6,FALSE)</f>
        <v>UR-1</v>
      </c>
    </row>
    <row r="4337" spans="1:12" x14ac:dyDescent="0.25">
      <c r="A4337">
        <v>218</v>
      </c>
      <c r="B4337" t="s">
        <v>3573</v>
      </c>
      <c r="C4337">
        <v>99619</v>
      </c>
      <c r="D4337">
        <v>679</v>
      </c>
      <c r="E4337">
        <v>3555208</v>
      </c>
      <c r="F4337" t="s">
        <v>1257</v>
      </c>
      <c r="G4337" t="s">
        <v>1258</v>
      </c>
      <c r="H4337" t="s">
        <v>15</v>
      </c>
      <c r="I4337" t="s">
        <v>22</v>
      </c>
      <c r="J4337" t="s">
        <v>4873</v>
      </c>
      <c r="L4337" t="str">
        <f>VLOOKUP(G4337,status!$G$1:$L$6259,6,FALSE)</f>
        <v>UR-1</v>
      </c>
    </row>
    <row r="4338" spans="1:12" x14ac:dyDescent="0.25">
      <c r="A4338">
        <v>218</v>
      </c>
      <c r="B4338" t="s">
        <v>3573</v>
      </c>
      <c r="C4338">
        <v>99619</v>
      </c>
      <c r="D4338">
        <v>679</v>
      </c>
      <c r="E4338">
        <v>3555208</v>
      </c>
      <c r="F4338" t="s">
        <v>1257</v>
      </c>
      <c r="G4338" t="s">
        <v>1258</v>
      </c>
      <c r="H4338" t="s">
        <v>16</v>
      </c>
      <c r="I4338" t="s">
        <v>22</v>
      </c>
      <c r="J4338" t="s">
        <v>4874</v>
      </c>
      <c r="L4338" t="str">
        <f>VLOOKUP(G4338,status!$G$1:$L$6259,6,FALSE)</f>
        <v>UR-1</v>
      </c>
    </row>
    <row r="4339" spans="1:12" x14ac:dyDescent="0.25">
      <c r="A4339">
        <v>218</v>
      </c>
      <c r="B4339" t="s">
        <v>3573</v>
      </c>
      <c r="C4339">
        <v>99619</v>
      </c>
      <c r="D4339">
        <v>679</v>
      </c>
      <c r="E4339">
        <v>3555208</v>
      </c>
      <c r="F4339" t="s">
        <v>1257</v>
      </c>
      <c r="G4339" t="s">
        <v>1258</v>
      </c>
      <c r="H4339" t="s">
        <v>17</v>
      </c>
      <c r="I4339" t="s">
        <v>22</v>
      </c>
      <c r="J4339" t="s">
        <v>4875</v>
      </c>
      <c r="L4339" t="str">
        <f>VLOOKUP(G4339,status!$G$1:$L$6259,6,FALSE)</f>
        <v>UR-1</v>
      </c>
    </row>
    <row r="4340" spans="1:12" x14ac:dyDescent="0.25">
      <c r="A4340">
        <v>218</v>
      </c>
      <c r="B4340" t="s">
        <v>3573</v>
      </c>
      <c r="C4340">
        <v>99619</v>
      </c>
      <c r="D4340">
        <v>679</v>
      </c>
      <c r="E4340">
        <v>3555208</v>
      </c>
      <c r="F4340" t="s">
        <v>1257</v>
      </c>
      <c r="G4340" t="s">
        <v>1258</v>
      </c>
      <c r="H4340" t="s">
        <v>18</v>
      </c>
      <c r="I4340" t="s">
        <v>22</v>
      </c>
      <c r="J4340" t="s">
        <v>4876</v>
      </c>
      <c r="L4340" t="str">
        <f>VLOOKUP(G4340,status!$G$1:$L$6259,6,FALSE)</f>
        <v>UR-1</v>
      </c>
    </row>
    <row r="4341" spans="1:12" x14ac:dyDescent="0.25">
      <c r="A4341">
        <v>218</v>
      </c>
      <c r="B4341" t="s">
        <v>3573</v>
      </c>
      <c r="C4341">
        <v>99619</v>
      </c>
      <c r="D4341">
        <v>679</v>
      </c>
      <c r="E4341">
        <v>3555208</v>
      </c>
      <c r="F4341" t="s">
        <v>1257</v>
      </c>
      <c r="G4341" t="s">
        <v>1258</v>
      </c>
      <c r="H4341" t="s">
        <v>19</v>
      </c>
      <c r="I4341" t="s">
        <v>22</v>
      </c>
      <c r="J4341" t="s">
        <v>4877</v>
      </c>
      <c r="L4341" t="str">
        <f>VLOOKUP(G4341,status!$G$1:$L$6259,6,FALSE)</f>
        <v>UR-1</v>
      </c>
    </row>
    <row r="4342" spans="1:12" x14ac:dyDescent="0.25">
      <c r="A4342">
        <v>218</v>
      </c>
      <c r="B4342" t="s">
        <v>3573</v>
      </c>
      <c r="C4342">
        <v>99620</v>
      </c>
      <c r="D4342">
        <v>680</v>
      </c>
      <c r="E4342">
        <v>3555307</v>
      </c>
      <c r="F4342" t="s">
        <v>1259</v>
      </c>
      <c r="G4342" t="s">
        <v>1260</v>
      </c>
      <c r="H4342" t="s">
        <v>13</v>
      </c>
      <c r="I4342" t="s">
        <v>22</v>
      </c>
      <c r="J4342" t="s">
        <v>5430</v>
      </c>
      <c r="L4342" t="str">
        <f>VLOOKUP(G4342,status!$G$1:$L$6259,6,FALSE)</f>
        <v>UR-11</v>
      </c>
    </row>
    <row r="4343" spans="1:12" x14ac:dyDescent="0.25">
      <c r="A4343">
        <v>218</v>
      </c>
      <c r="B4343" t="s">
        <v>3573</v>
      </c>
      <c r="C4343">
        <v>99620</v>
      </c>
      <c r="D4343">
        <v>680</v>
      </c>
      <c r="E4343">
        <v>3555307</v>
      </c>
      <c r="F4343" t="s">
        <v>1259</v>
      </c>
      <c r="G4343" t="s">
        <v>1260</v>
      </c>
      <c r="H4343" t="s">
        <v>14</v>
      </c>
      <c r="L4343" t="str">
        <f>VLOOKUP(G4343,status!$G$1:$L$6259,6,FALSE)</f>
        <v>UR-11</v>
      </c>
    </row>
    <row r="4344" spans="1:12" x14ac:dyDescent="0.25">
      <c r="A4344">
        <v>218</v>
      </c>
      <c r="B4344" t="s">
        <v>3573</v>
      </c>
      <c r="C4344">
        <v>99620</v>
      </c>
      <c r="D4344">
        <v>680</v>
      </c>
      <c r="E4344">
        <v>3555307</v>
      </c>
      <c r="F4344" t="s">
        <v>1259</v>
      </c>
      <c r="G4344" t="s">
        <v>1260</v>
      </c>
      <c r="H4344" t="s">
        <v>15</v>
      </c>
      <c r="I4344" t="s">
        <v>22</v>
      </c>
      <c r="J4344" t="s">
        <v>5431</v>
      </c>
      <c r="L4344" t="str">
        <f>VLOOKUP(G4344,status!$G$1:$L$6259,6,FALSE)</f>
        <v>UR-11</v>
      </c>
    </row>
    <row r="4345" spans="1:12" x14ac:dyDescent="0.25">
      <c r="A4345">
        <v>218</v>
      </c>
      <c r="B4345" t="s">
        <v>3573</v>
      </c>
      <c r="C4345">
        <v>99620</v>
      </c>
      <c r="D4345">
        <v>680</v>
      </c>
      <c r="E4345">
        <v>3555307</v>
      </c>
      <c r="F4345" t="s">
        <v>1259</v>
      </c>
      <c r="G4345" t="s">
        <v>1260</v>
      </c>
      <c r="H4345" t="s">
        <v>16</v>
      </c>
      <c r="L4345" t="str">
        <f>VLOOKUP(G4345,status!$G$1:$L$6259,6,FALSE)</f>
        <v>UR-11</v>
      </c>
    </row>
    <row r="4346" spans="1:12" x14ac:dyDescent="0.25">
      <c r="A4346">
        <v>218</v>
      </c>
      <c r="B4346" t="s">
        <v>3573</v>
      </c>
      <c r="C4346">
        <v>99620</v>
      </c>
      <c r="D4346">
        <v>680</v>
      </c>
      <c r="E4346">
        <v>3555307</v>
      </c>
      <c r="F4346" t="s">
        <v>1259</v>
      </c>
      <c r="G4346" t="s">
        <v>1260</v>
      </c>
      <c r="H4346" t="s">
        <v>17</v>
      </c>
      <c r="I4346" t="s">
        <v>22</v>
      </c>
      <c r="J4346" t="s">
        <v>5432</v>
      </c>
      <c r="L4346" t="str">
        <f>VLOOKUP(G4346,status!$G$1:$L$6259,6,FALSE)</f>
        <v>UR-11</v>
      </c>
    </row>
    <row r="4347" spans="1:12" x14ac:dyDescent="0.25">
      <c r="A4347">
        <v>218</v>
      </c>
      <c r="B4347" t="s">
        <v>3573</v>
      </c>
      <c r="C4347">
        <v>99620</v>
      </c>
      <c r="D4347">
        <v>680</v>
      </c>
      <c r="E4347">
        <v>3555307</v>
      </c>
      <c r="F4347" t="s">
        <v>1259</v>
      </c>
      <c r="G4347" t="s">
        <v>1260</v>
      </c>
      <c r="H4347" t="s">
        <v>18</v>
      </c>
      <c r="L4347" t="str">
        <f>VLOOKUP(G4347,status!$G$1:$L$6259,6,FALSE)</f>
        <v>UR-11</v>
      </c>
    </row>
    <row r="4348" spans="1:12" x14ac:dyDescent="0.25">
      <c r="A4348">
        <v>218</v>
      </c>
      <c r="B4348" t="s">
        <v>3573</v>
      </c>
      <c r="C4348">
        <v>99620</v>
      </c>
      <c r="D4348">
        <v>680</v>
      </c>
      <c r="E4348">
        <v>3555307</v>
      </c>
      <c r="F4348" t="s">
        <v>1259</v>
      </c>
      <c r="G4348" t="s">
        <v>1260</v>
      </c>
      <c r="H4348" t="s">
        <v>19</v>
      </c>
      <c r="L4348" t="str">
        <f>VLOOKUP(G4348,status!$G$1:$L$6259,6,FALSE)</f>
        <v>UR-11</v>
      </c>
    </row>
    <row r="4349" spans="1:12" x14ac:dyDescent="0.25">
      <c r="A4349">
        <v>218</v>
      </c>
      <c r="B4349" t="s">
        <v>3573</v>
      </c>
      <c r="C4349">
        <v>99621</v>
      </c>
      <c r="D4349">
        <v>681</v>
      </c>
      <c r="E4349">
        <v>3555356</v>
      </c>
      <c r="F4349" t="s">
        <v>1261</v>
      </c>
      <c r="G4349" t="s">
        <v>1262</v>
      </c>
      <c r="H4349" t="s">
        <v>13</v>
      </c>
      <c r="I4349" t="s">
        <v>22</v>
      </c>
      <c r="J4349" t="s">
        <v>5433</v>
      </c>
      <c r="L4349" t="str">
        <f>VLOOKUP(G4349,status!$G$1:$L$6259,6,FALSE)</f>
        <v>UR-8</v>
      </c>
    </row>
    <row r="4350" spans="1:12" x14ac:dyDescent="0.25">
      <c r="A4350">
        <v>218</v>
      </c>
      <c r="B4350" t="s">
        <v>3573</v>
      </c>
      <c r="C4350">
        <v>99621</v>
      </c>
      <c r="D4350">
        <v>681</v>
      </c>
      <c r="E4350">
        <v>3555356</v>
      </c>
      <c r="F4350" t="s">
        <v>1261</v>
      </c>
      <c r="G4350" t="s">
        <v>1262</v>
      </c>
      <c r="H4350" t="s">
        <v>14</v>
      </c>
      <c r="I4350" t="s">
        <v>22</v>
      </c>
      <c r="J4350" t="s">
        <v>5434</v>
      </c>
      <c r="L4350" t="str">
        <f>VLOOKUP(G4350,status!$G$1:$L$6259,6,FALSE)</f>
        <v>UR-8</v>
      </c>
    </row>
    <row r="4351" spans="1:12" x14ac:dyDescent="0.25">
      <c r="A4351">
        <v>218</v>
      </c>
      <c r="B4351" t="s">
        <v>3573</v>
      </c>
      <c r="C4351">
        <v>99621</v>
      </c>
      <c r="D4351">
        <v>681</v>
      </c>
      <c r="E4351">
        <v>3555356</v>
      </c>
      <c r="F4351" t="s">
        <v>1261</v>
      </c>
      <c r="G4351" t="s">
        <v>1262</v>
      </c>
      <c r="H4351" t="s">
        <v>15</v>
      </c>
      <c r="I4351" t="s">
        <v>22</v>
      </c>
      <c r="J4351" t="s">
        <v>5435</v>
      </c>
      <c r="L4351" t="str">
        <f>VLOOKUP(G4351,status!$G$1:$L$6259,6,FALSE)</f>
        <v>UR-8</v>
      </c>
    </row>
    <row r="4352" spans="1:12" x14ac:dyDescent="0.25">
      <c r="A4352">
        <v>218</v>
      </c>
      <c r="B4352" t="s">
        <v>3573</v>
      </c>
      <c r="C4352">
        <v>99621</v>
      </c>
      <c r="D4352">
        <v>681</v>
      </c>
      <c r="E4352">
        <v>3555356</v>
      </c>
      <c r="F4352" t="s">
        <v>1261</v>
      </c>
      <c r="G4352" t="s">
        <v>1262</v>
      </c>
      <c r="H4352" t="s">
        <v>16</v>
      </c>
      <c r="L4352" t="str">
        <f>VLOOKUP(G4352,status!$G$1:$L$6259,6,FALSE)</f>
        <v>UR-8</v>
      </c>
    </row>
    <row r="4353" spans="1:12" x14ac:dyDescent="0.25">
      <c r="A4353">
        <v>218</v>
      </c>
      <c r="B4353" t="s">
        <v>3573</v>
      </c>
      <c r="C4353">
        <v>99621</v>
      </c>
      <c r="D4353">
        <v>681</v>
      </c>
      <c r="E4353">
        <v>3555356</v>
      </c>
      <c r="F4353" t="s">
        <v>1261</v>
      </c>
      <c r="G4353" t="s">
        <v>1262</v>
      </c>
      <c r="H4353" t="s">
        <v>17</v>
      </c>
      <c r="I4353" t="s">
        <v>22</v>
      </c>
      <c r="J4353" t="s">
        <v>4227</v>
      </c>
      <c r="L4353" t="str">
        <f>VLOOKUP(G4353,status!$G$1:$L$6259,6,FALSE)</f>
        <v>UR-8</v>
      </c>
    </row>
    <row r="4354" spans="1:12" x14ac:dyDescent="0.25">
      <c r="A4354">
        <v>218</v>
      </c>
      <c r="B4354" t="s">
        <v>3573</v>
      </c>
      <c r="C4354">
        <v>99621</v>
      </c>
      <c r="D4354">
        <v>681</v>
      </c>
      <c r="E4354">
        <v>3555356</v>
      </c>
      <c r="F4354" t="s">
        <v>1261</v>
      </c>
      <c r="G4354" t="s">
        <v>1262</v>
      </c>
      <c r="H4354" t="s">
        <v>18</v>
      </c>
      <c r="I4354" t="s">
        <v>22</v>
      </c>
      <c r="J4354" t="s">
        <v>4228</v>
      </c>
      <c r="L4354" t="str">
        <f>VLOOKUP(G4354,status!$G$1:$L$6259,6,FALSE)</f>
        <v>UR-8</v>
      </c>
    </row>
    <row r="4355" spans="1:12" x14ac:dyDescent="0.25">
      <c r="A4355">
        <v>218</v>
      </c>
      <c r="B4355" t="s">
        <v>3573</v>
      </c>
      <c r="C4355">
        <v>99621</v>
      </c>
      <c r="D4355">
        <v>681</v>
      </c>
      <c r="E4355">
        <v>3555356</v>
      </c>
      <c r="F4355" t="s">
        <v>1261</v>
      </c>
      <c r="G4355" t="s">
        <v>1262</v>
      </c>
      <c r="H4355" t="s">
        <v>19</v>
      </c>
      <c r="L4355" t="str">
        <f>VLOOKUP(G4355,status!$G$1:$L$6259,6,FALSE)</f>
        <v>UR-8</v>
      </c>
    </row>
    <row r="4356" spans="1:12" x14ac:dyDescent="0.25">
      <c r="A4356">
        <v>218</v>
      </c>
      <c r="B4356" t="s">
        <v>3573</v>
      </c>
      <c r="C4356">
        <v>99622</v>
      </c>
      <c r="D4356">
        <v>682</v>
      </c>
      <c r="E4356">
        <v>3555406</v>
      </c>
      <c r="F4356" t="s">
        <v>1263</v>
      </c>
      <c r="G4356" t="s">
        <v>1264</v>
      </c>
      <c r="H4356" t="s">
        <v>13</v>
      </c>
      <c r="L4356" t="str">
        <f>VLOOKUP(G4356,status!$G$1:$L$6259,6,FALSE)</f>
        <v>UR-14</v>
      </c>
    </row>
    <row r="4357" spans="1:12" x14ac:dyDescent="0.25">
      <c r="A4357">
        <v>218</v>
      </c>
      <c r="B4357" t="s">
        <v>3573</v>
      </c>
      <c r="C4357">
        <v>99622</v>
      </c>
      <c r="D4357">
        <v>682</v>
      </c>
      <c r="E4357">
        <v>3555406</v>
      </c>
      <c r="F4357" t="s">
        <v>1263</v>
      </c>
      <c r="G4357" t="s">
        <v>1264</v>
      </c>
      <c r="H4357" t="s">
        <v>14</v>
      </c>
      <c r="L4357" t="str">
        <f>VLOOKUP(G4357,status!$G$1:$L$6259,6,FALSE)</f>
        <v>UR-14</v>
      </c>
    </row>
    <row r="4358" spans="1:12" x14ac:dyDescent="0.25">
      <c r="A4358">
        <v>218</v>
      </c>
      <c r="B4358" t="s">
        <v>3573</v>
      </c>
      <c r="C4358">
        <v>99622</v>
      </c>
      <c r="D4358">
        <v>682</v>
      </c>
      <c r="E4358">
        <v>3555406</v>
      </c>
      <c r="F4358" t="s">
        <v>1263</v>
      </c>
      <c r="G4358" t="s">
        <v>1264</v>
      </c>
      <c r="H4358" t="s">
        <v>15</v>
      </c>
      <c r="L4358" t="str">
        <f>VLOOKUP(G4358,status!$G$1:$L$6259,6,FALSE)</f>
        <v>UR-14</v>
      </c>
    </row>
    <row r="4359" spans="1:12" x14ac:dyDescent="0.25">
      <c r="A4359">
        <v>218</v>
      </c>
      <c r="B4359" t="s">
        <v>3573</v>
      </c>
      <c r="C4359">
        <v>99622</v>
      </c>
      <c r="D4359">
        <v>682</v>
      </c>
      <c r="E4359">
        <v>3555406</v>
      </c>
      <c r="F4359" t="s">
        <v>1263</v>
      </c>
      <c r="G4359" t="s">
        <v>1264</v>
      </c>
      <c r="H4359" t="s">
        <v>16</v>
      </c>
      <c r="L4359" t="str">
        <f>VLOOKUP(G4359,status!$G$1:$L$6259,6,FALSE)</f>
        <v>UR-14</v>
      </c>
    </row>
    <row r="4360" spans="1:12" x14ac:dyDescent="0.25">
      <c r="A4360">
        <v>218</v>
      </c>
      <c r="B4360" t="s">
        <v>3573</v>
      </c>
      <c r="C4360">
        <v>99622</v>
      </c>
      <c r="D4360">
        <v>682</v>
      </c>
      <c r="E4360">
        <v>3555406</v>
      </c>
      <c r="F4360" t="s">
        <v>1263</v>
      </c>
      <c r="G4360" t="s">
        <v>1264</v>
      </c>
      <c r="H4360" t="s">
        <v>17</v>
      </c>
      <c r="L4360" t="str">
        <f>VLOOKUP(G4360,status!$G$1:$L$6259,6,FALSE)</f>
        <v>UR-14</v>
      </c>
    </row>
    <row r="4361" spans="1:12" x14ac:dyDescent="0.25">
      <c r="A4361">
        <v>218</v>
      </c>
      <c r="B4361" t="s">
        <v>3573</v>
      </c>
      <c r="C4361">
        <v>99622</v>
      </c>
      <c r="D4361">
        <v>682</v>
      </c>
      <c r="E4361">
        <v>3555406</v>
      </c>
      <c r="F4361" t="s">
        <v>1263</v>
      </c>
      <c r="G4361" t="s">
        <v>1264</v>
      </c>
      <c r="H4361" t="s">
        <v>18</v>
      </c>
      <c r="L4361" t="str">
        <f>VLOOKUP(G4361,status!$G$1:$L$6259,6,FALSE)</f>
        <v>UR-14</v>
      </c>
    </row>
    <row r="4362" spans="1:12" x14ac:dyDescent="0.25">
      <c r="A4362">
        <v>218</v>
      </c>
      <c r="B4362" t="s">
        <v>3573</v>
      </c>
      <c r="C4362">
        <v>99622</v>
      </c>
      <c r="D4362">
        <v>682</v>
      </c>
      <c r="E4362">
        <v>3555406</v>
      </c>
      <c r="F4362" t="s">
        <v>1263</v>
      </c>
      <c r="G4362" t="s">
        <v>1264</v>
      </c>
      <c r="H4362" t="s">
        <v>19</v>
      </c>
      <c r="L4362" t="str">
        <f>VLOOKUP(G4362,status!$G$1:$L$6259,6,FALSE)</f>
        <v>UR-14</v>
      </c>
    </row>
    <row r="4363" spans="1:12" x14ac:dyDescent="0.25">
      <c r="A4363">
        <v>218</v>
      </c>
      <c r="B4363" t="s">
        <v>3573</v>
      </c>
      <c r="C4363">
        <v>99623</v>
      </c>
      <c r="D4363">
        <v>683</v>
      </c>
      <c r="E4363">
        <v>3555505</v>
      </c>
      <c r="F4363" t="s">
        <v>1265</v>
      </c>
      <c r="G4363" t="s">
        <v>1266</v>
      </c>
      <c r="H4363" t="s">
        <v>13</v>
      </c>
      <c r="I4363" t="s">
        <v>22</v>
      </c>
      <c r="J4363" t="s">
        <v>4878</v>
      </c>
      <c r="L4363" t="str">
        <f>VLOOKUP(G4363,status!$G$1:$L$6259,6,FALSE)</f>
        <v>UR-2</v>
      </c>
    </row>
    <row r="4364" spans="1:12" x14ac:dyDescent="0.25">
      <c r="A4364">
        <v>218</v>
      </c>
      <c r="B4364" t="s">
        <v>3573</v>
      </c>
      <c r="C4364">
        <v>99623</v>
      </c>
      <c r="D4364">
        <v>683</v>
      </c>
      <c r="E4364">
        <v>3555505</v>
      </c>
      <c r="F4364" t="s">
        <v>1265</v>
      </c>
      <c r="G4364" t="s">
        <v>1266</v>
      </c>
      <c r="H4364" t="s">
        <v>14</v>
      </c>
      <c r="I4364" t="s">
        <v>22</v>
      </c>
      <c r="J4364" t="s">
        <v>4879</v>
      </c>
      <c r="L4364" t="str">
        <f>VLOOKUP(G4364,status!$G$1:$L$6259,6,FALSE)</f>
        <v>UR-2</v>
      </c>
    </row>
    <row r="4365" spans="1:12" x14ac:dyDescent="0.25">
      <c r="A4365">
        <v>218</v>
      </c>
      <c r="B4365" t="s">
        <v>3573</v>
      </c>
      <c r="C4365">
        <v>99623</v>
      </c>
      <c r="D4365">
        <v>683</v>
      </c>
      <c r="E4365">
        <v>3555505</v>
      </c>
      <c r="F4365" t="s">
        <v>1265</v>
      </c>
      <c r="G4365" t="s">
        <v>1266</v>
      </c>
      <c r="H4365" t="s">
        <v>15</v>
      </c>
      <c r="I4365" t="s">
        <v>22</v>
      </c>
      <c r="J4365" t="s">
        <v>4229</v>
      </c>
      <c r="L4365" t="str">
        <f>VLOOKUP(G4365,status!$G$1:$L$6259,6,FALSE)</f>
        <v>UR-2</v>
      </c>
    </row>
    <row r="4366" spans="1:12" x14ac:dyDescent="0.25">
      <c r="A4366">
        <v>218</v>
      </c>
      <c r="B4366" t="s">
        <v>3573</v>
      </c>
      <c r="C4366">
        <v>99623</v>
      </c>
      <c r="D4366">
        <v>683</v>
      </c>
      <c r="E4366">
        <v>3555505</v>
      </c>
      <c r="F4366" t="s">
        <v>1265</v>
      </c>
      <c r="G4366" t="s">
        <v>1266</v>
      </c>
      <c r="H4366" t="s">
        <v>16</v>
      </c>
      <c r="I4366" t="s">
        <v>22</v>
      </c>
      <c r="J4366" t="s">
        <v>4880</v>
      </c>
      <c r="L4366" t="str">
        <f>VLOOKUP(G4366,status!$G$1:$L$6259,6,FALSE)</f>
        <v>UR-2</v>
      </c>
    </row>
    <row r="4367" spans="1:12" x14ac:dyDescent="0.25">
      <c r="A4367">
        <v>218</v>
      </c>
      <c r="B4367" t="s">
        <v>3573</v>
      </c>
      <c r="C4367">
        <v>99623</v>
      </c>
      <c r="D4367">
        <v>683</v>
      </c>
      <c r="E4367">
        <v>3555505</v>
      </c>
      <c r="F4367" t="s">
        <v>1265</v>
      </c>
      <c r="G4367" t="s">
        <v>1266</v>
      </c>
      <c r="H4367" t="s">
        <v>17</v>
      </c>
      <c r="I4367" t="s">
        <v>22</v>
      </c>
      <c r="J4367" t="s">
        <v>4881</v>
      </c>
      <c r="L4367" t="str">
        <f>VLOOKUP(G4367,status!$G$1:$L$6259,6,FALSE)</f>
        <v>UR-2</v>
      </c>
    </row>
    <row r="4368" spans="1:12" x14ac:dyDescent="0.25">
      <c r="A4368">
        <v>218</v>
      </c>
      <c r="B4368" t="s">
        <v>3573</v>
      </c>
      <c r="C4368">
        <v>99623</v>
      </c>
      <c r="D4368">
        <v>683</v>
      </c>
      <c r="E4368">
        <v>3555505</v>
      </c>
      <c r="F4368" t="s">
        <v>1265</v>
      </c>
      <c r="G4368" t="s">
        <v>1266</v>
      </c>
      <c r="H4368" t="s">
        <v>18</v>
      </c>
      <c r="I4368" t="s">
        <v>22</v>
      </c>
      <c r="J4368" t="s">
        <v>4882</v>
      </c>
      <c r="L4368" t="str">
        <f>VLOOKUP(G4368,status!$G$1:$L$6259,6,FALSE)</f>
        <v>UR-2</v>
      </c>
    </row>
    <row r="4369" spans="1:12" x14ac:dyDescent="0.25">
      <c r="A4369">
        <v>218</v>
      </c>
      <c r="B4369" t="s">
        <v>3573</v>
      </c>
      <c r="C4369">
        <v>99623</v>
      </c>
      <c r="D4369">
        <v>683</v>
      </c>
      <c r="E4369">
        <v>3555505</v>
      </c>
      <c r="F4369" t="s">
        <v>1265</v>
      </c>
      <c r="G4369" t="s">
        <v>1266</v>
      </c>
      <c r="H4369" t="s">
        <v>19</v>
      </c>
      <c r="I4369" t="s">
        <v>22</v>
      </c>
      <c r="J4369" t="s">
        <v>4883</v>
      </c>
      <c r="L4369" t="str">
        <f>VLOOKUP(G4369,status!$G$1:$L$6259,6,FALSE)</f>
        <v>UR-2</v>
      </c>
    </row>
    <row r="4370" spans="1:12" x14ac:dyDescent="0.25">
      <c r="A4370">
        <v>218</v>
      </c>
      <c r="B4370" t="s">
        <v>3573</v>
      </c>
      <c r="C4370">
        <v>99624</v>
      </c>
      <c r="D4370">
        <v>684</v>
      </c>
      <c r="E4370">
        <v>3555604</v>
      </c>
      <c r="F4370" t="s">
        <v>1267</v>
      </c>
      <c r="G4370" t="s">
        <v>1268</v>
      </c>
      <c r="H4370" t="s">
        <v>13</v>
      </c>
      <c r="I4370" t="s">
        <v>22</v>
      </c>
      <c r="J4370" t="s">
        <v>4230</v>
      </c>
      <c r="L4370" t="str">
        <f>VLOOKUP(G4370,status!$G$1:$L$6259,6,FALSE)</f>
        <v>UR-8</v>
      </c>
    </row>
    <row r="4371" spans="1:12" x14ac:dyDescent="0.25">
      <c r="A4371">
        <v>218</v>
      </c>
      <c r="B4371" t="s">
        <v>3573</v>
      </c>
      <c r="C4371">
        <v>99624</v>
      </c>
      <c r="D4371">
        <v>684</v>
      </c>
      <c r="E4371">
        <v>3555604</v>
      </c>
      <c r="F4371" t="s">
        <v>1267</v>
      </c>
      <c r="G4371" t="s">
        <v>1268</v>
      </c>
      <c r="H4371" t="s">
        <v>14</v>
      </c>
      <c r="I4371" t="s">
        <v>22</v>
      </c>
      <c r="J4371" t="s">
        <v>4231</v>
      </c>
      <c r="L4371" t="str">
        <f>VLOOKUP(G4371,status!$G$1:$L$6259,6,FALSE)</f>
        <v>UR-8</v>
      </c>
    </row>
    <row r="4372" spans="1:12" x14ac:dyDescent="0.25">
      <c r="A4372">
        <v>218</v>
      </c>
      <c r="B4372" t="s">
        <v>3573</v>
      </c>
      <c r="C4372">
        <v>99624</v>
      </c>
      <c r="D4372">
        <v>684</v>
      </c>
      <c r="E4372">
        <v>3555604</v>
      </c>
      <c r="F4372" t="s">
        <v>1267</v>
      </c>
      <c r="G4372" t="s">
        <v>1268</v>
      </c>
      <c r="H4372" t="s">
        <v>15</v>
      </c>
      <c r="L4372" t="str">
        <f>VLOOKUP(G4372,status!$G$1:$L$6259,6,FALSE)</f>
        <v>UR-8</v>
      </c>
    </row>
    <row r="4373" spans="1:12" x14ac:dyDescent="0.25">
      <c r="A4373">
        <v>218</v>
      </c>
      <c r="B4373" t="s">
        <v>3573</v>
      </c>
      <c r="C4373">
        <v>99624</v>
      </c>
      <c r="D4373">
        <v>684</v>
      </c>
      <c r="E4373">
        <v>3555604</v>
      </c>
      <c r="F4373" t="s">
        <v>1267</v>
      </c>
      <c r="G4373" t="s">
        <v>1268</v>
      </c>
      <c r="H4373" t="s">
        <v>16</v>
      </c>
      <c r="I4373" t="s">
        <v>22</v>
      </c>
      <c r="J4373" t="s">
        <v>4232</v>
      </c>
      <c r="L4373" t="str">
        <f>VLOOKUP(G4373,status!$G$1:$L$6259,6,FALSE)</f>
        <v>UR-8</v>
      </c>
    </row>
    <row r="4374" spans="1:12" x14ac:dyDescent="0.25">
      <c r="A4374">
        <v>218</v>
      </c>
      <c r="B4374" t="s">
        <v>3573</v>
      </c>
      <c r="C4374">
        <v>99624</v>
      </c>
      <c r="D4374">
        <v>684</v>
      </c>
      <c r="E4374">
        <v>3555604</v>
      </c>
      <c r="F4374" t="s">
        <v>1267</v>
      </c>
      <c r="G4374" t="s">
        <v>1268</v>
      </c>
      <c r="H4374" t="s">
        <v>17</v>
      </c>
      <c r="I4374" t="s">
        <v>22</v>
      </c>
      <c r="J4374" t="s">
        <v>4233</v>
      </c>
      <c r="L4374" t="str">
        <f>VLOOKUP(G4374,status!$G$1:$L$6259,6,FALSE)</f>
        <v>UR-8</v>
      </c>
    </row>
    <row r="4375" spans="1:12" x14ac:dyDescent="0.25">
      <c r="A4375">
        <v>218</v>
      </c>
      <c r="B4375" t="s">
        <v>3573</v>
      </c>
      <c r="C4375">
        <v>99624</v>
      </c>
      <c r="D4375">
        <v>684</v>
      </c>
      <c r="E4375">
        <v>3555604</v>
      </c>
      <c r="F4375" t="s">
        <v>1267</v>
      </c>
      <c r="G4375" t="s">
        <v>1268</v>
      </c>
      <c r="H4375" t="s">
        <v>18</v>
      </c>
      <c r="I4375" t="s">
        <v>22</v>
      </c>
      <c r="J4375" t="s">
        <v>4234</v>
      </c>
      <c r="L4375" t="str">
        <f>VLOOKUP(G4375,status!$G$1:$L$6259,6,FALSE)</f>
        <v>UR-8</v>
      </c>
    </row>
    <row r="4376" spans="1:12" x14ac:dyDescent="0.25">
      <c r="A4376">
        <v>218</v>
      </c>
      <c r="B4376" t="s">
        <v>3573</v>
      </c>
      <c r="C4376">
        <v>99624</v>
      </c>
      <c r="D4376">
        <v>684</v>
      </c>
      <c r="E4376">
        <v>3555604</v>
      </c>
      <c r="F4376" t="s">
        <v>1267</v>
      </c>
      <c r="G4376" t="s">
        <v>1268</v>
      </c>
      <c r="H4376" t="s">
        <v>19</v>
      </c>
      <c r="I4376" t="s">
        <v>22</v>
      </c>
      <c r="J4376" t="s">
        <v>4235</v>
      </c>
      <c r="L4376" t="str">
        <f>VLOOKUP(G4376,status!$G$1:$L$6259,6,FALSE)</f>
        <v>UR-8</v>
      </c>
    </row>
    <row r="4377" spans="1:12" x14ac:dyDescent="0.25">
      <c r="A4377">
        <v>218</v>
      </c>
      <c r="B4377" t="s">
        <v>3573</v>
      </c>
      <c r="C4377">
        <v>99625</v>
      </c>
      <c r="D4377">
        <v>685</v>
      </c>
      <c r="E4377">
        <v>3555703</v>
      </c>
      <c r="F4377" t="s">
        <v>1269</v>
      </c>
      <c r="G4377" t="s">
        <v>1270</v>
      </c>
      <c r="H4377" t="s">
        <v>13</v>
      </c>
      <c r="L4377" t="str">
        <f>VLOOKUP(G4377,status!$G$1:$L$6259,6,FALSE)</f>
        <v>UR-8</v>
      </c>
    </row>
    <row r="4378" spans="1:12" x14ac:dyDescent="0.25">
      <c r="A4378">
        <v>218</v>
      </c>
      <c r="B4378" t="s">
        <v>3573</v>
      </c>
      <c r="C4378">
        <v>99625</v>
      </c>
      <c r="D4378">
        <v>685</v>
      </c>
      <c r="E4378">
        <v>3555703</v>
      </c>
      <c r="F4378" t="s">
        <v>1269</v>
      </c>
      <c r="G4378" t="s">
        <v>1270</v>
      </c>
      <c r="H4378" t="s">
        <v>14</v>
      </c>
      <c r="L4378" t="str">
        <f>VLOOKUP(G4378,status!$G$1:$L$6259,6,FALSE)</f>
        <v>UR-8</v>
      </c>
    </row>
    <row r="4379" spans="1:12" x14ac:dyDescent="0.25">
      <c r="A4379">
        <v>218</v>
      </c>
      <c r="B4379" t="s">
        <v>3573</v>
      </c>
      <c r="C4379">
        <v>99625</v>
      </c>
      <c r="D4379">
        <v>685</v>
      </c>
      <c r="E4379">
        <v>3555703</v>
      </c>
      <c r="F4379" t="s">
        <v>1269</v>
      </c>
      <c r="G4379" t="s">
        <v>1270</v>
      </c>
      <c r="H4379" t="s">
        <v>15</v>
      </c>
      <c r="I4379" t="s">
        <v>22</v>
      </c>
      <c r="J4379" t="s">
        <v>5436</v>
      </c>
      <c r="L4379" t="str">
        <f>VLOOKUP(G4379,status!$G$1:$L$6259,6,FALSE)</f>
        <v>UR-8</v>
      </c>
    </row>
    <row r="4380" spans="1:12" x14ac:dyDescent="0.25">
      <c r="A4380">
        <v>218</v>
      </c>
      <c r="B4380" t="s">
        <v>3573</v>
      </c>
      <c r="C4380">
        <v>99625</v>
      </c>
      <c r="D4380">
        <v>685</v>
      </c>
      <c r="E4380">
        <v>3555703</v>
      </c>
      <c r="F4380" t="s">
        <v>1269</v>
      </c>
      <c r="G4380" t="s">
        <v>1270</v>
      </c>
      <c r="H4380" t="s">
        <v>16</v>
      </c>
      <c r="I4380" t="s">
        <v>22</v>
      </c>
      <c r="J4380" t="s">
        <v>4236</v>
      </c>
      <c r="L4380" t="str">
        <f>VLOOKUP(G4380,status!$G$1:$L$6259,6,FALSE)</f>
        <v>UR-8</v>
      </c>
    </row>
    <row r="4381" spans="1:12" x14ac:dyDescent="0.25">
      <c r="A4381">
        <v>218</v>
      </c>
      <c r="B4381" t="s">
        <v>3573</v>
      </c>
      <c r="C4381">
        <v>99625</v>
      </c>
      <c r="D4381">
        <v>685</v>
      </c>
      <c r="E4381">
        <v>3555703</v>
      </c>
      <c r="F4381" t="s">
        <v>1269</v>
      </c>
      <c r="G4381" t="s">
        <v>1270</v>
      </c>
      <c r="H4381" t="s">
        <v>17</v>
      </c>
      <c r="L4381" t="str">
        <f>VLOOKUP(G4381,status!$G$1:$L$6259,6,FALSE)</f>
        <v>UR-8</v>
      </c>
    </row>
    <row r="4382" spans="1:12" x14ac:dyDescent="0.25">
      <c r="A4382">
        <v>218</v>
      </c>
      <c r="B4382" t="s">
        <v>3573</v>
      </c>
      <c r="C4382">
        <v>99625</v>
      </c>
      <c r="D4382">
        <v>685</v>
      </c>
      <c r="E4382">
        <v>3555703</v>
      </c>
      <c r="F4382" t="s">
        <v>1269</v>
      </c>
      <c r="G4382" t="s">
        <v>1270</v>
      </c>
      <c r="H4382" t="s">
        <v>18</v>
      </c>
      <c r="L4382" t="str">
        <f>VLOOKUP(G4382,status!$G$1:$L$6259,6,FALSE)</f>
        <v>UR-8</v>
      </c>
    </row>
    <row r="4383" spans="1:12" x14ac:dyDescent="0.25">
      <c r="A4383">
        <v>218</v>
      </c>
      <c r="B4383" t="s">
        <v>3573</v>
      </c>
      <c r="C4383">
        <v>99625</v>
      </c>
      <c r="D4383">
        <v>685</v>
      </c>
      <c r="E4383">
        <v>3555703</v>
      </c>
      <c r="F4383" t="s">
        <v>1269</v>
      </c>
      <c r="G4383" t="s">
        <v>1270</v>
      </c>
      <c r="H4383" t="s">
        <v>19</v>
      </c>
      <c r="L4383" t="str">
        <f>VLOOKUP(G4383,status!$G$1:$L$6259,6,FALSE)</f>
        <v>UR-8</v>
      </c>
    </row>
    <row r="4384" spans="1:12" x14ac:dyDescent="0.25">
      <c r="A4384">
        <v>218</v>
      </c>
      <c r="B4384" t="s">
        <v>3573</v>
      </c>
      <c r="C4384">
        <v>99626</v>
      </c>
      <c r="D4384">
        <v>686</v>
      </c>
      <c r="E4384">
        <v>3555802</v>
      </c>
      <c r="F4384" t="s">
        <v>1271</v>
      </c>
      <c r="G4384" t="s">
        <v>1272</v>
      </c>
      <c r="H4384" t="s">
        <v>13</v>
      </c>
      <c r="I4384" t="s">
        <v>22</v>
      </c>
      <c r="J4384" t="s">
        <v>4237</v>
      </c>
      <c r="L4384" t="str">
        <f>VLOOKUP(G4384,status!$G$1:$L$6259,6,FALSE)</f>
        <v>UR-11</v>
      </c>
    </row>
    <row r="4385" spans="1:12" x14ac:dyDescent="0.25">
      <c r="A4385">
        <v>218</v>
      </c>
      <c r="B4385" t="s">
        <v>3573</v>
      </c>
      <c r="C4385">
        <v>99626</v>
      </c>
      <c r="D4385">
        <v>686</v>
      </c>
      <c r="E4385">
        <v>3555802</v>
      </c>
      <c r="F4385" t="s">
        <v>1271</v>
      </c>
      <c r="G4385" t="s">
        <v>1272</v>
      </c>
      <c r="H4385" t="s">
        <v>14</v>
      </c>
      <c r="L4385" t="str">
        <f>VLOOKUP(G4385,status!$G$1:$L$6259,6,FALSE)</f>
        <v>UR-11</v>
      </c>
    </row>
    <row r="4386" spans="1:12" x14ac:dyDescent="0.25">
      <c r="A4386">
        <v>218</v>
      </c>
      <c r="B4386" t="s">
        <v>3573</v>
      </c>
      <c r="C4386">
        <v>99626</v>
      </c>
      <c r="D4386">
        <v>686</v>
      </c>
      <c r="E4386">
        <v>3555802</v>
      </c>
      <c r="F4386" t="s">
        <v>1271</v>
      </c>
      <c r="G4386" t="s">
        <v>1272</v>
      </c>
      <c r="H4386" t="s">
        <v>15</v>
      </c>
      <c r="I4386" t="s">
        <v>22</v>
      </c>
      <c r="J4386" t="s">
        <v>5437</v>
      </c>
      <c r="L4386" t="str">
        <f>VLOOKUP(G4386,status!$G$1:$L$6259,6,FALSE)</f>
        <v>UR-11</v>
      </c>
    </row>
    <row r="4387" spans="1:12" x14ac:dyDescent="0.25">
      <c r="A4387">
        <v>218</v>
      </c>
      <c r="B4387" t="s">
        <v>3573</v>
      </c>
      <c r="C4387">
        <v>99626</v>
      </c>
      <c r="D4387">
        <v>686</v>
      </c>
      <c r="E4387">
        <v>3555802</v>
      </c>
      <c r="F4387" t="s">
        <v>1271</v>
      </c>
      <c r="G4387" t="s">
        <v>1272</v>
      </c>
      <c r="H4387" t="s">
        <v>16</v>
      </c>
      <c r="L4387" t="str">
        <f>VLOOKUP(G4387,status!$G$1:$L$6259,6,FALSE)</f>
        <v>UR-11</v>
      </c>
    </row>
    <row r="4388" spans="1:12" x14ac:dyDescent="0.25">
      <c r="A4388">
        <v>218</v>
      </c>
      <c r="B4388" t="s">
        <v>3573</v>
      </c>
      <c r="C4388">
        <v>99626</v>
      </c>
      <c r="D4388">
        <v>686</v>
      </c>
      <c r="E4388">
        <v>3555802</v>
      </c>
      <c r="F4388" t="s">
        <v>1271</v>
      </c>
      <c r="G4388" t="s">
        <v>1272</v>
      </c>
      <c r="H4388" t="s">
        <v>17</v>
      </c>
      <c r="I4388" t="s">
        <v>22</v>
      </c>
      <c r="J4388" t="s">
        <v>4884</v>
      </c>
      <c r="L4388" t="str">
        <f>VLOOKUP(G4388,status!$G$1:$L$6259,6,FALSE)</f>
        <v>UR-11</v>
      </c>
    </row>
    <row r="4389" spans="1:12" x14ac:dyDescent="0.25">
      <c r="A4389">
        <v>218</v>
      </c>
      <c r="B4389" t="s">
        <v>3573</v>
      </c>
      <c r="C4389">
        <v>99626</v>
      </c>
      <c r="D4389">
        <v>686</v>
      </c>
      <c r="E4389">
        <v>3555802</v>
      </c>
      <c r="F4389" t="s">
        <v>1271</v>
      </c>
      <c r="G4389" t="s">
        <v>1272</v>
      </c>
      <c r="H4389" t="s">
        <v>18</v>
      </c>
      <c r="I4389" t="s">
        <v>22</v>
      </c>
      <c r="J4389" t="s">
        <v>4885</v>
      </c>
      <c r="L4389" t="str">
        <f>VLOOKUP(G4389,status!$G$1:$L$6259,6,FALSE)</f>
        <v>UR-11</v>
      </c>
    </row>
    <row r="4390" spans="1:12" x14ac:dyDescent="0.25">
      <c r="A4390">
        <v>218</v>
      </c>
      <c r="B4390" t="s">
        <v>3573</v>
      </c>
      <c r="C4390">
        <v>99626</v>
      </c>
      <c r="D4390">
        <v>686</v>
      </c>
      <c r="E4390">
        <v>3555802</v>
      </c>
      <c r="F4390" t="s">
        <v>1271</v>
      </c>
      <c r="G4390" t="s">
        <v>1272</v>
      </c>
      <c r="H4390" t="s">
        <v>19</v>
      </c>
      <c r="L4390" t="str">
        <f>VLOOKUP(G4390,status!$G$1:$L$6259,6,FALSE)</f>
        <v>UR-11</v>
      </c>
    </row>
    <row r="4391" spans="1:12" x14ac:dyDescent="0.25">
      <c r="A4391">
        <v>218</v>
      </c>
      <c r="B4391" t="s">
        <v>3573</v>
      </c>
      <c r="C4391">
        <v>99627</v>
      </c>
      <c r="D4391">
        <v>687</v>
      </c>
      <c r="E4391">
        <v>3555901</v>
      </c>
      <c r="F4391" t="s">
        <v>1273</v>
      </c>
      <c r="G4391" t="s">
        <v>1274</v>
      </c>
      <c r="H4391" t="s">
        <v>13</v>
      </c>
      <c r="I4391" t="s">
        <v>22</v>
      </c>
      <c r="J4391" t="s">
        <v>5438</v>
      </c>
      <c r="L4391" t="str">
        <f>VLOOKUP(G4391,status!$G$1:$L$6259,6,FALSE)</f>
        <v>UR-4</v>
      </c>
    </row>
    <row r="4392" spans="1:12" x14ac:dyDescent="0.25">
      <c r="A4392">
        <v>218</v>
      </c>
      <c r="B4392" t="s">
        <v>3573</v>
      </c>
      <c r="C4392">
        <v>99627</v>
      </c>
      <c r="D4392">
        <v>687</v>
      </c>
      <c r="E4392">
        <v>3555901</v>
      </c>
      <c r="F4392" t="s">
        <v>1273</v>
      </c>
      <c r="G4392" t="s">
        <v>1274</v>
      </c>
      <c r="H4392" t="s">
        <v>14</v>
      </c>
      <c r="I4392" t="s">
        <v>22</v>
      </c>
      <c r="J4392" t="s">
        <v>5439</v>
      </c>
      <c r="L4392" t="str">
        <f>VLOOKUP(G4392,status!$G$1:$L$6259,6,FALSE)</f>
        <v>UR-4</v>
      </c>
    </row>
    <row r="4393" spans="1:12" x14ac:dyDescent="0.25">
      <c r="A4393">
        <v>218</v>
      </c>
      <c r="B4393" t="s">
        <v>3573</v>
      </c>
      <c r="C4393">
        <v>99627</v>
      </c>
      <c r="D4393">
        <v>687</v>
      </c>
      <c r="E4393">
        <v>3555901</v>
      </c>
      <c r="F4393" t="s">
        <v>1273</v>
      </c>
      <c r="G4393" t="s">
        <v>1274</v>
      </c>
      <c r="H4393" t="s">
        <v>15</v>
      </c>
      <c r="L4393" t="str">
        <f>VLOOKUP(G4393,status!$G$1:$L$6259,6,FALSE)</f>
        <v>UR-4</v>
      </c>
    </row>
    <row r="4394" spans="1:12" x14ac:dyDescent="0.25">
      <c r="A4394">
        <v>218</v>
      </c>
      <c r="B4394" t="s">
        <v>3573</v>
      </c>
      <c r="C4394">
        <v>99627</v>
      </c>
      <c r="D4394">
        <v>687</v>
      </c>
      <c r="E4394">
        <v>3555901</v>
      </c>
      <c r="F4394" t="s">
        <v>1273</v>
      </c>
      <c r="G4394" t="s">
        <v>1274</v>
      </c>
      <c r="H4394" t="s">
        <v>16</v>
      </c>
      <c r="L4394" t="str">
        <f>VLOOKUP(G4394,status!$G$1:$L$6259,6,FALSE)</f>
        <v>UR-4</v>
      </c>
    </row>
    <row r="4395" spans="1:12" x14ac:dyDescent="0.25">
      <c r="A4395">
        <v>218</v>
      </c>
      <c r="B4395" t="s">
        <v>3573</v>
      </c>
      <c r="C4395">
        <v>99627</v>
      </c>
      <c r="D4395">
        <v>687</v>
      </c>
      <c r="E4395">
        <v>3555901</v>
      </c>
      <c r="F4395" t="s">
        <v>1273</v>
      </c>
      <c r="G4395" t="s">
        <v>1274</v>
      </c>
      <c r="H4395" t="s">
        <v>17</v>
      </c>
      <c r="I4395" t="s">
        <v>22</v>
      </c>
      <c r="J4395" t="s">
        <v>5440</v>
      </c>
      <c r="L4395" t="str">
        <f>VLOOKUP(G4395,status!$G$1:$L$6259,6,FALSE)</f>
        <v>UR-4</v>
      </c>
    </row>
    <row r="4396" spans="1:12" x14ac:dyDescent="0.25">
      <c r="A4396">
        <v>218</v>
      </c>
      <c r="B4396" t="s">
        <v>3573</v>
      </c>
      <c r="C4396">
        <v>99627</v>
      </c>
      <c r="D4396">
        <v>687</v>
      </c>
      <c r="E4396">
        <v>3555901</v>
      </c>
      <c r="F4396" t="s">
        <v>1273</v>
      </c>
      <c r="G4396" t="s">
        <v>1274</v>
      </c>
      <c r="H4396" t="s">
        <v>18</v>
      </c>
      <c r="L4396" t="str">
        <f>VLOOKUP(G4396,status!$G$1:$L$6259,6,FALSE)</f>
        <v>UR-4</v>
      </c>
    </row>
    <row r="4397" spans="1:12" x14ac:dyDescent="0.25">
      <c r="A4397">
        <v>218</v>
      </c>
      <c r="B4397" t="s">
        <v>3573</v>
      </c>
      <c r="C4397">
        <v>99627</v>
      </c>
      <c r="D4397">
        <v>687</v>
      </c>
      <c r="E4397">
        <v>3555901</v>
      </c>
      <c r="F4397" t="s">
        <v>1273</v>
      </c>
      <c r="G4397" t="s">
        <v>1274</v>
      </c>
      <c r="H4397" t="s">
        <v>19</v>
      </c>
      <c r="L4397" t="str">
        <f>VLOOKUP(G4397,status!$G$1:$L$6259,6,FALSE)</f>
        <v>UR-4</v>
      </c>
    </row>
    <row r="4398" spans="1:12" x14ac:dyDescent="0.25">
      <c r="A4398">
        <v>218</v>
      </c>
      <c r="B4398" t="s">
        <v>3573</v>
      </c>
      <c r="C4398">
        <v>99628</v>
      </c>
      <c r="D4398">
        <v>688</v>
      </c>
      <c r="E4398">
        <v>3556008</v>
      </c>
      <c r="F4398" t="s">
        <v>1275</v>
      </c>
      <c r="G4398" t="s">
        <v>1276</v>
      </c>
      <c r="H4398" t="s">
        <v>13</v>
      </c>
      <c r="L4398" t="str">
        <f>VLOOKUP(G4398,status!$G$1:$L$6259,6,FALSE)</f>
        <v>UR-8</v>
      </c>
    </row>
    <row r="4399" spans="1:12" x14ac:dyDescent="0.25">
      <c r="A4399">
        <v>218</v>
      </c>
      <c r="B4399" t="s">
        <v>3573</v>
      </c>
      <c r="C4399">
        <v>99628</v>
      </c>
      <c r="D4399">
        <v>688</v>
      </c>
      <c r="E4399">
        <v>3556008</v>
      </c>
      <c r="F4399" t="s">
        <v>1275</v>
      </c>
      <c r="G4399" t="s">
        <v>1276</v>
      </c>
      <c r="H4399" t="s">
        <v>14</v>
      </c>
      <c r="I4399" t="s">
        <v>22</v>
      </c>
      <c r="J4399" t="s">
        <v>5441</v>
      </c>
      <c r="L4399" t="str">
        <f>VLOOKUP(G4399,status!$G$1:$L$6259,6,FALSE)</f>
        <v>UR-8</v>
      </c>
    </row>
    <row r="4400" spans="1:12" x14ac:dyDescent="0.25">
      <c r="A4400">
        <v>218</v>
      </c>
      <c r="B4400" t="s">
        <v>3573</v>
      </c>
      <c r="C4400">
        <v>99628</v>
      </c>
      <c r="D4400">
        <v>688</v>
      </c>
      <c r="E4400">
        <v>3556008</v>
      </c>
      <c r="F4400" t="s">
        <v>1275</v>
      </c>
      <c r="G4400" t="s">
        <v>1276</v>
      </c>
      <c r="H4400" t="s">
        <v>15</v>
      </c>
      <c r="L4400" t="str">
        <f>VLOOKUP(G4400,status!$G$1:$L$6259,6,FALSE)</f>
        <v>UR-8</v>
      </c>
    </row>
    <row r="4401" spans="1:12" x14ac:dyDescent="0.25">
      <c r="A4401">
        <v>218</v>
      </c>
      <c r="B4401" t="s">
        <v>3573</v>
      </c>
      <c r="C4401">
        <v>99628</v>
      </c>
      <c r="D4401">
        <v>688</v>
      </c>
      <c r="E4401">
        <v>3556008</v>
      </c>
      <c r="F4401" t="s">
        <v>1275</v>
      </c>
      <c r="G4401" t="s">
        <v>1276</v>
      </c>
      <c r="H4401" t="s">
        <v>16</v>
      </c>
      <c r="L4401" t="str">
        <f>VLOOKUP(G4401,status!$G$1:$L$6259,6,FALSE)</f>
        <v>UR-8</v>
      </c>
    </row>
    <row r="4402" spans="1:12" x14ac:dyDescent="0.25">
      <c r="A4402">
        <v>218</v>
      </c>
      <c r="B4402" t="s">
        <v>3573</v>
      </c>
      <c r="C4402">
        <v>99628</v>
      </c>
      <c r="D4402">
        <v>688</v>
      </c>
      <c r="E4402">
        <v>3556008</v>
      </c>
      <c r="F4402" t="s">
        <v>1275</v>
      </c>
      <c r="G4402" t="s">
        <v>1276</v>
      </c>
      <c r="H4402" t="s">
        <v>17</v>
      </c>
      <c r="L4402" t="str">
        <f>VLOOKUP(G4402,status!$G$1:$L$6259,6,FALSE)</f>
        <v>UR-8</v>
      </c>
    </row>
    <row r="4403" spans="1:12" x14ac:dyDescent="0.25">
      <c r="A4403">
        <v>218</v>
      </c>
      <c r="B4403" t="s">
        <v>3573</v>
      </c>
      <c r="C4403">
        <v>99628</v>
      </c>
      <c r="D4403">
        <v>688</v>
      </c>
      <c r="E4403">
        <v>3556008</v>
      </c>
      <c r="F4403" t="s">
        <v>1275</v>
      </c>
      <c r="G4403" t="s">
        <v>1276</v>
      </c>
      <c r="H4403" t="s">
        <v>18</v>
      </c>
      <c r="L4403" t="str">
        <f>VLOOKUP(G4403,status!$G$1:$L$6259,6,FALSE)</f>
        <v>UR-8</v>
      </c>
    </row>
    <row r="4404" spans="1:12" x14ac:dyDescent="0.25">
      <c r="A4404">
        <v>218</v>
      </c>
      <c r="B4404" t="s">
        <v>3573</v>
      </c>
      <c r="C4404">
        <v>99628</v>
      </c>
      <c r="D4404">
        <v>688</v>
      </c>
      <c r="E4404">
        <v>3556008</v>
      </c>
      <c r="F4404" t="s">
        <v>1275</v>
      </c>
      <c r="G4404" t="s">
        <v>1276</v>
      </c>
      <c r="H4404" t="s">
        <v>19</v>
      </c>
      <c r="L4404" t="str">
        <f>VLOOKUP(G4404,status!$G$1:$L$6259,6,FALSE)</f>
        <v>UR-8</v>
      </c>
    </row>
    <row r="4405" spans="1:12" x14ac:dyDescent="0.25">
      <c r="A4405">
        <v>218</v>
      </c>
      <c r="B4405" t="s">
        <v>3573</v>
      </c>
      <c r="C4405">
        <v>99629</v>
      </c>
      <c r="D4405">
        <v>689</v>
      </c>
      <c r="E4405">
        <v>3556107</v>
      </c>
      <c r="F4405" t="s">
        <v>1277</v>
      </c>
      <c r="G4405" t="s">
        <v>1278</v>
      </c>
      <c r="H4405" t="s">
        <v>13</v>
      </c>
      <c r="I4405" t="s">
        <v>22</v>
      </c>
      <c r="J4405" t="s">
        <v>5442</v>
      </c>
      <c r="L4405" t="str">
        <f>VLOOKUP(G4405,status!$G$1:$L$6259,6,FALSE)</f>
        <v>UR-11</v>
      </c>
    </row>
    <row r="4406" spans="1:12" x14ac:dyDescent="0.25">
      <c r="A4406">
        <v>218</v>
      </c>
      <c r="B4406" t="s">
        <v>3573</v>
      </c>
      <c r="C4406">
        <v>99629</v>
      </c>
      <c r="D4406">
        <v>689</v>
      </c>
      <c r="E4406">
        <v>3556107</v>
      </c>
      <c r="F4406" t="s">
        <v>1277</v>
      </c>
      <c r="G4406" t="s">
        <v>1278</v>
      </c>
      <c r="H4406" t="s">
        <v>14</v>
      </c>
      <c r="I4406" t="s">
        <v>22</v>
      </c>
      <c r="J4406" t="s">
        <v>5443</v>
      </c>
      <c r="L4406" t="str">
        <f>VLOOKUP(G4406,status!$G$1:$L$6259,6,FALSE)</f>
        <v>UR-11</v>
      </c>
    </row>
    <row r="4407" spans="1:12" x14ac:dyDescent="0.25">
      <c r="A4407">
        <v>218</v>
      </c>
      <c r="B4407" t="s">
        <v>3573</v>
      </c>
      <c r="C4407">
        <v>99629</v>
      </c>
      <c r="D4407">
        <v>689</v>
      </c>
      <c r="E4407">
        <v>3556107</v>
      </c>
      <c r="F4407" t="s">
        <v>1277</v>
      </c>
      <c r="G4407" t="s">
        <v>1278</v>
      </c>
      <c r="H4407" t="s">
        <v>15</v>
      </c>
      <c r="L4407" t="str">
        <f>VLOOKUP(G4407,status!$G$1:$L$6259,6,FALSE)</f>
        <v>UR-11</v>
      </c>
    </row>
    <row r="4408" spans="1:12" x14ac:dyDescent="0.25">
      <c r="A4408">
        <v>218</v>
      </c>
      <c r="B4408" t="s">
        <v>3573</v>
      </c>
      <c r="C4408">
        <v>99629</v>
      </c>
      <c r="D4408">
        <v>689</v>
      </c>
      <c r="E4408">
        <v>3556107</v>
      </c>
      <c r="F4408" t="s">
        <v>1277</v>
      </c>
      <c r="G4408" t="s">
        <v>1278</v>
      </c>
      <c r="H4408" t="s">
        <v>16</v>
      </c>
      <c r="I4408" t="s">
        <v>22</v>
      </c>
      <c r="J4408" t="s">
        <v>4238</v>
      </c>
      <c r="L4408" t="str">
        <f>VLOOKUP(G4408,status!$G$1:$L$6259,6,FALSE)</f>
        <v>UR-11</v>
      </c>
    </row>
    <row r="4409" spans="1:12" x14ac:dyDescent="0.25">
      <c r="A4409">
        <v>218</v>
      </c>
      <c r="B4409" t="s">
        <v>3573</v>
      </c>
      <c r="C4409">
        <v>99629</v>
      </c>
      <c r="D4409">
        <v>689</v>
      </c>
      <c r="E4409">
        <v>3556107</v>
      </c>
      <c r="F4409" t="s">
        <v>1277</v>
      </c>
      <c r="G4409" t="s">
        <v>1278</v>
      </c>
      <c r="H4409" t="s">
        <v>17</v>
      </c>
      <c r="I4409" t="s">
        <v>22</v>
      </c>
      <c r="J4409" t="s">
        <v>4239</v>
      </c>
      <c r="L4409" t="str">
        <f>VLOOKUP(G4409,status!$G$1:$L$6259,6,FALSE)</f>
        <v>UR-11</v>
      </c>
    </row>
    <row r="4410" spans="1:12" x14ac:dyDescent="0.25">
      <c r="A4410">
        <v>218</v>
      </c>
      <c r="B4410" t="s">
        <v>3573</v>
      </c>
      <c r="C4410">
        <v>99629</v>
      </c>
      <c r="D4410">
        <v>689</v>
      </c>
      <c r="E4410">
        <v>3556107</v>
      </c>
      <c r="F4410" t="s">
        <v>1277</v>
      </c>
      <c r="G4410" t="s">
        <v>1278</v>
      </c>
      <c r="H4410" t="s">
        <v>18</v>
      </c>
      <c r="I4410" t="s">
        <v>22</v>
      </c>
      <c r="J4410" t="s">
        <v>4240</v>
      </c>
      <c r="L4410" t="str">
        <f>VLOOKUP(G4410,status!$G$1:$L$6259,6,FALSE)</f>
        <v>UR-11</v>
      </c>
    </row>
    <row r="4411" spans="1:12" x14ac:dyDescent="0.25">
      <c r="A4411">
        <v>218</v>
      </c>
      <c r="B4411" t="s">
        <v>3573</v>
      </c>
      <c r="C4411">
        <v>99629</v>
      </c>
      <c r="D4411">
        <v>689</v>
      </c>
      <c r="E4411">
        <v>3556107</v>
      </c>
      <c r="F4411" t="s">
        <v>1277</v>
      </c>
      <c r="G4411" t="s">
        <v>1278</v>
      </c>
      <c r="H4411" t="s">
        <v>19</v>
      </c>
      <c r="L4411" t="str">
        <f>VLOOKUP(G4411,status!$G$1:$L$6259,6,FALSE)</f>
        <v>UR-11</v>
      </c>
    </row>
    <row r="4412" spans="1:12" x14ac:dyDescent="0.25">
      <c r="A4412">
        <v>218</v>
      </c>
      <c r="B4412" t="s">
        <v>3573</v>
      </c>
      <c r="C4412">
        <v>99630</v>
      </c>
      <c r="D4412">
        <v>690</v>
      </c>
      <c r="E4412">
        <v>3556206</v>
      </c>
      <c r="F4412" t="s">
        <v>1279</v>
      </c>
      <c r="G4412" t="s">
        <v>1280</v>
      </c>
      <c r="H4412" t="s">
        <v>13</v>
      </c>
      <c r="L4412" t="str">
        <f>VLOOKUP(G4412,status!$G$1:$L$6259,6,FALSE)</f>
        <v>UR-3</v>
      </c>
    </row>
    <row r="4413" spans="1:12" x14ac:dyDescent="0.25">
      <c r="A4413">
        <v>218</v>
      </c>
      <c r="B4413" t="s">
        <v>3573</v>
      </c>
      <c r="C4413">
        <v>99630</v>
      </c>
      <c r="D4413">
        <v>690</v>
      </c>
      <c r="E4413">
        <v>3556206</v>
      </c>
      <c r="F4413" t="s">
        <v>1279</v>
      </c>
      <c r="G4413" t="s">
        <v>1280</v>
      </c>
      <c r="H4413" t="s">
        <v>14</v>
      </c>
      <c r="L4413" t="str">
        <f>VLOOKUP(G4413,status!$G$1:$L$6259,6,FALSE)</f>
        <v>UR-3</v>
      </c>
    </row>
    <row r="4414" spans="1:12" x14ac:dyDescent="0.25">
      <c r="A4414">
        <v>218</v>
      </c>
      <c r="B4414" t="s">
        <v>3573</v>
      </c>
      <c r="C4414">
        <v>99630</v>
      </c>
      <c r="D4414">
        <v>690</v>
      </c>
      <c r="E4414">
        <v>3556206</v>
      </c>
      <c r="F4414" t="s">
        <v>1279</v>
      </c>
      <c r="G4414" t="s">
        <v>1280</v>
      </c>
      <c r="H4414" t="s">
        <v>15</v>
      </c>
      <c r="L4414" t="str">
        <f>VLOOKUP(G4414,status!$G$1:$L$6259,6,FALSE)</f>
        <v>UR-3</v>
      </c>
    </row>
    <row r="4415" spans="1:12" x14ac:dyDescent="0.25">
      <c r="A4415">
        <v>218</v>
      </c>
      <c r="B4415" t="s">
        <v>3573</v>
      </c>
      <c r="C4415">
        <v>99630</v>
      </c>
      <c r="D4415">
        <v>690</v>
      </c>
      <c r="E4415">
        <v>3556206</v>
      </c>
      <c r="F4415" t="s">
        <v>1279</v>
      </c>
      <c r="G4415" t="s">
        <v>1280</v>
      </c>
      <c r="H4415" t="s">
        <v>16</v>
      </c>
      <c r="L4415" t="str">
        <f>VLOOKUP(G4415,status!$G$1:$L$6259,6,FALSE)</f>
        <v>UR-3</v>
      </c>
    </row>
    <row r="4416" spans="1:12" x14ac:dyDescent="0.25">
      <c r="A4416">
        <v>218</v>
      </c>
      <c r="B4416" t="s">
        <v>3573</v>
      </c>
      <c r="C4416">
        <v>99630</v>
      </c>
      <c r="D4416">
        <v>690</v>
      </c>
      <c r="E4416">
        <v>3556206</v>
      </c>
      <c r="F4416" t="s">
        <v>1279</v>
      </c>
      <c r="G4416" t="s">
        <v>1280</v>
      </c>
      <c r="H4416" t="s">
        <v>17</v>
      </c>
      <c r="L4416" t="str">
        <f>VLOOKUP(G4416,status!$G$1:$L$6259,6,FALSE)</f>
        <v>UR-3</v>
      </c>
    </row>
    <row r="4417" spans="1:12" x14ac:dyDescent="0.25">
      <c r="A4417">
        <v>218</v>
      </c>
      <c r="B4417" t="s">
        <v>3573</v>
      </c>
      <c r="C4417">
        <v>99630</v>
      </c>
      <c r="D4417">
        <v>690</v>
      </c>
      <c r="E4417">
        <v>3556206</v>
      </c>
      <c r="F4417" t="s">
        <v>1279</v>
      </c>
      <c r="G4417" t="s">
        <v>1280</v>
      </c>
      <c r="H4417" t="s">
        <v>18</v>
      </c>
      <c r="L4417" t="str">
        <f>VLOOKUP(G4417,status!$G$1:$L$6259,6,FALSE)</f>
        <v>UR-3</v>
      </c>
    </row>
    <row r="4418" spans="1:12" x14ac:dyDescent="0.25">
      <c r="A4418">
        <v>218</v>
      </c>
      <c r="B4418" t="s">
        <v>3573</v>
      </c>
      <c r="C4418">
        <v>99630</v>
      </c>
      <c r="D4418">
        <v>690</v>
      </c>
      <c r="E4418">
        <v>3556206</v>
      </c>
      <c r="F4418" t="s">
        <v>1279</v>
      </c>
      <c r="G4418" t="s">
        <v>1280</v>
      </c>
      <c r="H4418" t="s">
        <v>19</v>
      </c>
      <c r="L4418" t="str">
        <f>VLOOKUP(G4418,status!$G$1:$L$6259,6,FALSE)</f>
        <v>UR-3</v>
      </c>
    </row>
    <row r="4419" spans="1:12" x14ac:dyDescent="0.25">
      <c r="A4419">
        <v>218</v>
      </c>
      <c r="B4419" t="s">
        <v>3573</v>
      </c>
      <c r="C4419">
        <v>99631</v>
      </c>
      <c r="D4419">
        <v>691</v>
      </c>
      <c r="E4419">
        <v>3556305</v>
      </c>
      <c r="F4419" t="s">
        <v>1281</v>
      </c>
      <c r="G4419" t="s">
        <v>1282</v>
      </c>
      <c r="H4419" t="s">
        <v>13</v>
      </c>
      <c r="I4419" t="s">
        <v>22</v>
      </c>
      <c r="J4419" t="s">
        <v>4241</v>
      </c>
      <c r="L4419" t="str">
        <f>VLOOKUP(G4419,status!$G$1:$L$6259,6,FALSE)</f>
        <v>UR-1</v>
      </c>
    </row>
    <row r="4420" spans="1:12" x14ac:dyDescent="0.25">
      <c r="A4420">
        <v>218</v>
      </c>
      <c r="B4420" t="s">
        <v>3573</v>
      </c>
      <c r="C4420">
        <v>99631</v>
      </c>
      <c r="D4420">
        <v>691</v>
      </c>
      <c r="E4420">
        <v>3556305</v>
      </c>
      <c r="F4420" t="s">
        <v>1281</v>
      </c>
      <c r="G4420" t="s">
        <v>1282</v>
      </c>
      <c r="H4420" t="s">
        <v>14</v>
      </c>
      <c r="I4420" t="s">
        <v>22</v>
      </c>
      <c r="J4420" t="s">
        <v>4242</v>
      </c>
      <c r="L4420" t="str">
        <f>VLOOKUP(G4420,status!$G$1:$L$6259,6,FALSE)</f>
        <v>UR-1</v>
      </c>
    </row>
    <row r="4421" spans="1:12" x14ac:dyDescent="0.25">
      <c r="A4421">
        <v>218</v>
      </c>
      <c r="B4421" t="s">
        <v>3573</v>
      </c>
      <c r="C4421">
        <v>99631</v>
      </c>
      <c r="D4421">
        <v>691</v>
      </c>
      <c r="E4421">
        <v>3556305</v>
      </c>
      <c r="F4421" t="s">
        <v>1281</v>
      </c>
      <c r="G4421" t="s">
        <v>1282</v>
      </c>
      <c r="H4421" t="s">
        <v>15</v>
      </c>
      <c r="L4421" t="str">
        <f>VLOOKUP(G4421,status!$G$1:$L$6259,6,FALSE)</f>
        <v>UR-1</v>
      </c>
    </row>
    <row r="4422" spans="1:12" x14ac:dyDescent="0.25">
      <c r="A4422">
        <v>218</v>
      </c>
      <c r="B4422" t="s">
        <v>3573</v>
      </c>
      <c r="C4422">
        <v>99631</v>
      </c>
      <c r="D4422">
        <v>691</v>
      </c>
      <c r="E4422">
        <v>3556305</v>
      </c>
      <c r="F4422" t="s">
        <v>1281</v>
      </c>
      <c r="G4422" t="s">
        <v>1282</v>
      </c>
      <c r="H4422" t="s">
        <v>16</v>
      </c>
      <c r="I4422" t="s">
        <v>22</v>
      </c>
      <c r="J4422" t="s">
        <v>4886</v>
      </c>
      <c r="L4422" t="str">
        <f>VLOOKUP(G4422,status!$G$1:$L$6259,6,FALSE)</f>
        <v>UR-1</v>
      </c>
    </row>
    <row r="4423" spans="1:12" x14ac:dyDescent="0.25">
      <c r="A4423">
        <v>218</v>
      </c>
      <c r="B4423" t="s">
        <v>3573</v>
      </c>
      <c r="C4423">
        <v>99631</v>
      </c>
      <c r="D4423">
        <v>691</v>
      </c>
      <c r="E4423">
        <v>3556305</v>
      </c>
      <c r="F4423" t="s">
        <v>1281</v>
      </c>
      <c r="G4423" t="s">
        <v>1282</v>
      </c>
      <c r="H4423" t="s">
        <v>17</v>
      </c>
      <c r="I4423" t="s">
        <v>22</v>
      </c>
      <c r="J4423" t="s">
        <v>4243</v>
      </c>
      <c r="L4423" t="str">
        <f>VLOOKUP(G4423,status!$G$1:$L$6259,6,FALSE)</f>
        <v>UR-1</v>
      </c>
    </row>
    <row r="4424" spans="1:12" x14ac:dyDescent="0.25">
      <c r="A4424">
        <v>218</v>
      </c>
      <c r="B4424" t="s">
        <v>3573</v>
      </c>
      <c r="C4424">
        <v>99631</v>
      </c>
      <c r="D4424">
        <v>691</v>
      </c>
      <c r="E4424">
        <v>3556305</v>
      </c>
      <c r="F4424" t="s">
        <v>1281</v>
      </c>
      <c r="G4424" t="s">
        <v>1282</v>
      </c>
      <c r="H4424" t="s">
        <v>18</v>
      </c>
      <c r="I4424" t="s">
        <v>22</v>
      </c>
      <c r="J4424" t="s">
        <v>4244</v>
      </c>
      <c r="L4424" t="str">
        <f>VLOOKUP(G4424,status!$G$1:$L$6259,6,FALSE)</f>
        <v>UR-1</v>
      </c>
    </row>
    <row r="4425" spans="1:12" x14ac:dyDescent="0.25">
      <c r="A4425">
        <v>218</v>
      </c>
      <c r="B4425" t="s">
        <v>3573</v>
      </c>
      <c r="C4425">
        <v>99631</v>
      </c>
      <c r="D4425">
        <v>691</v>
      </c>
      <c r="E4425">
        <v>3556305</v>
      </c>
      <c r="F4425" t="s">
        <v>1281</v>
      </c>
      <c r="G4425" t="s">
        <v>1282</v>
      </c>
      <c r="H4425" t="s">
        <v>19</v>
      </c>
      <c r="I4425" t="s">
        <v>22</v>
      </c>
      <c r="J4425" t="s">
        <v>5444</v>
      </c>
      <c r="L4425" t="str">
        <f>VLOOKUP(G4425,status!$G$1:$L$6259,6,FALSE)</f>
        <v>UR-1</v>
      </c>
    </row>
    <row r="4426" spans="1:12" x14ac:dyDescent="0.25">
      <c r="A4426">
        <v>218</v>
      </c>
      <c r="B4426" t="s">
        <v>3573</v>
      </c>
      <c r="C4426">
        <v>99632</v>
      </c>
      <c r="D4426">
        <v>692</v>
      </c>
      <c r="E4426">
        <v>3556354</v>
      </c>
      <c r="F4426" t="s">
        <v>1283</v>
      </c>
      <c r="G4426" t="s">
        <v>1284</v>
      </c>
      <c r="H4426" t="s">
        <v>13</v>
      </c>
      <c r="L4426" t="str">
        <f>VLOOKUP(G4426,status!$G$1:$L$6259,6,FALSE)</f>
        <v>UR-3</v>
      </c>
    </row>
    <row r="4427" spans="1:12" x14ac:dyDescent="0.25">
      <c r="A4427">
        <v>218</v>
      </c>
      <c r="B4427" t="s">
        <v>3573</v>
      </c>
      <c r="C4427">
        <v>99632</v>
      </c>
      <c r="D4427">
        <v>692</v>
      </c>
      <c r="E4427">
        <v>3556354</v>
      </c>
      <c r="F4427" t="s">
        <v>1283</v>
      </c>
      <c r="G4427" t="s">
        <v>1284</v>
      </c>
      <c r="H4427" t="s">
        <v>14</v>
      </c>
      <c r="L4427" t="str">
        <f>VLOOKUP(G4427,status!$G$1:$L$6259,6,FALSE)</f>
        <v>UR-3</v>
      </c>
    </row>
    <row r="4428" spans="1:12" x14ac:dyDescent="0.25">
      <c r="A4428">
        <v>218</v>
      </c>
      <c r="B4428" t="s">
        <v>3573</v>
      </c>
      <c r="C4428">
        <v>99632</v>
      </c>
      <c r="D4428">
        <v>692</v>
      </c>
      <c r="E4428">
        <v>3556354</v>
      </c>
      <c r="F4428" t="s">
        <v>1283</v>
      </c>
      <c r="G4428" t="s">
        <v>1284</v>
      </c>
      <c r="H4428" t="s">
        <v>15</v>
      </c>
      <c r="L4428" t="str">
        <f>VLOOKUP(G4428,status!$G$1:$L$6259,6,FALSE)</f>
        <v>UR-3</v>
      </c>
    </row>
    <row r="4429" spans="1:12" x14ac:dyDescent="0.25">
      <c r="A4429">
        <v>218</v>
      </c>
      <c r="B4429" t="s">
        <v>3573</v>
      </c>
      <c r="C4429">
        <v>99632</v>
      </c>
      <c r="D4429">
        <v>692</v>
      </c>
      <c r="E4429">
        <v>3556354</v>
      </c>
      <c r="F4429" t="s">
        <v>1283</v>
      </c>
      <c r="G4429" t="s">
        <v>1284</v>
      </c>
      <c r="H4429" t="s">
        <v>16</v>
      </c>
      <c r="L4429" t="str">
        <f>VLOOKUP(G4429,status!$G$1:$L$6259,6,FALSE)</f>
        <v>UR-3</v>
      </c>
    </row>
    <row r="4430" spans="1:12" x14ac:dyDescent="0.25">
      <c r="A4430">
        <v>218</v>
      </c>
      <c r="B4430" t="s">
        <v>3573</v>
      </c>
      <c r="C4430">
        <v>99632</v>
      </c>
      <c r="D4430">
        <v>692</v>
      </c>
      <c r="E4430">
        <v>3556354</v>
      </c>
      <c r="F4430" t="s">
        <v>1283</v>
      </c>
      <c r="G4430" t="s">
        <v>1284</v>
      </c>
      <c r="H4430" t="s">
        <v>17</v>
      </c>
      <c r="L4430" t="str">
        <f>VLOOKUP(G4430,status!$G$1:$L$6259,6,FALSE)</f>
        <v>UR-3</v>
      </c>
    </row>
    <row r="4431" spans="1:12" x14ac:dyDescent="0.25">
      <c r="A4431">
        <v>218</v>
      </c>
      <c r="B4431" t="s">
        <v>3573</v>
      </c>
      <c r="C4431">
        <v>99632</v>
      </c>
      <c r="D4431">
        <v>692</v>
      </c>
      <c r="E4431">
        <v>3556354</v>
      </c>
      <c r="F4431" t="s">
        <v>1283</v>
      </c>
      <c r="G4431" t="s">
        <v>1284</v>
      </c>
      <c r="H4431" t="s">
        <v>18</v>
      </c>
      <c r="L4431" t="str">
        <f>VLOOKUP(G4431,status!$G$1:$L$6259,6,FALSE)</f>
        <v>UR-3</v>
      </c>
    </row>
    <row r="4432" spans="1:12" x14ac:dyDescent="0.25">
      <c r="A4432">
        <v>218</v>
      </c>
      <c r="B4432" t="s">
        <v>3573</v>
      </c>
      <c r="C4432">
        <v>99632</v>
      </c>
      <c r="D4432">
        <v>692</v>
      </c>
      <c r="E4432">
        <v>3556354</v>
      </c>
      <c r="F4432" t="s">
        <v>1283</v>
      </c>
      <c r="G4432" t="s">
        <v>1284</v>
      </c>
      <c r="H4432" t="s">
        <v>19</v>
      </c>
      <c r="L4432" t="str">
        <f>VLOOKUP(G4432,status!$G$1:$L$6259,6,FALSE)</f>
        <v>UR-3</v>
      </c>
    </row>
    <row r="4433" spans="1:12" x14ac:dyDescent="0.25">
      <c r="A4433">
        <v>218</v>
      </c>
      <c r="B4433" t="s">
        <v>3573</v>
      </c>
      <c r="C4433">
        <v>99633</v>
      </c>
      <c r="D4433">
        <v>693</v>
      </c>
      <c r="E4433">
        <v>3556404</v>
      </c>
      <c r="F4433" t="s">
        <v>1285</v>
      </c>
      <c r="G4433" t="s">
        <v>1286</v>
      </c>
      <c r="H4433" t="s">
        <v>13</v>
      </c>
      <c r="L4433" t="str">
        <f>VLOOKUP(G4433,status!$G$1:$L$6259,6,FALSE)</f>
        <v>UR-19</v>
      </c>
    </row>
    <row r="4434" spans="1:12" x14ac:dyDescent="0.25">
      <c r="A4434">
        <v>218</v>
      </c>
      <c r="B4434" t="s">
        <v>3573</v>
      </c>
      <c r="C4434">
        <v>99633</v>
      </c>
      <c r="D4434">
        <v>693</v>
      </c>
      <c r="E4434">
        <v>3556404</v>
      </c>
      <c r="F4434" t="s">
        <v>1285</v>
      </c>
      <c r="G4434" t="s">
        <v>1286</v>
      </c>
      <c r="H4434" t="s">
        <v>14</v>
      </c>
      <c r="I4434" t="s">
        <v>22</v>
      </c>
      <c r="J4434" t="s">
        <v>4245</v>
      </c>
      <c r="L4434" t="str">
        <f>VLOOKUP(G4434,status!$G$1:$L$6259,6,FALSE)</f>
        <v>UR-19</v>
      </c>
    </row>
    <row r="4435" spans="1:12" x14ac:dyDescent="0.25">
      <c r="A4435">
        <v>218</v>
      </c>
      <c r="B4435" t="s">
        <v>3573</v>
      </c>
      <c r="C4435">
        <v>99633</v>
      </c>
      <c r="D4435">
        <v>693</v>
      </c>
      <c r="E4435">
        <v>3556404</v>
      </c>
      <c r="F4435" t="s">
        <v>1285</v>
      </c>
      <c r="G4435" t="s">
        <v>1286</v>
      </c>
      <c r="H4435" t="s">
        <v>15</v>
      </c>
      <c r="I4435" t="s">
        <v>22</v>
      </c>
      <c r="J4435" t="s">
        <v>4887</v>
      </c>
      <c r="L4435" t="str">
        <f>VLOOKUP(G4435,status!$G$1:$L$6259,6,FALSE)</f>
        <v>UR-19</v>
      </c>
    </row>
    <row r="4436" spans="1:12" x14ac:dyDescent="0.25">
      <c r="A4436">
        <v>218</v>
      </c>
      <c r="B4436" t="s">
        <v>3573</v>
      </c>
      <c r="C4436">
        <v>99633</v>
      </c>
      <c r="D4436">
        <v>693</v>
      </c>
      <c r="E4436">
        <v>3556404</v>
      </c>
      <c r="F4436" t="s">
        <v>1285</v>
      </c>
      <c r="G4436" t="s">
        <v>1286</v>
      </c>
      <c r="H4436" t="s">
        <v>16</v>
      </c>
      <c r="L4436" t="str">
        <f>VLOOKUP(G4436,status!$G$1:$L$6259,6,FALSE)</f>
        <v>UR-19</v>
      </c>
    </row>
    <row r="4437" spans="1:12" x14ac:dyDescent="0.25">
      <c r="A4437">
        <v>218</v>
      </c>
      <c r="B4437" t="s">
        <v>3573</v>
      </c>
      <c r="C4437">
        <v>99633</v>
      </c>
      <c r="D4437">
        <v>693</v>
      </c>
      <c r="E4437">
        <v>3556404</v>
      </c>
      <c r="F4437" t="s">
        <v>1285</v>
      </c>
      <c r="G4437" t="s">
        <v>1286</v>
      </c>
      <c r="H4437" t="s">
        <v>17</v>
      </c>
      <c r="L4437" t="str">
        <f>VLOOKUP(G4437,status!$G$1:$L$6259,6,FALSE)</f>
        <v>UR-19</v>
      </c>
    </row>
    <row r="4438" spans="1:12" x14ac:dyDescent="0.25">
      <c r="A4438">
        <v>218</v>
      </c>
      <c r="B4438" t="s">
        <v>3573</v>
      </c>
      <c r="C4438">
        <v>99633</v>
      </c>
      <c r="D4438">
        <v>693</v>
      </c>
      <c r="E4438">
        <v>3556404</v>
      </c>
      <c r="F4438" t="s">
        <v>1285</v>
      </c>
      <c r="G4438" t="s">
        <v>1286</v>
      </c>
      <c r="H4438" t="s">
        <v>18</v>
      </c>
      <c r="L4438" t="str">
        <f>VLOOKUP(G4438,status!$G$1:$L$6259,6,FALSE)</f>
        <v>UR-19</v>
      </c>
    </row>
    <row r="4439" spans="1:12" x14ac:dyDescent="0.25">
      <c r="A4439">
        <v>218</v>
      </c>
      <c r="B4439" t="s">
        <v>3573</v>
      </c>
      <c r="C4439">
        <v>99633</v>
      </c>
      <c r="D4439">
        <v>693</v>
      </c>
      <c r="E4439">
        <v>3556404</v>
      </c>
      <c r="F4439" t="s">
        <v>1285</v>
      </c>
      <c r="G4439" t="s">
        <v>1286</v>
      </c>
      <c r="H4439" t="s">
        <v>19</v>
      </c>
      <c r="L4439" t="str">
        <f>VLOOKUP(G4439,status!$G$1:$L$6259,6,FALSE)</f>
        <v>UR-19</v>
      </c>
    </row>
    <row r="4440" spans="1:12" x14ac:dyDescent="0.25">
      <c r="A4440">
        <v>218</v>
      </c>
      <c r="B4440" t="s">
        <v>3573</v>
      </c>
      <c r="C4440">
        <v>99634</v>
      </c>
      <c r="D4440">
        <v>694</v>
      </c>
      <c r="E4440">
        <v>3556453</v>
      </c>
      <c r="F4440" t="s">
        <v>1287</v>
      </c>
      <c r="G4440" t="s">
        <v>1288</v>
      </c>
      <c r="H4440" t="s">
        <v>13</v>
      </c>
      <c r="L4440" t="str">
        <f>VLOOKUP(G4440,status!$G$1:$L$6259,6,FALSE)</f>
        <v>7-DF</v>
      </c>
    </row>
    <row r="4441" spans="1:12" x14ac:dyDescent="0.25">
      <c r="A4441">
        <v>218</v>
      </c>
      <c r="B4441" t="s">
        <v>3573</v>
      </c>
      <c r="C4441">
        <v>99634</v>
      </c>
      <c r="D4441">
        <v>694</v>
      </c>
      <c r="E4441">
        <v>3556453</v>
      </c>
      <c r="F4441" t="s">
        <v>1287</v>
      </c>
      <c r="G4441" t="s">
        <v>1288</v>
      </c>
      <c r="H4441" t="s">
        <v>14</v>
      </c>
      <c r="L4441" t="str">
        <f>VLOOKUP(G4441,status!$G$1:$L$6259,6,FALSE)</f>
        <v>7-DF</v>
      </c>
    </row>
    <row r="4442" spans="1:12" x14ac:dyDescent="0.25">
      <c r="A4442">
        <v>218</v>
      </c>
      <c r="B4442" t="s">
        <v>3573</v>
      </c>
      <c r="C4442">
        <v>99634</v>
      </c>
      <c r="D4442">
        <v>694</v>
      </c>
      <c r="E4442">
        <v>3556453</v>
      </c>
      <c r="F4442" t="s">
        <v>1287</v>
      </c>
      <c r="G4442" t="s">
        <v>1288</v>
      </c>
      <c r="H4442" t="s">
        <v>15</v>
      </c>
      <c r="I4442" t="s">
        <v>22</v>
      </c>
      <c r="J4442" t="s">
        <v>5445</v>
      </c>
      <c r="L4442" t="str">
        <f>VLOOKUP(G4442,status!$G$1:$L$6259,6,FALSE)</f>
        <v>7-DF</v>
      </c>
    </row>
    <row r="4443" spans="1:12" x14ac:dyDescent="0.25">
      <c r="A4443">
        <v>218</v>
      </c>
      <c r="B4443" t="s">
        <v>3573</v>
      </c>
      <c r="C4443">
        <v>99634</v>
      </c>
      <c r="D4443">
        <v>694</v>
      </c>
      <c r="E4443">
        <v>3556453</v>
      </c>
      <c r="F4443" t="s">
        <v>1287</v>
      </c>
      <c r="G4443" t="s">
        <v>1288</v>
      </c>
      <c r="H4443" t="s">
        <v>16</v>
      </c>
      <c r="L4443" t="str">
        <f>VLOOKUP(G4443,status!$G$1:$L$6259,6,FALSE)</f>
        <v>7-DF</v>
      </c>
    </row>
    <row r="4444" spans="1:12" x14ac:dyDescent="0.25">
      <c r="A4444">
        <v>218</v>
      </c>
      <c r="B4444" t="s">
        <v>3573</v>
      </c>
      <c r="C4444">
        <v>99634</v>
      </c>
      <c r="D4444">
        <v>694</v>
      </c>
      <c r="E4444">
        <v>3556453</v>
      </c>
      <c r="F4444" t="s">
        <v>1287</v>
      </c>
      <c r="G4444" t="s">
        <v>1288</v>
      </c>
      <c r="H4444" t="s">
        <v>17</v>
      </c>
      <c r="L4444" t="str">
        <f>VLOOKUP(G4444,status!$G$1:$L$6259,6,FALSE)</f>
        <v>7-DF</v>
      </c>
    </row>
    <row r="4445" spans="1:12" x14ac:dyDescent="0.25">
      <c r="A4445">
        <v>218</v>
      </c>
      <c r="B4445" t="s">
        <v>3573</v>
      </c>
      <c r="C4445">
        <v>99634</v>
      </c>
      <c r="D4445">
        <v>694</v>
      </c>
      <c r="E4445">
        <v>3556453</v>
      </c>
      <c r="F4445" t="s">
        <v>1287</v>
      </c>
      <c r="G4445" t="s">
        <v>1288</v>
      </c>
      <c r="H4445" t="s">
        <v>18</v>
      </c>
      <c r="L4445" t="str">
        <f>VLOOKUP(G4445,status!$G$1:$L$6259,6,FALSE)</f>
        <v>7-DF</v>
      </c>
    </row>
    <row r="4446" spans="1:12" x14ac:dyDescent="0.25">
      <c r="A4446">
        <v>218</v>
      </c>
      <c r="B4446" t="s">
        <v>3573</v>
      </c>
      <c r="C4446">
        <v>99634</v>
      </c>
      <c r="D4446">
        <v>694</v>
      </c>
      <c r="E4446">
        <v>3556453</v>
      </c>
      <c r="F4446" t="s">
        <v>1287</v>
      </c>
      <c r="G4446" t="s">
        <v>1288</v>
      </c>
      <c r="H4446" t="s">
        <v>19</v>
      </c>
      <c r="L4446" t="str">
        <f>VLOOKUP(G4446,status!$G$1:$L$6259,6,FALSE)</f>
        <v>7-DF</v>
      </c>
    </row>
    <row r="4447" spans="1:12" x14ac:dyDescent="0.25">
      <c r="A4447">
        <v>218</v>
      </c>
      <c r="B4447" t="s">
        <v>3573</v>
      </c>
      <c r="C4447">
        <v>99635</v>
      </c>
      <c r="D4447">
        <v>695</v>
      </c>
      <c r="E4447">
        <v>3556503</v>
      </c>
      <c r="F4447" t="s">
        <v>1289</v>
      </c>
      <c r="G4447" t="s">
        <v>1290</v>
      </c>
      <c r="H4447" t="s">
        <v>13</v>
      </c>
      <c r="L4447" t="str">
        <f>VLOOKUP(G4447,status!$G$1:$L$6259,6,FALSE)</f>
        <v>UR-3</v>
      </c>
    </row>
    <row r="4448" spans="1:12" x14ac:dyDescent="0.25">
      <c r="A4448">
        <v>218</v>
      </c>
      <c r="B4448" t="s">
        <v>3573</v>
      </c>
      <c r="C4448">
        <v>99635</v>
      </c>
      <c r="D4448">
        <v>695</v>
      </c>
      <c r="E4448">
        <v>3556503</v>
      </c>
      <c r="F4448" t="s">
        <v>1289</v>
      </c>
      <c r="G4448" t="s">
        <v>1290</v>
      </c>
      <c r="H4448" t="s">
        <v>14</v>
      </c>
      <c r="L4448" t="str">
        <f>VLOOKUP(G4448,status!$G$1:$L$6259,6,FALSE)</f>
        <v>UR-3</v>
      </c>
    </row>
    <row r="4449" spans="1:12" x14ac:dyDescent="0.25">
      <c r="A4449">
        <v>218</v>
      </c>
      <c r="B4449" t="s">
        <v>3573</v>
      </c>
      <c r="C4449">
        <v>99635</v>
      </c>
      <c r="D4449">
        <v>695</v>
      </c>
      <c r="E4449">
        <v>3556503</v>
      </c>
      <c r="F4449" t="s">
        <v>1289</v>
      </c>
      <c r="G4449" t="s">
        <v>1290</v>
      </c>
      <c r="H4449" t="s">
        <v>15</v>
      </c>
      <c r="L4449" t="str">
        <f>VLOOKUP(G4449,status!$G$1:$L$6259,6,FALSE)</f>
        <v>UR-3</v>
      </c>
    </row>
    <row r="4450" spans="1:12" x14ac:dyDescent="0.25">
      <c r="A4450">
        <v>218</v>
      </c>
      <c r="B4450" t="s">
        <v>3573</v>
      </c>
      <c r="C4450">
        <v>99635</v>
      </c>
      <c r="D4450">
        <v>695</v>
      </c>
      <c r="E4450">
        <v>3556503</v>
      </c>
      <c r="F4450" t="s">
        <v>1289</v>
      </c>
      <c r="G4450" t="s">
        <v>1290</v>
      </c>
      <c r="H4450" t="s">
        <v>16</v>
      </c>
      <c r="L4450" t="str">
        <f>VLOOKUP(G4450,status!$G$1:$L$6259,6,FALSE)</f>
        <v>UR-3</v>
      </c>
    </row>
    <row r="4451" spans="1:12" x14ac:dyDescent="0.25">
      <c r="A4451">
        <v>218</v>
      </c>
      <c r="B4451" t="s">
        <v>3573</v>
      </c>
      <c r="C4451">
        <v>99635</v>
      </c>
      <c r="D4451">
        <v>695</v>
      </c>
      <c r="E4451">
        <v>3556503</v>
      </c>
      <c r="F4451" t="s">
        <v>1289</v>
      </c>
      <c r="G4451" t="s">
        <v>1290</v>
      </c>
      <c r="H4451" t="s">
        <v>17</v>
      </c>
      <c r="L4451" t="str">
        <f>VLOOKUP(G4451,status!$G$1:$L$6259,6,FALSE)</f>
        <v>UR-3</v>
      </c>
    </row>
    <row r="4452" spans="1:12" x14ac:dyDescent="0.25">
      <c r="A4452">
        <v>218</v>
      </c>
      <c r="B4452" t="s">
        <v>3573</v>
      </c>
      <c r="C4452">
        <v>99635</v>
      </c>
      <c r="D4452">
        <v>695</v>
      </c>
      <c r="E4452">
        <v>3556503</v>
      </c>
      <c r="F4452" t="s">
        <v>1289</v>
      </c>
      <c r="G4452" t="s">
        <v>1290</v>
      </c>
      <c r="H4452" t="s">
        <v>18</v>
      </c>
      <c r="L4452" t="str">
        <f>VLOOKUP(G4452,status!$G$1:$L$6259,6,FALSE)</f>
        <v>UR-3</v>
      </c>
    </row>
    <row r="4453" spans="1:12" x14ac:dyDescent="0.25">
      <c r="A4453">
        <v>218</v>
      </c>
      <c r="B4453" t="s">
        <v>3573</v>
      </c>
      <c r="C4453">
        <v>99635</v>
      </c>
      <c r="D4453">
        <v>695</v>
      </c>
      <c r="E4453">
        <v>3556503</v>
      </c>
      <c r="F4453" t="s">
        <v>1289</v>
      </c>
      <c r="G4453" t="s">
        <v>1290</v>
      </c>
      <c r="H4453" t="s">
        <v>19</v>
      </c>
      <c r="L4453" t="str">
        <f>VLOOKUP(G4453,status!$G$1:$L$6259,6,FALSE)</f>
        <v>UR-3</v>
      </c>
    </row>
    <row r="4454" spans="1:12" x14ac:dyDescent="0.25">
      <c r="A4454">
        <v>218</v>
      </c>
      <c r="B4454" t="s">
        <v>3573</v>
      </c>
      <c r="C4454">
        <v>99636</v>
      </c>
      <c r="D4454">
        <v>696</v>
      </c>
      <c r="E4454">
        <v>3556602</v>
      </c>
      <c r="F4454" t="s">
        <v>1291</v>
      </c>
      <c r="G4454" t="s">
        <v>1292</v>
      </c>
      <c r="H4454" t="s">
        <v>13</v>
      </c>
      <c r="L4454" t="str">
        <f>VLOOKUP(G4454,status!$G$1:$L$6259,6,FALSE)</f>
        <v>UR-4</v>
      </c>
    </row>
    <row r="4455" spans="1:12" x14ac:dyDescent="0.25">
      <c r="A4455">
        <v>218</v>
      </c>
      <c r="B4455" t="s">
        <v>3573</v>
      </c>
      <c r="C4455">
        <v>99636</v>
      </c>
      <c r="D4455">
        <v>696</v>
      </c>
      <c r="E4455">
        <v>3556602</v>
      </c>
      <c r="F4455" t="s">
        <v>1291</v>
      </c>
      <c r="G4455" t="s">
        <v>1292</v>
      </c>
      <c r="H4455" t="s">
        <v>14</v>
      </c>
      <c r="L4455" t="str">
        <f>VLOOKUP(G4455,status!$G$1:$L$6259,6,FALSE)</f>
        <v>UR-4</v>
      </c>
    </row>
    <row r="4456" spans="1:12" x14ac:dyDescent="0.25">
      <c r="A4456">
        <v>218</v>
      </c>
      <c r="B4456" t="s">
        <v>3573</v>
      </c>
      <c r="C4456">
        <v>99636</v>
      </c>
      <c r="D4456">
        <v>696</v>
      </c>
      <c r="E4456">
        <v>3556602</v>
      </c>
      <c r="F4456" t="s">
        <v>1291</v>
      </c>
      <c r="G4456" t="s">
        <v>1292</v>
      </c>
      <c r="H4456" t="s">
        <v>15</v>
      </c>
      <c r="L4456" t="str">
        <f>VLOOKUP(G4456,status!$G$1:$L$6259,6,FALSE)</f>
        <v>UR-4</v>
      </c>
    </row>
    <row r="4457" spans="1:12" x14ac:dyDescent="0.25">
      <c r="A4457">
        <v>218</v>
      </c>
      <c r="B4457" t="s">
        <v>3573</v>
      </c>
      <c r="C4457">
        <v>99636</v>
      </c>
      <c r="D4457">
        <v>696</v>
      </c>
      <c r="E4457">
        <v>3556602</v>
      </c>
      <c r="F4457" t="s">
        <v>1291</v>
      </c>
      <c r="G4457" t="s">
        <v>1292</v>
      </c>
      <c r="H4457" t="s">
        <v>16</v>
      </c>
      <c r="L4457" t="str">
        <f>VLOOKUP(G4457,status!$G$1:$L$6259,6,FALSE)</f>
        <v>UR-4</v>
      </c>
    </row>
    <row r="4458" spans="1:12" x14ac:dyDescent="0.25">
      <c r="A4458">
        <v>218</v>
      </c>
      <c r="B4458" t="s">
        <v>3573</v>
      </c>
      <c r="C4458">
        <v>99636</v>
      </c>
      <c r="D4458">
        <v>696</v>
      </c>
      <c r="E4458">
        <v>3556602</v>
      </c>
      <c r="F4458" t="s">
        <v>1291</v>
      </c>
      <c r="G4458" t="s">
        <v>1292</v>
      </c>
      <c r="H4458" t="s">
        <v>17</v>
      </c>
      <c r="L4458" t="str">
        <f>VLOOKUP(G4458,status!$G$1:$L$6259,6,FALSE)</f>
        <v>UR-4</v>
      </c>
    </row>
    <row r="4459" spans="1:12" x14ac:dyDescent="0.25">
      <c r="A4459">
        <v>218</v>
      </c>
      <c r="B4459" t="s">
        <v>3573</v>
      </c>
      <c r="C4459">
        <v>99636</v>
      </c>
      <c r="D4459">
        <v>696</v>
      </c>
      <c r="E4459">
        <v>3556602</v>
      </c>
      <c r="F4459" t="s">
        <v>1291</v>
      </c>
      <c r="G4459" t="s">
        <v>1292</v>
      </c>
      <c r="H4459" t="s">
        <v>18</v>
      </c>
      <c r="L4459" t="str">
        <f>VLOOKUP(G4459,status!$G$1:$L$6259,6,FALSE)</f>
        <v>UR-4</v>
      </c>
    </row>
    <row r="4460" spans="1:12" x14ac:dyDescent="0.25">
      <c r="A4460">
        <v>218</v>
      </c>
      <c r="B4460" t="s">
        <v>3573</v>
      </c>
      <c r="C4460">
        <v>99636</v>
      </c>
      <c r="D4460">
        <v>696</v>
      </c>
      <c r="E4460">
        <v>3556602</v>
      </c>
      <c r="F4460" t="s">
        <v>1291</v>
      </c>
      <c r="G4460" t="s">
        <v>1292</v>
      </c>
      <c r="H4460" t="s">
        <v>19</v>
      </c>
      <c r="I4460" t="s">
        <v>22</v>
      </c>
      <c r="J4460" t="s">
        <v>4888</v>
      </c>
      <c r="L4460" t="str">
        <f>VLOOKUP(G4460,status!$G$1:$L$6259,6,FALSE)</f>
        <v>UR-4</v>
      </c>
    </row>
    <row r="4461" spans="1:12" x14ac:dyDescent="0.25">
      <c r="A4461">
        <v>218</v>
      </c>
      <c r="B4461" t="s">
        <v>3573</v>
      </c>
      <c r="C4461">
        <v>99637</v>
      </c>
      <c r="D4461">
        <v>697</v>
      </c>
      <c r="E4461">
        <v>3556701</v>
      </c>
      <c r="F4461" t="s">
        <v>1293</v>
      </c>
      <c r="G4461" t="s">
        <v>1294</v>
      </c>
      <c r="H4461" t="s">
        <v>13</v>
      </c>
      <c r="L4461" t="str">
        <f>VLOOKUP(G4461,status!$G$1:$L$6259,6,FALSE)</f>
        <v>UR-3</v>
      </c>
    </row>
    <row r="4462" spans="1:12" x14ac:dyDescent="0.25">
      <c r="A4462">
        <v>218</v>
      </c>
      <c r="B4462" t="s">
        <v>3573</v>
      </c>
      <c r="C4462">
        <v>99637</v>
      </c>
      <c r="D4462">
        <v>697</v>
      </c>
      <c r="E4462">
        <v>3556701</v>
      </c>
      <c r="F4462" t="s">
        <v>1293</v>
      </c>
      <c r="G4462" t="s">
        <v>1294</v>
      </c>
      <c r="H4462" t="s">
        <v>14</v>
      </c>
      <c r="L4462" t="str">
        <f>VLOOKUP(G4462,status!$G$1:$L$6259,6,FALSE)</f>
        <v>UR-3</v>
      </c>
    </row>
    <row r="4463" spans="1:12" x14ac:dyDescent="0.25">
      <c r="A4463">
        <v>218</v>
      </c>
      <c r="B4463" t="s">
        <v>3573</v>
      </c>
      <c r="C4463">
        <v>99637</v>
      </c>
      <c r="D4463">
        <v>697</v>
      </c>
      <c r="E4463">
        <v>3556701</v>
      </c>
      <c r="F4463" t="s">
        <v>1293</v>
      </c>
      <c r="G4463" t="s">
        <v>1294</v>
      </c>
      <c r="H4463" t="s">
        <v>15</v>
      </c>
      <c r="L4463" t="str">
        <f>VLOOKUP(G4463,status!$G$1:$L$6259,6,FALSE)</f>
        <v>UR-3</v>
      </c>
    </row>
    <row r="4464" spans="1:12" x14ac:dyDescent="0.25">
      <c r="A4464">
        <v>218</v>
      </c>
      <c r="B4464" t="s">
        <v>3573</v>
      </c>
      <c r="C4464">
        <v>99637</v>
      </c>
      <c r="D4464">
        <v>697</v>
      </c>
      <c r="E4464">
        <v>3556701</v>
      </c>
      <c r="F4464" t="s">
        <v>1293</v>
      </c>
      <c r="G4464" t="s">
        <v>1294</v>
      </c>
      <c r="H4464" t="s">
        <v>16</v>
      </c>
      <c r="L4464" t="str">
        <f>VLOOKUP(G4464,status!$G$1:$L$6259,6,FALSE)</f>
        <v>UR-3</v>
      </c>
    </row>
    <row r="4465" spans="1:12" x14ac:dyDescent="0.25">
      <c r="A4465">
        <v>218</v>
      </c>
      <c r="B4465" t="s">
        <v>3573</v>
      </c>
      <c r="C4465">
        <v>99637</v>
      </c>
      <c r="D4465">
        <v>697</v>
      </c>
      <c r="E4465">
        <v>3556701</v>
      </c>
      <c r="F4465" t="s">
        <v>1293</v>
      </c>
      <c r="G4465" t="s">
        <v>1294</v>
      </c>
      <c r="H4465" t="s">
        <v>17</v>
      </c>
      <c r="I4465" t="s">
        <v>22</v>
      </c>
      <c r="J4465" t="s">
        <v>4246</v>
      </c>
      <c r="L4465" t="str">
        <f>VLOOKUP(G4465,status!$G$1:$L$6259,6,FALSE)</f>
        <v>UR-3</v>
      </c>
    </row>
    <row r="4466" spans="1:12" x14ac:dyDescent="0.25">
      <c r="A4466">
        <v>218</v>
      </c>
      <c r="B4466" t="s">
        <v>3573</v>
      </c>
      <c r="C4466">
        <v>99637</v>
      </c>
      <c r="D4466">
        <v>697</v>
      </c>
      <c r="E4466">
        <v>3556701</v>
      </c>
      <c r="F4466" t="s">
        <v>1293</v>
      </c>
      <c r="G4466" t="s">
        <v>1294</v>
      </c>
      <c r="H4466" t="s">
        <v>18</v>
      </c>
      <c r="L4466" t="str">
        <f>VLOOKUP(G4466,status!$G$1:$L$6259,6,FALSE)</f>
        <v>UR-3</v>
      </c>
    </row>
    <row r="4467" spans="1:12" x14ac:dyDescent="0.25">
      <c r="A4467">
        <v>218</v>
      </c>
      <c r="B4467" t="s">
        <v>3573</v>
      </c>
      <c r="C4467">
        <v>99637</v>
      </c>
      <c r="D4467">
        <v>697</v>
      </c>
      <c r="E4467">
        <v>3556701</v>
      </c>
      <c r="F4467" t="s">
        <v>1293</v>
      </c>
      <c r="G4467" t="s">
        <v>1294</v>
      </c>
      <c r="H4467" t="s">
        <v>19</v>
      </c>
      <c r="L4467" t="str">
        <f>VLOOKUP(G4467,status!$G$1:$L$6259,6,FALSE)</f>
        <v>UR-3</v>
      </c>
    </row>
    <row r="4468" spans="1:12" x14ac:dyDescent="0.25">
      <c r="A4468">
        <v>218</v>
      </c>
      <c r="B4468" t="s">
        <v>3573</v>
      </c>
      <c r="C4468">
        <v>99638</v>
      </c>
      <c r="D4468">
        <v>698</v>
      </c>
      <c r="E4468">
        <v>3556800</v>
      </c>
      <c r="F4468" t="s">
        <v>1295</v>
      </c>
      <c r="G4468" t="s">
        <v>1296</v>
      </c>
      <c r="H4468" t="s">
        <v>13</v>
      </c>
      <c r="I4468" t="s">
        <v>22</v>
      </c>
      <c r="J4468" t="s">
        <v>4247</v>
      </c>
      <c r="L4468" t="str">
        <f>VLOOKUP(G4468,status!$G$1:$L$6259,6,FALSE)</f>
        <v>UR-6</v>
      </c>
    </row>
    <row r="4469" spans="1:12" x14ac:dyDescent="0.25">
      <c r="A4469">
        <v>218</v>
      </c>
      <c r="B4469" t="s">
        <v>3573</v>
      </c>
      <c r="C4469">
        <v>99638</v>
      </c>
      <c r="D4469">
        <v>698</v>
      </c>
      <c r="E4469">
        <v>3556800</v>
      </c>
      <c r="F4469" t="s">
        <v>1295</v>
      </c>
      <c r="G4469" t="s">
        <v>1296</v>
      </c>
      <c r="H4469" t="s">
        <v>14</v>
      </c>
      <c r="I4469" t="s">
        <v>22</v>
      </c>
      <c r="J4469" t="s">
        <v>4248</v>
      </c>
      <c r="L4469" t="str">
        <f>VLOOKUP(G4469,status!$G$1:$L$6259,6,FALSE)</f>
        <v>UR-6</v>
      </c>
    </row>
    <row r="4470" spans="1:12" x14ac:dyDescent="0.25">
      <c r="A4470">
        <v>218</v>
      </c>
      <c r="B4470" t="s">
        <v>3573</v>
      </c>
      <c r="C4470">
        <v>99638</v>
      </c>
      <c r="D4470">
        <v>698</v>
      </c>
      <c r="E4470">
        <v>3556800</v>
      </c>
      <c r="F4470" t="s">
        <v>1295</v>
      </c>
      <c r="G4470" t="s">
        <v>1296</v>
      </c>
      <c r="H4470" t="s">
        <v>15</v>
      </c>
      <c r="L4470" t="str">
        <f>VLOOKUP(G4470,status!$G$1:$L$6259,6,FALSE)</f>
        <v>UR-6</v>
      </c>
    </row>
    <row r="4471" spans="1:12" x14ac:dyDescent="0.25">
      <c r="A4471">
        <v>218</v>
      </c>
      <c r="B4471" t="s">
        <v>3573</v>
      </c>
      <c r="C4471">
        <v>99638</v>
      </c>
      <c r="D4471">
        <v>698</v>
      </c>
      <c r="E4471">
        <v>3556800</v>
      </c>
      <c r="F4471" t="s">
        <v>1295</v>
      </c>
      <c r="G4471" t="s">
        <v>1296</v>
      </c>
      <c r="H4471" t="s">
        <v>16</v>
      </c>
      <c r="L4471" t="str">
        <f>VLOOKUP(G4471,status!$G$1:$L$6259,6,FALSE)</f>
        <v>UR-6</v>
      </c>
    </row>
    <row r="4472" spans="1:12" x14ac:dyDescent="0.25">
      <c r="A4472">
        <v>218</v>
      </c>
      <c r="B4472" t="s">
        <v>3573</v>
      </c>
      <c r="C4472">
        <v>99638</v>
      </c>
      <c r="D4472">
        <v>698</v>
      </c>
      <c r="E4472">
        <v>3556800</v>
      </c>
      <c r="F4472" t="s">
        <v>1295</v>
      </c>
      <c r="G4472" t="s">
        <v>1296</v>
      </c>
      <c r="H4472" t="s">
        <v>17</v>
      </c>
      <c r="L4472" t="str">
        <f>VLOOKUP(G4472,status!$G$1:$L$6259,6,FALSE)</f>
        <v>UR-6</v>
      </c>
    </row>
    <row r="4473" spans="1:12" x14ac:dyDescent="0.25">
      <c r="A4473">
        <v>218</v>
      </c>
      <c r="B4473" t="s">
        <v>3573</v>
      </c>
      <c r="C4473">
        <v>99638</v>
      </c>
      <c r="D4473">
        <v>698</v>
      </c>
      <c r="E4473">
        <v>3556800</v>
      </c>
      <c r="F4473" t="s">
        <v>1295</v>
      </c>
      <c r="G4473" t="s">
        <v>1296</v>
      </c>
      <c r="H4473" t="s">
        <v>18</v>
      </c>
      <c r="I4473" t="s">
        <v>22</v>
      </c>
      <c r="J4473" t="s">
        <v>5446</v>
      </c>
      <c r="L4473" t="str">
        <f>VLOOKUP(G4473,status!$G$1:$L$6259,6,FALSE)</f>
        <v>UR-6</v>
      </c>
    </row>
    <row r="4474" spans="1:12" x14ac:dyDescent="0.25">
      <c r="A4474">
        <v>218</v>
      </c>
      <c r="B4474" t="s">
        <v>3573</v>
      </c>
      <c r="C4474">
        <v>99638</v>
      </c>
      <c r="D4474">
        <v>698</v>
      </c>
      <c r="E4474">
        <v>3556800</v>
      </c>
      <c r="F4474" t="s">
        <v>1295</v>
      </c>
      <c r="G4474" t="s">
        <v>1296</v>
      </c>
      <c r="H4474" t="s">
        <v>19</v>
      </c>
      <c r="L4474" t="str">
        <f>VLOOKUP(G4474,status!$G$1:$L$6259,6,FALSE)</f>
        <v>UR-6</v>
      </c>
    </row>
    <row r="4475" spans="1:12" x14ac:dyDescent="0.25">
      <c r="A4475">
        <v>218</v>
      </c>
      <c r="B4475" t="s">
        <v>3573</v>
      </c>
      <c r="C4475">
        <v>99639</v>
      </c>
      <c r="D4475">
        <v>699</v>
      </c>
      <c r="E4475">
        <v>3556909</v>
      </c>
      <c r="F4475" t="s">
        <v>1297</v>
      </c>
      <c r="G4475" t="s">
        <v>1298</v>
      </c>
      <c r="H4475" t="s">
        <v>13</v>
      </c>
      <c r="I4475" t="s">
        <v>22</v>
      </c>
      <c r="J4475" t="s">
        <v>4249</v>
      </c>
      <c r="L4475" t="str">
        <f>VLOOKUP(G4475,status!$G$1:$L$6259,6,FALSE)</f>
        <v>UR-13</v>
      </c>
    </row>
    <row r="4476" spans="1:12" x14ac:dyDescent="0.25">
      <c r="A4476">
        <v>218</v>
      </c>
      <c r="B4476" t="s">
        <v>3573</v>
      </c>
      <c r="C4476">
        <v>99639</v>
      </c>
      <c r="D4476">
        <v>699</v>
      </c>
      <c r="E4476">
        <v>3556909</v>
      </c>
      <c r="F4476" t="s">
        <v>1297</v>
      </c>
      <c r="G4476" t="s">
        <v>1298</v>
      </c>
      <c r="H4476" t="s">
        <v>14</v>
      </c>
      <c r="I4476" t="s">
        <v>22</v>
      </c>
      <c r="J4476" t="s">
        <v>4250</v>
      </c>
      <c r="L4476" t="str">
        <f>VLOOKUP(G4476,status!$G$1:$L$6259,6,FALSE)</f>
        <v>UR-13</v>
      </c>
    </row>
    <row r="4477" spans="1:12" x14ac:dyDescent="0.25">
      <c r="A4477">
        <v>218</v>
      </c>
      <c r="B4477" t="s">
        <v>3573</v>
      </c>
      <c r="C4477">
        <v>99639</v>
      </c>
      <c r="D4477">
        <v>699</v>
      </c>
      <c r="E4477">
        <v>3556909</v>
      </c>
      <c r="F4477" t="s">
        <v>1297</v>
      </c>
      <c r="G4477" t="s">
        <v>1298</v>
      </c>
      <c r="H4477" t="s">
        <v>15</v>
      </c>
      <c r="I4477" t="s">
        <v>22</v>
      </c>
      <c r="J4477" t="s">
        <v>4251</v>
      </c>
      <c r="L4477" t="str">
        <f>VLOOKUP(G4477,status!$G$1:$L$6259,6,FALSE)</f>
        <v>UR-13</v>
      </c>
    </row>
    <row r="4478" spans="1:12" x14ac:dyDescent="0.25">
      <c r="A4478">
        <v>218</v>
      </c>
      <c r="B4478" t="s">
        <v>3573</v>
      </c>
      <c r="C4478">
        <v>99639</v>
      </c>
      <c r="D4478">
        <v>699</v>
      </c>
      <c r="E4478">
        <v>3556909</v>
      </c>
      <c r="F4478" t="s">
        <v>1297</v>
      </c>
      <c r="G4478" t="s">
        <v>1298</v>
      </c>
      <c r="H4478" t="s">
        <v>16</v>
      </c>
      <c r="I4478" t="s">
        <v>22</v>
      </c>
      <c r="J4478" t="s">
        <v>4252</v>
      </c>
      <c r="L4478" t="str">
        <f>VLOOKUP(G4478,status!$G$1:$L$6259,6,FALSE)</f>
        <v>UR-13</v>
      </c>
    </row>
    <row r="4479" spans="1:12" x14ac:dyDescent="0.25">
      <c r="A4479">
        <v>218</v>
      </c>
      <c r="B4479" t="s">
        <v>3573</v>
      </c>
      <c r="C4479">
        <v>99639</v>
      </c>
      <c r="D4479">
        <v>699</v>
      </c>
      <c r="E4479">
        <v>3556909</v>
      </c>
      <c r="F4479" t="s">
        <v>1297</v>
      </c>
      <c r="G4479" t="s">
        <v>1298</v>
      </c>
      <c r="H4479" t="s">
        <v>17</v>
      </c>
      <c r="I4479" t="s">
        <v>22</v>
      </c>
      <c r="J4479" t="s">
        <v>4253</v>
      </c>
      <c r="L4479" t="str">
        <f>VLOOKUP(G4479,status!$G$1:$L$6259,6,FALSE)</f>
        <v>UR-13</v>
      </c>
    </row>
    <row r="4480" spans="1:12" x14ac:dyDescent="0.25">
      <c r="A4480">
        <v>218</v>
      </c>
      <c r="B4480" t="s">
        <v>3573</v>
      </c>
      <c r="C4480">
        <v>99639</v>
      </c>
      <c r="D4480">
        <v>699</v>
      </c>
      <c r="E4480">
        <v>3556909</v>
      </c>
      <c r="F4480" t="s">
        <v>1297</v>
      </c>
      <c r="G4480" t="s">
        <v>1298</v>
      </c>
      <c r="H4480" t="s">
        <v>18</v>
      </c>
      <c r="I4480" t="s">
        <v>22</v>
      </c>
      <c r="J4480" t="s">
        <v>4254</v>
      </c>
      <c r="L4480" t="str">
        <f>VLOOKUP(G4480,status!$G$1:$L$6259,6,FALSE)</f>
        <v>UR-13</v>
      </c>
    </row>
    <row r="4481" spans="1:12" x14ac:dyDescent="0.25">
      <c r="A4481">
        <v>218</v>
      </c>
      <c r="B4481" t="s">
        <v>3573</v>
      </c>
      <c r="C4481">
        <v>99639</v>
      </c>
      <c r="D4481">
        <v>699</v>
      </c>
      <c r="E4481">
        <v>3556909</v>
      </c>
      <c r="F4481" t="s">
        <v>1297</v>
      </c>
      <c r="G4481" t="s">
        <v>1298</v>
      </c>
      <c r="H4481" t="s">
        <v>19</v>
      </c>
      <c r="I4481" t="s">
        <v>22</v>
      </c>
      <c r="J4481" t="s">
        <v>4255</v>
      </c>
      <c r="L4481" t="str">
        <f>VLOOKUP(G4481,status!$G$1:$L$6259,6,FALSE)</f>
        <v>UR-13</v>
      </c>
    </row>
    <row r="4482" spans="1:12" x14ac:dyDescent="0.25">
      <c r="A4482">
        <v>218</v>
      </c>
      <c r="B4482" t="s">
        <v>3573</v>
      </c>
      <c r="C4482">
        <v>99640</v>
      </c>
      <c r="D4482">
        <v>700</v>
      </c>
      <c r="E4482">
        <v>3556958</v>
      </c>
      <c r="F4482" t="s">
        <v>1299</v>
      </c>
      <c r="G4482" t="s">
        <v>1300</v>
      </c>
      <c r="H4482" t="s">
        <v>13</v>
      </c>
      <c r="L4482" t="str">
        <f>VLOOKUP(G4482,status!$G$1:$L$6259,6,FALSE)</f>
        <v>UR-11</v>
      </c>
    </row>
    <row r="4483" spans="1:12" x14ac:dyDescent="0.25">
      <c r="A4483">
        <v>218</v>
      </c>
      <c r="B4483" t="s">
        <v>3573</v>
      </c>
      <c r="C4483">
        <v>99640</v>
      </c>
      <c r="D4483">
        <v>700</v>
      </c>
      <c r="E4483">
        <v>3556958</v>
      </c>
      <c r="F4483" t="s">
        <v>1299</v>
      </c>
      <c r="G4483" t="s">
        <v>1300</v>
      </c>
      <c r="H4483" t="s">
        <v>14</v>
      </c>
      <c r="L4483" t="str">
        <f>VLOOKUP(G4483,status!$G$1:$L$6259,6,FALSE)</f>
        <v>UR-11</v>
      </c>
    </row>
    <row r="4484" spans="1:12" x14ac:dyDescent="0.25">
      <c r="A4484">
        <v>218</v>
      </c>
      <c r="B4484" t="s">
        <v>3573</v>
      </c>
      <c r="C4484">
        <v>99640</v>
      </c>
      <c r="D4484">
        <v>700</v>
      </c>
      <c r="E4484">
        <v>3556958</v>
      </c>
      <c r="F4484" t="s">
        <v>1299</v>
      </c>
      <c r="G4484" t="s">
        <v>1300</v>
      </c>
      <c r="H4484" t="s">
        <v>15</v>
      </c>
      <c r="I4484" t="s">
        <v>22</v>
      </c>
      <c r="J4484" t="s">
        <v>4256</v>
      </c>
      <c r="L4484" t="str">
        <f>VLOOKUP(G4484,status!$G$1:$L$6259,6,FALSE)</f>
        <v>UR-11</v>
      </c>
    </row>
    <row r="4485" spans="1:12" x14ac:dyDescent="0.25">
      <c r="A4485">
        <v>218</v>
      </c>
      <c r="B4485" t="s">
        <v>3573</v>
      </c>
      <c r="C4485">
        <v>99640</v>
      </c>
      <c r="D4485">
        <v>700</v>
      </c>
      <c r="E4485">
        <v>3556958</v>
      </c>
      <c r="F4485" t="s">
        <v>1299</v>
      </c>
      <c r="G4485" t="s">
        <v>1300</v>
      </c>
      <c r="H4485" t="s">
        <v>16</v>
      </c>
      <c r="L4485" t="str">
        <f>VLOOKUP(G4485,status!$G$1:$L$6259,6,FALSE)</f>
        <v>UR-11</v>
      </c>
    </row>
    <row r="4486" spans="1:12" x14ac:dyDescent="0.25">
      <c r="A4486">
        <v>218</v>
      </c>
      <c r="B4486" t="s">
        <v>3573</v>
      </c>
      <c r="C4486">
        <v>99640</v>
      </c>
      <c r="D4486">
        <v>700</v>
      </c>
      <c r="E4486">
        <v>3556958</v>
      </c>
      <c r="F4486" t="s">
        <v>1299</v>
      </c>
      <c r="G4486" t="s">
        <v>1300</v>
      </c>
      <c r="H4486" t="s">
        <v>17</v>
      </c>
      <c r="L4486" t="str">
        <f>VLOOKUP(G4486,status!$G$1:$L$6259,6,FALSE)</f>
        <v>UR-11</v>
      </c>
    </row>
    <row r="4487" spans="1:12" x14ac:dyDescent="0.25">
      <c r="A4487">
        <v>218</v>
      </c>
      <c r="B4487" t="s">
        <v>3573</v>
      </c>
      <c r="C4487">
        <v>99640</v>
      </c>
      <c r="D4487">
        <v>700</v>
      </c>
      <c r="E4487">
        <v>3556958</v>
      </c>
      <c r="F4487" t="s">
        <v>1299</v>
      </c>
      <c r="G4487" t="s">
        <v>1300</v>
      </c>
      <c r="H4487" t="s">
        <v>18</v>
      </c>
      <c r="L4487" t="str">
        <f>VLOOKUP(G4487,status!$G$1:$L$6259,6,FALSE)</f>
        <v>UR-11</v>
      </c>
    </row>
    <row r="4488" spans="1:12" x14ac:dyDescent="0.25">
      <c r="A4488">
        <v>218</v>
      </c>
      <c r="B4488" t="s">
        <v>3573</v>
      </c>
      <c r="C4488">
        <v>99640</v>
      </c>
      <c r="D4488">
        <v>700</v>
      </c>
      <c r="E4488">
        <v>3556958</v>
      </c>
      <c r="F4488" t="s">
        <v>1299</v>
      </c>
      <c r="G4488" t="s">
        <v>1300</v>
      </c>
      <c r="H4488" t="s">
        <v>19</v>
      </c>
      <c r="L4488" t="str">
        <f>VLOOKUP(G4488,status!$G$1:$L$6259,6,FALSE)</f>
        <v>UR-11</v>
      </c>
    </row>
    <row r="4489" spans="1:12" x14ac:dyDescent="0.25">
      <c r="A4489">
        <v>218</v>
      </c>
      <c r="B4489" t="s">
        <v>3573</v>
      </c>
      <c r="C4489">
        <v>99641</v>
      </c>
      <c r="D4489">
        <v>701</v>
      </c>
      <c r="E4489">
        <v>3557006</v>
      </c>
      <c r="F4489" t="s">
        <v>1301</v>
      </c>
      <c r="G4489" t="s">
        <v>1302</v>
      </c>
      <c r="H4489" t="s">
        <v>13</v>
      </c>
      <c r="L4489" t="str">
        <f>VLOOKUP(G4489,status!$G$1:$L$6259,6,FALSE)</f>
        <v>UR-9</v>
      </c>
    </row>
    <row r="4490" spans="1:12" x14ac:dyDescent="0.25">
      <c r="A4490">
        <v>218</v>
      </c>
      <c r="B4490" t="s">
        <v>3573</v>
      </c>
      <c r="C4490">
        <v>99641</v>
      </c>
      <c r="D4490">
        <v>701</v>
      </c>
      <c r="E4490">
        <v>3557006</v>
      </c>
      <c r="F4490" t="s">
        <v>1301</v>
      </c>
      <c r="G4490" t="s">
        <v>1302</v>
      </c>
      <c r="H4490" t="s">
        <v>14</v>
      </c>
      <c r="L4490" t="str">
        <f>VLOOKUP(G4490,status!$G$1:$L$6259,6,FALSE)</f>
        <v>UR-9</v>
      </c>
    </row>
    <row r="4491" spans="1:12" x14ac:dyDescent="0.25">
      <c r="A4491">
        <v>218</v>
      </c>
      <c r="B4491" t="s">
        <v>3573</v>
      </c>
      <c r="C4491">
        <v>99641</v>
      </c>
      <c r="D4491">
        <v>701</v>
      </c>
      <c r="E4491">
        <v>3557006</v>
      </c>
      <c r="F4491" t="s">
        <v>1301</v>
      </c>
      <c r="G4491" t="s">
        <v>1302</v>
      </c>
      <c r="H4491" t="s">
        <v>15</v>
      </c>
      <c r="L4491" t="str">
        <f>VLOOKUP(G4491,status!$G$1:$L$6259,6,FALSE)</f>
        <v>UR-9</v>
      </c>
    </row>
    <row r="4492" spans="1:12" x14ac:dyDescent="0.25">
      <c r="A4492">
        <v>218</v>
      </c>
      <c r="B4492" t="s">
        <v>3573</v>
      </c>
      <c r="C4492">
        <v>99641</v>
      </c>
      <c r="D4492">
        <v>701</v>
      </c>
      <c r="E4492">
        <v>3557006</v>
      </c>
      <c r="F4492" t="s">
        <v>1301</v>
      </c>
      <c r="G4492" t="s">
        <v>1302</v>
      </c>
      <c r="H4492" t="s">
        <v>16</v>
      </c>
      <c r="L4492" t="str">
        <f>VLOOKUP(G4492,status!$G$1:$L$6259,6,FALSE)</f>
        <v>UR-9</v>
      </c>
    </row>
    <row r="4493" spans="1:12" x14ac:dyDescent="0.25">
      <c r="A4493">
        <v>218</v>
      </c>
      <c r="B4493" t="s">
        <v>3573</v>
      </c>
      <c r="C4493">
        <v>99641</v>
      </c>
      <c r="D4493">
        <v>701</v>
      </c>
      <c r="E4493">
        <v>3557006</v>
      </c>
      <c r="F4493" t="s">
        <v>1301</v>
      </c>
      <c r="G4493" t="s">
        <v>1302</v>
      </c>
      <c r="H4493" t="s">
        <v>17</v>
      </c>
      <c r="L4493" t="str">
        <f>VLOOKUP(G4493,status!$G$1:$L$6259,6,FALSE)</f>
        <v>UR-9</v>
      </c>
    </row>
    <row r="4494" spans="1:12" x14ac:dyDescent="0.25">
      <c r="A4494">
        <v>218</v>
      </c>
      <c r="B4494" t="s">
        <v>3573</v>
      </c>
      <c r="C4494">
        <v>99641</v>
      </c>
      <c r="D4494">
        <v>701</v>
      </c>
      <c r="E4494">
        <v>3557006</v>
      </c>
      <c r="F4494" t="s">
        <v>1301</v>
      </c>
      <c r="G4494" t="s">
        <v>1302</v>
      </c>
      <c r="H4494" t="s">
        <v>18</v>
      </c>
      <c r="L4494" t="str">
        <f>VLOOKUP(G4494,status!$G$1:$L$6259,6,FALSE)</f>
        <v>UR-9</v>
      </c>
    </row>
    <row r="4495" spans="1:12" x14ac:dyDescent="0.25">
      <c r="A4495">
        <v>218</v>
      </c>
      <c r="B4495" t="s">
        <v>3573</v>
      </c>
      <c r="C4495">
        <v>99641</v>
      </c>
      <c r="D4495">
        <v>701</v>
      </c>
      <c r="E4495">
        <v>3557006</v>
      </c>
      <c r="F4495" t="s">
        <v>1301</v>
      </c>
      <c r="G4495" t="s">
        <v>1302</v>
      </c>
      <c r="H4495" t="s">
        <v>19</v>
      </c>
      <c r="L4495" t="str">
        <f>VLOOKUP(G4495,status!$G$1:$L$6259,6,FALSE)</f>
        <v>UR-9</v>
      </c>
    </row>
    <row r="4496" spans="1:12" x14ac:dyDescent="0.25">
      <c r="A4496">
        <v>218</v>
      </c>
      <c r="B4496" t="s">
        <v>3573</v>
      </c>
      <c r="C4496">
        <v>99642</v>
      </c>
      <c r="D4496">
        <v>702</v>
      </c>
      <c r="E4496">
        <v>3557105</v>
      </c>
      <c r="F4496" t="s">
        <v>1303</v>
      </c>
      <c r="G4496" t="s">
        <v>1304</v>
      </c>
      <c r="H4496" t="s">
        <v>13</v>
      </c>
      <c r="L4496" t="str">
        <f>VLOOKUP(G4496,status!$G$1:$L$6259,6,FALSE)</f>
        <v>UR-11</v>
      </c>
    </row>
    <row r="4497" spans="1:12" x14ac:dyDescent="0.25">
      <c r="A4497">
        <v>218</v>
      </c>
      <c r="B4497" t="s">
        <v>3573</v>
      </c>
      <c r="C4497">
        <v>99642</v>
      </c>
      <c r="D4497">
        <v>702</v>
      </c>
      <c r="E4497">
        <v>3557105</v>
      </c>
      <c r="F4497" t="s">
        <v>1303</v>
      </c>
      <c r="G4497" t="s">
        <v>1304</v>
      </c>
      <c r="H4497" t="s">
        <v>14</v>
      </c>
      <c r="L4497" t="str">
        <f>VLOOKUP(G4497,status!$G$1:$L$6259,6,FALSE)</f>
        <v>UR-11</v>
      </c>
    </row>
    <row r="4498" spans="1:12" x14ac:dyDescent="0.25">
      <c r="A4498">
        <v>218</v>
      </c>
      <c r="B4498" t="s">
        <v>3573</v>
      </c>
      <c r="C4498">
        <v>99642</v>
      </c>
      <c r="D4498">
        <v>702</v>
      </c>
      <c r="E4498">
        <v>3557105</v>
      </c>
      <c r="F4498" t="s">
        <v>1303</v>
      </c>
      <c r="G4498" t="s">
        <v>1304</v>
      </c>
      <c r="H4498" t="s">
        <v>15</v>
      </c>
      <c r="L4498" t="str">
        <f>VLOOKUP(G4498,status!$G$1:$L$6259,6,FALSE)</f>
        <v>UR-11</v>
      </c>
    </row>
    <row r="4499" spans="1:12" x14ac:dyDescent="0.25">
      <c r="A4499">
        <v>218</v>
      </c>
      <c r="B4499" t="s">
        <v>3573</v>
      </c>
      <c r="C4499">
        <v>99642</v>
      </c>
      <c r="D4499">
        <v>702</v>
      </c>
      <c r="E4499">
        <v>3557105</v>
      </c>
      <c r="F4499" t="s">
        <v>1303</v>
      </c>
      <c r="G4499" t="s">
        <v>1304</v>
      </c>
      <c r="H4499" t="s">
        <v>16</v>
      </c>
      <c r="L4499" t="str">
        <f>VLOOKUP(G4499,status!$G$1:$L$6259,6,FALSE)</f>
        <v>UR-11</v>
      </c>
    </row>
    <row r="4500" spans="1:12" x14ac:dyDescent="0.25">
      <c r="A4500">
        <v>218</v>
      </c>
      <c r="B4500" t="s">
        <v>3573</v>
      </c>
      <c r="C4500">
        <v>99642</v>
      </c>
      <c r="D4500">
        <v>702</v>
      </c>
      <c r="E4500">
        <v>3557105</v>
      </c>
      <c r="F4500" t="s">
        <v>1303</v>
      </c>
      <c r="G4500" t="s">
        <v>1304</v>
      </c>
      <c r="H4500" t="s">
        <v>17</v>
      </c>
      <c r="L4500" t="str">
        <f>VLOOKUP(G4500,status!$G$1:$L$6259,6,FALSE)</f>
        <v>UR-11</v>
      </c>
    </row>
    <row r="4501" spans="1:12" x14ac:dyDescent="0.25">
      <c r="A4501">
        <v>218</v>
      </c>
      <c r="B4501" t="s">
        <v>3573</v>
      </c>
      <c r="C4501">
        <v>99642</v>
      </c>
      <c r="D4501">
        <v>702</v>
      </c>
      <c r="E4501">
        <v>3557105</v>
      </c>
      <c r="F4501" t="s">
        <v>1303</v>
      </c>
      <c r="G4501" t="s">
        <v>1304</v>
      </c>
      <c r="H4501" t="s">
        <v>18</v>
      </c>
      <c r="L4501" t="str">
        <f>VLOOKUP(G4501,status!$G$1:$L$6259,6,FALSE)</f>
        <v>UR-11</v>
      </c>
    </row>
    <row r="4502" spans="1:12" x14ac:dyDescent="0.25">
      <c r="A4502">
        <v>218</v>
      </c>
      <c r="B4502" t="s">
        <v>3573</v>
      </c>
      <c r="C4502">
        <v>99642</v>
      </c>
      <c r="D4502">
        <v>702</v>
      </c>
      <c r="E4502">
        <v>3557105</v>
      </c>
      <c r="F4502" t="s">
        <v>1303</v>
      </c>
      <c r="G4502" t="s">
        <v>1304</v>
      </c>
      <c r="H4502" t="s">
        <v>19</v>
      </c>
      <c r="L4502" t="str">
        <f>VLOOKUP(G4502,status!$G$1:$L$6259,6,FALSE)</f>
        <v>UR-11</v>
      </c>
    </row>
    <row r="4503" spans="1:12" x14ac:dyDescent="0.25">
      <c r="A4503">
        <v>218</v>
      </c>
      <c r="B4503" t="s">
        <v>3573</v>
      </c>
      <c r="C4503">
        <v>99643</v>
      </c>
      <c r="D4503">
        <v>703</v>
      </c>
      <c r="E4503">
        <v>3557154</v>
      </c>
      <c r="F4503" t="s">
        <v>1305</v>
      </c>
      <c r="G4503" t="s">
        <v>1306</v>
      </c>
      <c r="H4503" t="s">
        <v>13</v>
      </c>
      <c r="L4503" t="str">
        <f>VLOOKUP(G4503,status!$G$1:$L$6259,6,FALSE)</f>
        <v>UR-1</v>
      </c>
    </row>
    <row r="4504" spans="1:12" x14ac:dyDescent="0.25">
      <c r="A4504">
        <v>218</v>
      </c>
      <c r="B4504" t="s">
        <v>3573</v>
      </c>
      <c r="C4504">
        <v>99643</v>
      </c>
      <c r="D4504">
        <v>703</v>
      </c>
      <c r="E4504">
        <v>3557154</v>
      </c>
      <c r="F4504" t="s">
        <v>1305</v>
      </c>
      <c r="G4504" t="s">
        <v>1306</v>
      </c>
      <c r="H4504" t="s">
        <v>14</v>
      </c>
      <c r="L4504" t="str">
        <f>VLOOKUP(G4504,status!$G$1:$L$6259,6,FALSE)</f>
        <v>UR-1</v>
      </c>
    </row>
    <row r="4505" spans="1:12" x14ac:dyDescent="0.25">
      <c r="A4505">
        <v>218</v>
      </c>
      <c r="B4505" t="s">
        <v>3573</v>
      </c>
      <c r="C4505">
        <v>99643</v>
      </c>
      <c r="D4505">
        <v>703</v>
      </c>
      <c r="E4505">
        <v>3557154</v>
      </c>
      <c r="F4505" t="s">
        <v>1305</v>
      </c>
      <c r="G4505" t="s">
        <v>1306</v>
      </c>
      <c r="H4505" t="s">
        <v>15</v>
      </c>
      <c r="L4505" t="str">
        <f>VLOOKUP(G4505,status!$G$1:$L$6259,6,FALSE)</f>
        <v>UR-1</v>
      </c>
    </row>
    <row r="4506" spans="1:12" x14ac:dyDescent="0.25">
      <c r="A4506">
        <v>218</v>
      </c>
      <c r="B4506" t="s">
        <v>3573</v>
      </c>
      <c r="C4506">
        <v>99643</v>
      </c>
      <c r="D4506">
        <v>703</v>
      </c>
      <c r="E4506">
        <v>3557154</v>
      </c>
      <c r="F4506" t="s">
        <v>1305</v>
      </c>
      <c r="G4506" t="s">
        <v>1306</v>
      </c>
      <c r="H4506" t="s">
        <v>16</v>
      </c>
      <c r="L4506" t="str">
        <f>VLOOKUP(G4506,status!$G$1:$L$6259,6,FALSE)</f>
        <v>UR-1</v>
      </c>
    </row>
    <row r="4507" spans="1:12" x14ac:dyDescent="0.25">
      <c r="A4507">
        <v>218</v>
      </c>
      <c r="B4507" t="s">
        <v>3573</v>
      </c>
      <c r="C4507">
        <v>99643</v>
      </c>
      <c r="D4507">
        <v>703</v>
      </c>
      <c r="E4507">
        <v>3557154</v>
      </c>
      <c r="F4507" t="s">
        <v>1305</v>
      </c>
      <c r="G4507" t="s">
        <v>1306</v>
      </c>
      <c r="H4507" t="s">
        <v>17</v>
      </c>
      <c r="L4507" t="str">
        <f>VLOOKUP(G4507,status!$G$1:$L$6259,6,FALSE)</f>
        <v>UR-1</v>
      </c>
    </row>
    <row r="4508" spans="1:12" x14ac:dyDescent="0.25">
      <c r="A4508">
        <v>218</v>
      </c>
      <c r="B4508" t="s">
        <v>3573</v>
      </c>
      <c r="C4508">
        <v>99643</v>
      </c>
      <c r="D4508">
        <v>703</v>
      </c>
      <c r="E4508">
        <v>3557154</v>
      </c>
      <c r="F4508" t="s">
        <v>1305</v>
      </c>
      <c r="G4508" t="s">
        <v>1306</v>
      </c>
      <c r="H4508" t="s">
        <v>18</v>
      </c>
      <c r="L4508" t="str">
        <f>VLOOKUP(G4508,status!$G$1:$L$6259,6,FALSE)</f>
        <v>UR-1</v>
      </c>
    </row>
    <row r="4509" spans="1:12" x14ac:dyDescent="0.25">
      <c r="A4509">
        <v>218</v>
      </c>
      <c r="B4509" t="s">
        <v>3573</v>
      </c>
      <c r="C4509">
        <v>99643</v>
      </c>
      <c r="D4509">
        <v>703</v>
      </c>
      <c r="E4509">
        <v>3557154</v>
      </c>
      <c r="F4509" t="s">
        <v>1305</v>
      </c>
      <c r="G4509" t="s">
        <v>1306</v>
      </c>
      <c r="H4509" t="s">
        <v>19</v>
      </c>
      <c r="L4509" t="str">
        <f>VLOOKUP(G4509,status!$G$1:$L$6259,6,FALSE)</f>
        <v>UR-1</v>
      </c>
    </row>
    <row r="4510" spans="1:12" x14ac:dyDescent="0.25">
      <c r="A4510">
        <v>219</v>
      </c>
      <c r="B4510" t="s">
        <v>4257</v>
      </c>
      <c r="C4510">
        <v>100001</v>
      </c>
      <c r="D4510">
        <v>60</v>
      </c>
      <c r="E4510">
        <v>3500105</v>
      </c>
      <c r="F4510" t="s">
        <v>11</v>
      </c>
      <c r="G4510" t="s">
        <v>12</v>
      </c>
      <c r="H4510" t="s">
        <v>1307</v>
      </c>
      <c r="L4510" t="str">
        <f>VLOOKUP(G4510,status!$G$1:$L$6259,6,FALSE)</f>
        <v>UR-2</v>
      </c>
    </row>
    <row r="4511" spans="1:12" x14ac:dyDescent="0.25">
      <c r="A4511">
        <v>219</v>
      </c>
      <c r="B4511" t="s">
        <v>4257</v>
      </c>
      <c r="C4511">
        <v>100002</v>
      </c>
      <c r="D4511">
        <v>61</v>
      </c>
      <c r="E4511">
        <v>3500204</v>
      </c>
      <c r="F4511" t="s">
        <v>20</v>
      </c>
      <c r="G4511" t="s">
        <v>21</v>
      </c>
      <c r="H4511" t="s">
        <v>1307</v>
      </c>
      <c r="L4511" t="str">
        <f>VLOOKUP(G4511,status!$G$1:$L$6259,6,FALSE)</f>
        <v>UR-8</v>
      </c>
    </row>
    <row r="4512" spans="1:12" x14ac:dyDescent="0.25">
      <c r="A4512">
        <v>219</v>
      </c>
      <c r="B4512" t="s">
        <v>4257</v>
      </c>
      <c r="C4512">
        <v>100003</v>
      </c>
      <c r="D4512">
        <v>62</v>
      </c>
      <c r="E4512">
        <v>3500303</v>
      </c>
      <c r="F4512" t="s">
        <v>23</v>
      </c>
      <c r="G4512" t="s">
        <v>24</v>
      </c>
      <c r="H4512" t="s">
        <v>1307</v>
      </c>
      <c r="I4512" t="s">
        <v>22</v>
      </c>
      <c r="J4512" t="s">
        <v>5447</v>
      </c>
      <c r="L4512" t="str">
        <f>VLOOKUP(G4512,status!$G$1:$L$6259,6,FALSE)</f>
        <v>UR-19</v>
      </c>
    </row>
    <row r="4513" spans="1:12" x14ac:dyDescent="0.25">
      <c r="A4513">
        <v>219</v>
      </c>
      <c r="B4513" t="s">
        <v>4257</v>
      </c>
      <c r="C4513">
        <v>100004</v>
      </c>
      <c r="D4513">
        <v>63</v>
      </c>
      <c r="E4513">
        <v>3500402</v>
      </c>
      <c r="F4513" t="s">
        <v>25</v>
      </c>
      <c r="G4513" t="s">
        <v>26</v>
      </c>
      <c r="H4513" t="s">
        <v>1307</v>
      </c>
      <c r="L4513" t="str">
        <f>VLOOKUP(G4513,status!$G$1:$L$6259,6,FALSE)</f>
        <v>UR-19</v>
      </c>
    </row>
    <row r="4514" spans="1:12" x14ac:dyDescent="0.25">
      <c r="A4514">
        <v>219</v>
      </c>
      <c r="B4514" t="s">
        <v>4257</v>
      </c>
      <c r="C4514">
        <v>100005</v>
      </c>
      <c r="D4514">
        <v>64</v>
      </c>
      <c r="E4514">
        <v>3500501</v>
      </c>
      <c r="F4514" t="s">
        <v>27</v>
      </c>
      <c r="G4514" t="s">
        <v>28</v>
      </c>
      <c r="H4514" t="s">
        <v>1307</v>
      </c>
      <c r="I4514" t="s">
        <v>22</v>
      </c>
      <c r="J4514" t="s">
        <v>5448</v>
      </c>
      <c r="L4514" t="str">
        <f>VLOOKUP(G4514,status!$G$1:$L$6259,6,FALSE)</f>
        <v>UR-19</v>
      </c>
    </row>
    <row r="4515" spans="1:12" x14ac:dyDescent="0.25">
      <c r="A4515">
        <v>219</v>
      </c>
      <c r="B4515" t="s">
        <v>4257</v>
      </c>
      <c r="C4515">
        <v>100006</v>
      </c>
      <c r="D4515">
        <v>65</v>
      </c>
      <c r="E4515">
        <v>3500550</v>
      </c>
      <c r="F4515" t="s">
        <v>29</v>
      </c>
      <c r="G4515" t="s">
        <v>30</v>
      </c>
      <c r="H4515" t="s">
        <v>1307</v>
      </c>
      <c r="I4515" t="s">
        <v>22</v>
      </c>
      <c r="J4515" t="s">
        <v>4258</v>
      </c>
      <c r="L4515" t="str">
        <f>VLOOKUP(G4515,status!$G$1:$L$6259,6,FALSE)</f>
        <v>UR-2</v>
      </c>
    </row>
    <row r="4516" spans="1:12" x14ac:dyDescent="0.25">
      <c r="A4516">
        <v>219</v>
      </c>
      <c r="B4516" t="s">
        <v>4257</v>
      </c>
      <c r="C4516">
        <v>100007</v>
      </c>
      <c r="D4516">
        <v>66</v>
      </c>
      <c r="E4516">
        <v>3500600</v>
      </c>
      <c r="F4516" t="s">
        <v>31</v>
      </c>
      <c r="G4516" t="s">
        <v>32</v>
      </c>
      <c r="H4516" t="s">
        <v>1307</v>
      </c>
      <c r="L4516" t="str">
        <f>VLOOKUP(G4516,status!$G$1:$L$6259,6,FALSE)</f>
        <v>UR-10</v>
      </c>
    </row>
    <row r="4517" spans="1:12" x14ac:dyDescent="0.25">
      <c r="A4517">
        <v>219</v>
      </c>
      <c r="B4517" t="s">
        <v>4257</v>
      </c>
      <c r="C4517">
        <v>100008</v>
      </c>
      <c r="D4517">
        <v>67</v>
      </c>
      <c r="E4517">
        <v>3500709</v>
      </c>
      <c r="F4517" t="s">
        <v>33</v>
      </c>
      <c r="G4517" t="s">
        <v>34</v>
      </c>
      <c r="H4517" t="s">
        <v>1307</v>
      </c>
      <c r="I4517" t="s">
        <v>22</v>
      </c>
      <c r="J4517" t="s">
        <v>4259</v>
      </c>
      <c r="L4517" t="str">
        <f>VLOOKUP(G4517,status!$G$1:$L$6259,6,FALSE)</f>
        <v>UR-2</v>
      </c>
    </row>
    <row r="4518" spans="1:12" x14ac:dyDescent="0.25">
      <c r="A4518">
        <v>219</v>
      </c>
      <c r="B4518" t="s">
        <v>4257</v>
      </c>
      <c r="C4518">
        <v>100009</v>
      </c>
      <c r="D4518">
        <v>68</v>
      </c>
      <c r="E4518">
        <v>3500758</v>
      </c>
      <c r="F4518" t="s">
        <v>35</v>
      </c>
      <c r="G4518" t="s">
        <v>36</v>
      </c>
      <c r="H4518" t="s">
        <v>1307</v>
      </c>
      <c r="L4518" t="str">
        <f>VLOOKUP(G4518,status!$G$1:$L$6259,6,FALSE)</f>
        <v>UR-9</v>
      </c>
    </row>
    <row r="4519" spans="1:12" x14ac:dyDescent="0.25">
      <c r="A4519">
        <v>219</v>
      </c>
      <c r="B4519" t="s">
        <v>4257</v>
      </c>
      <c r="C4519">
        <v>100010</v>
      </c>
      <c r="D4519">
        <v>69</v>
      </c>
      <c r="E4519">
        <v>3500808</v>
      </c>
      <c r="F4519" t="s">
        <v>37</v>
      </c>
      <c r="G4519" t="s">
        <v>38</v>
      </c>
      <c r="H4519" t="s">
        <v>1307</v>
      </c>
      <c r="I4519" t="s">
        <v>22</v>
      </c>
      <c r="J4519" t="s">
        <v>4260</v>
      </c>
      <c r="L4519" t="str">
        <f>VLOOKUP(G4519,status!$G$1:$L$6259,6,FALSE)</f>
        <v>UR-5</v>
      </c>
    </row>
    <row r="4520" spans="1:12" x14ac:dyDescent="0.25">
      <c r="A4520">
        <v>219</v>
      </c>
      <c r="B4520" t="s">
        <v>4257</v>
      </c>
      <c r="C4520">
        <v>100011</v>
      </c>
      <c r="D4520">
        <v>70</v>
      </c>
      <c r="E4520">
        <v>3500907</v>
      </c>
      <c r="F4520" t="s">
        <v>39</v>
      </c>
      <c r="G4520" t="s">
        <v>40</v>
      </c>
      <c r="H4520" t="s">
        <v>1307</v>
      </c>
      <c r="L4520" t="str">
        <f>VLOOKUP(G4520,status!$G$1:$L$6259,6,FALSE)</f>
        <v>UR-8</v>
      </c>
    </row>
    <row r="4521" spans="1:12" x14ac:dyDescent="0.25">
      <c r="A4521">
        <v>219</v>
      </c>
      <c r="B4521" t="s">
        <v>4257</v>
      </c>
      <c r="C4521">
        <v>100012</v>
      </c>
      <c r="D4521">
        <v>71</v>
      </c>
      <c r="E4521">
        <v>3501004</v>
      </c>
      <c r="F4521" t="s">
        <v>41</v>
      </c>
      <c r="G4521" t="s">
        <v>42</v>
      </c>
      <c r="H4521" t="s">
        <v>1307</v>
      </c>
      <c r="L4521" t="str">
        <f>VLOOKUP(G4521,status!$G$1:$L$6259,6,FALSE)</f>
        <v>UR-6</v>
      </c>
    </row>
    <row r="4522" spans="1:12" x14ac:dyDescent="0.25">
      <c r="A4522">
        <v>219</v>
      </c>
      <c r="B4522" t="s">
        <v>4257</v>
      </c>
      <c r="C4522">
        <v>100013</v>
      </c>
      <c r="D4522">
        <v>72</v>
      </c>
      <c r="E4522">
        <v>3501103</v>
      </c>
      <c r="F4522" t="s">
        <v>43</v>
      </c>
      <c r="G4522" t="s">
        <v>44</v>
      </c>
      <c r="H4522" t="s">
        <v>1307</v>
      </c>
      <c r="L4522" t="str">
        <f>VLOOKUP(G4522,status!$G$1:$L$6259,6,FALSE)</f>
        <v>UR-1</v>
      </c>
    </row>
    <row r="4523" spans="1:12" x14ac:dyDescent="0.25">
      <c r="A4523">
        <v>219</v>
      </c>
      <c r="B4523" t="s">
        <v>4257</v>
      </c>
      <c r="C4523">
        <v>100014</v>
      </c>
      <c r="D4523">
        <v>73</v>
      </c>
      <c r="E4523">
        <v>3501152</v>
      </c>
      <c r="F4523" t="s">
        <v>45</v>
      </c>
      <c r="G4523" t="s">
        <v>46</v>
      </c>
      <c r="H4523" t="s">
        <v>1307</v>
      </c>
      <c r="L4523" t="str">
        <f>VLOOKUP(G4523,status!$G$1:$L$6259,6,FALSE)</f>
        <v>UR-9</v>
      </c>
    </row>
    <row r="4524" spans="1:12" x14ac:dyDescent="0.25">
      <c r="A4524">
        <v>219</v>
      </c>
      <c r="B4524" t="s">
        <v>4257</v>
      </c>
      <c r="C4524">
        <v>100015</v>
      </c>
      <c r="D4524">
        <v>74</v>
      </c>
      <c r="E4524">
        <v>3501202</v>
      </c>
      <c r="F4524" t="s">
        <v>47</v>
      </c>
      <c r="G4524" t="s">
        <v>48</v>
      </c>
      <c r="H4524" t="s">
        <v>1307</v>
      </c>
      <c r="L4524" t="str">
        <f>VLOOKUP(G4524,status!$G$1:$L$6259,6,FALSE)</f>
        <v>UR-11</v>
      </c>
    </row>
    <row r="4525" spans="1:12" x14ac:dyDescent="0.25">
      <c r="A4525">
        <v>219</v>
      </c>
      <c r="B4525" t="s">
        <v>4257</v>
      </c>
      <c r="C4525">
        <v>100016</v>
      </c>
      <c r="D4525">
        <v>75</v>
      </c>
      <c r="E4525">
        <v>3501301</v>
      </c>
      <c r="F4525" t="s">
        <v>49</v>
      </c>
      <c r="G4525" t="s">
        <v>50</v>
      </c>
      <c r="H4525" t="s">
        <v>1307</v>
      </c>
      <c r="I4525" t="s">
        <v>22</v>
      </c>
      <c r="J4525" t="s">
        <v>5449</v>
      </c>
      <c r="L4525" t="str">
        <f>VLOOKUP(G4525,status!$G$1:$L$6259,6,FALSE)</f>
        <v>UR-5</v>
      </c>
    </row>
    <row r="4526" spans="1:12" x14ac:dyDescent="0.25">
      <c r="A4526">
        <v>219</v>
      </c>
      <c r="B4526" t="s">
        <v>4257</v>
      </c>
      <c r="C4526">
        <v>100017</v>
      </c>
      <c r="D4526">
        <v>76</v>
      </c>
      <c r="E4526">
        <v>3501400</v>
      </c>
      <c r="F4526" t="s">
        <v>51</v>
      </c>
      <c r="G4526" t="s">
        <v>52</v>
      </c>
      <c r="H4526" t="s">
        <v>1307</v>
      </c>
      <c r="L4526" t="str">
        <f>VLOOKUP(G4526,status!$G$1:$L$6259,6,FALSE)</f>
        <v>UR-4</v>
      </c>
    </row>
    <row r="4527" spans="1:12" x14ac:dyDescent="0.25">
      <c r="A4527">
        <v>219</v>
      </c>
      <c r="B4527" t="s">
        <v>4257</v>
      </c>
      <c r="C4527">
        <v>100018</v>
      </c>
      <c r="D4527">
        <v>77</v>
      </c>
      <c r="E4527">
        <v>3501509</v>
      </c>
      <c r="F4527" t="s">
        <v>53</v>
      </c>
      <c r="G4527" t="s">
        <v>54</v>
      </c>
      <c r="H4527" t="s">
        <v>1307</v>
      </c>
      <c r="I4527" t="s">
        <v>22</v>
      </c>
      <c r="J4527" t="s">
        <v>4261</v>
      </c>
      <c r="L4527" t="str">
        <f>VLOOKUP(G4527,status!$G$1:$L$6259,6,FALSE)</f>
        <v>UR-4</v>
      </c>
    </row>
    <row r="4528" spans="1:12" x14ac:dyDescent="0.25">
      <c r="A4528">
        <v>219</v>
      </c>
      <c r="B4528" t="s">
        <v>4257</v>
      </c>
      <c r="C4528">
        <v>100019</v>
      </c>
      <c r="D4528">
        <v>78</v>
      </c>
      <c r="E4528">
        <v>3501608</v>
      </c>
      <c r="F4528" t="s">
        <v>55</v>
      </c>
      <c r="G4528" t="s">
        <v>56</v>
      </c>
      <c r="H4528" t="s">
        <v>1307</v>
      </c>
      <c r="L4528" t="str">
        <f>VLOOKUP(G4528,status!$G$1:$L$6259,6,FALSE)</f>
        <v>UR-3</v>
      </c>
    </row>
    <row r="4529" spans="1:12" x14ac:dyDescent="0.25">
      <c r="A4529">
        <v>219</v>
      </c>
      <c r="B4529" t="s">
        <v>4257</v>
      </c>
      <c r="C4529">
        <v>100020</v>
      </c>
      <c r="D4529">
        <v>79</v>
      </c>
      <c r="E4529">
        <v>3501707</v>
      </c>
      <c r="F4529" t="s">
        <v>57</v>
      </c>
      <c r="G4529" t="s">
        <v>58</v>
      </c>
      <c r="H4529" t="s">
        <v>1307</v>
      </c>
      <c r="L4529" t="str">
        <f>VLOOKUP(G4529,status!$G$1:$L$6259,6,FALSE)</f>
        <v>UR-13</v>
      </c>
    </row>
    <row r="4530" spans="1:12" x14ac:dyDescent="0.25">
      <c r="A4530">
        <v>219</v>
      </c>
      <c r="B4530" t="s">
        <v>4257</v>
      </c>
      <c r="C4530">
        <v>100021</v>
      </c>
      <c r="D4530">
        <v>80</v>
      </c>
      <c r="E4530">
        <v>3501806</v>
      </c>
      <c r="F4530" t="s">
        <v>59</v>
      </c>
      <c r="G4530" t="s">
        <v>60</v>
      </c>
      <c r="H4530" t="s">
        <v>1307</v>
      </c>
      <c r="L4530" t="str">
        <f>VLOOKUP(G4530,status!$G$1:$L$6259,6,FALSE)</f>
        <v>UR-11</v>
      </c>
    </row>
    <row r="4531" spans="1:12" x14ac:dyDescent="0.25">
      <c r="A4531">
        <v>219</v>
      </c>
      <c r="B4531" t="s">
        <v>4257</v>
      </c>
      <c r="C4531">
        <v>100022</v>
      </c>
      <c r="D4531">
        <v>81</v>
      </c>
      <c r="E4531">
        <v>3501905</v>
      </c>
      <c r="F4531" t="s">
        <v>61</v>
      </c>
      <c r="G4531" t="s">
        <v>62</v>
      </c>
      <c r="H4531" t="s">
        <v>1307</v>
      </c>
      <c r="I4531" t="s">
        <v>22</v>
      </c>
      <c r="J4531" t="s">
        <v>4262</v>
      </c>
      <c r="L4531" t="str">
        <f>VLOOKUP(G4531,status!$G$1:$L$6259,6,FALSE)</f>
        <v>UR-19</v>
      </c>
    </row>
    <row r="4532" spans="1:12" x14ac:dyDescent="0.25">
      <c r="A4532">
        <v>219</v>
      </c>
      <c r="B4532" t="s">
        <v>4257</v>
      </c>
      <c r="C4532">
        <v>100023</v>
      </c>
      <c r="D4532">
        <v>82</v>
      </c>
      <c r="E4532">
        <v>3502002</v>
      </c>
      <c r="F4532" t="s">
        <v>63</v>
      </c>
      <c r="G4532" t="s">
        <v>64</v>
      </c>
      <c r="H4532" t="s">
        <v>1307</v>
      </c>
      <c r="L4532" t="str">
        <f>VLOOKUP(G4532,status!$G$1:$L$6259,6,FALSE)</f>
        <v>UR-10</v>
      </c>
    </row>
    <row r="4533" spans="1:12" x14ac:dyDescent="0.25">
      <c r="A4533">
        <v>219</v>
      </c>
      <c r="B4533" t="s">
        <v>4257</v>
      </c>
      <c r="C4533">
        <v>100024</v>
      </c>
      <c r="D4533">
        <v>83</v>
      </c>
      <c r="E4533">
        <v>3502101</v>
      </c>
      <c r="F4533" t="s">
        <v>65</v>
      </c>
      <c r="G4533" t="s">
        <v>66</v>
      </c>
      <c r="H4533" t="s">
        <v>1307</v>
      </c>
      <c r="L4533" t="str">
        <f>VLOOKUP(G4533,status!$G$1:$L$6259,6,FALSE)</f>
        <v>UR-11</v>
      </c>
    </row>
    <row r="4534" spans="1:12" x14ac:dyDescent="0.25">
      <c r="A4534">
        <v>219</v>
      </c>
      <c r="B4534" t="s">
        <v>4257</v>
      </c>
      <c r="C4534">
        <v>100025</v>
      </c>
      <c r="D4534">
        <v>84</v>
      </c>
      <c r="E4534">
        <v>3502200</v>
      </c>
      <c r="F4534" t="s">
        <v>67</v>
      </c>
      <c r="G4534" t="s">
        <v>68</v>
      </c>
      <c r="H4534" t="s">
        <v>1307</v>
      </c>
      <c r="L4534" t="str">
        <f>VLOOKUP(G4534,status!$G$1:$L$6259,6,FALSE)</f>
        <v>UR-16</v>
      </c>
    </row>
    <row r="4535" spans="1:12" x14ac:dyDescent="0.25">
      <c r="A4535">
        <v>219</v>
      </c>
      <c r="B4535" t="s">
        <v>4257</v>
      </c>
      <c r="C4535">
        <v>100026</v>
      </c>
      <c r="D4535">
        <v>85</v>
      </c>
      <c r="E4535">
        <v>3502309</v>
      </c>
      <c r="F4535" t="s">
        <v>69</v>
      </c>
      <c r="G4535" t="s">
        <v>70</v>
      </c>
      <c r="H4535" t="s">
        <v>1307</v>
      </c>
      <c r="L4535" t="str">
        <f>VLOOKUP(G4535,status!$G$1:$L$6259,6,FALSE)</f>
        <v>UR-10</v>
      </c>
    </row>
    <row r="4536" spans="1:12" x14ac:dyDescent="0.25">
      <c r="A4536">
        <v>219</v>
      </c>
      <c r="B4536" t="s">
        <v>4257</v>
      </c>
      <c r="C4536">
        <v>100027</v>
      </c>
      <c r="D4536">
        <v>86</v>
      </c>
      <c r="E4536">
        <v>3502408</v>
      </c>
      <c r="F4536" t="s">
        <v>71</v>
      </c>
      <c r="G4536" t="s">
        <v>72</v>
      </c>
      <c r="H4536" t="s">
        <v>1307</v>
      </c>
      <c r="L4536" t="str">
        <f>VLOOKUP(G4536,status!$G$1:$L$6259,6,FALSE)</f>
        <v>UR-5</v>
      </c>
    </row>
    <row r="4537" spans="1:12" x14ac:dyDescent="0.25">
      <c r="A4537">
        <v>219</v>
      </c>
      <c r="B4537" t="s">
        <v>4257</v>
      </c>
      <c r="C4537">
        <v>100028</v>
      </c>
      <c r="D4537">
        <v>87</v>
      </c>
      <c r="E4537">
        <v>3502507</v>
      </c>
      <c r="F4537" t="s">
        <v>73</v>
      </c>
      <c r="G4537" t="s">
        <v>74</v>
      </c>
      <c r="H4537" t="s">
        <v>1307</v>
      </c>
      <c r="L4537" t="str">
        <f>VLOOKUP(G4537,status!$G$1:$L$6259,6,FALSE)</f>
        <v>UR-14</v>
      </c>
    </row>
    <row r="4538" spans="1:12" x14ac:dyDescent="0.25">
      <c r="A4538">
        <v>219</v>
      </c>
      <c r="B4538" t="s">
        <v>4257</v>
      </c>
      <c r="C4538">
        <v>100029</v>
      </c>
      <c r="D4538">
        <v>88</v>
      </c>
      <c r="E4538">
        <v>3502606</v>
      </c>
      <c r="F4538" t="s">
        <v>75</v>
      </c>
      <c r="G4538" t="s">
        <v>76</v>
      </c>
      <c r="H4538" t="s">
        <v>1307</v>
      </c>
      <c r="L4538" t="str">
        <f>VLOOKUP(G4538,status!$G$1:$L$6259,6,FALSE)</f>
        <v>UR-11</v>
      </c>
    </row>
    <row r="4539" spans="1:12" x14ac:dyDescent="0.25">
      <c r="A4539">
        <v>219</v>
      </c>
      <c r="B4539" t="s">
        <v>4257</v>
      </c>
      <c r="C4539">
        <v>100030</v>
      </c>
      <c r="D4539">
        <v>89</v>
      </c>
      <c r="E4539">
        <v>3502705</v>
      </c>
      <c r="F4539" t="s">
        <v>77</v>
      </c>
      <c r="G4539" t="s">
        <v>78</v>
      </c>
      <c r="H4539" t="s">
        <v>1307</v>
      </c>
      <c r="L4539" t="str">
        <f>VLOOKUP(G4539,status!$G$1:$L$6259,6,FALSE)</f>
        <v>UR-16</v>
      </c>
    </row>
    <row r="4540" spans="1:12" x14ac:dyDescent="0.25">
      <c r="A4540">
        <v>219</v>
      </c>
      <c r="B4540" t="s">
        <v>4257</v>
      </c>
      <c r="C4540">
        <v>100031</v>
      </c>
      <c r="D4540">
        <v>90</v>
      </c>
      <c r="E4540">
        <v>3502754</v>
      </c>
      <c r="F4540" t="s">
        <v>79</v>
      </c>
      <c r="G4540" t="s">
        <v>80</v>
      </c>
      <c r="H4540" t="s">
        <v>1307</v>
      </c>
      <c r="L4540" t="str">
        <f>VLOOKUP(G4540,status!$G$1:$L$6259,6,FALSE)</f>
        <v>UR-9</v>
      </c>
    </row>
    <row r="4541" spans="1:12" x14ac:dyDescent="0.25">
      <c r="A4541">
        <v>219</v>
      </c>
      <c r="B4541" t="s">
        <v>4257</v>
      </c>
      <c r="C4541">
        <v>100032</v>
      </c>
      <c r="D4541">
        <v>91</v>
      </c>
      <c r="E4541">
        <v>3502804</v>
      </c>
      <c r="F4541" t="s">
        <v>81</v>
      </c>
      <c r="G4541" t="s">
        <v>82</v>
      </c>
      <c r="H4541" t="s">
        <v>1307</v>
      </c>
      <c r="L4541" t="str">
        <f>VLOOKUP(G4541,status!$G$1:$L$6259,6,FALSE)</f>
        <v>UR-5</v>
      </c>
    </row>
    <row r="4542" spans="1:12" x14ac:dyDescent="0.25">
      <c r="A4542">
        <v>219</v>
      </c>
      <c r="B4542" t="s">
        <v>4257</v>
      </c>
      <c r="C4542">
        <v>100033</v>
      </c>
      <c r="D4542">
        <v>92</v>
      </c>
      <c r="E4542">
        <v>3502903</v>
      </c>
      <c r="F4542" t="s">
        <v>83</v>
      </c>
      <c r="G4542" t="s">
        <v>84</v>
      </c>
      <c r="H4542" t="s">
        <v>1307</v>
      </c>
      <c r="L4542" t="str">
        <f>VLOOKUP(G4542,status!$G$1:$L$6259,6,FALSE)</f>
        <v>UR-9</v>
      </c>
    </row>
    <row r="4543" spans="1:12" x14ac:dyDescent="0.25">
      <c r="A4543">
        <v>219</v>
      </c>
      <c r="B4543" t="s">
        <v>4257</v>
      </c>
      <c r="C4543">
        <v>100034</v>
      </c>
      <c r="D4543">
        <v>93</v>
      </c>
      <c r="E4543">
        <v>3503000</v>
      </c>
      <c r="F4543" t="s">
        <v>85</v>
      </c>
      <c r="G4543" t="s">
        <v>86</v>
      </c>
      <c r="H4543" t="s">
        <v>1307</v>
      </c>
      <c r="L4543" t="str">
        <f>VLOOKUP(G4543,status!$G$1:$L$6259,6,FALSE)</f>
        <v>UR-17</v>
      </c>
    </row>
    <row r="4544" spans="1:12" x14ac:dyDescent="0.25">
      <c r="A4544">
        <v>219</v>
      </c>
      <c r="B4544" t="s">
        <v>4257</v>
      </c>
      <c r="C4544">
        <v>100035</v>
      </c>
      <c r="D4544">
        <v>94</v>
      </c>
      <c r="E4544">
        <v>3503109</v>
      </c>
      <c r="F4544" t="s">
        <v>87</v>
      </c>
      <c r="G4544" t="s">
        <v>88</v>
      </c>
      <c r="H4544" t="s">
        <v>1307</v>
      </c>
      <c r="L4544" t="str">
        <f>VLOOKUP(G4544,status!$G$1:$L$6259,6,FALSE)</f>
        <v>UR-2</v>
      </c>
    </row>
    <row r="4545" spans="1:12" x14ac:dyDescent="0.25">
      <c r="A4545">
        <v>219</v>
      </c>
      <c r="B4545" t="s">
        <v>4257</v>
      </c>
      <c r="C4545">
        <v>100036</v>
      </c>
      <c r="D4545">
        <v>95</v>
      </c>
      <c r="E4545">
        <v>3503158</v>
      </c>
      <c r="F4545" t="s">
        <v>89</v>
      </c>
      <c r="G4545" t="s">
        <v>90</v>
      </c>
      <c r="H4545" t="s">
        <v>1307</v>
      </c>
      <c r="L4545" t="str">
        <f>VLOOKUP(G4545,status!$G$1:$L$6259,6,FALSE)</f>
        <v>UR-14</v>
      </c>
    </row>
    <row r="4546" spans="1:12" x14ac:dyDescent="0.25">
      <c r="A4546">
        <v>219</v>
      </c>
      <c r="B4546" t="s">
        <v>4257</v>
      </c>
      <c r="C4546">
        <v>100037</v>
      </c>
      <c r="D4546">
        <v>96</v>
      </c>
      <c r="E4546">
        <v>3503208</v>
      </c>
      <c r="F4546" t="s">
        <v>91</v>
      </c>
      <c r="G4546" t="s">
        <v>92</v>
      </c>
      <c r="H4546" t="s">
        <v>1307</v>
      </c>
      <c r="L4546" t="str">
        <f>VLOOKUP(G4546,status!$G$1:$L$6259,6,FALSE)</f>
        <v>UR-17</v>
      </c>
    </row>
    <row r="4547" spans="1:12" x14ac:dyDescent="0.25">
      <c r="A4547">
        <v>219</v>
      </c>
      <c r="B4547" t="s">
        <v>4257</v>
      </c>
      <c r="C4547">
        <v>100038</v>
      </c>
      <c r="D4547">
        <v>97</v>
      </c>
      <c r="E4547">
        <v>3503307</v>
      </c>
      <c r="F4547" t="s">
        <v>93</v>
      </c>
      <c r="G4547" t="s">
        <v>94</v>
      </c>
      <c r="H4547" t="s">
        <v>1307</v>
      </c>
      <c r="L4547" t="str">
        <f>VLOOKUP(G4547,status!$G$1:$L$6259,6,FALSE)</f>
        <v>UR-6</v>
      </c>
    </row>
    <row r="4548" spans="1:12" x14ac:dyDescent="0.25">
      <c r="A4548">
        <v>219</v>
      </c>
      <c r="B4548" t="s">
        <v>4257</v>
      </c>
      <c r="C4548">
        <v>100039</v>
      </c>
      <c r="D4548">
        <v>98</v>
      </c>
      <c r="E4548">
        <v>3503356</v>
      </c>
      <c r="F4548" t="s">
        <v>95</v>
      </c>
      <c r="G4548" t="s">
        <v>96</v>
      </c>
      <c r="H4548" t="s">
        <v>1307</v>
      </c>
      <c r="L4548" t="str">
        <f>VLOOKUP(G4548,status!$G$1:$L$6259,6,FALSE)</f>
        <v>UR-18</v>
      </c>
    </row>
    <row r="4549" spans="1:12" x14ac:dyDescent="0.25">
      <c r="A4549">
        <v>219</v>
      </c>
      <c r="B4549" t="s">
        <v>4257</v>
      </c>
      <c r="C4549">
        <v>100040</v>
      </c>
      <c r="D4549">
        <v>99</v>
      </c>
      <c r="E4549">
        <v>3503406</v>
      </c>
      <c r="F4549" t="s">
        <v>97</v>
      </c>
      <c r="G4549" t="s">
        <v>98</v>
      </c>
      <c r="H4549" t="s">
        <v>1307</v>
      </c>
      <c r="L4549" t="str">
        <f>VLOOKUP(G4549,status!$G$1:$L$6259,6,FALSE)</f>
        <v>UR-2</v>
      </c>
    </row>
    <row r="4550" spans="1:12" x14ac:dyDescent="0.25">
      <c r="A4550">
        <v>219</v>
      </c>
      <c r="B4550" t="s">
        <v>4257</v>
      </c>
      <c r="C4550">
        <v>100041</v>
      </c>
      <c r="D4550">
        <v>100</v>
      </c>
      <c r="E4550">
        <v>3503505</v>
      </c>
      <c r="F4550" t="s">
        <v>99</v>
      </c>
      <c r="G4550" t="s">
        <v>100</v>
      </c>
      <c r="H4550" t="s">
        <v>1307</v>
      </c>
      <c r="L4550" t="str">
        <f>VLOOKUP(G4550,status!$G$1:$L$6259,6,FALSE)</f>
        <v>UR-14</v>
      </c>
    </row>
    <row r="4551" spans="1:12" x14ac:dyDescent="0.25">
      <c r="A4551">
        <v>219</v>
      </c>
      <c r="B4551" t="s">
        <v>4257</v>
      </c>
      <c r="C4551">
        <v>100042</v>
      </c>
      <c r="D4551">
        <v>101</v>
      </c>
      <c r="E4551">
        <v>3503604</v>
      </c>
      <c r="F4551" t="s">
        <v>101</v>
      </c>
      <c r="G4551" t="s">
        <v>102</v>
      </c>
      <c r="H4551" t="s">
        <v>1307</v>
      </c>
      <c r="I4551" t="s">
        <v>22</v>
      </c>
      <c r="J4551" t="s">
        <v>5450</v>
      </c>
      <c r="L4551" t="str">
        <f>VLOOKUP(G4551,status!$G$1:$L$6259,6,FALSE)</f>
        <v>UR-2</v>
      </c>
    </row>
    <row r="4552" spans="1:12" x14ac:dyDescent="0.25">
      <c r="A4552">
        <v>219</v>
      </c>
      <c r="B4552" t="s">
        <v>4257</v>
      </c>
      <c r="C4552">
        <v>100043</v>
      </c>
      <c r="D4552">
        <v>102</v>
      </c>
      <c r="E4552">
        <v>3503703</v>
      </c>
      <c r="F4552" t="s">
        <v>103</v>
      </c>
      <c r="G4552" t="s">
        <v>104</v>
      </c>
      <c r="H4552" t="s">
        <v>1307</v>
      </c>
      <c r="I4552" t="s">
        <v>22</v>
      </c>
      <c r="J4552" t="s">
        <v>4263</v>
      </c>
      <c r="L4552" t="str">
        <f>VLOOKUP(G4552,status!$G$1:$L$6259,6,FALSE)</f>
        <v>UR-13</v>
      </c>
    </row>
    <row r="4553" spans="1:12" x14ac:dyDescent="0.25">
      <c r="A4553">
        <v>219</v>
      </c>
      <c r="B4553" t="s">
        <v>4257</v>
      </c>
      <c r="C4553">
        <v>100044</v>
      </c>
      <c r="D4553">
        <v>103</v>
      </c>
      <c r="E4553">
        <v>3503802</v>
      </c>
      <c r="F4553" t="s">
        <v>105</v>
      </c>
      <c r="G4553" t="s">
        <v>106</v>
      </c>
      <c r="H4553" t="s">
        <v>1307</v>
      </c>
      <c r="I4553" t="s">
        <v>22</v>
      </c>
      <c r="J4553" t="s">
        <v>4264</v>
      </c>
      <c r="L4553" t="str">
        <f>VLOOKUP(G4553,status!$G$1:$L$6259,6,FALSE)</f>
        <v>UR-19</v>
      </c>
    </row>
    <row r="4554" spans="1:12" x14ac:dyDescent="0.25">
      <c r="A4554">
        <v>219</v>
      </c>
      <c r="B4554" t="s">
        <v>4257</v>
      </c>
      <c r="C4554">
        <v>100045</v>
      </c>
      <c r="D4554">
        <v>104</v>
      </c>
      <c r="E4554">
        <v>3503901</v>
      </c>
      <c r="F4554" t="s">
        <v>107</v>
      </c>
      <c r="G4554" t="s">
        <v>108</v>
      </c>
      <c r="H4554" t="s">
        <v>1307</v>
      </c>
      <c r="L4554" t="str">
        <f>VLOOKUP(G4554,status!$G$1:$L$6259,6,FALSE)</f>
        <v>2-DF</v>
      </c>
    </row>
    <row r="4555" spans="1:12" x14ac:dyDescent="0.25">
      <c r="A4555">
        <v>219</v>
      </c>
      <c r="B4555" t="s">
        <v>4257</v>
      </c>
      <c r="C4555">
        <v>100046</v>
      </c>
      <c r="D4555">
        <v>105</v>
      </c>
      <c r="E4555">
        <v>3503950</v>
      </c>
      <c r="F4555" t="s">
        <v>109</v>
      </c>
      <c r="G4555" t="s">
        <v>110</v>
      </c>
      <c r="H4555" t="s">
        <v>1307</v>
      </c>
      <c r="L4555" t="str">
        <f>VLOOKUP(G4555,status!$G$1:$L$6259,6,FALSE)</f>
        <v>UR-11</v>
      </c>
    </row>
    <row r="4556" spans="1:12" x14ac:dyDescent="0.25">
      <c r="A4556">
        <v>219</v>
      </c>
      <c r="B4556" t="s">
        <v>4257</v>
      </c>
      <c r="C4556">
        <v>100047</v>
      </c>
      <c r="D4556">
        <v>106</v>
      </c>
      <c r="E4556">
        <v>3504008</v>
      </c>
      <c r="F4556" t="s">
        <v>111</v>
      </c>
      <c r="G4556" t="s">
        <v>112</v>
      </c>
      <c r="H4556" t="s">
        <v>1307</v>
      </c>
      <c r="L4556" t="str">
        <f>VLOOKUP(G4556,status!$G$1:$L$6259,6,FALSE)</f>
        <v>UR-4</v>
      </c>
    </row>
    <row r="4557" spans="1:12" x14ac:dyDescent="0.25">
      <c r="A4557">
        <v>219</v>
      </c>
      <c r="B4557" t="s">
        <v>4257</v>
      </c>
      <c r="C4557">
        <v>100048</v>
      </c>
      <c r="D4557">
        <v>107</v>
      </c>
      <c r="E4557">
        <v>3504107</v>
      </c>
      <c r="F4557" t="s">
        <v>113</v>
      </c>
      <c r="G4557" t="s">
        <v>1308</v>
      </c>
      <c r="H4557" t="s">
        <v>1307</v>
      </c>
      <c r="L4557" t="str">
        <f>VLOOKUP(G4557,status!$G$1:$L$6259,6,FALSE)</f>
        <v>UR-3</v>
      </c>
    </row>
    <row r="4558" spans="1:12" x14ac:dyDescent="0.25">
      <c r="A4558">
        <v>219</v>
      </c>
      <c r="B4558" t="s">
        <v>4257</v>
      </c>
      <c r="C4558">
        <v>100049</v>
      </c>
      <c r="D4558">
        <v>108</v>
      </c>
      <c r="E4558">
        <v>3504206</v>
      </c>
      <c r="F4558" t="s">
        <v>115</v>
      </c>
      <c r="G4558" t="s">
        <v>116</v>
      </c>
      <c r="H4558" t="s">
        <v>1307</v>
      </c>
      <c r="L4558" t="str">
        <f>VLOOKUP(G4558,status!$G$1:$L$6259,6,FALSE)</f>
        <v>UR-15</v>
      </c>
    </row>
    <row r="4559" spans="1:12" x14ac:dyDescent="0.25">
      <c r="A4559">
        <v>219</v>
      </c>
      <c r="B4559" t="s">
        <v>4257</v>
      </c>
      <c r="C4559">
        <v>100050</v>
      </c>
      <c r="D4559">
        <v>109</v>
      </c>
      <c r="E4559">
        <v>3504305</v>
      </c>
      <c r="F4559" t="s">
        <v>117</v>
      </c>
      <c r="G4559" t="s">
        <v>118</v>
      </c>
      <c r="H4559" t="s">
        <v>1307</v>
      </c>
      <c r="L4559" t="str">
        <f>VLOOKUP(G4559,status!$G$1:$L$6259,6,FALSE)</f>
        <v>UR-2</v>
      </c>
    </row>
    <row r="4560" spans="1:12" x14ac:dyDescent="0.25">
      <c r="A4560">
        <v>219</v>
      </c>
      <c r="B4560" t="s">
        <v>4257</v>
      </c>
      <c r="C4560">
        <v>100051</v>
      </c>
      <c r="D4560">
        <v>110</v>
      </c>
      <c r="E4560">
        <v>3504404</v>
      </c>
      <c r="F4560" t="s">
        <v>119</v>
      </c>
      <c r="G4560" t="s">
        <v>120</v>
      </c>
      <c r="H4560" t="s">
        <v>1307</v>
      </c>
      <c r="I4560" t="s">
        <v>22</v>
      </c>
      <c r="J4560" t="s">
        <v>4265</v>
      </c>
      <c r="L4560" t="str">
        <f>VLOOKUP(G4560,status!$G$1:$L$6259,6,FALSE)</f>
        <v>UR-1</v>
      </c>
    </row>
    <row r="4561" spans="1:12" x14ac:dyDescent="0.25">
      <c r="A4561">
        <v>219</v>
      </c>
      <c r="B4561" t="s">
        <v>4257</v>
      </c>
      <c r="C4561">
        <v>100052</v>
      </c>
      <c r="D4561">
        <v>111</v>
      </c>
      <c r="E4561">
        <v>3504503</v>
      </c>
      <c r="F4561" t="s">
        <v>121</v>
      </c>
      <c r="G4561" t="s">
        <v>122</v>
      </c>
      <c r="H4561" t="s">
        <v>1307</v>
      </c>
      <c r="L4561" t="str">
        <f>VLOOKUP(G4561,status!$G$1:$L$6259,6,FALSE)</f>
        <v>UR-2</v>
      </c>
    </row>
    <row r="4562" spans="1:12" x14ac:dyDescent="0.25">
      <c r="A4562">
        <v>219</v>
      </c>
      <c r="B4562" t="s">
        <v>4257</v>
      </c>
      <c r="C4562">
        <v>100053</v>
      </c>
      <c r="D4562">
        <v>112</v>
      </c>
      <c r="E4562">
        <v>3504602</v>
      </c>
      <c r="F4562" t="s">
        <v>123</v>
      </c>
      <c r="G4562" t="s">
        <v>124</v>
      </c>
      <c r="H4562" t="s">
        <v>1307</v>
      </c>
      <c r="L4562" t="str">
        <f>VLOOKUP(G4562,status!$G$1:$L$6259,6,FALSE)</f>
        <v>UR-8</v>
      </c>
    </row>
    <row r="4563" spans="1:12" x14ac:dyDescent="0.25">
      <c r="A4563">
        <v>219</v>
      </c>
      <c r="B4563" t="s">
        <v>4257</v>
      </c>
      <c r="C4563">
        <v>100054</v>
      </c>
      <c r="D4563">
        <v>113</v>
      </c>
      <c r="E4563">
        <v>3504701</v>
      </c>
      <c r="F4563" t="s">
        <v>125</v>
      </c>
      <c r="G4563" t="s">
        <v>126</v>
      </c>
      <c r="H4563" t="s">
        <v>1307</v>
      </c>
      <c r="I4563" t="s">
        <v>22</v>
      </c>
      <c r="J4563" t="s">
        <v>5451</v>
      </c>
      <c r="L4563" t="str">
        <f>VLOOKUP(G4563,status!$G$1:$L$6259,6,FALSE)</f>
        <v>UR-2</v>
      </c>
    </row>
    <row r="4564" spans="1:12" x14ac:dyDescent="0.25">
      <c r="A4564">
        <v>219</v>
      </c>
      <c r="B4564" t="s">
        <v>4257</v>
      </c>
      <c r="C4564">
        <v>100055</v>
      </c>
      <c r="D4564">
        <v>114</v>
      </c>
      <c r="E4564">
        <v>3504800</v>
      </c>
      <c r="F4564" t="s">
        <v>127</v>
      </c>
      <c r="G4564" t="s">
        <v>128</v>
      </c>
      <c r="H4564" t="s">
        <v>1307</v>
      </c>
      <c r="I4564" t="s">
        <v>22</v>
      </c>
      <c r="J4564" t="s">
        <v>4266</v>
      </c>
      <c r="L4564" t="str">
        <f>VLOOKUP(G4564,status!$G$1:$L$6259,6,FALSE)</f>
        <v>UR-8</v>
      </c>
    </row>
    <row r="4565" spans="1:12" x14ac:dyDescent="0.25">
      <c r="A4565">
        <v>219</v>
      </c>
      <c r="B4565" t="s">
        <v>4257</v>
      </c>
      <c r="C4565">
        <v>100056</v>
      </c>
      <c r="D4565">
        <v>115</v>
      </c>
      <c r="E4565">
        <v>3504909</v>
      </c>
      <c r="F4565" t="s">
        <v>129</v>
      </c>
      <c r="G4565" t="s">
        <v>130</v>
      </c>
      <c r="H4565" t="s">
        <v>1307</v>
      </c>
      <c r="L4565" t="str">
        <f>VLOOKUP(G4565,status!$G$1:$L$6259,6,FALSE)</f>
        <v>UR-14</v>
      </c>
    </row>
    <row r="4566" spans="1:12" x14ac:dyDescent="0.25">
      <c r="A4566">
        <v>219</v>
      </c>
      <c r="B4566" t="s">
        <v>4257</v>
      </c>
      <c r="C4566">
        <v>100057</v>
      </c>
      <c r="D4566">
        <v>116</v>
      </c>
      <c r="E4566">
        <v>3505005</v>
      </c>
      <c r="F4566" t="s">
        <v>131</v>
      </c>
      <c r="G4566" t="s">
        <v>132</v>
      </c>
      <c r="H4566" t="s">
        <v>1307</v>
      </c>
      <c r="I4566" t="s">
        <v>22</v>
      </c>
      <c r="J4566" t="s">
        <v>4889</v>
      </c>
      <c r="L4566" t="str">
        <f>VLOOKUP(G4566,status!$G$1:$L$6259,6,FALSE)</f>
        <v>UR-16</v>
      </c>
    </row>
    <row r="4567" spans="1:12" x14ac:dyDescent="0.25">
      <c r="A4567">
        <v>219</v>
      </c>
      <c r="B4567" t="s">
        <v>4257</v>
      </c>
      <c r="C4567">
        <v>100058</v>
      </c>
      <c r="D4567">
        <v>117</v>
      </c>
      <c r="E4567">
        <v>3505104</v>
      </c>
      <c r="F4567" t="s">
        <v>133</v>
      </c>
      <c r="G4567" t="s">
        <v>134</v>
      </c>
      <c r="H4567" t="s">
        <v>1307</v>
      </c>
      <c r="L4567" t="str">
        <f>VLOOKUP(G4567,status!$G$1:$L$6259,6,FALSE)</f>
        <v>UR-1</v>
      </c>
    </row>
    <row r="4568" spans="1:12" x14ac:dyDescent="0.25">
      <c r="A4568">
        <v>219</v>
      </c>
      <c r="B4568" t="s">
        <v>4257</v>
      </c>
      <c r="C4568">
        <v>100059</v>
      </c>
      <c r="D4568">
        <v>118</v>
      </c>
      <c r="E4568">
        <v>3505203</v>
      </c>
      <c r="F4568" t="s">
        <v>135</v>
      </c>
      <c r="G4568" t="s">
        <v>136</v>
      </c>
      <c r="H4568" t="s">
        <v>1307</v>
      </c>
      <c r="L4568" t="str">
        <f>VLOOKUP(G4568,status!$G$1:$L$6259,6,FALSE)</f>
        <v>UR-2</v>
      </c>
    </row>
    <row r="4569" spans="1:12" x14ac:dyDescent="0.25">
      <c r="A4569">
        <v>219</v>
      </c>
      <c r="B4569" t="s">
        <v>4257</v>
      </c>
      <c r="C4569">
        <v>100060</v>
      </c>
      <c r="D4569">
        <v>119</v>
      </c>
      <c r="E4569">
        <v>3505302</v>
      </c>
      <c r="F4569" t="s">
        <v>137</v>
      </c>
      <c r="G4569" t="s">
        <v>138</v>
      </c>
      <c r="H4569" t="s">
        <v>1307</v>
      </c>
      <c r="I4569" t="s">
        <v>22</v>
      </c>
      <c r="J4569" t="s">
        <v>5452</v>
      </c>
      <c r="L4569" t="str">
        <f>VLOOKUP(G4569,status!$G$1:$L$6259,6,FALSE)</f>
        <v>UR-2</v>
      </c>
    </row>
    <row r="4570" spans="1:12" x14ac:dyDescent="0.25">
      <c r="A4570">
        <v>219</v>
      </c>
      <c r="B4570" t="s">
        <v>4257</v>
      </c>
      <c r="C4570">
        <v>100061</v>
      </c>
      <c r="D4570">
        <v>120</v>
      </c>
      <c r="E4570">
        <v>3505351</v>
      </c>
      <c r="F4570" t="s">
        <v>139</v>
      </c>
      <c r="G4570" t="s">
        <v>140</v>
      </c>
      <c r="H4570" t="s">
        <v>1307</v>
      </c>
      <c r="L4570" t="str">
        <f>VLOOKUP(G4570,status!$G$1:$L$6259,6,FALSE)</f>
        <v>UR-16</v>
      </c>
    </row>
    <row r="4571" spans="1:12" x14ac:dyDescent="0.25">
      <c r="A4571">
        <v>219</v>
      </c>
      <c r="B4571" t="s">
        <v>4257</v>
      </c>
      <c r="C4571">
        <v>100062</v>
      </c>
      <c r="D4571">
        <v>121</v>
      </c>
      <c r="E4571">
        <v>3505401</v>
      </c>
      <c r="F4571" t="s">
        <v>141</v>
      </c>
      <c r="G4571" t="s">
        <v>142</v>
      </c>
      <c r="H4571" t="s">
        <v>1307</v>
      </c>
      <c r="L4571" t="str">
        <f>VLOOKUP(G4571,status!$G$1:$L$6259,6,FALSE)</f>
        <v>UR-12</v>
      </c>
    </row>
    <row r="4572" spans="1:12" x14ac:dyDescent="0.25">
      <c r="A4572">
        <v>219</v>
      </c>
      <c r="B4572" t="s">
        <v>4257</v>
      </c>
      <c r="C4572">
        <v>100063</v>
      </c>
      <c r="D4572">
        <v>122</v>
      </c>
      <c r="E4572">
        <v>3505500</v>
      </c>
      <c r="F4572" t="s">
        <v>143</v>
      </c>
      <c r="G4572" t="s">
        <v>144</v>
      </c>
      <c r="H4572" t="s">
        <v>1307</v>
      </c>
      <c r="L4572" t="str">
        <f>VLOOKUP(G4572,status!$G$1:$L$6259,6,FALSE)</f>
        <v>UR-8</v>
      </c>
    </row>
    <row r="4573" spans="1:12" x14ac:dyDescent="0.25">
      <c r="A4573">
        <v>219</v>
      </c>
      <c r="B4573" t="s">
        <v>4257</v>
      </c>
      <c r="C4573">
        <v>100064</v>
      </c>
      <c r="D4573">
        <v>123</v>
      </c>
      <c r="E4573">
        <v>3505609</v>
      </c>
      <c r="F4573" t="s">
        <v>145</v>
      </c>
      <c r="G4573" t="s">
        <v>146</v>
      </c>
      <c r="H4573" t="s">
        <v>1307</v>
      </c>
      <c r="L4573" t="str">
        <f>VLOOKUP(G4573,status!$G$1:$L$6259,6,FALSE)</f>
        <v>UR-6</v>
      </c>
    </row>
    <row r="4574" spans="1:12" x14ac:dyDescent="0.25">
      <c r="A4574">
        <v>219</v>
      </c>
      <c r="B4574" t="s">
        <v>4257</v>
      </c>
      <c r="C4574">
        <v>100065</v>
      </c>
      <c r="D4574">
        <v>124</v>
      </c>
      <c r="E4574">
        <v>3505708</v>
      </c>
      <c r="F4574" t="s">
        <v>147</v>
      </c>
      <c r="G4574" t="s">
        <v>148</v>
      </c>
      <c r="H4574" t="s">
        <v>1307</v>
      </c>
      <c r="L4574" t="str">
        <f>VLOOKUP(G4574,status!$G$1:$L$6259,6,FALSE)</f>
        <v>9-DF</v>
      </c>
    </row>
    <row r="4575" spans="1:12" x14ac:dyDescent="0.25">
      <c r="A4575">
        <v>219</v>
      </c>
      <c r="B4575" t="s">
        <v>4257</v>
      </c>
      <c r="C4575">
        <v>100066</v>
      </c>
      <c r="D4575">
        <v>125</v>
      </c>
      <c r="E4575">
        <v>3505807</v>
      </c>
      <c r="F4575" t="s">
        <v>149</v>
      </c>
      <c r="G4575" t="s">
        <v>150</v>
      </c>
      <c r="H4575" t="s">
        <v>1307</v>
      </c>
      <c r="I4575" t="s">
        <v>22</v>
      </c>
      <c r="J4575" t="s">
        <v>4267</v>
      </c>
      <c r="L4575" t="str">
        <f>VLOOKUP(G4575,status!$G$1:$L$6259,6,FALSE)</f>
        <v>UR-18</v>
      </c>
    </row>
    <row r="4576" spans="1:12" x14ac:dyDescent="0.25">
      <c r="A4576">
        <v>219</v>
      </c>
      <c r="B4576" t="s">
        <v>4257</v>
      </c>
      <c r="C4576">
        <v>100067</v>
      </c>
      <c r="D4576">
        <v>126</v>
      </c>
      <c r="E4576">
        <v>3505906</v>
      </c>
      <c r="F4576" t="s">
        <v>151</v>
      </c>
      <c r="G4576" t="s">
        <v>152</v>
      </c>
      <c r="H4576" t="s">
        <v>1307</v>
      </c>
      <c r="L4576" t="str">
        <f>VLOOKUP(G4576,status!$G$1:$L$6259,6,FALSE)</f>
        <v>UR-6</v>
      </c>
    </row>
    <row r="4577" spans="1:12" x14ac:dyDescent="0.25">
      <c r="A4577">
        <v>219</v>
      </c>
      <c r="B4577" t="s">
        <v>4257</v>
      </c>
      <c r="C4577">
        <v>100068</v>
      </c>
      <c r="D4577">
        <v>127</v>
      </c>
      <c r="E4577">
        <v>3506003</v>
      </c>
      <c r="F4577" t="s">
        <v>153</v>
      </c>
      <c r="G4577" t="s">
        <v>154</v>
      </c>
      <c r="H4577" t="s">
        <v>1307</v>
      </c>
      <c r="L4577" t="str">
        <f>VLOOKUP(G4577,status!$G$1:$L$6259,6,FALSE)</f>
        <v>UR-4</v>
      </c>
    </row>
    <row r="4578" spans="1:12" x14ac:dyDescent="0.25">
      <c r="A4578">
        <v>219</v>
      </c>
      <c r="B4578" t="s">
        <v>4257</v>
      </c>
      <c r="C4578">
        <v>100069</v>
      </c>
      <c r="D4578">
        <v>128</v>
      </c>
      <c r="E4578">
        <v>3506102</v>
      </c>
      <c r="F4578" t="s">
        <v>155</v>
      </c>
      <c r="G4578" t="s">
        <v>156</v>
      </c>
      <c r="H4578" t="s">
        <v>1307</v>
      </c>
      <c r="L4578" t="str">
        <f>VLOOKUP(G4578,status!$G$1:$L$6259,6,FALSE)</f>
        <v>UR-6</v>
      </c>
    </row>
    <row r="4579" spans="1:12" x14ac:dyDescent="0.25">
      <c r="A4579">
        <v>219</v>
      </c>
      <c r="B4579" t="s">
        <v>4257</v>
      </c>
      <c r="C4579">
        <v>100070</v>
      </c>
      <c r="D4579">
        <v>129</v>
      </c>
      <c r="E4579">
        <v>3506201</v>
      </c>
      <c r="F4579" t="s">
        <v>157</v>
      </c>
      <c r="G4579" t="s">
        <v>158</v>
      </c>
      <c r="H4579" t="s">
        <v>1307</v>
      </c>
      <c r="I4579" t="s">
        <v>22</v>
      </c>
      <c r="J4579" t="s">
        <v>4268</v>
      </c>
      <c r="L4579" t="str">
        <f>VLOOKUP(G4579,status!$G$1:$L$6259,6,FALSE)</f>
        <v>UR-1</v>
      </c>
    </row>
    <row r="4580" spans="1:12" x14ac:dyDescent="0.25">
      <c r="A4580">
        <v>219</v>
      </c>
      <c r="B4580" t="s">
        <v>4257</v>
      </c>
      <c r="C4580">
        <v>100071</v>
      </c>
      <c r="D4580">
        <v>130</v>
      </c>
      <c r="E4580">
        <v>3506300</v>
      </c>
      <c r="F4580" t="s">
        <v>159</v>
      </c>
      <c r="G4580" t="s">
        <v>160</v>
      </c>
      <c r="H4580" t="s">
        <v>1307</v>
      </c>
      <c r="L4580" t="str">
        <f>VLOOKUP(G4580,status!$G$1:$L$6259,6,FALSE)</f>
        <v>UR-4</v>
      </c>
    </row>
    <row r="4581" spans="1:12" x14ac:dyDescent="0.25">
      <c r="A4581">
        <v>219</v>
      </c>
      <c r="B4581" t="s">
        <v>4257</v>
      </c>
      <c r="C4581">
        <v>100072</v>
      </c>
      <c r="D4581">
        <v>131</v>
      </c>
      <c r="E4581">
        <v>3506359</v>
      </c>
      <c r="F4581" t="s">
        <v>161</v>
      </c>
      <c r="G4581" t="s">
        <v>162</v>
      </c>
      <c r="H4581" t="s">
        <v>1307</v>
      </c>
      <c r="L4581" t="str">
        <f>VLOOKUP(G4581,status!$G$1:$L$6259,6,FALSE)</f>
        <v>UR-20</v>
      </c>
    </row>
    <row r="4582" spans="1:12" x14ac:dyDescent="0.25">
      <c r="A4582">
        <v>219</v>
      </c>
      <c r="B4582" t="s">
        <v>4257</v>
      </c>
      <c r="C4582">
        <v>100073</v>
      </c>
      <c r="D4582">
        <v>132</v>
      </c>
      <c r="E4582">
        <v>3506409</v>
      </c>
      <c r="F4582" t="s">
        <v>163</v>
      </c>
      <c r="G4582" t="s">
        <v>164</v>
      </c>
      <c r="H4582" t="s">
        <v>1307</v>
      </c>
      <c r="I4582" t="s">
        <v>22</v>
      </c>
      <c r="J4582" t="s">
        <v>5453</v>
      </c>
      <c r="L4582" t="str">
        <f>VLOOKUP(G4582,status!$G$1:$L$6259,6,FALSE)</f>
        <v>UR-1</v>
      </c>
    </row>
    <row r="4583" spans="1:12" x14ac:dyDescent="0.25">
      <c r="A4583">
        <v>219</v>
      </c>
      <c r="B4583" t="s">
        <v>4257</v>
      </c>
      <c r="C4583">
        <v>100074</v>
      </c>
      <c r="D4583">
        <v>133</v>
      </c>
      <c r="E4583">
        <v>3506508</v>
      </c>
      <c r="F4583" t="s">
        <v>165</v>
      </c>
      <c r="G4583" t="s">
        <v>166</v>
      </c>
      <c r="H4583" t="s">
        <v>1307</v>
      </c>
      <c r="L4583" t="str">
        <f>VLOOKUP(G4583,status!$G$1:$L$6259,6,FALSE)</f>
        <v>UR-1</v>
      </c>
    </row>
    <row r="4584" spans="1:12" x14ac:dyDescent="0.25">
      <c r="A4584">
        <v>219</v>
      </c>
      <c r="B4584" t="s">
        <v>4257</v>
      </c>
      <c r="C4584">
        <v>100075</v>
      </c>
      <c r="D4584">
        <v>134</v>
      </c>
      <c r="E4584">
        <v>3506607</v>
      </c>
      <c r="F4584" t="s">
        <v>167</v>
      </c>
      <c r="G4584" t="s">
        <v>168</v>
      </c>
      <c r="H4584" t="s">
        <v>1307</v>
      </c>
      <c r="L4584" t="str">
        <f>VLOOKUP(G4584,status!$G$1:$L$6259,6,FALSE)</f>
        <v>UR-7</v>
      </c>
    </row>
    <row r="4585" spans="1:12" x14ac:dyDescent="0.25">
      <c r="A4585">
        <v>219</v>
      </c>
      <c r="B4585" t="s">
        <v>4257</v>
      </c>
      <c r="C4585">
        <v>100076</v>
      </c>
      <c r="D4585">
        <v>135</v>
      </c>
      <c r="E4585">
        <v>3506706</v>
      </c>
      <c r="F4585" t="s">
        <v>169</v>
      </c>
      <c r="G4585" t="s">
        <v>170</v>
      </c>
      <c r="H4585" t="s">
        <v>1307</v>
      </c>
      <c r="L4585" t="str">
        <f>VLOOKUP(G4585,status!$G$1:$L$6259,6,FALSE)</f>
        <v>UR-13</v>
      </c>
    </row>
    <row r="4586" spans="1:12" x14ac:dyDescent="0.25">
      <c r="A4586">
        <v>219</v>
      </c>
      <c r="B4586" t="s">
        <v>4257</v>
      </c>
      <c r="C4586">
        <v>100077</v>
      </c>
      <c r="D4586">
        <v>136</v>
      </c>
      <c r="E4586">
        <v>3506805</v>
      </c>
      <c r="F4586" t="s">
        <v>171</v>
      </c>
      <c r="G4586" t="s">
        <v>172</v>
      </c>
      <c r="H4586" t="s">
        <v>1307</v>
      </c>
      <c r="L4586" t="str">
        <f>VLOOKUP(G4586,status!$G$1:$L$6259,6,FALSE)</f>
        <v>UR-13</v>
      </c>
    </row>
    <row r="4587" spans="1:12" x14ac:dyDescent="0.25">
      <c r="A4587">
        <v>219</v>
      </c>
      <c r="B4587" t="s">
        <v>4257</v>
      </c>
      <c r="C4587">
        <v>100078</v>
      </c>
      <c r="D4587">
        <v>137</v>
      </c>
      <c r="E4587">
        <v>3506904</v>
      </c>
      <c r="F4587" t="s">
        <v>173</v>
      </c>
      <c r="G4587" t="s">
        <v>174</v>
      </c>
      <c r="H4587" t="s">
        <v>1307</v>
      </c>
      <c r="I4587" t="s">
        <v>22</v>
      </c>
      <c r="J4587" t="s">
        <v>4269</v>
      </c>
      <c r="L4587" t="str">
        <f>VLOOKUP(G4587,status!$G$1:$L$6259,6,FALSE)</f>
        <v>UR-9</v>
      </c>
    </row>
    <row r="4588" spans="1:12" x14ac:dyDescent="0.25">
      <c r="A4588">
        <v>219</v>
      </c>
      <c r="B4588" t="s">
        <v>4257</v>
      </c>
      <c r="C4588">
        <v>100079</v>
      </c>
      <c r="D4588">
        <v>138</v>
      </c>
      <c r="E4588">
        <v>3507001</v>
      </c>
      <c r="F4588" t="s">
        <v>175</v>
      </c>
      <c r="G4588" t="s">
        <v>176</v>
      </c>
      <c r="H4588" t="s">
        <v>1307</v>
      </c>
      <c r="L4588" t="str">
        <f>VLOOKUP(G4588,status!$G$1:$L$6259,6,FALSE)</f>
        <v>UR-9</v>
      </c>
    </row>
    <row r="4589" spans="1:12" x14ac:dyDescent="0.25">
      <c r="A4589">
        <v>219</v>
      </c>
      <c r="B4589" t="s">
        <v>4257</v>
      </c>
      <c r="C4589">
        <v>100080</v>
      </c>
      <c r="D4589">
        <v>139</v>
      </c>
      <c r="E4589">
        <v>3507100</v>
      </c>
      <c r="F4589" t="s">
        <v>177</v>
      </c>
      <c r="G4589" t="s">
        <v>178</v>
      </c>
      <c r="H4589" t="s">
        <v>1307</v>
      </c>
      <c r="L4589" t="str">
        <f>VLOOKUP(G4589,status!$G$1:$L$6259,6,FALSE)</f>
        <v>UR-7</v>
      </c>
    </row>
    <row r="4590" spans="1:12" x14ac:dyDescent="0.25">
      <c r="A4590">
        <v>219</v>
      </c>
      <c r="B4590" t="s">
        <v>4257</v>
      </c>
      <c r="C4590">
        <v>100081</v>
      </c>
      <c r="D4590">
        <v>140</v>
      </c>
      <c r="E4590">
        <v>3507159</v>
      </c>
      <c r="F4590" t="s">
        <v>179</v>
      </c>
      <c r="G4590" t="s">
        <v>180</v>
      </c>
      <c r="H4590" t="s">
        <v>1307</v>
      </c>
      <c r="L4590" t="str">
        <f>VLOOKUP(G4590,status!$G$1:$L$6259,6,FALSE)</f>
        <v>UR-16</v>
      </c>
    </row>
    <row r="4591" spans="1:12" x14ac:dyDescent="0.25">
      <c r="A4591">
        <v>219</v>
      </c>
      <c r="B4591" t="s">
        <v>4257</v>
      </c>
      <c r="C4591">
        <v>100082</v>
      </c>
      <c r="D4591">
        <v>141</v>
      </c>
      <c r="E4591">
        <v>3507209</v>
      </c>
      <c r="F4591" t="s">
        <v>181</v>
      </c>
      <c r="G4591" t="s">
        <v>182</v>
      </c>
      <c r="H4591" t="s">
        <v>1307</v>
      </c>
      <c r="I4591" t="s">
        <v>22</v>
      </c>
      <c r="J4591" t="s">
        <v>4270</v>
      </c>
      <c r="L4591" t="str">
        <f>VLOOKUP(G4591,status!$G$1:$L$6259,6,FALSE)</f>
        <v>UR-4</v>
      </c>
    </row>
    <row r="4592" spans="1:12" x14ac:dyDescent="0.25">
      <c r="A4592">
        <v>219</v>
      </c>
      <c r="B4592" t="s">
        <v>4257</v>
      </c>
      <c r="C4592">
        <v>100083</v>
      </c>
      <c r="D4592">
        <v>142</v>
      </c>
      <c r="E4592">
        <v>3507308</v>
      </c>
      <c r="F4592" t="s">
        <v>183</v>
      </c>
      <c r="G4592" t="s">
        <v>184</v>
      </c>
      <c r="H4592" t="s">
        <v>1307</v>
      </c>
      <c r="I4592" t="s">
        <v>22</v>
      </c>
      <c r="J4592" t="s">
        <v>5454</v>
      </c>
      <c r="L4592" t="str">
        <f>VLOOKUP(G4592,status!$G$1:$L$6259,6,FALSE)</f>
        <v>UR-2</v>
      </c>
    </row>
    <row r="4593" spans="1:12" x14ac:dyDescent="0.25">
      <c r="A4593">
        <v>219</v>
      </c>
      <c r="B4593" t="s">
        <v>4257</v>
      </c>
      <c r="C4593">
        <v>100084</v>
      </c>
      <c r="D4593">
        <v>143</v>
      </c>
      <c r="E4593">
        <v>3507407</v>
      </c>
      <c r="F4593" t="s">
        <v>185</v>
      </c>
      <c r="G4593" t="s">
        <v>186</v>
      </c>
      <c r="H4593" t="s">
        <v>1307</v>
      </c>
      <c r="I4593" t="s">
        <v>22</v>
      </c>
      <c r="J4593" t="s">
        <v>4271</v>
      </c>
      <c r="L4593" t="str">
        <f>VLOOKUP(G4593,status!$G$1:$L$6259,6,FALSE)</f>
        <v>UR-13</v>
      </c>
    </row>
    <row r="4594" spans="1:12" x14ac:dyDescent="0.25">
      <c r="A4594">
        <v>219</v>
      </c>
      <c r="B4594" t="s">
        <v>4257</v>
      </c>
      <c r="C4594">
        <v>100085</v>
      </c>
      <c r="D4594">
        <v>144</v>
      </c>
      <c r="E4594">
        <v>3507456</v>
      </c>
      <c r="F4594" t="s">
        <v>187</v>
      </c>
      <c r="G4594" t="s">
        <v>188</v>
      </c>
      <c r="H4594" t="s">
        <v>1307</v>
      </c>
      <c r="I4594" t="s">
        <v>22</v>
      </c>
      <c r="J4594" t="s">
        <v>5455</v>
      </c>
      <c r="L4594" t="str">
        <f>VLOOKUP(G4594,status!$G$1:$L$6259,6,FALSE)</f>
        <v>UR-2</v>
      </c>
    </row>
    <row r="4595" spans="1:12" x14ac:dyDescent="0.25">
      <c r="A4595">
        <v>219</v>
      </c>
      <c r="B4595" t="s">
        <v>4257</v>
      </c>
      <c r="C4595">
        <v>100086</v>
      </c>
      <c r="D4595">
        <v>145</v>
      </c>
      <c r="E4595">
        <v>3507506</v>
      </c>
      <c r="F4595" t="s">
        <v>189</v>
      </c>
      <c r="G4595" t="s">
        <v>190</v>
      </c>
      <c r="H4595" t="s">
        <v>1307</v>
      </c>
      <c r="L4595" t="str">
        <f>VLOOKUP(G4595,status!$G$1:$L$6259,6,FALSE)</f>
        <v>UR-2</v>
      </c>
    </row>
    <row r="4596" spans="1:12" x14ac:dyDescent="0.25">
      <c r="A4596">
        <v>219</v>
      </c>
      <c r="B4596" t="s">
        <v>4257</v>
      </c>
      <c r="C4596">
        <v>100087</v>
      </c>
      <c r="D4596">
        <v>146</v>
      </c>
      <c r="E4596">
        <v>3507605</v>
      </c>
      <c r="F4596" t="s">
        <v>191</v>
      </c>
      <c r="G4596" t="s">
        <v>192</v>
      </c>
      <c r="H4596" t="s">
        <v>1307</v>
      </c>
      <c r="I4596" t="s">
        <v>22</v>
      </c>
      <c r="J4596" t="s">
        <v>4272</v>
      </c>
      <c r="L4596" t="str">
        <f>VLOOKUP(G4596,status!$G$1:$L$6259,6,FALSE)</f>
        <v>UR-3</v>
      </c>
    </row>
    <row r="4597" spans="1:12" x14ac:dyDescent="0.25">
      <c r="A4597">
        <v>219</v>
      </c>
      <c r="B4597" t="s">
        <v>4257</v>
      </c>
      <c r="C4597">
        <v>100088</v>
      </c>
      <c r="D4597">
        <v>147</v>
      </c>
      <c r="E4597">
        <v>3507704</v>
      </c>
      <c r="F4597" t="s">
        <v>193</v>
      </c>
      <c r="G4597" t="s">
        <v>194</v>
      </c>
      <c r="H4597" t="s">
        <v>1307</v>
      </c>
      <c r="L4597" t="str">
        <f>VLOOKUP(G4597,status!$G$1:$L$6259,6,FALSE)</f>
        <v>UR-1</v>
      </c>
    </row>
    <row r="4598" spans="1:12" x14ac:dyDescent="0.25">
      <c r="A4598">
        <v>219</v>
      </c>
      <c r="B4598" t="s">
        <v>4257</v>
      </c>
      <c r="C4598">
        <v>100089</v>
      </c>
      <c r="D4598">
        <v>148</v>
      </c>
      <c r="E4598">
        <v>3507753</v>
      </c>
      <c r="F4598" t="s">
        <v>195</v>
      </c>
      <c r="G4598" t="s">
        <v>196</v>
      </c>
      <c r="H4598" t="s">
        <v>1307</v>
      </c>
      <c r="I4598" t="s">
        <v>22</v>
      </c>
      <c r="J4598" t="s">
        <v>5456</v>
      </c>
      <c r="L4598" t="str">
        <f>VLOOKUP(G4598,status!$G$1:$L$6259,6,FALSE)</f>
        <v>UR-1</v>
      </c>
    </row>
    <row r="4599" spans="1:12" x14ac:dyDescent="0.25">
      <c r="A4599">
        <v>219</v>
      </c>
      <c r="B4599" t="s">
        <v>4257</v>
      </c>
      <c r="C4599">
        <v>100090</v>
      </c>
      <c r="D4599">
        <v>149</v>
      </c>
      <c r="E4599">
        <v>3507803</v>
      </c>
      <c r="F4599" t="s">
        <v>197</v>
      </c>
      <c r="G4599" t="s">
        <v>198</v>
      </c>
      <c r="H4599" t="s">
        <v>1307</v>
      </c>
      <c r="L4599" t="str">
        <f>VLOOKUP(G4599,status!$G$1:$L$6259,6,FALSE)</f>
        <v>UR-6</v>
      </c>
    </row>
    <row r="4600" spans="1:12" x14ac:dyDescent="0.25">
      <c r="A4600">
        <v>219</v>
      </c>
      <c r="B4600" t="s">
        <v>4257</v>
      </c>
      <c r="C4600">
        <v>100091</v>
      </c>
      <c r="D4600">
        <v>150</v>
      </c>
      <c r="E4600">
        <v>3507902</v>
      </c>
      <c r="F4600" t="s">
        <v>199</v>
      </c>
      <c r="G4600" t="s">
        <v>200</v>
      </c>
      <c r="H4600" t="s">
        <v>1307</v>
      </c>
      <c r="L4600" t="str">
        <f>VLOOKUP(G4600,status!$G$1:$L$6259,6,FALSE)</f>
        <v>UR-2</v>
      </c>
    </row>
    <row r="4601" spans="1:12" x14ac:dyDescent="0.25">
      <c r="A4601">
        <v>219</v>
      </c>
      <c r="B4601" t="s">
        <v>4257</v>
      </c>
      <c r="C4601">
        <v>100092</v>
      </c>
      <c r="D4601">
        <v>151</v>
      </c>
      <c r="E4601">
        <v>3508009</v>
      </c>
      <c r="F4601" t="s">
        <v>201</v>
      </c>
      <c r="G4601" t="s">
        <v>202</v>
      </c>
      <c r="H4601" t="s">
        <v>1307</v>
      </c>
      <c r="I4601" t="s">
        <v>22</v>
      </c>
      <c r="J4601" t="s">
        <v>5457</v>
      </c>
      <c r="L4601" t="str">
        <f>VLOOKUP(G4601,status!$G$1:$L$6259,6,FALSE)</f>
        <v>UR-16</v>
      </c>
    </row>
    <row r="4602" spans="1:12" x14ac:dyDescent="0.25">
      <c r="A4602">
        <v>219</v>
      </c>
      <c r="B4602" t="s">
        <v>4257</v>
      </c>
      <c r="C4602">
        <v>100093</v>
      </c>
      <c r="D4602">
        <v>152</v>
      </c>
      <c r="E4602">
        <v>3508108</v>
      </c>
      <c r="F4602" t="s">
        <v>203</v>
      </c>
      <c r="G4602" t="s">
        <v>204</v>
      </c>
      <c r="H4602" t="s">
        <v>1307</v>
      </c>
      <c r="L4602" t="str">
        <f>VLOOKUP(G4602,status!$G$1:$L$6259,6,FALSE)</f>
        <v>UR-1</v>
      </c>
    </row>
    <row r="4603" spans="1:12" x14ac:dyDescent="0.25">
      <c r="A4603">
        <v>219</v>
      </c>
      <c r="B4603" t="s">
        <v>4257</v>
      </c>
      <c r="C4603">
        <v>100094</v>
      </c>
      <c r="D4603">
        <v>153</v>
      </c>
      <c r="E4603">
        <v>3508207</v>
      </c>
      <c r="F4603" t="s">
        <v>205</v>
      </c>
      <c r="G4603" t="s">
        <v>206</v>
      </c>
      <c r="H4603" t="s">
        <v>1307</v>
      </c>
      <c r="I4603" t="s">
        <v>22</v>
      </c>
      <c r="J4603" t="s">
        <v>5458</v>
      </c>
      <c r="L4603" t="str">
        <f>VLOOKUP(G4603,status!$G$1:$L$6259,6,FALSE)</f>
        <v>UR-17</v>
      </c>
    </row>
    <row r="4604" spans="1:12" x14ac:dyDescent="0.25">
      <c r="A4604">
        <v>219</v>
      </c>
      <c r="B4604" t="s">
        <v>4257</v>
      </c>
      <c r="C4604">
        <v>100095</v>
      </c>
      <c r="D4604">
        <v>154</v>
      </c>
      <c r="E4604">
        <v>3508306</v>
      </c>
      <c r="F4604" t="s">
        <v>207</v>
      </c>
      <c r="G4604" t="s">
        <v>208</v>
      </c>
      <c r="H4604" t="s">
        <v>1307</v>
      </c>
      <c r="L4604" t="str">
        <f>VLOOKUP(G4604,status!$G$1:$L$6259,6,FALSE)</f>
        <v>UR-2</v>
      </c>
    </row>
    <row r="4605" spans="1:12" x14ac:dyDescent="0.25">
      <c r="A4605">
        <v>219</v>
      </c>
      <c r="B4605" t="s">
        <v>4257</v>
      </c>
      <c r="C4605">
        <v>100096</v>
      </c>
      <c r="D4605">
        <v>155</v>
      </c>
      <c r="E4605">
        <v>3508405</v>
      </c>
      <c r="F4605" t="s">
        <v>209</v>
      </c>
      <c r="G4605" t="s">
        <v>210</v>
      </c>
      <c r="H4605" t="s">
        <v>1307</v>
      </c>
      <c r="I4605" t="s">
        <v>22</v>
      </c>
      <c r="J4605" t="s">
        <v>4273</v>
      </c>
      <c r="L4605" t="str">
        <f>VLOOKUP(G4605,status!$G$1:$L$6259,6,FALSE)</f>
        <v>UR-9</v>
      </c>
    </row>
    <row r="4606" spans="1:12" x14ac:dyDescent="0.25">
      <c r="A4606">
        <v>219</v>
      </c>
      <c r="B4606" t="s">
        <v>4257</v>
      </c>
      <c r="C4606">
        <v>100097</v>
      </c>
      <c r="D4606">
        <v>156</v>
      </c>
      <c r="E4606">
        <v>3508504</v>
      </c>
      <c r="F4606" t="s">
        <v>211</v>
      </c>
      <c r="G4606" t="s">
        <v>212</v>
      </c>
      <c r="H4606" t="s">
        <v>1307</v>
      </c>
      <c r="I4606" t="s">
        <v>22</v>
      </c>
      <c r="J4606" t="s">
        <v>4274</v>
      </c>
      <c r="L4606" t="str">
        <f>VLOOKUP(G4606,status!$G$1:$L$6259,6,FALSE)</f>
        <v>UR-7</v>
      </c>
    </row>
    <row r="4607" spans="1:12" x14ac:dyDescent="0.25">
      <c r="A4607">
        <v>219</v>
      </c>
      <c r="B4607" t="s">
        <v>4257</v>
      </c>
      <c r="C4607">
        <v>100098</v>
      </c>
      <c r="D4607">
        <v>157</v>
      </c>
      <c r="E4607">
        <v>3508603</v>
      </c>
      <c r="F4607" t="s">
        <v>213</v>
      </c>
      <c r="G4607" t="s">
        <v>214</v>
      </c>
      <c r="H4607" t="s">
        <v>1307</v>
      </c>
      <c r="L4607" t="str">
        <f>VLOOKUP(G4607,status!$G$1:$L$6259,6,FALSE)</f>
        <v>UR-14</v>
      </c>
    </row>
    <row r="4608" spans="1:12" x14ac:dyDescent="0.25">
      <c r="A4608">
        <v>219</v>
      </c>
      <c r="B4608" t="s">
        <v>4257</v>
      </c>
      <c r="C4608">
        <v>100099</v>
      </c>
      <c r="D4608">
        <v>158</v>
      </c>
      <c r="E4608">
        <v>3508702</v>
      </c>
      <c r="F4608" t="s">
        <v>215</v>
      </c>
      <c r="G4608" t="s">
        <v>216</v>
      </c>
      <c r="H4608" t="s">
        <v>1307</v>
      </c>
      <c r="I4608" t="s">
        <v>22</v>
      </c>
      <c r="J4608" t="s">
        <v>4275</v>
      </c>
      <c r="L4608" t="str">
        <f>VLOOKUP(G4608,status!$G$1:$L$6259,6,FALSE)</f>
        <v>UR-19</v>
      </c>
    </row>
    <row r="4609" spans="1:12" x14ac:dyDescent="0.25">
      <c r="A4609">
        <v>219</v>
      </c>
      <c r="B4609" t="s">
        <v>4257</v>
      </c>
      <c r="C4609">
        <v>100100</v>
      </c>
      <c r="D4609">
        <v>159</v>
      </c>
      <c r="E4609">
        <v>3508801</v>
      </c>
      <c r="F4609" t="s">
        <v>217</v>
      </c>
      <c r="G4609" t="s">
        <v>218</v>
      </c>
      <c r="H4609" t="s">
        <v>1307</v>
      </c>
      <c r="L4609" t="str">
        <f>VLOOKUP(G4609,status!$G$1:$L$6259,6,FALSE)</f>
        <v>UR-4</v>
      </c>
    </row>
    <row r="4610" spans="1:12" x14ac:dyDescent="0.25">
      <c r="A4610">
        <v>219</v>
      </c>
      <c r="B4610" t="s">
        <v>4257</v>
      </c>
      <c r="C4610">
        <v>100101</v>
      </c>
      <c r="D4610">
        <v>160</v>
      </c>
      <c r="E4610">
        <v>3508900</v>
      </c>
      <c r="F4610" t="s">
        <v>219</v>
      </c>
      <c r="G4610" t="s">
        <v>220</v>
      </c>
      <c r="H4610" t="s">
        <v>1307</v>
      </c>
      <c r="L4610" t="str">
        <f>VLOOKUP(G4610,status!$G$1:$L$6259,6,FALSE)</f>
        <v>UR-5</v>
      </c>
    </row>
    <row r="4611" spans="1:12" x14ac:dyDescent="0.25">
      <c r="A4611">
        <v>219</v>
      </c>
      <c r="B4611" t="s">
        <v>4257</v>
      </c>
      <c r="C4611">
        <v>100102</v>
      </c>
      <c r="D4611">
        <v>161</v>
      </c>
      <c r="E4611">
        <v>3509007</v>
      </c>
      <c r="F4611" t="s">
        <v>221</v>
      </c>
      <c r="G4611" t="s">
        <v>222</v>
      </c>
      <c r="H4611" t="s">
        <v>1307</v>
      </c>
      <c r="L4611" t="str">
        <f>VLOOKUP(G4611,status!$G$1:$L$6259,6,FALSE)</f>
        <v>3-DF</v>
      </c>
    </row>
    <row r="4612" spans="1:12" x14ac:dyDescent="0.25">
      <c r="A4612">
        <v>219</v>
      </c>
      <c r="B4612" t="s">
        <v>4257</v>
      </c>
      <c r="C4612">
        <v>100103</v>
      </c>
      <c r="D4612">
        <v>162</v>
      </c>
      <c r="E4612">
        <v>3509106</v>
      </c>
      <c r="F4612" t="s">
        <v>223</v>
      </c>
      <c r="G4612" t="s">
        <v>224</v>
      </c>
      <c r="H4612" t="s">
        <v>1307</v>
      </c>
      <c r="L4612" t="str">
        <f>VLOOKUP(G4612,status!$G$1:$L$6259,6,FALSE)</f>
        <v>UR-5</v>
      </c>
    </row>
    <row r="4613" spans="1:12" x14ac:dyDescent="0.25">
      <c r="A4613">
        <v>219</v>
      </c>
      <c r="B4613" t="s">
        <v>4257</v>
      </c>
      <c r="C4613">
        <v>100104</v>
      </c>
      <c r="D4613">
        <v>163</v>
      </c>
      <c r="E4613">
        <v>3509205</v>
      </c>
      <c r="F4613" t="s">
        <v>225</v>
      </c>
      <c r="G4613" t="s">
        <v>226</v>
      </c>
      <c r="H4613" t="s">
        <v>1307</v>
      </c>
      <c r="L4613" t="str">
        <f>VLOOKUP(G4613,status!$G$1:$L$6259,6,FALSE)</f>
        <v>9-DF</v>
      </c>
    </row>
    <row r="4614" spans="1:12" x14ac:dyDescent="0.25">
      <c r="A4614">
        <v>219</v>
      </c>
      <c r="B4614" t="s">
        <v>4257</v>
      </c>
      <c r="C4614">
        <v>100105</v>
      </c>
      <c r="D4614">
        <v>164</v>
      </c>
      <c r="E4614">
        <v>3509254</v>
      </c>
      <c r="F4614" t="s">
        <v>227</v>
      </c>
      <c r="G4614" t="s">
        <v>228</v>
      </c>
      <c r="H4614" t="s">
        <v>1307</v>
      </c>
      <c r="L4614" t="str">
        <f>VLOOKUP(G4614,status!$G$1:$L$6259,6,FALSE)</f>
        <v>UR-12</v>
      </c>
    </row>
    <row r="4615" spans="1:12" x14ac:dyDescent="0.25">
      <c r="A4615">
        <v>219</v>
      </c>
      <c r="B4615" t="s">
        <v>4257</v>
      </c>
      <c r="C4615">
        <v>100106</v>
      </c>
      <c r="D4615">
        <v>165</v>
      </c>
      <c r="E4615">
        <v>3509304</v>
      </c>
      <c r="F4615" t="s">
        <v>229</v>
      </c>
      <c r="G4615" t="s">
        <v>230</v>
      </c>
      <c r="H4615" t="s">
        <v>1307</v>
      </c>
      <c r="I4615" t="s">
        <v>22</v>
      </c>
      <c r="J4615" t="s">
        <v>5459</v>
      </c>
      <c r="L4615" t="str">
        <f>VLOOKUP(G4615,status!$G$1:$L$6259,6,FALSE)</f>
        <v>UR-8</v>
      </c>
    </row>
    <row r="4616" spans="1:12" x14ac:dyDescent="0.25">
      <c r="A4616">
        <v>219</v>
      </c>
      <c r="B4616" t="s">
        <v>4257</v>
      </c>
      <c r="C4616">
        <v>100107</v>
      </c>
      <c r="D4616">
        <v>166</v>
      </c>
      <c r="E4616">
        <v>3509403</v>
      </c>
      <c r="F4616" t="s">
        <v>231</v>
      </c>
      <c r="G4616" t="s">
        <v>232</v>
      </c>
      <c r="H4616" t="s">
        <v>1307</v>
      </c>
      <c r="L4616" t="str">
        <f>VLOOKUP(G4616,status!$G$1:$L$6259,6,FALSE)</f>
        <v>UR-6</v>
      </c>
    </row>
    <row r="4617" spans="1:12" x14ac:dyDescent="0.25">
      <c r="A4617">
        <v>219</v>
      </c>
      <c r="B4617" t="s">
        <v>4257</v>
      </c>
      <c r="C4617">
        <v>100108</v>
      </c>
      <c r="D4617">
        <v>167</v>
      </c>
      <c r="E4617">
        <v>3509452</v>
      </c>
      <c r="F4617" t="s">
        <v>233</v>
      </c>
      <c r="G4617" t="s">
        <v>234</v>
      </c>
      <c r="H4617" t="s">
        <v>1307</v>
      </c>
      <c r="L4617" t="str">
        <f>VLOOKUP(G4617,status!$G$1:$L$6259,6,FALSE)</f>
        <v>UR-16</v>
      </c>
    </row>
    <row r="4618" spans="1:12" x14ac:dyDescent="0.25">
      <c r="A4618">
        <v>219</v>
      </c>
      <c r="B4618" t="s">
        <v>4257</v>
      </c>
      <c r="C4618">
        <v>100109</v>
      </c>
      <c r="D4618">
        <v>168</v>
      </c>
      <c r="E4618">
        <v>3509502</v>
      </c>
      <c r="F4618" t="s">
        <v>235</v>
      </c>
      <c r="G4618" t="s">
        <v>236</v>
      </c>
      <c r="H4618" t="s">
        <v>1307</v>
      </c>
      <c r="I4618" t="s">
        <v>22</v>
      </c>
      <c r="J4618" t="s">
        <v>5460</v>
      </c>
      <c r="L4618" t="str">
        <f>VLOOKUP(G4618,status!$G$1:$L$6259,6,FALSE)</f>
        <v>UR-7</v>
      </c>
    </row>
    <row r="4619" spans="1:12" x14ac:dyDescent="0.25">
      <c r="A4619">
        <v>219</v>
      </c>
      <c r="B4619" t="s">
        <v>4257</v>
      </c>
      <c r="C4619">
        <v>100110</v>
      </c>
      <c r="D4619">
        <v>169</v>
      </c>
      <c r="E4619">
        <v>3509601</v>
      </c>
      <c r="F4619" t="s">
        <v>237</v>
      </c>
      <c r="G4619" t="s">
        <v>238</v>
      </c>
      <c r="H4619" t="s">
        <v>1307</v>
      </c>
      <c r="L4619" t="str">
        <f>VLOOKUP(G4619,status!$G$1:$L$6259,6,FALSE)</f>
        <v>UR-3</v>
      </c>
    </row>
    <row r="4620" spans="1:12" x14ac:dyDescent="0.25">
      <c r="A4620">
        <v>219</v>
      </c>
      <c r="B4620" t="s">
        <v>4257</v>
      </c>
      <c r="C4620">
        <v>100111</v>
      </c>
      <c r="D4620">
        <v>170</v>
      </c>
      <c r="E4620">
        <v>3509700</v>
      </c>
      <c r="F4620" t="s">
        <v>239</v>
      </c>
      <c r="G4620" t="s">
        <v>240</v>
      </c>
      <c r="H4620" t="s">
        <v>1307</v>
      </c>
      <c r="I4620" t="s">
        <v>22</v>
      </c>
      <c r="J4620" t="s">
        <v>5461</v>
      </c>
      <c r="L4620" t="str">
        <f>VLOOKUP(G4620,status!$G$1:$L$6259,6,FALSE)</f>
        <v>UR-14</v>
      </c>
    </row>
    <row r="4621" spans="1:12" x14ac:dyDescent="0.25">
      <c r="A4621">
        <v>219</v>
      </c>
      <c r="B4621" t="s">
        <v>4257</v>
      </c>
      <c r="C4621">
        <v>100112</v>
      </c>
      <c r="D4621">
        <v>171</v>
      </c>
      <c r="E4621">
        <v>3509809</v>
      </c>
      <c r="F4621" t="s">
        <v>241</v>
      </c>
      <c r="G4621" t="s">
        <v>242</v>
      </c>
      <c r="H4621" t="s">
        <v>1307</v>
      </c>
      <c r="I4621" t="s">
        <v>22</v>
      </c>
      <c r="J4621" t="s">
        <v>5462</v>
      </c>
      <c r="L4621" t="str">
        <f>VLOOKUP(G4621,status!$G$1:$L$6259,6,FALSE)</f>
        <v>UR-4</v>
      </c>
    </row>
    <row r="4622" spans="1:12" x14ac:dyDescent="0.25">
      <c r="A4622">
        <v>219</v>
      </c>
      <c r="B4622" t="s">
        <v>4257</v>
      </c>
      <c r="C4622">
        <v>100113</v>
      </c>
      <c r="D4622">
        <v>172</v>
      </c>
      <c r="E4622">
        <v>3509908</v>
      </c>
      <c r="F4622" t="s">
        <v>243</v>
      </c>
      <c r="G4622" t="s">
        <v>244</v>
      </c>
      <c r="H4622" t="s">
        <v>1307</v>
      </c>
      <c r="L4622" t="str">
        <f>VLOOKUP(G4622,status!$G$1:$L$6259,6,FALSE)</f>
        <v>UR-12</v>
      </c>
    </row>
    <row r="4623" spans="1:12" x14ac:dyDescent="0.25">
      <c r="A4623">
        <v>219</v>
      </c>
      <c r="B4623" t="s">
        <v>4257</v>
      </c>
      <c r="C4623">
        <v>100114</v>
      </c>
      <c r="D4623">
        <v>173</v>
      </c>
      <c r="E4623">
        <v>3509957</v>
      </c>
      <c r="F4623" t="s">
        <v>245</v>
      </c>
      <c r="G4623" t="s">
        <v>246</v>
      </c>
      <c r="H4623" t="s">
        <v>1307</v>
      </c>
      <c r="L4623" t="str">
        <f>VLOOKUP(G4623,status!$G$1:$L$6259,6,FALSE)</f>
        <v>UR-14</v>
      </c>
    </row>
    <row r="4624" spans="1:12" x14ac:dyDescent="0.25">
      <c r="A4624">
        <v>219</v>
      </c>
      <c r="B4624" t="s">
        <v>4257</v>
      </c>
      <c r="C4624">
        <v>100115</v>
      </c>
      <c r="D4624">
        <v>174</v>
      </c>
      <c r="E4624">
        <v>3510005</v>
      </c>
      <c r="F4624" t="s">
        <v>247</v>
      </c>
      <c r="G4624" t="s">
        <v>248</v>
      </c>
      <c r="H4624" t="s">
        <v>1307</v>
      </c>
      <c r="I4624" t="s">
        <v>22</v>
      </c>
      <c r="J4624" t="s">
        <v>4890</v>
      </c>
      <c r="L4624" t="str">
        <f>VLOOKUP(G4624,status!$G$1:$L$6259,6,FALSE)</f>
        <v>UR-4</v>
      </c>
    </row>
    <row r="4625" spans="1:12" x14ac:dyDescent="0.25">
      <c r="A4625">
        <v>219</v>
      </c>
      <c r="B4625" t="s">
        <v>4257</v>
      </c>
      <c r="C4625">
        <v>100116</v>
      </c>
      <c r="D4625">
        <v>175</v>
      </c>
      <c r="E4625">
        <v>3510104</v>
      </c>
      <c r="F4625" t="s">
        <v>249</v>
      </c>
      <c r="G4625" t="s">
        <v>250</v>
      </c>
      <c r="H4625" t="s">
        <v>1307</v>
      </c>
      <c r="L4625" t="str">
        <f>VLOOKUP(G4625,status!$G$1:$L$6259,6,FALSE)</f>
        <v>UR-13</v>
      </c>
    </row>
    <row r="4626" spans="1:12" x14ac:dyDescent="0.25">
      <c r="A4626">
        <v>219</v>
      </c>
      <c r="B4626" t="s">
        <v>4257</v>
      </c>
      <c r="C4626">
        <v>100117</v>
      </c>
      <c r="D4626">
        <v>176</v>
      </c>
      <c r="E4626">
        <v>3510153</v>
      </c>
      <c r="F4626" t="s">
        <v>251</v>
      </c>
      <c r="G4626" t="s">
        <v>252</v>
      </c>
      <c r="H4626" t="s">
        <v>1307</v>
      </c>
      <c r="I4626" t="s">
        <v>22</v>
      </c>
      <c r="J4626" t="s">
        <v>4276</v>
      </c>
      <c r="L4626" t="str">
        <f>VLOOKUP(G4626,status!$G$1:$L$6259,6,FALSE)</f>
        <v>UR-4</v>
      </c>
    </row>
    <row r="4627" spans="1:12" x14ac:dyDescent="0.25">
      <c r="A4627">
        <v>219</v>
      </c>
      <c r="B4627" t="s">
        <v>4257</v>
      </c>
      <c r="C4627">
        <v>100118</v>
      </c>
      <c r="D4627">
        <v>177</v>
      </c>
      <c r="E4627">
        <v>3510203</v>
      </c>
      <c r="F4627" t="s">
        <v>253</v>
      </c>
      <c r="G4627" t="s">
        <v>254</v>
      </c>
      <c r="H4627" t="s">
        <v>1307</v>
      </c>
      <c r="I4627" t="s">
        <v>22</v>
      </c>
      <c r="J4627" t="s">
        <v>4277</v>
      </c>
      <c r="L4627" t="str">
        <f>VLOOKUP(G4627,status!$G$1:$L$6259,6,FALSE)</f>
        <v>UR-16</v>
      </c>
    </row>
    <row r="4628" spans="1:12" x14ac:dyDescent="0.25">
      <c r="A4628">
        <v>219</v>
      </c>
      <c r="B4628" t="s">
        <v>4257</v>
      </c>
      <c r="C4628">
        <v>100119</v>
      </c>
      <c r="D4628">
        <v>178</v>
      </c>
      <c r="E4628">
        <v>3510302</v>
      </c>
      <c r="F4628" t="s">
        <v>255</v>
      </c>
      <c r="G4628" t="s">
        <v>256</v>
      </c>
      <c r="H4628" t="s">
        <v>1307</v>
      </c>
      <c r="I4628" t="s">
        <v>22</v>
      </c>
      <c r="J4628" t="s">
        <v>4278</v>
      </c>
      <c r="L4628" t="str">
        <f>VLOOKUP(G4628,status!$G$1:$L$6259,6,FALSE)</f>
        <v>UR-9</v>
      </c>
    </row>
    <row r="4629" spans="1:12" x14ac:dyDescent="0.25">
      <c r="A4629">
        <v>219</v>
      </c>
      <c r="B4629" t="s">
        <v>4257</v>
      </c>
      <c r="C4629">
        <v>100120</v>
      </c>
      <c r="D4629">
        <v>179</v>
      </c>
      <c r="E4629">
        <v>3510401</v>
      </c>
      <c r="F4629" t="s">
        <v>257</v>
      </c>
      <c r="G4629" t="s">
        <v>258</v>
      </c>
      <c r="H4629" t="s">
        <v>1307</v>
      </c>
      <c r="I4629" t="s">
        <v>22</v>
      </c>
      <c r="J4629" t="s">
        <v>4279</v>
      </c>
      <c r="L4629" t="str">
        <f>VLOOKUP(G4629,status!$G$1:$L$6259,6,FALSE)</f>
        <v>UR-3</v>
      </c>
    </row>
    <row r="4630" spans="1:12" x14ac:dyDescent="0.25">
      <c r="A4630">
        <v>219</v>
      </c>
      <c r="B4630" t="s">
        <v>4257</v>
      </c>
      <c r="C4630">
        <v>100121</v>
      </c>
      <c r="D4630">
        <v>180</v>
      </c>
      <c r="E4630">
        <v>3510500</v>
      </c>
      <c r="F4630" t="s">
        <v>259</v>
      </c>
      <c r="G4630" t="s">
        <v>260</v>
      </c>
      <c r="H4630" t="s">
        <v>1307</v>
      </c>
      <c r="L4630" t="str">
        <f>VLOOKUP(G4630,status!$G$1:$L$6259,6,FALSE)</f>
        <v>UR-7</v>
      </c>
    </row>
    <row r="4631" spans="1:12" x14ac:dyDescent="0.25">
      <c r="A4631">
        <v>219</v>
      </c>
      <c r="B4631" t="s">
        <v>4257</v>
      </c>
      <c r="C4631">
        <v>100122</v>
      </c>
      <c r="D4631">
        <v>181</v>
      </c>
      <c r="E4631">
        <v>3510609</v>
      </c>
      <c r="F4631" t="s">
        <v>261</v>
      </c>
      <c r="G4631" t="s">
        <v>262</v>
      </c>
      <c r="H4631" t="s">
        <v>1307</v>
      </c>
      <c r="I4631" t="s">
        <v>22</v>
      </c>
      <c r="J4631" t="s">
        <v>5463</v>
      </c>
      <c r="L4631" t="str">
        <f>VLOOKUP(G4631,status!$G$1:$L$6259,6,FALSE)</f>
        <v>7-DF</v>
      </c>
    </row>
    <row r="4632" spans="1:12" x14ac:dyDescent="0.25">
      <c r="A4632">
        <v>219</v>
      </c>
      <c r="B4632" t="s">
        <v>4257</v>
      </c>
      <c r="C4632">
        <v>100123</v>
      </c>
      <c r="D4632">
        <v>182</v>
      </c>
      <c r="E4632">
        <v>3510708</v>
      </c>
      <c r="F4632" t="s">
        <v>263</v>
      </c>
      <c r="G4632" t="s">
        <v>264</v>
      </c>
      <c r="H4632" t="s">
        <v>1307</v>
      </c>
      <c r="L4632" t="str">
        <f>VLOOKUP(G4632,status!$G$1:$L$6259,6,FALSE)</f>
        <v>UR-11</v>
      </c>
    </row>
    <row r="4633" spans="1:12" x14ac:dyDescent="0.25">
      <c r="A4633">
        <v>219</v>
      </c>
      <c r="B4633" t="s">
        <v>4257</v>
      </c>
      <c r="C4633">
        <v>100124</v>
      </c>
      <c r="D4633">
        <v>183</v>
      </c>
      <c r="E4633">
        <v>3510807</v>
      </c>
      <c r="F4633" t="s">
        <v>265</v>
      </c>
      <c r="G4633" t="s">
        <v>266</v>
      </c>
      <c r="H4633" t="s">
        <v>1307</v>
      </c>
      <c r="I4633" t="s">
        <v>22</v>
      </c>
      <c r="J4633" t="s">
        <v>5464</v>
      </c>
      <c r="L4633" t="str">
        <f>VLOOKUP(G4633,status!$G$1:$L$6259,6,FALSE)</f>
        <v>UR-10</v>
      </c>
    </row>
    <row r="4634" spans="1:12" x14ac:dyDescent="0.25">
      <c r="A4634">
        <v>219</v>
      </c>
      <c r="B4634" t="s">
        <v>4257</v>
      </c>
      <c r="C4634">
        <v>100125</v>
      </c>
      <c r="D4634">
        <v>184</v>
      </c>
      <c r="E4634">
        <v>3510906</v>
      </c>
      <c r="F4634" t="s">
        <v>267</v>
      </c>
      <c r="G4634" t="s">
        <v>268</v>
      </c>
      <c r="H4634" t="s">
        <v>1307</v>
      </c>
      <c r="I4634" t="s">
        <v>22</v>
      </c>
      <c r="J4634" t="s">
        <v>5465</v>
      </c>
      <c r="L4634" t="str">
        <f>VLOOKUP(G4634,status!$G$1:$L$6259,6,FALSE)</f>
        <v>UR-6</v>
      </c>
    </row>
    <row r="4635" spans="1:12" x14ac:dyDescent="0.25">
      <c r="A4635">
        <v>219</v>
      </c>
      <c r="B4635" t="s">
        <v>4257</v>
      </c>
      <c r="C4635">
        <v>100126</v>
      </c>
      <c r="D4635">
        <v>185</v>
      </c>
      <c r="E4635">
        <v>3511003</v>
      </c>
      <c r="F4635" t="s">
        <v>269</v>
      </c>
      <c r="G4635" t="s">
        <v>270</v>
      </c>
      <c r="H4635" t="s">
        <v>1307</v>
      </c>
      <c r="L4635" t="str">
        <f>VLOOKUP(G4635,status!$G$1:$L$6259,6,FALSE)</f>
        <v>UR-15</v>
      </c>
    </row>
    <row r="4636" spans="1:12" x14ac:dyDescent="0.25">
      <c r="A4636">
        <v>219</v>
      </c>
      <c r="B4636" t="s">
        <v>4257</v>
      </c>
      <c r="C4636">
        <v>100127</v>
      </c>
      <c r="D4636">
        <v>186</v>
      </c>
      <c r="E4636">
        <v>3511102</v>
      </c>
      <c r="F4636" t="s">
        <v>271</v>
      </c>
      <c r="G4636" t="s">
        <v>272</v>
      </c>
      <c r="H4636" t="s">
        <v>1307</v>
      </c>
      <c r="I4636" t="s">
        <v>22</v>
      </c>
      <c r="J4636" t="s">
        <v>5466</v>
      </c>
      <c r="L4636" t="str">
        <f>VLOOKUP(G4636,status!$G$1:$L$6259,6,FALSE)</f>
        <v>UR-8</v>
      </c>
    </row>
    <row r="4637" spans="1:12" x14ac:dyDescent="0.25">
      <c r="A4637">
        <v>219</v>
      </c>
      <c r="B4637" t="s">
        <v>4257</v>
      </c>
      <c r="C4637">
        <v>100128</v>
      </c>
      <c r="D4637">
        <v>187</v>
      </c>
      <c r="E4637">
        <v>3511201</v>
      </c>
      <c r="F4637" t="s">
        <v>273</v>
      </c>
      <c r="G4637" t="s">
        <v>274</v>
      </c>
      <c r="H4637" t="s">
        <v>1307</v>
      </c>
      <c r="L4637" t="str">
        <f>VLOOKUP(G4637,status!$G$1:$L$6259,6,FALSE)</f>
        <v>UR-8</v>
      </c>
    </row>
    <row r="4638" spans="1:12" x14ac:dyDescent="0.25">
      <c r="A4638">
        <v>219</v>
      </c>
      <c r="B4638" t="s">
        <v>4257</v>
      </c>
      <c r="C4638">
        <v>100129</v>
      </c>
      <c r="D4638">
        <v>188</v>
      </c>
      <c r="E4638">
        <v>3511300</v>
      </c>
      <c r="F4638" t="s">
        <v>275</v>
      </c>
      <c r="G4638" t="s">
        <v>276</v>
      </c>
      <c r="H4638" t="s">
        <v>1307</v>
      </c>
      <c r="I4638" t="s">
        <v>22</v>
      </c>
      <c r="J4638" t="s">
        <v>4891</v>
      </c>
      <c r="L4638" t="str">
        <f>VLOOKUP(G4638,status!$G$1:$L$6259,6,FALSE)</f>
        <v>UR-8</v>
      </c>
    </row>
    <row r="4639" spans="1:12" x14ac:dyDescent="0.25">
      <c r="A4639">
        <v>219</v>
      </c>
      <c r="B4639" t="s">
        <v>4257</v>
      </c>
      <c r="C4639">
        <v>100130</v>
      </c>
      <c r="D4639">
        <v>189</v>
      </c>
      <c r="E4639">
        <v>3511409</v>
      </c>
      <c r="F4639" t="s">
        <v>277</v>
      </c>
      <c r="G4639" t="s">
        <v>278</v>
      </c>
      <c r="H4639" t="s">
        <v>1307</v>
      </c>
      <c r="I4639" t="s">
        <v>22</v>
      </c>
      <c r="J4639" t="s">
        <v>4892</v>
      </c>
      <c r="L4639" t="str">
        <f>VLOOKUP(G4639,status!$G$1:$L$6259,6,FALSE)</f>
        <v>UR-2</v>
      </c>
    </row>
    <row r="4640" spans="1:12" x14ac:dyDescent="0.25">
      <c r="A4640">
        <v>219</v>
      </c>
      <c r="B4640" t="s">
        <v>4257</v>
      </c>
      <c r="C4640">
        <v>100131</v>
      </c>
      <c r="D4640">
        <v>190</v>
      </c>
      <c r="E4640">
        <v>3511508</v>
      </c>
      <c r="F4640" t="s">
        <v>279</v>
      </c>
      <c r="G4640" t="s">
        <v>280</v>
      </c>
      <c r="H4640" t="s">
        <v>1307</v>
      </c>
      <c r="I4640" t="s">
        <v>22</v>
      </c>
      <c r="J4640" t="s">
        <v>5467</v>
      </c>
      <c r="L4640" t="str">
        <f>VLOOKUP(G4640,status!$G$1:$L$6259,6,FALSE)</f>
        <v>UR-9</v>
      </c>
    </row>
    <row r="4641" spans="1:12" x14ac:dyDescent="0.25">
      <c r="A4641">
        <v>219</v>
      </c>
      <c r="B4641" t="s">
        <v>4257</v>
      </c>
      <c r="C4641">
        <v>100132</v>
      </c>
      <c r="D4641">
        <v>191</v>
      </c>
      <c r="E4641">
        <v>3511607</v>
      </c>
      <c r="F4641" t="s">
        <v>281</v>
      </c>
      <c r="G4641" t="s">
        <v>282</v>
      </c>
      <c r="H4641" t="s">
        <v>1307</v>
      </c>
      <c r="L4641" t="str">
        <f>VLOOKUP(G4641,status!$G$1:$L$6259,6,FALSE)</f>
        <v>UR-9</v>
      </c>
    </row>
    <row r="4642" spans="1:12" x14ac:dyDescent="0.25">
      <c r="A4642">
        <v>219</v>
      </c>
      <c r="B4642" t="s">
        <v>4257</v>
      </c>
      <c r="C4642">
        <v>100133</v>
      </c>
      <c r="D4642">
        <v>192</v>
      </c>
      <c r="E4642">
        <v>3511706</v>
      </c>
      <c r="F4642" t="s">
        <v>283</v>
      </c>
      <c r="G4642" t="s">
        <v>284</v>
      </c>
      <c r="H4642" t="s">
        <v>1307</v>
      </c>
      <c r="I4642" t="s">
        <v>22</v>
      </c>
      <c r="J4642" t="s">
        <v>5468</v>
      </c>
      <c r="L4642" t="str">
        <f>VLOOKUP(G4642,status!$G$1:$L$6259,6,FALSE)</f>
        <v>UR-10</v>
      </c>
    </row>
    <row r="4643" spans="1:12" x14ac:dyDescent="0.25">
      <c r="A4643">
        <v>219</v>
      </c>
      <c r="B4643" t="s">
        <v>4257</v>
      </c>
      <c r="C4643">
        <v>100134</v>
      </c>
      <c r="D4643">
        <v>193</v>
      </c>
      <c r="E4643">
        <v>3557204</v>
      </c>
      <c r="F4643" t="s">
        <v>285</v>
      </c>
      <c r="G4643" t="s">
        <v>286</v>
      </c>
      <c r="H4643" t="s">
        <v>1307</v>
      </c>
      <c r="L4643" t="str">
        <f>VLOOKUP(G4643,status!$G$1:$L$6259,6,FALSE)</f>
        <v>UR-4</v>
      </c>
    </row>
    <row r="4644" spans="1:12" x14ac:dyDescent="0.25">
      <c r="A4644">
        <v>219</v>
      </c>
      <c r="B4644" t="s">
        <v>4257</v>
      </c>
      <c r="C4644">
        <v>100135</v>
      </c>
      <c r="D4644">
        <v>194</v>
      </c>
      <c r="E4644">
        <v>3511904</v>
      </c>
      <c r="F4644" t="s">
        <v>287</v>
      </c>
      <c r="G4644" t="s">
        <v>288</v>
      </c>
      <c r="H4644" t="s">
        <v>1307</v>
      </c>
      <c r="L4644" t="str">
        <f>VLOOKUP(G4644,status!$G$1:$L$6259,6,FALSE)</f>
        <v>UR-1</v>
      </c>
    </row>
    <row r="4645" spans="1:12" x14ac:dyDescent="0.25">
      <c r="A4645">
        <v>219</v>
      </c>
      <c r="B4645" t="s">
        <v>4257</v>
      </c>
      <c r="C4645">
        <v>100136</v>
      </c>
      <c r="D4645">
        <v>195</v>
      </c>
      <c r="E4645">
        <v>3512001</v>
      </c>
      <c r="F4645" t="s">
        <v>289</v>
      </c>
      <c r="G4645" t="s">
        <v>290</v>
      </c>
      <c r="H4645" t="s">
        <v>1307</v>
      </c>
      <c r="L4645" t="str">
        <f>VLOOKUP(G4645,status!$G$1:$L$6259,6,FALSE)</f>
        <v>UR-6</v>
      </c>
    </row>
    <row r="4646" spans="1:12" x14ac:dyDescent="0.25">
      <c r="A4646">
        <v>219</v>
      </c>
      <c r="B4646" t="s">
        <v>4257</v>
      </c>
      <c r="C4646">
        <v>100137</v>
      </c>
      <c r="D4646">
        <v>196</v>
      </c>
      <c r="E4646">
        <v>3512100</v>
      </c>
      <c r="F4646" t="s">
        <v>291</v>
      </c>
      <c r="G4646" t="s">
        <v>292</v>
      </c>
      <c r="H4646" t="s">
        <v>1307</v>
      </c>
      <c r="L4646" t="str">
        <f>VLOOKUP(G4646,status!$G$1:$L$6259,6,FALSE)</f>
        <v>UR-8</v>
      </c>
    </row>
    <row r="4647" spans="1:12" x14ac:dyDescent="0.25">
      <c r="A4647">
        <v>219</v>
      </c>
      <c r="B4647" t="s">
        <v>4257</v>
      </c>
      <c r="C4647">
        <v>100138</v>
      </c>
      <c r="D4647">
        <v>197</v>
      </c>
      <c r="E4647">
        <v>3512209</v>
      </c>
      <c r="F4647" t="s">
        <v>293</v>
      </c>
      <c r="G4647" t="s">
        <v>294</v>
      </c>
      <c r="H4647" t="s">
        <v>1307</v>
      </c>
      <c r="L4647" t="str">
        <f>VLOOKUP(G4647,status!$G$1:$L$6259,6,FALSE)</f>
        <v>UR-10</v>
      </c>
    </row>
    <row r="4648" spans="1:12" x14ac:dyDescent="0.25">
      <c r="A4648">
        <v>219</v>
      </c>
      <c r="B4648" t="s">
        <v>4257</v>
      </c>
      <c r="C4648">
        <v>100139</v>
      </c>
      <c r="D4648">
        <v>198</v>
      </c>
      <c r="E4648">
        <v>3512308</v>
      </c>
      <c r="F4648" t="s">
        <v>295</v>
      </c>
      <c r="G4648" t="s">
        <v>296</v>
      </c>
      <c r="H4648" t="s">
        <v>1307</v>
      </c>
      <c r="I4648" t="s">
        <v>22</v>
      </c>
      <c r="J4648" t="s">
        <v>4893</v>
      </c>
      <c r="L4648" t="str">
        <f>VLOOKUP(G4648,status!$G$1:$L$6259,6,FALSE)</f>
        <v>UR-9</v>
      </c>
    </row>
    <row r="4649" spans="1:12" x14ac:dyDescent="0.25">
      <c r="A4649">
        <v>219</v>
      </c>
      <c r="B4649" t="s">
        <v>4257</v>
      </c>
      <c r="C4649">
        <v>100140</v>
      </c>
      <c r="D4649">
        <v>199</v>
      </c>
      <c r="E4649">
        <v>3512407</v>
      </c>
      <c r="F4649" t="s">
        <v>297</v>
      </c>
      <c r="G4649" t="s">
        <v>298</v>
      </c>
      <c r="H4649" t="s">
        <v>1307</v>
      </c>
      <c r="L4649" t="str">
        <f>VLOOKUP(G4649,status!$G$1:$L$6259,6,FALSE)</f>
        <v>UR-10</v>
      </c>
    </row>
    <row r="4650" spans="1:12" x14ac:dyDescent="0.25">
      <c r="A4650">
        <v>219</v>
      </c>
      <c r="B4650" t="s">
        <v>4257</v>
      </c>
      <c r="C4650">
        <v>100141</v>
      </c>
      <c r="D4650">
        <v>200</v>
      </c>
      <c r="E4650">
        <v>3512506</v>
      </c>
      <c r="F4650" t="s">
        <v>299</v>
      </c>
      <c r="G4650" t="s">
        <v>300</v>
      </c>
      <c r="H4650" t="s">
        <v>1307</v>
      </c>
      <c r="L4650" t="str">
        <f>VLOOKUP(G4650,status!$G$1:$L$6259,6,FALSE)</f>
        <v>UR-1</v>
      </c>
    </row>
    <row r="4651" spans="1:12" x14ac:dyDescent="0.25">
      <c r="A4651">
        <v>219</v>
      </c>
      <c r="B4651" t="s">
        <v>4257</v>
      </c>
      <c r="C4651">
        <v>100142</v>
      </c>
      <c r="D4651">
        <v>201</v>
      </c>
      <c r="E4651">
        <v>3512605</v>
      </c>
      <c r="F4651" t="s">
        <v>301</v>
      </c>
      <c r="G4651" t="s">
        <v>302</v>
      </c>
      <c r="H4651" t="s">
        <v>1307</v>
      </c>
      <c r="L4651" t="str">
        <f>VLOOKUP(G4651,status!$G$1:$L$6259,6,FALSE)</f>
        <v>UR-16</v>
      </c>
    </row>
    <row r="4652" spans="1:12" x14ac:dyDescent="0.25">
      <c r="A4652">
        <v>219</v>
      </c>
      <c r="B4652" t="s">
        <v>4257</v>
      </c>
      <c r="C4652">
        <v>100143</v>
      </c>
      <c r="D4652">
        <v>202</v>
      </c>
      <c r="E4652">
        <v>3512704</v>
      </c>
      <c r="F4652" t="s">
        <v>303</v>
      </c>
      <c r="G4652" t="s">
        <v>304</v>
      </c>
      <c r="H4652" t="s">
        <v>1307</v>
      </c>
      <c r="I4652" t="s">
        <v>22</v>
      </c>
      <c r="J4652" t="s">
        <v>5469</v>
      </c>
      <c r="L4652" t="str">
        <f>VLOOKUP(G4652,status!$G$1:$L$6259,6,FALSE)</f>
        <v>UR-10</v>
      </c>
    </row>
    <row r="4653" spans="1:12" x14ac:dyDescent="0.25">
      <c r="A4653">
        <v>219</v>
      </c>
      <c r="B4653" t="s">
        <v>4257</v>
      </c>
      <c r="C4653">
        <v>100144</v>
      </c>
      <c r="D4653">
        <v>203</v>
      </c>
      <c r="E4653">
        <v>3512803</v>
      </c>
      <c r="F4653" t="s">
        <v>305</v>
      </c>
      <c r="G4653" t="s">
        <v>306</v>
      </c>
      <c r="H4653" t="s">
        <v>1307</v>
      </c>
      <c r="I4653" t="s">
        <v>22</v>
      </c>
      <c r="J4653" t="s">
        <v>4280</v>
      </c>
      <c r="L4653" t="str">
        <f>VLOOKUP(G4653,status!$G$1:$L$6259,6,FALSE)</f>
        <v>UR-19</v>
      </c>
    </row>
    <row r="4654" spans="1:12" x14ac:dyDescent="0.25">
      <c r="A4654">
        <v>219</v>
      </c>
      <c r="B4654" t="s">
        <v>4257</v>
      </c>
      <c r="C4654">
        <v>100145</v>
      </c>
      <c r="D4654">
        <v>204</v>
      </c>
      <c r="E4654">
        <v>3512902</v>
      </c>
      <c r="F4654" t="s">
        <v>307</v>
      </c>
      <c r="G4654" t="s">
        <v>308</v>
      </c>
      <c r="H4654" t="s">
        <v>1307</v>
      </c>
      <c r="I4654" t="s">
        <v>22</v>
      </c>
      <c r="J4654" t="s">
        <v>5470</v>
      </c>
      <c r="L4654" t="str">
        <f>VLOOKUP(G4654,status!$G$1:$L$6259,6,FALSE)</f>
        <v>UR-8</v>
      </c>
    </row>
    <row r="4655" spans="1:12" x14ac:dyDescent="0.25">
      <c r="A4655">
        <v>219</v>
      </c>
      <c r="B4655" t="s">
        <v>4257</v>
      </c>
      <c r="C4655">
        <v>100146</v>
      </c>
      <c r="D4655">
        <v>205</v>
      </c>
      <c r="E4655">
        <v>3513009</v>
      </c>
      <c r="F4655" t="s">
        <v>309</v>
      </c>
      <c r="G4655" t="s">
        <v>310</v>
      </c>
      <c r="H4655" t="s">
        <v>1307</v>
      </c>
      <c r="L4655" t="str">
        <f>VLOOKUP(G4655,status!$G$1:$L$6259,6,FALSE)</f>
        <v>8-DF</v>
      </c>
    </row>
    <row r="4656" spans="1:12" x14ac:dyDescent="0.25">
      <c r="A4656">
        <v>219</v>
      </c>
      <c r="B4656" t="s">
        <v>4257</v>
      </c>
      <c r="C4656">
        <v>100147</v>
      </c>
      <c r="D4656">
        <v>206</v>
      </c>
      <c r="E4656">
        <v>3513108</v>
      </c>
      <c r="F4656" t="s">
        <v>311</v>
      </c>
      <c r="G4656" t="s">
        <v>312</v>
      </c>
      <c r="H4656" t="s">
        <v>1307</v>
      </c>
      <c r="L4656" t="str">
        <f>VLOOKUP(G4656,status!$G$1:$L$6259,6,FALSE)</f>
        <v>UR-6</v>
      </c>
    </row>
    <row r="4657" spans="1:12" x14ac:dyDescent="0.25">
      <c r="A4657">
        <v>219</v>
      </c>
      <c r="B4657" t="s">
        <v>4257</v>
      </c>
      <c r="C4657">
        <v>100148</v>
      </c>
      <c r="D4657">
        <v>207</v>
      </c>
      <c r="E4657">
        <v>3513207</v>
      </c>
      <c r="F4657" t="s">
        <v>313</v>
      </c>
      <c r="G4657" t="s">
        <v>314</v>
      </c>
      <c r="H4657" t="s">
        <v>1307</v>
      </c>
      <c r="L4657" t="str">
        <f>VLOOKUP(G4657,status!$G$1:$L$6259,6,FALSE)</f>
        <v>UR-17</v>
      </c>
    </row>
    <row r="4658" spans="1:12" x14ac:dyDescent="0.25">
      <c r="A4658">
        <v>219</v>
      </c>
      <c r="B4658" t="s">
        <v>4257</v>
      </c>
      <c r="C4658">
        <v>100149</v>
      </c>
      <c r="D4658">
        <v>208</v>
      </c>
      <c r="E4658">
        <v>3513306</v>
      </c>
      <c r="F4658" t="s">
        <v>315</v>
      </c>
      <c r="G4658" t="s">
        <v>316</v>
      </c>
      <c r="H4658" t="s">
        <v>1307</v>
      </c>
      <c r="L4658" t="str">
        <f>VLOOKUP(G4658,status!$G$1:$L$6259,6,FALSE)</f>
        <v>UR-5</v>
      </c>
    </row>
    <row r="4659" spans="1:12" x14ac:dyDescent="0.25">
      <c r="A4659">
        <v>219</v>
      </c>
      <c r="B4659" t="s">
        <v>4257</v>
      </c>
      <c r="C4659">
        <v>100150</v>
      </c>
      <c r="D4659">
        <v>209</v>
      </c>
      <c r="E4659">
        <v>3513405</v>
      </c>
      <c r="F4659" t="s">
        <v>317</v>
      </c>
      <c r="G4659" t="s">
        <v>318</v>
      </c>
      <c r="H4659" t="s">
        <v>1307</v>
      </c>
      <c r="L4659" t="str">
        <f>VLOOKUP(G4659,status!$G$1:$L$6259,6,FALSE)</f>
        <v>UR-14</v>
      </c>
    </row>
    <row r="4660" spans="1:12" x14ac:dyDescent="0.25">
      <c r="A4660">
        <v>219</v>
      </c>
      <c r="B4660" t="s">
        <v>4257</v>
      </c>
      <c r="C4660">
        <v>100151</v>
      </c>
      <c r="D4660">
        <v>210</v>
      </c>
      <c r="E4660">
        <v>3513504</v>
      </c>
      <c r="F4660" t="s">
        <v>319</v>
      </c>
      <c r="G4660" t="s">
        <v>320</v>
      </c>
      <c r="H4660" t="s">
        <v>1307</v>
      </c>
      <c r="I4660" t="s">
        <v>22</v>
      </c>
      <c r="J4660" t="s">
        <v>4281</v>
      </c>
      <c r="L4660" t="str">
        <f>VLOOKUP(G4660,status!$G$1:$L$6259,6,FALSE)</f>
        <v>UR-20</v>
      </c>
    </row>
    <row r="4661" spans="1:12" x14ac:dyDescent="0.25">
      <c r="A4661">
        <v>219</v>
      </c>
      <c r="B4661" t="s">
        <v>4257</v>
      </c>
      <c r="C4661">
        <v>100152</v>
      </c>
      <c r="D4661">
        <v>211</v>
      </c>
      <c r="E4661">
        <v>3513603</v>
      </c>
      <c r="F4661" t="s">
        <v>321</v>
      </c>
      <c r="G4661" t="s">
        <v>322</v>
      </c>
      <c r="H4661" t="s">
        <v>1307</v>
      </c>
      <c r="L4661" t="str">
        <f>VLOOKUP(G4661,status!$G$1:$L$6259,6,FALSE)</f>
        <v>UR-14</v>
      </c>
    </row>
    <row r="4662" spans="1:12" x14ac:dyDescent="0.25">
      <c r="A4662">
        <v>219</v>
      </c>
      <c r="B4662" t="s">
        <v>4257</v>
      </c>
      <c r="C4662">
        <v>100153</v>
      </c>
      <c r="D4662">
        <v>212</v>
      </c>
      <c r="E4662">
        <v>3513702</v>
      </c>
      <c r="F4662" t="s">
        <v>323</v>
      </c>
      <c r="G4662" t="s">
        <v>324</v>
      </c>
      <c r="H4662" t="s">
        <v>1307</v>
      </c>
      <c r="I4662" t="s">
        <v>22</v>
      </c>
      <c r="J4662" t="s">
        <v>5471</v>
      </c>
      <c r="L4662" t="str">
        <f>VLOOKUP(G4662,status!$G$1:$L$6259,6,FALSE)</f>
        <v>UR-13</v>
      </c>
    </row>
    <row r="4663" spans="1:12" x14ac:dyDescent="0.25">
      <c r="A4663">
        <v>219</v>
      </c>
      <c r="B4663" t="s">
        <v>4257</v>
      </c>
      <c r="C4663">
        <v>100154</v>
      </c>
      <c r="D4663">
        <v>213</v>
      </c>
      <c r="E4663">
        <v>3513801</v>
      </c>
      <c r="F4663" t="s">
        <v>325</v>
      </c>
      <c r="G4663" t="s">
        <v>326</v>
      </c>
      <c r="H4663" t="s">
        <v>1307</v>
      </c>
      <c r="L4663" t="str">
        <f>VLOOKUP(G4663,status!$G$1:$L$6259,6,FALSE)</f>
        <v>4-DF</v>
      </c>
    </row>
    <row r="4664" spans="1:12" x14ac:dyDescent="0.25">
      <c r="A4664">
        <v>219</v>
      </c>
      <c r="B4664" t="s">
        <v>4257</v>
      </c>
      <c r="C4664">
        <v>100155</v>
      </c>
      <c r="D4664">
        <v>214</v>
      </c>
      <c r="E4664">
        <v>3513850</v>
      </c>
      <c r="F4664" t="s">
        <v>327</v>
      </c>
      <c r="G4664" t="s">
        <v>328</v>
      </c>
      <c r="H4664" t="s">
        <v>1307</v>
      </c>
      <c r="I4664" t="s">
        <v>22</v>
      </c>
      <c r="J4664" t="s">
        <v>5472</v>
      </c>
      <c r="L4664" t="str">
        <f>VLOOKUP(G4664,status!$G$1:$L$6259,6,FALSE)</f>
        <v>UR-11</v>
      </c>
    </row>
    <row r="4665" spans="1:12" x14ac:dyDescent="0.25">
      <c r="A4665">
        <v>219</v>
      </c>
      <c r="B4665" t="s">
        <v>4257</v>
      </c>
      <c r="C4665">
        <v>100156</v>
      </c>
      <c r="D4665">
        <v>215</v>
      </c>
      <c r="E4665">
        <v>3513900</v>
      </c>
      <c r="F4665" t="s">
        <v>329</v>
      </c>
      <c r="G4665" t="s">
        <v>330</v>
      </c>
      <c r="H4665" t="s">
        <v>1307</v>
      </c>
      <c r="L4665" t="str">
        <f>VLOOKUP(G4665,status!$G$1:$L$6259,6,FALSE)</f>
        <v>UR-19</v>
      </c>
    </row>
    <row r="4666" spans="1:12" x14ac:dyDescent="0.25">
      <c r="A4666">
        <v>219</v>
      </c>
      <c r="B4666" t="s">
        <v>4257</v>
      </c>
      <c r="C4666">
        <v>100157</v>
      </c>
      <c r="D4666">
        <v>216</v>
      </c>
      <c r="E4666">
        <v>3514007</v>
      </c>
      <c r="F4666" t="s">
        <v>331</v>
      </c>
      <c r="G4666" t="s">
        <v>332</v>
      </c>
      <c r="H4666" t="s">
        <v>1307</v>
      </c>
      <c r="L4666" t="str">
        <f>VLOOKUP(G4666,status!$G$1:$L$6259,6,FALSE)</f>
        <v>UR-13</v>
      </c>
    </row>
    <row r="4667" spans="1:12" x14ac:dyDescent="0.25">
      <c r="A4667">
        <v>219</v>
      </c>
      <c r="B4667" t="s">
        <v>4257</v>
      </c>
      <c r="C4667">
        <v>100158</v>
      </c>
      <c r="D4667">
        <v>217</v>
      </c>
      <c r="E4667">
        <v>3514106</v>
      </c>
      <c r="F4667" t="s">
        <v>333</v>
      </c>
      <c r="G4667" t="s">
        <v>334</v>
      </c>
      <c r="H4667" t="s">
        <v>1307</v>
      </c>
      <c r="L4667" t="str">
        <f>VLOOKUP(G4667,status!$G$1:$L$6259,6,FALSE)</f>
        <v>UR-2</v>
      </c>
    </row>
    <row r="4668" spans="1:12" x14ac:dyDescent="0.25">
      <c r="A4668">
        <v>219</v>
      </c>
      <c r="B4668" t="s">
        <v>4257</v>
      </c>
      <c r="C4668">
        <v>100159</v>
      </c>
      <c r="D4668">
        <v>218</v>
      </c>
      <c r="E4668">
        <v>3514205</v>
      </c>
      <c r="F4668" t="s">
        <v>335</v>
      </c>
      <c r="G4668" t="s">
        <v>336</v>
      </c>
      <c r="H4668" t="s">
        <v>1307</v>
      </c>
      <c r="L4668" t="str">
        <f>VLOOKUP(G4668,status!$G$1:$L$6259,6,FALSE)</f>
        <v>UR-11</v>
      </c>
    </row>
    <row r="4669" spans="1:12" x14ac:dyDescent="0.25">
      <c r="A4669">
        <v>219</v>
      </c>
      <c r="B4669" t="s">
        <v>4257</v>
      </c>
      <c r="C4669">
        <v>100160</v>
      </c>
      <c r="D4669">
        <v>219</v>
      </c>
      <c r="E4669">
        <v>3514304</v>
      </c>
      <c r="F4669" t="s">
        <v>337</v>
      </c>
      <c r="G4669" t="s">
        <v>338</v>
      </c>
      <c r="H4669" t="s">
        <v>1307</v>
      </c>
      <c r="L4669" t="str">
        <f>VLOOKUP(G4669,status!$G$1:$L$6259,6,FALSE)</f>
        <v>UR-13</v>
      </c>
    </row>
    <row r="4670" spans="1:12" x14ac:dyDescent="0.25">
      <c r="A4670">
        <v>219</v>
      </c>
      <c r="B4670" t="s">
        <v>4257</v>
      </c>
      <c r="C4670">
        <v>100161</v>
      </c>
      <c r="D4670">
        <v>220</v>
      </c>
      <c r="E4670">
        <v>3514403</v>
      </c>
      <c r="F4670" t="s">
        <v>339</v>
      </c>
      <c r="G4670" t="s">
        <v>340</v>
      </c>
      <c r="H4670" t="s">
        <v>1307</v>
      </c>
      <c r="I4670" t="s">
        <v>22</v>
      </c>
      <c r="J4670" t="s">
        <v>5473</v>
      </c>
      <c r="L4670" t="str">
        <f>VLOOKUP(G4670,status!$G$1:$L$6259,6,FALSE)</f>
        <v>UR-18</v>
      </c>
    </row>
    <row r="4671" spans="1:12" x14ac:dyDescent="0.25">
      <c r="A4671">
        <v>219</v>
      </c>
      <c r="B4671" t="s">
        <v>4257</v>
      </c>
      <c r="C4671">
        <v>100162</v>
      </c>
      <c r="D4671">
        <v>221</v>
      </c>
      <c r="E4671">
        <v>3514502</v>
      </c>
      <c r="F4671" t="s">
        <v>341</v>
      </c>
      <c r="G4671" t="s">
        <v>342</v>
      </c>
      <c r="H4671" t="s">
        <v>1307</v>
      </c>
      <c r="L4671" t="str">
        <f>VLOOKUP(G4671,status!$G$1:$L$6259,6,FALSE)</f>
        <v>UR-2</v>
      </c>
    </row>
    <row r="4672" spans="1:12" x14ac:dyDescent="0.25">
      <c r="A4672">
        <v>219</v>
      </c>
      <c r="B4672" t="s">
        <v>4257</v>
      </c>
      <c r="C4672">
        <v>100163</v>
      </c>
      <c r="D4672">
        <v>222</v>
      </c>
      <c r="E4672">
        <v>3514601</v>
      </c>
      <c r="F4672" t="s">
        <v>343</v>
      </c>
      <c r="G4672" t="s">
        <v>344</v>
      </c>
      <c r="H4672" t="s">
        <v>1307</v>
      </c>
      <c r="L4672" t="str">
        <f>VLOOKUP(G4672,status!$G$1:$L$6259,6,FALSE)</f>
        <v>UR-6</v>
      </c>
    </row>
    <row r="4673" spans="1:12" x14ac:dyDescent="0.25">
      <c r="A4673">
        <v>219</v>
      </c>
      <c r="B4673" t="s">
        <v>4257</v>
      </c>
      <c r="C4673">
        <v>100164</v>
      </c>
      <c r="D4673">
        <v>223</v>
      </c>
      <c r="E4673">
        <v>3514700</v>
      </c>
      <c r="F4673" t="s">
        <v>345</v>
      </c>
      <c r="G4673" t="s">
        <v>346</v>
      </c>
      <c r="H4673" t="s">
        <v>1307</v>
      </c>
      <c r="L4673" t="str">
        <f>VLOOKUP(G4673,status!$G$1:$L$6259,6,FALSE)</f>
        <v>UR-4</v>
      </c>
    </row>
    <row r="4674" spans="1:12" x14ac:dyDescent="0.25">
      <c r="A4674">
        <v>219</v>
      </c>
      <c r="B4674" t="s">
        <v>4257</v>
      </c>
      <c r="C4674">
        <v>100165</v>
      </c>
      <c r="D4674">
        <v>224</v>
      </c>
      <c r="E4674">
        <v>3514809</v>
      </c>
      <c r="F4674" t="s">
        <v>347</v>
      </c>
      <c r="G4674" t="s">
        <v>348</v>
      </c>
      <c r="H4674" t="s">
        <v>1307</v>
      </c>
      <c r="L4674" t="str">
        <f>VLOOKUP(G4674,status!$G$1:$L$6259,6,FALSE)</f>
        <v>UR-12</v>
      </c>
    </row>
    <row r="4675" spans="1:12" x14ac:dyDescent="0.25">
      <c r="A4675">
        <v>219</v>
      </c>
      <c r="B4675" t="s">
        <v>4257</v>
      </c>
      <c r="C4675">
        <v>100166</v>
      </c>
      <c r="D4675">
        <v>225</v>
      </c>
      <c r="E4675">
        <v>3514908</v>
      </c>
      <c r="F4675" t="s">
        <v>349</v>
      </c>
      <c r="G4675" t="s">
        <v>350</v>
      </c>
      <c r="H4675" t="s">
        <v>1307</v>
      </c>
      <c r="I4675" t="s">
        <v>22</v>
      </c>
      <c r="J4675" t="s">
        <v>5474</v>
      </c>
      <c r="L4675" t="str">
        <f>VLOOKUP(G4675,status!$G$1:$L$6259,6,FALSE)</f>
        <v>UR-3</v>
      </c>
    </row>
    <row r="4676" spans="1:12" x14ac:dyDescent="0.25">
      <c r="A4676">
        <v>219</v>
      </c>
      <c r="B4676" t="s">
        <v>4257</v>
      </c>
      <c r="C4676">
        <v>100167</v>
      </c>
      <c r="D4676">
        <v>226</v>
      </c>
      <c r="E4676">
        <v>3514924</v>
      </c>
      <c r="F4676" t="s">
        <v>351</v>
      </c>
      <c r="G4676" t="s">
        <v>352</v>
      </c>
      <c r="H4676" t="s">
        <v>1307</v>
      </c>
      <c r="I4676" t="s">
        <v>22</v>
      </c>
      <c r="J4676" t="s">
        <v>4282</v>
      </c>
      <c r="L4676" t="str">
        <f>VLOOKUP(G4676,status!$G$1:$L$6259,6,FALSE)</f>
        <v>UR-8</v>
      </c>
    </row>
    <row r="4677" spans="1:12" x14ac:dyDescent="0.25">
      <c r="A4677">
        <v>219</v>
      </c>
      <c r="B4677" t="s">
        <v>4257</v>
      </c>
      <c r="C4677">
        <v>100168</v>
      </c>
      <c r="D4677">
        <v>227</v>
      </c>
      <c r="E4677">
        <v>3514957</v>
      </c>
      <c r="F4677" t="s">
        <v>353</v>
      </c>
      <c r="G4677" t="s">
        <v>354</v>
      </c>
      <c r="H4677" t="s">
        <v>1307</v>
      </c>
      <c r="I4677" t="s">
        <v>22</v>
      </c>
      <c r="J4677" t="s">
        <v>4283</v>
      </c>
      <c r="L4677" t="str">
        <f>VLOOKUP(G4677,status!$G$1:$L$6259,6,FALSE)</f>
        <v>UR-8</v>
      </c>
    </row>
    <row r="4678" spans="1:12" x14ac:dyDescent="0.25">
      <c r="A4678">
        <v>219</v>
      </c>
      <c r="B4678" t="s">
        <v>4257</v>
      </c>
      <c r="C4678">
        <v>100169</v>
      </c>
      <c r="D4678">
        <v>228</v>
      </c>
      <c r="E4678">
        <v>3515004</v>
      </c>
      <c r="F4678" t="s">
        <v>355</v>
      </c>
      <c r="G4678" t="s">
        <v>356</v>
      </c>
      <c r="H4678" t="s">
        <v>1307</v>
      </c>
      <c r="L4678" t="str">
        <f>VLOOKUP(G4678,status!$G$1:$L$6259,6,FALSE)</f>
        <v>5-DF</v>
      </c>
    </row>
    <row r="4679" spans="1:12" x14ac:dyDescent="0.25">
      <c r="A4679">
        <v>219</v>
      </c>
      <c r="B4679" t="s">
        <v>4257</v>
      </c>
      <c r="C4679">
        <v>100170</v>
      </c>
      <c r="D4679">
        <v>229</v>
      </c>
      <c r="E4679">
        <v>3515103</v>
      </c>
      <c r="F4679" t="s">
        <v>357</v>
      </c>
      <c r="G4679" t="s">
        <v>358</v>
      </c>
      <c r="H4679" t="s">
        <v>1307</v>
      </c>
      <c r="L4679" t="str">
        <f>VLOOKUP(G4679,status!$G$1:$L$6259,6,FALSE)</f>
        <v>8-DF</v>
      </c>
    </row>
    <row r="4680" spans="1:12" x14ac:dyDescent="0.25">
      <c r="A4680">
        <v>219</v>
      </c>
      <c r="B4680" t="s">
        <v>4257</v>
      </c>
      <c r="C4680">
        <v>100171</v>
      </c>
      <c r="D4680">
        <v>230</v>
      </c>
      <c r="E4680">
        <v>3515129</v>
      </c>
      <c r="F4680" t="s">
        <v>359</v>
      </c>
      <c r="G4680" t="s">
        <v>360</v>
      </c>
      <c r="H4680" t="s">
        <v>1307</v>
      </c>
      <c r="L4680" t="str">
        <f>VLOOKUP(G4680,status!$G$1:$L$6259,6,FALSE)</f>
        <v>UR-5</v>
      </c>
    </row>
    <row r="4681" spans="1:12" x14ac:dyDescent="0.25">
      <c r="A4681">
        <v>219</v>
      </c>
      <c r="B4681" t="s">
        <v>4257</v>
      </c>
      <c r="C4681">
        <v>100172</v>
      </c>
      <c r="D4681">
        <v>231</v>
      </c>
      <c r="E4681">
        <v>3515152</v>
      </c>
      <c r="F4681" t="s">
        <v>361</v>
      </c>
      <c r="G4681" t="s">
        <v>362</v>
      </c>
      <c r="H4681" t="s">
        <v>1307</v>
      </c>
      <c r="L4681" t="str">
        <f>VLOOKUP(G4681,status!$G$1:$L$6259,6,FALSE)</f>
        <v>UR-19</v>
      </c>
    </row>
    <row r="4682" spans="1:12" x14ac:dyDescent="0.25">
      <c r="A4682">
        <v>219</v>
      </c>
      <c r="B4682" t="s">
        <v>4257</v>
      </c>
      <c r="C4682">
        <v>100173</v>
      </c>
      <c r="D4682">
        <v>232</v>
      </c>
      <c r="E4682">
        <v>3515186</v>
      </c>
      <c r="F4682" t="s">
        <v>363</v>
      </c>
      <c r="G4682" t="s">
        <v>364</v>
      </c>
      <c r="H4682" t="s">
        <v>1307</v>
      </c>
      <c r="L4682" t="str">
        <f>VLOOKUP(G4682,status!$G$1:$L$6259,6,FALSE)</f>
        <v>UR-19</v>
      </c>
    </row>
    <row r="4683" spans="1:12" x14ac:dyDescent="0.25">
      <c r="A4683">
        <v>219</v>
      </c>
      <c r="B4683" t="s">
        <v>4257</v>
      </c>
      <c r="C4683">
        <v>100174</v>
      </c>
      <c r="D4683">
        <v>233</v>
      </c>
      <c r="E4683">
        <v>3515194</v>
      </c>
      <c r="F4683" t="s">
        <v>365</v>
      </c>
      <c r="G4683" t="s">
        <v>366</v>
      </c>
      <c r="H4683" t="s">
        <v>1307</v>
      </c>
      <c r="L4683" t="str">
        <f>VLOOKUP(G4683,status!$G$1:$L$6259,6,FALSE)</f>
        <v>UR-2</v>
      </c>
    </row>
    <row r="4684" spans="1:12" x14ac:dyDescent="0.25">
      <c r="A4684">
        <v>219</v>
      </c>
      <c r="B4684" t="s">
        <v>4257</v>
      </c>
      <c r="C4684">
        <v>100175</v>
      </c>
      <c r="D4684">
        <v>234</v>
      </c>
      <c r="E4684">
        <v>3557303</v>
      </c>
      <c r="F4684" t="s">
        <v>367</v>
      </c>
      <c r="G4684" t="s">
        <v>368</v>
      </c>
      <c r="H4684" t="s">
        <v>1307</v>
      </c>
      <c r="L4684" t="str">
        <f>VLOOKUP(G4684,status!$G$1:$L$6259,6,FALSE)</f>
        <v>UR-19</v>
      </c>
    </row>
    <row r="4685" spans="1:12" x14ac:dyDescent="0.25">
      <c r="A4685">
        <v>219</v>
      </c>
      <c r="B4685" t="s">
        <v>4257</v>
      </c>
      <c r="C4685">
        <v>100176</v>
      </c>
      <c r="D4685">
        <v>235</v>
      </c>
      <c r="E4685">
        <v>3515301</v>
      </c>
      <c r="F4685" t="s">
        <v>369</v>
      </c>
      <c r="G4685" t="s">
        <v>370</v>
      </c>
      <c r="H4685" t="s">
        <v>1307</v>
      </c>
      <c r="L4685" t="str">
        <f>VLOOKUP(G4685,status!$G$1:$L$6259,6,FALSE)</f>
        <v>UR-5</v>
      </c>
    </row>
    <row r="4686" spans="1:12" x14ac:dyDescent="0.25">
      <c r="A4686">
        <v>219</v>
      </c>
      <c r="B4686" t="s">
        <v>4257</v>
      </c>
      <c r="C4686">
        <v>100177</v>
      </c>
      <c r="D4686">
        <v>236</v>
      </c>
      <c r="E4686">
        <v>3515202</v>
      </c>
      <c r="F4686" t="s">
        <v>371</v>
      </c>
      <c r="G4686" t="s">
        <v>372</v>
      </c>
      <c r="H4686" t="s">
        <v>1307</v>
      </c>
      <c r="L4686" t="str">
        <f>VLOOKUP(G4686,status!$G$1:$L$6259,6,FALSE)</f>
        <v>UR-11</v>
      </c>
    </row>
    <row r="4687" spans="1:12" x14ac:dyDescent="0.25">
      <c r="A4687">
        <v>219</v>
      </c>
      <c r="B4687" t="s">
        <v>4257</v>
      </c>
      <c r="C4687">
        <v>100178</v>
      </c>
      <c r="D4687">
        <v>237</v>
      </c>
      <c r="E4687">
        <v>3515350</v>
      </c>
      <c r="F4687" t="s">
        <v>373</v>
      </c>
      <c r="G4687" t="s">
        <v>374</v>
      </c>
      <c r="H4687" t="s">
        <v>1307</v>
      </c>
      <c r="L4687" t="str">
        <f>VLOOKUP(G4687,status!$G$1:$L$6259,6,FALSE)</f>
        <v>UR-5</v>
      </c>
    </row>
    <row r="4688" spans="1:12" x14ac:dyDescent="0.25">
      <c r="A4688">
        <v>219</v>
      </c>
      <c r="B4688" t="s">
        <v>4257</v>
      </c>
      <c r="C4688">
        <v>100179</v>
      </c>
      <c r="D4688">
        <v>238</v>
      </c>
      <c r="E4688">
        <v>3515400</v>
      </c>
      <c r="F4688" t="s">
        <v>375</v>
      </c>
      <c r="G4688" t="s">
        <v>376</v>
      </c>
      <c r="H4688" t="s">
        <v>1307</v>
      </c>
      <c r="L4688" t="str">
        <f>VLOOKUP(G4688,status!$G$1:$L$6259,6,FALSE)</f>
        <v>UR-16</v>
      </c>
    </row>
    <row r="4689" spans="1:12" x14ac:dyDescent="0.25">
      <c r="A4689">
        <v>219</v>
      </c>
      <c r="B4689" t="s">
        <v>4257</v>
      </c>
      <c r="C4689">
        <v>100180</v>
      </c>
      <c r="D4689">
        <v>239</v>
      </c>
      <c r="E4689">
        <v>3515608</v>
      </c>
      <c r="F4689" t="s">
        <v>377</v>
      </c>
      <c r="G4689" t="s">
        <v>378</v>
      </c>
      <c r="H4689" t="s">
        <v>1307</v>
      </c>
      <c r="L4689" t="str">
        <f>VLOOKUP(G4689,status!$G$1:$L$6259,6,FALSE)</f>
        <v>UR-13</v>
      </c>
    </row>
    <row r="4690" spans="1:12" x14ac:dyDescent="0.25">
      <c r="A4690">
        <v>219</v>
      </c>
      <c r="B4690" t="s">
        <v>4257</v>
      </c>
      <c r="C4690">
        <v>100181</v>
      </c>
      <c r="D4690">
        <v>240</v>
      </c>
      <c r="E4690">
        <v>3515509</v>
      </c>
      <c r="F4690" t="s">
        <v>379</v>
      </c>
      <c r="G4690" t="s">
        <v>380</v>
      </c>
      <c r="H4690" t="s">
        <v>1307</v>
      </c>
      <c r="I4690" t="s">
        <v>22</v>
      </c>
      <c r="J4690" t="s">
        <v>5475</v>
      </c>
      <c r="L4690" t="str">
        <f>VLOOKUP(G4690,status!$G$1:$L$6259,6,FALSE)</f>
        <v>UR-15</v>
      </c>
    </row>
    <row r="4691" spans="1:12" x14ac:dyDescent="0.25">
      <c r="A4691">
        <v>219</v>
      </c>
      <c r="B4691" t="s">
        <v>4257</v>
      </c>
      <c r="C4691">
        <v>100182</v>
      </c>
      <c r="D4691">
        <v>241</v>
      </c>
      <c r="E4691">
        <v>3515657</v>
      </c>
      <c r="F4691" t="s">
        <v>381</v>
      </c>
      <c r="G4691" t="s">
        <v>382</v>
      </c>
      <c r="H4691" t="s">
        <v>1307</v>
      </c>
      <c r="I4691" t="s">
        <v>22</v>
      </c>
      <c r="J4691" t="s">
        <v>5476</v>
      </c>
      <c r="L4691" t="str">
        <f>VLOOKUP(G4691,status!$G$1:$L$6259,6,FALSE)</f>
        <v>UR-4</v>
      </c>
    </row>
    <row r="4692" spans="1:12" x14ac:dyDescent="0.25">
      <c r="A4692">
        <v>219</v>
      </c>
      <c r="B4692" t="s">
        <v>4257</v>
      </c>
      <c r="C4692">
        <v>100183</v>
      </c>
      <c r="D4692">
        <v>242</v>
      </c>
      <c r="E4692">
        <v>3515707</v>
      </c>
      <c r="F4692" t="s">
        <v>383</v>
      </c>
      <c r="G4692" t="s">
        <v>384</v>
      </c>
      <c r="H4692" t="s">
        <v>1307</v>
      </c>
      <c r="L4692" t="str">
        <f>VLOOKUP(G4692,status!$G$1:$L$6259,6,FALSE)</f>
        <v>6-DF</v>
      </c>
    </row>
    <row r="4693" spans="1:12" x14ac:dyDescent="0.25">
      <c r="A4693">
        <v>219</v>
      </c>
      <c r="B4693" t="s">
        <v>4257</v>
      </c>
      <c r="C4693">
        <v>100184</v>
      </c>
      <c r="D4693">
        <v>243</v>
      </c>
      <c r="E4693">
        <v>3515806</v>
      </c>
      <c r="F4693" t="s">
        <v>385</v>
      </c>
      <c r="G4693" t="s">
        <v>386</v>
      </c>
      <c r="H4693" t="s">
        <v>1307</v>
      </c>
      <c r="I4693" t="s">
        <v>22</v>
      </c>
      <c r="J4693" t="s">
        <v>4284</v>
      </c>
      <c r="L4693" t="str">
        <f>VLOOKUP(G4693,status!$G$1:$L$6259,6,FALSE)</f>
        <v>UR-18</v>
      </c>
    </row>
    <row r="4694" spans="1:12" x14ac:dyDescent="0.25">
      <c r="A4694">
        <v>219</v>
      </c>
      <c r="B4694" t="s">
        <v>4257</v>
      </c>
      <c r="C4694">
        <v>100185</v>
      </c>
      <c r="D4694">
        <v>244</v>
      </c>
      <c r="E4694">
        <v>3515905</v>
      </c>
      <c r="F4694" t="s">
        <v>387</v>
      </c>
      <c r="G4694" t="s">
        <v>388</v>
      </c>
      <c r="H4694" t="s">
        <v>1307</v>
      </c>
      <c r="I4694" t="s">
        <v>22</v>
      </c>
      <c r="J4694" t="s">
        <v>4285</v>
      </c>
      <c r="L4694" t="str">
        <f>VLOOKUP(G4694,status!$G$1:$L$6259,6,FALSE)</f>
        <v>UR-1</v>
      </c>
    </row>
    <row r="4695" spans="1:12" x14ac:dyDescent="0.25">
      <c r="A4695">
        <v>219</v>
      </c>
      <c r="B4695" t="s">
        <v>4257</v>
      </c>
      <c r="C4695">
        <v>100186</v>
      </c>
      <c r="D4695">
        <v>245</v>
      </c>
      <c r="E4695">
        <v>3516002</v>
      </c>
      <c r="F4695" t="s">
        <v>389</v>
      </c>
      <c r="G4695" t="s">
        <v>390</v>
      </c>
      <c r="H4695" t="s">
        <v>1307</v>
      </c>
      <c r="L4695" t="str">
        <f>VLOOKUP(G4695,status!$G$1:$L$6259,6,FALSE)</f>
        <v>UR-18</v>
      </c>
    </row>
    <row r="4696" spans="1:12" x14ac:dyDescent="0.25">
      <c r="A4696">
        <v>219</v>
      </c>
      <c r="B4696" t="s">
        <v>4257</v>
      </c>
      <c r="C4696">
        <v>100187</v>
      </c>
      <c r="D4696">
        <v>246</v>
      </c>
      <c r="E4696">
        <v>3516101</v>
      </c>
      <c r="F4696" t="s">
        <v>391</v>
      </c>
      <c r="G4696" t="s">
        <v>392</v>
      </c>
      <c r="H4696" t="s">
        <v>1307</v>
      </c>
      <c r="L4696" t="str">
        <f>VLOOKUP(G4696,status!$G$1:$L$6259,6,FALSE)</f>
        <v>UR-4</v>
      </c>
    </row>
    <row r="4697" spans="1:12" x14ac:dyDescent="0.25">
      <c r="A4697">
        <v>219</v>
      </c>
      <c r="B4697" t="s">
        <v>4257</v>
      </c>
      <c r="C4697">
        <v>100188</v>
      </c>
      <c r="D4697">
        <v>247</v>
      </c>
      <c r="E4697">
        <v>3516200</v>
      </c>
      <c r="F4697" t="s">
        <v>393</v>
      </c>
      <c r="G4697" t="s">
        <v>394</v>
      </c>
      <c r="H4697" t="s">
        <v>1307</v>
      </c>
      <c r="L4697" t="str">
        <f>VLOOKUP(G4697,status!$G$1:$L$6259,6,FALSE)</f>
        <v>UR-17</v>
      </c>
    </row>
    <row r="4698" spans="1:12" x14ac:dyDescent="0.25">
      <c r="A4698">
        <v>219</v>
      </c>
      <c r="B4698" t="s">
        <v>4257</v>
      </c>
      <c r="C4698">
        <v>100189</v>
      </c>
      <c r="D4698">
        <v>248</v>
      </c>
      <c r="E4698">
        <v>3516309</v>
      </c>
      <c r="F4698" t="s">
        <v>395</v>
      </c>
      <c r="G4698" t="s">
        <v>396</v>
      </c>
      <c r="H4698" t="s">
        <v>1307</v>
      </c>
      <c r="L4698" t="str">
        <f>VLOOKUP(G4698,status!$G$1:$L$6259,6,FALSE)</f>
        <v>4-DF</v>
      </c>
    </row>
    <row r="4699" spans="1:12" x14ac:dyDescent="0.25">
      <c r="A4699">
        <v>219</v>
      </c>
      <c r="B4699" t="s">
        <v>4257</v>
      </c>
      <c r="C4699">
        <v>100190</v>
      </c>
      <c r="D4699">
        <v>249</v>
      </c>
      <c r="E4699">
        <v>3516408</v>
      </c>
      <c r="F4699" t="s">
        <v>397</v>
      </c>
      <c r="G4699" t="s">
        <v>398</v>
      </c>
      <c r="H4699" t="s">
        <v>1307</v>
      </c>
      <c r="L4699" t="str">
        <f>VLOOKUP(G4699,status!$G$1:$L$6259,6,FALSE)</f>
        <v>3-DF</v>
      </c>
    </row>
    <row r="4700" spans="1:12" x14ac:dyDescent="0.25">
      <c r="A4700">
        <v>219</v>
      </c>
      <c r="B4700" t="s">
        <v>4257</v>
      </c>
      <c r="C4700">
        <v>100191</v>
      </c>
      <c r="D4700">
        <v>250</v>
      </c>
      <c r="E4700">
        <v>3516507</v>
      </c>
      <c r="F4700" t="s">
        <v>399</v>
      </c>
      <c r="G4700" t="s">
        <v>400</v>
      </c>
      <c r="H4700" t="s">
        <v>1307</v>
      </c>
      <c r="I4700" t="s">
        <v>22</v>
      </c>
      <c r="J4700" t="s">
        <v>5477</v>
      </c>
      <c r="L4700" t="str">
        <f>VLOOKUP(G4700,status!$G$1:$L$6259,6,FALSE)</f>
        <v>UR-1</v>
      </c>
    </row>
    <row r="4701" spans="1:12" x14ac:dyDescent="0.25">
      <c r="A4701">
        <v>219</v>
      </c>
      <c r="B4701" t="s">
        <v>4257</v>
      </c>
      <c r="C4701">
        <v>100192</v>
      </c>
      <c r="D4701">
        <v>251</v>
      </c>
      <c r="E4701">
        <v>3516606</v>
      </c>
      <c r="F4701" t="s">
        <v>401</v>
      </c>
      <c r="G4701" t="s">
        <v>402</v>
      </c>
      <c r="H4701" t="s">
        <v>1307</v>
      </c>
      <c r="I4701" t="s">
        <v>22</v>
      </c>
      <c r="J4701" t="s">
        <v>4286</v>
      </c>
      <c r="L4701" t="str">
        <f>VLOOKUP(G4701,status!$G$1:$L$6259,6,FALSE)</f>
        <v>UR-4</v>
      </c>
    </row>
    <row r="4702" spans="1:12" x14ac:dyDescent="0.25">
      <c r="A4702">
        <v>219</v>
      </c>
      <c r="B4702" t="s">
        <v>4257</v>
      </c>
      <c r="C4702">
        <v>100193</v>
      </c>
      <c r="D4702">
        <v>252</v>
      </c>
      <c r="E4702">
        <v>3516705</v>
      </c>
      <c r="F4702" t="s">
        <v>403</v>
      </c>
      <c r="G4702" t="s">
        <v>404</v>
      </c>
      <c r="H4702" t="s">
        <v>1307</v>
      </c>
      <c r="I4702" t="s">
        <v>22</v>
      </c>
      <c r="J4702" t="s">
        <v>5478</v>
      </c>
      <c r="L4702" t="str">
        <f>VLOOKUP(G4702,status!$G$1:$L$6259,6,FALSE)</f>
        <v>UR-4</v>
      </c>
    </row>
    <row r="4703" spans="1:12" x14ac:dyDescent="0.25">
      <c r="A4703">
        <v>219</v>
      </c>
      <c r="B4703" t="s">
        <v>4257</v>
      </c>
      <c r="C4703">
        <v>100194</v>
      </c>
      <c r="D4703">
        <v>253</v>
      </c>
      <c r="E4703">
        <v>3516804</v>
      </c>
      <c r="F4703" t="s">
        <v>405</v>
      </c>
      <c r="G4703" t="s">
        <v>406</v>
      </c>
      <c r="H4703" t="s">
        <v>1307</v>
      </c>
      <c r="L4703" t="str">
        <f>VLOOKUP(G4703,status!$G$1:$L$6259,6,FALSE)</f>
        <v>UR-1</v>
      </c>
    </row>
    <row r="4704" spans="1:12" x14ac:dyDescent="0.25">
      <c r="A4704">
        <v>219</v>
      </c>
      <c r="B4704" t="s">
        <v>4257</v>
      </c>
      <c r="C4704">
        <v>100195</v>
      </c>
      <c r="D4704">
        <v>254</v>
      </c>
      <c r="E4704">
        <v>3516853</v>
      </c>
      <c r="F4704" t="s">
        <v>407</v>
      </c>
      <c r="G4704" t="s">
        <v>408</v>
      </c>
      <c r="H4704" t="s">
        <v>1307</v>
      </c>
      <c r="L4704" t="str">
        <f>VLOOKUP(G4704,status!$G$1:$L$6259,6,FALSE)</f>
        <v>UR-13</v>
      </c>
    </row>
    <row r="4705" spans="1:12" x14ac:dyDescent="0.25">
      <c r="A4705">
        <v>219</v>
      </c>
      <c r="B4705" t="s">
        <v>4257</v>
      </c>
      <c r="C4705">
        <v>100196</v>
      </c>
      <c r="D4705">
        <v>255</v>
      </c>
      <c r="E4705">
        <v>3516903</v>
      </c>
      <c r="F4705" t="s">
        <v>409</v>
      </c>
      <c r="G4705" t="s">
        <v>410</v>
      </c>
      <c r="H4705" t="s">
        <v>1307</v>
      </c>
      <c r="L4705" t="str">
        <f>VLOOKUP(G4705,status!$G$1:$L$6259,6,FALSE)</f>
        <v>UR-1</v>
      </c>
    </row>
    <row r="4706" spans="1:12" x14ac:dyDescent="0.25">
      <c r="A4706">
        <v>219</v>
      </c>
      <c r="B4706" t="s">
        <v>4257</v>
      </c>
      <c r="C4706">
        <v>100197</v>
      </c>
      <c r="D4706">
        <v>256</v>
      </c>
      <c r="E4706">
        <v>3517000</v>
      </c>
      <c r="F4706" t="s">
        <v>411</v>
      </c>
      <c r="G4706" t="s">
        <v>412</v>
      </c>
      <c r="H4706" t="s">
        <v>1307</v>
      </c>
      <c r="L4706" t="str">
        <f>VLOOKUP(G4706,status!$G$1:$L$6259,6,FALSE)</f>
        <v>UR-4</v>
      </c>
    </row>
    <row r="4707" spans="1:12" x14ac:dyDescent="0.25">
      <c r="A4707">
        <v>219</v>
      </c>
      <c r="B4707" t="s">
        <v>4257</v>
      </c>
      <c r="C4707">
        <v>100198</v>
      </c>
      <c r="D4707">
        <v>257</v>
      </c>
      <c r="E4707">
        <v>3517109</v>
      </c>
      <c r="F4707" t="s">
        <v>413</v>
      </c>
      <c r="G4707" t="s">
        <v>414</v>
      </c>
      <c r="H4707" t="s">
        <v>1307</v>
      </c>
      <c r="L4707" t="str">
        <f>VLOOKUP(G4707,status!$G$1:$L$6259,6,FALSE)</f>
        <v>UR-1</v>
      </c>
    </row>
    <row r="4708" spans="1:12" x14ac:dyDescent="0.25">
      <c r="A4708">
        <v>219</v>
      </c>
      <c r="B4708" t="s">
        <v>4257</v>
      </c>
      <c r="C4708">
        <v>100199</v>
      </c>
      <c r="D4708">
        <v>258</v>
      </c>
      <c r="E4708">
        <v>3517208</v>
      </c>
      <c r="F4708" t="s">
        <v>415</v>
      </c>
      <c r="G4708" t="s">
        <v>416</v>
      </c>
      <c r="H4708" t="s">
        <v>1307</v>
      </c>
      <c r="I4708" t="s">
        <v>22</v>
      </c>
      <c r="J4708" t="s">
        <v>4287</v>
      </c>
      <c r="L4708" t="str">
        <f>VLOOKUP(G4708,status!$G$1:$L$6259,6,FALSE)</f>
        <v>UR-1</v>
      </c>
    </row>
    <row r="4709" spans="1:12" x14ac:dyDescent="0.25">
      <c r="A4709">
        <v>219</v>
      </c>
      <c r="B4709" t="s">
        <v>4257</v>
      </c>
      <c r="C4709">
        <v>100200</v>
      </c>
      <c r="D4709">
        <v>259</v>
      </c>
      <c r="E4709">
        <v>3517307</v>
      </c>
      <c r="F4709" t="s">
        <v>417</v>
      </c>
      <c r="G4709" t="s">
        <v>418</v>
      </c>
      <c r="H4709" t="s">
        <v>1307</v>
      </c>
      <c r="L4709" t="str">
        <f>VLOOKUP(G4709,status!$G$1:$L$6259,6,FALSE)</f>
        <v>UR-4</v>
      </c>
    </row>
    <row r="4710" spans="1:12" x14ac:dyDescent="0.25">
      <c r="A4710">
        <v>219</v>
      </c>
      <c r="B4710" t="s">
        <v>4257</v>
      </c>
      <c r="C4710">
        <v>100201</v>
      </c>
      <c r="D4710">
        <v>260</v>
      </c>
      <c r="E4710">
        <v>3517406</v>
      </c>
      <c r="F4710" t="s">
        <v>419</v>
      </c>
      <c r="G4710" t="s">
        <v>420</v>
      </c>
      <c r="H4710" t="s">
        <v>1307</v>
      </c>
      <c r="L4710" t="str">
        <f>VLOOKUP(G4710,status!$G$1:$L$6259,6,FALSE)</f>
        <v>UR-17</v>
      </c>
    </row>
    <row r="4711" spans="1:12" x14ac:dyDescent="0.25">
      <c r="A4711">
        <v>219</v>
      </c>
      <c r="B4711" t="s">
        <v>4257</v>
      </c>
      <c r="C4711">
        <v>100202</v>
      </c>
      <c r="D4711">
        <v>261</v>
      </c>
      <c r="E4711">
        <v>3517505</v>
      </c>
      <c r="F4711" t="s">
        <v>421</v>
      </c>
      <c r="G4711" t="s">
        <v>422</v>
      </c>
      <c r="H4711" t="s">
        <v>1307</v>
      </c>
      <c r="I4711" t="s">
        <v>22</v>
      </c>
      <c r="J4711" t="s">
        <v>5479</v>
      </c>
      <c r="L4711" t="str">
        <f>VLOOKUP(G4711,status!$G$1:$L$6259,6,FALSE)</f>
        <v>UR-8</v>
      </c>
    </row>
    <row r="4712" spans="1:12" x14ac:dyDescent="0.25">
      <c r="A4712">
        <v>219</v>
      </c>
      <c r="B4712" t="s">
        <v>4257</v>
      </c>
      <c r="C4712">
        <v>100203</v>
      </c>
      <c r="D4712">
        <v>262</v>
      </c>
      <c r="E4712">
        <v>3517604</v>
      </c>
      <c r="F4712" t="s">
        <v>423</v>
      </c>
      <c r="G4712" t="s">
        <v>424</v>
      </c>
      <c r="H4712" t="s">
        <v>1307</v>
      </c>
      <c r="L4712" t="str">
        <f>VLOOKUP(G4712,status!$G$1:$L$6259,6,FALSE)</f>
        <v>UR-16</v>
      </c>
    </row>
    <row r="4713" spans="1:12" x14ac:dyDescent="0.25">
      <c r="A4713">
        <v>219</v>
      </c>
      <c r="B4713" t="s">
        <v>4257</v>
      </c>
      <c r="C4713">
        <v>100204</v>
      </c>
      <c r="D4713">
        <v>263</v>
      </c>
      <c r="E4713">
        <v>3517703</v>
      </c>
      <c r="F4713" t="s">
        <v>425</v>
      </c>
      <c r="G4713" t="s">
        <v>426</v>
      </c>
      <c r="H4713" t="s">
        <v>1307</v>
      </c>
      <c r="L4713" t="str">
        <f>VLOOKUP(G4713,status!$G$1:$L$6259,6,FALSE)</f>
        <v>UR-17</v>
      </c>
    </row>
    <row r="4714" spans="1:12" x14ac:dyDescent="0.25">
      <c r="A4714">
        <v>219</v>
      </c>
      <c r="B4714" t="s">
        <v>4257</v>
      </c>
      <c r="C4714">
        <v>100205</v>
      </c>
      <c r="D4714">
        <v>264</v>
      </c>
      <c r="E4714">
        <v>3517802</v>
      </c>
      <c r="F4714" t="s">
        <v>427</v>
      </c>
      <c r="G4714" t="s">
        <v>428</v>
      </c>
      <c r="H4714" t="s">
        <v>1307</v>
      </c>
      <c r="I4714" t="s">
        <v>22</v>
      </c>
      <c r="J4714" t="s">
        <v>4288</v>
      </c>
      <c r="L4714" t="str">
        <f>VLOOKUP(G4714,status!$G$1:$L$6259,6,FALSE)</f>
        <v>UR-15</v>
      </c>
    </row>
    <row r="4715" spans="1:12" x14ac:dyDescent="0.25">
      <c r="A4715">
        <v>219</v>
      </c>
      <c r="B4715" t="s">
        <v>4257</v>
      </c>
      <c r="C4715">
        <v>100206</v>
      </c>
      <c r="D4715">
        <v>265</v>
      </c>
      <c r="E4715">
        <v>3517901</v>
      </c>
      <c r="F4715" t="s">
        <v>429</v>
      </c>
      <c r="G4715" t="s">
        <v>430</v>
      </c>
      <c r="H4715" t="s">
        <v>1307</v>
      </c>
      <c r="I4715" t="s">
        <v>22</v>
      </c>
      <c r="J4715" t="s">
        <v>4894</v>
      </c>
      <c r="L4715" t="str">
        <f>VLOOKUP(G4715,status!$G$1:$L$6259,6,FALSE)</f>
        <v>UR-8</v>
      </c>
    </row>
    <row r="4716" spans="1:12" x14ac:dyDescent="0.25">
      <c r="A4716">
        <v>219</v>
      </c>
      <c r="B4716" t="s">
        <v>4257</v>
      </c>
      <c r="C4716">
        <v>100207</v>
      </c>
      <c r="D4716">
        <v>266</v>
      </c>
      <c r="E4716">
        <v>3518008</v>
      </c>
      <c r="F4716" t="s">
        <v>431</v>
      </c>
      <c r="G4716" t="s">
        <v>1309</v>
      </c>
      <c r="H4716" t="s">
        <v>1307</v>
      </c>
      <c r="L4716" t="str">
        <f>VLOOKUP(G4716,status!$G$1:$L$6259,6,FALSE)</f>
        <v>UR-11</v>
      </c>
    </row>
    <row r="4717" spans="1:12" x14ac:dyDescent="0.25">
      <c r="A4717">
        <v>219</v>
      </c>
      <c r="B4717" t="s">
        <v>4257</v>
      </c>
      <c r="C4717">
        <v>100208</v>
      </c>
      <c r="D4717">
        <v>267</v>
      </c>
      <c r="E4717">
        <v>3518107</v>
      </c>
      <c r="F4717" t="s">
        <v>433</v>
      </c>
      <c r="G4717" t="s">
        <v>434</v>
      </c>
      <c r="H4717" t="s">
        <v>1307</v>
      </c>
      <c r="L4717" t="str">
        <f>VLOOKUP(G4717,status!$G$1:$L$6259,6,FALSE)</f>
        <v>UR-4</v>
      </c>
    </row>
    <row r="4718" spans="1:12" x14ac:dyDescent="0.25">
      <c r="A4718">
        <v>219</v>
      </c>
      <c r="B4718" t="s">
        <v>4257</v>
      </c>
      <c r="C4718">
        <v>100209</v>
      </c>
      <c r="D4718">
        <v>268</v>
      </c>
      <c r="E4718">
        <v>3518206</v>
      </c>
      <c r="F4718" t="s">
        <v>435</v>
      </c>
      <c r="G4718" t="s">
        <v>436</v>
      </c>
      <c r="H4718" t="s">
        <v>1307</v>
      </c>
      <c r="L4718" t="str">
        <f>VLOOKUP(G4718,status!$G$1:$L$6259,6,FALSE)</f>
        <v>UR-1</v>
      </c>
    </row>
    <row r="4719" spans="1:12" x14ac:dyDescent="0.25">
      <c r="A4719">
        <v>219</v>
      </c>
      <c r="B4719" t="s">
        <v>4257</v>
      </c>
      <c r="C4719">
        <v>100210</v>
      </c>
      <c r="D4719">
        <v>269</v>
      </c>
      <c r="E4719">
        <v>3518305</v>
      </c>
      <c r="F4719" t="s">
        <v>437</v>
      </c>
      <c r="G4719" t="s">
        <v>438</v>
      </c>
      <c r="H4719" t="s">
        <v>1307</v>
      </c>
      <c r="L4719" t="str">
        <f>VLOOKUP(G4719,status!$G$1:$L$6259,6,FALSE)</f>
        <v>UR-7</v>
      </c>
    </row>
    <row r="4720" spans="1:12" x14ac:dyDescent="0.25">
      <c r="A4720">
        <v>219</v>
      </c>
      <c r="B4720" t="s">
        <v>4257</v>
      </c>
      <c r="C4720">
        <v>100211</v>
      </c>
      <c r="D4720">
        <v>270</v>
      </c>
      <c r="E4720">
        <v>3518404</v>
      </c>
      <c r="F4720" t="s">
        <v>439</v>
      </c>
      <c r="G4720" t="s">
        <v>440</v>
      </c>
      <c r="H4720" t="s">
        <v>1307</v>
      </c>
      <c r="L4720" t="str">
        <f>VLOOKUP(G4720,status!$G$1:$L$6259,6,FALSE)</f>
        <v>UR-3</v>
      </c>
    </row>
    <row r="4721" spans="1:12" x14ac:dyDescent="0.25">
      <c r="A4721">
        <v>219</v>
      </c>
      <c r="B4721" t="s">
        <v>4257</v>
      </c>
      <c r="C4721">
        <v>100212</v>
      </c>
      <c r="D4721">
        <v>271</v>
      </c>
      <c r="E4721">
        <v>3518503</v>
      </c>
      <c r="F4721" t="s">
        <v>441</v>
      </c>
      <c r="G4721" t="s">
        <v>442</v>
      </c>
      <c r="H4721" t="s">
        <v>1307</v>
      </c>
      <c r="L4721" t="str">
        <f>VLOOKUP(G4721,status!$G$1:$L$6259,6,FALSE)</f>
        <v>UR-9</v>
      </c>
    </row>
    <row r="4722" spans="1:12" x14ac:dyDescent="0.25">
      <c r="A4722">
        <v>219</v>
      </c>
      <c r="B4722" t="s">
        <v>4257</v>
      </c>
      <c r="C4722">
        <v>100213</v>
      </c>
      <c r="D4722">
        <v>272</v>
      </c>
      <c r="E4722">
        <v>3518602</v>
      </c>
      <c r="F4722" t="s">
        <v>443</v>
      </c>
      <c r="G4722" t="s">
        <v>444</v>
      </c>
      <c r="H4722" t="s">
        <v>1307</v>
      </c>
      <c r="L4722" t="str">
        <f>VLOOKUP(G4722,status!$G$1:$L$6259,6,FALSE)</f>
        <v>UR-6</v>
      </c>
    </row>
    <row r="4723" spans="1:12" x14ac:dyDescent="0.25">
      <c r="A4723">
        <v>219</v>
      </c>
      <c r="B4723" t="s">
        <v>4257</v>
      </c>
      <c r="C4723">
        <v>100214</v>
      </c>
      <c r="D4723">
        <v>273</v>
      </c>
      <c r="E4723">
        <v>3518701</v>
      </c>
      <c r="F4723" t="s">
        <v>445</v>
      </c>
      <c r="G4723" t="s">
        <v>446</v>
      </c>
      <c r="H4723" t="s">
        <v>1307</v>
      </c>
      <c r="L4723" t="str">
        <f>VLOOKUP(G4723,status!$G$1:$L$6259,6,FALSE)</f>
        <v>UR-20</v>
      </c>
    </row>
    <row r="4724" spans="1:12" x14ac:dyDescent="0.25">
      <c r="A4724">
        <v>219</v>
      </c>
      <c r="B4724" t="s">
        <v>4257</v>
      </c>
      <c r="C4724">
        <v>100215</v>
      </c>
      <c r="D4724">
        <v>274</v>
      </c>
      <c r="E4724">
        <v>3518800</v>
      </c>
      <c r="F4724" t="s">
        <v>447</v>
      </c>
      <c r="G4724" t="s">
        <v>448</v>
      </c>
      <c r="H4724" t="s">
        <v>1307</v>
      </c>
      <c r="L4724" t="str">
        <f>VLOOKUP(G4724,status!$G$1:$L$6259,6,FALSE)</f>
        <v>2-DF</v>
      </c>
    </row>
    <row r="4725" spans="1:12" x14ac:dyDescent="0.25">
      <c r="A4725">
        <v>219</v>
      </c>
      <c r="B4725" t="s">
        <v>4257</v>
      </c>
      <c r="C4725">
        <v>100216</v>
      </c>
      <c r="D4725">
        <v>275</v>
      </c>
      <c r="E4725">
        <v>3518859</v>
      </c>
      <c r="F4725" t="s">
        <v>449</v>
      </c>
      <c r="G4725" t="s">
        <v>450</v>
      </c>
      <c r="H4725" t="s">
        <v>1307</v>
      </c>
      <c r="I4725" t="s">
        <v>22</v>
      </c>
      <c r="J4725" t="s">
        <v>4895</v>
      </c>
      <c r="L4725" t="str">
        <f>VLOOKUP(G4725,status!$G$1:$L$6259,6,FALSE)</f>
        <v>UR-13</v>
      </c>
    </row>
    <row r="4726" spans="1:12" x14ac:dyDescent="0.25">
      <c r="A4726">
        <v>219</v>
      </c>
      <c r="B4726" t="s">
        <v>4257</v>
      </c>
      <c r="C4726">
        <v>100217</v>
      </c>
      <c r="D4726">
        <v>276</v>
      </c>
      <c r="E4726">
        <v>3518909</v>
      </c>
      <c r="F4726" t="s">
        <v>451</v>
      </c>
      <c r="G4726" t="s">
        <v>452</v>
      </c>
      <c r="H4726" t="s">
        <v>1307</v>
      </c>
      <c r="L4726" t="str">
        <f>VLOOKUP(G4726,status!$G$1:$L$6259,6,FALSE)</f>
        <v>UR-15</v>
      </c>
    </row>
    <row r="4727" spans="1:12" x14ac:dyDescent="0.25">
      <c r="A4727">
        <v>219</v>
      </c>
      <c r="B4727" t="s">
        <v>4257</v>
      </c>
      <c r="C4727">
        <v>100218</v>
      </c>
      <c r="D4727">
        <v>277</v>
      </c>
      <c r="E4727">
        <v>3519006</v>
      </c>
      <c r="F4727" t="s">
        <v>453</v>
      </c>
      <c r="G4727" t="s">
        <v>454</v>
      </c>
      <c r="H4727" t="s">
        <v>1307</v>
      </c>
      <c r="I4727" t="s">
        <v>22</v>
      </c>
      <c r="J4727" t="s">
        <v>4289</v>
      </c>
      <c r="L4727" t="str">
        <f>VLOOKUP(G4727,status!$G$1:$L$6259,6,FALSE)</f>
        <v>UR-18</v>
      </c>
    </row>
    <row r="4728" spans="1:12" x14ac:dyDescent="0.25">
      <c r="A4728">
        <v>219</v>
      </c>
      <c r="B4728" t="s">
        <v>4257</v>
      </c>
      <c r="C4728">
        <v>100219</v>
      </c>
      <c r="D4728">
        <v>278</v>
      </c>
      <c r="E4728">
        <v>3519055</v>
      </c>
      <c r="F4728" t="s">
        <v>455</v>
      </c>
      <c r="G4728" t="s">
        <v>456</v>
      </c>
      <c r="H4728" t="s">
        <v>1307</v>
      </c>
      <c r="I4728" t="s">
        <v>22</v>
      </c>
      <c r="J4728" t="s">
        <v>4290</v>
      </c>
      <c r="L4728" t="str">
        <f>VLOOKUP(G4728,status!$G$1:$L$6259,6,FALSE)</f>
        <v>UR-19</v>
      </c>
    </row>
    <row r="4729" spans="1:12" x14ac:dyDescent="0.25">
      <c r="A4729">
        <v>219</v>
      </c>
      <c r="B4729" t="s">
        <v>4257</v>
      </c>
      <c r="C4729">
        <v>100220</v>
      </c>
      <c r="D4729">
        <v>279</v>
      </c>
      <c r="E4729">
        <v>3519071</v>
      </c>
      <c r="F4729" t="s">
        <v>457</v>
      </c>
      <c r="G4729" t="s">
        <v>458</v>
      </c>
      <c r="H4729" t="s">
        <v>1307</v>
      </c>
      <c r="L4729" t="str">
        <f>VLOOKUP(G4729,status!$G$1:$L$6259,6,FALSE)</f>
        <v>UR-3</v>
      </c>
    </row>
    <row r="4730" spans="1:12" x14ac:dyDescent="0.25">
      <c r="A4730">
        <v>219</v>
      </c>
      <c r="B4730" t="s">
        <v>4257</v>
      </c>
      <c r="C4730">
        <v>100221</v>
      </c>
      <c r="D4730">
        <v>280</v>
      </c>
      <c r="E4730">
        <v>3519105</v>
      </c>
      <c r="F4730" t="s">
        <v>459</v>
      </c>
      <c r="G4730" t="s">
        <v>460</v>
      </c>
      <c r="H4730" t="s">
        <v>1307</v>
      </c>
      <c r="L4730" t="str">
        <f>VLOOKUP(G4730,status!$G$1:$L$6259,6,FALSE)</f>
        <v>UR-2</v>
      </c>
    </row>
    <row r="4731" spans="1:12" x14ac:dyDescent="0.25">
      <c r="A4731">
        <v>219</v>
      </c>
      <c r="B4731" t="s">
        <v>4257</v>
      </c>
      <c r="C4731">
        <v>100222</v>
      </c>
      <c r="D4731">
        <v>281</v>
      </c>
      <c r="E4731">
        <v>3519204</v>
      </c>
      <c r="F4731" t="s">
        <v>461</v>
      </c>
      <c r="G4731" t="s">
        <v>462</v>
      </c>
      <c r="H4731" t="s">
        <v>1307</v>
      </c>
      <c r="I4731" t="s">
        <v>22</v>
      </c>
      <c r="J4731" t="s">
        <v>4896</v>
      </c>
      <c r="L4731" t="str">
        <f>VLOOKUP(G4731,status!$G$1:$L$6259,6,FALSE)</f>
        <v>UR-18</v>
      </c>
    </row>
    <row r="4732" spans="1:12" x14ac:dyDescent="0.25">
      <c r="A4732">
        <v>219</v>
      </c>
      <c r="B4732" t="s">
        <v>4257</v>
      </c>
      <c r="C4732">
        <v>100223</v>
      </c>
      <c r="D4732">
        <v>282</v>
      </c>
      <c r="E4732">
        <v>3519253</v>
      </c>
      <c r="F4732" t="s">
        <v>463</v>
      </c>
      <c r="G4732" t="s">
        <v>464</v>
      </c>
      <c r="H4732" t="s">
        <v>1307</v>
      </c>
      <c r="I4732" t="s">
        <v>22</v>
      </c>
      <c r="J4732" t="s">
        <v>4291</v>
      </c>
      <c r="L4732" t="str">
        <f>VLOOKUP(G4732,status!$G$1:$L$6259,6,FALSE)</f>
        <v>UR-2</v>
      </c>
    </row>
    <row r="4733" spans="1:12" x14ac:dyDescent="0.25">
      <c r="A4733">
        <v>219</v>
      </c>
      <c r="B4733" t="s">
        <v>4257</v>
      </c>
      <c r="C4733">
        <v>100224</v>
      </c>
      <c r="D4733">
        <v>283</v>
      </c>
      <c r="E4733">
        <v>3519303</v>
      </c>
      <c r="F4733" t="s">
        <v>465</v>
      </c>
      <c r="G4733" t="s">
        <v>466</v>
      </c>
      <c r="H4733" t="s">
        <v>1307</v>
      </c>
      <c r="L4733" t="str">
        <f>VLOOKUP(G4733,status!$G$1:$L$6259,6,FALSE)</f>
        <v>UR-13</v>
      </c>
    </row>
    <row r="4734" spans="1:12" x14ac:dyDescent="0.25">
      <c r="A4734">
        <v>219</v>
      </c>
      <c r="B4734" t="s">
        <v>4257</v>
      </c>
      <c r="C4734">
        <v>100225</v>
      </c>
      <c r="D4734">
        <v>284</v>
      </c>
      <c r="E4734">
        <v>3519402</v>
      </c>
      <c r="F4734" t="s">
        <v>467</v>
      </c>
      <c r="G4734" t="s">
        <v>468</v>
      </c>
      <c r="H4734" t="s">
        <v>1307</v>
      </c>
      <c r="L4734" t="str">
        <f>VLOOKUP(G4734,status!$G$1:$L$6259,6,FALSE)</f>
        <v>UR-8</v>
      </c>
    </row>
    <row r="4735" spans="1:12" x14ac:dyDescent="0.25">
      <c r="A4735">
        <v>219</v>
      </c>
      <c r="B4735" t="s">
        <v>4257</v>
      </c>
      <c r="C4735">
        <v>100226</v>
      </c>
      <c r="D4735">
        <v>285</v>
      </c>
      <c r="E4735">
        <v>3519501</v>
      </c>
      <c r="F4735" t="s">
        <v>469</v>
      </c>
      <c r="G4735" t="s">
        <v>470</v>
      </c>
      <c r="H4735" t="s">
        <v>1307</v>
      </c>
      <c r="L4735" t="str">
        <f>VLOOKUP(G4735,status!$G$1:$L$6259,6,FALSE)</f>
        <v>UR-4</v>
      </c>
    </row>
    <row r="4736" spans="1:12" x14ac:dyDescent="0.25">
      <c r="A4736">
        <v>219</v>
      </c>
      <c r="B4736" t="s">
        <v>4257</v>
      </c>
      <c r="C4736">
        <v>100227</v>
      </c>
      <c r="D4736">
        <v>286</v>
      </c>
      <c r="E4736">
        <v>3519600</v>
      </c>
      <c r="F4736" t="s">
        <v>471</v>
      </c>
      <c r="G4736" t="s">
        <v>1310</v>
      </c>
      <c r="H4736" t="s">
        <v>1307</v>
      </c>
      <c r="L4736" t="str">
        <f>VLOOKUP(G4736,status!$G$1:$L$6259,6,FALSE)</f>
        <v>UR-13</v>
      </c>
    </row>
    <row r="4737" spans="1:12" x14ac:dyDescent="0.25">
      <c r="A4737">
        <v>219</v>
      </c>
      <c r="B4737" t="s">
        <v>4257</v>
      </c>
      <c r="C4737">
        <v>100228</v>
      </c>
      <c r="D4737">
        <v>287</v>
      </c>
      <c r="E4737">
        <v>3519709</v>
      </c>
      <c r="F4737" t="s">
        <v>473</v>
      </c>
      <c r="G4737" t="s">
        <v>474</v>
      </c>
      <c r="H4737" t="s">
        <v>1307</v>
      </c>
      <c r="L4737" t="str">
        <f>VLOOKUP(G4737,status!$G$1:$L$6259,6,FALSE)</f>
        <v>UR-9</v>
      </c>
    </row>
    <row r="4738" spans="1:12" x14ac:dyDescent="0.25">
      <c r="A4738">
        <v>219</v>
      </c>
      <c r="B4738" t="s">
        <v>4257</v>
      </c>
      <c r="C4738">
        <v>100229</v>
      </c>
      <c r="D4738">
        <v>288</v>
      </c>
      <c r="E4738">
        <v>3519808</v>
      </c>
      <c r="F4738" t="s">
        <v>475</v>
      </c>
      <c r="G4738" t="s">
        <v>476</v>
      </c>
      <c r="H4738" t="s">
        <v>1307</v>
      </c>
      <c r="L4738" t="str">
        <f>VLOOKUP(G4738,status!$G$1:$L$6259,6,FALSE)</f>
        <v>UR-8</v>
      </c>
    </row>
    <row r="4739" spans="1:12" x14ac:dyDescent="0.25">
      <c r="A4739">
        <v>219</v>
      </c>
      <c r="B4739" t="s">
        <v>4257</v>
      </c>
      <c r="C4739">
        <v>100230</v>
      </c>
      <c r="D4739">
        <v>289</v>
      </c>
      <c r="E4739">
        <v>3519907</v>
      </c>
      <c r="F4739" t="s">
        <v>477</v>
      </c>
      <c r="G4739" t="s">
        <v>478</v>
      </c>
      <c r="H4739" t="s">
        <v>1307</v>
      </c>
      <c r="I4739" t="s">
        <v>22</v>
      </c>
      <c r="J4739" t="s">
        <v>5480</v>
      </c>
      <c r="L4739" t="str">
        <f>VLOOKUP(G4739,status!$G$1:$L$6259,6,FALSE)</f>
        <v>UR-5</v>
      </c>
    </row>
    <row r="4740" spans="1:12" x14ac:dyDescent="0.25">
      <c r="A4740">
        <v>219</v>
      </c>
      <c r="B4740" t="s">
        <v>4257</v>
      </c>
      <c r="C4740">
        <v>100231</v>
      </c>
      <c r="D4740">
        <v>290</v>
      </c>
      <c r="E4740">
        <v>3520004</v>
      </c>
      <c r="F4740" t="s">
        <v>479</v>
      </c>
      <c r="G4740" t="s">
        <v>480</v>
      </c>
      <c r="H4740" t="s">
        <v>1307</v>
      </c>
      <c r="L4740" t="str">
        <f>VLOOKUP(G4740,status!$G$1:$L$6259,6,FALSE)</f>
        <v>UR-2</v>
      </c>
    </row>
    <row r="4741" spans="1:12" x14ac:dyDescent="0.25">
      <c r="A4741">
        <v>219</v>
      </c>
      <c r="B4741" t="s">
        <v>4257</v>
      </c>
      <c r="C4741">
        <v>100232</v>
      </c>
      <c r="D4741">
        <v>291</v>
      </c>
      <c r="E4741">
        <v>3520103</v>
      </c>
      <c r="F4741" t="s">
        <v>481</v>
      </c>
      <c r="G4741" t="s">
        <v>482</v>
      </c>
      <c r="H4741" t="s">
        <v>1307</v>
      </c>
      <c r="L4741" t="str">
        <f>VLOOKUP(G4741,status!$G$1:$L$6259,6,FALSE)</f>
        <v>UR-17</v>
      </c>
    </row>
    <row r="4742" spans="1:12" x14ac:dyDescent="0.25">
      <c r="A4742">
        <v>219</v>
      </c>
      <c r="B4742" t="s">
        <v>4257</v>
      </c>
      <c r="C4742">
        <v>100233</v>
      </c>
      <c r="D4742">
        <v>292</v>
      </c>
      <c r="E4742">
        <v>3520202</v>
      </c>
      <c r="F4742" t="s">
        <v>483</v>
      </c>
      <c r="G4742" t="s">
        <v>484</v>
      </c>
      <c r="H4742" t="s">
        <v>1307</v>
      </c>
      <c r="L4742" t="str">
        <f>VLOOKUP(G4742,status!$G$1:$L$6259,6,FALSE)</f>
        <v>UR-7</v>
      </c>
    </row>
    <row r="4743" spans="1:12" x14ac:dyDescent="0.25">
      <c r="A4743">
        <v>219</v>
      </c>
      <c r="B4743" t="s">
        <v>4257</v>
      </c>
      <c r="C4743">
        <v>100234</v>
      </c>
      <c r="D4743">
        <v>293</v>
      </c>
      <c r="E4743">
        <v>3520301</v>
      </c>
      <c r="F4743" t="s">
        <v>485</v>
      </c>
      <c r="G4743" t="s">
        <v>486</v>
      </c>
      <c r="H4743" t="s">
        <v>1307</v>
      </c>
      <c r="L4743" t="str">
        <f>VLOOKUP(G4743,status!$G$1:$L$6259,6,FALSE)</f>
        <v>UR-12</v>
      </c>
    </row>
    <row r="4744" spans="1:12" x14ac:dyDescent="0.25">
      <c r="A4744">
        <v>219</v>
      </c>
      <c r="B4744" t="s">
        <v>4257</v>
      </c>
      <c r="C4744">
        <v>100235</v>
      </c>
      <c r="D4744">
        <v>294</v>
      </c>
      <c r="E4744">
        <v>3520426</v>
      </c>
      <c r="F4744" t="s">
        <v>487</v>
      </c>
      <c r="G4744" t="s">
        <v>488</v>
      </c>
      <c r="H4744" t="s">
        <v>1307</v>
      </c>
      <c r="L4744" t="str">
        <f>VLOOKUP(G4744,status!$G$1:$L$6259,6,FALSE)</f>
        <v>UR-12</v>
      </c>
    </row>
    <row r="4745" spans="1:12" x14ac:dyDescent="0.25">
      <c r="A4745">
        <v>219</v>
      </c>
      <c r="B4745" t="s">
        <v>4257</v>
      </c>
      <c r="C4745">
        <v>100236</v>
      </c>
      <c r="D4745">
        <v>295</v>
      </c>
      <c r="E4745">
        <v>3520442</v>
      </c>
      <c r="F4745" t="s">
        <v>489</v>
      </c>
      <c r="G4745" t="s">
        <v>490</v>
      </c>
      <c r="H4745" t="s">
        <v>1307</v>
      </c>
      <c r="L4745" t="str">
        <f>VLOOKUP(G4745,status!$G$1:$L$6259,6,FALSE)</f>
        <v>UR-15</v>
      </c>
    </row>
    <row r="4746" spans="1:12" x14ac:dyDescent="0.25">
      <c r="A4746">
        <v>219</v>
      </c>
      <c r="B4746" t="s">
        <v>4257</v>
      </c>
      <c r="C4746">
        <v>100237</v>
      </c>
      <c r="D4746">
        <v>296</v>
      </c>
      <c r="E4746">
        <v>3520400</v>
      </c>
      <c r="F4746" t="s">
        <v>491</v>
      </c>
      <c r="G4746" t="s">
        <v>492</v>
      </c>
      <c r="H4746" t="s">
        <v>1307</v>
      </c>
      <c r="L4746" t="str">
        <f>VLOOKUP(G4746,status!$G$1:$L$6259,6,FALSE)</f>
        <v>UR-7</v>
      </c>
    </row>
    <row r="4747" spans="1:12" x14ac:dyDescent="0.25">
      <c r="A4747">
        <v>219</v>
      </c>
      <c r="B4747" t="s">
        <v>4257</v>
      </c>
      <c r="C4747">
        <v>100238</v>
      </c>
      <c r="D4747">
        <v>297</v>
      </c>
      <c r="E4747">
        <v>3520509</v>
      </c>
      <c r="F4747" t="s">
        <v>493</v>
      </c>
      <c r="G4747" t="s">
        <v>1311</v>
      </c>
      <c r="H4747" t="s">
        <v>1307</v>
      </c>
      <c r="L4747" t="str">
        <f>VLOOKUP(G4747,status!$G$1:$L$6259,6,FALSE)</f>
        <v>UR-3</v>
      </c>
    </row>
    <row r="4748" spans="1:12" x14ac:dyDescent="0.25">
      <c r="A4748">
        <v>219</v>
      </c>
      <c r="B4748" t="s">
        <v>4257</v>
      </c>
      <c r="C4748">
        <v>100239</v>
      </c>
      <c r="D4748">
        <v>298</v>
      </c>
      <c r="E4748">
        <v>3520608</v>
      </c>
      <c r="F4748" t="s">
        <v>495</v>
      </c>
      <c r="G4748" t="s">
        <v>496</v>
      </c>
      <c r="H4748" t="s">
        <v>1307</v>
      </c>
      <c r="L4748" t="str">
        <f>VLOOKUP(G4748,status!$G$1:$L$6259,6,FALSE)</f>
        <v>UR-5</v>
      </c>
    </row>
    <row r="4749" spans="1:12" x14ac:dyDescent="0.25">
      <c r="A4749">
        <v>219</v>
      </c>
      <c r="B4749" t="s">
        <v>4257</v>
      </c>
      <c r="C4749">
        <v>100240</v>
      </c>
      <c r="D4749">
        <v>299</v>
      </c>
      <c r="E4749">
        <v>3520707</v>
      </c>
      <c r="F4749" t="s">
        <v>497</v>
      </c>
      <c r="G4749" t="s">
        <v>498</v>
      </c>
      <c r="H4749" t="s">
        <v>1307</v>
      </c>
      <c r="I4749" t="s">
        <v>22</v>
      </c>
      <c r="J4749" t="s">
        <v>5481</v>
      </c>
      <c r="L4749" t="str">
        <f>VLOOKUP(G4749,status!$G$1:$L$6259,6,FALSE)</f>
        <v>UR-11</v>
      </c>
    </row>
    <row r="4750" spans="1:12" x14ac:dyDescent="0.25">
      <c r="A4750">
        <v>219</v>
      </c>
      <c r="B4750" t="s">
        <v>4257</v>
      </c>
      <c r="C4750">
        <v>100241</v>
      </c>
      <c r="D4750">
        <v>300</v>
      </c>
      <c r="E4750">
        <v>3520806</v>
      </c>
      <c r="F4750" t="s">
        <v>499</v>
      </c>
      <c r="G4750" t="s">
        <v>500</v>
      </c>
      <c r="H4750" t="s">
        <v>1307</v>
      </c>
      <c r="L4750" t="str">
        <f>VLOOKUP(G4750,status!$G$1:$L$6259,6,FALSE)</f>
        <v>UR-18</v>
      </c>
    </row>
    <row r="4751" spans="1:12" x14ac:dyDescent="0.25">
      <c r="A4751">
        <v>219</v>
      </c>
      <c r="B4751" t="s">
        <v>4257</v>
      </c>
      <c r="C4751">
        <v>100242</v>
      </c>
      <c r="D4751">
        <v>301</v>
      </c>
      <c r="E4751">
        <v>3520905</v>
      </c>
      <c r="F4751" t="s">
        <v>501</v>
      </c>
      <c r="G4751" t="s">
        <v>502</v>
      </c>
      <c r="H4751" t="s">
        <v>1307</v>
      </c>
      <c r="L4751" t="str">
        <f>VLOOKUP(G4751,status!$G$1:$L$6259,6,FALSE)</f>
        <v>UR-4</v>
      </c>
    </row>
    <row r="4752" spans="1:12" x14ac:dyDescent="0.25">
      <c r="A4752">
        <v>219</v>
      </c>
      <c r="B4752" t="s">
        <v>4257</v>
      </c>
      <c r="C4752">
        <v>100243</v>
      </c>
      <c r="D4752">
        <v>302</v>
      </c>
      <c r="E4752">
        <v>3521002</v>
      </c>
      <c r="F4752" t="s">
        <v>503</v>
      </c>
      <c r="G4752" t="s">
        <v>504</v>
      </c>
      <c r="H4752" t="s">
        <v>1307</v>
      </c>
      <c r="I4752" t="s">
        <v>22</v>
      </c>
      <c r="J4752" t="s">
        <v>4292</v>
      </c>
      <c r="L4752" t="str">
        <f>VLOOKUP(G4752,status!$G$1:$L$6259,6,FALSE)</f>
        <v>UR-9</v>
      </c>
    </row>
    <row r="4753" spans="1:12" x14ac:dyDescent="0.25">
      <c r="A4753">
        <v>219</v>
      </c>
      <c r="B4753" t="s">
        <v>4257</v>
      </c>
      <c r="C4753">
        <v>100244</v>
      </c>
      <c r="D4753">
        <v>303</v>
      </c>
      <c r="E4753">
        <v>3521101</v>
      </c>
      <c r="F4753" t="s">
        <v>505</v>
      </c>
      <c r="G4753" t="s">
        <v>506</v>
      </c>
      <c r="H4753" t="s">
        <v>1307</v>
      </c>
      <c r="L4753" t="str">
        <f>VLOOKUP(G4753,status!$G$1:$L$6259,6,FALSE)</f>
        <v>UR-10</v>
      </c>
    </row>
    <row r="4754" spans="1:12" x14ac:dyDescent="0.25">
      <c r="A4754">
        <v>219</v>
      </c>
      <c r="B4754" t="s">
        <v>4257</v>
      </c>
      <c r="C4754">
        <v>100245</v>
      </c>
      <c r="D4754">
        <v>304</v>
      </c>
      <c r="E4754">
        <v>3521150</v>
      </c>
      <c r="F4754" t="s">
        <v>507</v>
      </c>
      <c r="G4754" t="s">
        <v>508</v>
      </c>
      <c r="H4754" t="s">
        <v>1307</v>
      </c>
      <c r="L4754" t="str">
        <f>VLOOKUP(G4754,status!$G$1:$L$6259,6,FALSE)</f>
        <v>UR-8</v>
      </c>
    </row>
    <row r="4755" spans="1:12" x14ac:dyDescent="0.25">
      <c r="A4755">
        <v>219</v>
      </c>
      <c r="B4755" t="s">
        <v>4257</v>
      </c>
      <c r="C4755">
        <v>100246</v>
      </c>
      <c r="D4755">
        <v>305</v>
      </c>
      <c r="E4755">
        <v>3521200</v>
      </c>
      <c r="F4755" t="s">
        <v>509</v>
      </c>
      <c r="G4755" t="s">
        <v>510</v>
      </c>
      <c r="H4755" t="s">
        <v>1307</v>
      </c>
      <c r="L4755" t="str">
        <f>VLOOKUP(G4755,status!$G$1:$L$6259,6,FALSE)</f>
        <v>UR-12</v>
      </c>
    </row>
    <row r="4756" spans="1:12" x14ac:dyDescent="0.25">
      <c r="A4756">
        <v>219</v>
      </c>
      <c r="B4756" t="s">
        <v>4257</v>
      </c>
      <c r="C4756">
        <v>100247</v>
      </c>
      <c r="D4756">
        <v>306</v>
      </c>
      <c r="E4756">
        <v>3521309</v>
      </c>
      <c r="F4756" t="s">
        <v>511</v>
      </c>
      <c r="G4756" t="s">
        <v>512</v>
      </c>
      <c r="H4756" t="s">
        <v>1307</v>
      </c>
      <c r="I4756" t="s">
        <v>22</v>
      </c>
      <c r="J4756" t="s">
        <v>4293</v>
      </c>
      <c r="L4756" t="str">
        <f>VLOOKUP(G4756,status!$G$1:$L$6259,6,FALSE)</f>
        <v>UR-17</v>
      </c>
    </row>
    <row r="4757" spans="1:12" x14ac:dyDescent="0.25">
      <c r="A4757">
        <v>219</v>
      </c>
      <c r="B4757" t="s">
        <v>4257</v>
      </c>
      <c r="C4757">
        <v>100248</v>
      </c>
      <c r="D4757">
        <v>307</v>
      </c>
      <c r="E4757">
        <v>3521408</v>
      </c>
      <c r="F4757" t="s">
        <v>513</v>
      </c>
      <c r="G4757" t="s">
        <v>514</v>
      </c>
      <c r="H4757" t="s">
        <v>1307</v>
      </c>
      <c r="L4757" t="str">
        <f>VLOOKUP(G4757,status!$G$1:$L$6259,6,FALSE)</f>
        <v>UR-10</v>
      </c>
    </row>
    <row r="4758" spans="1:12" x14ac:dyDescent="0.25">
      <c r="A4758">
        <v>219</v>
      </c>
      <c r="B4758" t="s">
        <v>4257</v>
      </c>
      <c r="C4758">
        <v>100249</v>
      </c>
      <c r="D4758">
        <v>308</v>
      </c>
      <c r="E4758">
        <v>3521507</v>
      </c>
      <c r="F4758" t="s">
        <v>515</v>
      </c>
      <c r="G4758" t="s">
        <v>516</v>
      </c>
      <c r="H4758" t="s">
        <v>1307</v>
      </c>
      <c r="L4758" t="str">
        <f>VLOOKUP(G4758,status!$G$1:$L$6259,6,FALSE)</f>
        <v>UR-8</v>
      </c>
    </row>
    <row r="4759" spans="1:12" x14ac:dyDescent="0.25">
      <c r="A4759">
        <v>219</v>
      </c>
      <c r="B4759" t="s">
        <v>4257</v>
      </c>
      <c r="C4759">
        <v>100250</v>
      </c>
      <c r="D4759">
        <v>309</v>
      </c>
      <c r="E4759">
        <v>3521606</v>
      </c>
      <c r="F4759" t="s">
        <v>517</v>
      </c>
      <c r="G4759" t="s">
        <v>518</v>
      </c>
      <c r="H4759" t="s">
        <v>1307</v>
      </c>
      <c r="I4759" t="s">
        <v>22</v>
      </c>
      <c r="J4759" t="s">
        <v>4294</v>
      </c>
      <c r="L4759" t="str">
        <f>VLOOKUP(G4759,status!$G$1:$L$6259,6,FALSE)</f>
        <v>UR-18</v>
      </c>
    </row>
    <row r="4760" spans="1:12" x14ac:dyDescent="0.25">
      <c r="A4760">
        <v>219</v>
      </c>
      <c r="B4760" t="s">
        <v>4257</v>
      </c>
      <c r="C4760">
        <v>100251</v>
      </c>
      <c r="D4760">
        <v>310</v>
      </c>
      <c r="E4760">
        <v>3521705</v>
      </c>
      <c r="F4760" t="s">
        <v>519</v>
      </c>
      <c r="G4760" t="s">
        <v>520</v>
      </c>
      <c r="H4760" t="s">
        <v>1307</v>
      </c>
      <c r="L4760" t="str">
        <f>VLOOKUP(G4760,status!$G$1:$L$6259,6,FALSE)</f>
        <v>UR-16</v>
      </c>
    </row>
    <row r="4761" spans="1:12" x14ac:dyDescent="0.25">
      <c r="A4761">
        <v>219</v>
      </c>
      <c r="B4761" t="s">
        <v>4257</v>
      </c>
      <c r="C4761">
        <v>100252</v>
      </c>
      <c r="D4761">
        <v>311</v>
      </c>
      <c r="E4761">
        <v>3521804</v>
      </c>
      <c r="F4761" t="s">
        <v>521</v>
      </c>
      <c r="G4761" t="s">
        <v>522</v>
      </c>
      <c r="H4761" t="s">
        <v>1307</v>
      </c>
      <c r="L4761" t="str">
        <f>VLOOKUP(G4761,status!$G$1:$L$6259,6,FALSE)</f>
        <v>UR-16</v>
      </c>
    </row>
    <row r="4762" spans="1:12" x14ac:dyDescent="0.25">
      <c r="A4762">
        <v>219</v>
      </c>
      <c r="B4762" t="s">
        <v>4257</v>
      </c>
      <c r="C4762">
        <v>100253</v>
      </c>
      <c r="D4762">
        <v>312</v>
      </c>
      <c r="E4762">
        <v>3521903</v>
      </c>
      <c r="F4762" t="s">
        <v>523</v>
      </c>
      <c r="G4762" t="s">
        <v>524</v>
      </c>
      <c r="H4762" t="s">
        <v>1307</v>
      </c>
      <c r="L4762" t="str">
        <f>VLOOKUP(G4762,status!$G$1:$L$6259,6,FALSE)</f>
        <v>UR-13</v>
      </c>
    </row>
    <row r="4763" spans="1:12" x14ac:dyDescent="0.25">
      <c r="A4763">
        <v>219</v>
      </c>
      <c r="B4763" t="s">
        <v>4257</v>
      </c>
      <c r="C4763">
        <v>100254</v>
      </c>
      <c r="D4763">
        <v>313</v>
      </c>
      <c r="E4763">
        <v>3522000</v>
      </c>
      <c r="F4763" t="s">
        <v>525</v>
      </c>
      <c r="G4763" t="s">
        <v>526</v>
      </c>
      <c r="H4763" t="s">
        <v>1307</v>
      </c>
      <c r="L4763" t="str">
        <f>VLOOKUP(G4763,status!$G$1:$L$6259,6,FALSE)</f>
        <v>UR-2</v>
      </c>
    </row>
    <row r="4764" spans="1:12" x14ac:dyDescent="0.25">
      <c r="A4764">
        <v>219</v>
      </c>
      <c r="B4764" t="s">
        <v>4257</v>
      </c>
      <c r="C4764">
        <v>100255</v>
      </c>
      <c r="D4764">
        <v>314</v>
      </c>
      <c r="E4764">
        <v>3522109</v>
      </c>
      <c r="F4764" t="s">
        <v>527</v>
      </c>
      <c r="G4764" t="s">
        <v>528</v>
      </c>
      <c r="H4764" t="s">
        <v>1307</v>
      </c>
      <c r="L4764" t="str">
        <f>VLOOKUP(G4764,status!$G$1:$L$6259,6,FALSE)</f>
        <v>UR-20</v>
      </c>
    </row>
    <row r="4765" spans="1:12" x14ac:dyDescent="0.25">
      <c r="A4765">
        <v>219</v>
      </c>
      <c r="B4765" t="s">
        <v>4257</v>
      </c>
      <c r="C4765">
        <v>100256</v>
      </c>
      <c r="D4765">
        <v>315</v>
      </c>
      <c r="E4765">
        <v>3522158</v>
      </c>
      <c r="F4765" t="s">
        <v>529</v>
      </c>
      <c r="G4765" t="s">
        <v>530</v>
      </c>
      <c r="H4765" t="s">
        <v>1307</v>
      </c>
      <c r="L4765" t="str">
        <f>VLOOKUP(G4765,status!$G$1:$L$6259,6,FALSE)</f>
        <v>UR-16</v>
      </c>
    </row>
    <row r="4766" spans="1:12" x14ac:dyDescent="0.25">
      <c r="A4766">
        <v>219</v>
      </c>
      <c r="B4766" t="s">
        <v>4257</v>
      </c>
      <c r="C4766">
        <v>100257</v>
      </c>
      <c r="D4766">
        <v>316</v>
      </c>
      <c r="E4766">
        <v>3522208</v>
      </c>
      <c r="F4766" t="s">
        <v>531</v>
      </c>
      <c r="G4766" t="s">
        <v>532</v>
      </c>
      <c r="H4766" t="s">
        <v>1307</v>
      </c>
      <c r="L4766" t="str">
        <f>VLOOKUP(G4766,status!$G$1:$L$6259,6,FALSE)</f>
        <v>5-DF</v>
      </c>
    </row>
    <row r="4767" spans="1:12" x14ac:dyDescent="0.25">
      <c r="A4767">
        <v>219</v>
      </c>
      <c r="B4767" t="s">
        <v>4257</v>
      </c>
      <c r="C4767">
        <v>100258</v>
      </c>
      <c r="D4767">
        <v>317</v>
      </c>
      <c r="E4767">
        <v>3522307</v>
      </c>
      <c r="F4767" t="s">
        <v>533</v>
      </c>
      <c r="G4767" t="s">
        <v>534</v>
      </c>
      <c r="H4767" t="s">
        <v>1307</v>
      </c>
      <c r="L4767" t="str">
        <f>VLOOKUP(G4767,status!$G$1:$L$6259,6,FALSE)</f>
        <v>UR-9</v>
      </c>
    </row>
    <row r="4768" spans="1:12" x14ac:dyDescent="0.25">
      <c r="A4768">
        <v>219</v>
      </c>
      <c r="B4768" t="s">
        <v>4257</v>
      </c>
      <c r="C4768">
        <v>100259</v>
      </c>
      <c r="D4768">
        <v>318</v>
      </c>
      <c r="E4768">
        <v>3522406</v>
      </c>
      <c r="F4768" t="s">
        <v>535</v>
      </c>
      <c r="G4768" t="s">
        <v>536</v>
      </c>
      <c r="H4768" t="s">
        <v>1307</v>
      </c>
      <c r="I4768" t="s">
        <v>22</v>
      </c>
      <c r="J4768" t="s">
        <v>5482</v>
      </c>
      <c r="L4768" t="str">
        <f>VLOOKUP(G4768,status!$G$1:$L$6259,6,FALSE)</f>
        <v>UR-9</v>
      </c>
    </row>
    <row r="4769" spans="1:12" x14ac:dyDescent="0.25">
      <c r="A4769">
        <v>219</v>
      </c>
      <c r="B4769" t="s">
        <v>4257</v>
      </c>
      <c r="C4769">
        <v>100260</v>
      </c>
      <c r="D4769">
        <v>319</v>
      </c>
      <c r="E4769">
        <v>3522505</v>
      </c>
      <c r="F4769" t="s">
        <v>537</v>
      </c>
      <c r="G4769" t="s">
        <v>538</v>
      </c>
      <c r="H4769" t="s">
        <v>1307</v>
      </c>
      <c r="L4769" t="str">
        <f>VLOOKUP(G4769,status!$G$1:$L$6259,6,FALSE)</f>
        <v>5-DF</v>
      </c>
    </row>
    <row r="4770" spans="1:12" x14ac:dyDescent="0.25">
      <c r="A4770">
        <v>219</v>
      </c>
      <c r="B4770" t="s">
        <v>4257</v>
      </c>
      <c r="C4770">
        <v>100261</v>
      </c>
      <c r="D4770">
        <v>320</v>
      </c>
      <c r="E4770">
        <v>3522604</v>
      </c>
      <c r="F4770" t="s">
        <v>539</v>
      </c>
      <c r="G4770" t="s">
        <v>540</v>
      </c>
      <c r="H4770" t="s">
        <v>1307</v>
      </c>
      <c r="L4770" t="str">
        <f>VLOOKUP(G4770,status!$G$1:$L$6259,6,FALSE)</f>
        <v>UR-19</v>
      </c>
    </row>
    <row r="4771" spans="1:12" x14ac:dyDescent="0.25">
      <c r="A4771">
        <v>219</v>
      </c>
      <c r="B4771" t="s">
        <v>4257</v>
      </c>
      <c r="C4771">
        <v>100262</v>
      </c>
      <c r="D4771">
        <v>321</v>
      </c>
      <c r="E4771">
        <v>3522653</v>
      </c>
      <c r="F4771" t="s">
        <v>541</v>
      </c>
      <c r="G4771" t="s">
        <v>542</v>
      </c>
      <c r="H4771" t="s">
        <v>1307</v>
      </c>
      <c r="I4771" t="s">
        <v>22</v>
      </c>
      <c r="J4771" t="s">
        <v>5483</v>
      </c>
      <c r="L4771" t="str">
        <f>VLOOKUP(G4771,status!$G$1:$L$6259,6,FALSE)</f>
        <v>UR-16</v>
      </c>
    </row>
    <row r="4772" spans="1:12" x14ac:dyDescent="0.25">
      <c r="A4772">
        <v>219</v>
      </c>
      <c r="B4772" t="s">
        <v>4257</v>
      </c>
      <c r="C4772">
        <v>100263</v>
      </c>
      <c r="D4772">
        <v>322</v>
      </c>
      <c r="E4772">
        <v>3522703</v>
      </c>
      <c r="F4772" t="s">
        <v>543</v>
      </c>
      <c r="G4772" t="s">
        <v>544</v>
      </c>
      <c r="H4772" t="s">
        <v>1307</v>
      </c>
      <c r="L4772" t="str">
        <f>VLOOKUP(G4772,status!$G$1:$L$6259,6,FALSE)</f>
        <v>UR-13</v>
      </c>
    </row>
    <row r="4773" spans="1:12" x14ac:dyDescent="0.25">
      <c r="A4773">
        <v>219</v>
      </c>
      <c r="B4773" t="s">
        <v>4257</v>
      </c>
      <c r="C4773">
        <v>100264</v>
      </c>
      <c r="D4773">
        <v>323</v>
      </c>
      <c r="E4773">
        <v>3522802</v>
      </c>
      <c r="F4773" t="s">
        <v>545</v>
      </c>
      <c r="G4773" t="s">
        <v>546</v>
      </c>
      <c r="H4773" t="s">
        <v>1307</v>
      </c>
      <c r="I4773" t="s">
        <v>22</v>
      </c>
      <c r="J4773" t="s">
        <v>5484</v>
      </c>
      <c r="L4773" t="str">
        <f>VLOOKUP(G4773,status!$G$1:$L$6259,6,FALSE)</f>
        <v>UR-16</v>
      </c>
    </row>
    <row r="4774" spans="1:12" x14ac:dyDescent="0.25">
      <c r="A4774">
        <v>219</v>
      </c>
      <c r="B4774" t="s">
        <v>4257</v>
      </c>
      <c r="C4774">
        <v>100265</v>
      </c>
      <c r="D4774">
        <v>324</v>
      </c>
      <c r="E4774">
        <v>3522901</v>
      </c>
      <c r="F4774" t="s">
        <v>547</v>
      </c>
      <c r="G4774" t="s">
        <v>548</v>
      </c>
      <c r="H4774" t="s">
        <v>1307</v>
      </c>
      <c r="L4774" t="str">
        <f>VLOOKUP(G4774,status!$G$1:$L$6259,6,FALSE)</f>
        <v>UR-2</v>
      </c>
    </row>
    <row r="4775" spans="1:12" x14ac:dyDescent="0.25">
      <c r="A4775">
        <v>219</v>
      </c>
      <c r="B4775" t="s">
        <v>4257</v>
      </c>
      <c r="C4775">
        <v>100266</v>
      </c>
      <c r="D4775">
        <v>325</v>
      </c>
      <c r="E4775">
        <v>3523008</v>
      </c>
      <c r="F4775" t="s">
        <v>549</v>
      </c>
      <c r="G4775" t="s">
        <v>550</v>
      </c>
      <c r="H4775" t="s">
        <v>1307</v>
      </c>
      <c r="L4775" t="str">
        <f>VLOOKUP(G4775,status!$G$1:$L$6259,6,FALSE)</f>
        <v>UR-15</v>
      </c>
    </row>
    <row r="4776" spans="1:12" x14ac:dyDescent="0.25">
      <c r="A4776">
        <v>219</v>
      </c>
      <c r="B4776" t="s">
        <v>4257</v>
      </c>
      <c r="C4776">
        <v>100267</v>
      </c>
      <c r="D4776">
        <v>326</v>
      </c>
      <c r="E4776">
        <v>3523107</v>
      </c>
      <c r="F4776" t="s">
        <v>551</v>
      </c>
      <c r="G4776" t="s">
        <v>552</v>
      </c>
      <c r="H4776" t="s">
        <v>1307</v>
      </c>
      <c r="I4776" t="s">
        <v>22</v>
      </c>
      <c r="J4776" t="s">
        <v>5485</v>
      </c>
      <c r="L4776" t="str">
        <f>VLOOKUP(G4776,status!$G$1:$L$6259,6,FALSE)</f>
        <v>2-DF</v>
      </c>
    </row>
    <row r="4777" spans="1:12" x14ac:dyDescent="0.25">
      <c r="A4777">
        <v>219</v>
      </c>
      <c r="B4777" t="s">
        <v>4257</v>
      </c>
      <c r="C4777">
        <v>100268</v>
      </c>
      <c r="D4777">
        <v>327</v>
      </c>
      <c r="E4777">
        <v>3523206</v>
      </c>
      <c r="F4777" t="s">
        <v>553</v>
      </c>
      <c r="G4777" t="s">
        <v>554</v>
      </c>
      <c r="H4777" t="s">
        <v>1307</v>
      </c>
      <c r="L4777" t="str">
        <f>VLOOKUP(G4777,status!$G$1:$L$6259,6,FALSE)</f>
        <v>UR-16</v>
      </c>
    </row>
    <row r="4778" spans="1:12" x14ac:dyDescent="0.25">
      <c r="A4778">
        <v>219</v>
      </c>
      <c r="B4778" t="s">
        <v>4257</v>
      </c>
      <c r="C4778">
        <v>100269</v>
      </c>
      <c r="D4778">
        <v>328</v>
      </c>
      <c r="E4778">
        <v>3523305</v>
      </c>
      <c r="F4778" t="s">
        <v>555</v>
      </c>
      <c r="G4778" t="s">
        <v>556</v>
      </c>
      <c r="H4778" t="s">
        <v>1307</v>
      </c>
      <c r="L4778" t="str">
        <f>VLOOKUP(G4778,status!$G$1:$L$6259,6,FALSE)</f>
        <v>UR-12</v>
      </c>
    </row>
    <row r="4779" spans="1:12" x14ac:dyDescent="0.25">
      <c r="A4779">
        <v>219</v>
      </c>
      <c r="B4779" t="s">
        <v>4257</v>
      </c>
      <c r="C4779">
        <v>100270</v>
      </c>
      <c r="D4779">
        <v>329</v>
      </c>
      <c r="E4779">
        <v>3523404</v>
      </c>
      <c r="F4779" t="s">
        <v>557</v>
      </c>
      <c r="G4779" t="s">
        <v>558</v>
      </c>
      <c r="H4779" t="s">
        <v>1307</v>
      </c>
      <c r="I4779" t="s">
        <v>22</v>
      </c>
      <c r="J4779" t="s">
        <v>5486</v>
      </c>
      <c r="L4779" t="str">
        <f>VLOOKUP(G4779,status!$G$1:$L$6259,6,FALSE)</f>
        <v>UR-3</v>
      </c>
    </row>
    <row r="4780" spans="1:12" x14ac:dyDescent="0.25">
      <c r="A4780">
        <v>219</v>
      </c>
      <c r="B4780" t="s">
        <v>4257</v>
      </c>
      <c r="C4780">
        <v>100271</v>
      </c>
      <c r="D4780">
        <v>330</v>
      </c>
      <c r="E4780">
        <v>3523503</v>
      </c>
      <c r="F4780" t="s">
        <v>559</v>
      </c>
      <c r="G4780" t="s">
        <v>560</v>
      </c>
      <c r="H4780" t="s">
        <v>1307</v>
      </c>
      <c r="L4780" t="str">
        <f>VLOOKUP(G4780,status!$G$1:$L$6259,6,FALSE)</f>
        <v>UR-9</v>
      </c>
    </row>
    <row r="4781" spans="1:12" x14ac:dyDescent="0.25">
      <c r="A4781">
        <v>219</v>
      </c>
      <c r="B4781" t="s">
        <v>4257</v>
      </c>
      <c r="C4781">
        <v>100272</v>
      </c>
      <c r="D4781">
        <v>331</v>
      </c>
      <c r="E4781">
        <v>3523602</v>
      </c>
      <c r="F4781" t="s">
        <v>561</v>
      </c>
      <c r="G4781" t="s">
        <v>562</v>
      </c>
      <c r="H4781" t="s">
        <v>1307</v>
      </c>
      <c r="I4781" t="s">
        <v>22</v>
      </c>
      <c r="J4781" t="s">
        <v>5487</v>
      </c>
      <c r="L4781" t="str">
        <f>VLOOKUP(G4781,status!$G$1:$L$6259,6,FALSE)</f>
        <v>UR-10</v>
      </c>
    </row>
    <row r="4782" spans="1:12" x14ac:dyDescent="0.25">
      <c r="A4782">
        <v>219</v>
      </c>
      <c r="B4782" t="s">
        <v>4257</v>
      </c>
      <c r="C4782">
        <v>100273</v>
      </c>
      <c r="D4782">
        <v>332</v>
      </c>
      <c r="E4782">
        <v>3523701</v>
      </c>
      <c r="F4782" t="s">
        <v>563</v>
      </c>
      <c r="G4782" t="s">
        <v>564</v>
      </c>
      <c r="H4782" t="s">
        <v>1307</v>
      </c>
      <c r="L4782" t="str">
        <f>VLOOKUP(G4782,status!$G$1:$L$6259,6,FALSE)</f>
        <v>UR-17</v>
      </c>
    </row>
    <row r="4783" spans="1:12" x14ac:dyDescent="0.25">
      <c r="A4783">
        <v>219</v>
      </c>
      <c r="B4783" t="s">
        <v>4257</v>
      </c>
      <c r="C4783">
        <v>100274</v>
      </c>
      <c r="D4783">
        <v>333</v>
      </c>
      <c r="E4783">
        <v>3523800</v>
      </c>
      <c r="F4783" t="s">
        <v>565</v>
      </c>
      <c r="G4783" t="s">
        <v>566</v>
      </c>
      <c r="H4783" t="s">
        <v>1307</v>
      </c>
      <c r="L4783" t="str">
        <f>VLOOKUP(G4783,status!$G$1:$L$6259,6,FALSE)</f>
        <v>UR-19</v>
      </c>
    </row>
    <row r="4784" spans="1:12" x14ac:dyDescent="0.25">
      <c r="A4784">
        <v>219</v>
      </c>
      <c r="B4784" t="s">
        <v>4257</v>
      </c>
      <c r="C4784">
        <v>100275</v>
      </c>
      <c r="D4784">
        <v>334</v>
      </c>
      <c r="E4784">
        <v>3523909</v>
      </c>
      <c r="F4784" t="s">
        <v>567</v>
      </c>
      <c r="G4784" t="s">
        <v>568</v>
      </c>
      <c r="H4784" t="s">
        <v>1307</v>
      </c>
      <c r="I4784" t="s">
        <v>22</v>
      </c>
      <c r="J4784" t="s">
        <v>5488</v>
      </c>
      <c r="L4784" t="str">
        <f>VLOOKUP(G4784,status!$G$1:$L$6259,6,FALSE)</f>
        <v>UR-9</v>
      </c>
    </row>
    <row r="4785" spans="1:12" x14ac:dyDescent="0.25">
      <c r="A4785">
        <v>219</v>
      </c>
      <c r="B4785" t="s">
        <v>4257</v>
      </c>
      <c r="C4785">
        <v>100276</v>
      </c>
      <c r="D4785">
        <v>335</v>
      </c>
      <c r="E4785">
        <v>3524006</v>
      </c>
      <c r="F4785" t="s">
        <v>569</v>
      </c>
      <c r="G4785" t="s">
        <v>570</v>
      </c>
      <c r="H4785" t="s">
        <v>1307</v>
      </c>
      <c r="I4785" t="s">
        <v>22</v>
      </c>
      <c r="J4785" t="s">
        <v>4295</v>
      </c>
      <c r="L4785" t="str">
        <f>VLOOKUP(G4785,status!$G$1:$L$6259,6,FALSE)</f>
        <v>UR-3</v>
      </c>
    </row>
    <row r="4786" spans="1:12" x14ac:dyDescent="0.25">
      <c r="A4786">
        <v>219</v>
      </c>
      <c r="B4786" t="s">
        <v>4257</v>
      </c>
      <c r="C4786">
        <v>100277</v>
      </c>
      <c r="D4786">
        <v>336</v>
      </c>
      <c r="E4786">
        <v>3524105</v>
      </c>
      <c r="F4786" t="s">
        <v>571</v>
      </c>
      <c r="G4786" t="s">
        <v>572</v>
      </c>
      <c r="H4786" t="s">
        <v>1307</v>
      </c>
      <c r="L4786" t="str">
        <f>VLOOKUP(G4786,status!$G$1:$L$6259,6,FALSE)</f>
        <v>UR-19</v>
      </c>
    </row>
    <row r="4787" spans="1:12" x14ac:dyDescent="0.25">
      <c r="A4787">
        <v>219</v>
      </c>
      <c r="B4787" t="s">
        <v>4257</v>
      </c>
      <c r="C4787">
        <v>100278</v>
      </c>
      <c r="D4787">
        <v>337</v>
      </c>
      <c r="E4787">
        <v>3524204</v>
      </c>
      <c r="F4787" t="s">
        <v>573</v>
      </c>
      <c r="G4787" t="s">
        <v>574</v>
      </c>
      <c r="H4787" t="s">
        <v>1307</v>
      </c>
      <c r="L4787" t="str">
        <f>VLOOKUP(G4787,status!$G$1:$L$6259,6,FALSE)</f>
        <v>UR-6</v>
      </c>
    </row>
    <row r="4788" spans="1:12" x14ac:dyDescent="0.25">
      <c r="A4788">
        <v>219</v>
      </c>
      <c r="B4788" t="s">
        <v>4257</v>
      </c>
      <c r="C4788">
        <v>100279</v>
      </c>
      <c r="D4788">
        <v>338</v>
      </c>
      <c r="E4788">
        <v>3524303</v>
      </c>
      <c r="F4788" t="s">
        <v>575</v>
      </c>
      <c r="G4788" t="s">
        <v>576</v>
      </c>
      <c r="H4788" t="s">
        <v>1307</v>
      </c>
      <c r="I4788" t="s">
        <v>22</v>
      </c>
      <c r="J4788" t="s">
        <v>5489</v>
      </c>
      <c r="L4788" t="str">
        <f>VLOOKUP(G4788,status!$G$1:$L$6259,6,FALSE)</f>
        <v>UR-6</v>
      </c>
    </row>
    <row r="4789" spans="1:12" x14ac:dyDescent="0.25">
      <c r="A4789">
        <v>219</v>
      </c>
      <c r="B4789" t="s">
        <v>4257</v>
      </c>
      <c r="C4789">
        <v>100280</v>
      </c>
      <c r="D4789">
        <v>339</v>
      </c>
      <c r="E4789">
        <v>3524402</v>
      </c>
      <c r="F4789" t="s">
        <v>577</v>
      </c>
      <c r="G4789" t="s">
        <v>578</v>
      </c>
      <c r="H4789" t="s">
        <v>1307</v>
      </c>
      <c r="I4789" t="s">
        <v>22</v>
      </c>
      <c r="J4789" t="s">
        <v>4296</v>
      </c>
      <c r="L4789" t="str">
        <f>VLOOKUP(G4789,status!$G$1:$L$6259,6,FALSE)</f>
        <v>UR-7</v>
      </c>
    </row>
    <row r="4790" spans="1:12" x14ac:dyDescent="0.25">
      <c r="A4790">
        <v>219</v>
      </c>
      <c r="B4790" t="s">
        <v>4257</v>
      </c>
      <c r="C4790">
        <v>100281</v>
      </c>
      <c r="D4790">
        <v>340</v>
      </c>
      <c r="E4790">
        <v>3524501</v>
      </c>
      <c r="F4790" t="s">
        <v>579</v>
      </c>
      <c r="G4790" t="s">
        <v>580</v>
      </c>
      <c r="H4790" t="s">
        <v>1307</v>
      </c>
      <c r="L4790" t="str">
        <f>VLOOKUP(G4790,status!$G$1:$L$6259,6,FALSE)</f>
        <v>UR-8</v>
      </c>
    </row>
    <row r="4791" spans="1:12" x14ac:dyDescent="0.25">
      <c r="A4791">
        <v>219</v>
      </c>
      <c r="B4791" t="s">
        <v>4257</v>
      </c>
      <c r="C4791">
        <v>100282</v>
      </c>
      <c r="D4791">
        <v>341</v>
      </c>
      <c r="E4791">
        <v>3524600</v>
      </c>
      <c r="F4791" t="s">
        <v>581</v>
      </c>
      <c r="G4791" t="s">
        <v>582</v>
      </c>
      <c r="H4791" t="s">
        <v>1307</v>
      </c>
      <c r="L4791" t="str">
        <f>VLOOKUP(G4791,status!$G$1:$L$6259,6,FALSE)</f>
        <v>UR-12</v>
      </c>
    </row>
    <row r="4792" spans="1:12" x14ac:dyDescent="0.25">
      <c r="A4792">
        <v>219</v>
      </c>
      <c r="B4792" t="s">
        <v>4257</v>
      </c>
      <c r="C4792">
        <v>100283</v>
      </c>
      <c r="D4792">
        <v>342</v>
      </c>
      <c r="E4792">
        <v>3524709</v>
      </c>
      <c r="F4792" t="s">
        <v>583</v>
      </c>
      <c r="G4792" t="s">
        <v>584</v>
      </c>
      <c r="H4792" t="s">
        <v>1307</v>
      </c>
      <c r="L4792" t="str">
        <f>VLOOKUP(G4792,status!$G$1:$L$6259,6,FALSE)</f>
        <v>UR-3</v>
      </c>
    </row>
    <row r="4793" spans="1:12" x14ac:dyDescent="0.25">
      <c r="A4793">
        <v>219</v>
      </c>
      <c r="B4793" t="s">
        <v>4257</v>
      </c>
      <c r="C4793">
        <v>100284</v>
      </c>
      <c r="D4793">
        <v>343</v>
      </c>
      <c r="E4793">
        <v>3524808</v>
      </c>
      <c r="F4793" t="s">
        <v>585</v>
      </c>
      <c r="G4793" t="s">
        <v>586</v>
      </c>
      <c r="H4793" t="s">
        <v>1307</v>
      </c>
      <c r="L4793" t="str">
        <f>VLOOKUP(G4793,status!$G$1:$L$6259,6,FALSE)</f>
        <v>UR-11</v>
      </c>
    </row>
    <row r="4794" spans="1:12" x14ac:dyDescent="0.25">
      <c r="A4794">
        <v>219</v>
      </c>
      <c r="B4794" t="s">
        <v>4257</v>
      </c>
      <c r="C4794">
        <v>100285</v>
      </c>
      <c r="D4794">
        <v>344</v>
      </c>
      <c r="E4794">
        <v>3524907</v>
      </c>
      <c r="F4794" t="s">
        <v>587</v>
      </c>
      <c r="G4794" t="s">
        <v>588</v>
      </c>
      <c r="H4794" t="s">
        <v>1307</v>
      </c>
      <c r="I4794" t="s">
        <v>22</v>
      </c>
      <c r="J4794" t="s">
        <v>5490</v>
      </c>
      <c r="L4794" t="str">
        <f>VLOOKUP(G4794,status!$G$1:$L$6259,6,FALSE)</f>
        <v>UR-7</v>
      </c>
    </row>
    <row r="4795" spans="1:12" x14ac:dyDescent="0.25">
      <c r="A4795">
        <v>219</v>
      </c>
      <c r="B4795" t="s">
        <v>4257</v>
      </c>
      <c r="C4795">
        <v>100286</v>
      </c>
      <c r="D4795">
        <v>345</v>
      </c>
      <c r="E4795">
        <v>3525003</v>
      </c>
      <c r="F4795" t="s">
        <v>589</v>
      </c>
      <c r="G4795" t="s">
        <v>590</v>
      </c>
      <c r="H4795" t="s">
        <v>1307</v>
      </c>
      <c r="L4795" t="str">
        <f>VLOOKUP(G4795,status!$G$1:$L$6259,6,FALSE)</f>
        <v>7-DF</v>
      </c>
    </row>
    <row r="4796" spans="1:12" x14ac:dyDescent="0.25">
      <c r="A4796">
        <v>219</v>
      </c>
      <c r="B4796" t="s">
        <v>4257</v>
      </c>
      <c r="C4796">
        <v>100287</v>
      </c>
      <c r="D4796">
        <v>346</v>
      </c>
      <c r="E4796">
        <v>3525102</v>
      </c>
      <c r="F4796" t="s">
        <v>591</v>
      </c>
      <c r="G4796" t="s">
        <v>592</v>
      </c>
      <c r="H4796" t="s">
        <v>1307</v>
      </c>
      <c r="L4796" t="str">
        <f>VLOOKUP(G4796,status!$G$1:$L$6259,6,FALSE)</f>
        <v>UR-6</v>
      </c>
    </row>
    <row r="4797" spans="1:12" x14ac:dyDescent="0.25">
      <c r="A4797">
        <v>219</v>
      </c>
      <c r="B4797" t="s">
        <v>4257</v>
      </c>
      <c r="C4797">
        <v>100288</v>
      </c>
      <c r="D4797">
        <v>347</v>
      </c>
      <c r="E4797">
        <v>3525201</v>
      </c>
      <c r="F4797" t="s">
        <v>593</v>
      </c>
      <c r="G4797" t="s">
        <v>594</v>
      </c>
      <c r="H4797" t="s">
        <v>1307</v>
      </c>
      <c r="I4797" t="s">
        <v>22</v>
      </c>
      <c r="J4797" t="s">
        <v>4297</v>
      </c>
      <c r="L4797" t="str">
        <f>VLOOKUP(G4797,status!$G$1:$L$6259,6,FALSE)</f>
        <v>UR-3</v>
      </c>
    </row>
    <row r="4798" spans="1:12" x14ac:dyDescent="0.25">
      <c r="A4798">
        <v>219</v>
      </c>
      <c r="B4798" t="s">
        <v>4257</v>
      </c>
      <c r="C4798">
        <v>100289</v>
      </c>
      <c r="D4798">
        <v>348</v>
      </c>
      <c r="E4798">
        <v>3525300</v>
      </c>
      <c r="F4798" t="s">
        <v>595</v>
      </c>
      <c r="G4798" t="s">
        <v>596</v>
      </c>
      <c r="H4798" t="s">
        <v>1307</v>
      </c>
      <c r="I4798" t="s">
        <v>22</v>
      </c>
      <c r="J4798" t="s">
        <v>4298</v>
      </c>
      <c r="L4798" t="str">
        <f>VLOOKUP(G4798,status!$G$1:$L$6259,6,FALSE)</f>
        <v>UR-2</v>
      </c>
    </row>
    <row r="4799" spans="1:12" x14ac:dyDescent="0.25">
      <c r="A4799">
        <v>219</v>
      </c>
      <c r="B4799" t="s">
        <v>4257</v>
      </c>
      <c r="C4799">
        <v>100290</v>
      </c>
      <c r="D4799">
        <v>349</v>
      </c>
      <c r="E4799">
        <v>3525409</v>
      </c>
      <c r="F4799" t="s">
        <v>597</v>
      </c>
      <c r="G4799" t="s">
        <v>598</v>
      </c>
      <c r="H4799" t="s">
        <v>1307</v>
      </c>
      <c r="L4799" t="str">
        <f>VLOOKUP(G4799,status!$G$1:$L$6259,6,FALSE)</f>
        <v>UR-17</v>
      </c>
    </row>
    <row r="4800" spans="1:12" x14ac:dyDescent="0.25">
      <c r="A4800">
        <v>219</v>
      </c>
      <c r="B4800" t="s">
        <v>4257</v>
      </c>
      <c r="C4800">
        <v>100291</v>
      </c>
      <c r="D4800">
        <v>350</v>
      </c>
      <c r="E4800">
        <v>3525508</v>
      </c>
      <c r="F4800" t="s">
        <v>599</v>
      </c>
      <c r="G4800" t="s">
        <v>600</v>
      </c>
      <c r="H4800" t="s">
        <v>1307</v>
      </c>
      <c r="L4800" t="str">
        <f>VLOOKUP(G4800,status!$G$1:$L$6259,6,FALSE)</f>
        <v>UR-7</v>
      </c>
    </row>
    <row r="4801" spans="1:12" x14ac:dyDescent="0.25">
      <c r="A4801">
        <v>219</v>
      </c>
      <c r="B4801" t="s">
        <v>4257</v>
      </c>
      <c r="C4801">
        <v>100292</v>
      </c>
      <c r="D4801">
        <v>351</v>
      </c>
      <c r="E4801">
        <v>3525607</v>
      </c>
      <c r="F4801" t="s">
        <v>601</v>
      </c>
      <c r="G4801" t="s">
        <v>602</v>
      </c>
      <c r="H4801" t="s">
        <v>1307</v>
      </c>
      <c r="L4801" t="str">
        <f>VLOOKUP(G4801,status!$G$1:$L$6259,6,FALSE)</f>
        <v>UR-5</v>
      </c>
    </row>
    <row r="4802" spans="1:12" x14ac:dyDescent="0.25">
      <c r="A4802">
        <v>219</v>
      </c>
      <c r="B4802" t="s">
        <v>4257</v>
      </c>
      <c r="C4802">
        <v>100293</v>
      </c>
      <c r="D4802">
        <v>352</v>
      </c>
      <c r="E4802">
        <v>3525706</v>
      </c>
      <c r="F4802" t="s">
        <v>603</v>
      </c>
      <c r="G4802" t="s">
        <v>604</v>
      </c>
      <c r="H4802" t="s">
        <v>1307</v>
      </c>
      <c r="I4802" t="s">
        <v>22</v>
      </c>
      <c r="J4802" t="s">
        <v>4299</v>
      </c>
      <c r="L4802" t="str">
        <f>VLOOKUP(G4802,status!$G$1:$L$6259,6,FALSE)</f>
        <v>UR-8</v>
      </c>
    </row>
    <row r="4803" spans="1:12" x14ac:dyDescent="0.25">
      <c r="A4803">
        <v>219</v>
      </c>
      <c r="B4803" t="s">
        <v>4257</v>
      </c>
      <c r="C4803">
        <v>100294</v>
      </c>
      <c r="D4803">
        <v>353</v>
      </c>
      <c r="E4803">
        <v>3525805</v>
      </c>
      <c r="F4803" t="s">
        <v>605</v>
      </c>
      <c r="G4803" t="s">
        <v>606</v>
      </c>
      <c r="H4803" t="s">
        <v>1307</v>
      </c>
      <c r="I4803" t="s">
        <v>22</v>
      </c>
      <c r="J4803" t="s">
        <v>4300</v>
      </c>
      <c r="L4803" t="str">
        <f>VLOOKUP(G4803,status!$G$1:$L$6259,6,FALSE)</f>
        <v>UR-4</v>
      </c>
    </row>
    <row r="4804" spans="1:12" x14ac:dyDescent="0.25">
      <c r="A4804">
        <v>219</v>
      </c>
      <c r="B4804" t="s">
        <v>4257</v>
      </c>
      <c r="C4804">
        <v>100295</v>
      </c>
      <c r="D4804">
        <v>354</v>
      </c>
      <c r="E4804">
        <v>3525854</v>
      </c>
      <c r="F4804" t="s">
        <v>607</v>
      </c>
      <c r="G4804" t="s">
        <v>608</v>
      </c>
      <c r="H4804" t="s">
        <v>1307</v>
      </c>
      <c r="L4804" t="str">
        <f>VLOOKUP(G4804,status!$G$1:$L$6259,6,FALSE)</f>
        <v>UR-9</v>
      </c>
    </row>
    <row r="4805" spans="1:12" x14ac:dyDescent="0.25">
      <c r="A4805">
        <v>219</v>
      </c>
      <c r="B4805" t="s">
        <v>4257</v>
      </c>
      <c r="C4805">
        <v>100296</v>
      </c>
      <c r="D4805">
        <v>355</v>
      </c>
      <c r="E4805">
        <v>3525904</v>
      </c>
      <c r="F4805" t="s">
        <v>609</v>
      </c>
      <c r="G4805" t="s">
        <v>610</v>
      </c>
      <c r="H4805" t="s">
        <v>1307</v>
      </c>
      <c r="I4805" t="s">
        <v>22</v>
      </c>
      <c r="J4805" t="s">
        <v>4301</v>
      </c>
      <c r="L4805" t="str">
        <f>VLOOKUP(G4805,status!$G$1:$L$6259,6,FALSE)</f>
        <v>UR-3</v>
      </c>
    </row>
    <row r="4806" spans="1:12" x14ac:dyDescent="0.25">
      <c r="A4806">
        <v>219</v>
      </c>
      <c r="B4806" t="s">
        <v>4257</v>
      </c>
      <c r="C4806">
        <v>100297</v>
      </c>
      <c r="D4806">
        <v>356</v>
      </c>
      <c r="E4806">
        <v>3526001</v>
      </c>
      <c r="F4806" t="s">
        <v>611</v>
      </c>
      <c r="G4806" t="s">
        <v>612</v>
      </c>
      <c r="H4806" t="s">
        <v>1307</v>
      </c>
      <c r="L4806" t="str">
        <f>VLOOKUP(G4806,status!$G$1:$L$6259,6,FALSE)</f>
        <v>UR-18</v>
      </c>
    </row>
    <row r="4807" spans="1:12" x14ac:dyDescent="0.25">
      <c r="A4807">
        <v>219</v>
      </c>
      <c r="B4807" t="s">
        <v>4257</v>
      </c>
      <c r="C4807">
        <v>100298</v>
      </c>
      <c r="D4807">
        <v>357</v>
      </c>
      <c r="E4807">
        <v>3526100</v>
      </c>
      <c r="F4807" t="s">
        <v>613</v>
      </c>
      <c r="G4807" t="s">
        <v>614</v>
      </c>
      <c r="H4807" t="s">
        <v>1307</v>
      </c>
      <c r="I4807" t="s">
        <v>22</v>
      </c>
      <c r="J4807" t="s">
        <v>4302</v>
      </c>
      <c r="L4807" t="str">
        <f>VLOOKUP(G4807,status!$G$1:$L$6259,6,FALSE)</f>
        <v>UR-12</v>
      </c>
    </row>
    <row r="4808" spans="1:12" x14ac:dyDescent="0.25">
      <c r="A4808">
        <v>219</v>
      </c>
      <c r="B4808" t="s">
        <v>4257</v>
      </c>
      <c r="C4808">
        <v>100299</v>
      </c>
      <c r="D4808">
        <v>358</v>
      </c>
      <c r="E4808">
        <v>3526209</v>
      </c>
      <c r="F4808" t="s">
        <v>615</v>
      </c>
      <c r="G4808" t="s">
        <v>616</v>
      </c>
      <c r="H4808" t="s">
        <v>1307</v>
      </c>
      <c r="L4808" t="str">
        <f>VLOOKUP(G4808,status!$G$1:$L$6259,6,FALSE)</f>
        <v>4-DF</v>
      </c>
    </row>
    <row r="4809" spans="1:12" x14ac:dyDescent="0.25">
      <c r="A4809">
        <v>219</v>
      </c>
      <c r="B4809" t="s">
        <v>4257</v>
      </c>
      <c r="C4809">
        <v>100300</v>
      </c>
      <c r="D4809">
        <v>359</v>
      </c>
      <c r="E4809">
        <v>3526308</v>
      </c>
      <c r="F4809" t="s">
        <v>617</v>
      </c>
      <c r="G4809" t="s">
        <v>618</v>
      </c>
      <c r="H4809" t="s">
        <v>1307</v>
      </c>
      <c r="I4809" t="s">
        <v>22</v>
      </c>
      <c r="J4809" t="s">
        <v>4303</v>
      </c>
      <c r="L4809" t="str">
        <f>VLOOKUP(G4809,status!$G$1:$L$6259,6,FALSE)</f>
        <v>UR-14</v>
      </c>
    </row>
    <row r="4810" spans="1:12" x14ac:dyDescent="0.25">
      <c r="A4810">
        <v>219</v>
      </c>
      <c r="B4810" t="s">
        <v>4257</v>
      </c>
      <c r="C4810">
        <v>100301</v>
      </c>
      <c r="D4810">
        <v>360</v>
      </c>
      <c r="E4810">
        <v>3526407</v>
      </c>
      <c r="F4810" t="s">
        <v>619</v>
      </c>
      <c r="G4810" t="s">
        <v>620</v>
      </c>
      <c r="H4810" t="s">
        <v>1307</v>
      </c>
      <c r="I4810" t="s">
        <v>22</v>
      </c>
      <c r="J4810" t="s">
        <v>5491</v>
      </c>
      <c r="L4810" t="str">
        <f>VLOOKUP(G4810,status!$G$1:$L$6259,6,FALSE)</f>
        <v>UR-9</v>
      </c>
    </row>
    <row r="4811" spans="1:12" x14ac:dyDescent="0.25">
      <c r="A4811">
        <v>219</v>
      </c>
      <c r="B4811" t="s">
        <v>4257</v>
      </c>
      <c r="C4811">
        <v>100302</v>
      </c>
      <c r="D4811">
        <v>361</v>
      </c>
      <c r="E4811">
        <v>3526506</v>
      </c>
      <c r="F4811" t="s">
        <v>621</v>
      </c>
      <c r="G4811" t="s">
        <v>622</v>
      </c>
      <c r="H4811" t="s">
        <v>1307</v>
      </c>
      <c r="L4811" t="str">
        <f>VLOOKUP(G4811,status!$G$1:$L$6259,6,FALSE)</f>
        <v>UR-15</v>
      </c>
    </row>
    <row r="4812" spans="1:12" x14ac:dyDescent="0.25">
      <c r="A4812">
        <v>219</v>
      </c>
      <c r="B4812" t="s">
        <v>4257</v>
      </c>
      <c r="C4812">
        <v>100303</v>
      </c>
      <c r="D4812">
        <v>362</v>
      </c>
      <c r="E4812">
        <v>3526605</v>
      </c>
      <c r="F4812" t="s">
        <v>623</v>
      </c>
      <c r="G4812" t="s">
        <v>624</v>
      </c>
      <c r="H4812" t="s">
        <v>1307</v>
      </c>
      <c r="I4812" t="s">
        <v>22</v>
      </c>
      <c r="J4812" t="s">
        <v>5492</v>
      </c>
      <c r="L4812" t="str">
        <f>VLOOKUP(G4812,status!$G$1:$L$6259,6,FALSE)</f>
        <v>UR-14</v>
      </c>
    </row>
    <row r="4813" spans="1:12" x14ac:dyDescent="0.25">
      <c r="A4813">
        <v>219</v>
      </c>
      <c r="B4813" t="s">
        <v>4257</v>
      </c>
      <c r="C4813">
        <v>100304</v>
      </c>
      <c r="D4813">
        <v>363</v>
      </c>
      <c r="E4813">
        <v>3526704</v>
      </c>
      <c r="F4813" t="s">
        <v>625</v>
      </c>
      <c r="G4813" t="s">
        <v>626</v>
      </c>
      <c r="H4813" t="s">
        <v>1307</v>
      </c>
      <c r="L4813" t="str">
        <f>VLOOKUP(G4813,status!$G$1:$L$6259,6,FALSE)</f>
        <v>UR-10</v>
      </c>
    </row>
    <row r="4814" spans="1:12" x14ac:dyDescent="0.25">
      <c r="A4814">
        <v>219</v>
      </c>
      <c r="B4814" t="s">
        <v>4257</v>
      </c>
      <c r="C4814">
        <v>100305</v>
      </c>
      <c r="D4814">
        <v>364</v>
      </c>
      <c r="E4814">
        <v>3526803</v>
      </c>
      <c r="F4814" t="s">
        <v>627</v>
      </c>
      <c r="G4814" t="s">
        <v>628</v>
      </c>
      <c r="H4814" t="s">
        <v>1307</v>
      </c>
      <c r="L4814" t="str">
        <f>VLOOKUP(G4814,status!$G$1:$L$6259,6,FALSE)</f>
        <v>UR-2</v>
      </c>
    </row>
    <row r="4815" spans="1:12" x14ac:dyDescent="0.25">
      <c r="A4815">
        <v>219</v>
      </c>
      <c r="B4815" t="s">
        <v>4257</v>
      </c>
      <c r="C4815">
        <v>100306</v>
      </c>
      <c r="D4815">
        <v>365</v>
      </c>
      <c r="E4815">
        <v>3526902</v>
      </c>
      <c r="F4815" t="s">
        <v>629</v>
      </c>
      <c r="G4815" t="s">
        <v>630</v>
      </c>
      <c r="H4815" t="s">
        <v>1307</v>
      </c>
      <c r="L4815" t="str">
        <f>VLOOKUP(G4815,status!$G$1:$L$6259,6,FALSE)</f>
        <v>UR-10</v>
      </c>
    </row>
    <row r="4816" spans="1:12" x14ac:dyDescent="0.25">
      <c r="A4816">
        <v>219</v>
      </c>
      <c r="B4816" t="s">
        <v>4257</v>
      </c>
      <c r="C4816">
        <v>100307</v>
      </c>
      <c r="D4816">
        <v>366</v>
      </c>
      <c r="E4816">
        <v>3527009</v>
      </c>
      <c r="F4816" t="s">
        <v>631</v>
      </c>
      <c r="G4816" t="s">
        <v>632</v>
      </c>
      <c r="H4816" t="s">
        <v>1307</v>
      </c>
      <c r="I4816" t="s">
        <v>22</v>
      </c>
      <c r="J4816" t="s">
        <v>4304</v>
      </c>
      <c r="L4816" t="str">
        <f>VLOOKUP(G4816,status!$G$1:$L$6259,6,FALSE)</f>
        <v>UR-19</v>
      </c>
    </row>
    <row r="4817" spans="1:12" x14ac:dyDescent="0.25">
      <c r="A4817">
        <v>219</v>
      </c>
      <c r="B4817" t="s">
        <v>4257</v>
      </c>
      <c r="C4817">
        <v>100308</v>
      </c>
      <c r="D4817">
        <v>367</v>
      </c>
      <c r="E4817">
        <v>3527108</v>
      </c>
      <c r="F4817" t="s">
        <v>633</v>
      </c>
      <c r="G4817" t="s">
        <v>634</v>
      </c>
      <c r="H4817" t="s">
        <v>1307</v>
      </c>
      <c r="I4817" t="s">
        <v>22</v>
      </c>
      <c r="J4817" t="s">
        <v>5493</v>
      </c>
      <c r="L4817" t="str">
        <f>VLOOKUP(G4817,status!$G$1:$L$6259,6,FALSE)</f>
        <v>UR-1</v>
      </c>
    </row>
    <row r="4818" spans="1:12" x14ac:dyDescent="0.25">
      <c r="A4818">
        <v>219</v>
      </c>
      <c r="B4818" t="s">
        <v>4257</v>
      </c>
      <c r="C4818">
        <v>100309</v>
      </c>
      <c r="D4818">
        <v>368</v>
      </c>
      <c r="E4818">
        <v>3527207</v>
      </c>
      <c r="F4818" t="s">
        <v>635</v>
      </c>
      <c r="G4818" t="s">
        <v>636</v>
      </c>
      <c r="H4818" t="s">
        <v>1307</v>
      </c>
      <c r="L4818" t="str">
        <f>VLOOKUP(G4818,status!$G$1:$L$6259,6,FALSE)</f>
        <v>UR-14</v>
      </c>
    </row>
    <row r="4819" spans="1:12" x14ac:dyDescent="0.25">
      <c r="A4819">
        <v>219</v>
      </c>
      <c r="B4819" t="s">
        <v>4257</v>
      </c>
      <c r="C4819">
        <v>100310</v>
      </c>
      <c r="D4819">
        <v>369</v>
      </c>
      <c r="E4819">
        <v>3527256</v>
      </c>
      <c r="F4819" t="s">
        <v>637</v>
      </c>
      <c r="G4819" t="s">
        <v>638</v>
      </c>
      <c r="H4819" t="s">
        <v>1307</v>
      </c>
      <c r="L4819" t="str">
        <f>VLOOKUP(G4819,status!$G$1:$L$6259,6,FALSE)</f>
        <v>UR-1</v>
      </c>
    </row>
    <row r="4820" spans="1:12" x14ac:dyDescent="0.25">
      <c r="A4820">
        <v>219</v>
      </c>
      <c r="B4820" t="s">
        <v>4257</v>
      </c>
      <c r="C4820">
        <v>100311</v>
      </c>
      <c r="D4820">
        <v>370</v>
      </c>
      <c r="E4820">
        <v>3527306</v>
      </c>
      <c r="F4820" t="s">
        <v>639</v>
      </c>
      <c r="G4820" t="s">
        <v>640</v>
      </c>
      <c r="H4820" t="s">
        <v>1307</v>
      </c>
      <c r="L4820" t="str">
        <f>VLOOKUP(G4820,status!$G$1:$L$6259,6,FALSE)</f>
        <v>UR-3</v>
      </c>
    </row>
    <row r="4821" spans="1:12" x14ac:dyDescent="0.25">
      <c r="A4821">
        <v>219</v>
      </c>
      <c r="B4821" t="s">
        <v>4257</v>
      </c>
      <c r="C4821">
        <v>100312</v>
      </c>
      <c r="D4821">
        <v>371</v>
      </c>
      <c r="E4821">
        <v>3527405</v>
      </c>
      <c r="F4821" t="s">
        <v>641</v>
      </c>
      <c r="G4821" t="s">
        <v>642</v>
      </c>
      <c r="H4821" t="s">
        <v>1307</v>
      </c>
      <c r="L4821" t="str">
        <f>VLOOKUP(G4821,status!$G$1:$L$6259,6,FALSE)</f>
        <v>UR-18</v>
      </c>
    </row>
    <row r="4822" spans="1:12" x14ac:dyDescent="0.25">
      <c r="A4822">
        <v>219</v>
      </c>
      <c r="B4822" t="s">
        <v>4257</v>
      </c>
      <c r="C4822">
        <v>100313</v>
      </c>
      <c r="D4822">
        <v>372</v>
      </c>
      <c r="E4822">
        <v>3527504</v>
      </c>
      <c r="F4822" t="s">
        <v>643</v>
      </c>
      <c r="G4822" t="s">
        <v>644</v>
      </c>
      <c r="H4822" t="s">
        <v>1307</v>
      </c>
      <c r="I4822" t="s">
        <v>22</v>
      </c>
      <c r="J4822" t="s">
        <v>4305</v>
      </c>
      <c r="L4822" t="str">
        <f>VLOOKUP(G4822,status!$G$1:$L$6259,6,FALSE)</f>
        <v>UR-2</v>
      </c>
    </row>
    <row r="4823" spans="1:12" x14ac:dyDescent="0.25">
      <c r="A4823">
        <v>219</v>
      </c>
      <c r="B4823" t="s">
        <v>4257</v>
      </c>
      <c r="C4823">
        <v>100314</v>
      </c>
      <c r="D4823">
        <v>373</v>
      </c>
      <c r="E4823">
        <v>3527603</v>
      </c>
      <c r="F4823" t="s">
        <v>645</v>
      </c>
      <c r="G4823" t="s">
        <v>646</v>
      </c>
      <c r="H4823" t="s">
        <v>1307</v>
      </c>
      <c r="L4823" t="str">
        <f>VLOOKUP(G4823,status!$G$1:$L$6259,6,FALSE)</f>
        <v>UR-6</v>
      </c>
    </row>
    <row r="4824" spans="1:12" x14ac:dyDescent="0.25">
      <c r="A4824">
        <v>219</v>
      </c>
      <c r="B4824" t="s">
        <v>4257</v>
      </c>
      <c r="C4824">
        <v>100315</v>
      </c>
      <c r="D4824">
        <v>374</v>
      </c>
      <c r="E4824">
        <v>3527702</v>
      </c>
      <c r="F4824" t="s">
        <v>647</v>
      </c>
      <c r="G4824" t="s">
        <v>648</v>
      </c>
      <c r="H4824" t="s">
        <v>1307</v>
      </c>
      <c r="I4824" t="s">
        <v>22</v>
      </c>
      <c r="J4824" t="s">
        <v>4306</v>
      </c>
      <c r="L4824" t="str">
        <f>VLOOKUP(G4824,status!$G$1:$L$6259,6,FALSE)</f>
        <v>UR-1</v>
      </c>
    </row>
    <row r="4825" spans="1:12" x14ac:dyDescent="0.25">
      <c r="A4825">
        <v>219</v>
      </c>
      <c r="B4825" t="s">
        <v>4257</v>
      </c>
      <c r="C4825">
        <v>100316</v>
      </c>
      <c r="D4825">
        <v>375</v>
      </c>
      <c r="E4825">
        <v>3527801</v>
      </c>
      <c r="F4825" t="s">
        <v>649</v>
      </c>
      <c r="G4825" t="s">
        <v>650</v>
      </c>
      <c r="H4825" t="s">
        <v>1307</v>
      </c>
      <c r="I4825" t="s">
        <v>22</v>
      </c>
      <c r="J4825" t="s">
        <v>5494</v>
      </c>
      <c r="L4825" t="str">
        <f>VLOOKUP(G4825,status!$G$1:$L$6259,6,FALSE)</f>
        <v>UR-4</v>
      </c>
    </row>
    <row r="4826" spans="1:12" x14ac:dyDescent="0.25">
      <c r="A4826">
        <v>219</v>
      </c>
      <c r="B4826" t="s">
        <v>4257</v>
      </c>
      <c r="C4826">
        <v>100317</v>
      </c>
      <c r="D4826">
        <v>376</v>
      </c>
      <c r="E4826">
        <v>3527900</v>
      </c>
      <c r="F4826" t="s">
        <v>651</v>
      </c>
      <c r="G4826" t="s">
        <v>652</v>
      </c>
      <c r="H4826" t="s">
        <v>1307</v>
      </c>
      <c r="L4826" t="str">
        <f>VLOOKUP(G4826,status!$G$1:$L$6259,6,FALSE)</f>
        <v>UR-4</v>
      </c>
    </row>
    <row r="4827" spans="1:12" x14ac:dyDescent="0.25">
      <c r="A4827">
        <v>219</v>
      </c>
      <c r="B4827" t="s">
        <v>4257</v>
      </c>
      <c r="C4827">
        <v>100318</v>
      </c>
      <c r="D4827">
        <v>377</v>
      </c>
      <c r="E4827">
        <v>3528007</v>
      </c>
      <c r="F4827" t="s">
        <v>653</v>
      </c>
      <c r="G4827" t="s">
        <v>654</v>
      </c>
      <c r="H4827" t="s">
        <v>1307</v>
      </c>
      <c r="L4827" t="str">
        <f>VLOOKUP(G4827,status!$G$1:$L$6259,6,FALSE)</f>
        <v>UR-2</v>
      </c>
    </row>
    <row r="4828" spans="1:12" x14ac:dyDescent="0.25">
      <c r="A4828">
        <v>219</v>
      </c>
      <c r="B4828" t="s">
        <v>4257</v>
      </c>
      <c r="C4828">
        <v>100319</v>
      </c>
      <c r="D4828">
        <v>378</v>
      </c>
      <c r="E4828">
        <v>3528106</v>
      </c>
      <c r="F4828" t="s">
        <v>655</v>
      </c>
      <c r="G4828" t="s">
        <v>656</v>
      </c>
      <c r="H4828" t="s">
        <v>1307</v>
      </c>
      <c r="L4828" t="str">
        <f>VLOOKUP(G4828,status!$G$1:$L$6259,6,FALSE)</f>
        <v>UR-8</v>
      </c>
    </row>
    <row r="4829" spans="1:12" x14ac:dyDescent="0.25">
      <c r="A4829">
        <v>219</v>
      </c>
      <c r="B4829" t="s">
        <v>4257</v>
      </c>
      <c r="C4829">
        <v>100320</v>
      </c>
      <c r="D4829">
        <v>379</v>
      </c>
      <c r="E4829">
        <v>3528205</v>
      </c>
      <c r="F4829" t="s">
        <v>657</v>
      </c>
      <c r="G4829" t="s">
        <v>658</v>
      </c>
      <c r="H4829" t="s">
        <v>1307</v>
      </c>
      <c r="I4829" t="s">
        <v>22</v>
      </c>
      <c r="J4829" t="s">
        <v>4307</v>
      </c>
      <c r="L4829" t="str">
        <f>VLOOKUP(G4829,status!$G$1:$L$6259,6,FALSE)</f>
        <v>UR-11</v>
      </c>
    </row>
    <row r="4830" spans="1:12" x14ac:dyDescent="0.25">
      <c r="A4830">
        <v>219</v>
      </c>
      <c r="B4830" t="s">
        <v>4257</v>
      </c>
      <c r="C4830">
        <v>100321</v>
      </c>
      <c r="D4830">
        <v>380</v>
      </c>
      <c r="E4830">
        <v>3528304</v>
      </c>
      <c r="F4830" t="s">
        <v>659</v>
      </c>
      <c r="G4830" t="s">
        <v>660</v>
      </c>
      <c r="H4830" t="s">
        <v>1307</v>
      </c>
      <c r="L4830" t="str">
        <f>VLOOKUP(G4830,status!$G$1:$L$6259,6,FALSE)</f>
        <v>UR-1</v>
      </c>
    </row>
    <row r="4831" spans="1:12" x14ac:dyDescent="0.25">
      <c r="A4831">
        <v>219</v>
      </c>
      <c r="B4831" t="s">
        <v>4257</v>
      </c>
      <c r="C4831">
        <v>100322</v>
      </c>
      <c r="D4831">
        <v>381</v>
      </c>
      <c r="E4831">
        <v>3528403</v>
      </c>
      <c r="F4831" t="s">
        <v>661</v>
      </c>
      <c r="G4831" t="s">
        <v>662</v>
      </c>
      <c r="H4831" t="s">
        <v>1307</v>
      </c>
      <c r="I4831" t="s">
        <v>22</v>
      </c>
      <c r="J4831" t="s">
        <v>4308</v>
      </c>
      <c r="L4831" t="str">
        <f>VLOOKUP(G4831,status!$G$1:$L$6259,6,FALSE)</f>
        <v>UR-9</v>
      </c>
    </row>
    <row r="4832" spans="1:12" x14ac:dyDescent="0.25">
      <c r="A4832">
        <v>219</v>
      </c>
      <c r="B4832" t="s">
        <v>4257</v>
      </c>
      <c r="C4832">
        <v>100323</v>
      </c>
      <c r="D4832">
        <v>382</v>
      </c>
      <c r="E4832">
        <v>3528502</v>
      </c>
      <c r="F4832" t="s">
        <v>663</v>
      </c>
      <c r="G4832" t="s">
        <v>664</v>
      </c>
      <c r="H4832" t="s">
        <v>1307</v>
      </c>
      <c r="I4832" t="s">
        <v>22</v>
      </c>
      <c r="J4832" t="s">
        <v>5495</v>
      </c>
      <c r="L4832" t="str">
        <f>VLOOKUP(G4832,status!$G$1:$L$6259,6,FALSE)</f>
        <v>3-DF</v>
      </c>
    </row>
    <row r="4833" spans="1:12" x14ac:dyDescent="0.25">
      <c r="A4833">
        <v>219</v>
      </c>
      <c r="B4833" t="s">
        <v>4257</v>
      </c>
      <c r="C4833">
        <v>100324</v>
      </c>
      <c r="D4833">
        <v>383</v>
      </c>
      <c r="E4833">
        <v>3528601</v>
      </c>
      <c r="F4833" t="s">
        <v>665</v>
      </c>
      <c r="G4833" t="s">
        <v>666</v>
      </c>
      <c r="H4833" t="s">
        <v>1307</v>
      </c>
      <c r="L4833" t="str">
        <f>VLOOKUP(G4833,status!$G$1:$L$6259,6,FALSE)</f>
        <v>UR-2</v>
      </c>
    </row>
    <row r="4834" spans="1:12" x14ac:dyDescent="0.25">
      <c r="A4834">
        <v>219</v>
      </c>
      <c r="B4834" t="s">
        <v>4257</v>
      </c>
      <c r="C4834">
        <v>100325</v>
      </c>
      <c r="D4834">
        <v>384</v>
      </c>
      <c r="E4834">
        <v>3528700</v>
      </c>
      <c r="F4834" t="s">
        <v>667</v>
      </c>
      <c r="G4834" t="s">
        <v>668</v>
      </c>
      <c r="H4834" t="s">
        <v>1307</v>
      </c>
      <c r="L4834" t="str">
        <f>VLOOKUP(G4834,status!$G$1:$L$6259,6,FALSE)</f>
        <v>UR-5</v>
      </c>
    </row>
    <row r="4835" spans="1:12" x14ac:dyDescent="0.25">
      <c r="A4835">
        <v>219</v>
      </c>
      <c r="B4835" t="s">
        <v>4257</v>
      </c>
      <c r="C4835">
        <v>100326</v>
      </c>
      <c r="D4835">
        <v>385</v>
      </c>
      <c r="E4835">
        <v>3528809</v>
      </c>
      <c r="F4835" t="s">
        <v>669</v>
      </c>
      <c r="G4835" t="s">
        <v>670</v>
      </c>
      <c r="H4835" t="s">
        <v>1307</v>
      </c>
      <c r="L4835" t="str">
        <f>VLOOKUP(G4835,status!$G$1:$L$6259,6,FALSE)</f>
        <v>UR-5</v>
      </c>
    </row>
    <row r="4836" spans="1:12" x14ac:dyDescent="0.25">
      <c r="A4836">
        <v>219</v>
      </c>
      <c r="B4836" t="s">
        <v>4257</v>
      </c>
      <c r="C4836">
        <v>100327</v>
      </c>
      <c r="D4836">
        <v>386</v>
      </c>
      <c r="E4836">
        <v>3528858</v>
      </c>
      <c r="F4836" t="s">
        <v>671</v>
      </c>
      <c r="G4836" t="s">
        <v>672</v>
      </c>
      <c r="H4836" t="s">
        <v>1307</v>
      </c>
      <c r="L4836" t="str">
        <f>VLOOKUP(G4836,status!$G$1:$L$6259,6,FALSE)</f>
        <v>UR-8</v>
      </c>
    </row>
    <row r="4837" spans="1:12" x14ac:dyDescent="0.25">
      <c r="A4837">
        <v>219</v>
      </c>
      <c r="B4837" t="s">
        <v>4257</v>
      </c>
      <c r="C4837">
        <v>100328</v>
      </c>
      <c r="D4837">
        <v>387</v>
      </c>
      <c r="E4837">
        <v>3528908</v>
      </c>
      <c r="F4837" t="s">
        <v>673</v>
      </c>
      <c r="G4837" t="s">
        <v>674</v>
      </c>
      <c r="H4837" t="s">
        <v>1307</v>
      </c>
      <c r="I4837" t="s">
        <v>22</v>
      </c>
      <c r="J4837" t="s">
        <v>4897</v>
      </c>
      <c r="L4837" t="str">
        <f>VLOOKUP(G4837,status!$G$1:$L$6259,6,FALSE)</f>
        <v>UR-18</v>
      </c>
    </row>
    <row r="4838" spans="1:12" x14ac:dyDescent="0.25">
      <c r="A4838">
        <v>219</v>
      </c>
      <c r="B4838" t="s">
        <v>4257</v>
      </c>
      <c r="C4838">
        <v>100329</v>
      </c>
      <c r="D4838">
        <v>388</v>
      </c>
      <c r="E4838">
        <v>3529005</v>
      </c>
      <c r="F4838" t="s">
        <v>675</v>
      </c>
      <c r="G4838" t="s">
        <v>676</v>
      </c>
      <c r="H4838" t="s">
        <v>1307</v>
      </c>
      <c r="L4838" t="str">
        <f>VLOOKUP(G4838,status!$G$1:$L$6259,6,FALSE)</f>
        <v>UR-8</v>
      </c>
    </row>
    <row r="4839" spans="1:12" x14ac:dyDescent="0.25">
      <c r="A4839">
        <v>219</v>
      </c>
      <c r="B4839" t="s">
        <v>4257</v>
      </c>
      <c r="C4839">
        <v>100330</v>
      </c>
      <c r="D4839">
        <v>389</v>
      </c>
      <c r="E4839">
        <v>3529104</v>
      </c>
      <c r="F4839" t="s">
        <v>677</v>
      </c>
      <c r="G4839" t="s">
        <v>678</v>
      </c>
      <c r="H4839" t="s">
        <v>1307</v>
      </c>
      <c r="I4839" t="s">
        <v>22</v>
      </c>
      <c r="J4839" t="s">
        <v>4898</v>
      </c>
      <c r="L4839" t="str">
        <f>VLOOKUP(G4839,status!$G$1:$L$6259,6,FALSE)</f>
        <v>UR-11</v>
      </c>
    </row>
    <row r="4840" spans="1:12" x14ac:dyDescent="0.25">
      <c r="A4840">
        <v>219</v>
      </c>
      <c r="B4840" t="s">
        <v>4257</v>
      </c>
      <c r="C4840">
        <v>100331</v>
      </c>
      <c r="D4840">
        <v>390</v>
      </c>
      <c r="E4840">
        <v>3529203</v>
      </c>
      <c r="F4840" t="s">
        <v>679</v>
      </c>
      <c r="G4840" t="s">
        <v>680</v>
      </c>
      <c r="H4840" t="s">
        <v>1307</v>
      </c>
      <c r="I4840" t="s">
        <v>22</v>
      </c>
      <c r="J4840" t="s">
        <v>4309</v>
      </c>
      <c r="L4840" t="str">
        <f>VLOOKUP(G4840,status!$G$1:$L$6259,6,FALSE)</f>
        <v>UR-5</v>
      </c>
    </row>
    <row r="4841" spans="1:12" x14ac:dyDescent="0.25">
      <c r="A4841">
        <v>219</v>
      </c>
      <c r="B4841" t="s">
        <v>4257</v>
      </c>
      <c r="C4841">
        <v>100332</v>
      </c>
      <c r="D4841">
        <v>391</v>
      </c>
      <c r="E4841">
        <v>3529302</v>
      </c>
      <c r="F4841" t="s">
        <v>681</v>
      </c>
      <c r="G4841" t="s">
        <v>682</v>
      </c>
      <c r="H4841" t="s">
        <v>1307</v>
      </c>
      <c r="L4841" t="str">
        <f>VLOOKUP(G4841,status!$G$1:$L$6259,6,FALSE)</f>
        <v>UR-13</v>
      </c>
    </row>
    <row r="4842" spans="1:12" x14ac:dyDescent="0.25">
      <c r="A4842">
        <v>219</v>
      </c>
      <c r="B4842" t="s">
        <v>4257</v>
      </c>
      <c r="C4842">
        <v>100333</v>
      </c>
      <c r="D4842">
        <v>392</v>
      </c>
      <c r="E4842">
        <v>3529401</v>
      </c>
      <c r="F4842" t="s">
        <v>683</v>
      </c>
      <c r="G4842" t="s">
        <v>1312</v>
      </c>
      <c r="H4842" t="s">
        <v>1307</v>
      </c>
      <c r="L4842" t="str">
        <f>VLOOKUP(G4842,status!$G$1:$L$6259,6,FALSE)</f>
        <v>6-DF</v>
      </c>
    </row>
    <row r="4843" spans="1:12" x14ac:dyDescent="0.25">
      <c r="A4843">
        <v>219</v>
      </c>
      <c r="B4843" t="s">
        <v>4257</v>
      </c>
      <c r="C4843">
        <v>100334</v>
      </c>
      <c r="D4843">
        <v>393</v>
      </c>
      <c r="E4843">
        <v>3529500</v>
      </c>
      <c r="F4843" t="s">
        <v>685</v>
      </c>
      <c r="G4843" t="s">
        <v>686</v>
      </c>
      <c r="H4843" t="s">
        <v>1307</v>
      </c>
      <c r="L4843" t="str">
        <f>VLOOKUP(G4843,status!$G$1:$L$6259,6,FALSE)</f>
        <v>UR-8</v>
      </c>
    </row>
    <row r="4844" spans="1:12" x14ac:dyDescent="0.25">
      <c r="A4844">
        <v>219</v>
      </c>
      <c r="B4844" t="s">
        <v>4257</v>
      </c>
      <c r="C4844">
        <v>100335</v>
      </c>
      <c r="D4844">
        <v>394</v>
      </c>
      <c r="E4844">
        <v>3529609</v>
      </c>
      <c r="F4844" t="s">
        <v>687</v>
      </c>
      <c r="G4844" t="s">
        <v>688</v>
      </c>
      <c r="H4844" t="s">
        <v>1307</v>
      </c>
      <c r="L4844" t="str">
        <f>VLOOKUP(G4844,status!$G$1:$L$6259,6,FALSE)</f>
        <v>UR-11</v>
      </c>
    </row>
    <row r="4845" spans="1:12" x14ac:dyDescent="0.25">
      <c r="A4845">
        <v>219</v>
      </c>
      <c r="B4845" t="s">
        <v>4257</v>
      </c>
      <c r="C4845">
        <v>100336</v>
      </c>
      <c r="D4845">
        <v>395</v>
      </c>
      <c r="E4845">
        <v>3529658</v>
      </c>
      <c r="F4845" t="s">
        <v>689</v>
      </c>
      <c r="G4845" t="s">
        <v>690</v>
      </c>
      <c r="H4845" t="s">
        <v>1307</v>
      </c>
      <c r="L4845" t="str">
        <f>VLOOKUP(G4845,status!$G$1:$L$6259,6,FALSE)</f>
        <v>UR-11</v>
      </c>
    </row>
    <row r="4846" spans="1:12" x14ac:dyDescent="0.25">
      <c r="A4846">
        <v>219</v>
      </c>
      <c r="B4846" t="s">
        <v>4257</v>
      </c>
      <c r="C4846">
        <v>100337</v>
      </c>
      <c r="D4846">
        <v>396</v>
      </c>
      <c r="E4846">
        <v>3529708</v>
      </c>
      <c r="F4846" t="s">
        <v>691</v>
      </c>
      <c r="G4846" t="s">
        <v>692</v>
      </c>
      <c r="H4846" t="s">
        <v>1307</v>
      </c>
      <c r="L4846" t="str">
        <f>VLOOKUP(G4846,status!$G$1:$L$6259,6,FALSE)</f>
        <v>UR-17</v>
      </c>
    </row>
    <row r="4847" spans="1:12" x14ac:dyDescent="0.25">
      <c r="A4847">
        <v>219</v>
      </c>
      <c r="B4847" t="s">
        <v>4257</v>
      </c>
      <c r="C4847">
        <v>100338</v>
      </c>
      <c r="D4847">
        <v>397</v>
      </c>
      <c r="E4847">
        <v>3529807</v>
      </c>
      <c r="F4847" t="s">
        <v>693</v>
      </c>
      <c r="G4847" t="s">
        <v>694</v>
      </c>
      <c r="H4847" t="s">
        <v>1307</v>
      </c>
      <c r="I4847" t="s">
        <v>22</v>
      </c>
      <c r="J4847" t="s">
        <v>5496</v>
      </c>
      <c r="L4847" t="str">
        <f>VLOOKUP(G4847,status!$G$1:$L$6259,6,FALSE)</f>
        <v>UR-2</v>
      </c>
    </row>
    <row r="4848" spans="1:12" x14ac:dyDescent="0.25">
      <c r="A4848">
        <v>219</v>
      </c>
      <c r="B4848" t="s">
        <v>4257</v>
      </c>
      <c r="C4848">
        <v>100339</v>
      </c>
      <c r="D4848">
        <v>398</v>
      </c>
      <c r="E4848">
        <v>3530003</v>
      </c>
      <c r="F4848" t="s">
        <v>695</v>
      </c>
      <c r="G4848" t="s">
        <v>696</v>
      </c>
      <c r="H4848" t="s">
        <v>1307</v>
      </c>
      <c r="L4848" t="str">
        <f>VLOOKUP(G4848,status!$G$1:$L$6259,6,FALSE)</f>
        <v>UR-11</v>
      </c>
    </row>
    <row r="4849" spans="1:12" x14ac:dyDescent="0.25">
      <c r="A4849">
        <v>219</v>
      </c>
      <c r="B4849" t="s">
        <v>4257</v>
      </c>
      <c r="C4849">
        <v>100340</v>
      </c>
      <c r="D4849">
        <v>399</v>
      </c>
      <c r="E4849">
        <v>3529906</v>
      </c>
      <c r="F4849" t="s">
        <v>697</v>
      </c>
      <c r="G4849" t="s">
        <v>698</v>
      </c>
      <c r="H4849" t="s">
        <v>1307</v>
      </c>
      <c r="I4849" t="s">
        <v>22</v>
      </c>
      <c r="J4849" t="s">
        <v>4899</v>
      </c>
      <c r="L4849" t="str">
        <f>VLOOKUP(G4849,status!$G$1:$L$6259,6,FALSE)</f>
        <v>UR-12</v>
      </c>
    </row>
    <row r="4850" spans="1:12" x14ac:dyDescent="0.25">
      <c r="A4850">
        <v>219</v>
      </c>
      <c r="B4850" t="s">
        <v>4257</v>
      </c>
      <c r="C4850">
        <v>100341</v>
      </c>
      <c r="D4850">
        <v>400</v>
      </c>
      <c r="E4850">
        <v>3530102</v>
      </c>
      <c r="F4850" t="s">
        <v>699</v>
      </c>
      <c r="G4850" t="s">
        <v>700</v>
      </c>
      <c r="H4850" t="s">
        <v>1307</v>
      </c>
      <c r="L4850" t="str">
        <f>VLOOKUP(G4850,status!$G$1:$L$6259,6,FALSE)</f>
        <v>UR-15</v>
      </c>
    </row>
    <row r="4851" spans="1:12" x14ac:dyDescent="0.25">
      <c r="A4851">
        <v>219</v>
      </c>
      <c r="B4851" t="s">
        <v>4257</v>
      </c>
      <c r="C4851">
        <v>100342</v>
      </c>
      <c r="D4851">
        <v>401</v>
      </c>
      <c r="E4851">
        <v>3530201</v>
      </c>
      <c r="F4851" t="s">
        <v>701</v>
      </c>
      <c r="G4851" t="s">
        <v>702</v>
      </c>
      <c r="H4851" t="s">
        <v>1307</v>
      </c>
      <c r="L4851" t="str">
        <f>VLOOKUP(G4851,status!$G$1:$L$6259,6,FALSE)</f>
        <v>UR-5</v>
      </c>
    </row>
    <row r="4852" spans="1:12" x14ac:dyDescent="0.25">
      <c r="A4852">
        <v>219</v>
      </c>
      <c r="B4852" t="s">
        <v>4257</v>
      </c>
      <c r="C4852">
        <v>100343</v>
      </c>
      <c r="D4852">
        <v>402</v>
      </c>
      <c r="E4852">
        <v>3530300</v>
      </c>
      <c r="F4852" t="s">
        <v>703</v>
      </c>
      <c r="G4852" t="s">
        <v>704</v>
      </c>
      <c r="H4852" t="s">
        <v>1307</v>
      </c>
      <c r="I4852" t="s">
        <v>22</v>
      </c>
      <c r="J4852" t="s">
        <v>4900</v>
      </c>
      <c r="L4852" t="str">
        <f>VLOOKUP(G4852,status!$G$1:$L$6259,6,FALSE)</f>
        <v>UR-8</v>
      </c>
    </row>
    <row r="4853" spans="1:12" x14ac:dyDescent="0.25">
      <c r="A4853">
        <v>219</v>
      </c>
      <c r="B4853" t="s">
        <v>4257</v>
      </c>
      <c r="C4853">
        <v>100344</v>
      </c>
      <c r="D4853">
        <v>403</v>
      </c>
      <c r="E4853">
        <v>3530409</v>
      </c>
      <c r="F4853" t="s">
        <v>705</v>
      </c>
      <c r="G4853" t="s">
        <v>706</v>
      </c>
      <c r="H4853" t="s">
        <v>1307</v>
      </c>
      <c r="I4853" t="s">
        <v>22</v>
      </c>
      <c r="J4853" t="s">
        <v>5497</v>
      </c>
      <c r="L4853" t="str">
        <f>VLOOKUP(G4853,status!$G$1:$L$6259,6,FALSE)</f>
        <v>UR-8</v>
      </c>
    </row>
    <row r="4854" spans="1:12" x14ac:dyDescent="0.25">
      <c r="A4854">
        <v>219</v>
      </c>
      <c r="B4854" t="s">
        <v>4257</v>
      </c>
      <c r="C4854">
        <v>100345</v>
      </c>
      <c r="D4854">
        <v>404</v>
      </c>
      <c r="E4854">
        <v>3530508</v>
      </c>
      <c r="F4854" t="s">
        <v>707</v>
      </c>
      <c r="G4854" t="s">
        <v>708</v>
      </c>
      <c r="H4854" t="s">
        <v>1307</v>
      </c>
      <c r="L4854" t="str">
        <f>VLOOKUP(G4854,status!$G$1:$L$6259,6,FALSE)</f>
        <v>UR-6</v>
      </c>
    </row>
    <row r="4855" spans="1:12" x14ac:dyDescent="0.25">
      <c r="A4855">
        <v>219</v>
      </c>
      <c r="B4855" t="s">
        <v>4257</v>
      </c>
      <c r="C4855">
        <v>100346</v>
      </c>
      <c r="D4855">
        <v>405</v>
      </c>
      <c r="E4855">
        <v>3530607</v>
      </c>
      <c r="F4855" t="s">
        <v>709</v>
      </c>
      <c r="G4855" t="s">
        <v>710</v>
      </c>
      <c r="H4855" t="s">
        <v>1307</v>
      </c>
      <c r="L4855" t="str">
        <f>VLOOKUP(G4855,status!$G$1:$L$6259,6,FALSE)</f>
        <v>UR-7</v>
      </c>
    </row>
    <row r="4856" spans="1:12" x14ac:dyDescent="0.25">
      <c r="A4856">
        <v>219</v>
      </c>
      <c r="B4856" t="s">
        <v>4257</v>
      </c>
      <c r="C4856">
        <v>100347</v>
      </c>
      <c r="D4856">
        <v>406</v>
      </c>
      <c r="E4856">
        <v>3530706</v>
      </c>
      <c r="F4856" t="s">
        <v>711</v>
      </c>
      <c r="G4856" t="s">
        <v>712</v>
      </c>
      <c r="H4856" t="s">
        <v>1307</v>
      </c>
      <c r="I4856" t="s">
        <v>22</v>
      </c>
      <c r="J4856" t="s">
        <v>5498</v>
      </c>
      <c r="L4856" t="str">
        <f>VLOOKUP(G4856,status!$G$1:$L$6259,6,FALSE)</f>
        <v>UR-14</v>
      </c>
    </row>
    <row r="4857" spans="1:12" x14ac:dyDescent="0.25">
      <c r="A4857">
        <v>219</v>
      </c>
      <c r="B4857" t="s">
        <v>4257</v>
      </c>
      <c r="C4857">
        <v>100348</v>
      </c>
      <c r="D4857">
        <v>407</v>
      </c>
      <c r="E4857">
        <v>3530805</v>
      </c>
      <c r="F4857" t="s">
        <v>713</v>
      </c>
      <c r="G4857" t="s">
        <v>714</v>
      </c>
      <c r="H4857" t="s">
        <v>1307</v>
      </c>
      <c r="L4857" t="str">
        <f>VLOOKUP(G4857,status!$G$1:$L$6259,6,FALSE)</f>
        <v>UR-19</v>
      </c>
    </row>
    <row r="4858" spans="1:12" x14ac:dyDescent="0.25">
      <c r="A4858">
        <v>219</v>
      </c>
      <c r="B4858" t="s">
        <v>4257</v>
      </c>
      <c r="C4858">
        <v>100349</v>
      </c>
      <c r="D4858">
        <v>408</v>
      </c>
      <c r="E4858">
        <v>3530904</v>
      </c>
      <c r="F4858" t="s">
        <v>715</v>
      </c>
      <c r="G4858" t="s">
        <v>716</v>
      </c>
      <c r="H4858" t="s">
        <v>1307</v>
      </c>
      <c r="I4858" t="s">
        <v>22</v>
      </c>
      <c r="J4858" t="s">
        <v>4901</v>
      </c>
      <c r="L4858" t="str">
        <f>VLOOKUP(G4858,status!$G$1:$L$6259,6,FALSE)</f>
        <v>UR-3</v>
      </c>
    </row>
    <row r="4859" spans="1:12" x14ac:dyDescent="0.25">
      <c r="A4859">
        <v>219</v>
      </c>
      <c r="B4859" t="s">
        <v>4257</v>
      </c>
      <c r="C4859">
        <v>100350</v>
      </c>
      <c r="D4859">
        <v>409</v>
      </c>
      <c r="E4859">
        <v>3531001</v>
      </c>
      <c r="F4859" t="s">
        <v>717</v>
      </c>
      <c r="G4859" t="s">
        <v>718</v>
      </c>
      <c r="H4859" t="s">
        <v>1307</v>
      </c>
      <c r="I4859" t="s">
        <v>22</v>
      </c>
      <c r="J4859" t="s">
        <v>5499</v>
      </c>
      <c r="L4859" t="str">
        <f>VLOOKUP(G4859,status!$G$1:$L$6259,6,FALSE)</f>
        <v>UR-1</v>
      </c>
    </row>
    <row r="4860" spans="1:12" x14ac:dyDescent="0.25">
      <c r="A4860">
        <v>219</v>
      </c>
      <c r="B4860" t="s">
        <v>4257</v>
      </c>
      <c r="C4860">
        <v>100351</v>
      </c>
      <c r="D4860">
        <v>410</v>
      </c>
      <c r="E4860">
        <v>3531100</v>
      </c>
      <c r="F4860" t="s">
        <v>719</v>
      </c>
      <c r="G4860" t="s">
        <v>720</v>
      </c>
      <c r="H4860" t="s">
        <v>1307</v>
      </c>
      <c r="I4860" t="s">
        <v>22</v>
      </c>
      <c r="J4860" t="s">
        <v>4310</v>
      </c>
      <c r="L4860" t="str">
        <f>VLOOKUP(G4860,status!$G$1:$L$6259,6,FALSE)</f>
        <v>UR-20</v>
      </c>
    </row>
    <row r="4861" spans="1:12" x14ac:dyDescent="0.25">
      <c r="A4861">
        <v>219</v>
      </c>
      <c r="B4861" t="s">
        <v>4257</v>
      </c>
      <c r="C4861">
        <v>100352</v>
      </c>
      <c r="D4861">
        <v>411</v>
      </c>
      <c r="E4861">
        <v>3531209</v>
      </c>
      <c r="F4861" t="s">
        <v>721</v>
      </c>
      <c r="G4861" t="s">
        <v>722</v>
      </c>
      <c r="H4861" t="s">
        <v>1307</v>
      </c>
      <c r="I4861" t="s">
        <v>22</v>
      </c>
      <c r="J4861" t="s">
        <v>4311</v>
      </c>
      <c r="L4861" t="str">
        <f>VLOOKUP(G4861,status!$G$1:$L$6259,6,FALSE)</f>
        <v>UR-19</v>
      </c>
    </row>
    <row r="4862" spans="1:12" x14ac:dyDescent="0.25">
      <c r="A4862">
        <v>219</v>
      </c>
      <c r="B4862" t="s">
        <v>4257</v>
      </c>
      <c r="C4862">
        <v>100353</v>
      </c>
      <c r="D4862">
        <v>412</v>
      </c>
      <c r="E4862">
        <v>3531308</v>
      </c>
      <c r="F4862" t="s">
        <v>723</v>
      </c>
      <c r="G4862" t="s">
        <v>724</v>
      </c>
      <c r="H4862" t="s">
        <v>1307</v>
      </c>
      <c r="L4862" t="str">
        <f>VLOOKUP(G4862,status!$G$1:$L$6259,6,FALSE)</f>
        <v>UR-6</v>
      </c>
    </row>
    <row r="4863" spans="1:12" x14ac:dyDescent="0.25">
      <c r="A4863">
        <v>219</v>
      </c>
      <c r="B4863" t="s">
        <v>4257</v>
      </c>
      <c r="C4863">
        <v>100354</v>
      </c>
      <c r="D4863">
        <v>413</v>
      </c>
      <c r="E4863">
        <v>3531407</v>
      </c>
      <c r="F4863" t="s">
        <v>725</v>
      </c>
      <c r="G4863" t="s">
        <v>726</v>
      </c>
      <c r="H4863" t="s">
        <v>1307</v>
      </c>
      <c r="L4863" t="str">
        <f>VLOOKUP(G4863,status!$G$1:$L$6259,6,FALSE)</f>
        <v>UR-8</v>
      </c>
    </row>
    <row r="4864" spans="1:12" x14ac:dyDescent="0.25">
      <c r="A4864">
        <v>219</v>
      </c>
      <c r="B4864" t="s">
        <v>4257</v>
      </c>
      <c r="C4864">
        <v>100355</v>
      </c>
      <c r="D4864">
        <v>414</v>
      </c>
      <c r="E4864">
        <v>3531506</v>
      </c>
      <c r="F4864" t="s">
        <v>727</v>
      </c>
      <c r="G4864" t="s">
        <v>728</v>
      </c>
      <c r="H4864" t="s">
        <v>1307</v>
      </c>
      <c r="L4864" t="str">
        <f>VLOOKUP(G4864,status!$G$1:$L$6259,6,FALSE)</f>
        <v>UR-13</v>
      </c>
    </row>
    <row r="4865" spans="1:12" x14ac:dyDescent="0.25">
      <c r="A4865">
        <v>219</v>
      </c>
      <c r="B4865" t="s">
        <v>4257</v>
      </c>
      <c r="C4865">
        <v>100356</v>
      </c>
      <c r="D4865">
        <v>415</v>
      </c>
      <c r="E4865">
        <v>3531605</v>
      </c>
      <c r="F4865" t="s">
        <v>729</v>
      </c>
      <c r="G4865" t="s">
        <v>730</v>
      </c>
      <c r="H4865" t="s">
        <v>1307</v>
      </c>
      <c r="L4865" t="str">
        <f>VLOOKUP(G4865,status!$G$1:$L$6259,6,FALSE)</f>
        <v>UR-15</v>
      </c>
    </row>
    <row r="4866" spans="1:12" x14ac:dyDescent="0.25">
      <c r="A4866">
        <v>219</v>
      </c>
      <c r="B4866" t="s">
        <v>4257</v>
      </c>
      <c r="C4866">
        <v>100357</v>
      </c>
      <c r="D4866">
        <v>416</v>
      </c>
      <c r="E4866">
        <v>3531803</v>
      </c>
      <c r="F4866" t="s">
        <v>731</v>
      </c>
      <c r="G4866" t="s">
        <v>732</v>
      </c>
      <c r="H4866" t="s">
        <v>1307</v>
      </c>
      <c r="L4866" t="str">
        <f>VLOOKUP(G4866,status!$G$1:$L$6259,6,FALSE)</f>
        <v>UR-3</v>
      </c>
    </row>
    <row r="4867" spans="1:12" x14ac:dyDescent="0.25">
      <c r="A4867">
        <v>219</v>
      </c>
      <c r="B4867" t="s">
        <v>4257</v>
      </c>
      <c r="C4867">
        <v>100358</v>
      </c>
      <c r="D4867">
        <v>417</v>
      </c>
      <c r="E4867">
        <v>3531704</v>
      </c>
      <c r="F4867" t="s">
        <v>733</v>
      </c>
      <c r="G4867" t="s">
        <v>734</v>
      </c>
      <c r="H4867" t="s">
        <v>1307</v>
      </c>
      <c r="L4867" t="str">
        <f>VLOOKUP(G4867,status!$G$1:$L$6259,6,FALSE)</f>
        <v>UR-7</v>
      </c>
    </row>
    <row r="4868" spans="1:12" x14ac:dyDescent="0.25">
      <c r="A4868">
        <v>219</v>
      </c>
      <c r="B4868" t="s">
        <v>4257</v>
      </c>
      <c r="C4868">
        <v>100359</v>
      </c>
      <c r="D4868">
        <v>418</v>
      </c>
      <c r="E4868">
        <v>3531902</v>
      </c>
      <c r="F4868" t="s">
        <v>735</v>
      </c>
      <c r="G4868" t="s">
        <v>736</v>
      </c>
      <c r="H4868" t="s">
        <v>1307</v>
      </c>
      <c r="L4868" t="str">
        <f>VLOOKUP(G4868,status!$G$1:$L$6259,6,FALSE)</f>
        <v>UR-6</v>
      </c>
    </row>
    <row r="4869" spans="1:12" x14ac:dyDescent="0.25">
      <c r="A4869">
        <v>219</v>
      </c>
      <c r="B4869" t="s">
        <v>4257</v>
      </c>
      <c r="C4869">
        <v>100360</v>
      </c>
      <c r="D4869">
        <v>419</v>
      </c>
      <c r="E4869">
        <v>3532009</v>
      </c>
      <c r="F4869" t="s">
        <v>737</v>
      </c>
      <c r="G4869" t="s">
        <v>738</v>
      </c>
      <c r="H4869" t="s">
        <v>1307</v>
      </c>
      <c r="I4869" t="s">
        <v>22</v>
      </c>
      <c r="J4869" t="s">
        <v>5500</v>
      </c>
      <c r="L4869" t="str">
        <f>VLOOKUP(G4869,status!$G$1:$L$6259,6,FALSE)</f>
        <v>UR-3</v>
      </c>
    </row>
    <row r="4870" spans="1:12" x14ac:dyDescent="0.25">
      <c r="A4870">
        <v>219</v>
      </c>
      <c r="B4870" t="s">
        <v>4257</v>
      </c>
      <c r="C4870">
        <v>100361</v>
      </c>
      <c r="D4870">
        <v>420</v>
      </c>
      <c r="E4870">
        <v>3532058</v>
      </c>
      <c r="F4870" t="s">
        <v>739</v>
      </c>
      <c r="G4870" t="s">
        <v>740</v>
      </c>
      <c r="H4870" t="s">
        <v>1307</v>
      </c>
      <c r="L4870" t="str">
        <f>VLOOKUP(G4870,status!$G$1:$L$6259,6,FALSE)</f>
        <v>UR-13</v>
      </c>
    </row>
    <row r="4871" spans="1:12" x14ac:dyDescent="0.25">
      <c r="A4871">
        <v>219</v>
      </c>
      <c r="B4871" t="s">
        <v>4257</v>
      </c>
      <c r="C4871">
        <v>100362</v>
      </c>
      <c r="D4871">
        <v>421</v>
      </c>
      <c r="E4871">
        <v>3532108</v>
      </c>
      <c r="F4871" t="s">
        <v>741</v>
      </c>
      <c r="G4871" t="s">
        <v>742</v>
      </c>
      <c r="H4871" t="s">
        <v>1307</v>
      </c>
      <c r="L4871" t="str">
        <f>VLOOKUP(G4871,status!$G$1:$L$6259,6,FALSE)</f>
        <v>UR-15</v>
      </c>
    </row>
    <row r="4872" spans="1:12" x14ac:dyDescent="0.25">
      <c r="A4872">
        <v>219</v>
      </c>
      <c r="B4872" t="s">
        <v>4257</v>
      </c>
      <c r="C4872">
        <v>100363</v>
      </c>
      <c r="D4872">
        <v>422</v>
      </c>
      <c r="E4872">
        <v>3532157</v>
      </c>
      <c r="F4872" t="s">
        <v>743</v>
      </c>
      <c r="G4872" t="s">
        <v>744</v>
      </c>
      <c r="H4872" t="s">
        <v>1307</v>
      </c>
      <c r="I4872" t="s">
        <v>22</v>
      </c>
      <c r="J4872" t="s">
        <v>4312</v>
      </c>
      <c r="L4872" t="str">
        <f>VLOOKUP(G4872,status!$G$1:$L$6259,6,FALSE)</f>
        <v>UR-5</v>
      </c>
    </row>
    <row r="4873" spans="1:12" x14ac:dyDescent="0.25">
      <c r="A4873">
        <v>219</v>
      </c>
      <c r="B4873" t="s">
        <v>4257</v>
      </c>
      <c r="C4873">
        <v>100364</v>
      </c>
      <c r="D4873">
        <v>423</v>
      </c>
      <c r="E4873">
        <v>3532207</v>
      </c>
      <c r="F4873" t="s">
        <v>745</v>
      </c>
      <c r="G4873" t="s">
        <v>746</v>
      </c>
      <c r="H4873" t="s">
        <v>1307</v>
      </c>
      <c r="L4873" t="str">
        <f>VLOOKUP(G4873,status!$G$1:$L$6259,6,FALSE)</f>
        <v>UR-5</v>
      </c>
    </row>
    <row r="4874" spans="1:12" x14ac:dyDescent="0.25">
      <c r="A4874">
        <v>219</v>
      </c>
      <c r="B4874" t="s">
        <v>4257</v>
      </c>
      <c r="C4874">
        <v>100365</v>
      </c>
      <c r="D4874">
        <v>424</v>
      </c>
      <c r="E4874">
        <v>3532306</v>
      </c>
      <c r="F4874" t="s">
        <v>747</v>
      </c>
      <c r="G4874" t="s">
        <v>748</v>
      </c>
      <c r="H4874" t="s">
        <v>1307</v>
      </c>
      <c r="L4874" t="str">
        <f>VLOOKUP(G4874,status!$G$1:$L$6259,6,FALSE)</f>
        <v>UR-7</v>
      </c>
    </row>
    <row r="4875" spans="1:12" x14ac:dyDescent="0.25">
      <c r="A4875">
        <v>219</v>
      </c>
      <c r="B4875" t="s">
        <v>4257</v>
      </c>
      <c r="C4875">
        <v>100366</v>
      </c>
      <c r="D4875">
        <v>425</v>
      </c>
      <c r="E4875">
        <v>3532405</v>
      </c>
      <c r="F4875" t="s">
        <v>749</v>
      </c>
      <c r="G4875" t="s">
        <v>750</v>
      </c>
      <c r="H4875" t="s">
        <v>1307</v>
      </c>
      <c r="L4875" t="str">
        <f>VLOOKUP(G4875,status!$G$1:$L$6259,6,FALSE)</f>
        <v>UR-7</v>
      </c>
    </row>
    <row r="4876" spans="1:12" x14ac:dyDescent="0.25">
      <c r="A4876">
        <v>219</v>
      </c>
      <c r="B4876" t="s">
        <v>4257</v>
      </c>
      <c r="C4876">
        <v>100367</v>
      </c>
      <c r="D4876">
        <v>426</v>
      </c>
      <c r="E4876">
        <v>3532504</v>
      </c>
      <c r="F4876" t="s">
        <v>751</v>
      </c>
      <c r="G4876" t="s">
        <v>752</v>
      </c>
      <c r="H4876" t="s">
        <v>1307</v>
      </c>
      <c r="L4876" t="str">
        <f>VLOOKUP(G4876,status!$G$1:$L$6259,6,FALSE)</f>
        <v>UR-8</v>
      </c>
    </row>
    <row r="4877" spans="1:12" x14ac:dyDescent="0.25">
      <c r="A4877">
        <v>219</v>
      </c>
      <c r="B4877" t="s">
        <v>4257</v>
      </c>
      <c r="C4877">
        <v>100368</v>
      </c>
      <c r="D4877">
        <v>427</v>
      </c>
      <c r="E4877">
        <v>3532603</v>
      </c>
      <c r="F4877" t="s">
        <v>753</v>
      </c>
      <c r="G4877" t="s">
        <v>754</v>
      </c>
      <c r="H4877" t="s">
        <v>1307</v>
      </c>
      <c r="I4877" t="s">
        <v>22</v>
      </c>
      <c r="J4877" t="s">
        <v>4313</v>
      </c>
      <c r="L4877" t="str">
        <f>VLOOKUP(G4877,status!$G$1:$L$6259,6,FALSE)</f>
        <v>UR-1</v>
      </c>
    </row>
    <row r="4878" spans="1:12" x14ac:dyDescent="0.25">
      <c r="A4878">
        <v>219</v>
      </c>
      <c r="B4878" t="s">
        <v>4257</v>
      </c>
      <c r="C4878">
        <v>100369</v>
      </c>
      <c r="D4878">
        <v>428</v>
      </c>
      <c r="E4878">
        <v>3532702</v>
      </c>
      <c r="F4878" t="s">
        <v>755</v>
      </c>
      <c r="G4878" t="s">
        <v>756</v>
      </c>
      <c r="H4878" t="s">
        <v>1307</v>
      </c>
      <c r="L4878" t="str">
        <f>VLOOKUP(G4878,status!$G$1:$L$6259,6,FALSE)</f>
        <v>UR-8</v>
      </c>
    </row>
    <row r="4879" spans="1:12" x14ac:dyDescent="0.25">
      <c r="A4879">
        <v>219</v>
      </c>
      <c r="B4879" t="s">
        <v>4257</v>
      </c>
      <c r="C4879">
        <v>100370</v>
      </c>
      <c r="D4879">
        <v>429</v>
      </c>
      <c r="E4879">
        <v>3532801</v>
      </c>
      <c r="F4879" t="s">
        <v>757</v>
      </c>
      <c r="G4879" t="s">
        <v>758</v>
      </c>
      <c r="H4879" t="s">
        <v>1307</v>
      </c>
      <c r="L4879" t="str">
        <f>VLOOKUP(G4879,status!$G$1:$L$6259,6,FALSE)</f>
        <v>UR-8</v>
      </c>
    </row>
    <row r="4880" spans="1:12" x14ac:dyDescent="0.25">
      <c r="A4880">
        <v>219</v>
      </c>
      <c r="B4880" t="s">
        <v>4257</v>
      </c>
      <c r="C4880">
        <v>100371</v>
      </c>
      <c r="D4880">
        <v>430</v>
      </c>
      <c r="E4880">
        <v>3532827</v>
      </c>
      <c r="F4880" t="s">
        <v>759</v>
      </c>
      <c r="G4880" t="s">
        <v>760</v>
      </c>
      <c r="H4880" t="s">
        <v>1307</v>
      </c>
      <c r="I4880" t="s">
        <v>22</v>
      </c>
      <c r="J4880" t="s">
        <v>4902</v>
      </c>
      <c r="L4880" t="str">
        <f>VLOOKUP(G4880,status!$G$1:$L$6259,6,FALSE)</f>
        <v>UR-16</v>
      </c>
    </row>
    <row r="4881" spans="1:12" x14ac:dyDescent="0.25">
      <c r="A4881">
        <v>219</v>
      </c>
      <c r="B4881" t="s">
        <v>4257</v>
      </c>
      <c r="C4881">
        <v>100372</v>
      </c>
      <c r="D4881">
        <v>431</v>
      </c>
      <c r="E4881">
        <v>3532843</v>
      </c>
      <c r="F4881" t="s">
        <v>761</v>
      </c>
      <c r="G4881" t="s">
        <v>762</v>
      </c>
      <c r="H4881" t="s">
        <v>1307</v>
      </c>
      <c r="I4881" t="s">
        <v>22</v>
      </c>
      <c r="J4881" t="s">
        <v>5501</v>
      </c>
      <c r="L4881" t="str">
        <f>VLOOKUP(G4881,status!$G$1:$L$6259,6,FALSE)</f>
        <v>UR-11</v>
      </c>
    </row>
    <row r="4882" spans="1:12" x14ac:dyDescent="0.25">
      <c r="A4882">
        <v>219</v>
      </c>
      <c r="B4882" t="s">
        <v>4257</v>
      </c>
      <c r="C4882">
        <v>100373</v>
      </c>
      <c r="D4882">
        <v>432</v>
      </c>
      <c r="E4882">
        <v>3532868</v>
      </c>
      <c r="F4882" t="s">
        <v>763</v>
      </c>
      <c r="G4882" t="s">
        <v>764</v>
      </c>
      <c r="H4882" t="s">
        <v>1307</v>
      </c>
      <c r="L4882" t="str">
        <f>VLOOKUP(G4882,status!$G$1:$L$6259,6,FALSE)</f>
        <v>UR-1</v>
      </c>
    </row>
    <row r="4883" spans="1:12" x14ac:dyDescent="0.25">
      <c r="A4883">
        <v>219</v>
      </c>
      <c r="B4883" t="s">
        <v>4257</v>
      </c>
      <c r="C4883">
        <v>100374</v>
      </c>
      <c r="D4883">
        <v>433</v>
      </c>
      <c r="E4883">
        <v>3532900</v>
      </c>
      <c r="F4883" t="s">
        <v>765</v>
      </c>
      <c r="G4883" t="s">
        <v>766</v>
      </c>
      <c r="H4883" t="s">
        <v>1307</v>
      </c>
      <c r="L4883" t="str">
        <f>VLOOKUP(G4883,status!$G$1:$L$6259,6,FALSE)</f>
        <v>UR-13</v>
      </c>
    </row>
    <row r="4884" spans="1:12" x14ac:dyDescent="0.25">
      <c r="A4884">
        <v>219</v>
      </c>
      <c r="B4884" t="s">
        <v>4257</v>
      </c>
      <c r="C4884">
        <v>100375</v>
      </c>
      <c r="D4884">
        <v>434</v>
      </c>
      <c r="E4884">
        <v>3533007</v>
      </c>
      <c r="F4884" t="s">
        <v>767</v>
      </c>
      <c r="G4884" t="s">
        <v>768</v>
      </c>
      <c r="H4884" t="s">
        <v>1307</v>
      </c>
      <c r="L4884" t="str">
        <f>VLOOKUP(G4884,status!$G$1:$L$6259,6,FALSE)</f>
        <v>UR-8</v>
      </c>
    </row>
    <row r="4885" spans="1:12" x14ac:dyDescent="0.25">
      <c r="A4885">
        <v>219</v>
      </c>
      <c r="B4885" t="s">
        <v>4257</v>
      </c>
      <c r="C4885">
        <v>100376</v>
      </c>
      <c r="D4885">
        <v>435</v>
      </c>
      <c r="E4885">
        <v>3533106</v>
      </c>
      <c r="F4885" t="s">
        <v>769</v>
      </c>
      <c r="G4885" t="s">
        <v>770</v>
      </c>
      <c r="H4885" t="s">
        <v>1307</v>
      </c>
      <c r="L4885" t="str">
        <f>VLOOKUP(G4885,status!$G$1:$L$6259,6,FALSE)</f>
        <v>UR-15</v>
      </c>
    </row>
    <row r="4886" spans="1:12" x14ac:dyDescent="0.25">
      <c r="A4886">
        <v>219</v>
      </c>
      <c r="B4886" t="s">
        <v>4257</v>
      </c>
      <c r="C4886">
        <v>100377</v>
      </c>
      <c r="D4886">
        <v>436</v>
      </c>
      <c r="E4886">
        <v>3533205</v>
      </c>
      <c r="F4886" t="s">
        <v>771</v>
      </c>
      <c r="G4886" t="s">
        <v>772</v>
      </c>
      <c r="H4886" t="s">
        <v>1307</v>
      </c>
      <c r="L4886" t="str">
        <f>VLOOKUP(G4886,status!$G$1:$L$6259,6,FALSE)</f>
        <v>UR-15</v>
      </c>
    </row>
    <row r="4887" spans="1:12" x14ac:dyDescent="0.25">
      <c r="A4887">
        <v>219</v>
      </c>
      <c r="B4887" t="s">
        <v>4257</v>
      </c>
      <c r="C4887">
        <v>100378</v>
      </c>
      <c r="D4887">
        <v>437</v>
      </c>
      <c r="E4887">
        <v>3533304</v>
      </c>
      <c r="F4887" t="s">
        <v>773</v>
      </c>
      <c r="G4887" t="s">
        <v>774</v>
      </c>
      <c r="H4887" t="s">
        <v>1307</v>
      </c>
      <c r="L4887" t="str">
        <f>VLOOKUP(G4887,status!$G$1:$L$6259,6,FALSE)</f>
        <v>UR-1</v>
      </c>
    </row>
    <row r="4888" spans="1:12" x14ac:dyDescent="0.25">
      <c r="A4888">
        <v>219</v>
      </c>
      <c r="B4888" t="s">
        <v>4257</v>
      </c>
      <c r="C4888">
        <v>100379</v>
      </c>
      <c r="D4888">
        <v>438</v>
      </c>
      <c r="E4888">
        <v>3533403</v>
      </c>
      <c r="F4888" t="s">
        <v>775</v>
      </c>
      <c r="G4888" t="s">
        <v>776</v>
      </c>
      <c r="H4888" t="s">
        <v>1307</v>
      </c>
      <c r="L4888" t="str">
        <f>VLOOKUP(G4888,status!$G$1:$L$6259,6,FALSE)</f>
        <v>UR-3</v>
      </c>
    </row>
    <row r="4889" spans="1:12" x14ac:dyDescent="0.25">
      <c r="A4889">
        <v>219</v>
      </c>
      <c r="B4889" t="s">
        <v>4257</v>
      </c>
      <c r="C4889">
        <v>100380</v>
      </c>
      <c r="D4889">
        <v>439</v>
      </c>
      <c r="E4889">
        <v>3533254</v>
      </c>
      <c r="F4889" t="s">
        <v>777</v>
      </c>
      <c r="G4889" t="s">
        <v>778</v>
      </c>
      <c r="H4889" t="s">
        <v>1307</v>
      </c>
      <c r="I4889" t="s">
        <v>22</v>
      </c>
      <c r="J4889" t="s">
        <v>4314</v>
      </c>
      <c r="L4889" t="str">
        <f>VLOOKUP(G4889,status!$G$1:$L$6259,6,FALSE)</f>
        <v>UR-8</v>
      </c>
    </row>
    <row r="4890" spans="1:12" x14ac:dyDescent="0.25">
      <c r="A4890">
        <v>219</v>
      </c>
      <c r="B4890" t="s">
        <v>4257</v>
      </c>
      <c r="C4890">
        <v>100381</v>
      </c>
      <c r="D4890">
        <v>440</v>
      </c>
      <c r="E4890">
        <v>3533502</v>
      </c>
      <c r="F4890" t="s">
        <v>779</v>
      </c>
      <c r="G4890" t="s">
        <v>780</v>
      </c>
      <c r="H4890" t="s">
        <v>1307</v>
      </c>
      <c r="L4890" t="str">
        <f>VLOOKUP(G4890,status!$G$1:$L$6259,6,FALSE)</f>
        <v>UR-13</v>
      </c>
    </row>
    <row r="4891" spans="1:12" x14ac:dyDescent="0.25">
      <c r="A4891">
        <v>219</v>
      </c>
      <c r="B4891" t="s">
        <v>4257</v>
      </c>
      <c r="C4891">
        <v>100382</v>
      </c>
      <c r="D4891">
        <v>441</v>
      </c>
      <c r="E4891">
        <v>3533601</v>
      </c>
      <c r="F4891" t="s">
        <v>781</v>
      </c>
      <c r="G4891" t="s">
        <v>782</v>
      </c>
      <c r="H4891" t="s">
        <v>1307</v>
      </c>
      <c r="L4891" t="str">
        <f>VLOOKUP(G4891,status!$G$1:$L$6259,6,FALSE)</f>
        <v>UR-17</v>
      </c>
    </row>
    <row r="4892" spans="1:12" x14ac:dyDescent="0.25">
      <c r="A4892">
        <v>219</v>
      </c>
      <c r="B4892" t="s">
        <v>4257</v>
      </c>
      <c r="C4892">
        <v>100383</v>
      </c>
      <c r="D4892">
        <v>442</v>
      </c>
      <c r="E4892">
        <v>3533700</v>
      </c>
      <c r="F4892" t="s">
        <v>783</v>
      </c>
      <c r="G4892" t="s">
        <v>784</v>
      </c>
      <c r="H4892" t="s">
        <v>1307</v>
      </c>
      <c r="L4892" t="str">
        <f>VLOOKUP(G4892,status!$G$1:$L$6259,6,FALSE)</f>
        <v>UR-4</v>
      </c>
    </row>
    <row r="4893" spans="1:12" x14ac:dyDescent="0.25">
      <c r="A4893">
        <v>219</v>
      </c>
      <c r="B4893" t="s">
        <v>4257</v>
      </c>
      <c r="C4893">
        <v>100384</v>
      </c>
      <c r="D4893">
        <v>443</v>
      </c>
      <c r="E4893">
        <v>3533809</v>
      </c>
      <c r="F4893" t="s">
        <v>785</v>
      </c>
      <c r="G4893" t="s">
        <v>786</v>
      </c>
      <c r="H4893" t="s">
        <v>1307</v>
      </c>
      <c r="L4893" t="str">
        <f>VLOOKUP(G4893,status!$G$1:$L$6259,6,FALSE)</f>
        <v>UR-2</v>
      </c>
    </row>
    <row r="4894" spans="1:12" x14ac:dyDescent="0.25">
      <c r="A4894">
        <v>219</v>
      </c>
      <c r="B4894" t="s">
        <v>4257</v>
      </c>
      <c r="C4894">
        <v>100385</v>
      </c>
      <c r="D4894">
        <v>444</v>
      </c>
      <c r="E4894">
        <v>3533908</v>
      </c>
      <c r="F4894" t="s">
        <v>787</v>
      </c>
      <c r="G4894" t="s">
        <v>788</v>
      </c>
      <c r="H4894" t="s">
        <v>1307</v>
      </c>
      <c r="I4894" t="s">
        <v>22</v>
      </c>
      <c r="J4894" t="s">
        <v>5502</v>
      </c>
      <c r="L4894" t="str">
        <f>VLOOKUP(G4894,status!$G$1:$L$6259,6,FALSE)</f>
        <v>UR-8</v>
      </c>
    </row>
    <row r="4895" spans="1:12" x14ac:dyDescent="0.25">
      <c r="A4895">
        <v>219</v>
      </c>
      <c r="B4895" t="s">
        <v>4257</v>
      </c>
      <c r="C4895">
        <v>100386</v>
      </c>
      <c r="D4895">
        <v>445</v>
      </c>
      <c r="E4895">
        <v>3534005</v>
      </c>
      <c r="F4895" t="s">
        <v>789</v>
      </c>
      <c r="G4895" t="s">
        <v>790</v>
      </c>
      <c r="H4895" t="s">
        <v>1307</v>
      </c>
      <c r="L4895" t="str">
        <f>VLOOKUP(G4895,status!$G$1:$L$6259,6,FALSE)</f>
        <v>UR-8</v>
      </c>
    </row>
    <row r="4896" spans="1:12" x14ac:dyDescent="0.25">
      <c r="A4896">
        <v>219</v>
      </c>
      <c r="B4896" t="s">
        <v>4257</v>
      </c>
      <c r="C4896">
        <v>100387</v>
      </c>
      <c r="D4896">
        <v>446</v>
      </c>
      <c r="E4896">
        <v>3534104</v>
      </c>
      <c r="F4896" t="s">
        <v>791</v>
      </c>
      <c r="G4896" t="s">
        <v>792</v>
      </c>
      <c r="H4896" t="s">
        <v>1307</v>
      </c>
      <c r="L4896" t="str">
        <f>VLOOKUP(G4896,status!$G$1:$L$6259,6,FALSE)</f>
        <v>UR-4</v>
      </c>
    </row>
    <row r="4897" spans="1:12" x14ac:dyDescent="0.25">
      <c r="A4897">
        <v>219</v>
      </c>
      <c r="B4897" t="s">
        <v>4257</v>
      </c>
      <c r="C4897">
        <v>100388</v>
      </c>
      <c r="D4897">
        <v>447</v>
      </c>
      <c r="E4897">
        <v>3534203</v>
      </c>
      <c r="F4897" t="s">
        <v>793</v>
      </c>
      <c r="G4897" t="s">
        <v>794</v>
      </c>
      <c r="H4897" t="s">
        <v>1307</v>
      </c>
      <c r="L4897" t="str">
        <f>VLOOKUP(G4897,status!$G$1:$L$6259,6,FALSE)</f>
        <v>UR-8</v>
      </c>
    </row>
    <row r="4898" spans="1:12" x14ac:dyDescent="0.25">
      <c r="A4898">
        <v>219</v>
      </c>
      <c r="B4898" t="s">
        <v>4257</v>
      </c>
      <c r="C4898">
        <v>100389</v>
      </c>
      <c r="D4898">
        <v>448</v>
      </c>
      <c r="E4898">
        <v>3534302</v>
      </c>
      <c r="F4898" t="s">
        <v>795</v>
      </c>
      <c r="G4898" t="s">
        <v>796</v>
      </c>
      <c r="H4898" t="s">
        <v>1307</v>
      </c>
      <c r="I4898" t="s">
        <v>22</v>
      </c>
      <c r="J4898" t="s">
        <v>5503</v>
      </c>
      <c r="L4898" t="str">
        <f>VLOOKUP(G4898,status!$G$1:$L$6259,6,FALSE)</f>
        <v>UR-17</v>
      </c>
    </row>
    <row r="4899" spans="1:12" x14ac:dyDescent="0.25">
      <c r="A4899">
        <v>219</v>
      </c>
      <c r="B4899" t="s">
        <v>4257</v>
      </c>
      <c r="C4899">
        <v>100390</v>
      </c>
      <c r="D4899">
        <v>449</v>
      </c>
      <c r="E4899">
        <v>3534401</v>
      </c>
      <c r="F4899" t="s">
        <v>797</v>
      </c>
      <c r="G4899" t="s">
        <v>798</v>
      </c>
      <c r="H4899" t="s">
        <v>1307</v>
      </c>
      <c r="L4899" t="str">
        <f>VLOOKUP(G4899,status!$G$1:$L$6259,6,FALSE)</f>
        <v>7-DF</v>
      </c>
    </row>
    <row r="4900" spans="1:12" x14ac:dyDescent="0.25">
      <c r="A4900">
        <v>219</v>
      </c>
      <c r="B4900" t="s">
        <v>4257</v>
      </c>
      <c r="C4900">
        <v>100391</v>
      </c>
      <c r="D4900">
        <v>450</v>
      </c>
      <c r="E4900">
        <v>3534500</v>
      </c>
      <c r="F4900" t="s">
        <v>799</v>
      </c>
      <c r="G4900" t="s">
        <v>800</v>
      </c>
      <c r="H4900" t="s">
        <v>1307</v>
      </c>
      <c r="L4900" t="str">
        <f>VLOOKUP(G4900,status!$G$1:$L$6259,6,FALSE)</f>
        <v>UR-4</v>
      </c>
    </row>
    <row r="4901" spans="1:12" x14ac:dyDescent="0.25">
      <c r="A4901">
        <v>219</v>
      </c>
      <c r="B4901" t="s">
        <v>4257</v>
      </c>
      <c r="C4901">
        <v>100392</v>
      </c>
      <c r="D4901">
        <v>451</v>
      </c>
      <c r="E4901">
        <v>3534609</v>
      </c>
      <c r="F4901" t="s">
        <v>801</v>
      </c>
      <c r="G4901" t="s">
        <v>802</v>
      </c>
      <c r="H4901" t="s">
        <v>1307</v>
      </c>
      <c r="L4901" t="str">
        <f>VLOOKUP(G4901,status!$G$1:$L$6259,6,FALSE)</f>
        <v>UR-18</v>
      </c>
    </row>
    <row r="4902" spans="1:12" x14ac:dyDescent="0.25">
      <c r="A4902">
        <v>219</v>
      </c>
      <c r="B4902" t="s">
        <v>4257</v>
      </c>
      <c r="C4902">
        <v>100393</v>
      </c>
      <c r="D4902">
        <v>452</v>
      </c>
      <c r="E4902">
        <v>3534708</v>
      </c>
      <c r="F4902" t="s">
        <v>803</v>
      </c>
      <c r="G4902" t="s">
        <v>804</v>
      </c>
      <c r="H4902" t="s">
        <v>1307</v>
      </c>
      <c r="L4902" t="str">
        <f>VLOOKUP(G4902,status!$G$1:$L$6259,6,FALSE)</f>
        <v>UR-4</v>
      </c>
    </row>
    <row r="4903" spans="1:12" x14ac:dyDescent="0.25">
      <c r="A4903">
        <v>219</v>
      </c>
      <c r="B4903" t="s">
        <v>4257</v>
      </c>
      <c r="C4903">
        <v>100394</v>
      </c>
      <c r="D4903">
        <v>453</v>
      </c>
      <c r="E4903">
        <v>3534807</v>
      </c>
      <c r="F4903" t="s">
        <v>805</v>
      </c>
      <c r="G4903" t="s">
        <v>806</v>
      </c>
      <c r="H4903" t="s">
        <v>1307</v>
      </c>
      <c r="I4903" t="s">
        <v>22</v>
      </c>
      <c r="J4903" t="s">
        <v>4315</v>
      </c>
      <c r="L4903" t="str">
        <f>VLOOKUP(G4903,status!$G$1:$L$6259,6,FALSE)</f>
        <v>UR-18</v>
      </c>
    </row>
    <row r="4904" spans="1:12" x14ac:dyDescent="0.25">
      <c r="A4904">
        <v>219</v>
      </c>
      <c r="B4904" t="s">
        <v>4257</v>
      </c>
      <c r="C4904">
        <v>100395</v>
      </c>
      <c r="D4904">
        <v>454</v>
      </c>
      <c r="E4904">
        <v>3534757</v>
      </c>
      <c r="F4904" t="s">
        <v>807</v>
      </c>
      <c r="G4904" t="s">
        <v>808</v>
      </c>
      <c r="H4904" t="s">
        <v>1307</v>
      </c>
      <c r="L4904" t="str">
        <f>VLOOKUP(G4904,status!$G$1:$L$6259,6,FALSE)</f>
        <v>UR-11</v>
      </c>
    </row>
    <row r="4905" spans="1:12" x14ac:dyDescent="0.25">
      <c r="A4905">
        <v>219</v>
      </c>
      <c r="B4905" t="s">
        <v>4257</v>
      </c>
      <c r="C4905">
        <v>100396</v>
      </c>
      <c r="D4905">
        <v>455</v>
      </c>
      <c r="E4905">
        <v>3534906</v>
      </c>
      <c r="F4905" t="s">
        <v>809</v>
      </c>
      <c r="G4905" t="s">
        <v>810</v>
      </c>
      <c r="H4905" t="s">
        <v>1307</v>
      </c>
      <c r="L4905" t="str">
        <f>VLOOKUP(G4905,status!$G$1:$L$6259,6,FALSE)</f>
        <v>UR-18</v>
      </c>
    </row>
    <row r="4906" spans="1:12" x14ac:dyDescent="0.25">
      <c r="A4906">
        <v>219</v>
      </c>
      <c r="B4906" t="s">
        <v>4257</v>
      </c>
      <c r="C4906">
        <v>100397</v>
      </c>
      <c r="D4906">
        <v>456</v>
      </c>
      <c r="E4906">
        <v>3535002</v>
      </c>
      <c r="F4906" t="s">
        <v>811</v>
      </c>
      <c r="G4906" t="s">
        <v>812</v>
      </c>
      <c r="H4906" t="s">
        <v>1307</v>
      </c>
      <c r="L4906" t="str">
        <f>VLOOKUP(G4906,status!$G$1:$L$6259,6,FALSE)</f>
        <v>UR-8</v>
      </c>
    </row>
    <row r="4907" spans="1:12" x14ac:dyDescent="0.25">
      <c r="A4907">
        <v>219</v>
      </c>
      <c r="B4907" t="s">
        <v>4257</v>
      </c>
      <c r="C4907">
        <v>100398</v>
      </c>
      <c r="D4907">
        <v>457</v>
      </c>
      <c r="E4907">
        <v>3535101</v>
      </c>
      <c r="F4907" t="s">
        <v>813</v>
      </c>
      <c r="G4907" t="s">
        <v>814</v>
      </c>
      <c r="H4907" t="s">
        <v>1307</v>
      </c>
      <c r="L4907" t="str">
        <f>VLOOKUP(G4907,status!$G$1:$L$6259,6,FALSE)</f>
        <v>UR-13</v>
      </c>
    </row>
    <row r="4908" spans="1:12" x14ac:dyDescent="0.25">
      <c r="A4908">
        <v>219</v>
      </c>
      <c r="B4908" t="s">
        <v>4257</v>
      </c>
      <c r="C4908">
        <v>100399</v>
      </c>
      <c r="D4908">
        <v>458</v>
      </c>
      <c r="E4908">
        <v>3535200</v>
      </c>
      <c r="F4908" t="s">
        <v>815</v>
      </c>
      <c r="G4908" t="s">
        <v>816</v>
      </c>
      <c r="H4908" t="s">
        <v>1307</v>
      </c>
      <c r="L4908" t="str">
        <f>VLOOKUP(G4908,status!$G$1:$L$6259,6,FALSE)</f>
        <v>UR-11</v>
      </c>
    </row>
    <row r="4909" spans="1:12" x14ac:dyDescent="0.25">
      <c r="A4909">
        <v>219</v>
      </c>
      <c r="B4909" t="s">
        <v>4257</v>
      </c>
      <c r="C4909">
        <v>100400</v>
      </c>
      <c r="D4909">
        <v>459</v>
      </c>
      <c r="E4909">
        <v>3535309</v>
      </c>
      <c r="F4909" t="s">
        <v>817</v>
      </c>
      <c r="G4909" t="s">
        <v>818</v>
      </c>
      <c r="H4909" t="s">
        <v>1307</v>
      </c>
      <c r="L4909" t="str">
        <f>VLOOKUP(G4909,status!$G$1:$L$6259,6,FALSE)</f>
        <v>UR-4</v>
      </c>
    </row>
    <row r="4910" spans="1:12" x14ac:dyDescent="0.25">
      <c r="A4910">
        <v>219</v>
      </c>
      <c r="B4910" t="s">
        <v>4257</v>
      </c>
      <c r="C4910">
        <v>100401</v>
      </c>
      <c r="D4910">
        <v>460</v>
      </c>
      <c r="E4910">
        <v>3535408</v>
      </c>
      <c r="F4910" t="s">
        <v>819</v>
      </c>
      <c r="G4910" t="s">
        <v>820</v>
      </c>
      <c r="H4910" t="s">
        <v>1307</v>
      </c>
      <c r="L4910" t="str">
        <f>VLOOKUP(G4910,status!$G$1:$L$6259,6,FALSE)</f>
        <v>UR-15</v>
      </c>
    </row>
    <row r="4911" spans="1:12" x14ac:dyDescent="0.25">
      <c r="A4911">
        <v>219</v>
      </c>
      <c r="B4911" t="s">
        <v>4257</v>
      </c>
      <c r="C4911">
        <v>100402</v>
      </c>
      <c r="D4911">
        <v>461</v>
      </c>
      <c r="E4911">
        <v>3535507</v>
      </c>
      <c r="F4911" t="s">
        <v>821</v>
      </c>
      <c r="G4911" t="s">
        <v>822</v>
      </c>
      <c r="H4911" t="s">
        <v>1307</v>
      </c>
      <c r="L4911" t="str">
        <f>VLOOKUP(G4911,status!$G$1:$L$6259,6,FALSE)</f>
        <v>UR-4</v>
      </c>
    </row>
    <row r="4912" spans="1:12" x14ac:dyDescent="0.25">
      <c r="A4912">
        <v>219</v>
      </c>
      <c r="B4912" t="s">
        <v>4257</v>
      </c>
      <c r="C4912">
        <v>100403</v>
      </c>
      <c r="D4912">
        <v>462</v>
      </c>
      <c r="E4912">
        <v>3535606</v>
      </c>
      <c r="F4912" t="s">
        <v>823</v>
      </c>
      <c r="G4912" t="s">
        <v>824</v>
      </c>
      <c r="H4912" t="s">
        <v>1307</v>
      </c>
      <c r="L4912" t="str">
        <f>VLOOKUP(G4912,status!$G$1:$L$6259,6,FALSE)</f>
        <v>UR-7</v>
      </c>
    </row>
    <row r="4913" spans="1:12" x14ac:dyDescent="0.25">
      <c r="A4913">
        <v>219</v>
      </c>
      <c r="B4913" t="s">
        <v>4257</v>
      </c>
      <c r="C4913">
        <v>100404</v>
      </c>
      <c r="D4913">
        <v>463</v>
      </c>
      <c r="E4913">
        <v>3535705</v>
      </c>
      <c r="F4913" t="s">
        <v>825</v>
      </c>
      <c r="G4913" t="s">
        <v>826</v>
      </c>
      <c r="H4913" t="s">
        <v>1307</v>
      </c>
      <c r="L4913" t="str">
        <f>VLOOKUP(G4913,status!$G$1:$L$6259,6,FALSE)</f>
        <v>UR-13</v>
      </c>
    </row>
    <row r="4914" spans="1:12" x14ac:dyDescent="0.25">
      <c r="A4914">
        <v>219</v>
      </c>
      <c r="B4914" t="s">
        <v>4257</v>
      </c>
      <c r="C4914">
        <v>100405</v>
      </c>
      <c r="D4914">
        <v>464</v>
      </c>
      <c r="E4914">
        <v>3535804</v>
      </c>
      <c r="F4914" t="s">
        <v>827</v>
      </c>
      <c r="G4914" t="s">
        <v>828</v>
      </c>
      <c r="H4914" t="s">
        <v>1307</v>
      </c>
      <c r="L4914" t="str">
        <f>VLOOKUP(G4914,status!$G$1:$L$6259,6,FALSE)</f>
        <v>UR-16</v>
      </c>
    </row>
    <row r="4915" spans="1:12" x14ac:dyDescent="0.25">
      <c r="A4915">
        <v>219</v>
      </c>
      <c r="B4915" t="s">
        <v>4257</v>
      </c>
      <c r="C4915">
        <v>100406</v>
      </c>
      <c r="D4915">
        <v>465</v>
      </c>
      <c r="E4915">
        <v>3535903</v>
      </c>
      <c r="F4915" t="s">
        <v>829</v>
      </c>
      <c r="G4915" t="s">
        <v>830</v>
      </c>
      <c r="H4915" t="s">
        <v>1307</v>
      </c>
      <c r="L4915" t="str">
        <f>VLOOKUP(G4915,status!$G$1:$L$6259,6,FALSE)</f>
        <v>UR-11</v>
      </c>
    </row>
    <row r="4916" spans="1:12" x14ac:dyDescent="0.25">
      <c r="A4916">
        <v>219</v>
      </c>
      <c r="B4916" t="s">
        <v>4257</v>
      </c>
      <c r="C4916">
        <v>100407</v>
      </c>
      <c r="D4916">
        <v>466</v>
      </c>
      <c r="E4916">
        <v>3536000</v>
      </c>
      <c r="F4916" t="s">
        <v>831</v>
      </c>
      <c r="G4916" t="s">
        <v>832</v>
      </c>
      <c r="H4916" t="s">
        <v>1307</v>
      </c>
      <c r="L4916" t="str">
        <f>VLOOKUP(G4916,status!$G$1:$L$6259,6,FALSE)</f>
        <v>UR-18</v>
      </c>
    </row>
    <row r="4917" spans="1:12" x14ac:dyDescent="0.25">
      <c r="A4917">
        <v>219</v>
      </c>
      <c r="B4917" t="s">
        <v>4257</v>
      </c>
      <c r="C4917">
        <v>100408</v>
      </c>
      <c r="D4917">
        <v>467</v>
      </c>
      <c r="E4917">
        <v>3536109</v>
      </c>
      <c r="F4917" t="s">
        <v>833</v>
      </c>
      <c r="G4917" t="s">
        <v>834</v>
      </c>
      <c r="H4917" t="s">
        <v>1307</v>
      </c>
      <c r="L4917" t="str">
        <f>VLOOKUP(G4917,status!$G$1:$L$6259,6,FALSE)</f>
        <v>UR-9</v>
      </c>
    </row>
    <row r="4918" spans="1:12" x14ac:dyDescent="0.25">
      <c r="A4918">
        <v>219</v>
      </c>
      <c r="B4918" t="s">
        <v>4257</v>
      </c>
      <c r="C4918">
        <v>100409</v>
      </c>
      <c r="D4918">
        <v>468</v>
      </c>
      <c r="E4918">
        <v>3536208</v>
      </c>
      <c r="F4918" t="s">
        <v>835</v>
      </c>
      <c r="G4918" t="s">
        <v>836</v>
      </c>
      <c r="H4918" t="s">
        <v>1307</v>
      </c>
      <c r="L4918" t="str">
        <f>VLOOKUP(G4918,status!$G$1:$L$6259,6,FALSE)</f>
        <v>UR-12</v>
      </c>
    </row>
    <row r="4919" spans="1:12" x14ac:dyDescent="0.25">
      <c r="A4919">
        <v>219</v>
      </c>
      <c r="B4919" t="s">
        <v>4257</v>
      </c>
      <c r="C4919">
        <v>100410</v>
      </c>
      <c r="D4919">
        <v>469</v>
      </c>
      <c r="E4919">
        <v>3536257</v>
      </c>
      <c r="F4919" t="s">
        <v>837</v>
      </c>
      <c r="G4919" t="s">
        <v>838</v>
      </c>
      <c r="H4919" t="s">
        <v>1307</v>
      </c>
      <c r="I4919" t="s">
        <v>22</v>
      </c>
      <c r="J4919" t="s">
        <v>4316</v>
      </c>
      <c r="L4919" t="str">
        <f>VLOOKUP(G4919,status!$G$1:$L$6259,6,FALSE)</f>
        <v>UR-11</v>
      </c>
    </row>
    <row r="4920" spans="1:12" x14ac:dyDescent="0.25">
      <c r="A4920">
        <v>219</v>
      </c>
      <c r="B4920" t="s">
        <v>4257</v>
      </c>
      <c r="C4920">
        <v>100411</v>
      </c>
      <c r="D4920">
        <v>470</v>
      </c>
      <c r="E4920">
        <v>3536307</v>
      </c>
      <c r="F4920" t="s">
        <v>839</v>
      </c>
      <c r="G4920" t="s">
        <v>840</v>
      </c>
      <c r="H4920" t="s">
        <v>1307</v>
      </c>
      <c r="I4920" t="s">
        <v>22</v>
      </c>
      <c r="J4920" t="s">
        <v>5504</v>
      </c>
      <c r="L4920" t="str">
        <f>VLOOKUP(G4920,status!$G$1:$L$6259,6,FALSE)</f>
        <v>UR-17</v>
      </c>
    </row>
    <row r="4921" spans="1:12" x14ac:dyDescent="0.25">
      <c r="A4921">
        <v>219</v>
      </c>
      <c r="B4921" t="s">
        <v>4257</v>
      </c>
      <c r="C4921">
        <v>100412</v>
      </c>
      <c r="D4921">
        <v>471</v>
      </c>
      <c r="E4921">
        <v>3536406</v>
      </c>
      <c r="F4921" t="s">
        <v>841</v>
      </c>
      <c r="G4921" t="s">
        <v>842</v>
      </c>
      <c r="H4921" t="s">
        <v>1307</v>
      </c>
      <c r="L4921" t="str">
        <f>VLOOKUP(G4921,status!$G$1:$L$6259,6,FALSE)</f>
        <v>UR-15</v>
      </c>
    </row>
    <row r="4922" spans="1:12" x14ac:dyDescent="0.25">
      <c r="A4922">
        <v>219</v>
      </c>
      <c r="B4922" t="s">
        <v>4257</v>
      </c>
      <c r="C4922">
        <v>100413</v>
      </c>
      <c r="D4922">
        <v>472</v>
      </c>
      <c r="E4922">
        <v>3536505</v>
      </c>
      <c r="F4922" t="s">
        <v>843</v>
      </c>
      <c r="G4922" t="s">
        <v>844</v>
      </c>
      <c r="H4922" t="s">
        <v>1307</v>
      </c>
      <c r="L4922" t="str">
        <f>VLOOKUP(G4922,status!$G$1:$L$6259,6,FALSE)</f>
        <v>UR-3</v>
      </c>
    </row>
    <row r="4923" spans="1:12" x14ac:dyDescent="0.25">
      <c r="A4923">
        <v>219</v>
      </c>
      <c r="B4923" t="s">
        <v>4257</v>
      </c>
      <c r="C4923">
        <v>100414</v>
      </c>
      <c r="D4923">
        <v>473</v>
      </c>
      <c r="E4923">
        <v>3536570</v>
      </c>
      <c r="F4923" t="s">
        <v>845</v>
      </c>
      <c r="G4923" t="s">
        <v>846</v>
      </c>
      <c r="H4923" t="s">
        <v>1307</v>
      </c>
      <c r="L4923" t="str">
        <f>VLOOKUP(G4923,status!$G$1:$L$6259,6,FALSE)</f>
        <v>UR-2</v>
      </c>
    </row>
    <row r="4924" spans="1:12" x14ac:dyDescent="0.25">
      <c r="A4924">
        <v>219</v>
      </c>
      <c r="B4924" t="s">
        <v>4257</v>
      </c>
      <c r="C4924">
        <v>100415</v>
      </c>
      <c r="D4924">
        <v>474</v>
      </c>
      <c r="E4924">
        <v>3536604</v>
      </c>
      <c r="F4924" t="s">
        <v>847</v>
      </c>
      <c r="G4924" t="s">
        <v>848</v>
      </c>
      <c r="H4924" t="s">
        <v>1307</v>
      </c>
      <c r="I4924" t="s">
        <v>22</v>
      </c>
      <c r="J4924" t="s">
        <v>4317</v>
      </c>
      <c r="L4924" t="str">
        <f>VLOOKUP(G4924,status!$G$1:$L$6259,6,FALSE)</f>
        <v>UR-8</v>
      </c>
    </row>
    <row r="4925" spans="1:12" x14ac:dyDescent="0.25">
      <c r="A4925">
        <v>219</v>
      </c>
      <c r="B4925" t="s">
        <v>4257</v>
      </c>
      <c r="C4925">
        <v>100416</v>
      </c>
      <c r="D4925">
        <v>475</v>
      </c>
      <c r="E4925">
        <v>3536703</v>
      </c>
      <c r="F4925" t="s">
        <v>849</v>
      </c>
      <c r="G4925" t="s">
        <v>850</v>
      </c>
      <c r="H4925" t="s">
        <v>1307</v>
      </c>
      <c r="L4925" t="str">
        <f>VLOOKUP(G4925,status!$G$1:$L$6259,6,FALSE)</f>
        <v>UR-2</v>
      </c>
    </row>
    <row r="4926" spans="1:12" x14ac:dyDescent="0.25">
      <c r="A4926">
        <v>219</v>
      </c>
      <c r="B4926" t="s">
        <v>4257</v>
      </c>
      <c r="C4926">
        <v>100417</v>
      </c>
      <c r="D4926">
        <v>476</v>
      </c>
      <c r="E4926">
        <v>3536802</v>
      </c>
      <c r="F4926" t="s">
        <v>851</v>
      </c>
      <c r="G4926" t="s">
        <v>852</v>
      </c>
      <c r="H4926" t="s">
        <v>1307</v>
      </c>
      <c r="L4926" t="str">
        <f>VLOOKUP(G4926,status!$G$1:$L$6259,6,FALSE)</f>
        <v>UR-3</v>
      </c>
    </row>
    <row r="4927" spans="1:12" x14ac:dyDescent="0.25">
      <c r="A4927">
        <v>219</v>
      </c>
      <c r="B4927" t="s">
        <v>4257</v>
      </c>
      <c r="C4927">
        <v>100418</v>
      </c>
      <c r="D4927">
        <v>477</v>
      </c>
      <c r="E4927">
        <v>3536901</v>
      </c>
      <c r="F4927" t="s">
        <v>853</v>
      </c>
      <c r="G4927" t="s">
        <v>854</v>
      </c>
      <c r="H4927" t="s">
        <v>1307</v>
      </c>
      <c r="I4927" t="s">
        <v>22</v>
      </c>
      <c r="J4927" t="s">
        <v>5505</v>
      </c>
      <c r="L4927" t="str">
        <f>VLOOKUP(G4927,status!$G$1:$L$6259,6,FALSE)</f>
        <v>UR-11</v>
      </c>
    </row>
    <row r="4928" spans="1:12" x14ac:dyDescent="0.25">
      <c r="A4928">
        <v>219</v>
      </c>
      <c r="B4928" t="s">
        <v>4257</v>
      </c>
      <c r="C4928">
        <v>100419</v>
      </c>
      <c r="D4928">
        <v>478</v>
      </c>
      <c r="E4928">
        <v>3537008</v>
      </c>
      <c r="F4928" t="s">
        <v>855</v>
      </c>
      <c r="G4928" t="s">
        <v>856</v>
      </c>
      <c r="H4928" t="s">
        <v>1307</v>
      </c>
      <c r="I4928" t="s">
        <v>22</v>
      </c>
      <c r="J4928" t="s">
        <v>4318</v>
      </c>
      <c r="L4928" t="str">
        <f>VLOOKUP(G4928,status!$G$1:$L$6259,6,FALSE)</f>
        <v>UR-17</v>
      </c>
    </row>
    <row r="4929" spans="1:12" x14ac:dyDescent="0.25">
      <c r="A4929">
        <v>219</v>
      </c>
      <c r="B4929" t="s">
        <v>4257</v>
      </c>
      <c r="C4929">
        <v>100420</v>
      </c>
      <c r="D4929">
        <v>479</v>
      </c>
      <c r="E4929">
        <v>3537107</v>
      </c>
      <c r="F4929" t="s">
        <v>857</v>
      </c>
      <c r="G4929" t="s">
        <v>858</v>
      </c>
      <c r="H4929" t="s">
        <v>1307</v>
      </c>
      <c r="L4929" t="str">
        <f>VLOOKUP(G4929,status!$G$1:$L$6259,6,FALSE)</f>
        <v>UR-3</v>
      </c>
    </row>
    <row r="4930" spans="1:12" x14ac:dyDescent="0.25">
      <c r="A4930">
        <v>219</v>
      </c>
      <c r="B4930" t="s">
        <v>4257</v>
      </c>
      <c r="C4930">
        <v>100421</v>
      </c>
      <c r="D4930">
        <v>480</v>
      </c>
      <c r="E4930">
        <v>3537156</v>
      </c>
      <c r="F4930" t="s">
        <v>859</v>
      </c>
      <c r="G4930" t="s">
        <v>860</v>
      </c>
      <c r="H4930" t="s">
        <v>1307</v>
      </c>
      <c r="L4930" t="str">
        <f>VLOOKUP(G4930,status!$G$1:$L$6259,6,FALSE)</f>
        <v>UR-5</v>
      </c>
    </row>
    <row r="4931" spans="1:12" x14ac:dyDescent="0.25">
      <c r="A4931">
        <v>219</v>
      </c>
      <c r="B4931" t="s">
        <v>4257</v>
      </c>
      <c r="C4931">
        <v>100422</v>
      </c>
      <c r="D4931">
        <v>481</v>
      </c>
      <c r="E4931">
        <v>3537206</v>
      </c>
      <c r="F4931" t="s">
        <v>861</v>
      </c>
      <c r="G4931" t="s">
        <v>862</v>
      </c>
      <c r="H4931" t="s">
        <v>1307</v>
      </c>
      <c r="L4931" t="str">
        <f>VLOOKUP(G4931,status!$G$1:$L$6259,6,FALSE)</f>
        <v>UR-12</v>
      </c>
    </row>
    <row r="4932" spans="1:12" x14ac:dyDescent="0.25">
      <c r="A4932">
        <v>219</v>
      </c>
      <c r="B4932" t="s">
        <v>4257</v>
      </c>
      <c r="C4932">
        <v>100423</v>
      </c>
      <c r="D4932">
        <v>482</v>
      </c>
      <c r="E4932">
        <v>3537305</v>
      </c>
      <c r="F4932" t="s">
        <v>863</v>
      </c>
      <c r="G4932" t="s">
        <v>864</v>
      </c>
      <c r="H4932" t="s">
        <v>1307</v>
      </c>
      <c r="L4932" t="str">
        <f>VLOOKUP(G4932,status!$G$1:$L$6259,6,FALSE)</f>
        <v>UR-1</v>
      </c>
    </row>
    <row r="4933" spans="1:12" x14ac:dyDescent="0.25">
      <c r="A4933">
        <v>219</v>
      </c>
      <c r="B4933" t="s">
        <v>4257</v>
      </c>
      <c r="C4933">
        <v>100424</v>
      </c>
      <c r="D4933">
        <v>483</v>
      </c>
      <c r="E4933">
        <v>3537404</v>
      </c>
      <c r="F4933" t="s">
        <v>865</v>
      </c>
      <c r="G4933" t="s">
        <v>866</v>
      </c>
      <c r="H4933" t="s">
        <v>1307</v>
      </c>
      <c r="L4933" t="str">
        <f>VLOOKUP(G4933,status!$G$1:$L$6259,6,FALSE)</f>
        <v>UR-15</v>
      </c>
    </row>
    <row r="4934" spans="1:12" x14ac:dyDescent="0.25">
      <c r="A4934">
        <v>219</v>
      </c>
      <c r="B4934" t="s">
        <v>4257</v>
      </c>
      <c r="C4934">
        <v>100425</v>
      </c>
      <c r="D4934">
        <v>484</v>
      </c>
      <c r="E4934">
        <v>3537503</v>
      </c>
      <c r="F4934" t="s">
        <v>867</v>
      </c>
      <c r="G4934" t="s">
        <v>868</v>
      </c>
      <c r="H4934" t="s">
        <v>1307</v>
      </c>
      <c r="L4934" t="str">
        <f>VLOOKUP(G4934,status!$G$1:$L$6259,6,FALSE)</f>
        <v>UR-9</v>
      </c>
    </row>
    <row r="4935" spans="1:12" x14ac:dyDescent="0.25">
      <c r="A4935">
        <v>219</v>
      </c>
      <c r="B4935" t="s">
        <v>4257</v>
      </c>
      <c r="C4935">
        <v>100426</v>
      </c>
      <c r="D4935">
        <v>485</v>
      </c>
      <c r="E4935">
        <v>3537602</v>
      </c>
      <c r="F4935" t="s">
        <v>869</v>
      </c>
      <c r="G4935" t="s">
        <v>870</v>
      </c>
      <c r="H4935" t="s">
        <v>1307</v>
      </c>
      <c r="I4935" t="s">
        <v>22</v>
      </c>
      <c r="J4935" t="s">
        <v>4903</v>
      </c>
      <c r="L4935" t="str">
        <f>VLOOKUP(G4935,status!$G$1:$L$6259,6,FALSE)</f>
        <v>UR-20</v>
      </c>
    </row>
    <row r="4936" spans="1:12" x14ac:dyDescent="0.25">
      <c r="A4936">
        <v>219</v>
      </c>
      <c r="B4936" t="s">
        <v>4257</v>
      </c>
      <c r="C4936">
        <v>100427</v>
      </c>
      <c r="D4936">
        <v>486</v>
      </c>
      <c r="E4936">
        <v>3537701</v>
      </c>
      <c r="F4936" t="s">
        <v>871</v>
      </c>
      <c r="G4936" t="s">
        <v>872</v>
      </c>
      <c r="H4936" t="s">
        <v>1307</v>
      </c>
      <c r="L4936" t="str">
        <f>VLOOKUP(G4936,status!$G$1:$L$6259,6,FALSE)</f>
        <v>UR-1</v>
      </c>
    </row>
    <row r="4937" spans="1:12" x14ac:dyDescent="0.25">
      <c r="A4937">
        <v>219</v>
      </c>
      <c r="B4937" t="s">
        <v>4257</v>
      </c>
      <c r="C4937">
        <v>100428</v>
      </c>
      <c r="D4937">
        <v>487</v>
      </c>
      <c r="E4937">
        <v>3537800</v>
      </c>
      <c r="F4937" t="s">
        <v>873</v>
      </c>
      <c r="G4937" t="s">
        <v>874</v>
      </c>
      <c r="H4937" t="s">
        <v>1307</v>
      </c>
      <c r="I4937" t="s">
        <v>22</v>
      </c>
      <c r="J4937" t="s">
        <v>5506</v>
      </c>
      <c r="L4937" t="str">
        <f>VLOOKUP(G4937,status!$G$1:$L$6259,6,FALSE)</f>
        <v>UR-9</v>
      </c>
    </row>
    <row r="4938" spans="1:12" x14ac:dyDescent="0.25">
      <c r="A4938">
        <v>219</v>
      </c>
      <c r="B4938" t="s">
        <v>4257</v>
      </c>
      <c r="C4938">
        <v>100429</v>
      </c>
      <c r="D4938">
        <v>488</v>
      </c>
      <c r="E4938">
        <v>3537909</v>
      </c>
      <c r="F4938" t="s">
        <v>875</v>
      </c>
      <c r="G4938" t="s">
        <v>876</v>
      </c>
      <c r="H4938" t="s">
        <v>1307</v>
      </c>
      <c r="I4938" t="s">
        <v>22</v>
      </c>
      <c r="J4938" t="s">
        <v>4319</v>
      </c>
      <c r="L4938" t="str">
        <f>VLOOKUP(G4938,status!$G$1:$L$6259,6,FALSE)</f>
        <v>UR-9</v>
      </c>
    </row>
    <row r="4939" spans="1:12" x14ac:dyDescent="0.25">
      <c r="A4939">
        <v>219</v>
      </c>
      <c r="B4939" t="s">
        <v>4257</v>
      </c>
      <c r="C4939">
        <v>100430</v>
      </c>
      <c r="D4939">
        <v>489</v>
      </c>
      <c r="E4939">
        <v>3538006</v>
      </c>
      <c r="F4939" t="s">
        <v>877</v>
      </c>
      <c r="G4939" t="s">
        <v>878</v>
      </c>
      <c r="H4939" t="s">
        <v>1307</v>
      </c>
      <c r="I4939" t="s">
        <v>22</v>
      </c>
      <c r="J4939" t="s">
        <v>4320</v>
      </c>
      <c r="L4939" t="str">
        <f>VLOOKUP(G4939,status!$G$1:$L$6259,6,FALSE)</f>
        <v>UR-14</v>
      </c>
    </row>
    <row r="4940" spans="1:12" x14ac:dyDescent="0.25">
      <c r="A4940">
        <v>219</v>
      </c>
      <c r="B4940" t="s">
        <v>4257</v>
      </c>
      <c r="C4940">
        <v>100431</v>
      </c>
      <c r="D4940">
        <v>490</v>
      </c>
      <c r="E4940">
        <v>3538105</v>
      </c>
      <c r="F4940" t="s">
        <v>879</v>
      </c>
      <c r="G4940" t="s">
        <v>880</v>
      </c>
      <c r="H4940" t="s">
        <v>1307</v>
      </c>
      <c r="L4940" t="str">
        <f>VLOOKUP(G4940,status!$G$1:$L$6259,6,FALSE)</f>
        <v>UR-13</v>
      </c>
    </row>
    <row r="4941" spans="1:12" x14ac:dyDescent="0.25">
      <c r="A4941">
        <v>219</v>
      </c>
      <c r="B4941" t="s">
        <v>4257</v>
      </c>
      <c r="C4941">
        <v>100432</v>
      </c>
      <c r="D4941">
        <v>491</v>
      </c>
      <c r="E4941">
        <v>3538204</v>
      </c>
      <c r="F4941" t="s">
        <v>881</v>
      </c>
      <c r="G4941" t="s">
        <v>882</v>
      </c>
      <c r="H4941" t="s">
        <v>1307</v>
      </c>
      <c r="L4941" t="str">
        <f>VLOOKUP(G4941,status!$G$1:$L$6259,6,FALSE)</f>
        <v>UR-3</v>
      </c>
    </row>
    <row r="4942" spans="1:12" x14ac:dyDescent="0.25">
      <c r="A4942">
        <v>219</v>
      </c>
      <c r="B4942" t="s">
        <v>4257</v>
      </c>
      <c r="C4942">
        <v>100433</v>
      </c>
      <c r="D4942">
        <v>492</v>
      </c>
      <c r="E4942">
        <v>3538303</v>
      </c>
      <c r="F4942" t="s">
        <v>883</v>
      </c>
      <c r="G4942" t="s">
        <v>884</v>
      </c>
      <c r="H4942" t="s">
        <v>1307</v>
      </c>
      <c r="L4942" t="str">
        <f>VLOOKUP(G4942,status!$G$1:$L$6259,6,FALSE)</f>
        <v>UR-5</v>
      </c>
    </row>
    <row r="4943" spans="1:12" x14ac:dyDescent="0.25">
      <c r="A4943">
        <v>219</v>
      </c>
      <c r="B4943" t="s">
        <v>4257</v>
      </c>
      <c r="C4943">
        <v>100434</v>
      </c>
      <c r="D4943">
        <v>493</v>
      </c>
      <c r="E4943">
        <v>3538501</v>
      </c>
      <c r="F4943" t="s">
        <v>885</v>
      </c>
      <c r="G4943" t="s">
        <v>886</v>
      </c>
      <c r="H4943" t="s">
        <v>1307</v>
      </c>
      <c r="L4943" t="str">
        <f>VLOOKUP(G4943,status!$G$1:$L$6259,6,FALSE)</f>
        <v>UR-14</v>
      </c>
    </row>
    <row r="4944" spans="1:12" x14ac:dyDescent="0.25">
      <c r="A4944">
        <v>219</v>
      </c>
      <c r="B4944" t="s">
        <v>4257</v>
      </c>
      <c r="C4944">
        <v>100435</v>
      </c>
      <c r="D4944">
        <v>494</v>
      </c>
      <c r="E4944">
        <v>3538600</v>
      </c>
      <c r="F4944" t="s">
        <v>887</v>
      </c>
      <c r="G4944" t="s">
        <v>888</v>
      </c>
      <c r="H4944" t="s">
        <v>1307</v>
      </c>
      <c r="L4944" t="str">
        <f>VLOOKUP(G4944,status!$G$1:$L$6259,6,FALSE)</f>
        <v>UR-7</v>
      </c>
    </row>
    <row r="4945" spans="1:12" x14ac:dyDescent="0.25">
      <c r="A4945">
        <v>219</v>
      </c>
      <c r="B4945" t="s">
        <v>4257</v>
      </c>
      <c r="C4945">
        <v>100436</v>
      </c>
      <c r="D4945">
        <v>495</v>
      </c>
      <c r="E4945">
        <v>3538709</v>
      </c>
      <c r="F4945" t="s">
        <v>889</v>
      </c>
      <c r="G4945" t="s">
        <v>890</v>
      </c>
      <c r="H4945" t="s">
        <v>1307</v>
      </c>
      <c r="L4945" t="str">
        <f>VLOOKUP(G4945,status!$G$1:$L$6259,6,FALSE)</f>
        <v>UR-10</v>
      </c>
    </row>
    <row r="4946" spans="1:12" x14ac:dyDescent="0.25">
      <c r="A4946">
        <v>219</v>
      </c>
      <c r="B4946" t="s">
        <v>4257</v>
      </c>
      <c r="C4946">
        <v>100437</v>
      </c>
      <c r="D4946">
        <v>496</v>
      </c>
      <c r="E4946">
        <v>3538808</v>
      </c>
      <c r="F4946" t="s">
        <v>891</v>
      </c>
      <c r="G4946" t="s">
        <v>892</v>
      </c>
      <c r="H4946" t="s">
        <v>1307</v>
      </c>
      <c r="L4946" t="str">
        <f>VLOOKUP(G4946,status!$G$1:$L$6259,6,FALSE)</f>
        <v>UR-16</v>
      </c>
    </row>
    <row r="4947" spans="1:12" x14ac:dyDescent="0.25">
      <c r="A4947">
        <v>219</v>
      </c>
      <c r="B4947" t="s">
        <v>4257</v>
      </c>
      <c r="C4947">
        <v>100438</v>
      </c>
      <c r="D4947">
        <v>497</v>
      </c>
      <c r="E4947">
        <v>3538907</v>
      </c>
      <c r="F4947" t="s">
        <v>893</v>
      </c>
      <c r="G4947" t="s">
        <v>894</v>
      </c>
      <c r="H4947" t="s">
        <v>1307</v>
      </c>
      <c r="L4947" t="str">
        <f>VLOOKUP(G4947,status!$G$1:$L$6259,6,FALSE)</f>
        <v>UR-2</v>
      </c>
    </row>
    <row r="4948" spans="1:12" x14ac:dyDescent="0.25">
      <c r="A4948">
        <v>219</v>
      </c>
      <c r="B4948" t="s">
        <v>4257</v>
      </c>
      <c r="C4948">
        <v>100439</v>
      </c>
      <c r="D4948">
        <v>498</v>
      </c>
      <c r="E4948">
        <v>3539004</v>
      </c>
      <c r="F4948" t="s">
        <v>895</v>
      </c>
      <c r="G4948" t="s">
        <v>896</v>
      </c>
      <c r="H4948" t="s">
        <v>1307</v>
      </c>
      <c r="I4948" t="s">
        <v>22</v>
      </c>
      <c r="J4948" t="s">
        <v>4321</v>
      </c>
      <c r="L4948" t="str">
        <f>VLOOKUP(G4948,status!$G$1:$L$6259,6,FALSE)</f>
        <v>UR-13</v>
      </c>
    </row>
    <row r="4949" spans="1:12" x14ac:dyDescent="0.25">
      <c r="A4949">
        <v>219</v>
      </c>
      <c r="B4949" t="s">
        <v>4257</v>
      </c>
      <c r="C4949">
        <v>100440</v>
      </c>
      <c r="D4949">
        <v>499</v>
      </c>
      <c r="E4949">
        <v>3539103</v>
      </c>
      <c r="F4949" t="s">
        <v>897</v>
      </c>
      <c r="G4949" t="s">
        <v>898</v>
      </c>
      <c r="H4949" t="s">
        <v>1307</v>
      </c>
      <c r="L4949" t="str">
        <f>VLOOKUP(G4949,status!$G$1:$L$6259,6,FALSE)</f>
        <v>9-DF</v>
      </c>
    </row>
    <row r="4950" spans="1:12" x14ac:dyDescent="0.25">
      <c r="A4950">
        <v>219</v>
      </c>
      <c r="B4950" t="s">
        <v>4257</v>
      </c>
      <c r="C4950">
        <v>100441</v>
      </c>
      <c r="D4950">
        <v>500</v>
      </c>
      <c r="E4950">
        <v>3539202</v>
      </c>
      <c r="F4950" t="s">
        <v>899</v>
      </c>
      <c r="G4950" t="s">
        <v>900</v>
      </c>
      <c r="H4950" t="s">
        <v>1307</v>
      </c>
      <c r="L4950" t="str">
        <f>VLOOKUP(G4950,status!$G$1:$L$6259,6,FALSE)</f>
        <v>UR-5</v>
      </c>
    </row>
    <row r="4951" spans="1:12" x14ac:dyDescent="0.25">
      <c r="A4951">
        <v>219</v>
      </c>
      <c r="B4951" t="s">
        <v>4257</v>
      </c>
      <c r="C4951">
        <v>100442</v>
      </c>
      <c r="D4951">
        <v>501</v>
      </c>
      <c r="E4951">
        <v>3539301</v>
      </c>
      <c r="F4951" t="s">
        <v>901</v>
      </c>
      <c r="G4951" t="s">
        <v>902</v>
      </c>
      <c r="H4951" t="s">
        <v>1307</v>
      </c>
      <c r="L4951" t="str">
        <f>VLOOKUP(G4951,status!$G$1:$L$6259,6,FALSE)</f>
        <v>UR-10</v>
      </c>
    </row>
    <row r="4952" spans="1:12" x14ac:dyDescent="0.25">
      <c r="A4952">
        <v>219</v>
      </c>
      <c r="B4952" t="s">
        <v>4257</v>
      </c>
      <c r="C4952">
        <v>100443</v>
      </c>
      <c r="D4952">
        <v>502</v>
      </c>
      <c r="E4952">
        <v>3539400</v>
      </c>
      <c r="F4952" t="s">
        <v>903</v>
      </c>
      <c r="G4952" t="s">
        <v>904</v>
      </c>
      <c r="H4952" t="s">
        <v>1307</v>
      </c>
      <c r="L4952" t="str">
        <f>VLOOKUP(G4952,status!$G$1:$L$6259,6,FALSE)</f>
        <v>UR-2</v>
      </c>
    </row>
    <row r="4953" spans="1:12" x14ac:dyDescent="0.25">
      <c r="A4953">
        <v>219</v>
      </c>
      <c r="B4953" t="s">
        <v>4257</v>
      </c>
      <c r="C4953">
        <v>100444</v>
      </c>
      <c r="D4953">
        <v>503</v>
      </c>
      <c r="E4953">
        <v>3539509</v>
      </c>
      <c r="F4953" t="s">
        <v>905</v>
      </c>
      <c r="G4953" t="s">
        <v>906</v>
      </c>
      <c r="H4953" t="s">
        <v>1307</v>
      </c>
      <c r="L4953" t="str">
        <f>VLOOKUP(G4953,status!$G$1:$L$6259,6,FALSE)</f>
        <v>UR-17</v>
      </c>
    </row>
    <row r="4954" spans="1:12" x14ac:dyDescent="0.25">
      <c r="A4954">
        <v>219</v>
      </c>
      <c r="B4954" t="s">
        <v>4257</v>
      </c>
      <c r="C4954">
        <v>100445</v>
      </c>
      <c r="D4954">
        <v>504</v>
      </c>
      <c r="E4954">
        <v>3539608</v>
      </c>
      <c r="F4954" t="s">
        <v>907</v>
      </c>
      <c r="G4954" t="s">
        <v>908</v>
      </c>
      <c r="H4954" t="s">
        <v>1307</v>
      </c>
      <c r="I4954" t="s">
        <v>22</v>
      </c>
      <c r="J4954" t="s">
        <v>4322</v>
      </c>
      <c r="L4954" t="str">
        <f>VLOOKUP(G4954,status!$G$1:$L$6259,6,FALSE)</f>
        <v>UR-1</v>
      </c>
    </row>
    <row r="4955" spans="1:12" x14ac:dyDescent="0.25">
      <c r="A4955">
        <v>219</v>
      </c>
      <c r="B4955" t="s">
        <v>4257</v>
      </c>
      <c r="C4955">
        <v>100446</v>
      </c>
      <c r="D4955">
        <v>505</v>
      </c>
      <c r="E4955">
        <v>3539707</v>
      </c>
      <c r="F4955" t="s">
        <v>909</v>
      </c>
      <c r="G4955" t="s">
        <v>910</v>
      </c>
      <c r="H4955" t="s">
        <v>1307</v>
      </c>
      <c r="L4955" t="str">
        <f>VLOOKUP(G4955,status!$G$1:$L$6259,6,FALSE)</f>
        <v>UR-4</v>
      </c>
    </row>
    <row r="4956" spans="1:12" x14ac:dyDescent="0.25">
      <c r="A4956">
        <v>219</v>
      </c>
      <c r="B4956" t="s">
        <v>4257</v>
      </c>
      <c r="C4956">
        <v>100447</v>
      </c>
      <c r="D4956">
        <v>506</v>
      </c>
      <c r="E4956">
        <v>3539806</v>
      </c>
      <c r="F4956" t="s">
        <v>911</v>
      </c>
      <c r="G4956" t="s">
        <v>912</v>
      </c>
      <c r="H4956" t="s">
        <v>1307</v>
      </c>
      <c r="I4956" t="s">
        <v>22</v>
      </c>
      <c r="J4956" t="s">
        <v>5507</v>
      </c>
      <c r="L4956" t="str">
        <f>VLOOKUP(G4956,status!$G$1:$L$6259,6,FALSE)</f>
        <v>6-DF</v>
      </c>
    </row>
    <row r="4957" spans="1:12" x14ac:dyDescent="0.25">
      <c r="A4957">
        <v>219</v>
      </c>
      <c r="B4957" t="s">
        <v>4257</v>
      </c>
      <c r="C4957">
        <v>100448</v>
      </c>
      <c r="D4957">
        <v>507</v>
      </c>
      <c r="E4957">
        <v>3539905</v>
      </c>
      <c r="F4957" t="s">
        <v>913</v>
      </c>
      <c r="G4957" t="s">
        <v>914</v>
      </c>
      <c r="H4957" t="s">
        <v>1307</v>
      </c>
      <c r="L4957" t="str">
        <f>VLOOKUP(G4957,status!$G$1:$L$6259,6,FALSE)</f>
        <v>UR-8</v>
      </c>
    </row>
    <row r="4958" spans="1:12" x14ac:dyDescent="0.25">
      <c r="A4958">
        <v>219</v>
      </c>
      <c r="B4958" t="s">
        <v>4257</v>
      </c>
      <c r="C4958">
        <v>100449</v>
      </c>
      <c r="D4958">
        <v>508</v>
      </c>
      <c r="E4958">
        <v>3540002</v>
      </c>
      <c r="F4958" t="s">
        <v>915</v>
      </c>
      <c r="G4958" t="s">
        <v>916</v>
      </c>
      <c r="H4958" t="s">
        <v>1307</v>
      </c>
      <c r="I4958" t="s">
        <v>22</v>
      </c>
      <c r="J4958" t="s">
        <v>4323</v>
      </c>
      <c r="L4958" t="str">
        <f>VLOOKUP(G4958,status!$G$1:$L$6259,6,FALSE)</f>
        <v>UR-4</v>
      </c>
    </row>
    <row r="4959" spans="1:12" x14ac:dyDescent="0.25">
      <c r="A4959">
        <v>219</v>
      </c>
      <c r="B4959" t="s">
        <v>4257</v>
      </c>
      <c r="C4959">
        <v>100450</v>
      </c>
      <c r="D4959">
        <v>509</v>
      </c>
      <c r="E4959">
        <v>3540101</v>
      </c>
      <c r="F4959" t="s">
        <v>917</v>
      </c>
      <c r="G4959" t="s">
        <v>918</v>
      </c>
      <c r="H4959" t="s">
        <v>1307</v>
      </c>
      <c r="I4959" t="s">
        <v>22</v>
      </c>
      <c r="J4959" t="s">
        <v>4324</v>
      </c>
      <c r="L4959" t="str">
        <f>VLOOKUP(G4959,status!$G$1:$L$6259,6,FALSE)</f>
        <v>UR-4</v>
      </c>
    </row>
    <row r="4960" spans="1:12" x14ac:dyDescent="0.25">
      <c r="A4960">
        <v>219</v>
      </c>
      <c r="B4960" t="s">
        <v>4257</v>
      </c>
      <c r="C4960">
        <v>100451</v>
      </c>
      <c r="D4960">
        <v>510</v>
      </c>
      <c r="E4960">
        <v>3540200</v>
      </c>
      <c r="F4960" t="s">
        <v>919</v>
      </c>
      <c r="G4960" t="s">
        <v>920</v>
      </c>
      <c r="H4960" t="s">
        <v>1307</v>
      </c>
      <c r="L4960" t="str">
        <f>VLOOKUP(G4960,status!$G$1:$L$6259,6,FALSE)</f>
        <v>UR-6</v>
      </c>
    </row>
    <row r="4961" spans="1:12" x14ac:dyDescent="0.25">
      <c r="A4961">
        <v>219</v>
      </c>
      <c r="B4961" t="s">
        <v>4257</v>
      </c>
      <c r="C4961">
        <v>100452</v>
      </c>
      <c r="D4961">
        <v>511</v>
      </c>
      <c r="E4961">
        <v>3540259</v>
      </c>
      <c r="F4961" t="s">
        <v>921</v>
      </c>
      <c r="G4961" t="s">
        <v>922</v>
      </c>
      <c r="H4961" t="s">
        <v>1307</v>
      </c>
      <c r="I4961" t="s">
        <v>22</v>
      </c>
      <c r="J4961" t="s">
        <v>4325</v>
      </c>
      <c r="L4961" t="str">
        <f>VLOOKUP(G4961,status!$G$1:$L$6259,6,FALSE)</f>
        <v>UR-11</v>
      </c>
    </row>
    <row r="4962" spans="1:12" x14ac:dyDescent="0.25">
      <c r="A4962">
        <v>219</v>
      </c>
      <c r="B4962" t="s">
        <v>4257</v>
      </c>
      <c r="C4962">
        <v>100453</v>
      </c>
      <c r="D4962">
        <v>512</v>
      </c>
      <c r="E4962">
        <v>3540309</v>
      </c>
      <c r="F4962" t="s">
        <v>923</v>
      </c>
      <c r="G4962" t="s">
        <v>924</v>
      </c>
      <c r="H4962" t="s">
        <v>1307</v>
      </c>
      <c r="L4962" t="str">
        <f>VLOOKUP(G4962,status!$G$1:$L$6259,6,FALSE)</f>
        <v>UR-11</v>
      </c>
    </row>
    <row r="4963" spans="1:12" x14ac:dyDescent="0.25">
      <c r="A4963">
        <v>219</v>
      </c>
      <c r="B4963" t="s">
        <v>4257</v>
      </c>
      <c r="C4963">
        <v>100454</v>
      </c>
      <c r="D4963">
        <v>513</v>
      </c>
      <c r="E4963">
        <v>3540408</v>
      </c>
      <c r="F4963" t="s">
        <v>925</v>
      </c>
      <c r="G4963" t="s">
        <v>926</v>
      </c>
      <c r="H4963" t="s">
        <v>1307</v>
      </c>
      <c r="L4963" t="str">
        <f>VLOOKUP(G4963,status!$G$1:$L$6259,6,FALSE)</f>
        <v>UR-11</v>
      </c>
    </row>
    <row r="4964" spans="1:12" x14ac:dyDescent="0.25">
      <c r="A4964">
        <v>219</v>
      </c>
      <c r="B4964" t="s">
        <v>4257</v>
      </c>
      <c r="C4964">
        <v>100455</v>
      </c>
      <c r="D4964">
        <v>514</v>
      </c>
      <c r="E4964">
        <v>3540507</v>
      </c>
      <c r="F4964" t="s">
        <v>927</v>
      </c>
      <c r="G4964" t="s">
        <v>928</v>
      </c>
      <c r="H4964" t="s">
        <v>1307</v>
      </c>
      <c r="L4964" t="str">
        <f>VLOOKUP(G4964,status!$G$1:$L$6259,6,FALSE)</f>
        <v>UR-9</v>
      </c>
    </row>
    <row r="4965" spans="1:12" x14ac:dyDescent="0.25">
      <c r="A4965">
        <v>219</v>
      </c>
      <c r="B4965" t="s">
        <v>4257</v>
      </c>
      <c r="C4965">
        <v>100456</v>
      </c>
      <c r="D4965">
        <v>515</v>
      </c>
      <c r="E4965">
        <v>3540606</v>
      </c>
      <c r="F4965" t="s">
        <v>929</v>
      </c>
      <c r="G4965" t="s">
        <v>930</v>
      </c>
      <c r="H4965" t="s">
        <v>1307</v>
      </c>
      <c r="L4965" t="str">
        <f>VLOOKUP(G4965,status!$G$1:$L$6259,6,FALSE)</f>
        <v>UR-9</v>
      </c>
    </row>
    <row r="4966" spans="1:12" x14ac:dyDescent="0.25">
      <c r="A4966">
        <v>219</v>
      </c>
      <c r="B4966" t="s">
        <v>4257</v>
      </c>
      <c r="C4966">
        <v>100457</v>
      </c>
      <c r="D4966">
        <v>516</v>
      </c>
      <c r="E4966">
        <v>3540705</v>
      </c>
      <c r="F4966" t="s">
        <v>931</v>
      </c>
      <c r="G4966" t="s">
        <v>932</v>
      </c>
      <c r="H4966" t="s">
        <v>1307</v>
      </c>
      <c r="L4966" t="str">
        <f>VLOOKUP(G4966,status!$G$1:$L$6259,6,FALSE)</f>
        <v>UR-10</v>
      </c>
    </row>
    <row r="4967" spans="1:12" x14ac:dyDescent="0.25">
      <c r="A4967">
        <v>219</v>
      </c>
      <c r="B4967" t="s">
        <v>4257</v>
      </c>
      <c r="C4967">
        <v>100458</v>
      </c>
      <c r="D4967">
        <v>517</v>
      </c>
      <c r="E4967">
        <v>3540754</v>
      </c>
      <c r="F4967" t="s">
        <v>933</v>
      </c>
      <c r="G4967" t="s">
        <v>934</v>
      </c>
      <c r="H4967" t="s">
        <v>1307</v>
      </c>
      <c r="I4967" t="s">
        <v>22</v>
      </c>
      <c r="J4967" t="s">
        <v>4326</v>
      </c>
      <c r="L4967" t="str">
        <f>VLOOKUP(G4967,status!$G$1:$L$6259,6,FALSE)</f>
        <v>UR-14</v>
      </c>
    </row>
    <row r="4968" spans="1:12" x14ac:dyDescent="0.25">
      <c r="A4968">
        <v>219</v>
      </c>
      <c r="B4968" t="s">
        <v>4257</v>
      </c>
      <c r="C4968">
        <v>100459</v>
      </c>
      <c r="D4968">
        <v>518</v>
      </c>
      <c r="E4968">
        <v>3540804</v>
      </c>
      <c r="F4968" t="s">
        <v>935</v>
      </c>
      <c r="G4968" t="s">
        <v>936</v>
      </c>
      <c r="H4968" t="s">
        <v>1307</v>
      </c>
      <c r="L4968" t="str">
        <f>VLOOKUP(G4968,status!$G$1:$L$6259,6,FALSE)</f>
        <v>UR-8</v>
      </c>
    </row>
    <row r="4969" spans="1:12" x14ac:dyDescent="0.25">
      <c r="A4969">
        <v>219</v>
      </c>
      <c r="B4969" t="s">
        <v>4257</v>
      </c>
      <c r="C4969">
        <v>100460</v>
      </c>
      <c r="D4969">
        <v>519</v>
      </c>
      <c r="E4969">
        <v>3540853</v>
      </c>
      <c r="F4969" t="s">
        <v>937</v>
      </c>
      <c r="G4969" t="s">
        <v>938</v>
      </c>
      <c r="H4969" t="s">
        <v>1307</v>
      </c>
      <c r="L4969" t="str">
        <f>VLOOKUP(G4969,status!$G$1:$L$6259,6,FALSE)</f>
        <v>UR-18</v>
      </c>
    </row>
    <row r="4970" spans="1:12" x14ac:dyDescent="0.25">
      <c r="A4970">
        <v>219</v>
      </c>
      <c r="B4970" t="s">
        <v>4257</v>
      </c>
      <c r="C4970">
        <v>100461</v>
      </c>
      <c r="D4970">
        <v>520</v>
      </c>
      <c r="E4970">
        <v>3540903</v>
      </c>
      <c r="F4970" t="s">
        <v>939</v>
      </c>
      <c r="G4970" t="s">
        <v>940</v>
      </c>
      <c r="H4970" t="s">
        <v>1307</v>
      </c>
      <c r="I4970" t="s">
        <v>22</v>
      </c>
      <c r="J4970" t="s">
        <v>5508</v>
      </c>
      <c r="L4970" t="str">
        <f>VLOOKUP(G4970,status!$G$1:$L$6259,6,FALSE)</f>
        <v>UR-6</v>
      </c>
    </row>
    <row r="4971" spans="1:12" x14ac:dyDescent="0.25">
      <c r="A4971">
        <v>219</v>
      </c>
      <c r="B4971" t="s">
        <v>4257</v>
      </c>
      <c r="C4971">
        <v>100462</v>
      </c>
      <c r="D4971">
        <v>521</v>
      </c>
      <c r="E4971">
        <v>3541000</v>
      </c>
      <c r="F4971" t="s">
        <v>941</v>
      </c>
      <c r="G4971" t="s">
        <v>942</v>
      </c>
      <c r="H4971" t="s">
        <v>1307</v>
      </c>
      <c r="I4971" t="s">
        <v>22</v>
      </c>
      <c r="J4971" t="s">
        <v>4327</v>
      </c>
      <c r="L4971" t="str">
        <f>VLOOKUP(G4971,status!$G$1:$L$6259,6,FALSE)</f>
        <v>UR-20</v>
      </c>
    </row>
    <row r="4972" spans="1:12" x14ac:dyDescent="0.25">
      <c r="A4972">
        <v>219</v>
      </c>
      <c r="B4972" t="s">
        <v>4257</v>
      </c>
      <c r="C4972">
        <v>100463</v>
      </c>
      <c r="D4972">
        <v>522</v>
      </c>
      <c r="E4972">
        <v>3541059</v>
      </c>
      <c r="F4972" t="s">
        <v>943</v>
      </c>
      <c r="G4972" t="s">
        <v>944</v>
      </c>
      <c r="H4972" t="s">
        <v>1307</v>
      </c>
      <c r="L4972" t="str">
        <f>VLOOKUP(G4972,status!$G$1:$L$6259,6,FALSE)</f>
        <v>UR-2</v>
      </c>
    </row>
    <row r="4973" spans="1:12" x14ac:dyDescent="0.25">
      <c r="A4973">
        <v>219</v>
      </c>
      <c r="B4973" t="s">
        <v>4257</v>
      </c>
      <c r="C4973">
        <v>100464</v>
      </c>
      <c r="D4973">
        <v>523</v>
      </c>
      <c r="E4973">
        <v>3541109</v>
      </c>
      <c r="F4973" t="s">
        <v>945</v>
      </c>
      <c r="G4973" t="s">
        <v>946</v>
      </c>
      <c r="H4973" t="s">
        <v>1307</v>
      </c>
      <c r="I4973" t="s">
        <v>22</v>
      </c>
      <c r="J4973" t="s">
        <v>4328</v>
      </c>
      <c r="L4973" t="str">
        <f>VLOOKUP(G4973,status!$G$1:$L$6259,6,FALSE)</f>
        <v>UR-2</v>
      </c>
    </row>
    <row r="4974" spans="1:12" x14ac:dyDescent="0.25">
      <c r="A4974">
        <v>219</v>
      </c>
      <c r="B4974" t="s">
        <v>4257</v>
      </c>
      <c r="C4974">
        <v>100465</v>
      </c>
      <c r="D4974">
        <v>524</v>
      </c>
      <c r="E4974">
        <v>3541208</v>
      </c>
      <c r="F4974" t="s">
        <v>947</v>
      </c>
      <c r="G4974" t="s">
        <v>948</v>
      </c>
      <c r="H4974" t="s">
        <v>1307</v>
      </c>
      <c r="I4974" t="s">
        <v>22</v>
      </c>
      <c r="J4974" t="s">
        <v>4329</v>
      </c>
      <c r="L4974" t="str">
        <f>VLOOKUP(G4974,status!$G$1:$L$6259,6,FALSE)</f>
        <v>UR-5</v>
      </c>
    </row>
    <row r="4975" spans="1:12" x14ac:dyDescent="0.25">
      <c r="A4975">
        <v>219</v>
      </c>
      <c r="B4975" t="s">
        <v>4257</v>
      </c>
      <c r="C4975">
        <v>100466</v>
      </c>
      <c r="D4975">
        <v>525</v>
      </c>
      <c r="E4975">
        <v>3541307</v>
      </c>
      <c r="F4975" t="s">
        <v>949</v>
      </c>
      <c r="G4975" t="s">
        <v>950</v>
      </c>
      <c r="H4975" t="s">
        <v>1307</v>
      </c>
      <c r="L4975" t="str">
        <f>VLOOKUP(G4975,status!$G$1:$L$6259,6,FALSE)</f>
        <v>UR-5</v>
      </c>
    </row>
    <row r="4976" spans="1:12" x14ac:dyDescent="0.25">
      <c r="A4976">
        <v>219</v>
      </c>
      <c r="B4976" t="s">
        <v>4257</v>
      </c>
      <c r="C4976">
        <v>100467</v>
      </c>
      <c r="D4976">
        <v>526</v>
      </c>
      <c r="E4976">
        <v>3541406</v>
      </c>
      <c r="F4976" t="s">
        <v>951</v>
      </c>
      <c r="G4976" t="s">
        <v>952</v>
      </c>
      <c r="H4976" t="s">
        <v>1307</v>
      </c>
      <c r="L4976" t="str">
        <f>VLOOKUP(G4976,status!$G$1:$L$6259,6,FALSE)</f>
        <v>UR-1</v>
      </c>
    </row>
    <row r="4977" spans="1:12" x14ac:dyDescent="0.25">
      <c r="A4977">
        <v>219</v>
      </c>
      <c r="B4977" t="s">
        <v>4257</v>
      </c>
      <c r="C4977">
        <v>100468</v>
      </c>
      <c r="D4977">
        <v>527</v>
      </c>
      <c r="E4977">
        <v>3541505</v>
      </c>
      <c r="F4977" t="s">
        <v>953</v>
      </c>
      <c r="G4977" t="s">
        <v>954</v>
      </c>
      <c r="H4977" t="s">
        <v>1307</v>
      </c>
      <c r="L4977" t="str">
        <f>VLOOKUP(G4977,status!$G$1:$L$6259,6,FALSE)</f>
        <v>UR-5</v>
      </c>
    </row>
    <row r="4978" spans="1:12" x14ac:dyDescent="0.25">
      <c r="A4978">
        <v>219</v>
      </c>
      <c r="B4978" t="s">
        <v>4257</v>
      </c>
      <c r="C4978">
        <v>100469</v>
      </c>
      <c r="D4978">
        <v>528</v>
      </c>
      <c r="E4978">
        <v>3541604</v>
      </c>
      <c r="F4978" t="s">
        <v>955</v>
      </c>
      <c r="G4978" t="s">
        <v>956</v>
      </c>
      <c r="H4978" t="s">
        <v>1307</v>
      </c>
      <c r="I4978" t="s">
        <v>22</v>
      </c>
      <c r="J4978" t="s">
        <v>5509</v>
      </c>
      <c r="L4978" t="str">
        <f>VLOOKUP(G4978,status!$G$1:$L$6259,6,FALSE)</f>
        <v>UR-1</v>
      </c>
    </row>
    <row r="4979" spans="1:12" x14ac:dyDescent="0.25">
      <c r="A4979">
        <v>219</v>
      </c>
      <c r="B4979" t="s">
        <v>4257</v>
      </c>
      <c r="C4979">
        <v>100470</v>
      </c>
      <c r="D4979">
        <v>529</v>
      </c>
      <c r="E4979">
        <v>3541653</v>
      </c>
      <c r="F4979" t="s">
        <v>957</v>
      </c>
      <c r="G4979" t="s">
        <v>958</v>
      </c>
      <c r="H4979" t="s">
        <v>1307</v>
      </c>
      <c r="I4979" t="s">
        <v>22</v>
      </c>
      <c r="J4979" t="s">
        <v>5510</v>
      </c>
      <c r="L4979" t="str">
        <f>VLOOKUP(G4979,status!$G$1:$L$6259,6,FALSE)</f>
        <v>UR-9</v>
      </c>
    </row>
    <row r="4980" spans="1:12" x14ac:dyDescent="0.25">
      <c r="A4980">
        <v>219</v>
      </c>
      <c r="B4980" t="s">
        <v>4257</v>
      </c>
      <c r="C4980">
        <v>100471</v>
      </c>
      <c r="D4980">
        <v>530</v>
      </c>
      <c r="E4980">
        <v>3541703</v>
      </c>
      <c r="F4980" t="s">
        <v>959</v>
      </c>
      <c r="G4980" t="s">
        <v>960</v>
      </c>
      <c r="H4980" t="s">
        <v>1307</v>
      </c>
      <c r="L4980" t="str">
        <f>VLOOKUP(G4980,status!$G$1:$L$6259,6,FALSE)</f>
        <v>UR-5</v>
      </c>
    </row>
    <row r="4981" spans="1:12" x14ac:dyDescent="0.25">
      <c r="A4981">
        <v>219</v>
      </c>
      <c r="B4981" t="s">
        <v>4257</v>
      </c>
      <c r="C4981">
        <v>100472</v>
      </c>
      <c r="D4981">
        <v>531</v>
      </c>
      <c r="E4981">
        <v>3541802</v>
      </c>
      <c r="F4981" t="s">
        <v>961</v>
      </c>
      <c r="G4981" t="s">
        <v>962</v>
      </c>
      <c r="H4981" t="s">
        <v>1307</v>
      </c>
      <c r="I4981" t="s">
        <v>22</v>
      </c>
      <c r="J4981" t="s">
        <v>4330</v>
      </c>
      <c r="L4981" t="str">
        <f>VLOOKUP(G4981,status!$G$1:$L$6259,6,FALSE)</f>
        <v>UR-18</v>
      </c>
    </row>
    <row r="4982" spans="1:12" x14ac:dyDescent="0.25">
      <c r="A4982">
        <v>219</v>
      </c>
      <c r="B4982" t="s">
        <v>4257</v>
      </c>
      <c r="C4982">
        <v>100473</v>
      </c>
      <c r="D4982">
        <v>532</v>
      </c>
      <c r="E4982">
        <v>3541901</v>
      </c>
      <c r="F4982" t="s">
        <v>963</v>
      </c>
      <c r="G4982" t="s">
        <v>964</v>
      </c>
      <c r="H4982" t="s">
        <v>1307</v>
      </c>
      <c r="L4982" t="str">
        <f>VLOOKUP(G4982,status!$G$1:$L$6259,6,FALSE)</f>
        <v>UR-14</v>
      </c>
    </row>
    <row r="4983" spans="1:12" x14ac:dyDescent="0.25">
      <c r="A4983">
        <v>219</v>
      </c>
      <c r="B4983" t="s">
        <v>4257</v>
      </c>
      <c r="C4983">
        <v>100474</v>
      </c>
      <c r="D4983">
        <v>533</v>
      </c>
      <c r="E4983">
        <v>3542008</v>
      </c>
      <c r="F4983" t="s">
        <v>965</v>
      </c>
      <c r="G4983" t="s">
        <v>966</v>
      </c>
      <c r="H4983" t="s">
        <v>1307</v>
      </c>
      <c r="L4983" t="str">
        <f>VLOOKUP(G4983,status!$G$1:$L$6259,6,FALSE)</f>
        <v>UR-4</v>
      </c>
    </row>
    <row r="4984" spans="1:12" x14ac:dyDescent="0.25">
      <c r="A4984">
        <v>219</v>
      </c>
      <c r="B4984" t="s">
        <v>4257</v>
      </c>
      <c r="C4984">
        <v>100475</v>
      </c>
      <c r="D4984">
        <v>534</v>
      </c>
      <c r="E4984">
        <v>3542107</v>
      </c>
      <c r="F4984" t="s">
        <v>967</v>
      </c>
      <c r="G4984" t="s">
        <v>968</v>
      </c>
      <c r="H4984" t="s">
        <v>1307</v>
      </c>
      <c r="I4984" t="s">
        <v>22</v>
      </c>
      <c r="J4984" t="s">
        <v>5511</v>
      </c>
      <c r="L4984" t="str">
        <f>VLOOKUP(G4984,status!$G$1:$L$6259,6,FALSE)</f>
        <v>UR-9</v>
      </c>
    </row>
    <row r="4985" spans="1:12" x14ac:dyDescent="0.25">
      <c r="A4985">
        <v>219</v>
      </c>
      <c r="B4985" t="s">
        <v>4257</v>
      </c>
      <c r="C4985">
        <v>100476</v>
      </c>
      <c r="D4985">
        <v>535</v>
      </c>
      <c r="E4985">
        <v>3542206</v>
      </c>
      <c r="F4985" t="s">
        <v>969</v>
      </c>
      <c r="G4985" t="s">
        <v>970</v>
      </c>
      <c r="H4985" t="s">
        <v>1307</v>
      </c>
      <c r="L4985" t="str">
        <f>VLOOKUP(G4985,status!$G$1:$L$6259,6,FALSE)</f>
        <v>UR-5</v>
      </c>
    </row>
    <row r="4986" spans="1:12" x14ac:dyDescent="0.25">
      <c r="A4986">
        <v>219</v>
      </c>
      <c r="B4986" t="s">
        <v>4257</v>
      </c>
      <c r="C4986">
        <v>100477</v>
      </c>
      <c r="D4986">
        <v>536</v>
      </c>
      <c r="E4986">
        <v>3542305</v>
      </c>
      <c r="F4986" t="s">
        <v>971</v>
      </c>
      <c r="G4986" t="s">
        <v>972</v>
      </c>
      <c r="H4986" t="s">
        <v>1307</v>
      </c>
      <c r="I4986" t="s">
        <v>22</v>
      </c>
      <c r="J4986" t="s">
        <v>4331</v>
      </c>
      <c r="L4986" t="str">
        <f>VLOOKUP(G4986,status!$G$1:$L$6259,6,FALSE)</f>
        <v>UR-7</v>
      </c>
    </row>
    <row r="4987" spans="1:12" x14ac:dyDescent="0.25">
      <c r="A4987">
        <v>219</v>
      </c>
      <c r="B4987" t="s">
        <v>4257</v>
      </c>
      <c r="C4987">
        <v>100478</v>
      </c>
      <c r="D4987">
        <v>537</v>
      </c>
      <c r="E4987">
        <v>3542404</v>
      </c>
      <c r="F4987" t="s">
        <v>973</v>
      </c>
      <c r="G4987" t="s">
        <v>974</v>
      </c>
      <c r="H4987" t="s">
        <v>1307</v>
      </c>
      <c r="L4987" t="str">
        <f>VLOOKUP(G4987,status!$G$1:$L$6259,6,FALSE)</f>
        <v>UR-5</v>
      </c>
    </row>
    <row r="4988" spans="1:12" x14ac:dyDescent="0.25">
      <c r="A4988">
        <v>219</v>
      </c>
      <c r="B4988" t="s">
        <v>4257</v>
      </c>
      <c r="C4988">
        <v>100479</v>
      </c>
      <c r="D4988">
        <v>538</v>
      </c>
      <c r="E4988">
        <v>3542503</v>
      </c>
      <c r="F4988" t="s">
        <v>975</v>
      </c>
      <c r="G4988" t="s">
        <v>976</v>
      </c>
      <c r="H4988" t="s">
        <v>1307</v>
      </c>
      <c r="L4988" t="str">
        <f>VLOOKUP(G4988,status!$G$1:$L$6259,6,FALSE)</f>
        <v>UR-2</v>
      </c>
    </row>
    <row r="4989" spans="1:12" x14ac:dyDescent="0.25">
      <c r="A4989">
        <v>219</v>
      </c>
      <c r="B4989" t="s">
        <v>4257</v>
      </c>
      <c r="C4989">
        <v>100480</v>
      </c>
      <c r="D4989">
        <v>539</v>
      </c>
      <c r="E4989">
        <v>3542602</v>
      </c>
      <c r="F4989" t="s">
        <v>977</v>
      </c>
      <c r="G4989" t="s">
        <v>978</v>
      </c>
      <c r="H4989" t="s">
        <v>1307</v>
      </c>
      <c r="L4989" t="str">
        <f>VLOOKUP(G4989,status!$G$1:$L$6259,6,FALSE)</f>
        <v>7-DF</v>
      </c>
    </row>
    <row r="4990" spans="1:12" x14ac:dyDescent="0.25">
      <c r="A4990">
        <v>219</v>
      </c>
      <c r="B4990" t="s">
        <v>4257</v>
      </c>
      <c r="C4990">
        <v>100481</v>
      </c>
      <c r="D4990">
        <v>540</v>
      </c>
      <c r="E4990">
        <v>3542701</v>
      </c>
      <c r="F4990" t="s">
        <v>979</v>
      </c>
      <c r="G4990" t="s">
        <v>980</v>
      </c>
      <c r="H4990" t="s">
        <v>1307</v>
      </c>
      <c r="I4990" t="s">
        <v>22</v>
      </c>
      <c r="J4990" t="s">
        <v>4332</v>
      </c>
      <c r="L4990" t="str">
        <f>VLOOKUP(G4990,status!$G$1:$L$6259,6,FALSE)</f>
        <v>UR-17</v>
      </c>
    </row>
    <row r="4991" spans="1:12" x14ac:dyDescent="0.25">
      <c r="A4991">
        <v>219</v>
      </c>
      <c r="B4991" t="s">
        <v>4257</v>
      </c>
      <c r="C4991">
        <v>100482</v>
      </c>
      <c r="D4991">
        <v>541</v>
      </c>
      <c r="E4991">
        <v>3542800</v>
      </c>
      <c r="F4991" t="s">
        <v>981</v>
      </c>
      <c r="G4991" t="s">
        <v>982</v>
      </c>
      <c r="H4991" t="s">
        <v>1307</v>
      </c>
      <c r="L4991" t="str">
        <f>VLOOKUP(G4991,status!$G$1:$L$6259,6,FALSE)</f>
        <v>UR-16</v>
      </c>
    </row>
    <row r="4992" spans="1:12" x14ac:dyDescent="0.25">
      <c r="A4992">
        <v>219</v>
      </c>
      <c r="B4992" t="s">
        <v>4257</v>
      </c>
      <c r="C4992">
        <v>100483</v>
      </c>
      <c r="D4992">
        <v>542</v>
      </c>
      <c r="E4992">
        <v>3542909</v>
      </c>
      <c r="F4992" t="s">
        <v>983</v>
      </c>
      <c r="G4992" t="s">
        <v>984</v>
      </c>
      <c r="H4992" t="s">
        <v>1307</v>
      </c>
      <c r="L4992" t="str">
        <f>VLOOKUP(G4992,status!$G$1:$L$6259,6,FALSE)</f>
        <v>UR-13</v>
      </c>
    </row>
    <row r="4993" spans="1:12" x14ac:dyDescent="0.25">
      <c r="A4993">
        <v>219</v>
      </c>
      <c r="B4993" t="s">
        <v>4257</v>
      </c>
      <c r="C4993">
        <v>100484</v>
      </c>
      <c r="D4993">
        <v>543</v>
      </c>
      <c r="E4993">
        <v>3543006</v>
      </c>
      <c r="F4993" t="s">
        <v>985</v>
      </c>
      <c r="G4993" t="s">
        <v>986</v>
      </c>
      <c r="H4993" t="s">
        <v>1307</v>
      </c>
      <c r="L4993" t="str">
        <f>VLOOKUP(G4993,status!$G$1:$L$6259,6,FALSE)</f>
        <v>UR-16</v>
      </c>
    </row>
    <row r="4994" spans="1:12" x14ac:dyDescent="0.25">
      <c r="A4994">
        <v>219</v>
      </c>
      <c r="B4994" t="s">
        <v>4257</v>
      </c>
      <c r="C4994">
        <v>100485</v>
      </c>
      <c r="D4994">
        <v>544</v>
      </c>
      <c r="E4994">
        <v>3543105</v>
      </c>
      <c r="F4994" t="s">
        <v>987</v>
      </c>
      <c r="G4994" t="s">
        <v>988</v>
      </c>
      <c r="H4994" t="s">
        <v>1307</v>
      </c>
      <c r="L4994" t="str">
        <f>VLOOKUP(G4994,status!$G$1:$L$6259,6,FALSE)</f>
        <v>UR-17</v>
      </c>
    </row>
    <row r="4995" spans="1:12" x14ac:dyDescent="0.25">
      <c r="A4995">
        <v>219</v>
      </c>
      <c r="B4995" t="s">
        <v>4257</v>
      </c>
      <c r="C4995">
        <v>100486</v>
      </c>
      <c r="D4995">
        <v>545</v>
      </c>
      <c r="E4995">
        <v>3543204</v>
      </c>
      <c r="F4995" t="s">
        <v>989</v>
      </c>
      <c r="G4995" t="s">
        <v>990</v>
      </c>
      <c r="H4995" t="s">
        <v>1307</v>
      </c>
      <c r="I4995" t="s">
        <v>22</v>
      </c>
      <c r="J4995" t="s">
        <v>4333</v>
      </c>
      <c r="L4995" t="str">
        <f>VLOOKUP(G4995,status!$G$1:$L$6259,6,FALSE)</f>
        <v>UR-4</v>
      </c>
    </row>
    <row r="4996" spans="1:12" x14ac:dyDescent="0.25">
      <c r="A4996">
        <v>219</v>
      </c>
      <c r="B4996" t="s">
        <v>4257</v>
      </c>
      <c r="C4996">
        <v>100487</v>
      </c>
      <c r="D4996">
        <v>546</v>
      </c>
      <c r="E4996">
        <v>3543238</v>
      </c>
      <c r="F4996" t="s">
        <v>991</v>
      </c>
      <c r="G4996" t="s">
        <v>992</v>
      </c>
      <c r="H4996" t="s">
        <v>1307</v>
      </c>
      <c r="L4996" t="str">
        <f>VLOOKUP(G4996,status!$G$1:$L$6259,6,FALSE)</f>
        <v>UR-5</v>
      </c>
    </row>
    <row r="4997" spans="1:12" x14ac:dyDescent="0.25">
      <c r="A4997">
        <v>219</v>
      </c>
      <c r="B4997" t="s">
        <v>4257</v>
      </c>
      <c r="C4997">
        <v>100488</v>
      </c>
      <c r="D4997">
        <v>547</v>
      </c>
      <c r="E4997">
        <v>3543253</v>
      </c>
      <c r="F4997" t="s">
        <v>993</v>
      </c>
      <c r="G4997" t="s">
        <v>994</v>
      </c>
      <c r="H4997" t="s">
        <v>1307</v>
      </c>
      <c r="L4997" t="str">
        <f>VLOOKUP(G4997,status!$G$1:$L$6259,6,FALSE)</f>
        <v>UR-16</v>
      </c>
    </row>
    <row r="4998" spans="1:12" x14ac:dyDescent="0.25">
      <c r="A4998">
        <v>219</v>
      </c>
      <c r="B4998" t="s">
        <v>4257</v>
      </c>
      <c r="C4998">
        <v>100489</v>
      </c>
      <c r="D4998">
        <v>548</v>
      </c>
      <c r="E4998">
        <v>3543303</v>
      </c>
      <c r="F4998" t="s">
        <v>995</v>
      </c>
      <c r="G4998" t="s">
        <v>996</v>
      </c>
      <c r="H4998" t="s">
        <v>1307</v>
      </c>
      <c r="L4998" t="str">
        <f>VLOOKUP(G4998,status!$G$1:$L$6259,6,FALSE)</f>
        <v>UR-20</v>
      </c>
    </row>
    <row r="4999" spans="1:12" x14ac:dyDescent="0.25">
      <c r="A4999">
        <v>219</v>
      </c>
      <c r="B4999" t="s">
        <v>4257</v>
      </c>
      <c r="C4999">
        <v>100490</v>
      </c>
      <c r="D4999">
        <v>549</v>
      </c>
      <c r="E4999">
        <v>3543402</v>
      </c>
      <c r="F4999" t="s">
        <v>997</v>
      </c>
      <c r="G4999" t="s">
        <v>998</v>
      </c>
      <c r="H4999" t="s">
        <v>1307</v>
      </c>
      <c r="L4999" t="str">
        <f>VLOOKUP(G4999,status!$G$1:$L$6259,6,FALSE)</f>
        <v>UR-13</v>
      </c>
    </row>
    <row r="5000" spans="1:12" x14ac:dyDescent="0.25">
      <c r="A5000">
        <v>219</v>
      </c>
      <c r="B5000" t="s">
        <v>4257</v>
      </c>
      <c r="C5000">
        <v>100491</v>
      </c>
      <c r="D5000">
        <v>550</v>
      </c>
      <c r="E5000">
        <v>3543600</v>
      </c>
      <c r="F5000" t="s">
        <v>999</v>
      </c>
      <c r="G5000" t="s">
        <v>1000</v>
      </c>
      <c r="H5000" t="s">
        <v>1307</v>
      </c>
      <c r="I5000" t="s">
        <v>22</v>
      </c>
      <c r="J5000" t="s">
        <v>4334</v>
      </c>
      <c r="L5000" t="str">
        <f>VLOOKUP(G5000,status!$G$1:$L$6259,6,FALSE)</f>
        <v>UR-17</v>
      </c>
    </row>
    <row r="5001" spans="1:12" x14ac:dyDescent="0.25">
      <c r="A5001">
        <v>219</v>
      </c>
      <c r="B5001" t="s">
        <v>4257</v>
      </c>
      <c r="C5001">
        <v>100492</v>
      </c>
      <c r="D5001">
        <v>551</v>
      </c>
      <c r="E5001">
        <v>3543709</v>
      </c>
      <c r="F5001" t="s">
        <v>1001</v>
      </c>
      <c r="G5001" t="s">
        <v>1002</v>
      </c>
      <c r="H5001" t="s">
        <v>1307</v>
      </c>
      <c r="L5001" t="str">
        <f>VLOOKUP(G5001,status!$G$1:$L$6259,6,FALSE)</f>
        <v>UR-13</v>
      </c>
    </row>
    <row r="5002" spans="1:12" x14ac:dyDescent="0.25">
      <c r="A5002">
        <v>219</v>
      </c>
      <c r="B5002" t="s">
        <v>4257</v>
      </c>
      <c r="C5002">
        <v>100493</v>
      </c>
      <c r="D5002">
        <v>552</v>
      </c>
      <c r="E5002">
        <v>3543808</v>
      </c>
      <c r="F5002" t="s">
        <v>1003</v>
      </c>
      <c r="G5002" t="s">
        <v>1004</v>
      </c>
      <c r="H5002" t="s">
        <v>1307</v>
      </c>
      <c r="I5002" t="s">
        <v>22</v>
      </c>
      <c r="J5002" t="s">
        <v>4335</v>
      </c>
      <c r="L5002" t="str">
        <f>VLOOKUP(G5002,status!$G$1:$L$6259,6,FALSE)</f>
        <v>UR-18</v>
      </c>
    </row>
    <row r="5003" spans="1:12" x14ac:dyDescent="0.25">
      <c r="A5003">
        <v>219</v>
      </c>
      <c r="B5003" t="s">
        <v>4257</v>
      </c>
      <c r="C5003">
        <v>100494</v>
      </c>
      <c r="D5003">
        <v>553</v>
      </c>
      <c r="E5003">
        <v>3543907</v>
      </c>
      <c r="F5003" t="s">
        <v>1005</v>
      </c>
      <c r="G5003" t="s">
        <v>1006</v>
      </c>
      <c r="H5003" t="s">
        <v>1307</v>
      </c>
      <c r="L5003" t="str">
        <f>VLOOKUP(G5003,status!$G$1:$L$6259,6,FALSE)</f>
        <v>UR-10</v>
      </c>
    </row>
    <row r="5004" spans="1:12" x14ac:dyDescent="0.25">
      <c r="A5004">
        <v>219</v>
      </c>
      <c r="B5004" t="s">
        <v>4257</v>
      </c>
      <c r="C5004">
        <v>100495</v>
      </c>
      <c r="D5004">
        <v>554</v>
      </c>
      <c r="E5004">
        <v>3544004</v>
      </c>
      <c r="F5004" t="s">
        <v>1007</v>
      </c>
      <c r="G5004" t="s">
        <v>1008</v>
      </c>
      <c r="H5004" t="s">
        <v>1307</v>
      </c>
      <c r="L5004" t="str">
        <f>VLOOKUP(G5004,status!$G$1:$L$6259,6,FALSE)</f>
        <v>UR-10</v>
      </c>
    </row>
    <row r="5005" spans="1:12" x14ac:dyDescent="0.25">
      <c r="A5005">
        <v>219</v>
      </c>
      <c r="B5005" t="s">
        <v>4257</v>
      </c>
      <c r="C5005">
        <v>100496</v>
      </c>
      <c r="D5005">
        <v>555</v>
      </c>
      <c r="E5005">
        <v>3544103</v>
      </c>
      <c r="F5005" t="s">
        <v>1009</v>
      </c>
      <c r="G5005" t="s">
        <v>1010</v>
      </c>
      <c r="H5005" t="s">
        <v>1307</v>
      </c>
      <c r="I5005" t="s">
        <v>22</v>
      </c>
      <c r="J5005" t="s">
        <v>5512</v>
      </c>
      <c r="L5005" t="str">
        <f>VLOOKUP(G5005,status!$G$1:$L$6259,6,FALSE)</f>
        <v>UR-20</v>
      </c>
    </row>
    <row r="5006" spans="1:12" x14ac:dyDescent="0.25">
      <c r="A5006">
        <v>219</v>
      </c>
      <c r="B5006" t="s">
        <v>4257</v>
      </c>
      <c r="C5006">
        <v>100497</v>
      </c>
      <c r="D5006">
        <v>556</v>
      </c>
      <c r="E5006">
        <v>3544202</v>
      </c>
      <c r="F5006" t="s">
        <v>1011</v>
      </c>
      <c r="G5006" t="s">
        <v>1012</v>
      </c>
      <c r="H5006" t="s">
        <v>1307</v>
      </c>
      <c r="L5006" t="str">
        <f>VLOOKUP(G5006,status!$G$1:$L$6259,6,FALSE)</f>
        <v>UR-11</v>
      </c>
    </row>
    <row r="5007" spans="1:12" x14ac:dyDescent="0.25">
      <c r="A5007">
        <v>219</v>
      </c>
      <c r="B5007" t="s">
        <v>4257</v>
      </c>
      <c r="C5007">
        <v>100498</v>
      </c>
      <c r="D5007">
        <v>557</v>
      </c>
      <c r="E5007">
        <v>3543501</v>
      </c>
      <c r="F5007" t="s">
        <v>1013</v>
      </c>
      <c r="G5007" t="s">
        <v>1014</v>
      </c>
      <c r="H5007" t="s">
        <v>1307</v>
      </c>
      <c r="I5007" t="s">
        <v>22</v>
      </c>
      <c r="J5007" t="s">
        <v>4904</v>
      </c>
      <c r="L5007" t="str">
        <f>VLOOKUP(G5007,status!$G$1:$L$6259,6,FALSE)</f>
        <v>UR-16</v>
      </c>
    </row>
    <row r="5008" spans="1:12" x14ac:dyDescent="0.25">
      <c r="A5008">
        <v>219</v>
      </c>
      <c r="B5008" t="s">
        <v>4257</v>
      </c>
      <c r="C5008">
        <v>100499</v>
      </c>
      <c r="D5008">
        <v>558</v>
      </c>
      <c r="E5008">
        <v>3544251</v>
      </c>
      <c r="F5008" t="s">
        <v>1015</v>
      </c>
      <c r="G5008" t="s">
        <v>1016</v>
      </c>
      <c r="H5008" t="s">
        <v>1307</v>
      </c>
      <c r="L5008" t="str">
        <f>VLOOKUP(G5008,status!$G$1:$L$6259,6,FALSE)</f>
        <v>UR-5</v>
      </c>
    </row>
    <row r="5009" spans="1:12" x14ac:dyDescent="0.25">
      <c r="A5009">
        <v>219</v>
      </c>
      <c r="B5009" t="s">
        <v>4257</v>
      </c>
      <c r="C5009">
        <v>100500</v>
      </c>
      <c r="D5009">
        <v>559</v>
      </c>
      <c r="E5009">
        <v>3544301</v>
      </c>
      <c r="F5009" t="s">
        <v>1017</v>
      </c>
      <c r="G5009" t="s">
        <v>1018</v>
      </c>
      <c r="H5009" t="s">
        <v>1307</v>
      </c>
      <c r="L5009" t="str">
        <f>VLOOKUP(G5009,status!$G$1:$L$6259,6,FALSE)</f>
        <v>UR-14</v>
      </c>
    </row>
    <row r="5010" spans="1:12" x14ac:dyDescent="0.25">
      <c r="A5010">
        <v>219</v>
      </c>
      <c r="B5010" t="s">
        <v>4257</v>
      </c>
      <c r="C5010">
        <v>100501</v>
      </c>
      <c r="D5010">
        <v>560</v>
      </c>
      <c r="E5010">
        <v>3544400</v>
      </c>
      <c r="F5010" t="s">
        <v>1019</v>
      </c>
      <c r="G5010" t="s">
        <v>1020</v>
      </c>
      <c r="H5010" t="s">
        <v>1307</v>
      </c>
      <c r="I5010" t="s">
        <v>22</v>
      </c>
      <c r="J5010" t="s">
        <v>4905</v>
      </c>
      <c r="L5010" t="str">
        <f>VLOOKUP(G5010,status!$G$1:$L$6259,6,FALSE)</f>
        <v>UR-1</v>
      </c>
    </row>
    <row r="5011" spans="1:12" x14ac:dyDescent="0.25">
      <c r="A5011">
        <v>219</v>
      </c>
      <c r="B5011" t="s">
        <v>4257</v>
      </c>
      <c r="C5011">
        <v>100502</v>
      </c>
      <c r="D5011">
        <v>561</v>
      </c>
      <c r="E5011">
        <v>3544509</v>
      </c>
      <c r="F5011" t="s">
        <v>1021</v>
      </c>
      <c r="G5011" t="s">
        <v>1022</v>
      </c>
      <c r="H5011" t="s">
        <v>1307</v>
      </c>
      <c r="L5011" t="str">
        <f>VLOOKUP(G5011,status!$G$1:$L$6259,6,FALSE)</f>
        <v>UR-11</v>
      </c>
    </row>
    <row r="5012" spans="1:12" x14ac:dyDescent="0.25">
      <c r="A5012">
        <v>219</v>
      </c>
      <c r="B5012" t="s">
        <v>4257</v>
      </c>
      <c r="C5012">
        <v>100503</v>
      </c>
      <c r="D5012">
        <v>562</v>
      </c>
      <c r="E5012">
        <v>3544608</v>
      </c>
      <c r="F5012" t="s">
        <v>1023</v>
      </c>
      <c r="G5012" t="s">
        <v>1024</v>
      </c>
      <c r="H5012" t="s">
        <v>1307</v>
      </c>
      <c r="L5012" t="str">
        <f>VLOOKUP(G5012,status!$G$1:$L$6259,6,FALSE)</f>
        <v>UR-1</v>
      </c>
    </row>
    <row r="5013" spans="1:12" x14ac:dyDescent="0.25">
      <c r="A5013">
        <v>219</v>
      </c>
      <c r="B5013" t="s">
        <v>4257</v>
      </c>
      <c r="C5013">
        <v>100504</v>
      </c>
      <c r="D5013">
        <v>563</v>
      </c>
      <c r="E5013">
        <v>3544707</v>
      </c>
      <c r="F5013" t="s">
        <v>1025</v>
      </c>
      <c r="G5013" t="s">
        <v>1026</v>
      </c>
      <c r="H5013" t="s">
        <v>1307</v>
      </c>
      <c r="L5013" t="str">
        <f>VLOOKUP(G5013,status!$G$1:$L$6259,6,FALSE)</f>
        <v>UR-18</v>
      </c>
    </row>
    <row r="5014" spans="1:12" x14ac:dyDescent="0.25">
      <c r="A5014">
        <v>219</v>
      </c>
      <c r="B5014" t="s">
        <v>4257</v>
      </c>
      <c r="C5014">
        <v>100505</v>
      </c>
      <c r="D5014">
        <v>564</v>
      </c>
      <c r="E5014">
        <v>3544806</v>
      </c>
      <c r="F5014" t="s">
        <v>1027</v>
      </c>
      <c r="G5014" t="s">
        <v>1028</v>
      </c>
      <c r="H5014" t="s">
        <v>1307</v>
      </c>
      <c r="L5014" t="str">
        <f>VLOOKUP(G5014,status!$G$1:$L$6259,6,FALSE)</f>
        <v>UR-8</v>
      </c>
    </row>
    <row r="5015" spans="1:12" x14ac:dyDescent="0.25">
      <c r="A5015">
        <v>219</v>
      </c>
      <c r="B5015" t="s">
        <v>4257</v>
      </c>
      <c r="C5015">
        <v>100506</v>
      </c>
      <c r="D5015">
        <v>565</v>
      </c>
      <c r="E5015">
        <v>3544905</v>
      </c>
      <c r="F5015" t="s">
        <v>1029</v>
      </c>
      <c r="G5015" t="s">
        <v>1030</v>
      </c>
      <c r="H5015" t="s">
        <v>1307</v>
      </c>
      <c r="I5015" t="s">
        <v>22</v>
      </c>
      <c r="J5015" t="s">
        <v>4336</v>
      </c>
      <c r="L5015" t="str">
        <f>VLOOKUP(G5015,status!$G$1:$L$6259,6,FALSE)</f>
        <v>UR-17</v>
      </c>
    </row>
    <row r="5016" spans="1:12" x14ac:dyDescent="0.25">
      <c r="A5016">
        <v>219</v>
      </c>
      <c r="B5016" t="s">
        <v>4257</v>
      </c>
      <c r="C5016">
        <v>100507</v>
      </c>
      <c r="D5016">
        <v>566</v>
      </c>
      <c r="E5016">
        <v>3545001</v>
      </c>
      <c r="F5016" t="s">
        <v>1031</v>
      </c>
      <c r="G5016" t="s">
        <v>1032</v>
      </c>
      <c r="H5016" t="s">
        <v>1307</v>
      </c>
      <c r="L5016" t="str">
        <f>VLOOKUP(G5016,status!$G$1:$L$6259,6,FALSE)</f>
        <v>UR-7</v>
      </c>
    </row>
    <row r="5017" spans="1:12" x14ac:dyDescent="0.25">
      <c r="A5017">
        <v>219</v>
      </c>
      <c r="B5017" t="s">
        <v>4257</v>
      </c>
      <c r="C5017">
        <v>100508</v>
      </c>
      <c r="D5017">
        <v>567</v>
      </c>
      <c r="E5017">
        <v>3545100</v>
      </c>
      <c r="F5017" t="s">
        <v>1033</v>
      </c>
      <c r="G5017" t="s">
        <v>1034</v>
      </c>
      <c r="H5017" t="s">
        <v>1307</v>
      </c>
      <c r="I5017" t="s">
        <v>22</v>
      </c>
      <c r="J5017" t="s">
        <v>5513</v>
      </c>
      <c r="L5017" t="str">
        <f>VLOOKUP(G5017,status!$G$1:$L$6259,6,FALSE)</f>
        <v>UR-18</v>
      </c>
    </row>
    <row r="5018" spans="1:12" x14ac:dyDescent="0.25">
      <c r="A5018">
        <v>219</v>
      </c>
      <c r="B5018" t="s">
        <v>4257</v>
      </c>
      <c r="C5018">
        <v>100509</v>
      </c>
      <c r="D5018">
        <v>568</v>
      </c>
      <c r="E5018">
        <v>3545159</v>
      </c>
      <c r="F5018" t="s">
        <v>1035</v>
      </c>
      <c r="G5018" t="s">
        <v>1036</v>
      </c>
      <c r="H5018" t="s">
        <v>1307</v>
      </c>
      <c r="I5018" t="s">
        <v>22</v>
      </c>
      <c r="J5018" t="s">
        <v>4337</v>
      </c>
      <c r="L5018" t="str">
        <f>VLOOKUP(G5018,status!$G$1:$L$6259,6,FALSE)</f>
        <v>UR-10</v>
      </c>
    </row>
    <row r="5019" spans="1:12" x14ac:dyDescent="0.25">
      <c r="A5019">
        <v>219</v>
      </c>
      <c r="B5019" t="s">
        <v>4257</v>
      </c>
      <c r="C5019">
        <v>100510</v>
      </c>
      <c r="D5019">
        <v>569</v>
      </c>
      <c r="E5019">
        <v>3545209</v>
      </c>
      <c r="F5019" t="s">
        <v>1037</v>
      </c>
      <c r="G5019" t="s">
        <v>1038</v>
      </c>
      <c r="H5019" t="s">
        <v>1307</v>
      </c>
      <c r="I5019" t="s">
        <v>22</v>
      </c>
      <c r="J5019" t="s">
        <v>4338</v>
      </c>
      <c r="L5019" t="str">
        <f>VLOOKUP(G5019,status!$G$1:$L$6259,6,FALSE)</f>
        <v>UR-9</v>
      </c>
    </row>
    <row r="5020" spans="1:12" x14ac:dyDescent="0.25">
      <c r="A5020">
        <v>219</v>
      </c>
      <c r="B5020" t="s">
        <v>4257</v>
      </c>
      <c r="C5020">
        <v>100511</v>
      </c>
      <c r="D5020">
        <v>570</v>
      </c>
      <c r="E5020">
        <v>3545308</v>
      </c>
      <c r="F5020" t="s">
        <v>1039</v>
      </c>
      <c r="G5020" t="s">
        <v>1040</v>
      </c>
      <c r="H5020" t="s">
        <v>1307</v>
      </c>
      <c r="I5020" t="s">
        <v>22</v>
      </c>
      <c r="J5020" t="s">
        <v>4339</v>
      </c>
      <c r="L5020" t="str">
        <f>VLOOKUP(G5020,status!$G$1:$L$6259,6,FALSE)</f>
        <v>UR-9</v>
      </c>
    </row>
    <row r="5021" spans="1:12" x14ac:dyDescent="0.25">
      <c r="A5021">
        <v>219</v>
      </c>
      <c r="B5021" t="s">
        <v>4257</v>
      </c>
      <c r="C5021">
        <v>100512</v>
      </c>
      <c r="D5021">
        <v>571</v>
      </c>
      <c r="E5021">
        <v>3545407</v>
      </c>
      <c r="F5021" t="s">
        <v>1041</v>
      </c>
      <c r="G5021" t="s">
        <v>1313</v>
      </c>
      <c r="H5021" t="s">
        <v>1307</v>
      </c>
      <c r="L5021" t="str">
        <f>VLOOKUP(G5021,status!$G$1:$L$6259,6,FALSE)</f>
        <v>UR-4</v>
      </c>
    </row>
    <row r="5022" spans="1:12" x14ac:dyDescent="0.25">
      <c r="A5022">
        <v>219</v>
      </c>
      <c r="B5022" t="s">
        <v>4257</v>
      </c>
      <c r="C5022">
        <v>100513</v>
      </c>
      <c r="D5022">
        <v>572</v>
      </c>
      <c r="E5022">
        <v>3545506</v>
      </c>
      <c r="F5022" t="s">
        <v>1043</v>
      </c>
      <c r="G5022" t="s">
        <v>1044</v>
      </c>
      <c r="H5022" t="s">
        <v>1307</v>
      </c>
      <c r="I5022" t="s">
        <v>22</v>
      </c>
      <c r="J5022" t="s">
        <v>4340</v>
      </c>
      <c r="L5022" t="str">
        <f>VLOOKUP(G5022,status!$G$1:$L$6259,6,FALSE)</f>
        <v>UR-5</v>
      </c>
    </row>
    <row r="5023" spans="1:12" x14ac:dyDescent="0.25">
      <c r="A5023">
        <v>219</v>
      </c>
      <c r="B5023" t="s">
        <v>4257</v>
      </c>
      <c r="C5023">
        <v>100514</v>
      </c>
      <c r="D5023">
        <v>573</v>
      </c>
      <c r="E5023">
        <v>3545605</v>
      </c>
      <c r="F5023" t="s">
        <v>1045</v>
      </c>
      <c r="G5023" t="s">
        <v>1046</v>
      </c>
      <c r="H5023" t="s">
        <v>1307</v>
      </c>
      <c r="L5023" t="str">
        <f>VLOOKUP(G5023,status!$G$1:$L$6259,6,FALSE)</f>
        <v>UR-13</v>
      </c>
    </row>
    <row r="5024" spans="1:12" x14ac:dyDescent="0.25">
      <c r="A5024">
        <v>219</v>
      </c>
      <c r="B5024" t="s">
        <v>4257</v>
      </c>
      <c r="C5024">
        <v>100515</v>
      </c>
      <c r="D5024">
        <v>574</v>
      </c>
      <c r="E5024">
        <v>3545704</v>
      </c>
      <c r="F5024" t="s">
        <v>1047</v>
      </c>
      <c r="G5024" t="s">
        <v>1048</v>
      </c>
      <c r="H5024" t="s">
        <v>1307</v>
      </c>
      <c r="I5024" t="s">
        <v>22</v>
      </c>
      <c r="J5024" t="s">
        <v>4341</v>
      </c>
      <c r="L5024" t="str">
        <f>VLOOKUP(G5024,status!$G$1:$L$6259,6,FALSE)</f>
        <v>UR-11</v>
      </c>
    </row>
    <row r="5025" spans="1:12" x14ac:dyDescent="0.25">
      <c r="A5025">
        <v>219</v>
      </c>
      <c r="B5025" t="s">
        <v>4257</v>
      </c>
      <c r="C5025">
        <v>100516</v>
      </c>
      <c r="D5025">
        <v>575</v>
      </c>
      <c r="E5025">
        <v>3545803</v>
      </c>
      <c r="F5025" t="s">
        <v>1049</v>
      </c>
      <c r="G5025" t="s">
        <v>1050</v>
      </c>
      <c r="H5025" t="s">
        <v>1307</v>
      </c>
      <c r="L5025" t="str">
        <f>VLOOKUP(G5025,status!$G$1:$L$6259,6,FALSE)</f>
        <v>UR-3</v>
      </c>
    </row>
    <row r="5026" spans="1:12" x14ac:dyDescent="0.25">
      <c r="A5026">
        <v>219</v>
      </c>
      <c r="B5026" t="s">
        <v>4257</v>
      </c>
      <c r="C5026">
        <v>100517</v>
      </c>
      <c r="D5026">
        <v>576</v>
      </c>
      <c r="E5026">
        <v>3546009</v>
      </c>
      <c r="F5026" t="s">
        <v>1051</v>
      </c>
      <c r="G5026" t="s">
        <v>1052</v>
      </c>
      <c r="H5026" t="s">
        <v>1307</v>
      </c>
      <c r="I5026" t="s">
        <v>22</v>
      </c>
      <c r="J5026" t="s">
        <v>4342</v>
      </c>
      <c r="L5026" t="str">
        <f>VLOOKUP(G5026,status!$G$1:$L$6259,6,FALSE)</f>
        <v>UR-7</v>
      </c>
    </row>
    <row r="5027" spans="1:12" x14ac:dyDescent="0.25">
      <c r="A5027">
        <v>219</v>
      </c>
      <c r="B5027" t="s">
        <v>4257</v>
      </c>
      <c r="C5027">
        <v>100518</v>
      </c>
      <c r="D5027">
        <v>577</v>
      </c>
      <c r="E5027">
        <v>3546108</v>
      </c>
      <c r="F5027" t="s">
        <v>1053</v>
      </c>
      <c r="G5027" t="s">
        <v>1314</v>
      </c>
      <c r="H5027" t="s">
        <v>1307</v>
      </c>
      <c r="L5027" t="str">
        <f>VLOOKUP(G5027,status!$G$1:$L$6259,6,FALSE)</f>
        <v>UR-11</v>
      </c>
    </row>
    <row r="5028" spans="1:12" x14ac:dyDescent="0.25">
      <c r="A5028">
        <v>219</v>
      </c>
      <c r="B5028" t="s">
        <v>4257</v>
      </c>
      <c r="C5028">
        <v>100519</v>
      </c>
      <c r="D5028">
        <v>578</v>
      </c>
      <c r="E5028">
        <v>3546207</v>
      </c>
      <c r="F5028" t="s">
        <v>1055</v>
      </c>
      <c r="G5028" t="s">
        <v>1056</v>
      </c>
      <c r="H5028" t="s">
        <v>1307</v>
      </c>
      <c r="L5028" t="str">
        <f>VLOOKUP(G5028,status!$G$1:$L$6259,6,FALSE)</f>
        <v>UR-10</v>
      </c>
    </row>
    <row r="5029" spans="1:12" x14ac:dyDescent="0.25">
      <c r="A5029">
        <v>219</v>
      </c>
      <c r="B5029" t="s">
        <v>4257</v>
      </c>
      <c r="C5029">
        <v>100520</v>
      </c>
      <c r="D5029">
        <v>579</v>
      </c>
      <c r="E5029">
        <v>3546256</v>
      </c>
      <c r="F5029" t="s">
        <v>1057</v>
      </c>
      <c r="G5029" t="s">
        <v>1058</v>
      </c>
      <c r="H5029" t="s">
        <v>1307</v>
      </c>
      <c r="L5029" t="str">
        <f>VLOOKUP(G5029,status!$G$1:$L$6259,6,FALSE)</f>
        <v>UR-6</v>
      </c>
    </row>
    <row r="5030" spans="1:12" x14ac:dyDescent="0.25">
      <c r="A5030">
        <v>219</v>
      </c>
      <c r="B5030" t="s">
        <v>4257</v>
      </c>
      <c r="C5030">
        <v>100521</v>
      </c>
      <c r="D5030">
        <v>580</v>
      </c>
      <c r="E5030">
        <v>3546306</v>
      </c>
      <c r="F5030" t="s">
        <v>1059</v>
      </c>
      <c r="G5030" t="s">
        <v>1060</v>
      </c>
      <c r="H5030" t="s">
        <v>1307</v>
      </c>
      <c r="L5030" t="str">
        <f>VLOOKUP(G5030,status!$G$1:$L$6259,6,FALSE)</f>
        <v>UR-10</v>
      </c>
    </row>
    <row r="5031" spans="1:12" x14ac:dyDescent="0.25">
      <c r="A5031">
        <v>219</v>
      </c>
      <c r="B5031" t="s">
        <v>4257</v>
      </c>
      <c r="C5031">
        <v>100522</v>
      </c>
      <c r="D5031">
        <v>581</v>
      </c>
      <c r="E5031">
        <v>3546405</v>
      </c>
      <c r="F5031" t="s">
        <v>1061</v>
      </c>
      <c r="G5031" t="s">
        <v>1062</v>
      </c>
      <c r="H5031" t="s">
        <v>1307</v>
      </c>
      <c r="L5031" t="str">
        <f>VLOOKUP(G5031,status!$G$1:$L$6259,6,FALSE)</f>
        <v>UR-4</v>
      </c>
    </row>
    <row r="5032" spans="1:12" x14ac:dyDescent="0.25">
      <c r="A5032">
        <v>219</v>
      </c>
      <c r="B5032" t="s">
        <v>4257</v>
      </c>
      <c r="C5032">
        <v>100523</v>
      </c>
      <c r="D5032">
        <v>582</v>
      </c>
      <c r="E5032">
        <v>3546504</v>
      </c>
      <c r="F5032" t="s">
        <v>1063</v>
      </c>
      <c r="G5032" t="s">
        <v>1064</v>
      </c>
      <c r="H5032" t="s">
        <v>1307</v>
      </c>
      <c r="I5032" t="s">
        <v>22</v>
      </c>
      <c r="J5032" t="s">
        <v>4343</v>
      </c>
      <c r="L5032" t="str">
        <f>VLOOKUP(G5032,status!$G$1:$L$6259,6,FALSE)</f>
        <v>UR-13</v>
      </c>
    </row>
    <row r="5033" spans="1:12" x14ac:dyDescent="0.25">
      <c r="A5033">
        <v>219</v>
      </c>
      <c r="B5033" t="s">
        <v>4257</v>
      </c>
      <c r="C5033">
        <v>100524</v>
      </c>
      <c r="D5033">
        <v>583</v>
      </c>
      <c r="E5033">
        <v>3546603</v>
      </c>
      <c r="F5033" t="s">
        <v>1065</v>
      </c>
      <c r="G5033" t="s">
        <v>1066</v>
      </c>
      <c r="H5033" t="s">
        <v>1307</v>
      </c>
      <c r="I5033" t="s">
        <v>22</v>
      </c>
      <c r="J5033" t="s">
        <v>5514</v>
      </c>
      <c r="L5033" t="str">
        <f>VLOOKUP(G5033,status!$G$1:$L$6259,6,FALSE)</f>
        <v>UR-11</v>
      </c>
    </row>
    <row r="5034" spans="1:12" x14ac:dyDescent="0.25">
      <c r="A5034">
        <v>219</v>
      </c>
      <c r="B5034" t="s">
        <v>4257</v>
      </c>
      <c r="C5034">
        <v>100525</v>
      </c>
      <c r="D5034">
        <v>584</v>
      </c>
      <c r="E5034">
        <v>3546702</v>
      </c>
      <c r="F5034" t="s">
        <v>1067</v>
      </c>
      <c r="G5034" t="s">
        <v>1068</v>
      </c>
      <c r="H5034" t="s">
        <v>1307</v>
      </c>
      <c r="L5034" t="str">
        <f>VLOOKUP(G5034,status!$G$1:$L$6259,6,FALSE)</f>
        <v>UR-10</v>
      </c>
    </row>
    <row r="5035" spans="1:12" x14ac:dyDescent="0.25">
      <c r="A5035">
        <v>219</v>
      </c>
      <c r="B5035" t="s">
        <v>4257</v>
      </c>
      <c r="C5035">
        <v>100526</v>
      </c>
      <c r="D5035">
        <v>585</v>
      </c>
      <c r="E5035">
        <v>3546801</v>
      </c>
      <c r="F5035" t="s">
        <v>1069</v>
      </c>
      <c r="G5035" t="s">
        <v>1070</v>
      </c>
      <c r="H5035" t="s">
        <v>1307</v>
      </c>
      <c r="L5035" t="str">
        <f>VLOOKUP(G5035,status!$G$1:$L$6259,6,FALSE)</f>
        <v>UR-7</v>
      </c>
    </row>
    <row r="5036" spans="1:12" x14ac:dyDescent="0.25">
      <c r="A5036">
        <v>219</v>
      </c>
      <c r="B5036" t="s">
        <v>4257</v>
      </c>
      <c r="C5036">
        <v>100527</v>
      </c>
      <c r="D5036">
        <v>586</v>
      </c>
      <c r="E5036">
        <v>3546900</v>
      </c>
      <c r="F5036" t="s">
        <v>1071</v>
      </c>
      <c r="G5036" t="s">
        <v>1072</v>
      </c>
      <c r="H5036" t="s">
        <v>1307</v>
      </c>
      <c r="I5036" t="s">
        <v>22</v>
      </c>
      <c r="J5036" t="s">
        <v>5515</v>
      </c>
      <c r="L5036" t="str">
        <f>VLOOKUP(G5036,status!$G$1:$L$6259,6,FALSE)</f>
        <v>UR-13</v>
      </c>
    </row>
    <row r="5037" spans="1:12" x14ac:dyDescent="0.25">
      <c r="A5037">
        <v>219</v>
      </c>
      <c r="B5037" t="s">
        <v>4257</v>
      </c>
      <c r="C5037">
        <v>100528</v>
      </c>
      <c r="D5037">
        <v>587</v>
      </c>
      <c r="E5037">
        <v>3547007</v>
      </c>
      <c r="F5037" t="s">
        <v>1073</v>
      </c>
      <c r="G5037" t="s">
        <v>1074</v>
      </c>
      <c r="H5037" t="s">
        <v>1307</v>
      </c>
      <c r="L5037" t="str">
        <f>VLOOKUP(G5037,status!$G$1:$L$6259,6,FALSE)</f>
        <v>UR-10</v>
      </c>
    </row>
    <row r="5038" spans="1:12" x14ac:dyDescent="0.25">
      <c r="A5038">
        <v>219</v>
      </c>
      <c r="B5038" t="s">
        <v>4257</v>
      </c>
      <c r="C5038">
        <v>100529</v>
      </c>
      <c r="D5038">
        <v>588</v>
      </c>
      <c r="E5038">
        <v>3547106</v>
      </c>
      <c r="F5038" t="s">
        <v>1075</v>
      </c>
      <c r="G5038" t="s">
        <v>1076</v>
      </c>
      <c r="H5038" t="s">
        <v>1307</v>
      </c>
      <c r="I5038" t="s">
        <v>22</v>
      </c>
      <c r="J5038" t="s">
        <v>4906</v>
      </c>
      <c r="L5038" t="str">
        <f>VLOOKUP(G5038,status!$G$1:$L$6259,6,FALSE)</f>
        <v>UR-15</v>
      </c>
    </row>
    <row r="5039" spans="1:12" x14ac:dyDescent="0.25">
      <c r="A5039">
        <v>219</v>
      </c>
      <c r="B5039" t="s">
        <v>4257</v>
      </c>
      <c r="C5039">
        <v>100530</v>
      </c>
      <c r="D5039">
        <v>589</v>
      </c>
      <c r="E5039">
        <v>3547502</v>
      </c>
      <c r="F5039" t="s">
        <v>1077</v>
      </c>
      <c r="G5039" t="s">
        <v>1078</v>
      </c>
      <c r="H5039" t="s">
        <v>1307</v>
      </c>
      <c r="L5039" t="str">
        <f>VLOOKUP(G5039,status!$G$1:$L$6259,6,FALSE)</f>
        <v>UR-6</v>
      </c>
    </row>
    <row r="5040" spans="1:12" x14ac:dyDescent="0.25">
      <c r="A5040">
        <v>219</v>
      </c>
      <c r="B5040" t="s">
        <v>4257</v>
      </c>
      <c r="C5040">
        <v>100531</v>
      </c>
      <c r="D5040">
        <v>590</v>
      </c>
      <c r="E5040">
        <v>3547403</v>
      </c>
      <c r="F5040" t="s">
        <v>1079</v>
      </c>
      <c r="G5040" t="s">
        <v>1315</v>
      </c>
      <c r="H5040" t="s">
        <v>1307</v>
      </c>
      <c r="L5040" t="str">
        <f>VLOOKUP(G5040,status!$G$1:$L$6259,6,FALSE)</f>
        <v>UR-11</v>
      </c>
    </row>
    <row r="5041" spans="1:12" x14ac:dyDescent="0.25">
      <c r="A5041">
        <v>219</v>
      </c>
      <c r="B5041" t="s">
        <v>4257</v>
      </c>
      <c r="C5041">
        <v>100532</v>
      </c>
      <c r="D5041">
        <v>591</v>
      </c>
      <c r="E5041">
        <v>3547601</v>
      </c>
      <c r="F5041" t="s">
        <v>1081</v>
      </c>
      <c r="G5041" t="s">
        <v>1082</v>
      </c>
      <c r="H5041" t="s">
        <v>1307</v>
      </c>
      <c r="L5041" t="str">
        <f>VLOOKUP(G5041,status!$G$1:$L$6259,6,FALSE)</f>
        <v>UR-6</v>
      </c>
    </row>
    <row r="5042" spans="1:12" x14ac:dyDescent="0.25">
      <c r="A5042">
        <v>219</v>
      </c>
      <c r="B5042" t="s">
        <v>4257</v>
      </c>
      <c r="C5042">
        <v>100533</v>
      </c>
      <c r="D5042">
        <v>592</v>
      </c>
      <c r="E5042">
        <v>3547650</v>
      </c>
      <c r="F5042" t="s">
        <v>1083</v>
      </c>
      <c r="G5042" t="s">
        <v>1084</v>
      </c>
      <c r="H5042" t="s">
        <v>1307</v>
      </c>
      <c r="L5042" t="str">
        <f>VLOOKUP(G5042,status!$G$1:$L$6259,6,FALSE)</f>
        <v>UR-11</v>
      </c>
    </row>
    <row r="5043" spans="1:12" x14ac:dyDescent="0.25">
      <c r="A5043">
        <v>219</v>
      </c>
      <c r="B5043" t="s">
        <v>4257</v>
      </c>
      <c r="C5043">
        <v>100534</v>
      </c>
      <c r="D5043">
        <v>593</v>
      </c>
      <c r="E5043">
        <v>3547205</v>
      </c>
      <c r="F5043" t="s">
        <v>1085</v>
      </c>
      <c r="G5043" t="s">
        <v>1086</v>
      </c>
      <c r="H5043" t="s">
        <v>1307</v>
      </c>
      <c r="L5043" t="str">
        <f>VLOOKUP(G5043,status!$G$1:$L$6259,6,FALSE)</f>
        <v>UR-11</v>
      </c>
    </row>
    <row r="5044" spans="1:12" x14ac:dyDescent="0.25">
      <c r="A5044">
        <v>219</v>
      </c>
      <c r="B5044" t="s">
        <v>4257</v>
      </c>
      <c r="C5044">
        <v>100535</v>
      </c>
      <c r="D5044">
        <v>594</v>
      </c>
      <c r="E5044">
        <v>3547304</v>
      </c>
      <c r="F5044" t="s">
        <v>1087</v>
      </c>
      <c r="G5044" t="s">
        <v>1088</v>
      </c>
      <c r="H5044" t="s">
        <v>1307</v>
      </c>
      <c r="L5044" t="str">
        <f>VLOOKUP(G5044,status!$G$1:$L$6259,6,FALSE)</f>
        <v>9-DF</v>
      </c>
    </row>
    <row r="5045" spans="1:12" x14ac:dyDescent="0.25">
      <c r="A5045">
        <v>219</v>
      </c>
      <c r="B5045" t="s">
        <v>4257</v>
      </c>
      <c r="C5045">
        <v>100536</v>
      </c>
      <c r="D5045">
        <v>595</v>
      </c>
      <c r="E5045">
        <v>3547700</v>
      </c>
      <c r="F5045" t="s">
        <v>1089</v>
      </c>
      <c r="G5045" t="s">
        <v>1090</v>
      </c>
      <c r="H5045" t="s">
        <v>1307</v>
      </c>
      <c r="L5045" t="str">
        <f>VLOOKUP(G5045,status!$G$1:$L$6259,6,FALSE)</f>
        <v>UR-5</v>
      </c>
    </row>
    <row r="5046" spans="1:12" x14ac:dyDescent="0.25">
      <c r="A5046">
        <v>219</v>
      </c>
      <c r="B5046" t="s">
        <v>4257</v>
      </c>
      <c r="C5046">
        <v>100537</v>
      </c>
      <c r="D5046">
        <v>596</v>
      </c>
      <c r="E5046">
        <v>3547809</v>
      </c>
      <c r="F5046" t="s">
        <v>1091</v>
      </c>
      <c r="G5046" t="s">
        <v>1092</v>
      </c>
      <c r="H5046" t="s">
        <v>1307</v>
      </c>
      <c r="L5046" t="str">
        <f>VLOOKUP(G5046,status!$G$1:$L$6259,6,FALSE)</f>
        <v>6-DF</v>
      </c>
    </row>
    <row r="5047" spans="1:12" x14ac:dyDescent="0.25">
      <c r="A5047">
        <v>219</v>
      </c>
      <c r="B5047" t="s">
        <v>4257</v>
      </c>
      <c r="C5047">
        <v>100538</v>
      </c>
      <c r="D5047">
        <v>597</v>
      </c>
      <c r="E5047">
        <v>3547908</v>
      </c>
      <c r="F5047" t="s">
        <v>1093</v>
      </c>
      <c r="G5047" t="s">
        <v>1094</v>
      </c>
      <c r="H5047" t="s">
        <v>1307</v>
      </c>
      <c r="I5047" t="s">
        <v>22</v>
      </c>
      <c r="J5047" t="s">
        <v>5516</v>
      </c>
      <c r="L5047" t="str">
        <f>VLOOKUP(G5047,status!$G$1:$L$6259,6,FALSE)</f>
        <v>UR-6</v>
      </c>
    </row>
    <row r="5048" spans="1:12" x14ac:dyDescent="0.25">
      <c r="A5048">
        <v>219</v>
      </c>
      <c r="B5048" t="s">
        <v>4257</v>
      </c>
      <c r="C5048">
        <v>100539</v>
      </c>
      <c r="D5048">
        <v>598</v>
      </c>
      <c r="E5048">
        <v>3548005</v>
      </c>
      <c r="F5048" t="s">
        <v>1095</v>
      </c>
      <c r="G5048" t="s">
        <v>1096</v>
      </c>
      <c r="H5048" t="s">
        <v>1307</v>
      </c>
      <c r="L5048" t="str">
        <f>VLOOKUP(G5048,status!$G$1:$L$6259,6,FALSE)</f>
        <v>UR-19</v>
      </c>
    </row>
    <row r="5049" spans="1:12" x14ac:dyDescent="0.25">
      <c r="A5049">
        <v>219</v>
      </c>
      <c r="B5049" t="s">
        <v>4257</v>
      </c>
      <c r="C5049">
        <v>100540</v>
      </c>
      <c r="D5049">
        <v>599</v>
      </c>
      <c r="E5049">
        <v>3548054</v>
      </c>
      <c r="F5049" t="s">
        <v>1097</v>
      </c>
      <c r="G5049" t="s">
        <v>1098</v>
      </c>
      <c r="H5049" t="s">
        <v>1307</v>
      </c>
      <c r="I5049" t="s">
        <v>22</v>
      </c>
      <c r="J5049" t="s">
        <v>4344</v>
      </c>
      <c r="L5049" t="str">
        <f>VLOOKUP(G5049,status!$G$1:$L$6259,6,FALSE)</f>
        <v>UR-1</v>
      </c>
    </row>
    <row r="5050" spans="1:12" x14ac:dyDescent="0.25">
      <c r="A5050">
        <v>219</v>
      </c>
      <c r="B5050" t="s">
        <v>4257</v>
      </c>
      <c r="C5050">
        <v>100541</v>
      </c>
      <c r="D5050">
        <v>600</v>
      </c>
      <c r="E5050">
        <v>3548104</v>
      </c>
      <c r="F5050" t="s">
        <v>1099</v>
      </c>
      <c r="G5050" t="s">
        <v>1100</v>
      </c>
      <c r="H5050" t="s">
        <v>1307</v>
      </c>
      <c r="L5050" t="str">
        <f>VLOOKUP(G5050,status!$G$1:$L$6259,6,FALSE)</f>
        <v>UR-19</v>
      </c>
    </row>
    <row r="5051" spans="1:12" x14ac:dyDescent="0.25">
      <c r="A5051">
        <v>219</v>
      </c>
      <c r="B5051" t="s">
        <v>4257</v>
      </c>
      <c r="C5051">
        <v>100542</v>
      </c>
      <c r="D5051">
        <v>601</v>
      </c>
      <c r="E5051">
        <v>3548203</v>
      </c>
      <c r="F5051" t="s">
        <v>1101</v>
      </c>
      <c r="G5051" t="s">
        <v>1102</v>
      </c>
      <c r="H5051" t="s">
        <v>1307</v>
      </c>
      <c r="L5051" t="str">
        <f>VLOOKUP(G5051,status!$G$1:$L$6259,6,FALSE)</f>
        <v>UR-14</v>
      </c>
    </row>
    <row r="5052" spans="1:12" x14ac:dyDescent="0.25">
      <c r="A5052">
        <v>219</v>
      </c>
      <c r="B5052" t="s">
        <v>4257</v>
      </c>
      <c r="C5052">
        <v>100543</v>
      </c>
      <c r="D5052">
        <v>602</v>
      </c>
      <c r="E5052">
        <v>3548302</v>
      </c>
      <c r="F5052" t="s">
        <v>1103</v>
      </c>
      <c r="G5052" t="s">
        <v>1104</v>
      </c>
      <c r="H5052" t="s">
        <v>1307</v>
      </c>
      <c r="L5052" t="str">
        <f>VLOOKUP(G5052,status!$G$1:$L$6259,6,FALSE)</f>
        <v>UR-5</v>
      </c>
    </row>
    <row r="5053" spans="1:12" x14ac:dyDescent="0.25">
      <c r="A5053">
        <v>219</v>
      </c>
      <c r="B5053" t="s">
        <v>4257</v>
      </c>
      <c r="C5053">
        <v>100544</v>
      </c>
      <c r="D5053">
        <v>603</v>
      </c>
      <c r="E5053">
        <v>3548401</v>
      </c>
      <c r="F5053" t="s">
        <v>1105</v>
      </c>
      <c r="G5053" t="s">
        <v>1106</v>
      </c>
      <c r="H5053" t="s">
        <v>1307</v>
      </c>
      <c r="L5053" t="str">
        <f>VLOOKUP(G5053,status!$G$1:$L$6259,6,FALSE)</f>
        <v>UR-1</v>
      </c>
    </row>
    <row r="5054" spans="1:12" x14ac:dyDescent="0.25">
      <c r="A5054">
        <v>219</v>
      </c>
      <c r="B5054" t="s">
        <v>4257</v>
      </c>
      <c r="C5054">
        <v>100545</v>
      </c>
      <c r="D5054">
        <v>604</v>
      </c>
      <c r="E5054">
        <v>3548500</v>
      </c>
      <c r="F5054" t="s">
        <v>1107</v>
      </c>
      <c r="G5054" t="s">
        <v>1108</v>
      </c>
      <c r="H5054" t="s">
        <v>1307</v>
      </c>
      <c r="L5054" t="str">
        <f>VLOOKUP(G5054,status!$G$1:$L$6259,6,FALSE)</f>
        <v>8-DF</v>
      </c>
    </row>
    <row r="5055" spans="1:12" x14ac:dyDescent="0.25">
      <c r="A5055">
        <v>219</v>
      </c>
      <c r="B5055" t="s">
        <v>4257</v>
      </c>
      <c r="C5055">
        <v>100546</v>
      </c>
      <c r="D5055">
        <v>605</v>
      </c>
      <c r="E5055">
        <v>3548609</v>
      </c>
      <c r="F5055" t="s">
        <v>1109</v>
      </c>
      <c r="G5055" t="s">
        <v>1110</v>
      </c>
      <c r="H5055" t="s">
        <v>1307</v>
      </c>
      <c r="L5055" t="str">
        <f>VLOOKUP(G5055,status!$G$1:$L$6259,6,FALSE)</f>
        <v>UR-7</v>
      </c>
    </row>
    <row r="5056" spans="1:12" x14ac:dyDescent="0.25">
      <c r="A5056">
        <v>219</v>
      </c>
      <c r="B5056" t="s">
        <v>4257</v>
      </c>
      <c r="C5056">
        <v>100547</v>
      </c>
      <c r="D5056">
        <v>606</v>
      </c>
      <c r="E5056">
        <v>3548708</v>
      </c>
      <c r="F5056" t="s">
        <v>1111</v>
      </c>
      <c r="G5056" t="s">
        <v>1112</v>
      </c>
      <c r="H5056" t="s">
        <v>1307</v>
      </c>
      <c r="L5056" t="str">
        <f>VLOOKUP(G5056,status!$G$1:$L$6259,6,FALSE)</f>
        <v>3-DF</v>
      </c>
    </row>
    <row r="5057" spans="1:12" x14ac:dyDescent="0.25">
      <c r="A5057">
        <v>219</v>
      </c>
      <c r="B5057" t="s">
        <v>4257</v>
      </c>
      <c r="C5057">
        <v>100548</v>
      </c>
      <c r="D5057">
        <v>607</v>
      </c>
      <c r="E5057">
        <v>3548807</v>
      </c>
      <c r="F5057" t="s">
        <v>1113</v>
      </c>
      <c r="G5057" t="s">
        <v>1114</v>
      </c>
      <c r="H5057" t="s">
        <v>1307</v>
      </c>
      <c r="L5057" t="str">
        <f>VLOOKUP(G5057,status!$G$1:$L$6259,6,FALSE)</f>
        <v>4-DF</v>
      </c>
    </row>
    <row r="5058" spans="1:12" x14ac:dyDescent="0.25">
      <c r="A5058">
        <v>219</v>
      </c>
      <c r="B5058" t="s">
        <v>4257</v>
      </c>
      <c r="C5058">
        <v>100549</v>
      </c>
      <c r="D5058">
        <v>608</v>
      </c>
      <c r="E5058">
        <v>3548906</v>
      </c>
      <c r="F5058" t="s">
        <v>1115</v>
      </c>
      <c r="G5058" t="s">
        <v>1116</v>
      </c>
      <c r="H5058" t="s">
        <v>1307</v>
      </c>
      <c r="L5058" t="str">
        <f>VLOOKUP(G5058,status!$G$1:$L$6259,6,FALSE)</f>
        <v>UR-13</v>
      </c>
    </row>
    <row r="5059" spans="1:12" x14ac:dyDescent="0.25">
      <c r="A5059">
        <v>219</v>
      </c>
      <c r="B5059" t="s">
        <v>4257</v>
      </c>
      <c r="C5059">
        <v>100550</v>
      </c>
      <c r="D5059">
        <v>609</v>
      </c>
      <c r="E5059">
        <v>3549003</v>
      </c>
      <c r="F5059" t="s">
        <v>1117</v>
      </c>
      <c r="G5059" t="s">
        <v>1118</v>
      </c>
      <c r="H5059" t="s">
        <v>1307</v>
      </c>
      <c r="I5059" t="s">
        <v>22</v>
      </c>
      <c r="J5059" t="s">
        <v>4345</v>
      </c>
      <c r="L5059" t="str">
        <f>VLOOKUP(G5059,status!$G$1:$L$6259,6,FALSE)</f>
        <v>UR-11</v>
      </c>
    </row>
    <row r="5060" spans="1:12" x14ac:dyDescent="0.25">
      <c r="A5060">
        <v>219</v>
      </c>
      <c r="B5060" t="s">
        <v>4257</v>
      </c>
      <c r="C5060">
        <v>100551</v>
      </c>
      <c r="D5060">
        <v>610</v>
      </c>
      <c r="E5060">
        <v>3549102</v>
      </c>
      <c r="F5060" t="s">
        <v>1119</v>
      </c>
      <c r="G5060" t="s">
        <v>1120</v>
      </c>
      <c r="H5060" t="s">
        <v>1307</v>
      </c>
      <c r="L5060" t="str">
        <f>VLOOKUP(G5060,status!$G$1:$L$6259,6,FALSE)</f>
        <v>UR-19</v>
      </c>
    </row>
    <row r="5061" spans="1:12" x14ac:dyDescent="0.25">
      <c r="A5061">
        <v>219</v>
      </c>
      <c r="B5061" t="s">
        <v>4257</v>
      </c>
      <c r="C5061">
        <v>100552</v>
      </c>
      <c r="D5061">
        <v>611</v>
      </c>
      <c r="E5061">
        <v>3549201</v>
      </c>
      <c r="F5061" t="s">
        <v>1121</v>
      </c>
      <c r="G5061" t="s">
        <v>1122</v>
      </c>
      <c r="H5061" t="s">
        <v>1307</v>
      </c>
      <c r="L5061" t="str">
        <f>VLOOKUP(G5061,status!$G$1:$L$6259,6,FALSE)</f>
        <v>UR-11</v>
      </c>
    </row>
    <row r="5062" spans="1:12" x14ac:dyDescent="0.25">
      <c r="A5062">
        <v>219</v>
      </c>
      <c r="B5062" t="s">
        <v>4257</v>
      </c>
      <c r="C5062">
        <v>100553</v>
      </c>
      <c r="D5062">
        <v>612</v>
      </c>
      <c r="E5062">
        <v>3549250</v>
      </c>
      <c r="F5062" t="s">
        <v>1123</v>
      </c>
      <c r="G5062" t="s">
        <v>1124</v>
      </c>
      <c r="H5062" t="s">
        <v>1307</v>
      </c>
      <c r="L5062" t="str">
        <f>VLOOKUP(G5062,status!$G$1:$L$6259,6,FALSE)</f>
        <v>UR-11</v>
      </c>
    </row>
    <row r="5063" spans="1:12" x14ac:dyDescent="0.25">
      <c r="A5063">
        <v>219</v>
      </c>
      <c r="B5063" t="s">
        <v>4257</v>
      </c>
      <c r="C5063">
        <v>100554</v>
      </c>
      <c r="D5063">
        <v>613</v>
      </c>
      <c r="E5063">
        <v>3549300</v>
      </c>
      <c r="F5063" t="s">
        <v>1125</v>
      </c>
      <c r="G5063" t="s">
        <v>1126</v>
      </c>
      <c r="H5063" t="s">
        <v>1307</v>
      </c>
      <c r="I5063" t="s">
        <v>22</v>
      </c>
      <c r="J5063" t="s">
        <v>4346</v>
      </c>
      <c r="L5063" t="str">
        <f>VLOOKUP(G5063,status!$G$1:$L$6259,6,FALSE)</f>
        <v>UR-15</v>
      </c>
    </row>
    <row r="5064" spans="1:12" x14ac:dyDescent="0.25">
      <c r="A5064">
        <v>219</v>
      </c>
      <c r="B5064" t="s">
        <v>4257</v>
      </c>
      <c r="C5064">
        <v>100555</v>
      </c>
      <c r="D5064">
        <v>614</v>
      </c>
      <c r="E5064">
        <v>3549409</v>
      </c>
      <c r="F5064" t="s">
        <v>1127</v>
      </c>
      <c r="G5064" t="s">
        <v>1128</v>
      </c>
      <c r="H5064" t="s">
        <v>1307</v>
      </c>
      <c r="L5064" t="str">
        <f>VLOOKUP(G5064,status!$G$1:$L$6259,6,FALSE)</f>
        <v>UR-17</v>
      </c>
    </row>
    <row r="5065" spans="1:12" x14ac:dyDescent="0.25">
      <c r="A5065">
        <v>219</v>
      </c>
      <c r="B5065" t="s">
        <v>4257</v>
      </c>
      <c r="C5065">
        <v>100556</v>
      </c>
      <c r="D5065">
        <v>615</v>
      </c>
      <c r="E5065">
        <v>3549508</v>
      </c>
      <c r="F5065" t="s">
        <v>1129</v>
      </c>
      <c r="G5065" t="s">
        <v>1316</v>
      </c>
      <c r="H5065" t="s">
        <v>1307</v>
      </c>
      <c r="L5065" t="str">
        <f>VLOOKUP(G5065,status!$G$1:$L$6259,6,FALSE)</f>
        <v>UR-17</v>
      </c>
    </row>
    <row r="5066" spans="1:12" x14ac:dyDescent="0.25">
      <c r="A5066">
        <v>219</v>
      </c>
      <c r="B5066" t="s">
        <v>4257</v>
      </c>
      <c r="C5066">
        <v>100557</v>
      </c>
      <c r="D5066">
        <v>616</v>
      </c>
      <c r="E5066">
        <v>3549607</v>
      </c>
      <c r="F5066" t="s">
        <v>1131</v>
      </c>
      <c r="G5066" t="s">
        <v>1132</v>
      </c>
      <c r="H5066" t="s">
        <v>1307</v>
      </c>
      <c r="I5066" t="s">
        <v>22</v>
      </c>
      <c r="J5066" t="s">
        <v>5517</v>
      </c>
      <c r="L5066" t="str">
        <f>VLOOKUP(G5066,status!$G$1:$L$6259,6,FALSE)</f>
        <v>UR-14</v>
      </c>
    </row>
    <row r="5067" spans="1:12" x14ac:dyDescent="0.25">
      <c r="A5067">
        <v>219</v>
      </c>
      <c r="B5067" t="s">
        <v>4257</v>
      </c>
      <c r="C5067">
        <v>100558</v>
      </c>
      <c r="D5067">
        <v>617</v>
      </c>
      <c r="E5067">
        <v>3549706</v>
      </c>
      <c r="F5067" t="s">
        <v>1133</v>
      </c>
      <c r="G5067" t="s">
        <v>1134</v>
      </c>
      <c r="H5067" t="s">
        <v>1307</v>
      </c>
      <c r="L5067" t="str">
        <f>VLOOKUP(G5067,status!$G$1:$L$6259,6,FALSE)</f>
        <v>UR-19</v>
      </c>
    </row>
    <row r="5068" spans="1:12" x14ac:dyDescent="0.25">
      <c r="A5068">
        <v>219</v>
      </c>
      <c r="B5068" t="s">
        <v>4257</v>
      </c>
      <c r="C5068">
        <v>100559</v>
      </c>
      <c r="D5068">
        <v>618</v>
      </c>
      <c r="E5068">
        <v>3549805</v>
      </c>
      <c r="F5068" t="s">
        <v>1135</v>
      </c>
      <c r="G5068" t="s">
        <v>1136</v>
      </c>
      <c r="H5068" t="s">
        <v>1307</v>
      </c>
      <c r="I5068" t="s">
        <v>22</v>
      </c>
      <c r="J5068" t="s">
        <v>5518</v>
      </c>
      <c r="L5068" t="str">
        <f>VLOOKUP(G5068,status!$G$1:$L$6259,6,FALSE)</f>
        <v>UR-6</v>
      </c>
    </row>
    <row r="5069" spans="1:12" x14ac:dyDescent="0.25">
      <c r="A5069">
        <v>219</v>
      </c>
      <c r="B5069" t="s">
        <v>4257</v>
      </c>
      <c r="C5069">
        <v>100560</v>
      </c>
      <c r="D5069">
        <v>619</v>
      </c>
      <c r="E5069">
        <v>3549904</v>
      </c>
      <c r="F5069" t="s">
        <v>1137</v>
      </c>
      <c r="G5069" t="s">
        <v>1138</v>
      </c>
      <c r="H5069" t="s">
        <v>1307</v>
      </c>
      <c r="L5069" t="str">
        <f>VLOOKUP(G5069,status!$G$1:$L$6259,6,FALSE)</f>
        <v>UR-3</v>
      </c>
    </row>
    <row r="5070" spans="1:12" x14ac:dyDescent="0.25">
      <c r="A5070">
        <v>219</v>
      </c>
      <c r="B5070" t="s">
        <v>4257</v>
      </c>
      <c r="C5070">
        <v>100561</v>
      </c>
      <c r="D5070">
        <v>620</v>
      </c>
      <c r="E5070">
        <v>3549953</v>
      </c>
      <c r="F5070" t="s">
        <v>1139</v>
      </c>
      <c r="G5070" t="s">
        <v>1140</v>
      </c>
      <c r="H5070" t="s">
        <v>1307</v>
      </c>
      <c r="L5070" t="str">
        <f>VLOOKUP(G5070,status!$G$1:$L$6259,6,FALSE)</f>
        <v>8-DF</v>
      </c>
    </row>
    <row r="5071" spans="1:12" x14ac:dyDescent="0.25">
      <c r="A5071">
        <v>219</v>
      </c>
      <c r="B5071" t="s">
        <v>4257</v>
      </c>
      <c r="C5071">
        <v>100562</v>
      </c>
      <c r="D5071">
        <v>621</v>
      </c>
      <c r="E5071">
        <v>3550001</v>
      </c>
      <c r="F5071" t="s">
        <v>1141</v>
      </c>
      <c r="G5071" t="s">
        <v>1317</v>
      </c>
      <c r="H5071" t="s">
        <v>1307</v>
      </c>
      <c r="I5071" t="s">
        <v>22</v>
      </c>
      <c r="J5071" t="s">
        <v>4347</v>
      </c>
      <c r="L5071" t="str">
        <f>VLOOKUP(G5071,status!$G$1:$L$6259,6,FALSE)</f>
        <v>UR-14</v>
      </c>
    </row>
    <row r="5072" spans="1:12" x14ac:dyDescent="0.25">
      <c r="A5072">
        <v>219</v>
      </c>
      <c r="B5072" t="s">
        <v>4257</v>
      </c>
      <c r="C5072">
        <v>100563</v>
      </c>
      <c r="D5072">
        <v>622</v>
      </c>
      <c r="E5072">
        <v>3550100</v>
      </c>
      <c r="F5072" t="s">
        <v>1143</v>
      </c>
      <c r="G5072" t="s">
        <v>1144</v>
      </c>
      <c r="H5072" t="s">
        <v>1307</v>
      </c>
      <c r="I5072" t="s">
        <v>22</v>
      </c>
      <c r="J5072" t="s">
        <v>4348</v>
      </c>
      <c r="L5072" t="str">
        <f>VLOOKUP(G5072,status!$G$1:$L$6259,6,FALSE)</f>
        <v>UR-2</v>
      </c>
    </row>
    <row r="5073" spans="1:12" x14ac:dyDescent="0.25">
      <c r="A5073">
        <v>219</v>
      </c>
      <c r="B5073" t="s">
        <v>4257</v>
      </c>
      <c r="C5073">
        <v>100564</v>
      </c>
      <c r="D5073">
        <v>623</v>
      </c>
      <c r="E5073">
        <v>3550209</v>
      </c>
      <c r="F5073" t="s">
        <v>1145</v>
      </c>
      <c r="G5073" t="s">
        <v>1146</v>
      </c>
      <c r="H5073" t="s">
        <v>1307</v>
      </c>
      <c r="L5073" t="str">
        <f>VLOOKUP(G5073,status!$G$1:$L$6259,6,FALSE)</f>
        <v>UR-9</v>
      </c>
    </row>
    <row r="5074" spans="1:12" x14ac:dyDescent="0.25">
      <c r="A5074">
        <v>219</v>
      </c>
      <c r="B5074" t="s">
        <v>4257</v>
      </c>
      <c r="C5074">
        <v>100565</v>
      </c>
      <c r="D5074">
        <v>624</v>
      </c>
      <c r="E5074">
        <v>3550407</v>
      </c>
      <c r="F5074" t="s">
        <v>1147</v>
      </c>
      <c r="G5074" t="s">
        <v>1148</v>
      </c>
      <c r="H5074" t="s">
        <v>1307</v>
      </c>
      <c r="L5074" t="str">
        <f>VLOOKUP(G5074,status!$G$1:$L$6259,6,FALSE)</f>
        <v>UR-10</v>
      </c>
    </row>
    <row r="5075" spans="1:12" x14ac:dyDescent="0.25">
      <c r="A5075">
        <v>219</v>
      </c>
      <c r="B5075" t="s">
        <v>4257</v>
      </c>
      <c r="C5075">
        <v>100566</v>
      </c>
      <c r="D5075">
        <v>625</v>
      </c>
      <c r="E5075">
        <v>3550506</v>
      </c>
      <c r="F5075" t="s">
        <v>1149</v>
      </c>
      <c r="G5075" t="s">
        <v>1150</v>
      </c>
      <c r="H5075" t="s">
        <v>1307</v>
      </c>
      <c r="I5075" t="s">
        <v>22</v>
      </c>
      <c r="J5075" t="s">
        <v>4349</v>
      </c>
      <c r="L5075" t="str">
        <f>VLOOKUP(G5075,status!$G$1:$L$6259,6,FALSE)</f>
        <v>UR-4</v>
      </c>
    </row>
    <row r="5076" spans="1:12" x14ac:dyDescent="0.25">
      <c r="A5076">
        <v>219</v>
      </c>
      <c r="B5076" t="s">
        <v>4257</v>
      </c>
      <c r="C5076">
        <v>100567</v>
      </c>
      <c r="D5076">
        <v>626</v>
      </c>
      <c r="E5076">
        <v>3550605</v>
      </c>
      <c r="F5076" t="s">
        <v>1151</v>
      </c>
      <c r="G5076" t="s">
        <v>1152</v>
      </c>
      <c r="H5076" t="s">
        <v>1307</v>
      </c>
      <c r="L5076" t="str">
        <f>VLOOKUP(G5076,status!$G$1:$L$6259,6,FALSE)</f>
        <v>UR-9</v>
      </c>
    </row>
    <row r="5077" spans="1:12" x14ac:dyDescent="0.25">
      <c r="A5077">
        <v>219</v>
      </c>
      <c r="B5077" t="s">
        <v>4257</v>
      </c>
      <c r="C5077">
        <v>100568</v>
      </c>
      <c r="D5077">
        <v>627</v>
      </c>
      <c r="E5077">
        <v>3550704</v>
      </c>
      <c r="F5077" t="s">
        <v>1153</v>
      </c>
      <c r="G5077" t="s">
        <v>1154</v>
      </c>
      <c r="H5077" t="s">
        <v>1307</v>
      </c>
      <c r="I5077" t="s">
        <v>22</v>
      </c>
      <c r="J5077" t="s">
        <v>4350</v>
      </c>
      <c r="L5077" t="str">
        <f>VLOOKUP(G5077,status!$G$1:$L$6259,6,FALSE)</f>
        <v>UR-7</v>
      </c>
    </row>
    <row r="5078" spans="1:12" x14ac:dyDescent="0.25">
      <c r="A5078">
        <v>219</v>
      </c>
      <c r="B5078" t="s">
        <v>4257</v>
      </c>
      <c r="C5078">
        <v>100569</v>
      </c>
      <c r="D5078">
        <v>628</v>
      </c>
      <c r="E5078">
        <v>3550803</v>
      </c>
      <c r="F5078" t="s">
        <v>1155</v>
      </c>
      <c r="G5078" t="s">
        <v>1156</v>
      </c>
      <c r="H5078" t="s">
        <v>1307</v>
      </c>
      <c r="L5078" t="str">
        <f>VLOOKUP(G5078,status!$G$1:$L$6259,6,FALSE)</f>
        <v>UR-19</v>
      </c>
    </row>
    <row r="5079" spans="1:12" x14ac:dyDescent="0.25">
      <c r="A5079">
        <v>219</v>
      </c>
      <c r="B5079" t="s">
        <v>4257</v>
      </c>
      <c r="C5079">
        <v>100570</v>
      </c>
      <c r="D5079">
        <v>629</v>
      </c>
      <c r="E5079">
        <v>3550902</v>
      </c>
      <c r="F5079" t="s">
        <v>1157</v>
      </c>
      <c r="G5079" t="s">
        <v>1158</v>
      </c>
      <c r="H5079" t="s">
        <v>1307</v>
      </c>
      <c r="L5079" t="str">
        <f>VLOOKUP(G5079,status!$G$1:$L$6259,6,FALSE)</f>
        <v>UR-6</v>
      </c>
    </row>
    <row r="5080" spans="1:12" x14ac:dyDescent="0.25">
      <c r="A5080">
        <v>219</v>
      </c>
      <c r="B5080" t="s">
        <v>4257</v>
      </c>
      <c r="C5080">
        <v>100571</v>
      </c>
      <c r="D5080">
        <v>630</v>
      </c>
      <c r="E5080">
        <v>3551009</v>
      </c>
      <c r="F5080" t="s">
        <v>1159</v>
      </c>
      <c r="G5080" t="s">
        <v>1160</v>
      </c>
      <c r="H5080" t="s">
        <v>1307</v>
      </c>
      <c r="L5080" t="str">
        <f>VLOOKUP(G5080,status!$G$1:$L$6259,6,FALSE)</f>
        <v>UR-20</v>
      </c>
    </row>
    <row r="5081" spans="1:12" x14ac:dyDescent="0.25">
      <c r="A5081">
        <v>219</v>
      </c>
      <c r="B5081" t="s">
        <v>4257</v>
      </c>
      <c r="C5081">
        <v>100572</v>
      </c>
      <c r="D5081">
        <v>631</v>
      </c>
      <c r="E5081">
        <v>3551108</v>
      </c>
      <c r="F5081" t="s">
        <v>1161</v>
      </c>
      <c r="G5081" t="s">
        <v>1162</v>
      </c>
      <c r="H5081" t="s">
        <v>1307</v>
      </c>
      <c r="I5081" t="s">
        <v>22</v>
      </c>
      <c r="J5081" t="s">
        <v>4907</v>
      </c>
      <c r="L5081" t="str">
        <f>VLOOKUP(G5081,status!$G$1:$L$6259,6,FALSE)</f>
        <v>UR-9</v>
      </c>
    </row>
    <row r="5082" spans="1:12" x14ac:dyDescent="0.25">
      <c r="A5082">
        <v>219</v>
      </c>
      <c r="B5082" t="s">
        <v>4257</v>
      </c>
      <c r="C5082">
        <v>100573</v>
      </c>
      <c r="D5082">
        <v>632</v>
      </c>
      <c r="E5082">
        <v>3551207</v>
      </c>
      <c r="F5082" t="s">
        <v>1163</v>
      </c>
      <c r="G5082" t="s">
        <v>1164</v>
      </c>
      <c r="H5082" t="s">
        <v>1307</v>
      </c>
      <c r="I5082" t="s">
        <v>22</v>
      </c>
      <c r="J5082" t="s">
        <v>5519</v>
      </c>
      <c r="L5082" t="str">
        <f>VLOOKUP(G5082,status!$G$1:$L$6259,6,FALSE)</f>
        <v>UR-16</v>
      </c>
    </row>
    <row r="5083" spans="1:12" x14ac:dyDescent="0.25">
      <c r="A5083">
        <v>219</v>
      </c>
      <c r="B5083" t="s">
        <v>4257</v>
      </c>
      <c r="C5083">
        <v>100574</v>
      </c>
      <c r="D5083">
        <v>633</v>
      </c>
      <c r="E5083">
        <v>3551306</v>
      </c>
      <c r="F5083" t="s">
        <v>1165</v>
      </c>
      <c r="G5083" t="s">
        <v>1166</v>
      </c>
      <c r="H5083" t="s">
        <v>1307</v>
      </c>
      <c r="L5083" t="str">
        <f>VLOOKUP(G5083,status!$G$1:$L$6259,6,FALSE)</f>
        <v>UR-8</v>
      </c>
    </row>
    <row r="5084" spans="1:12" x14ac:dyDescent="0.25">
      <c r="A5084">
        <v>219</v>
      </c>
      <c r="B5084" t="s">
        <v>4257</v>
      </c>
      <c r="C5084">
        <v>100575</v>
      </c>
      <c r="D5084">
        <v>634</v>
      </c>
      <c r="E5084">
        <v>3551405</v>
      </c>
      <c r="F5084" t="s">
        <v>1167</v>
      </c>
      <c r="G5084" t="s">
        <v>1168</v>
      </c>
      <c r="H5084" t="s">
        <v>1307</v>
      </c>
      <c r="L5084" t="str">
        <f>VLOOKUP(G5084,status!$G$1:$L$6259,6,FALSE)</f>
        <v>UR-6</v>
      </c>
    </row>
    <row r="5085" spans="1:12" x14ac:dyDescent="0.25">
      <c r="A5085">
        <v>219</v>
      </c>
      <c r="B5085" t="s">
        <v>4257</v>
      </c>
      <c r="C5085">
        <v>100576</v>
      </c>
      <c r="D5085">
        <v>635</v>
      </c>
      <c r="E5085">
        <v>3551603</v>
      </c>
      <c r="F5085" t="s">
        <v>1169</v>
      </c>
      <c r="G5085" t="s">
        <v>1318</v>
      </c>
      <c r="H5085" t="s">
        <v>1307</v>
      </c>
      <c r="L5085" t="str">
        <f>VLOOKUP(G5085,status!$G$1:$L$6259,6,FALSE)</f>
        <v>UR-19</v>
      </c>
    </row>
    <row r="5086" spans="1:12" x14ac:dyDescent="0.25">
      <c r="A5086">
        <v>219</v>
      </c>
      <c r="B5086" t="s">
        <v>4257</v>
      </c>
      <c r="C5086">
        <v>100577</v>
      </c>
      <c r="D5086">
        <v>636</v>
      </c>
      <c r="E5086">
        <v>3551504</v>
      </c>
      <c r="F5086" t="s">
        <v>1171</v>
      </c>
      <c r="G5086" t="s">
        <v>1172</v>
      </c>
      <c r="H5086" t="s">
        <v>1307</v>
      </c>
      <c r="L5086" t="str">
        <f>VLOOKUP(G5086,status!$G$1:$L$6259,6,FALSE)</f>
        <v>UR-6</v>
      </c>
    </row>
    <row r="5087" spans="1:12" x14ac:dyDescent="0.25">
      <c r="A5087">
        <v>219</v>
      </c>
      <c r="B5087" t="s">
        <v>4257</v>
      </c>
      <c r="C5087">
        <v>100578</v>
      </c>
      <c r="D5087">
        <v>637</v>
      </c>
      <c r="E5087">
        <v>3551702</v>
      </c>
      <c r="F5087" t="s">
        <v>1173</v>
      </c>
      <c r="G5087" t="s">
        <v>1174</v>
      </c>
      <c r="H5087" t="s">
        <v>1307</v>
      </c>
      <c r="L5087" t="str">
        <f>VLOOKUP(G5087,status!$G$1:$L$6259,6,FALSE)</f>
        <v>UR-6</v>
      </c>
    </row>
    <row r="5088" spans="1:12" x14ac:dyDescent="0.25">
      <c r="A5088">
        <v>219</v>
      </c>
      <c r="B5088" t="s">
        <v>4257</v>
      </c>
      <c r="C5088">
        <v>100579</v>
      </c>
      <c r="D5088">
        <v>638</v>
      </c>
      <c r="E5088">
        <v>3551801</v>
      </c>
      <c r="F5088" t="s">
        <v>1175</v>
      </c>
      <c r="G5088" t="s">
        <v>1176</v>
      </c>
      <c r="H5088" t="s">
        <v>1307</v>
      </c>
      <c r="L5088" t="str">
        <f>VLOOKUP(G5088,status!$G$1:$L$6259,6,FALSE)</f>
        <v>UR-12</v>
      </c>
    </row>
    <row r="5089" spans="1:12" x14ac:dyDescent="0.25">
      <c r="A5089">
        <v>219</v>
      </c>
      <c r="B5089" t="s">
        <v>4257</v>
      </c>
      <c r="C5089">
        <v>100580</v>
      </c>
      <c r="D5089">
        <v>639</v>
      </c>
      <c r="E5089">
        <v>3551900</v>
      </c>
      <c r="F5089" t="s">
        <v>1177</v>
      </c>
      <c r="G5089" t="s">
        <v>1178</v>
      </c>
      <c r="H5089" t="s">
        <v>1307</v>
      </c>
      <c r="L5089" t="str">
        <f>VLOOKUP(G5089,status!$G$1:$L$6259,6,FALSE)</f>
        <v>UR-8</v>
      </c>
    </row>
    <row r="5090" spans="1:12" x14ac:dyDescent="0.25">
      <c r="A5090">
        <v>219</v>
      </c>
      <c r="B5090" t="s">
        <v>4257</v>
      </c>
      <c r="C5090">
        <v>100581</v>
      </c>
      <c r="D5090">
        <v>640</v>
      </c>
      <c r="E5090">
        <v>3552007</v>
      </c>
      <c r="F5090" t="s">
        <v>1179</v>
      </c>
      <c r="G5090" t="s">
        <v>1180</v>
      </c>
      <c r="H5090" t="s">
        <v>1307</v>
      </c>
      <c r="L5090" t="str">
        <f>VLOOKUP(G5090,status!$G$1:$L$6259,6,FALSE)</f>
        <v>UR-14</v>
      </c>
    </row>
    <row r="5091" spans="1:12" x14ac:dyDescent="0.25">
      <c r="A5091">
        <v>219</v>
      </c>
      <c r="B5091" t="s">
        <v>4257</v>
      </c>
      <c r="C5091">
        <v>100582</v>
      </c>
      <c r="D5091">
        <v>641</v>
      </c>
      <c r="E5091">
        <v>3552106</v>
      </c>
      <c r="F5091" t="s">
        <v>1181</v>
      </c>
      <c r="G5091" t="s">
        <v>1182</v>
      </c>
      <c r="H5091" t="s">
        <v>1307</v>
      </c>
      <c r="L5091" t="str">
        <f>VLOOKUP(G5091,status!$G$1:$L$6259,6,FALSE)</f>
        <v>UR-19</v>
      </c>
    </row>
    <row r="5092" spans="1:12" x14ac:dyDescent="0.25">
      <c r="A5092">
        <v>219</v>
      </c>
      <c r="B5092" t="s">
        <v>4257</v>
      </c>
      <c r="C5092">
        <v>100583</v>
      </c>
      <c r="D5092">
        <v>642</v>
      </c>
      <c r="E5092">
        <v>3552205</v>
      </c>
      <c r="F5092" t="s">
        <v>1183</v>
      </c>
      <c r="G5092" t="s">
        <v>1184</v>
      </c>
      <c r="H5092" t="s">
        <v>1307</v>
      </c>
      <c r="I5092" t="s">
        <v>22</v>
      </c>
      <c r="J5092" t="s">
        <v>4908</v>
      </c>
      <c r="L5092" t="str">
        <f>VLOOKUP(G5092,status!$G$1:$L$6259,6,FALSE)</f>
        <v>UR-10</v>
      </c>
    </row>
    <row r="5093" spans="1:12" x14ac:dyDescent="0.25">
      <c r="A5093">
        <v>219</v>
      </c>
      <c r="B5093" t="s">
        <v>4257</v>
      </c>
      <c r="C5093">
        <v>100584</v>
      </c>
      <c r="D5093">
        <v>643</v>
      </c>
      <c r="E5093">
        <v>3552304</v>
      </c>
      <c r="F5093" t="s">
        <v>1185</v>
      </c>
      <c r="G5093" t="s">
        <v>1186</v>
      </c>
      <c r="H5093" t="s">
        <v>1307</v>
      </c>
      <c r="I5093" t="s">
        <v>22</v>
      </c>
      <c r="J5093" t="s">
        <v>5520</v>
      </c>
      <c r="L5093" t="str">
        <f>VLOOKUP(G5093,status!$G$1:$L$6259,6,FALSE)</f>
        <v>UR-15</v>
      </c>
    </row>
    <row r="5094" spans="1:12" x14ac:dyDescent="0.25">
      <c r="A5094">
        <v>219</v>
      </c>
      <c r="B5094" t="s">
        <v>4257</v>
      </c>
      <c r="C5094">
        <v>100585</v>
      </c>
      <c r="D5094">
        <v>644</v>
      </c>
      <c r="E5094">
        <v>3552403</v>
      </c>
      <c r="F5094" t="s">
        <v>1187</v>
      </c>
      <c r="G5094" t="s">
        <v>1188</v>
      </c>
      <c r="H5094" t="s">
        <v>1307</v>
      </c>
      <c r="L5094" t="str">
        <f>VLOOKUP(G5094,status!$G$1:$L$6259,6,FALSE)</f>
        <v>UR-3</v>
      </c>
    </row>
    <row r="5095" spans="1:12" x14ac:dyDescent="0.25">
      <c r="A5095">
        <v>219</v>
      </c>
      <c r="B5095" t="s">
        <v>4257</v>
      </c>
      <c r="C5095">
        <v>100586</v>
      </c>
      <c r="D5095">
        <v>645</v>
      </c>
      <c r="E5095">
        <v>3552551</v>
      </c>
      <c r="F5095" t="s">
        <v>1189</v>
      </c>
      <c r="G5095" t="s">
        <v>1190</v>
      </c>
      <c r="H5095" t="s">
        <v>1307</v>
      </c>
      <c r="L5095" t="str">
        <f>VLOOKUP(G5095,status!$G$1:$L$6259,6,FALSE)</f>
        <v>UR-15</v>
      </c>
    </row>
    <row r="5096" spans="1:12" x14ac:dyDescent="0.25">
      <c r="A5096">
        <v>219</v>
      </c>
      <c r="B5096" t="s">
        <v>4257</v>
      </c>
      <c r="C5096">
        <v>100587</v>
      </c>
      <c r="D5096">
        <v>646</v>
      </c>
      <c r="E5096">
        <v>3552502</v>
      </c>
      <c r="F5096" t="s">
        <v>1191</v>
      </c>
      <c r="G5096" t="s">
        <v>1192</v>
      </c>
      <c r="H5096" t="s">
        <v>1307</v>
      </c>
      <c r="L5096" t="str">
        <f>VLOOKUP(G5096,status!$G$1:$L$6259,6,FALSE)</f>
        <v>2-DF</v>
      </c>
    </row>
    <row r="5097" spans="1:12" x14ac:dyDescent="0.25">
      <c r="A5097">
        <v>219</v>
      </c>
      <c r="B5097" t="s">
        <v>4257</v>
      </c>
      <c r="C5097">
        <v>100588</v>
      </c>
      <c r="D5097">
        <v>647</v>
      </c>
      <c r="E5097">
        <v>3552601</v>
      </c>
      <c r="F5097" t="s">
        <v>1193</v>
      </c>
      <c r="G5097" t="s">
        <v>1194</v>
      </c>
      <c r="H5097" t="s">
        <v>1307</v>
      </c>
      <c r="I5097" t="s">
        <v>22</v>
      </c>
      <c r="J5097" t="s">
        <v>4351</v>
      </c>
      <c r="L5097" t="str">
        <f>VLOOKUP(G5097,status!$G$1:$L$6259,6,FALSE)</f>
        <v>UR-8</v>
      </c>
    </row>
    <row r="5098" spans="1:12" x14ac:dyDescent="0.25">
      <c r="A5098">
        <v>219</v>
      </c>
      <c r="B5098" t="s">
        <v>4257</v>
      </c>
      <c r="C5098">
        <v>100589</v>
      </c>
      <c r="D5098">
        <v>648</v>
      </c>
      <c r="E5098">
        <v>3552700</v>
      </c>
      <c r="F5098" t="s">
        <v>1195</v>
      </c>
      <c r="G5098" t="s">
        <v>1196</v>
      </c>
      <c r="H5098" t="s">
        <v>1307</v>
      </c>
      <c r="L5098" t="str">
        <f>VLOOKUP(G5098,status!$G$1:$L$6259,6,FALSE)</f>
        <v>UR-13</v>
      </c>
    </row>
    <row r="5099" spans="1:12" x14ac:dyDescent="0.25">
      <c r="A5099">
        <v>219</v>
      </c>
      <c r="B5099" t="s">
        <v>4257</v>
      </c>
      <c r="C5099">
        <v>100590</v>
      </c>
      <c r="D5099">
        <v>649</v>
      </c>
      <c r="E5099">
        <v>3552809</v>
      </c>
      <c r="F5099" t="s">
        <v>1197</v>
      </c>
      <c r="G5099" t="s">
        <v>1198</v>
      </c>
      <c r="H5099" t="s">
        <v>1307</v>
      </c>
      <c r="L5099" t="str">
        <f>VLOOKUP(G5099,status!$G$1:$L$6259,6,FALSE)</f>
        <v>5-DF</v>
      </c>
    </row>
    <row r="5100" spans="1:12" x14ac:dyDescent="0.25">
      <c r="A5100">
        <v>219</v>
      </c>
      <c r="B5100" t="s">
        <v>4257</v>
      </c>
      <c r="C5100">
        <v>100591</v>
      </c>
      <c r="D5100">
        <v>650</v>
      </c>
      <c r="E5100">
        <v>3552908</v>
      </c>
      <c r="F5100" t="s">
        <v>1199</v>
      </c>
      <c r="G5100" t="s">
        <v>1200</v>
      </c>
      <c r="H5100" t="s">
        <v>1307</v>
      </c>
      <c r="L5100" t="str">
        <f>VLOOKUP(G5100,status!$G$1:$L$6259,6,FALSE)</f>
        <v>UR-5</v>
      </c>
    </row>
    <row r="5101" spans="1:12" x14ac:dyDescent="0.25">
      <c r="A5101">
        <v>219</v>
      </c>
      <c r="B5101" t="s">
        <v>4257</v>
      </c>
      <c r="C5101">
        <v>100592</v>
      </c>
      <c r="D5101">
        <v>651</v>
      </c>
      <c r="E5101">
        <v>3553005</v>
      </c>
      <c r="F5101" t="s">
        <v>1201</v>
      </c>
      <c r="G5101" t="s">
        <v>1202</v>
      </c>
      <c r="H5101" t="s">
        <v>1307</v>
      </c>
      <c r="I5101" t="s">
        <v>22</v>
      </c>
      <c r="J5101" t="s">
        <v>5521</v>
      </c>
      <c r="L5101" t="str">
        <f>VLOOKUP(G5101,status!$G$1:$L$6259,6,FALSE)</f>
        <v>UR-16</v>
      </c>
    </row>
    <row r="5102" spans="1:12" x14ac:dyDescent="0.25">
      <c r="A5102">
        <v>219</v>
      </c>
      <c r="B5102" t="s">
        <v>4257</v>
      </c>
      <c r="C5102">
        <v>100593</v>
      </c>
      <c r="D5102">
        <v>652</v>
      </c>
      <c r="E5102">
        <v>3553104</v>
      </c>
      <c r="F5102" t="s">
        <v>1203</v>
      </c>
      <c r="G5102" t="s">
        <v>1204</v>
      </c>
      <c r="H5102" t="s">
        <v>1307</v>
      </c>
      <c r="L5102" t="str">
        <f>VLOOKUP(G5102,status!$G$1:$L$6259,6,FALSE)</f>
        <v>UR-13</v>
      </c>
    </row>
    <row r="5103" spans="1:12" x14ac:dyDescent="0.25">
      <c r="A5103">
        <v>219</v>
      </c>
      <c r="B5103" t="s">
        <v>4257</v>
      </c>
      <c r="C5103">
        <v>100594</v>
      </c>
      <c r="D5103">
        <v>653</v>
      </c>
      <c r="E5103">
        <v>3553203</v>
      </c>
      <c r="F5103" t="s">
        <v>1205</v>
      </c>
      <c r="G5103" t="s">
        <v>1206</v>
      </c>
      <c r="H5103" t="s">
        <v>1307</v>
      </c>
      <c r="I5103" t="s">
        <v>22</v>
      </c>
      <c r="J5103" t="s">
        <v>4352</v>
      </c>
      <c r="L5103" t="str">
        <f>VLOOKUP(G5103,status!$G$1:$L$6259,6,FALSE)</f>
        <v>UR-6</v>
      </c>
    </row>
    <row r="5104" spans="1:12" x14ac:dyDescent="0.25">
      <c r="A5104">
        <v>219</v>
      </c>
      <c r="B5104" t="s">
        <v>4257</v>
      </c>
      <c r="C5104">
        <v>100595</v>
      </c>
      <c r="D5104">
        <v>654</v>
      </c>
      <c r="E5104">
        <v>3553302</v>
      </c>
      <c r="F5104" t="s">
        <v>1207</v>
      </c>
      <c r="G5104" t="s">
        <v>1208</v>
      </c>
      <c r="H5104" t="s">
        <v>1307</v>
      </c>
      <c r="I5104" t="s">
        <v>22</v>
      </c>
      <c r="J5104" t="s">
        <v>4353</v>
      </c>
      <c r="L5104" t="str">
        <f>VLOOKUP(G5104,status!$G$1:$L$6259,6,FALSE)</f>
        <v>UR-10</v>
      </c>
    </row>
    <row r="5105" spans="1:12" x14ac:dyDescent="0.25">
      <c r="A5105">
        <v>219</v>
      </c>
      <c r="B5105" t="s">
        <v>4257</v>
      </c>
      <c r="C5105">
        <v>100596</v>
      </c>
      <c r="D5105">
        <v>655</v>
      </c>
      <c r="E5105">
        <v>3553401</v>
      </c>
      <c r="F5105" t="s">
        <v>1209</v>
      </c>
      <c r="G5105" t="s">
        <v>1210</v>
      </c>
      <c r="H5105" t="s">
        <v>1307</v>
      </c>
      <c r="L5105" t="str">
        <f>VLOOKUP(G5105,status!$G$1:$L$6259,6,FALSE)</f>
        <v>UR-8</v>
      </c>
    </row>
    <row r="5106" spans="1:12" x14ac:dyDescent="0.25">
      <c r="A5106">
        <v>219</v>
      </c>
      <c r="B5106" t="s">
        <v>4257</v>
      </c>
      <c r="C5106">
        <v>100597</v>
      </c>
      <c r="D5106">
        <v>656</v>
      </c>
      <c r="E5106">
        <v>3553500</v>
      </c>
      <c r="F5106" t="s">
        <v>1211</v>
      </c>
      <c r="G5106" t="s">
        <v>1212</v>
      </c>
      <c r="H5106" t="s">
        <v>1307</v>
      </c>
      <c r="L5106" t="str">
        <f>VLOOKUP(G5106,status!$G$1:$L$6259,6,FALSE)</f>
        <v>UR-9</v>
      </c>
    </row>
    <row r="5107" spans="1:12" x14ac:dyDescent="0.25">
      <c r="A5107">
        <v>219</v>
      </c>
      <c r="B5107" t="s">
        <v>4257</v>
      </c>
      <c r="C5107">
        <v>100598</v>
      </c>
      <c r="D5107">
        <v>657</v>
      </c>
      <c r="E5107">
        <v>3553609</v>
      </c>
      <c r="F5107" t="s">
        <v>1213</v>
      </c>
      <c r="G5107" t="s">
        <v>1214</v>
      </c>
      <c r="H5107" t="s">
        <v>1307</v>
      </c>
      <c r="L5107" t="str">
        <f>VLOOKUP(G5107,status!$G$1:$L$6259,6,FALSE)</f>
        <v>UR-19</v>
      </c>
    </row>
    <row r="5108" spans="1:12" x14ac:dyDescent="0.25">
      <c r="A5108">
        <v>219</v>
      </c>
      <c r="B5108" t="s">
        <v>4257</v>
      </c>
      <c r="C5108">
        <v>100599</v>
      </c>
      <c r="D5108">
        <v>658</v>
      </c>
      <c r="E5108">
        <v>3553658</v>
      </c>
      <c r="F5108" t="s">
        <v>1215</v>
      </c>
      <c r="G5108" t="s">
        <v>1216</v>
      </c>
      <c r="H5108" t="s">
        <v>1307</v>
      </c>
      <c r="L5108" t="str">
        <f>VLOOKUP(G5108,status!$G$1:$L$6259,6,FALSE)</f>
        <v>UR-6</v>
      </c>
    </row>
    <row r="5109" spans="1:12" x14ac:dyDescent="0.25">
      <c r="A5109">
        <v>219</v>
      </c>
      <c r="B5109" t="s">
        <v>4257</v>
      </c>
      <c r="C5109">
        <v>100600</v>
      </c>
      <c r="D5109">
        <v>659</v>
      </c>
      <c r="E5109">
        <v>3553708</v>
      </c>
      <c r="F5109" t="s">
        <v>1217</v>
      </c>
      <c r="G5109" t="s">
        <v>1218</v>
      </c>
      <c r="H5109" t="s">
        <v>1307</v>
      </c>
      <c r="L5109" t="str">
        <f>VLOOKUP(G5109,status!$G$1:$L$6259,6,FALSE)</f>
        <v>UR-13</v>
      </c>
    </row>
    <row r="5110" spans="1:12" x14ac:dyDescent="0.25">
      <c r="A5110">
        <v>219</v>
      </c>
      <c r="B5110" t="s">
        <v>4257</v>
      </c>
      <c r="C5110">
        <v>100601</v>
      </c>
      <c r="D5110">
        <v>660</v>
      </c>
      <c r="E5110">
        <v>3553807</v>
      </c>
      <c r="F5110" t="s">
        <v>1219</v>
      </c>
      <c r="G5110" t="s">
        <v>1220</v>
      </c>
      <c r="H5110" t="s">
        <v>1307</v>
      </c>
      <c r="L5110" t="str">
        <f>VLOOKUP(G5110,status!$G$1:$L$6259,6,FALSE)</f>
        <v>UR-16</v>
      </c>
    </row>
    <row r="5111" spans="1:12" x14ac:dyDescent="0.25">
      <c r="A5111">
        <v>219</v>
      </c>
      <c r="B5111" t="s">
        <v>4257</v>
      </c>
      <c r="C5111">
        <v>100602</v>
      </c>
      <c r="D5111">
        <v>661</v>
      </c>
      <c r="E5111">
        <v>3553856</v>
      </c>
      <c r="F5111" t="s">
        <v>1221</v>
      </c>
      <c r="G5111" t="s">
        <v>1222</v>
      </c>
      <c r="H5111" t="s">
        <v>1307</v>
      </c>
      <c r="L5111" t="str">
        <f>VLOOKUP(G5111,status!$G$1:$L$6259,6,FALSE)</f>
        <v>UR-16</v>
      </c>
    </row>
    <row r="5112" spans="1:12" x14ac:dyDescent="0.25">
      <c r="A5112">
        <v>219</v>
      </c>
      <c r="B5112" t="s">
        <v>4257</v>
      </c>
      <c r="C5112">
        <v>100603</v>
      </c>
      <c r="D5112">
        <v>662</v>
      </c>
      <c r="E5112">
        <v>3553906</v>
      </c>
      <c r="F5112" t="s">
        <v>1223</v>
      </c>
      <c r="G5112" t="s">
        <v>1224</v>
      </c>
      <c r="H5112" t="s">
        <v>1307</v>
      </c>
      <c r="L5112" t="str">
        <f>VLOOKUP(G5112,status!$G$1:$L$6259,6,FALSE)</f>
        <v>UR-5</v>
      </c>
    </row>
    <row r="5113" spans="1:12" x14ac:dyDescent="0.25">
      <c r="A5113">
        <v>219</v>
      </c>
      <c r="B5113" t="s">
        <v>4257</v>
      </c>
      <c r="C5113">
        <v>100604</v>
      </c>
      <c r="D5113">
        <v>663</v>
      </c>
      <c r="E5113">
        <v>3553955</v>
      </c>
      <c r="F5113" t="s">
        <v>1225</v>
      </c>
      <c r="G5113" t="s">
        <v>1226</v>
      </c>
      <c r="H5113" t="s">
        <v>1307</v>
      </c>
      <c r="L5113" t="str">
        <f>VLOOKUP(G5113,status!$G$1:$L$6259,6,FALSE)</f>
        <v>UR-4</v>
      </c>
    </row>
    <row r="5114" spans="1:12" x14ac:dyDescent="0.25">
      <c r="A5114">
        <v>219</v>
      </c>
      <c r="B5114" t="s">
        <v>4257</v>
      </c>
      <c r="C5114">
        <v>100605</v>
      </c>
      <c r="D5114">
        <v>664</v>
      </c>
      <c r="E5114">
        <v>3554003</v>
      </c>
      <c r="F5114" t="s">
        <v>1227</v>
      </c>
      <c r="G5114" t="s">
        <v>1228</v>
      </c>
      <c r="H5114" t="s">
        <v>1307</v>
      </c>
      <c r="L5114" t="str">
        <f>VLOOKUP(G5114,status!$G$1:$L$6259,6,FALSE)</f>
        <v>UR-9</v>
      </c>
    </row>
    <row r="5115" spans="1:12" x14ac:dyDescent="0.25">
      <c r="A5115">
        <v>219</v>
      </c>
      <c r="B5115" t="s">
        <v>4257</v>
      </c>
      <c r="C5115">
        <v>100606</v>
      </c>
      <c r="D5115">
        <v>665</v>
      </c>
      <c r="E5115">
        <v>3554102</v>
      </c>
      <c r="F5115" t="s">
        <v>1229</v>
      </c>
      <c r="G5115" t="s">
        <v>1230</v>
      </c>
      <c r="H5115" t="s">
        <v>1307</v>
      </c>
      <c r="L5115" t="str">
        <f>VLOOKUP(G5115,status!$G$1:$L$6259,6,FALSE)</f>
        <v>UR-7</v>
      </c>
    </row>
    <row r="5116" spans="1:12" x14ac:dyDescent="0.25">
      <c r="A5116">
        <v>219</v>
      </c>
      <c r="B5116" t="s">
        <v>4257</v>
      </c>
      <c r="C5116">
        <v>100607</v>
      </c>
      <c r="D5116">
        <v>666</v>
      </c>
      <c r="E5116">
        <v>3554201</v>
      </c>
      <c r="F5116" t="s">
        <v>1231</v>
      </c>
      <c r="G5116" t="s">
        <v>1232</v>
      </c>
      <c r="H5116" t="s">
        <v>1307</v>
      </c>
      <c r="L5116" t="str">
        <f>VLOOKUP(G5116,status!$G$1:$L$6259,6,FALSE)</f>
        <v>UR-16</v>
      </c>
    </row>
    <row r="5117" spans="1:12" x14ac:dyDescent="0.25">
      <c r="A5117">
        <v>219</v>
      </c>
      <c r="B5117" t="s">
        <v>4257</v>
      </c>
      <c r="C5117">
        <v>100608</v>
      </c>
      <c r="D5117">
        <v>667</v>
      </c>
      <c r="E5117">
        <v>3554300</v>
      </c>
      <c r="F5117" t="s">
        <v>1233</v>
      </c>
      <c r="G5117" t="s">
        <v>1234</v>
      </c>
      <c r="H5117" t="s">
        <v>1307</v>
      </c>
      <c r="I5117" t="s">
        <v>22</v>
      </c>
      <c r="J5117" t="s">
        <v>4354</v>
      </c>
      <c r="L5117" t="str">
        <f>VLOOKUP(G5117,status!$G$1:$L$6259,6,FALSE)</f>
        <v>UR-5</v>
      </c>
    </row>
    <row r="5118" spans="1:12" x14ac:dyDescent="0.25">
      <c r="A5118">
        <v>219</v>
      </c>
      <c r="B5118" t="s">
        <v>4257</v>
      </c>
      <c r="C5118">
        <v>100609</v>
      </c>
      <c r="D5118">
        <v>668</v>
      </c>
      <c r="E5118">
        <v>3554409</v>
      </c>
      <c r="F5118" t="s">
        <v>1235</v>
      </c>
      <c r="G5118" t="s">
        <v>1236</v>
      </c>
      <c r="H5118" t="s">
        <v>1307</v>
      </c>
      <c r="L5118" t="str">
        <f>VLOOKUP(G5118,status!$G$1:$L$6259,6,FALSE)</f>
        <v>UR-6</v>
      </c>
    </row>
    <row r="5119" spans="1:12" x14ac:dyDescent="0.25">
      <c r="A5119">
        <v>219</v>
      </c>
      <c r="B5119" t="s">
        <v>4257</v>
      </c>
      <c r="C5119">
        <v>100610</v>
      </c>
      <c r="D5119">
        <v>669</v>
      </c>
      <c r="E5119">
        <v>3554508</v>
      </c>
      <c r="F5119" t="s">
        <v>1237</v>
      </c>
      <c r="G5119" t="s">
        <v>1238</v>
      </c>
      <c r="H5119" t="s">
        <v>1307</v>
      </c>
      <c r="L5119" t="str">
        <f>VLOOKUP(G5119,status!$G$1:$L$6259,6,FALSE)</f>
        <v>UR-9</v>
      </c>
    </row>
    <row r="5120" spans="1:12" x14ac:dyDescent="0.25">
      <c r="A5120">
        <v>219</v>
      </c>
      <c r="B5120" t="s">
        <v>4257</v>
      </c>
      <c r="C5120">
        <v>100611</v>
      </c>
      <c r="D5120">
        <v>670</v>
      </c>
      <c r="E5120">
        <v>3554607</v>
      </c>
      <c r="F5120" t="s">
        <v>1239</v>
      </c>
      <c r="G5120" t="s">
        <v>1240</v>
      </c>
      <c r="H5120" t="s">
        <v>1307</v>
      </c>
      <c r="L5120" t="str">
        <f>VLOOKUP(G5120,status!$G$1:$L$6259,6,FALSE)</f>
        <v>UR-16</v>
      </c>
    </row>
    <row r="5121" spans="1:12" x14ac:dyDescent="0.25">
      <c r="A5121">
        <v>219</v>
      </c>
      <c r="B5121" t="s">
        <v>4257</v>
      </c>
      <c r="C5121">
        <v>100612</v>
      </c>
      <c r="D5121">
        <v>671</v>
      </c>
      <c r="E5121">
        <v>3554656</v>
      </c>
      <c r="F5121" t="s">
        <v>1241</v>
      </c>
      <c r="G5121" t="s">
        <v>1242</v>
      </c>
      <c r="H5121" t="s">
        <v>1307</v>
      </c>
      <c r="I5121" t="s">
        <v>22</v>
      </c>
      <c r="J5121" t="s">
        <v>4355</v>
      </c>
      <c r="L5121" t="str">
        <f>VLOOKUP(G5121,status!$G$1:$L$6259,6,FALSE)</f>
        <v>UR-9</v>
      </c>
    </row>
    <row r="5122" spans="1:12" x14ac:dyDescent="0.25">
      <c r="A5122">
        <v>219</v>
      </c>
      <c r="B5122" t="s">
        <v>4257</v>
      </c>
      <c r="C5122">
        <v>100613</v>
      </c>
      <c r="D5122">
        <v>672</v>
      </c>
      <c r="E5122">
        <v>3554706</v>
      </c>
      <c r="F5122" t="s">
        <v>1243</v>
      </c>
      <c r="G5122" t="s">
        <v>1244</v>
      </c>
      <c r="H5122" t="s">
        <v>1307</v>
      </c>
      <c r="L5122" t="str">
        <f>VLOOKUP(G5122,status!$G$1:$L$6259,6,FALSE)</f>
        <v>UR-2</v>
      </c>
    </row>
    <row r="5123" spans="1:12" x14ac:dyDescent="0.25">
      <c r="A5123">
        <v>219</v>
      </c>
      <c r="B5123" t="s">
        <v>4257</v>
      </c>
      <c r="C5123">
        <v>100614</v>
      </c>
      <c r="D5123">
        <v>673</v>
      </c>
      <c r="E5123">
        <v>3554755</v>
      </c>
      <c r="F5123" t="s">
        <v>1245</v>
      </c>
      <c r="G5123" t="s">
        <v>1246</v>
      </c>
      <c r="H5123" t="s">
        <v>1307</v>
      </c>
      <c r="L5123" t="str">
        <f>VLOOKUP(G5123,status!$G$1:$L$6259,6,FALSE)</f>
        <v>UR-13</v>
      </c>
    </row>
    <row r="5124" spans="1:12" x14ac:dyDescent="0.25">
      <c r="A5124">
        <v>219</v>
      </c>
      <c r="B5124" t="s">
        <v>4257</v>
      </c>
      <c r="C5124">
        <v>100615</v>
      </c>
      <c r="D5124">
        <v>674</v>
      </c>
      <c r="E5124">
        <v>3554805</v>
      </c>
      <c r="F5124" t="s">
        <v>1247</v>
      </c>
      <c r="G5124" t="s">
        <v>1248</v>
      </c>
      <c r="H5124" t="s">
        <v>1307</v>
      </c>
      <c r="L5124" t="str">
        <f>VLOOKUP(G5124,status!$G$1:$L$6259,6,FALSE)</f>
        <v>UR-14</v>
      </c>
    </row>
    <row r="5125" spans="1:12" x14ac:dyDescent="0.25">
      <c r="A5125">
        <v>219</v>
      </c>
      <c r="B5125" t="s">
        <v>4257</v>
      </c>
      <c r="C5125">
        <v>100616</v>
      </c>
      <c r="D5125">
        <v>675</v>
      </c>
      <c r="E5125">
        <v>3554904</v>
      </c>
      <c r="F5125" t="s">
        <v>1249</v>
      </c>
      <c r="G5125" t="s">
        <v>1250</v>
      </c>
      <c r="H5125" t="s">
        <v>1307</v>
      </c>
      <c r="L5125" t="str">
        <f>VLOOKUP(G5125,status!$G$1:$L$6259,6,FALSE)</f>
        <v>UR-11</v>
      </c>
    </row>
    <row r="5126" spans="1:12" x14ac:dyDescent="0.25">
      <c r="A5126">
        <v>219</v>
      </c>
      <c r="B5126" t="s">
        <v>4257</v>
      </c>
      <c r="C5126">
        <v>100617</v>
      </c>
      <c r="D5126">
        <v>676</v>
      </c>
      <c r="E5126">
        <v>3554953</v>
      </c>
      <c r="F5126" t="s">
        <v>1251</v>
      </c>
      <c r="G5126" t="s">
        <v>1252</v>
      </c>
      <c r="H5126" t="s">
        <v>1307</v>
      </c>
      <c r="I5126" t="s">
        <v>22</v>
      </c>
      <c r="J5126" t="s">
        <v>4356</v>
      </c>
      <c r="L5126" t="str">
        <f>VLOOKUP(G5126,status!$G$1:$L$6259,6,FALSE)</f>
        <v>UR-3</v>
      </c>
    </row>
    <row r="5127" spans="1:12" x14ac:dyDescent="0.25">
      <c r="A5127">
        <v>219</v>
      </c>
      <c r="B5127" t="s">
        <v>4257</v>
      </c>
      <c r="C5127">
        <v>100618</v>
      </c>
      <c r="D5127">
        <v>677</v>
      </c>
      <c r="E5127">
        <v>3555000</v>
      </c>
      <c r="F5127" t="s">
        <v>1253</v>
      </c>
      <c r="G5127" t="s">
        <v>1254</v>
      </c>
      <c r="H5127" t="s">
        <v>1307</v>
      </c>
      <c r="I5127" t="s">
        <v>22</v>
      </c>
      <c r="J5127" t="s">
        <v>4357</v>
      </c>
      <c r="L5127" t="str">
        <f>VLOOKUP(G5127,status!$G$1:$L$6259,6,FALSE)</f>
        <v>UR-18</v>
      </c>
    </row>
    <row r="5128" spans="1:12" x14ac:dyDescent="0.25">
      <c r="A5128">
        <v>219</v>
      </c>
      <c r="B5128" t="s">
        <v>4257</v>
      </c>
      <c r="C5128">
        <v>100619</v>
      </c>
      <c r="D5128">
        <v>678</v>
      </c>
      <c r="E5128">
        <v>3555109</v>
      </c>
      <c r="F5128" t="s">
        <v>1255</v>
      </c>
      <c r="G5128" t="s">
        <v>1256</v>
      </c>
      <c r="H5128" t="s">
        <v>1307</v>
      </c>
      <c r="L5128" t="str">
        <f>VLOOKUP(G5128,status!$G$1:$L$6259,6,FALSE)</f>
        <v>UR-15</v>
      </c>
    </row>
    <row r="5129" spans="1:12" x14ac:dyDescent="0.25">
      <c r="A5129">
        <v>219</v>
      </c>
      <c r="B5129" t="s">
        <v>4257</v>
      </c>
      <c r="C5129">
        <v>100620</v>
      </c>
      <c r="D5129">
        <v>679</v>
      </c>
      <c r="E5129">
        <v>3555208</v>
      </c>
      <c r="F5129" t="s">
        <v>1257</v>
      </c>
      <c r="G5129" t="s">
        <v>1258</v>
      </c>
      <c r="H5129" t="s">
        <v>1307</v>
      </c>
      <c r="I5129" t="s">
        <v>22</v>
      </c>
      <c r="J5129" t="s">
        <v>4909</v>
      </c>
      <c r="L5129" t="str">
        <f>VLOOKUP(G5129,status!$G$1:$L$6259,6,FALSE)</f>
        <v>UR-1</v>
      </c>
    </row>
    <row r="5130" spans="1:12" x14ac:dyDescent="0.25">
      <c r="A5130">
        <v>219</v>
      </c>
      <c r="B5130" t="s">
        <v>4257</v>
      </c>
      <c r="C5130">
        <v>100621</v>
      </c>
      <c r="D5130">
        <v>680</v>
      </c>
      <c r="E5130">
        <v>3555307</v>
      </c>
      <c r="F5130" t="s">
        <v>1259</v>
      </c>
      <c r="G5130" t="s">
        <v>1260</v>
      </c>
      <c r="H5130" t="s">
        <v>1307</v>
      </c>
      <c r="I5130" t="s">
        <v>22</v>
      </c>
      <c r="J5130" t="s">
        <v>5522</v>
      </c>
      <c r="L5130" t="str">
        <f>VLOOKUP(G5130,status!$G$1:$L$6259,6,FALSE)</f>
        <v>UR-11</v>
      </c>
    </row>
    <row r="5131" spans="1:12" x14ac:dyDescent="0.25">
      <c r="A5131">
        <v>219</v>
      </c>
      <c r="B5131" t="s">
        <v>4257</v>
      </c>
      <c r="C5131">
        <v>100622</v>
      </c>
      <c r="D5131">
        <v>681</v>
      </c>
      <c r="E5131">
        <v>3555356</v>
      </c>
      <c r="F5131" t="s">
        <v>1261</v>
      </c>
      <c r="G5131" t="s">
        <v>1262</v>
      </c>
      <c r="H5131" t="s">
        <v>1307</v>
      </c>
      <c r="I5131" t="s">
        <v>22</v>
      </c>
      <c r="J5131" t="s">
        <v>5523</v>
      </c>
      <c r="L5131" t="str">
        <f>VLOOKUP(G5131,status!$G$1:$L$6259,6,FALSE)</f>
        <v>UR-8</v>
      </c>
    </row>
    <row r="5132" spans="1:12" x14ac:dyDescent="0.25">
      <c r="A5132">
        <v>219</v>
      </c>
      <c r="B5132" t="s">
        <v>4257</v>
      </c>
      <c r="C5132">
        <v>100623</v>
      </c>
      <c r="D5132">
        <v>682</v>
      </c>
      <c r="E5132">
        <v>3555406</v>
      </c>
      <c r="F5132" t="s">
        <v>1263</v>
      </c>
      <c r="G5132" t="s">
        <v>1264</v>
      </c>
      <c r="H5132" t="s">
        <v>1307</v>
      </c>
      <c r="L5132" t="str">
        <f>VLOOKUP(G5132,status!$G$1:$L$6259,6,FALSE)</f>
        <v>UR-14</v>
      </c>
    </row>
    <row r="5133" spans="1:12" x14ac:dyDescent="0.25">
      <c r="A5133">
        <v>219</v>
      </c>
      <c r="B5133" t="s">
        <v>4257</v>
      </c>
      <c r="C5133">
        <v>100624</v>
      </c>
      <c r="D5133">
        <v>683</v>
      </c>
      <c r="E5133">
        <v>3555505</v>
      </c>
      <c r="F5133" t="s">
        <v>1265</v>
      </c>
      <c r="G5133" t="s">
        <v>1266</v>
      </c>
      <c r="H5133" t="s">
        <v>1307</v>
      </c>
      <c r="I5133" t="s">
        <v>22</v>
      </c>
      <c r="J5133" t="s">
        <v>4358</v>
      </c>
      <c r="L5133" t="str">
        <f>VLOOKUP(G5133,status!$G$1:$L$6259,6,FALSE)</f>
        <v>UR-2</v>
      </c>
    </row>
    <row r="5134" spans="1:12" x14ac:dyDescent="0.25">
      <c r="A5134">
        <v>219</v>
      </c>
      <c r="B5134" t="s">
        <v>4257</v>
      </c>
      <c r="C5134">
        <v>100625</v>
      </c>
      <c r="D5134">
        <v>684</v>
      </c>
      <c r="E5134">
        <v>3555604</v>
      </c>
      <c r="F5134" t="s">
        <v>1267</v>
      </c>
      <c r="G5134" t="s">
        <v>1268</v>
      </c>
      <c r="H5134" t="s">
        <v>1307</v>
      </c>
      <c r="I5134" t="s">
        <v>22</v>
      </c>
      <c r="J5134" t="s">
        <v>4359</v>
      </c>
      <c r="L5134" t="str">
        <f>VLOOKUP(G5134,status!$G$1:$L$6259,6,FALSE)</f>
        <v>UR-8</v>
      </c>
    </row>
    <row r="5135" spans="1:12" x14ac:dyDescent="0.25">
      <c r="A5135">
        <v>219</v>
      </c>
      <c r="B5135" t="s">
        <v>4257</v>
      </c>
      <c r="C5135">
        <v>100626</v>
      </c>
      <c r="D5135">
        <v>685</v>
      </c>
      <c r="E5135">
        <v>3555703</v>
      </c>
      <c r="F5135" t="s">
        <v>1269</v>
      </c>
      <c r="G5135" t="s">
        <v>1270</v>
      </c>
      <c r="H5135" t="s">
        <v>1307</v>
      </c>
      <c r="L5135" t="str">
        <f>VLOOKUP(G5135,status!$G$1:$L$6259,6,FALSE)</f>
        <v>UR-8</v>
      </c>
    </row>
    <row r="5136" spans="1:12" x14ac:dyDescent="0.25">
      <c r="A5136">
        <v>219</v>
      </c>
      <c r="B5136" t="s">
        <v>4257</v>
      </c>
      <c r="C5136">
        <v>100627</v>
      </c>
      <c r="D5136">
        <v>686</v>
      </c>
      <c r="E5136">
        <v>3555802</v>
      </c>
      <c r="F5136" t="s">
        <v>1271</v>
      </c>
      <c r="G5136" t="s">
        <v>1272</v>
      </c>
      <c r="H5136" t="s">
        <v>1307</v>
      </c>
      <c r="L5136" t="str">
        <f>VLOOKUP(G5136,status!$G$1:$L$6259,6,FALSE)</f>
        <v>UR-11</v>
      </c>
    </row>
    <row r="5137" spans="1:12" x14ac:dyDescent="0.25">
      <c r="A5137">
        <v>219</v>
      </c>
      <c r="B5137" t="s">
        <v>4257</v>
      </c>
      <c r="C5137">
        <v>100628</v>
      </c>
      <c r="D5137">
        <v>687</v>
      </c>
      <c r="E5137">
        <v>3555901</v>
      </c>
      <c r="F5137" t="s">
        <v>1273</v>
      </c>
      <c r="G5137" t="s">
        <v>1274</v>
      </c>
      <c r="H5137" t="s">
        <v>1307</v>
      </c>
      <c r="L5137" t="str">
        <f>VLOOKUP(G5137,status!$G$1:$L$6259,6,FALSE)</f>
        <v>UR-4</v>
      </c>
    </row>
    <row r="5138" spans="1:12" x14ac:dyDescent="0.25">
      <c r="A5138">
        <v>219</v>
      </c>
      <c r="B5138" t="s">
        <v>4257</v>
      </c>
      <c r="C5138">
        <v>100629</v>
      </c>
      <c r="D5138">
        <v>688</v>
      </c>
      <c r="E5138">
        <v>3556008</v>
      </c>
      <c r="F5138" t="s">
        <v>1275</v>
      </c>
      <c r="G5138" t="s">
        <v>1276</v>
      </c>
      <c r="H5138" t="s">
        <v>1307</v>
      </c>
      <c r="L5138" t="str">
        <f>VLOOKUP(G5138,status!$G$1:$L$6259,6,FALSE)</f>
        <v>UR-8</v>
      </c>
    </row>
    <row r="5139" spans="1:12" x14ac:dyDescent="0.25">
      <c r="A5139">
        <v>219</v>
      </c>
      <c r="B5139" t="s">
        <v>4257</v>
      </c>
      <c r="C5139">
        <v>100630</v>
      </c>
      <c r="D5139">
        <v>689</v>
      </c>
      <c r="E5139">
        <v>3556107</v>
      </c>
      <c r="F5139" t="s">
        <v>1277</v>
      </c>
      <c r="G5139" t="s">
        <v>1278</v>
      </c>
      <c r="H5139" t="s">
        <v>1307</v>
      </c>
      <c r="I5139" t="s">
        <v>22</v>
      </c>
      <c r="J5139" t="s">
        <v>4910</v>
      </c>
      <c r="L5139" t="str">
        <f>VLOOKUP(G5139,status!$G$1:$L$6259,6,FALSE)</f>
        <v>UR-11</v>
      </c>
    </row>
    <row r="5140" spans="1:12" x14ac:dyDescent="0.25">
      <c r="A5140">
        <v>219</v>
      </c>
      <c r="B5140" t="s">
        <v>4257</v>
      </c>
      <c r="C5140">
        <v>100631</v>
      </c>
      <c r="D5140">
        <v>690</v>
      </c>
      <c r="E5140">
        <v>3556206</v>
      </c>
      <c r="F5140" t="s">
        <v>1279</v>
      </c>
      <c r="G5140" t="s">
        <v>1280</v>
      </c>
      <c r="H5140" t="s">
        <v>1307</v>
      </c>
      <c r="L5140" t="str">
        <f>VLOOKUP(G5140,status!$G$1:$L$6259,6,FALSE)</f>
        <v>UR-3</v>
      </c>
    </row>
    <row r="5141" spans="1:12" x14ac:dyDescent="0.25">
      <c r="A5141">
        <v>219</v>
      </c>
      <c r="B5141" t="s">
        <v>4257</v>
      </c>
      <c r="C5141">
        <v>100632</v>
      </c>
      <c r="D5141">
        <v>691</v>
      </c>
      <c r="E5141">
        <v>3556305</v>
      </c>
      <c r="F5141" t="s">
        <v>1281</v>
      </c>
      <c r="G5141" t="s">
        <v>1282</v>
      </c>
      <c r="H5141" t="s">
        <v>1307</v>
      </c>
      <c r="L5141" t="str">
        <f>VLOOKUP(G5141,status!$G$1:$L$6259,6,FALSE)</f>
        <v>UR-1</v>
      </c>
    </row>
    <row r="5142" spans="1:12" x14ac:dyDescent="0.25">
      <c r="A5142">
        <v>219</v>
      </c>
      <c r="B5142" t="s">
        <v>4257</v>
      </c>
      <c r="C5142">
        <v>100633</v>
      </c>
      <c r="D5142">
        <v>692</v>
      </c>
      <c r="E5142">
        <v>3556354</v>
      </c>
      <c r="F5142" t="s">
        <v>1283</v>
      </c>
      <c r="G5142" t="s">
        <v>1284</v>
      </c>
      <c r="H5142" t="s">
        <v>1307</v>
      </c>
      <c r="L5142" t="str">
        <f>VLOOKUP(G5142,status!$G$1:$L$6259,6,FALSE)</f>
        <v>UR-3</v>
      </c>
    </row>
    <row r="5143" spans="1:12" x14ac:dyDescent="0.25">
      <c r="A5143">
        <v>219</v>
      </c>
      <c r="B5143" t="s">
        <v>4257</v>
      </c>
      <c r="C5143">
        <v>100634</v>
      </c>
      <c r="D5143">
        <v>693</v>
      </c>
      <c r="E5143">
        <v>3556404</v>
      </c>
      <c r="F5143" t="s">
        <v>1285</v>
      </c>
      <c r="G5143" t="s">
        <v>1286</v>
      </c>
      <c r="H5143" t="s">
        <v>1307</v>
      </c>
      <c r="I5143" t="s">
        <v>22</v>
      </c>
      <c r="J5143" t="s">
        <v>5524</v>
      </c>
      <c r="L5143" t="str">
        <f>VLOOKUP(G5143,status!$G$1:$L$6259,6,FALSE)</f>
        <v>UR-19</v>
      </c>
    </row>
    <row r="5144" spans="1:12" x14ac:dyDescent="0.25">
      <c r="A5144">
        <v>219</v>
      </c>
      <c r="B5144" t="s">
        <v>4257</v>
      </c>
      <c r="C5144">
        <v>100635</v>
      </c>
      <c r="D5144">
        <v>694</v>
      </c>
      <c r="E5144">
        <v>3556453</v>
      </c>
      <c r="F5144" t="s">
        <v>1287</v>
      </c>
      <c r="G5144" t="s">
        <v>1288</v>
      </c>
      <c r="H5144" t="s">
        <v>1307</v>
      </c>
      <c r="I5144" t="s">
        <v>22</v>
      </c>
      <c r="J5144" t="s">
        <v>4911</v>
      </c>
      <c r="L5144" t="str">
        <f>VLOOKUP(G5144,status!$G$1:$L$6259,6,FALSE)</f>
        <v>7-DF</v>
      </c>
    </row>
    <row r="5145" spans="1:12" x14ac:dyDescent="0.25">
      <c r="A5145">
        <v>219</v>
      </c>
      <c r="B5145" t="s">
        <v>4257</v>
      </c>
      <c r="C5145">
        <v>100636</v>
      </c>
      <c r="D5145">
        <v>695</v>
      </c>
      <c r="E5145">
        <v>3556503</v>
      </c>
      <c r="F5145" t="s">
        <v>1289</v>
      </c>
      <c r="G5145" t="s">
        <v>1290</v>
      </c>
      <c r="H5145" t="s">
        <v>1307</v>
      </c>
      <c r="L5145" t="str">
        <f>VLOOKUP(G5145,status!$G$1:$L$6259,6,FALSE)</f>
        <v>UR-3</v>
      </c>
    </row>
    <row r="5146" spans="1:12" x14ac:dyDescent="0.25">
      <c r="A5146">
        <v>219</v>
      </c>
      <c r="B5146" t="s">
        <v>4257</v>
      </c>
      <c r="C5146">
        <v>100637</v>
      </c>
      <c r="D5146">
        <v>696</v>
      </c>
      <c r="E5146">
        <v>3556602</v>
      </c>
      <c r="F5146" t="s">
        <v>1291</v>
      </c>
      <c r="G5146" t="s">
        <v>1292</v>
      </c>
      <c r="H5146" t="s">
        <v>1307</v>
      </c>
      <c r="L5146" t="str">
        <f>VLOOKUP(G5146,status!$G$1:$L$6259,6,FALSE)</f>
        <v>UR-4</v>
      </c>
    </row>
    <row r="5147" spans="1:12" x14ac:dyDescent="0.25">
      <c r="A5147">
        <v>219</v>
      </c>
      <c r="B5147" t="s">
        <v>4257</v>
      </c>
      <c r="C5147">
        <v>100638</v>
      </c>
      <c r="D5147">
        <v>697</v>
      </c>
      <c r="E5147">
        <v>3556701</v>
      </c>
      <c r="F5147" t="s">
        <v>1293</v>
      </c>
      <c r="G5147" t="s">
        <v>1294</v>
      </c>
      <c r="H5147" t="s">
        <v>1307</v>
      </c>
      <c r="L5147" t="str">
        <f>VLOOKUP(G5147,status!$G$1:$L$6259,6,FALSE)</f>
        <v>UR-3</v>
      </c>
    </row>
    <row r="5148" spans="1:12" x14ac:dyDescent="0.25">
      <c r="A5148">
        <v>219</v>
      </c>
      <c r="B5148" t="s">
        <v>4257</v>
      </c>
      <c r="C5148">
        <v>100639</v>
      </c>
      <c r="D5148">
        <v>698</v>
      </c>
      <c r="E5148">
        <v>3556800</v>
      </c>
      <c r="F5148" t="s">
        <v>1295</v>
      </c>
      <c r="G5148" t="s">
        <v>1296</v>
      </c>
      <c r="H5148" t="s">
        <v>1307</v>
      </c>
      <c r="I5148" t="s">
        <v>22</v>
      </c>
      <c r="J5148" t="s">
        <v>5525</v>
      </c>
      <c r="L5148" t="str">
        <f>VLOOKUP(G5148,status!$G$1:$L$6259,6,FALSE)</f>
        <v>UR-6</v>
      </c>
    </row>
    <row r="5149" spans="1:12" x14ac:dyDescent="0.25">
      <c r="A5149">
        <v>219</v>
      </c>
      <c r="B5149" t="s">
        <v>4257</v>
      </c>
      <c r="C5149">
        <v>100640</v>
      </c>
      <c r="D5149">
        <v>699</v>
      </c>
      <c r="E5149">
        <v>3556909</v>
      </c>
      <c r="F5149" t="s">
        <v>1297</v>
      </c>
      <c r="G5149" t="s">
        <v>1298</v>
      </c>
      <c r="H5149" t="s">
        <v>1307</v>
      </c>
      <c r="I5149" t="s">
        <v>22</v>
      </c>
      <c r="J5149" t="s">
        <v>4360</v>
      </c>
      <c r="L5149" t="str">
        <f>VLOOKUP(G5149,status!$G$1:$L$6259,6,FALSE)</f>
        <v>UR-13</v>
      </c>
    </row>
    <row r="5150" spans="1:12" x14ac:dyDescent="0.25">
      <c r="A5150">
        <v>219</v>
      </c>
      <c r="B5150" t="s">
        <v>4257</v>
      </c>
      <c r="C5150">
        <v>100641</v>
      </c>
      <c r="D5150">
        <v>700</v>
      </c>
      <c r="E5150">
        <v>3556958</v>
      </c>
      <c r="F5150" t="s">
        <v>1299</v>
      </c>
      <c r="G5150" t="s">
        <v>1300</v>
      </c>
      <c r="H5150" t="s">
        <v>1307</v>
      </c>
      <c r="I5150" t="s">
        <v>22</v>
      </c>
      <c r="J5150" t="s">
        <v>4912</v>
      </c>
      <c r="L5150" t="str">
        <f>VLOOKUP(G5150,status!$G$1:$L$6259,6,FALSE)</f>
        <v>UR-11</v>
      </c>
    </row>
    <row r="5151" spans="1:12" x14ac:dyDescent="0.25">
      <c r="A5151">
        <v>219</v>
      </c>
      <c r="B5151" t="s">
        <v>4257</v>
      </c>
      <c r="C5151">
        <v>100642</v>
      </c>
      <c r="D5151">
        <v>701</v>
      </c>
      <c r="E5151">
        <v>3557006</v>
      </c>
      <c r="F5151" t="s">
        <v>1301</v>
      </c>
      <c r="G5151" t="s">
        <v>1302</v>
      </c>
      <c r="H5151" t="s">
        <v>1307</v>
      </c>
      <c r="L5151" t="str">
        <f>VLOOKUP(G5151,status!$G$1:$L$6259,6,FALSE)</f>
        <v>UR-9</v>
      </c>
    </row>
    <row r="5152" spans="1:12" x14ac:dyDescent="0.25">
      <c r="A5152">
        <v>219</v>
      </c>
      <c r="B5152" t="s">
        <v>4257</v>
      </c>
      <c r="C5152">
        <v>100643</v>
      </c>
      <c r="D5152">
        <v>702</v>
      </c>
      <c r="E5152">
        <v>3557105</v>
      </c>
      <c r="F5152" t="s">
        <v>1303</v>
      </c>
      <c r="G5152" t="s">
        <v>1304</v>
      </c>
      <c r="H5152" t="s">
        <v>1307</v>
      </c>
      <c r="L5152" t="str">
        <f>VLOOKUP(G5152,status!$G$1:$L$6259,6,FALSE)</f>
        <v>UR-11</v>
      </c>
    </row>
    <row r="5153" spans="1:12" x14ac:dyDescent="0.25">
      <c r="A5153">
        <v>219</v>
      </c>
      <c r="B5153" t="s">
        <v>4257</v>
      </c>
      <c r="C5153">
        <v>100644</v>
      </c>
      <c r="D5153">
        <v>703</v>
      </c>
      <c r="E5153">
        <v>3557154</v>
      </c>
      <c r="F5153" t="s">
        <v>1305</v>
      </c>
      <c r="G5153" t="s">
        <v>1306</v>
      </c>
      <c r="H5153" t="s">
        <v>1307</v>
      </c>
      <c r="L5153" t="str">
        <f>VLOOKUP(G5153,status!$G$1:$L$6259,6,FALSE)</f>
        <v>UR-1</v>
      </c>
    </row>
    <row r="5154" spans="1:12" x14ac:dyDescent="0.25">
      <c r="A5154">
        <v>220</v>
      </c>
      <c r="B5154" t="s">
        <v>4361</v>
      </c>
      <c r="C5154">
        <v>101001</v>
      </c>
      <c r="D5154">
        <v>1176</v>
      </c>
      <c r="E5154">
        <v>3500204</v>
      </c>
      <c r="F5154" t="s">
        <v>1319</v>
      </c>
      <c r="G5154" t="s">
        <v>1320</v>
      </c>
      <c r="H5154" t="s">
        <v>1307</v>
      </c>
      <c r="L5154" t="str">
        <f>VLOOKUP(G5154,status!$G$1:$L$6259,6,FALSE)</f>
        <v>UR-8</v>
      </c>
    </row>
    <row r="5155" spans="1:12" x14ac:dyDescent="0.25">
      <c r="A5155">
        <v>220</v>
      </c>
      <c r="B5155" t="s">
        <v>4361</v>
      </c>
      <c r="C5155">
        <v>101002</v>
      </c>
      <c r="D5155">
        <v>1177</v>
      </c>
      <c r="E5155">
        <v>3500600</v>
      </c>
      <c r="F5155" t="s">
        <v>1321</v>
      </c>
      <c r="G5155" t="s">
        <v>1322</v>
      </c>
      <c r="H5155" t="s">
        <v>1307</v>
      </c>
      <c r="I5155" t="s">
        <v>22</v>
      </c>
      <c r="J5155" t="s">
        <v>4362</v>
      </c>
      <c r="L5155" t="str">
        <f>VLOOKUP(G5155,status!$G$1:$L$6259,6,FALSE)</f>
        <v>UR-10</v>
      </c>
    </row>
    <row r="5156" spans="1:12" x14ac:dyDescent="0.25">
      <c r="A5156">
        <v>220</v>
      </c>
      <c r="B5156" t="s">
        <v>4361</v>
      </c>
      <c r="C5156">
        <v>101003</v>
      </c>
      <c r="D5156">
        <v>1178</v>
      </c>
      <c r="E5156">
        <v>3501103</v>
      </c>
      <c r="F5156" t="s">
        <v>1323</v>
      </c>
      <c r="G5156" t="s">
        <v>1324</v>
      </c>
      <c r="H5156" t="s">
        <v>1307</v>
      </c>
      <c r="L5156" t="str">
        <f>VLOOKUP(G5156,status!$G$1:$L$6259,6,FALSE)</f>
        <v>UR-1</v>
      </c>
    </row>
    <row r="5157" spans="1:12" x14ac:dyDescent="0.25">
      <c r="A5157">
        <v>220</v>
      </c>
      <c r="B5157" t="s">
        <v>4361</v>
      </c>
      <c r="C5157">
        <v>101004</v>
      </c>
      <c r="D5157">
        <v>1179</v>
      </c>
      <c r="E5157">
        <v>3501202</v>
      </c>
      <c r="F5157" t="s">
        <v>1325</v>
      </c>
      <c r="G5157" t="s">
        <v>1326</v>
      </c>
      <c r="H5157" t="s">
        <v>1307</v>
      </c>
      <c r="L5157" t="str">
        <f>VLOOKUP(G5157,status!$G$1:$L$6259,6,FALSE)</f>
        <v>UR-11</v>
      </c>
    </row>
    <row r="5158" spans="1:12" x14ac:dyDescent="0.25">
      <c r="A5158">
        <v>220</v>
      </c>
      <c r="B5158" t="s">
        <v>4361</v>
      </c>
      <c r="C5158">
        <v>101005</v>
      </c>
      <c r="D5158">
        <v>1180</v>
      </c>
      <c r="E5158">
        <v>3501400</v>
      </c>
      <c r="F5158" t="s">
        <v>1327</v>
      </c>
      <c r="G5158" t="s">
        <v>1328</v>
      </c>
      <c r="H5158" t="s">
        <v>1307</v>
      </c>
      <c r="L5158" t="str">
        <f>VLOOKUP(G5158,status!$G$1:$L$6259,6,FALSE)</f>
        <v>UR-4</v>
      </c>
    </row>
    <row r="5159" spans="1:12" x14ac:dyDescent="0.25">
      <c r="A5159">
        <v>220</v>
      </c>
      <c r="B5159" t="s">
        <v>4361</v>
      </c>
      <c r="C5159">
        <v>101006</v>
      </c>
      <c r="D5159">
        <v>1184</v>
      </c>
      <c r="E5159">
        <v>3501608</v>
      </c>
      <c r="F5159" t="s">
        <v>1329</v>
      </c>
      <c r="G5159" t="s">
        <v>1330</v>
      </c>
      <c r="H5159" t="s">
        <v>1307</v>
      </c>
      <c r="I5159" t="s">
        <v>22</v>
      </c>
      <c r="J5159" t="s">
        <v>4363</v>
      </c>
      <c r="L5159" t="str">
        <f>VLOOKUP(G5159,status!$G$1:$L$6259,6,FALSE)</f>
        <v>UR-3</v>
      </c>
    </row>
    <row r="5160" spans="1:12" x14ac:dyDescent="0.25">
      <c r="A5160">
        <v>220</v>
      </c>
      <c r="B5160" t="s">
        <v>4361</v>
      </c>
      <c r="C5160">
        <v>101007</v>
      </c>
      <c r="D5160">
        <v>1185</v>
      </c>
      <c r="E5160">
        <v>3501806</v>
      </c>
      <c r="F5160" t="s">
        <v>1331</v>
      </c>
      <c r="G5160" t="s">
        <v>1332</v>
      </c>
      <c r="H5160" t="s">
        <v>1307</v>
      </c>
      <c r="L5160" t="str">
        <f>VLOOKUP(G5160,status!$G$1:$L$6259,6,FALSE)</f>
        <v>UR-11</v>
      </c>
    </row>
    <row r="5161" spans="1:12" x14ac:dyDescent="0.25">
      <c r="A5161">
        <v>220</v>
      </c>
      <c r="B5161" t="s">
        <v>4361</v>
      </c>
      <c r="C5161">
        <v>101008</v>
      </c>
      <c r="D5161">
        <v>1186</v>
      </c>
      <c r="E5161">
        <v>3502002</v>
      </c>
      <c r="F5161" t="s">
        <v>1333</v>
      </c>
      <c r="G5161" t="s">
        <v>1334</v>
      </c>
      <c r="H5161" t="s">
        <v>1307</v>
      </c>
      <c r="L5161" t="str">
        <f>VLOOKUP(G5161,status!$G$1:$L$6259,6,FALSE)</f>
        <v>UR-10</v>
      </c>
    </row>
    <row r="5162" spans="1:12" x14ac:dyDescent="0.25">
      <c r="A5162">
        <v>220</v>
      </c>
      <c r="B5162" t="s">
        <v>4361</v>
      </c>
      <c r="C5162">
        <v>101009</v>
      </c>
      <c r="D5162">
        <v>1188</v>
      </c>
      <c r="E5162">
        <v>3502101</v>
      </c>
      <c r="F5162" t="s">
        <v>1335</v>
      </c>
      <c r="G5162" t="s">
        <v>1336</v>
      </c>
      <c r="H5162" t="s">
        <v>1307</v>
      </c>
      <c r="I5162" t="s">
        <v>22</v>
      </c>
      <c r="J5162" t="s">
        <v>4364</v>
      </c>
      <c r="L5162" t="str">
        <f>VLOOKUP(G5162,status!$G$1:$L$6259,6,FALSE)</f>
        <v>UR-11</v>
      </c>
    </row>
    <row r="5163" spans="1:12" x14ac:dyDescent="0.25">
      <c r="A5163">
        <v>220</v>
      </c>
      <c r="B5163" t="s">
        <v>4361</v>
      </c>
      <c r="C5163">
        <v>101010</v>
      </c>
      <c r="D5163">
        <v>1189</v>
      </c>
      <c r="E5163">
        <v>3502309</v>
      </c>
      <c r="F5163" t="s">
        <v>1337</v>
      </c>
      <c r="G5163" t="s">
        <v>1338</v>
      </c>
      <c r="H5163" t="s">
        <v>1307</v>
      </c>
      <c r="I5163" t="s">
        <v>22</v>
      </c>
      <c r="J5163" t="s">
        <v>4365</v>
      </c>
      <c r="L5163" t="str">
        <f>VLOOKUP(G5163,status!$G$1:$L$6259,6,FALSE)</f>
        <v>UR-10</v>
      </c>
    </row>
    <row r="5164" spans="1:12" x14ac:dyDescent="0.25">
      <c r="A5164">
        <v>220</v>
      </c>
      <c r="B5164" t="s">
        <v>4361</v>
      </c>
      <c r="C5164">
        <v>101011</v>
      </c>
      <c r="D5164">
        <v>1191</v>
      </c>
      <c r="E5164">
        <v>3502606</v>
      </c>
      <c r="F5164" t="s">
        <v>1339</v>
      </c>
      <c r="G5164" t="s">
        <v>1340</v>
      </c>
      <c r="H5164" t="s">
        <v>1307</v>
      </c>
      <c r="I5164" t="s">
        <v>22</v>
      </c>
      <c r="J5164" t="s">
        <v>4366</v>
      </c>
      <c r="L5164" t="str">
        <f>VLOOKUP(G5164,status!$G$1:$L$6259,6,FALSE)</f>
        <v>UR-11</v>
      </c>
    </row>
    <row r="5165" spans="1:12" x14ac:dyDescent="0.25">
      <c r="A5165">
        <v>220</v>
      </c>
      <c r="B5165" t="s">
        <v>4361</v>
      </c>
      <c r="C5165">
        <v>101012</v>
      </c>
      <c r="D5165">
        <v>1196</v>
      </c>
      <c r="E5165">
        <v>3502804</v>
      </c>
      <c r="F5165" t="s">
        <v>1341</v>
      </c>
      <c r="G5165" t="s">
        <v>1342</v>
      </c>
      <c r="H5165" t="s">
        <v>1307</v>
      </c>
      <c r="I5165" t="s">
        <v>22</v>
      </c>
      <c r="J5165" t="s">
        <v>4367</v>
      </c>
      <c r="L5165" t="str">
        <f>VLOOKUP(G5165,status!$G$1:$L$6259,6,FALSE)</f>
        <v>UR-5</v>
      </c>
    </row>
    <row r="5166" spans="1:12" x14ac:dyDescent="0.25">
      <c r="A5166">
        <v>220</v>
      </c>
      <c r="B5166" t="s">
        <v>4361</v>
      </c>
      <c r="C5166">
        <v>101013</v>
      </c>
      <c r="D5166">
        <v>1199</v>
      </c>
      <c r="E5166">
        <v>3503307</v>
      </c>
      <c r="F5166" t="s">
        <v>1343</v>
      </c>
      <c r="G5166" t="s">
        <v>1344</v>
      </c>
      <c r="H5166" t="s">
        <v>1307</v>
      </c>
      <c r="I5166" t="s">
        <v>22</v>
      </c>
      <c r="J5166" t="s">
        <v>4368</v>
      </c>
      <c r="L5166" t="str">
        <f>VLOOKUP(G5166,status!$G$1:$L$6259,6,FALSE)</f>
        <v>UR-6</v>
      </c>
    </row>
    <row r="5167" spans="1:12" x14ac:dyDescent="0.25">
      <c r="A5167">
        <v>220</v>
      </c>
      <c r="B5167" t="s">
        <v>4361</v>
      </c>
      <c r="C5167">
        <v>101014</v>
      </c>
      <c r="D5167">
        <v>1201</v>
      </c>
      <c r="E5167">
        <v>3503406</v>
      </c>
      <c r="F5167" t="s">
        <v>1345</v>
      </c>
      <c r="G5167" t="s">
        <v>1346</v>
      </c>
      <c r="H5167" t="s">
        <v>1307</v>
      </c>
      <c r="I5167" t="s">
        <v>22</v>
      </c>
      <c r="J5167" t="s">
        <v>4369</v>
      </c>
      <c r="L5167" t="str">
        <f>VLOOKUP(G5167,status!$G$1:$L$6259,6,FALSE)</f>
        <v>UR-2</v>
      </c>
    </row>
    <row r="5168" spans="1:12" x14ac:dyDescent="0.25">
      <c r="A5168">
        <v>220</v>
      </c>
      <c r="B5168" t="s">
        <v>4361</v>
      </c>
      <c r="C5168">
        <v>101015</v>
      </c>
      <c r="D5168">
        <v>1202</v>
      </c>
      <c r="E5168">
        <v>3504206</v>
      </c>
      <c r="F5168" t="s">
        <v>1347</v>
      </c>
      <c r="G5168" t="s">
        <v>1348</v>
      </c>
      <c r="H5168" t="s">
        <v>1307</v>
      </c>
      <c r="L5168" t="str">
        <f>VLOOKUP(G5168,status!$G$1:$L$6259,6,FALSE)</f>
        <v>UR-15</v>
      </c>
    </row>
    <row r="5169" spans="1:12" x14ac:dyDescent="0.25">
      <c r="A5169">
        <v>220</v>
      </c>
      <c r="B5169" t="s">
        <v>4361</v>
      </c>
      <c r="C5169">
        <v>101016</v>
      </c>
      <c r="D5169">
        <v>1203</v>
      </c>
      <c r="E5169">
        <v>3504305</v>
      </c>
      <c r="F5169" t="s">
        <v>1349</v>
      </c>
      <c r="G5169" t="s">
        <v>1350</v>
      </c>
      <c r="H5169" t="s">
        <v>1307</v>
      </c>
      <c r="L5169" t="str">
        <f>VLOOKUP(G5169,status!$G$1:$L$6259,6,FALSE)</f>
        <v>UR-2</v>
      </c>
    </row>
    <row r="5170" spans="1:12" x14ac:dyDescent="0.25">
      <c r="A5170">
        <v>220</v>
      </c>
      <c r="B5170" t="s">
        <v>4361</v>
      </c>
      <c r="C5170">
        <v>101017</v>
      </c>
      <c r="D5170">
        <v>1204</v>
      </c>
      <c r="E5170">
        <v>3504404</v>
      </c>
      <c r="F5170" t="s">
        <v>1351</v>
      </c>
      <c r="G5170" t="s">
        <v>1352</v>
      </c>
      <c r="H5170" t="s">
        <v>1307</v>
      </c>
      <c r="I5170" t="s">
        <v>22</v>
      </c>
      <c r="J5170" t="s">
        <v>4370</v>
      </c>
      <c r="L5170" t="str">
        <f>VLOOKUP(G5170,status!$G$1:$L$6259,6,FALSE)</f>
        <v>UR-1</v>
      </c>
    </row>
    <row r="5171" spans="1:12" x14ac:dyDescent="0.25">
      <c r="A5171">
        <v>220</v>
      </c>
      <c r="B5171" t="s">
        <v>4361</v>
      </c>
      <c r="C5171">
        <v>101018</v>
      </c>
      <c r="D5171">
        <v>1205</v>
      </c>
      <c r="E5171">
        <v>3504602</v>
      </c>
      <c r="F5171" t="s">
        <v>1353</v>
      </c>
      <c r="G5171" t="s">
        <v>1354</v>
      </c>
      <c r="H5171" t="s">
        <v>1307</v>
      </c>
      <c r="L5171" t="str">
        <f>VLOOKUP(G5171,status!$G$1:$L$6259,6,FALSE)</f>
        <v>UR-8</v>
      </c>
    </row>
    <row r="5172" spans="1:12" x14ac:dyDescent="0.25">
      <c r="A5172">
        <v>220</v>
      </c>
      <c r="B5172" t="s">
        <v>4361</v>
      </c>
      <c r="C5172">
        <v>101019</v>
      </c>
      <c r="D5172">
        <v>1206</v>
      </c>
      <c r="E5172">
        <v>3504701</v>
      </c>
      <c r="F5172" t="s">
        <v>1355</v>
      </c>
      <c r="G5172" t="s">
        <v>1356</v>
      </c>
      <c r="H5172" t="s">
        <v>1307</v>
      </c>
      <c r="I5172" t="s">
        <v>22</v>
      </c>
      <c r="J5172" t="s">
        <v>4371</v>
      </c>
      <c r="L5172" t="str">
        <f>VLOOKUP(G5172,status!$G$1:$L$6259,6,FALSE)</f>
        <v>UR-2</v>
      </c>
    </row>
    <row r="5173" spans="1:12" x14ac:dyDescent="0.25">
      <c r="A5173">
        <v>220</v>
      </c>
      <c r="B5173" t="s">
        <v>4361</v>
      </c>
      <c r="C5173">
        <v>101020</v>
      </c>
      <c r="D5173">
        <v>1207</v>
      </c>
      <c r="E5173">
        <v>3505104</v>
      </c>
      <c r="F5173" t="s">
        <v>1357</v>
      </c>
      <c r="G5173" t="s">
        <v>1358</v>
      </c>
      <c r="H5173" t="s">
        <v>1307</v>
      </c>
      <c r="L5173" t="str">
        <f>VLOOKUP(G5173,status!$G$1:$L$6259,6,FALSE)</f>
        <v>UR-1</v>
      </c>
    </row>
    <row r="5174" spans="1:12" x14ac:dyDescent="0.25">
      <c r="A5174">
        <v>220</v>
      </c>
      <c r="B5174" t="s">
        <v>4361</v>
      </c>
      <c r="C5174">
        <v>101021</v>
      </c>
      <c r="D5174">
        <v>1208</v>
      </c>
      <c r="E5174">
        <v>3505203</v>
      </c>
      <c r="F5174" t="s">
        <v>1359</v>
      </c>
      <c r="G5174" t="s">
        <v>1360</v>
      </c>
      <c r="H5174" t="s">
        <v>1307</v>
      </c>
      <c r="L5174" t="str">
        <f>VLOOKUP(G5174,status!$G$1:$L$6259,6,FALSE)</f>
        <v>UR-2</v>
      </c>
    </row>
    <row r="5175" spans="1:12" x14ac:dyDescent="0.25">
      <c r="A5175">
        <v>220</v>
      </c>
      <c r="B5175" t="s">
        <v>4361</v>
      </c>
      <c r="C5175">
        <v>101022</v>
      </c>
      <c r="D5175">
        <v>1210</v>
      </c>
      <c r="E5175">
        <v>3505302</v>
      </c>
      <c r="F5175" t="s">
        <v>1361</v>
      </c>
      <c r="G5175" t="s">
        <v>1362</v>
      </c>
      <c r="H5175" t="s">
        <v>1307</v>
      </c>
      <c r="L5175" t="str">
        <f>VLOOKUP(G5175,status!$G$1:$L$6259,6,FALSE)</f>
        <v>UR-2</v>
      </c>
    </row>
    <row r="5176" spans="1:12" x14ac:dyDescent="0.25">
      <c r="A5176">
        <v>220</v>
      </c>
      <c r="B5176" t="s">
        <v>4361</v>
      </c>
      <c r="C5176">
        <v>101023</v>
      </c>
      <c r="D5176">
        <v>1211</v>
      </c>
      <c r="E5176">
        <v>3506201</v>
      </c>
      <c r="F5176" t="s">
        <v>1363</v>
      </c>
      <c r="G5176" t="s">
        <v>1364</v>
      </c>
      <c r="H5176" t="s">
        <v>1307</v>
      </c>
      <c r="L5176" t="str">
        <f>VLOOKUP(G5176,status!$G$1:$L$6259,6,FALSE)</f>
        <v>UR-1</v>
      </c>
    </row>
    <row r="5177" spans="1:12" x14ac:dyDescent="0.25">
      <c r="A5177">
        <v>220</v>
      </c>
      <c r="B5177" t="s">
        <v>4361</v>
      </c>
      <c r="C5177">
        <v>101024</v>
      </c>
      <c r="D5177">
        <v>1212</v>
      </c>
      <c r="E5177">
        <v>3506409</v>
      </c>
      <c r="F5177" t="s">
        <v>1365</v>
      </c>
      <c r="G5177" t="s">
        <v>1366</v>
      </c>
      <c r="H5177" t="s">
        <v>1307</v>
      </c>
      <c r="I5177" t="s">
        <v>22</v>
      </c>
      <c r="J5177" t="s">
        <v>4913</v>
      </c>
      <c r="L5177" t="str">
        <f>VLOOKUP(G5177,status!$G$1:$L$6259,6,FALSE)</f>
        <v>UR-1</v>
      </c>
    </row>
    <row r="5178" spans="1:12" x14ac:dyDescent="0.25">
      <c r="A5178">
        <v>220</v>
      </c>
      <c r="B5178" t="s">
        <v>4361</v>
      </c>
      <c r="C5178">
        <v>101025</v>
      </c>
      <c r="D5178">
        <v>1214</v>
      </c>
      <c r="E5178">
        <v>3506508</v>
      </c>
      <c r="F5178" t="s">
        <v>1367</v>
      </c>
      <c r="G5178" t="s">
        <v>1368</v>
      </c>
      <c r="H5178" t="s">
        <v>1307</v>
      </c>
      <c r="I5178" t="s">
        <v>22</v>
      </c>
      <c r="J5178" t="s">
        <v>5526</v>
      </c>
      <c r="L5178" t="str">
        <f>VLOOKUP(G5178,status!$G$1:$L$6259,6,FALSE)</f>
        <v>UR-1</v>
      </c>
    </row>
    <row r="5179" spans="1:12" x14ac:dyDescent="0.25">
      <c r="A5179">
        <v>220</v>
      </c>
      <c r="B5179" t="s">
        <v>4361</v>
      </c>
      <c r="C5179">
        <v>101026</v>
      </c>
      <c r="D5179">
        <v>1215</v>
      </c>
      <c r="E5179">
        <v>3506706</v>
      </c>
      <c r="F5179" t="s">
        <v>1369</v>
      </c>
      <c r="G5179" t="s">
        <v>1370</v>
      </c>
      <c r="H5179" t="s">
        <v>1307</v>
      </c>
      <c r="L5179" t="str">
        <f>VLOOKUP(G5179,status!$G$1:$L$6259,6,FALSE)</f>
        <v>UR-13</v>
      </c>
    </row>
    <row r="5180" spans="1:12" x14ac:dyDescent="0.25">
      <c r="A5180">
        <v>220</v>
      </c>
      <c r="B5180" t="s">
        <v>4361</v>
      </c>
      <c r="C5180">
        <v>101027</v>
      </c>
      <c r="D5180">
        <v>1216</v>
      </c>
      <c r="E5180">
        <v>3506805</v>
      </c>
      <c r="F5180" t="s">
        <v>1371</v>
      </c>
      <c r="G5180" t="s">
        <v>1372</v>
      </c>
      <c r="H5180" t="s">
        <v>1307</v>
      </c>
      <c r="I5180" t="s">
        <v>22</v>
      </c>
      <c r="J5180" t="s">
        <v>4372</v>
      </c>
      <c r="L5180" t="str">
        <f>VLOOKUP(G5180,status!$G$1:$L$6259,6,FALSE)</f>
        <v>UR-13</v>
      </c>
    </row>
    <row r="5181" spans="1:12" x14ac:dyDescent="0.25">
      <c r="A5181">
        <v>220</v>
      </c>
      <c r="B5181" t="s">
        <v>4361</v>
      </c>
      <c r="C5181">
        <v>101028</v>
      </c>
      <c r="D5181">
        <v>1217</v>
      </c>
      <c r="E5181">
        <v>3507308</v>
      </c>
      <c r="F5181" t="s">
        <v>1373</v>
      </c>
      <c r="G5181" t="s">
        <v>1374</v>
      </c>
      <c r="H5181" t="s">
        <v>1307</v>
      </c>
      <c r="I5181" t="s">
        <v>22</v>
      </c>
      <c r="J5181" t="s">
        <v>4373</v>
      </c>
      <c r="L5181" t="str">
        <f>VLOOKUP(G5181,status!$G$1:$L$6259,6,FALSE)</f>
        <v>UR-2</v>
      </c>
    </row>
    <row r="5182" spans="1:12" x14ac:dyDescent="0.25">
      <c r="A5182">
        <v>220</v>
      </c>
      <c r="B5182" t="s">
        <v>4361</v>
      </c>
      <c r="C5182">
        <v>101029</v>
      </c>
      <c r="D5182">
        <v>1218</v>
      </c>
      <c r="E5182">
        <v>3507407</v>
      </c>
      <c r="F5182" t="s">
        <v>1375</v>
      </c>
      <c r="G5182" t="s">
        <v>1376</v>
      </c>
      <c r="H5182" t="s">
        <v>1307</v>
      </c>
      <c r="I5182" t="s">
        <v>22</v>
      </c>
      <c r="J5182" t="s">
        <v>4374</v>
      </c>
      <c r="L5182" t="str">
        <f>VLOOKUP(G5182,status!$G$1:$L$6259,6,FALSE)</f>
        <v>UR-13</v>
      </c>
    </row>
    <row r="5183" spans="1:12" x14ac:dyDescent="0.25">
      <c r="A5183">
        <v>220</v>
      </c>
      <c r="B5183" t="s">
        <v>4361</v>
      </c>
      <c r="C5183">
        <v>101030</v>
      </c>
      <c r="D5183">
        <v>1219</v>
      </c>
      <c r="E5183">
        <v>3507704</v>
      </c>
      <c r="F5183" t="s">
        <v>1377</v>
      </c>
      <c r="G5183" t="s">
        <v>1378</v>
      </c>
      <c r="H5183" t="s">
        <v>1307</v>
      </c>
      <c r="I5183" t="s">
        <v>22</v>
      </c>
      <c r="J5183" t="s">
        <v>4375</v>
      </c>
      <c r="L5183" t="str">
        <f>VLOOKUP(G5183,status!$G$1:$L$6259,6,FALSE)</f>
        <v>UR-1</v>
      </c>
    </row>
    <row r="5184" spans="1:12" x14ac:dyDescent="0.25">
      <c r="A5184">
        <v>220</v>
      </c>
      <c r="B5184" t="s">
        <v>4361</v>
      </c>
      <c r="C5184">
        <v>101031</v>
      </c>
      <c r="D5184">
        <v>1220</v>
      </c>
      <c r="E5184">
        <v>3507902</v>
      </c>
      <c r="F5184" t="s">
        <v>1379</v>
      </c>
      <c r="G5184" t="s">
        <v>1380</v>
      </c>
      <c r="H5184" t="s">
        <v>1307</v>
      </c>
      <c r="I5184" t="s">
        <v>22</v>
      </c>
      <c r="J5184" t="s">
        <v>4376</v>
      </c>
      <c r="L5184" t="str">
        <f>VLOOKUP(G5184,status!$G$1:$L$6259,6,FALSE)</f>
        <v>UR-2</v>
      </c>
    </row>
    <row r="5185" spans="1:12" x14ac:dyDescent="0.25">
      <c r="A5185">
        <v>220</v>
      </c>
      <c r="B5185" t="s">
        <v>4361</v>
      </c>
      <c r="C5185">
        <v>101032</v>
      </c>
      <c r="D5185">
        <v>1222</v>
      </c>
      <c r="E5185">
        <v>3508108</v>
      </c>
      <c r="F5185" t="s">
        <v>1381</v>
      </c>
      <c r="G5185" t="s">
        <v>1382</v>
      </c>
      <c r="H5185" t="s">
        <v>1307</v>
      </c>
      <c r="L5185" t="str">
        <f>VLOOKUP(G5185,status!$G$1:$L$6259,6,FALSE)</f>
        <v>UR-1</v>
      </c>
    </row>
    <row r="5186" spans="1:12" x14ac:dyDescent="0.25">
      <c r="A5186">
        <v>220</v>
      </c>
      <c r="B5186" t="s">
        <v>4361</v>
      </c>
      <c r="C5186">
        <v>101033</v>
      </c>
      <c r="D5186">
        <v>1223</v>
      </c>
      <c r="E5186">
        <v>3508405</v>
      </c>
      <c r="F5186" t="s">
        <v>1383</v>
      </c>
      <c r="G5186" t="s">
        <v>1384</v>
      </c>
      <c r="H5186" t="s">
        <v>1307</v>
      </c>
      <c r="L5186" t="str">
        <f>VLOOKUP(G5186,status!$G$1:$L$6259,6,FALSE)</f>
        <v>UR-9</v>
      </c>
    </row>
    <row r="5187" spans="1:12" x14ac:dyDescent="0.25">
      <c r="A5187">
        <v>220</v>
      </c>
      <c r="B5187" t="s">
        <v>4361</v>
      </c>
      <c r="C5187">
        <v>101034</v>
      </c>
      <c r="D5187">
        <v>1224</v>
      </c>
      <c r="E5187">
        <v>3508801</v>
      </c>
      <c r="F5187" t="s">
        <v>1385</v>
      </c>
      <c r="G5187" t="s">
        <v>1386</v>
      </c>
      <c r="H5187" t="s">
        <v>1307</v>
      </c>
      <c r="L5187" t="str">
        <f>VLOOKUP(G5187,status!$G$1:$L$6259,6,FALSE)</f>
        <v>UR-4</v>
      </c>
    </row>
    <row r="5188" spans="1:12" x14ac:dyDescent="0.25">
      <c r="A5188">
        <v>220</v>
      </c>
      <c r="B5188" t="s">
        <v>4361</v>
      </c>
      <c r="C5188">
        <v>101035</v>
      </c>
      <c r="D5188">
        <v>1225</v>
      </c>
      <c r="E5188">
        <v>3509007</v>
      </c>
      <c r="F5188" t="s">
        <v>1387</v>
      </c>
      <c r="G5188" t="s">
        <v>1388</v>
      </c>
      <c r="H5188" t="s">
        <v>1307</v>
      </c>
      <c r="I5188" t="s">
        <v>22</v>
      </c>
      <c r="J5188" t="s">
        <v>4914</v>
      </c>
      <c r="L5188" t="str">
        <f>VLOOKUP(G5188,status!$G$1:$L$6259,6,FALSE)</f>
        <v>3-DF</v>
      </c>
    </row>
    <row r="5189" spans="1:12" x14ac:dyDescent="0.25">
      <c r="A5189">
        <v>220</v>
      </c>
      <c r="B5189" t="s">
        <v>4361</v>
      </c>
      <c r="C5189">
        <v>101036</v>
      </c>
      <c r="D5189">
        <v>1227</v>
      </c>
      <c r="E5189">
        <v>3509205</v>
      </c>
      <c r="F5189" t="s">
        <v>1389</v>
      </c>
      <c r="G5189" t="s">
        <v>1390</v>
      </c>
      <c r="H5189" t="s">
        <v>1307</v>
      </c>
      <c r="L5189" t="str">
        <f>VLOOKUP(G5189,status!$G$1:$L$6259,6,FALSE)</f>
        <v>9-DF</v>
      </c>
    </row>
    <row r="5190" spans="1:12" x14ac:dyDescent="0.25">
      <c r="A5190">
        <v>220</v>
      </c>
      <c r="B5190" t="s">
        <v>4361</v>
      </c>
      <c r="C5190">
        <v>101037</v>
      </c>
      <c r="D5190">
        <v>1239</v>
      </c>
      <c r="E5190">
        <v>3509502</v>
      </c>
      <c r="F5190" t="s">
        <v>1391</v>
      </c>
      <c r="G5190" t="s">
        <v>1392</v>
      </c>
      <c r="H5190" t="s">
        <v>1307</v>
      </c>
      <c r="I5190" t="s">
        <v>22</v>
      </c>
      <c r="J5190" t="s">
        <v>5527</v>
      </c>
      <c r="L5190" t="str">
        <f>VLOOKUP(G5190,status!$G$1:$L$6259,6,FALSE)</f>
        <v>UR-7</v>
      </c>
    </row>
    <row r="5191" spans="1:12" x14ac:dyDescent="0.25">
      <c r="A5191">
        <v>220</v>
      </c>
      <c r="B5191" t="s">
        <v>4361</v>
      </c>
      <c r="C5191">
        <v>101038</v>
      </c>
      <c r="D5191">
        <v>1240</v>
      </c>
      <c r="E5191">
        <v>3509601</v>
      </c>
      <c r="F5191" t="s">
        <v>1393</v>
      </c>
      <c r="G5191" t="s">
        <v>1394</v>
      </c>
      <c r="H5191" t="s">
        <v>1307</v>
      </c>
      <c r="L5191" t="str">
        <f>VLOOKUP(G5191,status!$G$1:$L$6259,6,FALSE)</f>
        <v>UR-3</v>
      </c>
    </row>
    <row r="5192" spans="1:12" x14ac:dyDescent="0.25">
      <c r="A5192">
        <v>220</v>
      </c>
      <c r="B5192" t="s">
        <v>4361</v>
      </c>
      <c r="C5192">
        <v>101039</v>
      </c>
      <c r="D5192">
        <v>1243</v>
      </c>
      <c r="E5192">
        <v>3510401</v>
      </c>
      <c r="F5192" t="s">
        <v>1395</v>
      </c>
      <c r="G5192" t="s">
        <v>1396</v>
      </c>
      <c r="H5192" t="s">
        <v>1307</v>
      </c>
      <c r="I5192" t="s">
        <v>22</v>
      </c>
      <c r="J5192" t="s">
        <v>4377</v>
      </c>
      <c r="L5192" t="str">
        <f>VLOOKUP(G5192,status!$G$1:$L$6259,6,FALSE)</f>
        <v>UR-3</v>
      </c>
    </row>
    <row r="5193" spans="1:12" x14ac:dyDescent="0.25">
      <c r="A5193">
        <v>220</v>
      </c>
      <c r="B5193" t="s">
        <v>4361</v>
      </c>
      <c r="C5193">
        <v>101040</v>
      </c>
      <c r="D5193">
        <v>1244</v>
      </c>
      <c r="E5193">
        <v>3510708</v>
      </c>
      <c r="F5193" t="s">
        <v>1397</v>
      </c>
      <c r="G5193" t="s">
        <v>1398</v>
      </c>
      <c r="H5193" t="s">
        <v>1307</v>
      </c>
      <c r="I5193" t="s">
        <v>22</v>
      </c>
      <c r="J5193" t="s">
        <v>4378</v>
      </c>
      <c r="L5193" t="str">
        <f>VLOOKUP(G5193,status!$G$1:$L$6259,6,FALSE)</f>
        <v>UR-11</v>
      </c>
    </row>
    <row r="5194" spans="1:12" x14ac:dyDescent="0.25">
      <c r="A5194">
        <v>220</v>
      </c>
      <c r="B5194" t="s">
        <v>4361</v>
      </c>
      <c r="C5194">
        <v>101041</v>
      </c>
      <c r="D5194">
        <v>1245</v>
      </c>
      <c r="E5194">
        <v>3511003</v>
      </c>
      <c r="F5194" t="s">
        <v>1399</v>
      </c>
      <c r="G5194" t="s">
        <v>1400</v>
      </c>
      <c r="H5194" t="s">
        <v>1307</v>
      </c>
      <c r="L5194" t="str">
        <f>VLOOKUP(G5194,status!$G$1:$L$6259,6,FALSE)</f>
        <v>UR-15</v>
      </c>
    </row>
    <row r="5195" spans="1:12" x14ac:dyDescent="0.25">
      <c r="A5195">
        <v>220</v>
      </c>
      <c r="B5195" t="s">
        <v>4361</v>
      </c>
      <c r="C5195">
        <v>101042</v>
      </c>
      <c r="D5195">
        <v>1248</v>
      </c>
      <c r="E5195">
        <v>3511102</v>
      </c>
      <c r="F5195" t="s">
        <v>1401</v>
      </c>
      <c r="G5195" t="s">
        <v>1402</v>
      </c>
      <c r="H5195" t="s">
        <v>1307</v>
      </c>
      <c r="L5195" t="str">
        <f>VLOOKUP(G5195,status!$G$1:$L$6259,6,FALSE)</f>
        <v>UR-8</v>
      </c>
    </row>
    <row r="5196" spans="1:12" x14ac:dyDescent="0.25">
      <c r="A5196">
        <v>220</v>
      </c>
      <c r="B5196" t="s">
        <v>4361</v>
      </c>
      <c r="C5196">
        <v>101043</v>
      </c>
      <c r="D5196">
        <v>1251</v>
      </c>
      <c r="E5196">
        <v>3511706</v>
      </c>
      <c r="F5196" t="s">
        <v>1403</v>
      </c>
      <c r="G5196" t="s">
        <v>1404</v>
      </c>
      <c r="H5196" t="s">
        <v>1307</v>
      </c>
      <c r="I5196" t="s">
        <v>22</v>
      </c>
      <c r="J5196" t="s">
        <v>4915</v>
      </c>
      <c r="L5196" t="str">
        <f>VLOOKUP(G5196,status!$G$1:$L$6259,6,FALSE)</f>
        <v>UR-10</v>
      </c>
    </row>
    <row r="5197" spans="1:12" x14ac:dyDescent="0.25">
      <c r="A5197">
        <v>220</v>
      </c>
      <c r="B5197" t="s">
        <v>4361</v>
      </c>
      <c r="C5197">
        <v>101044</v>
      </c>
      <c r="D5197">
        <v>1252</v>
      </c>
      <c r="E5197">
        <v>3511904</v>
      </c>
      <c r="F5197" t="s">
        <v>1405</v>
      </c>
      <c r="G5197" t="s">
        <v>1406</v>
      </c>
      <c r="H5197" t="s">
        <v>1307</v>
      </c>
      <c r="L5197" t="str">
        <f>VLOOKUP(G5197,status!$G$1:$L$6259,6,FALSE)</f>
        <v>UR-1</v>
      </c>
    </row>
    <row r="5198" spans="1:12" x14ac:dyDescent="0.25">
      <c r="A5198">
        <v>220</v>
      </c>
      <c r="B5198" t="s">
        <v>4361</v>
      </c>
      <c r="C5198">
        <v>101045</v>
      </c>
      <c r="D5198">
        <v>1255</v>
      </c>
      <c r="E5198">
        <v>3512407</v>
      </c>
      <c r="F5198" t="s">
        <v>1407</v>
      </c>
      <c r="G5198" t="s">
        <v>1408</v>
      </c>
      <c r="H5198" t="s">
        <v>1307</v>
      </c>
      <c r="L5198" t="str">
        <f>VLOOKUP(G5198,status!$G$1:$L$6259,6,FALSE)</f>
        <v>UR-10</v>
      </c>
    </row>
    <row r="5199" spans="1:12" x14ac:dyDescent="0.25">
      <c r="A5199">
        <v>220</v>
      </c>
      <c r="B5199" t="s">
        <v>4361</v>
      </c>
      <c r="C5199">
        <v>101046</v>
      </c>
      <c r="D5199">
        <v>1256</v>
      </c>
      <c r="E5199">
        <v>3512506</v>
      </c>
      <c r="F5199" t="s">
        <v>1409</v>
      </c>
      <c r="G5199" t="s">
        <v>1410</v>
      </c>
      <c r="H5199" t="s">
        <v>1307</v>
      </c>
      <c r="I5199" t="s">
        <v>22</v>
      </c>
      <c r="J5199" t="s">
        <v>4379</v>
      </c>
      <c r="L5199" t="str">
        <f>VLOOKUP(G5199,status!$G$1:$L$6259,6,FALSE)</f>
        <v>UR-1</v>
      </c>
    </row>
    <row r="5200" spans="1:12" x14ac:dyDescent="0.25">
      <c r="A5200">
        <v>220</v>
      </c>
      <c r="B5200" t="s">
        <v>4361</v>
      </c>
      <c r="C5200">
        <v>101047</v>
      </c>
      <c r="D5200">
        <v>1257</v>
      </c>
      <c r="E5200">
        <v>3512704</v>
      </c>
      <c r="F5200" t="s">
        <v>1411</v>
      </c>
      <c r="G5200" t="s">
        <v>1412</v>
      </c>
      <c r="H5200" t="s">
        <v>1307</v>
      </c>
      <c r="L5200" t="str">
        <f>VLOOKUP(G5200,status!$G$1:$L$6259,6,FALSE)</f>
        <v>UR-10</v>
      </c>
    </row>
    <row r="5201" spans="1:12" x14ac:dyDescent="0.25">
      <c r="A5201">
        <v>220</v>
      </c>
      <c r="B5201" t="s">
        <v>4361</v>
      </c>
      <c r="C5201">
        <v>101048</v>
      </c>
      <c r="D5201">
        <v>1258</v>
      </c>
      <c r="E5201">
        <v>3512803</v>
      </c>
      <c r="F5201" t="s">
        <v>1413</v>
      </c>
      <c r="G5201" t="s">
        <v>1414</v>
      </c>
      <c r="H5201" t="s">
        <v>1307</v>
      </c>
      <c r="L5201" t="str">
        <f>VLOOKUP(G5201,status!$G$1:$L$6259,6,FALSE)</f>
        <v>UR-19</v>
      </c>
    </row>
    <row r="5202" spans="1:12" x14ac:dyDescent="0.25">
      <c r="A5202">
        <v>220</v>
      </c>
      <c r="B5202" t="s">
        <v>4361</v>
      </c>
      <c r="C5202">
        <v>101049</v>
      </c>
      <c r="D5202">
        <v>1259</v>
      </c>
      <c r="E5202">
        <v>3512902</v>
      </c>
      <c r="F5202" t="s">
        <v>1415</v>
      </c>
      <c r="G5202" t="s">
        <v>1416</v>
      </c>
      <c r="H5202" t="s">
        <v>1307</v>
      </c>
      <c r="I5202" t="s">
        <v>22</v>
      </c>
      <c r="J5202" t="s">
        <v>5528</v>
      </c>
      <c r="L5202" t="str">
        <f>VLOOKUP(G5202,status!$G$1:$L$6259,6,FALSE)</f>
        <v>UR-8</v>
      </c>
    </row>
    <row r="5203" spans="1:12" x14ac:dyDescent="0.25">
      <c r="A5203">
        <v>220</v>
      </c>
      <c r="B5203" t="s">
        <v>4361</v>
      </c>
      <c r="C5203">
        <v>101050</v>
      </c>
      <c r="D5203">
        <v>1260</v>
      </c>
      <c r="E5203">
        <v>3514106</v>
      </c>
      <c r="F5203" t="s">
        <v>1417</v>
      </c>
      <c r="G5203" t="s">
        <v>1418</v>
      </c>
      <c r="H5203" t="s">
        <v>1307</v>
      </c>
      <c r="I5203" t="s">
        <v>22</v>
      </c>
      <c r="J5203" t="s">
        <v>4380</v>
      </c>
      <c r="L5203" t="str">
        <f>VLOOKUP(G5203,status!$G$1:$L$6259,6,FALSE)</f>
        <v>UR-2</v>
      </c>
    </row>
    <row r="5204" spans="1:12" x14ac:dyDescent="0.25">
      <c r="A5204">
        <v>220</v>
      </c>
      <c r="B5204" t="s">
        <v>4361</v>
      </c>
      <c r="C5204">
        <v>101051</v>
      </c>
      <c r="D5204">
        <v>1261</v>
      </c>
      <c r="E5204">
        <v>3514205</v>
      </c>
      <c r="F5204" t="s">
        <v>1419</v>
      </c>
      <c r="G5204" t="s">
        <v>1420</v>
      </c>
      <c r="H5204" t="s">
        <v>1307</v>
      </c>
      <c r="I5204" t="s">
        <v>22</v>
      </c>
      <c r="J5204" t="s">
        <v>4381</v>
      </c>
      <c r="L5204" t="str">
        <f>VLOOKUP(G5204,status!$G$1:$L$6259,6,FALSE)</f>
        <v>UR-11</v>
      </c>
    </row>
    <row r="5205" spans="1:12" x14ac:dyDescent="0.25">
      <c r="A5205">
        <v>220</v>
      </c>
      <c r="B5205" t="s">
        <v>4361</v>
      </c>
      <c r="C5205">
        <v>101052</v>
      </c>
      <c r="D5205">
        <v>1262</v>
      </c>
      <c r="E5205">
        <v>3514304</v>
      </c>
      <c r="F5205" t="s">
        <v>1421</v>
      </c>
      <c r="G5205" t="s">
        <v>1422</v>
      </c>
      <c r="H5205" t="s">
        <v>1307</v>
      </c>
      <c r="I5205" t="s">
        <v>22</v>
      </c>
      <c r="J5205" t="s">
        <v>4382</v>
      </c>
      <c r="L5205" t="str">
        <f>VLOOKUP(G5205,status!$G$1:$L$6259,6,FALSE)</f>
        <v>UR-13</v>
      </c>
    </row>
    <row r="5206" spans="1:12" x14ac:dyDescent="0.25">
      <c r="A5206">
        <v>220</v>
      </c>
      <c r="B5206" t="s">
        <v>4361</v>
      </c>
      <c r="C5206">
        <v>101053</v>
      </c>
      <c r="D5206">
        <v>1263</v>
      </c>
      <c r="E5206">
        <v>3514908</v>
      </c>
      <c r="F5206" t="s">
        <v>1423</v>
      </c>
      <c r="G5206" t="s">
        <v>1424</v>
      </c>
      <c r="H5206" t="s">
        <v>1307</v>
      </c>
      <c r="I5206" t="s">
        <v>22</v>
      </c>
      <c r="J5206" t="s">
        <v>4383</v>
      </c>
      <c r="L5206" t="str">
        <f>VLOOKUP(G5206,status!$G$1:$L$6259,6,FALSE)</f>
        <v>UR-3</v>
      </c>
    </row>
    <row r="5207" spans="1:12" x14ac:dyDescent="0.25">
      <c r="A5207">
        <v>220</v>
      </c>
      <c r="B5207" t="s">
        <v>4361</v>
      </c>
      <c r="C5207">
        <v>101054</v>
      </c>
      <c r="D5207">
        <v>1265</v>
      </c>
      <c r="E5207">
        <v>3515202</v>
      </c>
      <c r="F5207" t="s">
        <v>1425</v>
      </c>
      <c r="G5207" t="s">
        <v>1426</v>
      </c>
      <c r="H5207" t="s">
        <v>1307</v>
      </c>
      <c r="I5207" t="s">
        <v>22</v>
      </c>
      <c r="J5207" t="s">
        <v>5529</v>
      </c>
      <c r="L5207" t="str">
        <f>VLOOKUP(G5207,status!$G$1:$L$6259,6,FALSE)</f>
        <v>UR-11</v>
      </c>
    </row>
    <row r="5208" spans="1:12" x14ac:dyDescent="0.25">
      <c r="A5208">
        <v>220</v>
      </c>
      <c r="B5208" t="s">
        <v>4361</v>
      </c>
      <c r="C5208">
        <v>101055</v>
      </c>
      <c r="D5208">
        <v>1267</v>
      </c>
      <c r="E5208">
        <v>3515509</v>
      </c>
      <c r="F5208" t="s">
        <v>1427</v>
      </c>
      <c r="G5208" t="s">
        <v>1428</v>
      </c>
      <c r="H5208" t="s">
        <v>1307</v>
      </c>
      <c r="I5208" t="s">
        <v>22</v>
      </c>
      <c r="J5208" t="s">
        <v>4384</v>
      </c>
      <c r="L5208" t="str">
        <f>VLOOKUP(G5208,status!$G$1:$L$6259,6,FALSE)</f>
        <v>UR-15</v>
      </c>
    </row>
    <row r="5209" spans="1:12" x14ac:dyDescent="0.25">
      <c r="A5209">
        <v>220</v>
      </c>
      <c r="B5209" t="s">
        <v>4361</v>
      </c>
      <c r="C5209">
        <v>101056</v>
      </c>
      <c r="D5209">
        <v>1268</v>
      </c>
      <c r="E5209">
        <v>3515905</v>
      </c>
      <c r="F5209" t="s">
        <v>1429</v>
      </c>
      <c r="G5209" t="s">
        <v>1430</v>
      </c>
      <c r="H5209" t="s">
        <v>1307</v>
      </c>
      <c r="I5209" t="s">
        <v>22</v>
      </c>
      <c r="J5209" t="s">
        <v>4385</v>
      </c>
      <c r="L5209" t="str">
        <f>VLOOKUP(G5209,status!$G$1:$L$6259,6,FALSE)</f>
        <v>UR-1</v>
      </c>
    </row>
    <row r="5210" spans="1:12" x14ac:dyDescent="0.25">
      <c r="A5210">
        <v>220</v>
      </c>
      <c r="B5210" t="s">
        <v>4361</v>
      </c>
      <c r="C5210">
        <v>101057</v>
      </c>
      <c r="D5210">
        <v>1270</v>
      </c>
      <c r="E5210">
        <v>3516309</v>
      </c>
      <c r="F5210" t="s">
        <v>1431</v>
      </c>
      <c r="G5210" t="s">
        <v>1432</v>
      </c>
      <c r="H5210" t="s">
        <v>1307</v>
      </c>
      <c r="L5210" t="str">
        <f>VLOOKUP(G5210,status!$G$1:$L$6259,6,FALSE)</f>
        <v>4-DF</v>
      </c>
    </row>
    <row r="5211" spans="1:12" x14ac:dyDescent="0.25">
      <c r="A5211">
        <v>220</v>
      </c>
      <c r="B5211" t="s">
        <v>4361</v>
      </c>
      <c r="C5211">
        <v>101058</v>
      </c>
      <c r="D5211">
        <v>1272</v>
      </c>
      <c r="E5211">
        <v>3516408</v>
      </c>
      <c r="F5211" t="s">
        <v>1433</v>
      </c>
      <c r="G5211" t="s">
        <v>1434</v>
      </c>
      <c r="H5211" t="s">
        <v>1307</v>
      </c>
      <c r="L5211" t="str">
        <f>VLOOKUP(G5211,status!$G$1:$L$6259,6,FALSE)</f>
        <v>3-DF</v>
      </c>
    </row>
    <row r="5212" spans="1:12" x14ac:dyDescent="0.25">
      <c r="A5212">
        <v>220</v>
      </c>
      <c r="B5212" t="s">
        <v>4361</v>
      </c>
      <c r="C5212">
        <v>101059</v>
      </c>
      <c r="D5212">
        <v>1273</v>
      </c>
      <c r="E5212">
        <v>3516507</v>
      </c>
      <c r="F5212" t="s">
        <v>1435</v>
      </c>
      <c r="G5212" t="s">
        <v>1436</v>
      </c>
      <c r="H5212" t="s">
        <v>1307</v>
      </c>
      <c r="I5212" t="s">
        <v>22</v>
      </c>
      <c r="J5212" t="s">
        <v>5530</v>
      </c>
      <c r="L5212" t="str">
        <f>VLOOKUP(G5212,status!$G$1:$L$6259,6,FALSE)</f>
        <v>UR-1</v>
      </c>
    </row>
    <row r="5213" spans="1:12" x14ac:dyDescent="0.25">
      <c r="A5213">
        <v>220</v>
      </c>
      <c r="B5213" t="s">
        <v>4361</v>
      </c>
      <c r="C5213">
        <v>101060</v>
      </c>
      <c r="D5213">
        <v>1274</v>
      </c>
      <c r="E5213">
        <v>3516804</v>
      </c>
      <c r="F5213" t="s">
        <v>1437</v>
      </c>
      <c r="G5213" t="s">
        <v>1438</v>
      </c>
      <c r="H5213" t="s">
        <v>1307</v>
      </c>
      <c r="L5213" t="str">
        <f>VLOOKUP(G5213,status!$G$1:$L$6259,6,FALSE)</f>
        <v>UR-1</v>
      </c>
    </row>
    <row r="5214" spans="1:12" x14ac:dyDescent="0.25">
      <c r="A5214">
        <v>220</v>
      </c>
      <c r="B5214" t="s">
        <v>4361</v>
      </c>
      <c r="C5214">
        <v>101061</v>
      </c>
      <c r="D5214">
        <v>1275</v>
      </c>
      <c r="E5214">
        <v>3516903</v>
      </c>
      <c r="F5214" t="s">
        <v>1439</v>
      </c>
      <c r="G5214" t="s">
        <v>1440</v>
      </c>
      <c r="H5214" t="s">
        <v>1307</v>
      </c>
      <c r="L5214" t="str">
        <f>VLOOKUP(G5214,status!$G$1:$L$6259,6,FALSE)</f>
        <v>UR-1</v>
      </c>
    </row>
    <row r="5215" spans="1:12" x14ac:dyDescent="0.25">
      <c r="A5215">
        <v>220</v>
      </c>
      <c r="B5215" t="s">
        <v>4361</v>
      </c>
      <c r="C5215">
        <v>101062</v>
      </c>
      <c r="D5215">
        <v>1276</v>
      </c>
      <c r="E5215">
        <v>3517000</v>
      </c>
      <c r="F5215" t="s">
        <v>1441</v>
      </c>
      <c r="G5215" t="s">
        <v>1442</v>
      </c>
      <c r="H5215" t="s">
        <v>1307</v>
      </c>
      <c r="I5215" t="s">
        <v>22</v>
      </c>
      <c r="J5215" t="s">
        <v>4386</v>
      </c>
      <c r="L5215" t="str">
        <f>VLOOKUP(G5215,status!$G$1:$L$6259,6,FALSE)</f>
        <v>UR-4</v>
      </c>
    </row>
    <row r="5216" spans="1:12" x14ac:dyDescent="0.25">
      <c r="A5216">
        <v>220</v>
      </c>
      <c r="B5216" t="s">
        <v>4361</v>
      </c>
      <c r="C5216">
        <v>101063</v>
      </c>
      <c r="D5216">
        <v>1277</v>
      </c>
      <c r="E5216">
        <v>3517109</v>
      </c>
      <c r="F5216" t="s">
        <v>1443</v>
      </c>
      <c r="G5216" t="s">
        <v>1444</v>
      </c>
      <c r="H5216" t="s">
        <v>1307</v>
      </c>
      <c r="L5216" t="str">
        <f>VLOOKUP(G5216,status!$G$1:$L$6259,6,FALSE)</f>
        <v>UR-1</v>
      </c>
    </row>
    <row r="5217" spans="1:12" x14ac:dyDescent="0.25">
      <c r="A5217">
        <v>220</v>
      </c>
      <c r="B5217" t="s">
        <v>4361</v>
      </c>
      <c r="C5217">
        <v>101064</v>
      </c>
      <c r="D5217">
        <v>1278</v>
      </c>
      <c r="E5217">
        <v>3517208</v>
      </c>
      <c r="F5217" t="s">
        <v>1445</v>
      </c>
      <c r="G5217" t="s">
        <v>1446</v>
      </c>
      <c r="H5217" t="s">
        <v>1307</v>
      </c>
      <c r="L5217" t="str">
        <f>VLOOKUP(G5217,status!$G$1:$L$6259,6,FALSE)</f>
        <v>UR-1</v>
      </c>
    </row>
    <row r="5218" spans="1:12" x14ac:dyDescent="0.25">
      <c r="A5218">
        <v>220</v>
      </c>
      <c r="B5218" t="s">
        <v>4361</v>
      </c>
      <c r="C5218">
        <v>101065</v>
      </c>
      <c r="D5218">
        <v>1279</v>
      </c>
      <c r="E5218">
        <v>3517307</v>
      </c>
      <c r="F5218" t="s">
        <v>1447</v>
      </c>
      <c r="G5218" t="s">
        <v>1448</v>
      </c>
      <c r="H5218" t="s">
        <v>1307</v>
      </c>
      <c r="I5218" t="s">
        <v>22</v>
      </c>
      <c r="J5218" t="s">
        <v>4916</v>
      </c>
      <c r="L5218" t="str">
        <f>VLOOKUP(G5218,status!$G$1:$L$6259,6,FALSE)</f>
        <v>UR-4</v>
      </c>
    </row>
    <row r="5219" spans="1:12" x14ac:dyDescent="0.25">
      <c r="A5219">
        <v>220</v>
      </c>
      <c r="B5219" t="s">
        <v>4361</v>
      </c>
      <c r="C5219">
        <v>101066</v>
      </c>
      <c r="D5219">
        <v>1280</v>
      </c>
      <c r="E5219">
        <v>3517802</v>
      </c>
      <c r="F5219" t="s">
        <v>1449</v>
      </c>
      <c r="G5219" t="s">
        <v>1450</v>
      </c>
      <c r="H5219" t="s">
        <v>1307</v>
      </c>
      <c r="L5219" t="str">
        <f>VLOOKUP(G5219,status!$G$1:$L$6259,6,FALSE)</f>
        <v>UR-15</v>
      </c>
    </row>
    <row r="5220" spans="1:12" x14ac:dyDescent="0.25">
      <c r="A5220">
        <v>220</v>
      </c>
      <c r="B5220" t="s">
        <v>4361</v>
      </c>
      <c r="C5220">
        <v>101067</v>
      </c>
      <c r="D5220">
        <v>1281</v>
      </c>
      <c r="E5220">
        <v>3518008</v>
      </c>
      <c r="F5220" t="s">
        <v>1451</v>
      </c>
      <c r="G5220" t="s">
        <v>1452</v>
      </c>
      <c r="H5220" t="s">
        <v>1307</v>
      </c>
      <c r="L5220" t="str">
        <f>VLOOKUP(G5220,status!$G$1:$L$6259,6,FALSE)</f>
        <v>UR-11</v>
      </c>
    </row>
    <row r="5221" spans="1:12" x14ac:dyDescent="0.25">
      <c r="A5221">
        <v>220</v>
      </c>
      <c r="B5221" t="s">
        <v>4361</v>
      </c>
      <c r="C5221">
        <v>101068</v>
      </c>
      <c r="D5221">
        <v>1282</v>
      </c>
      <c r="E5221">
        <v>3518107</v>
      </c>
      <c r="F5221" t="s">
        <v>1453</v>
      </c>
      <c r="G5221" t="s">
        <v>1454</v>
      </c>
      <c r="H5221" t="s">
        <v>1307</v>
      </c>
      <c r="I5221" t="s">
        <v>22</v>
      </c>
      <c r="J5221" t="s">
        <v>5531</v>
      </c>
      <c r="L5221" t="str">
        <f>VLOOKUP(G5221,status!$G$1:$L$6259,6,FALSE)</f>
        <v>UR-4</v>
      </c>
    </row>
    <row r="5222" spans="1:12" x14ac:dyDescent="0.25">
      <c r="A5222">
        <v>220</v>
      </c>
      <c r="B5222" t="s">
        <v>4361</v>
      </c>
      <c r="C5222">
        <v>101069</v>
      </c>
      <c r="D5222">
        <v>1283</v>
      </c>
      <c r="E5222">
        <v>3518206</v>
      </c>
      <c r="F5222" t="s">
        <v>1455</v>
      </c>
      <c r="G5222" t="s">
        <v>1456</v>
      </c>
      <c r="H5222" t="s">
        <v>1307</v>
      </c>
      <c r="L5222" t="str">
        <f>VLOOKUP(G5222,status!$G$1:$L$6259,6,FALSE)</f>
        <v>UR-1</v>
      </c>
    </row>
    <row r="5223" spans="1:12" x14ac:dyDescent="0.25">
      <c r="A5223">
        <v>220</v>
      </c>
      <c r="B5223" t="s">
        <v>4361</v>
      </c>
      <c r="C5223">
        <v>101070</v>
      </c>
      <c r="D5223">
        <v>1284</v>
      </c>
      <c r="E5223">
        <v>3518909</v>
      </c>
      <c r="F5223" t="s">
        <v>1457</v>
      </c>
      <c r="G5223" t="s">
        <v>1458</v>
      </c>
      <c r="H5223" t="s">
        <v>1307</v>
      </c>
      <c r="L5223" t="str">
        <f>VLOOKUP(G5223,status!$G$1:$L$6259,6,FALSE)</f>
        <v>UR-15</v>
      </c>
    </row>
    <row r="5224" spans="1:12" x14ac:dyDescent="0.25">
      <c r="A5224">
        <v>220</v>
      </c>
      <c r="B5224" t="s">
        <v>4361</v>
      </c>
      <c r="C5224">
        <v>101071</v>
      </c>
      <c r="D5224">
        <v>1285</v>
      </c>
      <c r="E5224">
        <v>3519105</v>
      </c>
      <c r="F5224" t="s">
        <v>1459</v>
      </c>
      <c r="G5224" t="s">
        <v>1460</v>
      </c>
      <c r="H5224" t="s">
        <v>1307</v>
      </c>
      <c r="I5224" t="s">
        <v>22</v>
      </c>
      <c r="J5224" t="s">
        <v>4387</v>
      </c>
      <c r="L5224" t="str">
        <f>VLOOKUP(G5224,status!$G$1:$L$6259,6,FALSE)</f>
        <v>UR-2</v>
      </c>
    </row>
    <row r="5225" spans="1:12" x14ac:dyDescent="0.25">
      <c r="A5225">
        <v>220</v>
      </c>
      <c r="B5225" t="s">
        <v>4361</v>
      </c>
      <c r="C5225">
        <v>101072</v>
      </c>
      <c r="D5225">
        <v>1286</v>
      </c>
      <c r="E5225">
        <v>3519402</v>
      </c>
      <c r="F5225" t="s">
        <v>1461</v>
      </c>
      <c r="G5225" t="s">
        <v>1462</v>
      </c>
      <c r="H5225" t="s">
        <v>1307</v>
      </c>
      <c r="I5225" t="s">
        <v>22</v>
      </c>
      <c r="J5225" t="s">
        <v>4388</v>
      </c>
      <c r="L5225" t="str">
        <f>VLOOKUP(G5225,status!$G$1:$L$6259,6,FALSE)</f>
        <v>UR-8</v>
      </c>
    </row>
    <row r="5226" spans="1:12" x14ac:dyDescent="0.25">
      <c r="A5226">
        <v>220</v>
      </c>
      <c r="B5226" t="s">
        <v>4361</v>
      </c>
      <c r="C5226">
        <v>101073</v>
      </c>
      <c r="D5226">
        <v>1289</v>
      </c>
      <c r="E5226">
        <v>3519600</v>
      </c>
      <c r="F5226" t="s">
        <v>1463</v>
      </c>
      <c r="G5226" t="s">
        <v>1464</v>
      </c>
      <c r="H5226" t="s">
        <v>1307</v>
      </c>
      <c r="L5226" t="str">
        <f>VLOOKUP(G5226,status!$G$1:$L$6259,6,FALSE)</f>
        <v>UR-13</v>
      </c>
    </row>
    <row r="5227" spans="1:12" x14ac:dyDescent="0.25">
      <c r="A5227">
        <v>220</v>
      </c>
      <c r="B5227" t="s">
        <v>4361</v>
      </c>
      <c r="C5227">
        <v>101074</v>
      </c>
      <c r="D5227">
        <v>1291</v>
      </c>
      <c r="E5227">
        <v>3520004</v>
      </c>
      <c r="F5227" t="s">
        <v>1465</v>
      </c>
      <c r="G5227" t="s">
        <v>1466</v>
      </c>
      <c r="H5227" t="s">
        <v>1307</v>
      </c>
      <c r="L5227" t="str">
        <f>VLOOKUP(G5227,status!$G$1:$L$6259,6,FALSE)</f>
        <v>UR-2</v>
      </c>
    </row>
    <row r="5228" spans="1:12" x14ac:dyDescent="0.25">
      <c r="A5228">
        <v>220</v>
      </c>
      <c r="B5228" t="s">
        <v>4361</v>
      </c>
      <c r="C5228">
        <v>101075</v>
      </c>
      <c r="D5228">
        <v>1296</v>
      </c>
      <c r="E5228">
        <v>3520509</v>
      </c>
      <c r="F5228" t="s">
        <v>1467</v>
      </c>
      <c r="G5228" t="s">
        <v>1468</v>
      </c>
      <c r="H5228" t="s">
        <v>1307</v>
      </c>
      <c r="L5228" t="str">
        <f>VLOOKUP(G5228,status!$G$1:$L$6259,6,FALSE)</f>
        <v>UR-3</v>
      </c>
    </row>
    <row r="5229" spans="1:12" x14ac:dyDescent="0.25">
      <c r="A5229">
        <v>220</v>
      </c>
      <c r="B5229" t="s">
        <v>4361</v>
      </c>
      <c r="C5229">
        <v>101076</v>
      </c>
      <c r="D5229">
        <v>1297</v>
      </c>
      <c r="E5229">
        <v>3520707</v>
      </c>
      <c r="F5229" t="s">
        <v>1469</v>
      </c>
      <c r="G5229" t="s">
        <v>1470</v>
      </c>
      <c r="H5229" t="s">
        <v>1307</v>
      </c>
      <c r="I5229" t="s">
        <v>22</v>
      </c>
      <c r="J5229" t="s">
        <v>5532</v>
      </c>
      <c r="L5229" t="str">
        <f>VLOOKUP(G5229,status!$G$1:$L$6259,6,FALSE)</f>
        <v>UR-11</v>
      </c>
    </row>
    <row r="5230" spans="1:12" x14ac:dyDescent="0.25">
      <c r="A5230">
        <v>220</v>
      </c>
      <c r="B5230" t="s">
        <v>4361</v>
      </c>
      <c r="C5230">
        <v>101077</v>
      </c>
      <c r="D5230">
        <v>1298</v>
      </c>
      <c r="E5230">
        <v>3521101</v>
      </c>
      <c r="F5230" t="s">
        <v>1471</v>
      </c>
      <c r="G5230" t="s">
        <v>1472</v>
      </c>
      <c r="H5230" t="s">
        <v>1307</v>
      </c>
      <c r="I5230" t="s">
        <v>22</v>
      </c>
      <c r="J5230" t="s">
        <v>4389</v>
      </c>
      <c r="L5230" t="str">
        <f>VLOOKUP(G5230,status!$G$1:$L$6259,6,FALSE)</f>
        <v>UR-10</v>
      </c>
    </row>
    <row r="5231" spans="1:12" x14ac:dyDescent="0.25">
      <c r="A5231">
        <v>220</v>
      </c>
      <c r="B5231" t="s">
        <v>4361</v>
      </c>
      <c r="C5231">
        <v>101078</v>
      </c>
      <c r="D5231">
        <v>1299</v>
      </c>
      <c r="E5231">
        <v>3521408</v>
      </c>
      <c r="F5231" t="s">
        <v>1473</v>
      </c>
      <c r="G5231" t="s">
        <v>1474</v>
      </c>
      <c r="H5231" t="s">
        <v>1307</v>
      </c>
      <c r="I5231" t="s">
        <v>22</v>
      </c>
      <c r="J5231" t="s">
        <v>4390</v>
      </c>
      <c r="L5231" t="str">
        <f>VLOOKUP(G5231,status!$G$1:$L$6259,6,FALSE)</f>
        <v>UR-10</v>
      </c>
    </row>
    <row r="5232" spans="1:12" x14ac:dyDescent="0.25">
      <c r="A5232">
        <v>220</v>
      </c>
      <c r="B5232" t="s">
        <v>4361</v>
      </c>
      <c r="C5232">
        <v>101079</v>
      </c>
      <c r="D5232">
        <v>1300</v>
      </c>
      <c r="E5232">
        <v>3521507</v>
      </c>
      <c r="F5232" t="s">
        <v>1475</v>
      </c>
      <c r="G5232" t="s">
        <v>1476</v>
      </c>
      <c r="H5232" t="s">
        <v>1307</v>
      </c>
      <c r="L5232" t="str">
        <f>VLOOKUP(G5232,status!$G$1:$L$6259,6,FALSE)</f>
        <v>UR-8</v>
      </c>
    </row>
    <row r="5233" spans="1:12" x14ac:dyDescent="0.25">
      <c r="A5233">
        <v>220</v>
      </c>
      <c r="B5233" t="s">
        <v>4361</v>
      </c>
      <c r="C5233">
        <v>101080</v>
      </c>
      <c r="D5233">
        <v>1301</v>
      </c>
      <c r="E5233">
        <v>3521903</v>
      </c>
      <c r="F5233" t="s">
        <v>1477</v>
      </c>
      <c r="G5233" t="s">
        <v>1478</v>
      </c>
      <c r="H5233" t="s">
        <v>1307</v>
      </c>
      <c r="L5233" t="str">
        <f>VLOOKUP(G5233,status!$G$1:$L$6259,6,FALSE)</f>
        <v>UR-13</v>
      </c>
    </row>
    <row r="5234" spans="1:12" x14ac:dyDescent="0.25">
      <c r="A5234">
        <v>220</v>
      </c>
      <c r="B5234" t="s">
        <v>4361</v>
      </c>
      <c r="C5234">
        <v>101081</v>
      </c>
      <c r="D5234">
        <v>1302</v>
      </c>
      <c r="E5234">
        <v>3522000</v>
      </c>
      <c r="F5234" t="s">
        <v>1479</v>
      </c>
      <c r="G5234" t="s">
        <v>1480</v>
      </c>
      <c r="H5234" t="s">
        <v>1307</v>
      </c>
      <c r="I5234" t="s">
        <v>22</v>
      </c>
      <c r="J5234" t="s">
        <v>4391</v>
      </c>
      <c r="L5234" t="str">
        <f>VLOOKUP(G5234,status!$G$1:$L$6259,6,FALSE)</f>
        <v>UR-2</v>
      </c>
    </row>
    <row r="5235" spans="1:12" x14ac:dyDescent="0.25">
      <c r="A5235">
        <v>220</v>
      </c>
      <c r="B5235" t="s">
        <v>4361</v>
      </c>
      <c r="C5235">
        <v>101082</v>
      </c>
      <c r="D5235">
        <v>1304</v>
      </c>
      <c r="E5235">
        <v>3522703</v>
      </c>
      <c r="F5235" t="s">
        <v>1481</v>
      </c>
      <c r="G5235" t="s">
        <v>1482</v>
      </c>
      <c r="H5235" t="s">
        <v>1307</v>
      </c>
      <c r="I5235" t="s">
        <v>22</v>
      </c>
      <c r="J5235" t="s">
        <v>4392</v>
      </c>
      <c r="L5235" t="str">
        <f>VLOOKUP(G5235,status!$G$1:$L$6259,6,FALSE)</f>
        <v>UR-13</v>
      </c>
    </row>
    <row r="5236" spans="1:12" x14ac:dyDescent="0.25">
      <c r="A5236">
        <v>220</v>
      </c>
      <c r="B5236" t="s">
        <v>4361</v>
      </c>
      <c r="C5236">
        <v>101083</v>
      </c>
      <c r="D5236">
        <v>1305</v>
      </c>
      <c r="E5236">
        <v>3522901</v>
      </c>
      <c r="F5236" t="s">
        <v>1483</v>
      </c>
      <c r="G5236" t="s">
        <v>1484</v>
      </c>
      <c r="H5236" t="s">
        <v>1307</v>
      </c>
      <c r="L5236" t="str">
        <f>VLOOKUP(G5236,status!$G$1:$L$6259,6,FALSE)</f>
        <v>UR-2</v>
      </c>
    </row>
    <row r="5237" spans="1:12" x14ac:dyDescent="0.25">
      <c r="A5237">
        <v>220</v>
      </c>
      <c r="B5237" t="s">
        <v>4361</v>
      </c>
      <c r="C5237">
        <v>101084</v>
      </c>
      <c r="D5237">
        <v>1306</v>
      </c>
      <c r="E5237">
        <v>3523008</v>
      </c>
      <c r="F5237" t="s">
        <v>1485</v>
      </c>
      <c r="G5237" t="s">
        <v>1486</v>
      </c>
      <c r="H5237" t="s">
        <v>1307</v>
      </c>
      <c r="L5237" t="str">
        <f>VLOOKUP(G5237,status!$G$1:$L$6259,6,FALSE)</f>
        <v>UR-15</v>
      </c>
    </row>
    <row r="5238" spans="1:12" x14ac:dyDescent="0.25">
      <c r="A5238">
        <v>220</v>
      </c>
      <c r="B5238" t="s">
        <v>4361</v>
      </c>
      <c r="C5238">
        <v>101085</v>
      </c>
      <c r="D5238">
        <v>1307</v>
      </c>
      <c r="E5238">
        <v>3523404</v>
      </c>
      <c r="F5238" t="s">
        <v>1487</v>
      </c>
      <c r="G5238" t="s">
        <v>1488</v>
      </c>
      <c r="H5238" t="s">
        <v>1307</v>
      </c>
      <c r="I5238" t="s">
        <v>22</v>
      </c>
      <c r="J5238" t="s">
        <v>4393</v>
      </c>
      <c r="L5238" t="str">
        <f>VLOOKUP(G5238,status!$G$1:$L$6259,6,FALSE)</f>
        <v>UR-3</v>
      </c>
    </row>
    <row r="5239" spans="1:12" x14ac:dyDescent="0.25">
      <c r="A5239">
        <v>220</v>
      </c>
      <c r="B5239" t="s">
        <v>4361</v>
      </c>
      <c r="C5239">
        <v>101086</v>
      </c>
      <c r="D5239">
        <v>1308</v>
      </c>
      <c r="E5239">
        <v>3523602</v>
      </c>
      <c r="F5239" t="s">
        <v>1489</v>
      </c>
      <c r="G5239" t="s">
        <v>1490</v>
      </c>
      <c r="H5239" t="s">
        <v>1307</v>
      </c>
      <c r="L5239" t="str">
        <f>VLOOKUP(G5239,status!$G$1:$L$6259,6,FALSE)</f>
        <v>UR-10</v>
      </c>
    </row>
    <row r="5240" spans="1:12" x14ac:dyDescent="0.25">
      <c r="A5240">
        <v>220</v>
      </c>
      <c r="B5240" t="s">
        <v>4361</v>
      </c>
      <c r="C5240">
        <v>101087</v>
      </c>
      <c r="D5240">
        <v>1309</v>
      </c>
      <c r="E5240">
        <v>3523909</v>
      </c>
      <c r="F5240" t="s">
        <v>1491</v>
      </c>
      <c r="G5240" t="s">
        <v>1492</v>
      </c>
      <c r="H5240" t="s">
        <v>1307</v>
      </c>
      <c r="I5240" t="s">
        <v>22</v>
      </c>
      <c r="J5240" t="s">
        <v>4394</v>
      </c>
      <c r="L5240" t="str">
        <f>VLOOKUP(G5240,status!$G$1:$L$6259,6,FALSE)</f>
        <v>UR-9</v>
      </c>
    </row>
    <row r="5241" spans="1:12" x14ac:dyDescent="0.25">
      <c r="A5241">
        <v>220</v>
      </c>
      <c r="B5241" t="s">
        <v>4361</v>
      </c>
      <c r="C5241">
        <v>101088</v>
      </c>
      <c r="D5241">
        <v>1310</v>
      </c>
      <c r="E5241">
        <v>3524006</v>
      </c>
      <c r="F5241" t="s">
        <v>1493</v>
      </c>
      <c r="G5241" t="s">
        <v>1494</v>
      </c>
      <c r="H5241" t="s">
        <v>1307</v>
      </c>
      <c r="I5241" t="s">
        <v>22</v>
      </c>
      <c r="J5241" t="s">
        <v>4395</v>
      </c>
      <c r="L5241" t="str">
        <f>VLOOKUP(G5241,status!$G$1:$L$6259,6,FALSE)</f>
        <v>UR-3</v>
      </c>
    </row>
    <row r="5242" spans="1:12" x14ac:dyDescent="0.25">
      <c r="A5242">
        <v>220</v>
      </c>
      <c r="B5242" t="s">
        <v>4361</v>
      </c>
      <c r="C5242">
        <v>101089</v>
      </c>
      <c r="D5242">
        <v>1311</v>
      </c>
      <c r="E5242">
        <v>3524501</v>
      </c>
      <c r="F5242" t="s">
        <v>1495</v>
      </c>
      <c r="G5242" t="s">
        <v>1496</v>
      </c>
      <c r="H5242" t="s">
        <v>1307</v>
      </c>
      <c r="L5242" t="str">
        <f>VLOOKUP(G5242,status!$G$1:$L$6259,6,FALSE)</f>
        <v>UR-8</v>
      </c>
    </row>
    <row r="5243" spans="1:12" x14ac:dyDescent="0.25">
      <c r="A5243">
        <v>220</v>
      </c>
      <c r="B5243" t="s">
        <v>4361</v>
      </c>
      <c r="C5243">
        <v>101090</v>
      </c>
      <c r="D5243">
        <v>1313</v>
      </c>
      <c r="E5243">
        <v>3524808</v>
      </c>
      <c r="F5243" t="s">
        <v>1497</v>
      </c>
      <c r="G5243" t="s">
        <v>1498</v>
      </c>
      <c r="H5243" t="s">
        <v>1307</v>
      </c>
      <c r="L5243" t="str">
        <f>VLOOKUP(G5243,status!$G$1:$L$6259,6,FALSE)</f>
        <v>UR-11</v>
      </c>
    </row>
    <row r="5244" spans="1:12" x14ac:dyDescent="0.25">
      <c r="A5244">
        <v>220</v>
      </c>
      <c r="B5244" t="s">
        <v>4361</v>
      </c>
      <c r="C5244">
        <v>101091</v>
      </c>
      <c r="D5244">
        <v>1314</v>
      </c>
      <c r="E5244">
        <v>3525201</v>
      </c>
      <c r="F5244" t="s">
        <v>1499</v>
      </c>
      <c r="G5244" t="s">
        <v>1500</v>
      </c>
      <c r="H5244" t="s">
        <v>1307</v>
      </c>
      <c r="L5244" t="str">
        <f>VLOOKUP(G5244,status!$G$1:$L$6259,6,FALSE)</f>
        <v>UR-3</v>
      </c>
    </row>
    <row r="5245" spans="1:12" x14ac:dyDescent="0.25">
      <c r="A5245">
        <v>220</v>
      </c>
      <c r="B5245" t="s">
        <v>4361</v>
      </c>
      <c r="C5245">
        <v>101092</v>
      </c>
      <c r="D5245">
        <v>1317</v>
      </c>
      <c r="E5245">
        <v>3525300</v>
      </c>
      <c r="F5245" t="s">
        <v>1501</v>
      </c>
      <c r="G5245" t="s">
        <v>1502</v>
      </c>
      <c r="H5245" t="s">
        <v>1307</v>
      </c>
      <c r="L5245" t="str">
        <f>VLOOKUP(G5245,status!$G$1:$L$6259,6,FALSE)</f>
        <v>UR-2</v>
      </c>
    </row>
    <row r="5246" spans="1:12" x14ac:dyDescent="0.25">
      <c r="A5246">
        <v>220</v>
      </c>
      <c r="B5246" t="s">
        <v>4361</v>
      </c>
      <c r="C5246">
        <v>101093</v>
      </c>
      <c r="D5246">
        <v>1319</v>
      </c>
      <c r="E5246">
        <v>3525706</v>
      </c>
      <c r="F5246" t="s">
        <v>1503</v>
      </c>
      <c r="G5246" t="s">
        <v>1504</v>
      </c>
      <c r="H5246" t="s">
        <v>1307</v>
      </c>
      <c r="L5246" t="str">
        <f>VLOOKUP(G5246,status!$G$1:$L$6259,6,FALSE)</f>
        <v>UR-8</v>
      </c>
    </row>
    <row r="5247" spans="1:12" x14ac:dyDescent="0.25">
      <c r="A5247">
        <v>220</v>
      </c>
      <c r="B5247" t="s">
        <v>4361</v>
      </c>
      <c r="C5247">
        <v>101094</v>
      </c>
      <c r="D5247">
        <v>1320</v>
      </c>
      <c r="E5247">
        <v>3525805</v>
      </c>
      <c r="F5247" t="s">
        <v>1505</v>
      </c>
      <c r="G5247" t="s">
        <v>1506</v>
      </c>
      <c r="H5247" t="s">
        <v>1307</v>
      </c>
      <c r="L5247" t="str">
        <f>VLOOKUP(G5247,status!$G$1:$L$6259,6,FALSE)</f>
        <v>UR-4</v>
      </c>
    </row>
    <row r="5248" spans="1:12" x14ac:dyDescent="0.25">
      <c r="A5248">
        <v>220</v>
      </c>
      <c r="B5248" t="s">
        <v>4361</v>
      </c>
      <c r="C5248">
        <v>101095</v>
      </c>
      <c r="D5248">
        <v>1328</v>
      </c>
      <c r="E5248">
        <v>3525904</v>
      </c>
      <c r="F5248" t="s">
        <v>1507</v>
      </c>
      <c r="G5248" t="s">
        <v>1508</v>
      </c>
      <c r="H5248" t="s">
        <v>1307</v>
      </c>
      <c r="I5248" t="s">
        <v>22</v>
      </c>
      <c r="J5248" t="s">
        <v>4396</v>
      </c>
      <c r="L5248" t="str">
        <f>VLOOKUP(G5248,status!$G$1:$L$6259,6,FALSE)</f>
        <v>UR-3</v>
      </c>
    </row>
    <row r="5249" spans="1:12" x14ac:dyDescent="0.25">
      <c r="A5249">
        <v>220</v>
      </c>
      <c r="B5249" t="s">
        <v>4361</v>
      </c>
      <c r="C5249">
        <v>101096</v>
      </c>
      <c r="D5249">
        <v>1329</v>
      </c>
      <c r="E5249">
        <v>3526506</v>
      </c>
      <c r="F5249" t="s">
        <v>1509</v>
      </c>
      <c r="G5249" t="s">
        <v>1510</v>
      </c>
      <c r="H5249" t="s">
        <v>1307</v>
      </c>
      <c r="L5249" t="str">
        <f>VLOOKUP(G5249,status!$G$1:$L$6259,6,FALSE)</f>
        <v>UR-15</v>
      </c>
    </row>
    <row r="5250" spans="1:12" x14ac:dyDescent="0.25">
      <c r="A5250">
        <v>220</v>
      </c>
      <c r="B5250" t="s">
        <v>4361</v>
      </c>
      <c r="C5250">
        <v>101097</v>
      </c>
      <c r="D5250">
        <v>1334</v>
      </c>
      <c r="E5250">
        <v>3526902</v>
      </c>
      <c r="F5250" t="s">
        <v>1511</v>
      </c>
      <c r="G5250" t="s">
        <v>1512</v>
      </c>
      <c r="H5250" t="s">
        <v>1307</v>
      </c>
      <c r="I5250" t="s">
        <v>22</v>
      </c>
      <c r="J5250" t="s">
        <v>4917</v>
      </c>
      <c r="L5250" t="str">
        <f>VLOOKUP(G5250,status!$G$1:$L$6259,6,FALSE)</f>
        <v>UR-10</v>
      </c>
    </row>
    <row r="5251" spans="1:12" x14ac:dyDescent="0.25">
      <c r="A5251">
        <v>220</v>
      </c>
      <c r="B5251" t="s">
        <v>4361</v>
      </c>
      <c r="C5251">
        <v>101098</v>
      </c>
      <c r="D5251">
        <v>1335</v>
      </c>
      <c r="E5251">
        <v>3527108</v>
      </c>
      <c r="F5251" t="s">
        <v>1513</v>
      </c>
      <c r="G5251" t="s">
        <v>1514</v>
      </c>
      <c r="H5251" t="s">
        <v>1307</v>
      </c>
      <c r="I5251" t="s">
        <v>22</v>
      </c>
      <c r="J5251" t="s">
        <v>4397</v>
      </c>
      <c r="L5251" t="str">
        <f>VLOOKUP(G5251,status!$G$1:$L$6259,6,FALSE)</f>
        <v>UR-1</v>
      </c>
    </row>
    <row r="5252" spans="1:12" x14ac:dyDescent="0.25">
      <c r="A5252">
        <v>220</v>
      </c>
      <c r="B5252" t="s">
        <v>4361</v>
      </c>
      <c r="C5252">
        <v>101099</v>
      </c>
      <c r="D5252">
        <v>1336</v>
      </c>
      <c r="E5252">
        <v>3527306</v>
      </c>
      <c r="F5252" t="s">
        <v>1515</v>
      </c>
      <c r="G5252" t="s">
        <v>1516</v>
      </c>
      <c r="H5252" t="s">
        <v>1307</v>
      </c>
      <c r="L5252" t="str">
        <f>VLOOKUP(G5252,status!$G$1:$L$6259,6,FALSE)</f>
        <v>UR-3</v>
      </c>
    </row>
    <row r="5253" spans="1:12" x14ac:dyDescent="0.25">
      <c r="A5253">
        <v>220</v>
      </c>
      <c r="B5253" t="s">
        <v>4361</v>
      </c>
      <c r="C5253">
        <v>101100</v>
      </c>
      <c r="D5253">
        <v>1337</v>
      </c>
      <c r="E5253">
        <v>3527702</v>
      </c>
      <c r="F5253" t="s">
        <v>1517</v>
      </c>
      <c r="G5253" t="s">
        <v>1518</v>
      </c>
      <c r="H5253" t="s">
        <v>1307</v>
      </c>
      <c r="L5253" t="str">
        <f>VLOOKUP(G5253,status!$G$1:$L$6259,6,FALSE)</f>
        <v>UR-1</v>
      </c>
    </row>
    <row r="5254" spans="1:12" x14ac:dyDescent="0.25">
      <c r="A5254">
        <v>220</v>
      </c>
      <c r="B5254" t="s">
        <v>4361</v>
      </c>
      <c r="C5254">
        <v>101101</v>
      </c>
      <c r="D5254">
        <v>1338</v>
      </c>
      <c r="E5254">
        <v>3528007</v>
      </c>
      <c r="F5254" t="s">
        <v>1519</v>
      </c>
      <c r="G5254" t="s">
        <v>1520</v>
      </c>
      <c r="H5254" t="s">
        <v>1307</v>
      </c>
      <c r="L5254" t="str">
        <f>VLOOKUP(G5254,status!$G$1:$L$6259,6,FALSE)</f>
        <v>UR-2</v>
      </c>
    </row>
    <row r="5255" spans="1:12" x14ac:dyDescent="0.25">
      <c r="A5255">
        <v>220</v>
      </c>
      <c r="B5255" t="s">
        <v>4361</v>
      </c>
      <c r="C5255">
        <v>101102</v>
      </c>
      <c r="D5255">
        <v>1339</v>
      </c>
      <c r="E5255">
        <v>3528106</v>
      </c>
      <c r="F5255" t="s">
        <v>1521</v>
      </c>
      <c r="G5255" t="s">
        <v>1522</v>
      </c>
      <c r="H5255" t="s">
        <v>1307</v>
      </c>
      <c r="I5255" t="s">
        <v>22</v>
      </c>
      <c r="J5255" t="s">
        <v>4398</v>
      </c>
      <c r="L5255" t="str">
        <f>VLOOKUP(G5255,status!$G$1:$L$6259,6,FALSE)</f>
        <v>UR-8</v>
      </c>
    </row>
    <row r="5256" spans="1:12" x14ac:dyDescent="0.25">
      <c r="A5256">
        <v>220</v>
      </c>
      <c r="B5256" t="s">
        <v>4361</v>
      </c>
      <c r="C5256">
        <v>101103</v>
      </c>
      <c r="D5256">
        <v>1340</v>
      </c>
      <c r="E5256">
        <v>3528205</v>
      </c>
      <c r="F5256" t="s">
        <v>1523</v>
      </c>
      <c r="G5256" t="s">
        <v>1524</v>
      </c>
      <c r="H5256" t="s">
        <v>1307</v>
      </c>
      <c r="I5256" t="s">
        <v>22</v>
      </c>
      <c r="J5256" t="s">
        <v>4399</v>
      </c>
      <c r="L5256" t="str">
        <f>VLOOKUP(G5256,status!$G$1:$L$6259,6,FALSE)</f>
        <v>UR-11</v>
      </c>
    </row>
    <row r="5257" spans="1:12" x14ac:dyDescent="0.25">
      <c r="A5257">
        <v>220</v>
      </c>
      <c r="B5257" t="s">
        <v>4361</v>
      </c>
      <c r="C5257">
        <v>101104</v>
      </c>
      <c r="D5257">
        <v>1342</v>
      </c>
      <c r="E5257">
        <v>3528304</v>
      </c>
      <c r="F5257" t="s">
        <v>1525</v>
      </c>
      <c r="G5257" t="s">
        <v>1526</v>
      </c>
      <c r="H5257" t="s">
        <v>1307</v>
      </c>
      <c r="I5257" t="s">
        <v>22</v>
      </c>
      <c r="J5257" t="s">
        <v>5533</v>
      </c>
      <c r="L5257" t="str">
        <f>VLOOKUP(G5257,status!$G$1:$L$6259,6,FALSE)</f>
        <v>UR-1</v>
      </c>
    </row>
    <row r="5258" spans="1:12" x14ac:dyDescent="0.25">
      <c r="A5258">
        <v>220</v>
      </c>
      <c r="B5258" t="s">
        <v>4361</v>
      </c>
      <c r="C5258">
        <v>101105</v>
      </c>
      <c r="D5258">
        <v>1344</v>
      </c>
      <c r="E5258">
        <v>3529104</v>
      </c>
      <c r="F5258" t="s">
        <v>1527</v>
      </c>
      <c r="G5258" t="s">
        <v>1528</v>
      </c>
      <c r="H5258" t="s">
        <v>1307</v>
      </c>
      <c r="L5258" t="str">
        <f>VLOOKUP(G5258,status!$G$1:$L$6259,6,FALSE)</f>
        <v>UR-11</v>
      </c>
    </row>
    <row r="5259" spans="1:12" x14ac:dyDescent="0.25">
      <c r="A5259">
        <v>220</v>
      </c>
      <c r="B5259" t="s">
        <v>4361</v>
      </c>
      <c r="C5259">
        <v>101106</v>
      </c>
      <c r="D5259">
        <v>1345</v>
      </c>
      <c r="E5259">
        <v>3529500</v>
      </c>
      <c r="F5259" t="s">
        <v>1529</v>
      </c>
      <c r="G5259" t="s">
        <v>1530</v>
      </c>
      <c r="H5259" t="s">
        <v>1307</v>
      </c>
      <c r="L5259" t="str">
        <f>VLOOKUP(G5259,status!$G$1:$L$6259,6,FALSE)</f>
        <v>UR-8</v>
      </c>
    </row>
    <row r="5260" spans="1:12" x14ac:dyDescent="0.25">
      <c r="A5260">
        <v>220</v>
      </c>
      <c r="B5260" t="s">
        <v>4361</v>
      </c>
      <c r="C5260">
        <v>101107</v>
      </c>
      <c r="D5260">
        <v>1346</v>
      </c>
      <c r="E5260">
        <v>3529609</v>
      </c>
      <c r="F5260" t="s">
        <v>1531</v>
      </c>
      <c r="G5260" t="s">
        <v>1532</v>
      </c>
      <c r="H5260" t="s">
        <v>1307</v>
      </c>
      <c r="I5260" t="s">
        <v>22</v>
      </c>
      <c r="J5260" t="s">
        <v>4400</v>
      </c>
      <c r="L5260" t="str">
        <f>VLOOKUP(G5260,status!$G$1:$L$6259,6,FALSE)</f>
        <v>UR-11</v>
      </c>
    </row>
    <row r="5261" spans="1:12" x14ac:dyDescent="0.25">
      <c r="A5261">
        <v>220</v>
      </c>
      <c r="B5261" t="s">
        <v>4361</v>
      </c>
      <c r="C5261">
        <v>101108</v>
      </c>
      <c r="D5261">
        <v>1347</v>
      </c>
      <c r="E5261">
        <v>3529807</v>
      </c>
      <c r="F5261" t="s">
        <v>1533</v>
      </c>
      <c r="G5261" t="s">
        <v>1534</v>
      </c>
      <c r="H5261" t="s">
        <v>1307</v>
      </c>
      <c r="L5261" t="str">
        <f>VLOOKUP(G5261,status!$G$1:$L$6259,6,FALSE)</f>
        <v>UR-2</v>
      </c>
    </row>
    <row r="5262" spans="1:12" x14ac:dyDescent="0.25">
      <c r="A5262">
        <v>220</v>
      </c>
      <c r="B5262" t="s">
        <v>4361</v>
      </c>
      <c r="C5262">
        <v>101109</v>
      </c>
      <c r="D5262">
        <v>1348</v>
      </c>
      <c r="E5262">
        <v>3530003</v>
      </c>
      <c r="F5262" t="s">
        <v>1535</v>
      </c>
      <c r="G5262" t="s">
        <v>1536</v>
      </c>
      <c r="H5262" t="s">
        <v>1307</v>
      </c>
      <c r="I5262" t="s">
        <v>22</v>
      </c>
      <c r="J5262" t="s">
        <v>4401</v>
      </c>
      <c r="L5262" t="str">
        <f>VLOOKUP(G5262,status!$G$1:$L$6259,6,FALSE)</f>
        <v>UR-11</v>
      </c>
    </row>
    <row r="5263" spans="1:12" x14ac:dyDescent="0.25">
      <c r="A5263">
        <v>220</v>
      </c>
      <c r="B5263" t="s">
        <v>4361</v>
      </c>
      <c r="C5263">
        <v>101110</v>
      </c>
      <c r="D5263">
        <v>1349</v>
      </c>
      <c r="E5263">
        <v>3530102</v>
      </c>
      <c r="F5263" t="s">
        <v>1537</v>
      </c>
      <c r="G5263" t="s">
        <v>1538</v>
      </c>
      <c r="H5263" t="s">
        <v>1307</v>
      </c>
      <c r="I5263" t="s">
        <v>22</v>
      </c>
      <c r="J5263" t="s">
        <v>4402</v>
      </c>
      <c r="L5263" t="str">
        <f>VLOOKUP(G5263,status!$G$1:$L$6259,6,FALSE)</f>
        <v>UR-15</v>
      </c>
    </row>
    <row r="5264" spans="1:12" x14ac:dyDescent="0.25">
      <c r="A5264">
        <v>220</v>
      </c>
      <c r="B5264" t="s">
        <v>4361</v>
      </c>
      <c r="C5264">
        <v>101111</v>
      </c>
      <c r="D5264">
        <v>1350</v>
      </c>
      <c r="E5264">
        <v>3530904</v>
      </c>
      <c r="F5264" t="s">
        <v>1539</v>
      </c>
      <c r="G5264" t="s">
        <v>1540</v>
      </c>
      <c r="H5264" t="s">
        <v>1307</v>
      </c>
      <c r="I5264" t="s">
        <v>22</v>
      </c>
      <c r="J5264" t="s">
        <v>4403</v>
      </c>
      <c r="L5264" t="str">
        <f>VLOOKUP(G5264,status!$G$1:$L$6259,6,FALSE)</f>
        <v>UR-3</v>
      </c>
    </row>
    <row r="5265" spans="1:12" x14ac:dyDescent="0.25">
      <c r="A5265">
        <v>220</v>
      </c>
      <c r="B5265" t="s">
        <v>4361</v>
      </c>
      <c r="C5265">
        <v>101112</v>
      </c>
      <c r="D5265">
        <v>1351</v>
      </c>
      <c r="E5265">
        <v>3531001</v>
      </c>
      <c r="F5265" t="s">
        <v>1541</v>
      </c>
      <c r="G5265" t="s">
        <v>1542</v>
      </c>
      <c r="H5265" t="s">
        <v>1307</v>
      </c>
      <c r="L5265" t="str">
        <f>VLOOKUP(G5265,status!$G$1:$L$6259,6,FALSE)</f>
        <v>UR-1</v>
      </c>
    </row>
    <row r="5266" spans="1:12" x14ac:dyDescent="0.25">
      <c r="A5266">
        <v>220</v>
      </c>
      <c r="B5266" t="s">
        <v>4361</v>
      </c>
      <c r="C5266">
        <v>101113</v>
      </c>
      <c r="D5266">
        <v>1353</v>
      </c>
      <c r="E5266">
        <v>3531407</v>
      </c>
      <c r="F5266" t="s">
        <v>1543</v>
      </c>
      <c r="G5266" t="s">
        <v>1544</v>
      </c>
      <c r="H5266" t="s">
        <v>1307</v>
      </c>
      <c r="L5266" t="str">
        <f>VLOOKUP(G5266,status!$G$1:$L$6259,6,FALSE)</f>
        <v>UR-8</v>
      </c>
    </row>
    <row r="5267" spans="1:12" x14ac:dyDescent="0.25">
      <c r="A5267">
        <v>220</v>
      </c>
      <c r="B5267" t="s">
        <v>4361</v>
      </c>
      <c r="C5267">
        <v>101114</v>
      </c>
      <c r="D5267">
        <v>1354</v>
      </c>
      <c r="E5267">
        <v>3531803</v>
      </c>
      <c r="F5267" t="s">
        <v>1545</v>
      </c>
      <c r="G5267" t="s">
        <v>1546</v>
      </c>
      <c r="H5267" t="s">
        <v>1307</v>
      </c>
      <c r="I5267" t="s">
        <v>22</v>
      </c>
      <c r="J5267" t="s">
        <v>4404</v>
      </c>
      <c r="L5267" t="str">
        <f>VLOOKUP(G5267,status!$G$1:$L$6259,6,FALSE)</f>
        <v>UR-3</v>
      </c>
    </row>
    <row r="5268" spans="1:12" x14ac:dyDescent="0.25">
      <c r="A5268">
        <v>220</v>
      </c>
      <c r="B5268" t="s">
        <v>4361</v>
      </c>
      <c r="C5268">
        <v>101115</v>
      </c>
      <c r="D5268">
        <v>1355</v>
      </c>
      <c r="E5268">
        <v>3532009</v>
      </c>
      <c r="F5268" t="s">
        <v>1547</v>
      </c>
      <c r="G5268" t="s">
        <v>1548</v>
      </c>
      <c r="H5268" t="s">
        <v>1307</v>
      </c>
      <c r="I5268" t="s">
        <v>22</v>
      </c>
      <c r="J5268" t="s">
        <v>4405</v>
      </c>
      <c r="L5268" t="str">
        <f>VLOOKUP(G5268,status!$G$1:$L$6259,6,FALSE)</f>
        <v>UR-3</v>
      </c>
    </row>
    <row r="5269" spans="1:12" x14ac:dyDescent="0.25">
      <c r="A5269">
        <v>220</v>
      </c>
      <c r="B5269" t="s">
        <v>4361</v>
      </c>
      <c r="C5269">
        <v>101116</v>
      </c>
      <c r="D5269">
        <v>1356</v>
      </c>
      <c r="E5269">
        <v>3532108</v>
      </c>
      <c r="F5269" t="s">
        <v>1549</v>
      </c>
      <c r="G5269" t="s">
        <v>1550</v>
      </c>
      <c r="H5269" t="s">
        <v>1307</v>
      </c>
      <c r="L5269" t="str">
        <f>VLOOKUP(G5269,status!$G$1:$L$6259,6,FALSE)</f>
        <v>UR-15</v>
      </c>
    </row>
    <row r="5270" spans="1:12" x14ac:dyDescent="0.25">
      <c r="A5270">
        <v>220</v>
      </c>
      <c r="B5270" t="s">
        <v>4361</v>
      </c>
      <c r="C5270">
        <v>101117</v>
      </c>
      <c r="D5270">
        <v>1357</v>
      </c>
      <c r="E5270">
        <v>3532504</v>
      </c>
      <c r="F5270" t="s">
        <v>1551</v>
      </c>
      <c r="G5270" t="s">
        <v>1552</v>
      </c>
      <c r="H5270" t="s">
        <v>1307</v>
      </c>
      <c r="L5270" t="str">
        <f>VLOOKUP(G5270,status!$G$1:$L$6259,6,FALSE)</f>
        <v>UR-8</v>
      </c>
    </row>
    <row r="5271" spans="1:12" x14ac:dyDescent="0.25">
      <c r="A5271">
        <v>220</v>
      </c>
      <c r="B5271" t="s">
        <v>4361</v>
      </c>
      <c r="C5271">
        <v>101118</v>
      </c>
      <c r="D5271">
        <v>1358</v>
      </c>
      <c r="E5271">
        <v>3532603</v>
      </c>
      <c r="F5271" t="s">
        <v>1553</v>
      </c>
      <c r="G5271" t="s">
        <v>1554</v>
      </c>
      <c r="H5271" t="s">
        <v>1307</v>
      </c>
      <c r="L5271" t="str">
        <f>VLOOKUP(G5271,status!$G$1:$L$6259,6,FALSE)</f>
        <v>UR-1</v>
      </c>
    </row>
    <row r="5272" spans="1:12" x14ac:dyDescent="0.25">
      <c r="A5272">
        <v>220</v>
      </c>
      <c r="B5272" t="s">
        <v>4361</v>
      </c>
      <c r="C5272">
        <v>101119</v>
      </c>
      <c r="D5272">
        <v>1359</v>
      </c>
      <c r="E5272">
        <v>3532702</v>
      </c>
      <c r="F5272" t="s">
        <v>1555</v>
      </c>
      <c r="G5272" t="s">
        <v>1556</v>
      </c>
      <c r="H5272" t="s">
        <v>1307</v>
      </c>
      <c r="L5272" t="str">
        <f>VLOOKUP(G5272,status!$G$1:$L$6259,6,FALSE)</f>
        <v>UR-8</v>
      </c>
    </row>
    <row r="5273" spans="1:12" x14ac:dyDescent="0.25">
      <c r="A5273">
        <v>220</v>
      </c>
      <c r="B5273" t="s">
        <v>4361</v>
      </c>
      <c r="C5273">
        <v>101120</v>
      </c>
      <c r="D5273">
        <v>1360</v>
      </c>
      <c r="E5273">
        <v>3532801</v>
      </c>
      <c r="F5273" t="s">
        <v>1557</v>
      </c>
      <c r="G5273" t="s">
        <v>1558</v>
      </c>
      <c r="H5273" t="s">
        <v>1307</v>
      </c>
      <c r="L5273" t="str">
        <f>VLOOKUP(G5273,status!$G$1:$L$6259,6,FALSE)</f>
        <v>UR-8</v>
      </c>
    </row>
    <row r="5274" spans="1:12" x14ac:dyDescent="0.25">
      <c r="A5274">
        <v>220</v>
      </c>
      <c r="B5274" t="s">
        <v>4361</v>
      </c>
      <c r="C5274">
        <v>101121</v>
      </c>
      <c r="D5274">
        <v>1361</v>
      </c>
      <c r="E5274">
        <v>3532900</v>
      </c>
      <c r="F5274" t="s">
        <v>1559</v>
      </c>
      <c r="G5274" t="s">
        <v>1560</v>
      </c>
      <c r="H5274" t="s">
        <v>1307</v>
      </c>
      <c r="I5274" t="s">
        <v>22</v>
      </c>
      <c r="J5274" t="s">
        <v>4406</v>
      </c>
      <c r="L5274" t="str">
        <f>VLOOKUP(G5274,status!$G$1:$L$6259,6,FALSE)</f>
        <v>UR-13</v>
      </c>
    </row>
    <row r="5275" spans="1:12" x14ac:dyDescent="0.25">
      <c r="A5275">
        <v>220</v>
      </c>
      <c r="B5275" t="s">
        <v>4361</v>
      </c>
      <c r="C5275">
        <v>101122</v>
      </c>
      <c r="D5275">
        <v>1362</v>
      </c>
      <c r="E5275">
        <v>3533205</v>
      </c>
      <c r="F5275" t="s">
        <v>1561</v>
      </c>
      <c r="G5275" t="s">
        <v>1562</v>
      </c>
      <c r="H5275" t="s">
        <v>1307</v>
      </c>
      <c r="L5275" t="str">
        <f>VLOOKUP(G5275,status!$G$1:$L$6259,6,FALSE)</f>
        <v>UR-15</v>
      </c>
    </row>
    <row r="5276" spans="1:12" x14ac:dyDescent="0.25">
      <c r="A5276">
        <v>220</v>
      </c>
      <c r="B5276" t="s">
        <v>4361</v>
      </c>
      <c r="C5276">
        <v>101123</v>
      </c>
      <c r="D5276">
        <v>1363</v>
      </c>
      <c r="E5276">
        <v>3533304</v>
      </c>
      <c r="F5276" t="s">
        <v>1563</v>
      </c>
      <c r="G5276" t="s">
        <v>1564</v>
      </c>
      <c r="H5276" t="s">
        <v>1307</v>
      </c>
      <c r="L5276" t="str">
        <f>VLOOKUP(G5276,status!$G$1:$L$6259,6,FALSE)</f>
        <v>UR-1</v>
      </c>
    </row>
    <row r="5277" spans="1:12" x14ac:dyDescent="0.25">
      <c r="A5277">
        <v>220</v>
      </c>
      <c r="B5277" t="s">
        <v>4361</v>
      </c>
      <c r="C5277">
        <v>101124</v>
      </c>
      <c r="D5277">
        <v>1365</v>
      </c>
      <c r="E5277">
        <v>3533403</v>
      </c>
      <c r="F5277" t="s">
        <v>1565</v>
      </c>
      <c r="G5277" t="s">
        <v>1566</v>
      </c>
      <c r="H5277" t="s">
        <v>1307</v>
      </c>
      <c r="L5277" t="str">
        <f>VLOOKUP(G5277,status!$G$1:$L$6259,6,FALSE)</f>
        <v>UR-3</v>
      </c>
    </row>
    <row r="5278" spans="1:12" x14ac:dyDescent="0.25">
      <c r="A5278">
        <v>220</v>
      </c>
      <c r="B5278" t="s">
        <v>4361</v>
      </c>
      <c r="C5278">
        <v>101125</v>
      </c>
      <c r="D5278">
        <v>1366</v>
      </c>
      <c r="E5278">
        <v>3533502</v>
      </c>
      <c r="F5278" t="s">
        <v>1567</v>
      </c>
      <c r="G5278" t="s">
        <v>1568</v>
      </c>
      <c r="H5278" t="s">
        <v>1307</v>
      </c>
      <c r="I5278" t="s">
        <v>22</v>
      </c>
      <c r="J5278" t="s">
        <v>4407</v>
      </c>
      <c r="L5278" t="str">
        <f>VLOOKUP(G5278,status!$G$1:$L$6259,6,FALSE)</f>
        <v>UR-13</v>
      </c>
    </row>
    <row r="5279" spans="1:12" x14ac:dyDescent="0.25">
      <c r="A5279">
        <v>220</v>
      </c>
      <c r="B5279" t="s">
        <v>4361</v>
      </c>
      <c r="C5279">
        <v>101126</v>
      </c>
      <c r="D5279">
        <v>1370</v>
      </c>
      <c r="E5279">
        <v>3534401</v>
      </c>
      <c r="F5279" t="s">
        <v>1569</v>
      </c>
      <c r="G5279" t="s">
        <v>1570</v>
      </c>
      <c r="H5279" t="s">
        <v>1307</v>
      </c>
      <c r="I5279" t="s">
        <v>22</v>
      </c>
      <c r="J5279" t="s">
        <v>4408</v>
      </c>
      <c r="L5279" t="str">
        <f>VLOOKUP(G5279,status!$G$1:$L$6259,6,FALSE)</f>
        <v>7-DF</v>
      </c>
    </row>
    <row r="5280" spans="1:12" x14ac:dyDescent="0.25">
      <c r="A5280">
        <v>220</v>
      </c>
      <c r="B5280" t="s">
        <v>4361</v>
      </c>
      <c r="C5280">
        <v>101127</v>
      </c>
      <c r="D5280">
        <v>1371</v>
      </c>
      <c r="E5280">
        <v>3535200</v>
      </c>
      <c r="F5280" t="s">
        <v>1571</v>
      </c>
      <c r="G5280" t="s">
        <v>1572</v>
      </c>
      <c r="H5280" t="s">
        <v>1307</v>
      </c>
      <c r="I5280" t="s">
        <v>22</v>
      </c>
      <c r="J5280" t="s">
        <v>5534</v>
      </c>
      <c r="L5280" t="str">
        <f>VLOOKUP(G5280,status!$G$1:$L$6259,6,FALSE)</f>
        <v>UR-11</v>
      </c>
    </row>
    <row r="5281" spans="1:12" x14ac:dyDescent="0.25">
      <c r="A5281">
        <v>220</v>
      </c>
      <c r="B5281" t="s">
        <v>4361</v>
      </c>
      <c r="C5281">
        <v>101128</v>
      </c>
      <c r="D5281">
        <v>1372</v>
      </c>
      <c r="E5281">
        <v>3535903</v>
      </c>
      <c r="F5281" t="s">
        <v>1573</v>
      </c>
      <c r="G5281" t="s">
        <v>1574</v>
      </c>
      <c r="H5281" t="s">
        <v>1307</v>
      </c>
      <c r="I5281" t="s">
        <v>22</v>
      </c>
      <c r="J5281" t="s">
        <v>4918</v>
      </c>
      <c r="L5281" t="str">
        <f>VLOOKUP(G5281,status!$G$1:$L$6259,6,FALSE)</f>
        <v>UR-11</v>
      </c>
    </row>
    <row r="5282" spans="1:12" x14ac:dyDescent="0.25">
      <c r="A5282">
        <v>220</v>
      </c>
      <c r="B5282" t="s">
        <v>4361</v>
      </c>
      <c r="C5282">
        <v>101129</v>
      </c>
      <c r="D5282">
        <v>1373</v>
      </c>
      <c r="E5282">
        <v>3536703</v>
      </c>
      <c r="F5282" t="s">
        <v>1575</v>
      </c>
      <c r="G5282" t="s">
        <v>1576</v>
      </c>
      <c r="H5282" t="s">
        <v>1307</v>
      </c>
      <c r="I5282" t="s">
        <v>22</v>
      </c>
      <c r="J5282" t="s">
        <v>4409</v>
      </c>
      <c r="L5282" t="str">
        <f>VLOOKUP(G5282,status!$G$1:$L$6259,6,FALSE)</f>
        <v>UR-2</v>
      </c>
    </row>
    <row r="5283" spans="1:12" x14ac:dyDescent="0.25">
      <c r="A5283">
        <v>220</v>
      </c>
      <c r="B5283" t="s">
        <v>4361</v>
      </c>
      <c r="C5283">
        <v>101130</v>
      </c>
      <c r="D5283">
        <v>1374</v>
      </c>
      <c r="E5283">
        <v>3536901</v>
      </c>
      <c r="F5283" t="s">
        <v>1577</v>
      </c>
      <c r="G5283" t="s">
        <v>1578</v>
      </c>
      <c r="H5283" t="s">
        <v>1307</v>
      </c>
      <c r="L5283" t="str">
        <f>VLOOKUP(G5283,status!$G$1:$L$6259,6,FALSE)</f>
        <v>UR-11</v>
      </c>
    </row>
    <row r="5284" spans="1:12" x14ac:dyDescent="0.25">
      <c r="A5284">
        <v>220</v>
      </c>
      <c r="B5284" t="s">
        <v>4361</v>
      </c>
      <c r="C5284">
        <v>101131</v>
      </c>
      <c r="D5284">
        <v>1376</v>
      </c>
      <c r="E5284">
        <v>3537305</v>
      </c>
      <c r="F5284" t="s">
        <v>1579</v>
      </c>
      <c r="G5284" t="s">
        <v>1580</v>
      </c>
      <c r="H5284" t="s">
        <v>1307</v>
      </c>
      <c r="I5284" t="s">
        <v>22</v>
      </c>
      <c r="J5284" t="s">
        <v>4410</v>
      </c>
      <c r="L5284" t="str">
        <f>VLOOKUP(G5284,status!$G$1:$L$6259,6,FALSE)</f>
        <v>UR-1</v>
      </c>
    </row>
    <row r="5285" spans="1:12" x14ac:dyDescent="0.25">
      <c r="A5285">
        <v>220</v>
      </c>
      <c r="B5285" t="s">
        <v>4361</v>
      </c>
      <c r="C5285">
        <v>101132</v>
      </c>
      <c r="D5285">
        <v>1379</v>
      </c>
      <c r="E5285">
        <v>3537404</v>
      </c>
      <c r="F5285" t="s">
        <v>1581</v>
      </c>
      <c r="G5285" t="s">
        <v>1582</v>
      </c>
      <c r="H5285" t="s">
        <v>1307</v>
      </c>
      <c r="L5285" t="str">
        <f>VLOOKUP(G5285,status!$G$1:$L$6259,6,FALSE)</f>
        <v>UR-15</v>
      </c>
    </row>
    <row r="5286" spans="1:12" x14ac:dyDescent="0.25">
      <c r="A5286">
        <v>220</v>
      </c>
      <c r="B5286" t="s">
        <v>4361</v>
      </c>
      <c r="C5286">
        <v>101133</v>
      </c>
      <c r="D5286">
        <v>1380</v>
      </c>
      <c r="E5286">
        <v>3537701</v>
      </c>
      <c r="F5286" t="s">
        <v>1583</v>
      </c>
      <c r="G5286" t="s">
        <v>1584</v>
      </c>
      <c r="H5286" t="s">
        <v>1307</v>
      </c>
      <c r="I5286" t="s">
        <v>22</v>
      </c>
      <c r="J5286" t="s">
        <v>4411</v>
      </c>
      <c r="L5286" t="str">
        <f>VLOOKUP(G5286,status!$G$1:$L$6259,6,FALSE)</f>
        <v>UR-1</v>
      </c>
    </row>
    <row r="5287" spans="1:12" x14ac:dyDescent="0.25">
      <c r="A5287">
        <v>220</v>
      </c>
      <c r="B5287" t="s">
        <v>4361</v>
      </c>
      <c r="C5287">
        <v>101134</v>
      </c>
      <c r="D5287">
        <v>1381</v>
      </c>
      <c r="E5287">
        <v>3538105</v>
      </c>
      <c r="F5287" t="s">
        <v>1585</v>
      </c>
      <c r="G5287" t="s">
        <v>1586</v>
      </c>
      <c r="H5287" t="s">
        <v>1307</v>
      </c>
      <c r="L5287" t="str">
        <f>VLOOKUP(G5287,status!$G$1:$L$6259,6,FALSE)</f>
        <v>UR-13</v>
      </c>
    </row>
    <row r="5288" spans="1:12" x14ac:dyDescent="0.25">
      <c r="A5288">
        <v>220</v>
      </c>
      <c r="B5288" t="s">
        <v>4361</v>
      </c>
      <c r="C5288">
        <v>101135</v>
      </c>
      <c r="D5288">
        <v>1385</v>
      </c>
      <c r="E5288">
        <v>3538709</v>
      </c>
      <c r="F5288" t="s">
        <v>1587</v>
      </c>
      <c r="G5288" t="s">
        <v>1588</v>
      </c>
      <c r="H5288" t="s">
        <v>1307</v>
      </c>
      <c r="L5288" t="str">
        <f>VLOOKUP(G5288,status!$G$1:$L$6259,6,FALSE)</f>
        <v>UR-10</v>
      </c>
    </row>
    <row r="5289" spans="1:12" x14ac:dyDescent="0.25">
      <c r="A5289">
        <v>220</v>
      </c>
      <c r="B5289" t="s">
        <v>4361</v>
      </c>
      <c r="C5289">
        <v>101136</v>
      </c>
      <c r="D5289">
        <v>1389</v>
      </c>
      <c r="E5289">
        <v>3538907</v>
      </c>
      <c r="F5289" t="s">
        <v>1589</v>
      </c>
      <c r="G5289" t="s">
        <v>1590</v>
      </c>
      <c r="H5289" t="s">
        <v>1307</v>
      </c>
      <c r="I5289" t="s">
        <v>22</v>
      </c>
      <c r="J5289" t="s">
        <v>4412</v>
      </c>
      <c r="L5289" t="str">
        <f>VLOOKUP(G5289,status!$G$1:$L$6259,6,FALSE)</f>
        <v>UR-2</v>
      </c>
    </row>
    <row r="5290" spans="1:12" x14ac:dyDescent="0.25">
      <c r="A5290">
        <v>220</v>
      </c>
      <c r="B5290" t="s">
        <v>4361</v>
      </c>
      <c r="C5290">
        <v>101137</v>
      </c>
      <c r="D5290">
        <v>1391</v>
      </c>
      <c r="E5290">
        <v>3539103</v>
      </c>
      <c r="F5290" t="s">
        <v>1591</v>
      </c>
      <c r="G5290" t="s">
        <v>1592</v>
      </c>
      <c r="H5290" t="s">
        <v>1307</v>
      </c>
      <c r="I5290" t="s">
        <v>22</v>
      </c>
      <c r="J5290" t="s">
        <v>5535</v>
      </c>
      <c r="L5290" t="str">
        <f>VLOOKUP(G5290,status!$G$1:$L$6259,6,FALSE)</f>
        <v>9-DF</v>
      </c>
    </row>
    <row r="5291" spans="1:12" x14ac:dyDescent="0.25">
      <c r="A5291">
        <v>220</v>
      </c>
      <c r="B5291" t="s">
        <v>4361</v>
      </c>
      <c r="C5291">
        <v>101138</v>
      </c>
      <c r="D5291">
        <v>1392</v>
      </c>
      <c r="E5291">
        <v>3539608</v>
      </c>
      <c r="F5291" t="s">
        <v>1593</v>
      </c>
      <c r="G5291" t="s">
        <v>1594</v>
      </c>
      <c r="H5291" t="s">
        <v>1307</v>
      </c>
      <c r="I5291" t="s">
        <v>22</v>
      </c>
      <c r="J5291" t="s">
        <v>4413</v>
      </c>
      <c r="L5291" t="str">
        <f>VLOOKUP(G5291,status!$G$1:$L$6259,6,FALSE)</f>
        <v>UR-1</v>
      </c>
    </row>
    <row r="5292" spans="1:12" x14ac:dyDescent="0.25">
      <c r="A5292">
        <v>220</v>
      </c>
      <c r="B5292" t="s">
        <v>4361</v>
      </c>
      <c r="C5292">
        <v>101139</v>
      </c>
      <c r="D5292">
        <v>1393</v>
      </c>
      <c r="E5292">
        <v>3539905</v>
      </c>
      <c r="F5292" t="s">
        <v>1595</v>
      </c>
      <c r="G5292" t="s">
        <v>1596</v>
      </c>
      <c r="H5292" t="s">
        <v>1307</v>
      </c>
      <c r="I5292" t="s">
        <v>22</v>
      </c>
      <c r="J5292" t="s">
        <v>5536</v>
      </c>
      <c r="L5292" t="str">
        <f>VLOOKUP(G5292,status!$G$1:$L$6259,6,FALSE)</f>
        <v>UR-8</v>
      </c>
    </row>
    <row r="5293" spans="1:12" x14ac:dyDescent="0.25">
      <c r="A5293">
        <v>220</v>
      </c>
      <c r="B5293" t="s">
        <v>4361</v>
      </c>
      <c r="C5293">
        <v>101140</v>
      </c>
      <c r="D5293">
        <v>1394</v>
      </c>
      <c r="E5293">
        <v>3540101</v>
      </c>
      <c r="F5293" t="s">
        <v>1597</v>
      </c>
      <c r="G5293" t="s">
        <v>1598</v>
      </c>
      <c r="H5293" t="s">
        <v>1307</v>
      </c>
      <c r="I5293" t="s">
        <v>22</v>
      </c>
      <c r="J5293" t="s">
        <v>4414</v>
      </c>
      <c r="L5293" t="str">
        <f>VLOOKUP(G5293,status!$G$1:$L$6259,6,FALSE)</f>
        <v>UR-4</v>
      </c>
    </row>
    <row r="5294" spans="1:12" x14ac:dyDescent="0.25">
      <c r="A5294">
        <v>220</v>
      </c>
      <c r="B5294" t="s">
        <v>4361</v>
      </c>
      <c r="C5294">
        <v>101141</v>
      </c>
      <c r="D5294">
        <v>1395</v>
      </c>
      <c r="E5294">
        <v>3540309</v>
      </c>
      <c r="F5294" t="s">
        <v>1599</v>
      </c>
      <c r="G5294" t="s">
        <v>1600</v>
      </c>
      <c r="H5294" t="s">
        <v>1307</v>
      </c>
      <c r="L5294" t="str">
        <f>VLOOKUP(G5294,status!$G$1:$L$6259,6,FALSE)</f>
        <v>UR-11</v>
      </c>
    </row>
    <row r="5295" spans="1:12" x14ac:dyDescent="0.25">
      <c r="A5295">
        <v>220</v>
      </c>
      <c r="B5295" t="s">
        <v>4361</v>
      </c>
      <c r="C5295">
        <v>101142</v>
      </c>
      <c r="D5295">
        <v>1396</v>
      </c>
      <c r="E5295">
        <v>3540408</v>
      </c>
      <c r="F5295" t="s">
        <v>1601</v>
      </c>
      <c r="G5295" t="s">
        <v>1602</v>
      </c>
      <c r="H5295" t="s">
        <v>1307</v>
      </c>
      <c r="L5295" t="str">
        <f>VLOOKUP(G5295,status!$G$1:$L$6259,6,FALSE)</f>
        <v>UR-11</v>
      </c>
    </row>
    <row r="5296" spans="1:12" x14ac:dyDescent="0.25">
      <c r="A5296">
        <v>220</v>
      </c>
      <c r="B5296" t="s">
        <v>4361</v>
      </c>
      <c r="C5296">
        <v>101143</v>
      </c>
      <c r="D5296">
        <v>1398</v>
      </c>
      <c r="E5296">
        <v>3540606</v>
      </c>
      <c r="F5296" t="s">
        <v>1603</v>
      </c>
      <c r="G5296" t="s">
        <v>1604</v>
      </c>
      <c r="H5296" t="s">
        <v>1307</v>
      </c>
      <c r="L5296" t="str">
        <f>VLOOKUP(G5296,status!$G$1:$L$6259,6,FALSE)</f>
        <v>UR-9</v>
      </c>
    </row>
    <row r="5297" spans="1:12" x14ac:dyDescent="0.25">
      <c r="A5297">
        <v>220</v>
      </c>
      <c r="B5297" t="s">
        <v>4361</v>
      </c>
      <c r="C5297">
        <v>101144</v>
      </c>
      <c r="D5297">
        <v>1399</v>
      </c>
      <c r="E5297">
        <v>3540804</v>
      </c>
      <c r="F5297" t="s">
        <v>1605</v>
      </c>
      <c r="G5297" t="s">
        <v>1606</v>
      </c>
      <c r="H5297" t="s">
        <v>1307</v>
      </c>
      <c r="I5297" t="s">
        <v>22</v>
      </c>
      <c r="J5297" t="s">
        <v>4415</v>
      </c>
      <c r="L5297" t="str">
        <f>VLOOKUP(G5297,status!$G$1:$L$6259,6,FALSE)</f>
        <v>UR-8</v>
      </c>
    </row>
    <row r="5298" spans="1:12" x14ac:dyDescent="0.25">
      <c r="A5298">
        <v>220</v>
      </c>
      <c r="B5298" t="s">
        <v>4361</v>
      </c>
      <c r="C5298">
        <v>101145</v>
      </c>
      <c r="D5298">
        <v>1400</v>
      </c>
      <c r="E5298">
        <v>3541109</v>
      </c>
      <c r="F5298" t="s">
        <v>1607</v>
      </c>
      <c r="G5298" t="s">
        <v>1608</v>
      </c>
      <c r="H5298" t="s">
        <v>1307</v>
      </c>
      <c r="L5298" t="str">
        <f>VLOOKUP(G5298,status!$G$1:$L$6259,6,FALSE)</f>
        <v>UR-2</v>
      </c>
    </row>
    <row r="5299" spans="1:12" x14ac:dyDescent="0.25">
      <c r="A5299">
        <v>220</v>
      </c>
      <c r="B5299" t="s">
        <v>4361</v>
      </c>
      <c r="C5299">
        <v>101146</v>
      </c>
      <c r="D5299">
        <v>1402</v>
      </c>
      <c r="E5299">
        <v>3541604</v>
      </c>
      <c r="F5299" t="s">
        <v>1609</v>
      </c>
      <c r="G5299" t="s">
        <v>1610</v>
      </c>
      <c r="H5299" t="s">
        <v>1307</v>
      </c>
      <c r="I5299" t="s">
        <v>22</v>
      </c>
      <c r="J5299" t="s">
        <v>4416</v>
      </c>
      <c r="L5299" t="str">
        <f>VLOOKUP(G5299,status!$G$1:$L$6259,6,FALSE)</f>
        <v>UR-1</v>
      </c>
    </row>
    <row r="5300" spans="1:12" x14ac:dyDescent="0.25">
      <c r="A5300">
        <v>220</v>
      </c>
      <c r="B5300" t="s">
        <v>4361</v>
      </c>
      <c r="C5300">
        <v>101147</v>
      </c>
      <c r="D5300">
        <v>1403</v>
      </c>
      <c r="E5300">
        <v>3542107</v>
      </c>
      <c r="F5300" t="s">
        <v>1611</v>
      </c>
      <c r="G5300" t="s">
        <v>1612</v>
      </c>
      <c r="H5300" t="s">
        <v>1307</v>
      </c>
      <c r="I5300" t="s">
        <v>22</v>
      </c>
      <c r="J5300" t="s">
        <v>5163</v>
      </c>
      <c r="L5300" t="str">
        <f>VLOOKUP(G5300,status!$G$1:$L$6259,6,FALSE)</f>
        <v>UR-9</v>
      </c>
    </row>
    <row r="5301" spans="1:12" x14ac:dyDescent="0.25">
      <c r="A5301">
        <v>220</v>
      </c>
      <c r="B5301" t="s">
        <v>4361</v>
      </c>
      <c r="C5301">
        <v>101148</v>
      </c>
      <c r="D5301">
        <v>1405</v>
      </c>
      <c r="E5301">
        <v>3542503</v>
      </c>
      <c r="F5301" t="s">
        <v>1613</v>
      </c>
      <c r="G5301" t="s">
        <v>1614</v>
      </c>
      <c r="H5301" t="s">
        <v>1307</v>
      </c>
      <c r="I5301" t="s">
        <v>22</v>
      </c>
      <c r="J5301" t="s">
        <v>4417</v>
      </c>
      <c r="L5301" t="str">
        <f>VLOOKUP(G5301,status!$G$1:$L$6259,6,FALSE)</f>
        <v>UR-2</v>
      </c>
    </row>
    <row r="5302" spans="1:12" x14ac:dyDescent="0.25">
      <c r="A5302">
        <v>220</v>
      </c>
      <c r="B5302" t="s">
        <v>4361</v>
      </c>
      <c r="C5302">
        <v>101149</v>
      </c>
      <c r="D5302">
        <v>1406</v>
      </c>
      <c r="E5302">
        <v>3542909</v>
      </c>
      <c r="F5302" t="s">
        <v>1615</v>
      </c>
      <c r="G5302" t="s">
        <v>1616</v>
      </c>
      <c r="H5302" t="s">
        <v>1307</v>
      </c>
      <c r="I5302" t="s">
        <v>22</v>
      </c>
      <c r="J5302" t="s">
        <v>5537</v>
      </c>
      <c r="L5302" t="str">
        <f>VLOOKUP(G5302,status!$G$1:$L$6259,6,FALSE)</f>
        <v>UR-13</v>
      </c>
    </row>
    <row r="5303" spans="1:12" x14ac:dyDescent="0.25">
      <c r="A5303">
        <v>220</v>
      </c>
      <c r="B5303" t="s">
        <v>4361</v>
      </c>
      <c r="C5303">
        <v>101150</v>
      </c>
      <c r="D5303">
        <v>1409</v>
      </c>
      <c r="E5303">
        <v>3543907</v>
      </c>
      <c r="F5303" t="s">
        <v>1617</v>
      </c>
      <c r="G5303" t="s">
        <v>1618</v>
      </c>
      <c r="H5303" t="s">
        <v>1307</v>
      </c>
      <c r="I5303" t="s">
        <v>22</v>
      </c>
      <c r="J5303" t="s">
        <v>5538</v>
      </c>
      <c r="L5303" t="str">
        <f>VLOOKUP(G5303,status!$G$1:$L$6259,6,FALSE)</f>
        <v>UR-10</v>
      </c>
    </row>
    <row r="5304" spans="1:12" x14ac:dyDescent="0.25">
      <c r="A5304">
        <v>220</v>
      </c>
      <c r="B5304" t="s">
        <v>4361</v>
      </c>
      <c r="C5304">
        <v>101151</v>
      </c>
      <c r="D5304">
        <v>1411</v>
      </c>
      <c r="E5304">
        <v>3544004</v>
      </c>
      <c r="F5304" t="s">
        <v>1619</v>
      </c>
      <c r="G5304" t="s">
        <v>1620</v>
      </c>
      <c r="H5304" t="s">
        <v>1307</v>
      </c>
      <c r="L5304" t="str">
        <f>VLOOKUP(G5304,status!$G$1:$L$6259,6,FALSE)</f>
        <v>UR-10</v>
      </c>
    </row>
    <row r="5305" spans="1:12" x14ac:dyDescent="0.25">
      <c r="A5305">
        <v>220</v>
      </c>
      <c r="B5305" t="s">
        <v>4361</v>
      </c>
      <c r="C5305">
        <v>101152</v>
      </c>
      <c r="D5305">
        <v>1412</v>
      </c>
      <c r="E5305">
        <v>3544202</v>
      </c>
      <c r="F5305" t="s">
        <v>1621</v>
      </c>
      <c r="G5305" t="s">
        <v>1622</v>
      </c>
      <c r="H5305" t="s">
        <v>1307</v>
      </c>
      <c r="L5305" t="str">
        <f>VLOOKUP(G5305,status!$G$1:$L$6259,6,FALSE)</f>
        <v>UR-11</v>
      </c>
    </row>
    <row r="5306" spans="1:12" x14ac:dyDescent="0.25">
      <c r="A5306">
        <v>220</v>
      </c>
      <c r="B5306" t="s">
        <v>4361</v>
      </c>
      <c r="C5306">
        <v>101153</v>
      </c>
      <c r="D5306">
        <v>1413</v>
      </c>
      <c r="E5306">
        <v>3544400</v>
      </c>
      <c r="F5306" t="s">
        <v>1623</v>
      </c>
      <c r="G5306" t="s">
        <v>1624</v>
      </c>
      <c r="H5306" t="s">
        <v>1307</v>
      </c>
      <c r="L5306" t="str">
        <f>VLOOKUP(G5306,status!$G$1:$L$6259,6,FALSE)</f>
        <v>UR-1</v>
      </c>
    </row>
    <row r="5307" spans="1:12" x14ac:dyDescent="0.25">
      <c r="A5307">
        <v>220</v>
      </c>
      <c r="B5307" t="s">
        <v>4361</v>
      </c>
      <c r="C5307">
        <v>101154</v>
      </c>
      <c r="D5307">
        <v>1414</v>
      </c>
      <c r="E5307">
        <v>3544509</v>
      </c>
      <c r="F5307" t="s">
        <v>1625</v>
      </c>
      <c r="G5307" t="s">
        <v>1626</v>
      </c>
      <c r="H5307" t="s">
        <v>1307</v>
      </c>
      <c r="I5307" t="s">
        <v>22</v>
      </c>
      <c r="J5307" t="s">
        <v>5539</v>
      </c>
      <c r="L5307" t="str">
        <f>VLOOKUP(G5307,status!$G$1:$L$6259,6,FALSE)</f>
        <v>UR-11</v>
      </c>
    </row>
    <row r="5308" spans="1:12" x14ac:dyDescent="0.25">
      <c r="A5308">
        <v>220</v>
      </c>
      <c r="B5308" t="s">
        <v>4361</v>
      </c>
      <c r="C5308">
        <v>101155</v>
      </c>
      <c r="D5308">
        <v>1415</v>
      </c>
      <c r="E5308">
        <v>3544608</v>
      </c>
      <c r="F5308" t="s">
        <v>1627</v>
      </c>
      <c r="G5308" t="s">
        <v>1628</v>
      </c>
      <c r="H5308" t="s">
        <v>1307</v>
      </c>
      <c r="L5308" t="str">
        <f>VLOOKUP(G5308,status!$G$1:$L$6259,6,FALSE)</f>
        <v>UR-1</v>
      </c>
    </row>
    <row r="5309" spans="1:12" x14ac:dyDescent="0.25">
      <c r="A5309">
        <v>220</v>
      </c>
      <c r="B5309" t="s">
        <v>4361</v>
      </c>
      <c r="C5309">
        <v>101156</v>
      </c>
      <c r="D5309">
        <v>1417</v>
      </c>
      <c r="E5309">
        <v>3544806</v>
      </c>
      <c r="F5309" t="s">
        <v>1629</v>
      </c>
      <c r="G5309" t="s">
        <v>1630</v>
      </c>
      <c r="H5309" t="s">
        <v>1307</v>
      </c>
      <c r="I5309" t="s">
        <v>22</v>
      </c>
      <c r="J5309" t="s">
        <v>4418</v>
      </c>
      <c r="L5309" t="str">
        <f>VLOOKUP(G5309,status!$G$1:$L$6259,6,FALSE)</f>
        <v>UR-8</v>
      </c>
    </row>
    <row r="5310" spans="1:12" x14ac:dyDescent="0.25">
      <c r="A5310">
        <v>220</v>
      </c>
      <c r="B5310" t="s">
        <v>4361</v>
      </c>
      <c r="C5310">
        <v>101157</v>
      </c>
      <c r="D5310">
        <v>1418</v>
      </c>
      <c r="E5310">
        <v>3545209</v>
      </c>
      <c r="F5310" t="s">
        <v>1631</v>
      </c>
      <c r="G5310" t="s">
        <v>1632</v>
      </c>
      <c r="H5310" t="s">
        <v>1307</v>
      </c>
      <c r="I5310" t="s">
        <v>22</v>
      </c>
      <c r="J5310" t="s">
        <v>4419</v>
      </c>
      <c r="L5310" t="str">
        <f>VLOOKUP(G5310,status!$G$1:$L$6259,6,FALSE)</f>
        <v>UR-9</v>
      </c>
    </row>
    <row r="5311" spans="1:12" x14ac:dyDescent="0.25">
      <c r="A5311">
        <v>220</v>
      </c>
      <c r="B5311" t="s">
        <v>4361</v>
      </c>
      <c r="C5311">
        <v>101158</v>
      </c>
      <c r="D5311">
        <v>1419</v>
      </c>
      <c r="E5311">
        <v>3545704</v>
      </c>
      <c r="F5311" t="s">
        <v>1633</v>
      </c>
      <c r="G5311" t="s">
        <v>1634</v>
      </c>
      <c r="H5311" t="s">
        <v>1307</v>
      </c>
      <c r="I5311" t="s">
        <v>22</v>
      </c>
      <c r="J5311" t="s">
        <v>4420</v>
      </c>
      <c r="L5311" t="str">
        <f>VLOOKUP(G5311,status!$G$1:$L$6259,6,FALSE)</f>
        <v>UR-11</v>
      </c>
    </row>
    <row r="5312" spans="1:12" x14ac:dyDescent="0.25">
      <c r="A5312">
        <v>220</v>
      </c>
      <c r="B5312" t="s">
        <v>4361</v>
      </c>
      <c r="C5312">
        <v>101159</v>
      </c>
      <c r="D5312">
        <v>1421</v>
      </c>
      <c r="E5312">
        <v>3545803</v>
      </c>
      <c r="F5312" t="s">
        <v>1635</v>
      </c>
      <c r="G5312" t="s">
        <v>1636</v>
      </c>
      <c r="H5312" t="s">
        <v>1307</v>
      </c>
      <c r="I5312" t="s">
        <v>22</v>
      </c>
      <c r="J5312" t="s">
        <v>5540</v>
      </c>
      <c r="L5312" t="str">
        <f>VLOOKUP(G5312,status!$G$1:$L$6259,6,FALSE)</f>
        <v>UR-3</v>
      </c>
    </row>
    <row r="5313" spans="1:12" x14ac:dyDescent="0.25">
      <c r="A5313">
        <v>220</v>
      </c>
      <c r="B5313" t="s">
        <v>4361</v>
      </c>
      <c r="C5313">
        <v>101160</v>
      </c>
      <c r="D5313">
        <v>1422</v>
      </c>
      <c r="E5313">
        <v>3546108</v>
      </c>
      <c r="F5313" t="s">
        <v>1637</v>
      </c>
      <c r="G5313" t="s">
        <v>1638</v>
      </c>
      <c r="H5313" t="s">
        <v>1307</v>
      </c>
      <c r="L5313" t="str">
        <f>VLOOKUP(G5313,status!$G$1:$L$6259,6,FALSE)</f>
        <v>UR-11</v>
      </c>
    </row>
    <row r="5314" spans="1:12" x14ac:dyDescent="0.25">
      <c r="A5314">
        <v>220</v>
      </c>
      <c r="B5314" t="s">
        <v>4361</v>
      </c>
      <c r="C5314">
        <v>101161</v>
      </c>
      <c r="D5314">
        <v>1426</v>
      </c>
      <c r="E5314">
        <v>3546603</v>
      </c>
      <c r="F5314" t="s">
        <v>1639</v>
      </c>
      <c r="G5314" t="s">
        <v>1640</v>
      </c>
      <c r="H5314" t="s">
        <v>1307</v>
      </c>
      <c r="I5314" t="s">
        <v>22</v>
      </c>
      <c r="J5314" t="s">
        <v>4421</v>
      </c>
      <c r="L5314" t="str">
        <f>VLOOKUP(G5314,status!$G$1:$L$6259,6,FALSE)</f>
        <v>UR-11</v>
      </c>
    </row>
    <row r="5315" spans="1:12" x14ac:dyDescent="0.25">
      <c r="A5315">
        <v>220</v>
      </c>
      <c r="B5315" t="s">
        <v>4361</v>
      </c>
      <c r="C5315">
        <v>101162</v>
      </c>
      <c r="D5315">
        <v>1427</v>
      </c>
      <c r="E5315">
        <v>3546702</v>
      </c>
      <c r="F5315" t="s">
        <v>1641</v>
      </c>
      <c r="G5315" t="s">
        <v>1642</v>
      </c>
      <c r="H5315" t="s">
        <v>1307</v>
      </c>
      <c r="L5315" t="str">
        <f>VLOOKUP(G5315,status!$G$1:$L$6259,6,FALSE)</f>
        <v>UR-10</v>
      </c>
    </row>
    <row r="5316" spans="1:12" x14ac:dyDescent="0.25">
      <c r="A5316">
        <v>220</v>
      </c>
      <c r="B5316" t="s">
        <v>4361</v>
      </c>
      <c r="C5316">
        <v>101163</v>
      </c>
      <c r="D5316">
        <v>1428</v>
      </c>
      <c r="E5316">
        <v>3547007</v>
      </c>
      <c r="F5316" t="s">
        <v>1643</v>
      </c>
      <c r="G5316" t="s">
        <v>1644</v>
      </c>
      <c r="H5316" t="s">
        <v>1307</v>
      </c>
      <c r="I5316" t="s">
        <v>22</v>
      </c>
      <c r="J5316" t="s">
        <v>4422</v>
      </c>
      <c r="L5316" t="str">
        <f>VLOOKUP(G5316,status!$G$1:$L$6259,6,FALSE)</f>
        <v>UR-10</v>
      </c>
    </row>
    <row r="5317" spans="1:12" x14ac:dyDescent="0.25">
      <c r="A5317">
        <v>220</v>
      </c>
      <c r="B5317" t="s">
        <v>4361</v>
      </c>
      <c r="C5317">
        <v>101164</v>
      </c>
      <c r="D5317">
        <v>1429</v>
      </c>
      <c r="E5317">
        <v>3547205</v>
      </c>
      <c r="F5317" t="s">
        <v>1645</v>
      </c>
      <c r="G5317" t="s">
        <v>1646</v>
      </c>
      <c r="H5317" t="s">
        <v>1307</v>
      </c>
      <c r="L5317" t="str">
        <f>VLOOKUP(G5317,status!$G$1:$L$6259,6,FALSE)</f>
        <v>UR-11</v>
      </c>
    </row>
    <row r="5318" spans="1:12" x14ac:dyDescent="0.25">
      <c r="A5318">
        <v>220</v>
      </c>
      <c r="B5318" t="s">
        <v>4361</v>
      </c>
      <c r="C5318">
        <v>101165</v>
      </c>
      <c r="D5318">
        <v>1431</v>
      </c>
      <c r="E5318">
        <v>3547304</v>
      </c>
      <c r="F5318" t="s">
        <v>1647</v>
      </c>
      <c r="G5318" t="s">
        <v>1648</v>
      </c>
      <c r="H5318" t="s">
        <v>1307</v>
      </c>
      <c r="I5318" t="s">
        <v>22</v>
      </c>
      <c r="J5318" t="s">
        <v>4423</v>
      </c>
      <c r="L5318" t="str">
        <f>VLOOKUP(G5318,status!$G$1:$L$6259,6,FALSE)</f>
        <v>9-DF</v>
      </c>
    </row>
    <row r="5319" spans="1:12" x14ac:dyDescent="0.25">
      <c r="A5319">
        <v>220</v>
      </c>
      <c r="B5319" t="s">
        <v>4361</v>
      </c>
      <c r="C5319">
        <v>101166</v>
      </c>
      <c r="D5319">
        <v>1432</v>
      </c>
      <c r="E5319">
        <v>3547403</v>
      </c>
      <c r="F5319" t="s">
        <v>1649</v>
      </c>
      <c r="G5319" t="s">
        <v>1650</v>
      </c>
      <c r="H5319" t="s">
        <v>1307</v>
      </c>
      <c r="I5319" t="s">
        <v>22</v>
      </c>
      <c r="J5319" t="s">
        <v>5541</v>
      </c>
      <c r="L5319" t="str">
        <f>VLOOKUP(G5319,status!$G$1:$L$6259,6,FALSE)</f>
        <v>UR-11</v>
      </c>
    </row>
    <row r="5320" spans="1:12" x14ac:dyDescent="0.25">
      <c r="A5320">
        <v>220</v>
      </c>
      <c r="B5320" t="s">
        <v>4361</v>
      </c>
      <c r="C5320">
        <v>101167</v>
      </c>
      <c r="D5320">
        <v>1433</v>
      </c>
      <c r="E5320">
        <v>3548401</v>
      </c>
      <c r="F5320" t="s">
        <v>1651</v>
      </c>
      <c r="G5320" t="s">
        <v>1652</v>
      </c>
      <c r="H5320" t="s">
        <v>1307</v>
      </c>
      <c r="L5320" t="str">
        <f>VLOOKUP(G5320,status!$G$1:$L$6259,6,FALSE)</f>
        <v>UR-1</v>
      </c>
    </row>
    <row r="5321" spans="1:12" x14ac:dyDescent="0.25">
      <c r="A5321">
        <v>220</v>
      </c>
      <c r="B5321" t="s">
        <v>4361</v>
      </c>
      <c r="C5321">
        <v>101168</v>
      </c>
      <c r="D5321">
        <v>1437</v>
      </c>
      <c r="E5321">
        <v>3548906</v>
      </c>
      <c r="F5321" t="s">
        <v>1653</v>
      </c>
      <c r="G5321" t="s">
        <v>1654</v>
      </c>
      <c r="H5321" t="s">
        <v>1307</v>
      </c>
      <c r="I5321" t="s">
        <v>22</v>
      </c>
      <c r="J5321" t="s">
        <v>4424</v>
      </c>
      <c r="L5321" t="str">
        <f>VLOOKUP(G5321,status!$G$1:$L$6259,6,FALSE)</f>
        <v>UR-13</v>
      </c>
    </row>
    <row r="5322" spans="1:12" x14ac:dyDescent="0.25">
      <c r="A5322">
        <v>220</v>
      </c>
      <c r="B5322" t="s">
        <v>4361</v>
      </c>
      <c r="C5322">
        <v>101169</v>
      </c>
      <c r="D5322">
        <v>1439</v>
      </c>
      <c r="E5322">
        <v>3549003</v>
      </c>
      <c r="F5322" t="s">
        <v>1655</v>
      </c>
      <c r="G5322" t="s">
        <v>1656</v>
      </c>
      <c r="H5322" t="s">
        <v>1307</v>
      </c>
      <c r="I5322" t="s">
        <v>22</v>
      </c>
      <c r="J5322" t="s">
        <v>5542</v>
      </c>
      <c r="L5322" t="str">
        <f>VLOOKUP(G5322,status!$G$1:$L$6259,6,FALSE)</f>
        <v>UR-11</v>
      </c>
    </row>
    <row r="5323" spans="1:12" x14ac:dyDescent="0.25">
      <c r="A5323">
        <v>220</v>
      </c>
      <c r="B5323" t="s">
        <v>4361</v>
      </c>
      <c r="C5323">
        <v>101170</v>
      </c>
      <c r="D5323">
        <v>1440</v>
      </c>
      <c r="E5323">
        <v>3549201</v>
      </c>
      <c r="F5323" t="s">
        <v>1657</v>
      </c>
      <c r="G5323" t="s">
        <v>1658</v>
      </c>
      <c r="H5323" t="s">
        <v>1307</v>
      </c>
      <c r="L5323" t="str">
        <f>VLOOKUP(G5323,status!$G$1:$L$6259,6,FALSE)</f>
        <v>UR-11</v>
      </c>
    </row>
    <row r="5324" spans="1:12" x14ac:dyDescent="0.25">
      <c r="A5324">
        <v>220</v>
      </c>
      <c r="B5324" t="s">
        <v>4361</v>
      </c>
      <c r="C5324">
        <v>101171</v>
      </c>
      <c r="D5324">
        <v>1443</v>
      </c>
      <c r="E5324">
        <v>3549805</v>
      </c>
      <c r="F5324" t="s">
        <v>1659</v>
      </c>
      <c r="G5324" t="s">
        <v>1660</v>
      </c>
      <c r="H5324" t="s">
        <v>1307</v>
      </c>
      <c r="L5324" t="str">
        <f>VLOOKUP(G5324,status!$G$1:$L$6259,6,FALSE)</f>
        <v>UR-6</v>
      </c>
    </row>
    <row r="5325" spans="1:12" x14ac:dyDescent="0.25">
      <c r="A5325">
        <v>220</v>
      </c>
      <c r="B5325" t="s">
        <v>4361</v>
      </c>
      <c r="C5325">
        <v>101172</v>
      </c>
      <c r="D5325">
        <v>1447</v>
      </c>
      <c r="E5325">
        <v>3550407</v>
      </c>
      <c r="F5325" t="s">
        <v>1661</v>
      </c>
      <c r="G5325" t="s">
        <v>1662</v>
      </c>
      <c r="H5325" t="s">
        <v>1307</v>
      </c>
      <c r="I5325" t="s">
        <v>22</v>
      </c>
      <c r="J5325" t="s">
        <v>4425</v>
      </c>
      <c r="L5325" t="str">
        <f>VLOOKUP(G5325,status!$G$1:$L$6259,6,FALSE)</f>
        <v>UR-10</v>
      </c>
    </row>
    <row r="5326" spans="1:12" x14ac:dyDescent="0.25">
      <c r="A5326">
        <v>220</v>
      </c>
      <c r="B5326" t="s">
        <v>4361</v>
      </c>
      <c r="C5326">
        <v>101173</v>
      </c>
      <c r="D5326">
        <v>1449</v>
      </c>
      <c r="E5326">
        <v>3551306</v>
      </c>
      <c r="F5326" t="s">
        <v>1663</v>
      </c>
      <c r="G5326" t="s">
        <v>1664</v>
      </c>
      <c r="H5326" t="s">
        <v>1307</v>
      </c>
      <c r="L5326" t="str">
        <f>VLOOKUP(G5326,status!$G$1:$L$6259,6,FALSE)</f>
        <v>UR-8</v>
      </c>
    </row>
    <row r="5327" spans="1:12" x14ac:dyDescent="0.25">
      <c r="A5327">
        <v>220</v>
      </c>
      <c r="B5327" t="s">
        <v>4361</v>
      </c>
      <c r="C5327">
        <v>101174</v>
      </c>
      <c r="D5327">
        <v>1450</v>
      </c>
      <c r="E5327">
        <v>3552304</v>
      </c>
      <c r="F5327" t="s">
        <v>1665</v>
      </c>
      <c r="G5327" t="s">
        <v>1666</v>
      </c>
      <c r="H5327" t="s">
        <v>1307</v>
      </c>
      <c r="L5327" t="str">
        <f>VLOOKUP(G5327,status!$G$1:$L$6259,6,FALSE)</f>
        <v>UR-15</v>
      </c>
    </row>
    <row r="5328" spans="1:12" x14ac:dyDescent="0.25">
      <c r="A5328">
        <v>220</v>
      </c>
      <c r="B5328" t="s">
        <v>4361</v>
      </c>
      <c r="C5328">
        <v>101175</v>
      </c>
      <c r="D5328">
        <v>1453</v>
      </c>
      <c r="E5328">
        <v>3552403</v>
      </c>
      <c r="F5328" t="s">
        <v>1667</v>
      </c>
      <c r="G5328" t="s">
        <v>1668</v>
      </c>
      <c r="H5328" t="s">
        <v>1307</v>
      </c>
      <c r="I5328" t="s">
        <v>22</v>
      </c>
      <c r="J5328" t="s">
        <v>4426</v>
      </c>
      <c r="L5328" t="str">
        <f>VLOOKUP(G5328,status!$G$1:$L$6259,6,FALSE)</f>
        <v>UR-3</v>
      </c>
    </row>
    <row r="5329" spans="1:12" x14ac:dyDescent="0.25">
      <c r="A5329">
        <v>220</v>
      </c>
      <c r="B5329" t="s">
        <v>4361</v>
      </c>
      <c r="C5329">
        <v>101176</v>
      </c>
      <c r="D5329">
        <v>1454</v>
      </c>
      <c r="E5329">
        <v>3552700</v>
      </c>
      <c r="F5329" t="s">
        <v>1669</v>
      </c>
      <c r="G5329" t="s">
        <v>1670</v>
      </c>
      <c r="H5329" t="s">
        <v>1307</v>
      </c>
      <c r="I5329" t="s">
        <v>22</v>
      </c>
      <c r="J5329" t="s">
        <v>4427</v>
      </c>
      <c r="L5329" t="str">
        <f>VLOOKUP(G5329,status!$G$1:$L$6259,6,FALSE)</f>
        <v>UR-13</v>
      </c>
    </row>
    <row r="5330" spans="1:12" x14ac:dyDescent="0.25">
      <c r="A5330">
        <v>220</v>
      </c>
      <c r="B5330" t="s">
        <v>4361</v>
      </c>
      <c r="C5330">
        <v>101177</v>
      </c>
      <c r="D5330">
        <v>1455</v>
      </c>
      <c r="E5330">
        <v>3554706</v>
      </c>
      <c r="F5330" t="s">
        <v>1671</v>
      </c>
      <c r="G5330" t="s">
        <v>1672</v>
      </c>
      <c r="H5330" t="s">
        <v>1307</v>
      </c>
      <c r="I5330" t="s">
        <v>22</v>
      </c>
      <c r="J5330" t="s">
        <v>4428</v>
      </c>
      <c r="L5330" t="str">
        <f>VLOOKUP(G5330,status!$G$1:$L$6259,6,FALSE)</f>
        <v>UR-2</v>
      </c>
    </row>
    <row r="5331" spans="1:12" x14ac:dyDescent="0.25">
      <c r="A5331">
        <v>220</v>
      </c>
      <c r="B5331" t="s">
        <v>4361</v>
      </c>
      <c r="C5331">
        <v>101178</v>
      </c>
      <c r="D5331">
        <v>1456</v>
      </c>
      <c r="E5331">
        <v>3554904</v>
      </c>
      <c r="F5331" t="s">
        <v>1673</v>
      </c>
      <c r="G5331" t="s">
        <v>1674</v>
      </c>
      <c r="H5331" t="s">
        <v>1307</v>
      </c>
      <c r="I5331" t="s">
        <v>22</v>
      </c>
      <c r="J5331" t="s">
        <v>5543</v>
      </c>
      <c r="L5331" t="str">
        <f>VLOOKUP(G5331,status!$G$1:$L$6259,6,FALSE)</f>
        <v>UR-11</v>
      </c>
    </row>
    <row r="5332" spans="1:12" x14ac:dyDescent="0.25">
      <c r="A5332">
        <v>220</v>
      </c>
      <c r="B5332" t="s">
        <v>4361</v>
      </c>
      <c r="C5332">
        <v>101179</v>
      </c>
      <c r="D5332">
        <v>1458</v>
      </c>
      <c r="E5332">
        <v>3555208</v>
      </c>
      <c r="F5332" t="s">
        <v>1675</v>
      </c>
      <c r="G5332" t="s">
        <v>1676</v>
      </c>
      <c r="H5332" t="s">
        <v>1307</v>
      </c>
      <c r="I5332" t="s">
        <v>22</v>
      </c>
      <c r="J5332" t="s">
        <v>4429</v>
      </c>
      <c r="L5332" t="str">
        <f>VLOOKUP(G5332,status!$G$1:$L$6259,6,FALSE)</f>
        <v>UR-1</v>
      </c>
    </row>
    <row r="5333" spans="1:12" x14ac:dyDescent="0.25">
      <c r="A5333">
        <v>220</v>
      </c>
      <c r="B5333" t="s">
        <v>4361</v>
      </c>
      <c r="C5333">
        <v>101180</v>
      </c>
      <c r="D5333">
        <v>1459</v>
      </c>
      <c r="E5333">
        <v>3555307</v>
      </c>
      <c r="F5333" t="s">
        <v>1677</v>
      </c>
      <c r="G5333" t="s">
        <v>1678</v>
      </c>
      <c r="H5333" t="s">
        <v>1307</v>
      </c>
      <c r="I5333" t="s">
        <v>22</v>
      </c>
      <c r="J5333" t="s">
        <v>5544</v>
      </c>
      <c r="L5333" t="str">
        <f>VLOOKUP(G5333,status!$G$1:$L$6259,6,FALSE)</f>
        <v>UR-11</v>
      </c>
    </row>
    <row r="5334" spans="1:12" x14ac:dyDescent="0.25">
      <c r="A5334">
        <v>220</v>
      </c>
      <c r="B5334" t="s">
        <v>4361</v>
      </c>
      <c r="C5334">
        <v>101181</v>
      </c>
      <c r="D5334">
        <v>1460</v>
      </c>
      <c r="E5334">
        <v>3555703</v>
      </c>
      <c r="F5334" t="s">
        <v>1679</v>
      </c>
      <c r="G5334" t="s">
        <v>1680</v>
      </c>
      <c r="H5334" t="s">
        <v>1307</v>
      </c>
      <c r="L5334" t="str">
        <f>VLOOKUP(G5334,status!$G$1:$L$6259,6,FALSE)</f>
        <v>UR-8</v>
      </c>
    </row>
    <row r="5335" spans="1:12" x14ac:dyDescent="0.25">
      <c r="A5335">
        <v>220</v>
      </c>
      <c r="B5335" t="s">
        <v>4361</v>
      </c>
      <c r="C5335">
        <v>101182</v>
      </c>
      <c r="D5335">
        <v>1463</v>
      </c>
      <c r="E5335">
        <v>3555802</v>
      </c>
      <c r="F5335" t="s">
        <v>1681</v>
      </c>
      <c r="G5335" t="s">
        <v>1682</v>
      </c>
      <c r="H5335" t="s">
        <v>1307</v>
      </c>
      <c r="L5335" t="str">
        <f>VLOOKUP(G5335,status!$G$1:$L$6259,6,FALSE)</f>
        <v>UR-11</v>
      </c>
    </row>
    <row r="5336" spans="1:12" x14ac:dyDescent="0.25">
      <c r="A5336">
        <v>220</v>
      </c>
      <c r="B5336" t="s">
        <v>4361</v>
      </c>
      <c r="C5336">
        <v>101183</v>
      </c>
      <c r="D5336">
        <v>1464</v>
      </c>
      <c r="E5336">
        <v>3555901</v>
      </c>
      <c r="F5336" t="s">
        <v>1683</v>
      </c>
      <c r="G5336" t="s">
        <v>1684</v>
      </c>
      <c r="H5336" t="s">
        <v>1307</v>
      </c>
      <c r="I5336" t="s">
        <v>22</v>
      </c>
      <c r="J5336" t="s">
        <v>4430</v>
      </c>
      <c r="L5336" t="str">
        <f>VLOOKUP(G5336,status!$G$1:$L$6259,6,FALSE)</f>
        <v>UR-4</v>
      </c>
    </row>
    <row r="5337" spans="1:12" x14ac:dyDescent="0.25">
      <c r="A5337">
        <v>220</v>
      </c>
      <c r="B5337" t="s">
        <v>4361</v>
      </c>
      <c r="C5337">
        <v>101184</v>
      </c>
      <c r="D5337">
        <v>1466</v>
      </c>
      <c r="E5337">
        <v>3556008</v>
      </c>
      <c r="F5337" t="s">
        <v>1685</v>
      </c>
      <c r="G5337" t="s">
        <v>1686</v>
      </c>
      <c r="H5337" t="s">
        <v>1307</v>
      </c>
      <c r="I5337" t="s">
        <v>22</v>
      </c>
      <c r="J5337" t="s">
        <v>5545</v>
      </c>
      <c r="L5337" t="str">
        <f>VLOOKUP(G5337,status!$G$1:$L$6259,6,FALSE)</f>
        <v>UR-8</v>
      </c>
    </row>
    <row r="5338" spans="1:12" x14ac:dyDescent="0.25">
      <c r="A5338">
        <v>220</v>
      </c>
      <c r="B5338" t="s">
        <v>4361</v>
      </c>
      <c r="C5338">
        <v>101185</v>
      </c>
      <c r="D5338">
        <v>1467</v>
      </c>
      <c r="E5338">
        <v>3556107</v>
      </c>
      <c r="F5338" t="s">
        <v>1687</v>
      </c>
      <c r="G5338" t="s">
        <v>1688</v>
      </c>
      <c r="H5338" t="s">
        <v>1307</v>
      </c>
      <c r="I5338" t="s">
        <v>22</v>
      </c>
      <c r="J5338" t="s">
        <v>4431</v>
      </c>
      <c r="L5338" t="str">
        <f>VLOOKUP(G5338,status!$G$1:$L$6259,6,FALSE)</f>
        <v>UR-11</v>
      </c>
    </row>
    <row r="5339" spans="1:12" x14ac:dyDescent="0.25">
      <c r="A5339">
        <v>220</v>
      </c>
      <c r="B5339" t="s">
        <v>4361</v>
      </c>
      <c r="C5339">
        <v>101186</v>
      </c>
      <c r="D5339">
        <v>1469</v>
      </c>
      <c r="E5339">
        <v>3556206</v>
      </c>
      <c r="F5339" t="s">
        <v>1689</v>
      </c>
      <c r="G5339" t="s">
        <v>1690</v>
      </c>
      <c r="H5339" t="s">
        <v>1307</v>
      </c>
      <c r="I5339" t="s">
        <v>22</v>
      </c>
      <c r="J5339" t="s">
        <v>5546</v>
      </c>
      <c r="L5339" t="str">
        <f>VLOOKUP(G5339,status!$G$1:$L$6259,6,FALSE)</f>
        <v>UR-3</v>
      </c>
    </row>
    <row r="5340" spans="1:12" x14ac:dyDescent="0.25">
      <c r="A5340">
        <v>220</v>
      </c>
      <c r="B5340" t="s">
        <v>4361</v>
      </c>
      <c r="C5340">
        <v>101187</v>
      </c>
      <c r="D5340">
        <v>1471</v>
      </c>
      <c r="E5340">
        <v>3556305</v>
      </c>
      <c r="F5340" t="s">
        <v>1691</v>
      </c>
      <c r="G5340" t="s">
        <v>1692</v>
      </c>
      <c r="H5340" t="s">
        <v>1307</v>
      </c>
      <c r="L5340" t="str">
        <f>VLOOKUP(G5340,status!$G$1:$L$6259,6,FALSE)</f>
        <v>UR-1</v>
      </c>
    </row>
    <row r="5341" spans="1:12" x14ac:dyDescent="0.25">
      <c r="A5341">
        <v>220</v>
      </c>
      <c r="B5341" t="s">
        <v>4361</v>
      </c>
      <c r="C5341">
        <v>101188</v>
      </c>
      <c r="D5341">
        <v>1472</v>
      </c>
      <c r="E5341">
        <v>3556503</v>
      </c>
      <c r="F5341" t="s">
        <v>1693</v>
      </c>
      <c r="G5341" t="s">
        <v>1694</v>
      </c>
      <c r="H5341" t="s">
        <v>1307</v>
      </c>
      <c r="I5341" t="s">
        <v>22</v>
      </c>
      <c r="J5341" t="s">
        <v>5547</v>
      </c>
      <c r="L5341" t="str">
        <f>VLOOKUP(G5341,status!$G$1:$L$6259,6,FALSE)</f>
        <v>UR-3</v>
      </c>
    </row>
    <row r="5342" spans="1:12" x14ac:dyDescent="0.25">
      <c r="A5342">
        <v>220</v>
      </c>
      <c r="B5342" t="s">
        <v>4361</v>
      </c>
      <c r="C5342">
        <v>101189</v>
      </c>
      <c r="D5342">
        <v>1474</v>
      </c>
      <c r="E5342">
        <v>3556701</v>
      </c>
      <c r="F5342" t="s">
        <v>1695</v>
      </c>
      <c r="G5342" t="s">
        <v>1696</v>
      </c>
      <c r="H5342" t="s">
        <v>1307</v>
      </c>
      <c r="I5342" t="s">
        <v>22</v>
      </c>
      <c r="J5342" t="s">
        <v>4432</v>
      </c>
      <c r="L5342" t="str">
        <f>VLOOKUP(G5342,status!$G$1:$L$6259,6,FALSE)</f>
        <v>UR-3</v>
      </c>
    </row>
    <row r="5343" spans="1:12" x14ac:dyDescent="0.25">
      <c r="A5343">
        <v>220</v>
      </c>
      <c r="B5343" t="s">
        <v>4361</v>
      </c>
      <c r="C5343">
        <v>101190</v>
      </c>
      <c r="D5343">
        <v>1478</v>
      </c>
      <c r="E5343">
        <v>3557105</v>
      </c>
      <c r="F5343" t="s">
        <v>1697</v>
      </c>
      <c r="G5343" t="s">
        <v>1698</v>
      </c>
      <c r="H5343" t="s">
        <v>1307</v>
      </c>
      <c r="I5343" t="s">
        <v>22</v>
      </c>
      <c r="J5343" t="s">
        <v>4433</v>
      </c>
      <c r="L5343" t="str">
        <f>VLOOKUP(G5343,status!$G$1:$L$6259,6,FALSE)</f>
        <v>UR-11</v>
      </c>
    </row>
    <row r="5344" spans="1:12" x14ac:dyDescent="0.25">
      <c r="A5344">
        <v>220</v>
      </c>
      <c r="B5344" t="s">
        <v>4361</v>
      </c>
      <c r="C5344">
        <v>101191</v>
      </c>
      <c r="D5344">
        <v>1479</v>
      </c>
      <c r="E5344">
        <v>3500105</v>
      </c>
      <c r="F5344" t="s">
        <v>1699</v>
      </c>
      <c r="G5344" t="s">
        <v>1700</v>
      </c>
      <c r="H5344" t="s">
        <v>1307</v>
      </c>
      <c r="I5344" t="s">
        <v>22</v>
      </c>
      <c r="J5344" t="s">
        <v>4434</v>
      </c>
      <c r="L5344" t="str">
        <f>VLOOKUP(G5344,status!$G$1:$L$6259,6,FALSE)</f>
        <v>UR-2</v>
      </c>
    </row>
    <row r="5345" spans="1:12" x14ac:dyDescent="0.25">
      <c r="A5345">
        <v>220</v>
      </c>
      <c r="B5345" t="s">
        <v>4361</v>
      </c>
      <c r="C5345">
        <v>101192</v>
      </c>
      <c r="D5345">
        <v>1481</v>
      </c>
      <c r="E5345">
        <v>3500709</v>
      </c>
      <c r="F5345" t="s">
        <v>1701</v>
      </c>
      <c r="G5345" t="s">
        <v>1702</v>
      </c>
      <c r="H5345" t="s">
        <v>1307</v>
      </c>
      <c r="I5345" t="s">
        <v>22</v>
      </c>
      <c r="J5345" t="s">
        <v>4435</v>
      </c>
      <c r="L5345" t="str">
        <f>VLOOKUP(G5345,status!$G$1:$L$6259,6,FALSE)</f>
        <v>UR-2</v>
      </c>
    </row>
    <row r="5346" spans="1:12" x14ac:dyDescent="0.25">
      <c r="A5346">
        <v>220</v>
      </c>
      <c r="B5346" t="s">
        <v>4361</v>
      </c>
      <c r="C5346">
        <v>101193</v>
      </c>
      <c r="D5346">
        <v>1482</v>
      </c>
      <c r="E5346">
        <v>3500808</v>
      </c>
      <c r="F5346" t="s">
        <v>1703</v>
      </c>
      <c r="G5346" t="s">
        <v>1704</v>
      </c>
      <c r="H5346" t="s">
        <v>1307</v>
      </c>
      <c r="I5346" t="s">
        <v>22</v>
      </c>
      <c r="J5346" t="s">
        <v>4436</v>
      </c>
      <c r="L5346" t="str">
        <f>VLOOKUP(G5346,status!$G$1:$L$6259,6,FALSE)</f>
        <v>UR-5</v>
      </c>
    </row>
    <row r="5347" spans="1:12" x14ac:dyDescent="0.25">
      <c r="A5347">
        <v>220</v>
      </c>
      <c r="B5347" t="s">
        <v>4361</v>
      </c>
      <c r="C5347">
        <v>101194</v>
      </c>
      <c r="D5347">
        <v>1483</v>
      </c>
      <c r="E5347">
        <v>3501301</v>
      </c>
      <c r="F5347" t="s">
        <v>1705</v>
      </c>
      <c r="G5347" t="s">
        <v>1706</v>
      </c>
      <c r="H5347" t="s">
        <v>1307</v>
      </c>
      <c r="L5347" t="str">
        <f>VLOOKUP(G5347,status!$G$1:$L$6259,6,FALSE)</f>
        <v>UR-5</v>
      </c>
    </row>
    <row r="5348" spans="1:12" x14ac:dyDescent="0.25">
      <c r="A5348">
        <v>220</v>
      </c>
      <c r="B5348" t="s">
        <v>4361</v>
      </c>
      <c r="C5348">
        <v>101195</v>
      </c>
      <c r="D5348">
        <v>1484</v>
      </c>
      <c r="E5348">
        <v>3501509</v>
      </c>
      <c r="F5348" t="s">
        <v>1707</v>
      </c>
      <c r="G5348" t="s">
        <v>1708</v>
      </c>
      <c r="H5348" t="s">
        <v>1307</v>
      </c>
      <c r="L5348" t="str">
        <f>VLOOKUP(G5348,status!$G$1:$L$6259,6,FALSE)</f>
        <v>UR-4</v>
      </c>
    </row>
    <row r="5349" spans="1:12" x14ac:dyDescent="0.25">
      <c r="A5349">
        <v>220</v>
      </c>
      <c r="B5349" t="s">
        <v>4361</v>
      </c>
      <c r="C5349">
        <v>101196</v>
      </c>
      <c r="D5349">
        <v>1485</v>
      </c>
      <c r="E5349">
        <v>3502200</v>
      </c>
      <c r="F5349" t="s">
        <v>1709</v>
      </c>
      <c r="G5349" t="s">
        <v>1710</v>
      </c>
      <c r="H5349" t="s">
        <v>1307</v>
      </c>
      <c r="I5349" t="s">
        <v>22</v>
      </c>
      <c r="J5349" t="s">
        <v>4437</v>
      </c>
      <c r="L5349" t="str">
        <f>VLOOKUP(G5349,status!$G$1:$L$6259,6,FALSE)</f>
        <v>UR-16</v>
      </c>
    </row>
    <row r="5350" spans="1:12" x14ac:dyDescent="0.25">
      <c r="A5350">
        <v>220</v>
      </c>
      <c r="B5350" t="s">
        <v>4361</v>
      </c>
      <c r="C5350">
        <v>101197</v>
      </c>
      <c r="D5350">
        <v>1486</v>
      </c>
      <c r="E5350">
        <v>3502408</v>
      </c>
      <c r="F5350" t="s">
        <v>1711</v>
      </c>
      <c r="G5350" t="s">
        <v>1712</v>
      </c>
      <c r="H5350" t="s">
        <v>1307</v>
      </c>
      <c r="I5350" t="s">
        <v>22</v>
      </c>
      <c r="J5350" t="s">
        <v>4438</v>
      </c>
      <c r="L5350" t="str">
        <f>VLOOKUP(G5350,status!$G$1:$L$6259,6,FALSE)</f>
        <v>UR-5</v>
      </c>
    </row>
    <row r="5351" spans="1:12" x14ac:dyDescent="0.25">
      <c r="A5351">
        <v>220</v>
      </c>
      <c r="B5351" t="s">
        <v>4361</v>
      </c>
      <c r="C5351">
        <v>101198</v>
      </c>
      <c r="D5351">
        <v>1487</v>
      </c>
      <c r="E5351">
        <v>3502705</v>
      </c>
      <c r="F5351" t="s">
        <v>1713</v>
      </c>
      <c r="G5351" t="s">
        <v>1714</v>
      </c>
      <c r="H5351" t="s">
        <v>1307</v>
      </c>
      <c r="I5351" t="s">
        <v>22</v>
      </c>
      <c r="J5351" t="s">
        <v>5548</v>
      </c>
      <c r="L5351" t="str">
        <f>VLOOKUP(G5351,status!$G$1:$L$6259,6,FALSE)</f>
        <v>UR-16</v>
      </c>
    </row>
    <row r="5352" spans="1:12" x14ac:dyDescent="0.25">
      <c r="A5352">
        <v>220</v>
      </c>
      <c r="B5352" t="s">
        <v>4361</v>
      </c>
      <c r="C5352">
        <v>101199</v>
      </c>
      <c r="D5352">
        <v>1488</v>
      </c>
      <c r="E5352">
        <v>3502903</v>
      </c>
      <c r="F5352" t="s">
        <v>1715</v>
      </c>
      <c r="G5352" t="s">
        <v>1716</v>
      </c>
      <c r="H5352" t="s">
        <v>1307</v>
      </c>
      <c r="L5352" t="str">
        <f>VLOOKUP(G5352,status!$G$1:$L$6259,6,FALSE)</f>
        <v>UR-9</v>
      </c>
    </row>
    <row r="5353" spans="1:12" x14ac:dyDescent="0.25">
      <c r="A5353">
        <v>220</v>
      </c>
      <c r="B5353" t="s">
        <v>4361</v>
      </c>
      <c r="C5353">
        <v>101200</v>
      </c>
      <c r="D5353">
        <v>1490</v>
      </c>
      <c r="E5353">
        <v>3503109</v>
      </c>
      <c r="F5353" t="s">
        <v>1717</v>
      </c>
      <c r="G5353" t="s">
        <v>1718</v>
      </c>
      <c r="H5353" t="s">
        <v>1307</v>
      </c>
      <c r="I5353" t="s">
        <v>22</v>
      </c>
      <c r="J5353" t="s">
        <v>5549</v>
      </c>
      <c r="L5353" t="str">
        <f>VLOOKUP(G5353,status!$G$1:$L$6259,6,FALSE)</f>
        <v>UR-2</v>
      </c>
    </row>
    <row r="5354" spans="1:12" x14ac:dyDescent="0.25">
      <c r="A5354">
        <v>220</v>
      </c>
      <c r="B5354" t="s">
        <v>4361</v>
      </c>
      <c r="C5354">
        <v>101201</v>
      </c>
      <c r="D5354">
        <v>1491</v>
      </c>
      <c r="E5354">
        <v>3503604</v>
      </c>
      <c r="F5354" t="s">
        <v>1719</v>
      </c>
      <c r="G5354" t="s">
        <v>1720</v>
      </c>
      <c r="H5354" t="s">
        <v>1307</v>
      </c>
      <c r="I5354" t="s">
        <v>22</v>
      </c>
      <c r="J5354" t="s">
        <v>4439</v>
      </c>
      <c r="L5354" t="str">
        <f>VLOOKUP(G5354,status!$G$1:$L$6259,6,FALSE)</f>
        <v>UR-2</v>
      </c>
    </row>
    <row r="5355" spans="1:12" x14ac:dyDescent="0.25">
      <c r="A5355">
        <v>220</v>
      </c>
      <c r="B5355" t="s">
        <v>4361</v>
      </c>
      <c r="C5355">
        <v>101202</v>
      </c>
      <c r="D5355">
        <v>1495</v>
      </c>
      <c r="E5355">
        <v>3504008</v>
      </c>
      <c r="F5355" t="s">
        <v>1721</v>
      </c>
      <c r="G5355" t="s">
        <v>1722</v>
      </c>
      <c r="H5355" t="s">
        <v>1307</v>
      </c>
      <c r="I5355" t="s">
        <v>22</v>
      </c>
      <c r="J5355" t="s">
        <v>4440</v>
      </c>
      <c r="L5355" t="str">
        <f>VLOOKUP(G5355,status!$G$1:$L$6259,6,FALSE)</f>
        <v>UR-4</v>
      </c>
    </row>
    <row r="5356" spans="1:12" x14ac:dyDescent="0.25">
      <c r="A5356">
        <v>220</v>
      </c>
      <c r="B5356" t="s">
        <v>4361</v>
      </c>
      <c r="C5356">
        <v>101203</v>
      </c>
      <c r="D5356">
        <v>1497</v>
      </c>
      <c r="E5356">
        <v>3504503</v>
      </c>
      <c r="F5356" t="s">
        <v>1723</v>
      </c>
      <c r="G5356" t="s">
        <v>1724</v>
      </c>
      <c r="H5356" t="s">
        <v>1307</v>
      </c>
      <c r="L5356" t="str">
        <f>VLOOKUP(G5356,status!$G$1:$L$6259,6,FALSE)</f>
        <v>UR-2</v>
      </c>
    </row>
    <row r="5357" spans="1:12" x14ac:dyDescent="0.25">
      <c r="A5357">
        <v>220</v>
      </c>
      <c r="B5357" t="s">
        <v>4361</v>
      </c>
      <c r="C5357">
        <v>101204</v>
      </c>
      <c r="D5357">
        <v>1498</v>
      </c>
      <c r="E5357">
        <v>3505005</v>
      </c>
      <c r="F5357" t="s">
        <v>1725</v>
      </c>
      <c r="G5357" t="s">
        <v>1726</v>
      </c>
      <c r="H5357" t="s">
        <v>1307</v>
      </c>
      <c r="I5357" t="s">
        <v>22</v>
      </c>
      <c r="J5357" t="s">
        <v>4441</v>
      </c>
      <c r="L5357" t="str">
        <f>VLOOKUP(G5357,status!$G$1:$L$6259,6,FALSE)</f>
        <v>UR-16</v>
      </c>
    </row>
    <row r="5358" spans="1:12" x14ac:dyDescent="0.25">
      <c r="A5358">
        <v>220</v>
      </c>
      <c r="B5358" t="s">
        <v>4361</v>
      </c>
      <c r="C5358">
        <v>101205</v>
      </c>
      <c r="D5358">
        <v>1499</v>
      </c>
      <c r="E5358">
        <v>3505401</v>
      </c>
      <c r="F5358" t="s">
        <v>1727</v>
      </c>
      <c r="G5358" t="s">
        <v>1728</v>
      </c>
      <c r="H5358" t="s">
        <v>1307</v>
      </c>
      <c r="I5358" t="s">
        <v>22</v>
      </c>
      <c r="J5358" t="s">
        <v>4442</v>
      </c>
      <c r="L5358" t="str">
        <f>VLOOKUP(G5358,status!$G$1:$L$6259,6,FALSE)</f>
        <v>UR-12</v>
      </c>
    </row>
    <row r="5359" spans="1:12" x14ac:dyDescent="0.25">
      <c r="A5359">
        <v>220</v>
      </c>
      <c r="B5359" t="s">
        <v>4361</v>
      </c>
      <c r="C5359">
        <v>101206</v>
      </c>
      <c r="D5359">
        <v>1501</v>
      </c>
      <c r="E5359">
        <v>3505708</v>
      </c>
      <c r="F5359" t="s">
        <v>1729</v>
      </c>
      <c r="G5359" t="s">
        <v>1730</v>
      </c>
      <c r="H5359" t="s">
        <v>1307</v>
      </c>
      <c r="L5359" t="str">
        <f>VLOOKUP(G5359,status!$G$1:$L$6259,6,FALSE)</f>
        <v>9-DF</v>
      </c>
    </row>
    <row r="5360" spans="1:12" x14ac:dyDescent="0.25">
      <c r="A5360">
        <v>220</v>
      </c>
      <c r="B5360" t="s">
        <v>4361</v>
      </c>
      <c r="C5360">
        <v>101207</v>
      </c>
      <c r="D5360">
        <v>1502</v>
      </c>
      <c r="E5360">
        <v>3505807</v>
      </c>
      <c r="F5360" t="s">
        <v>1731</v>
      </c>
      <c r="G5360" t="s">
        <v>1732</v>
      </c>
      <c r="H5360" t="s">
        <v>1307</v>
      </c>
      <c r="L5360" t="str">
        <f>VLOOKUP(G5360,status!$G$1:$L$6259,6,FALSE)</f>
        <v>UR-18</v>
      </c>
    </row>
    <row r="5361" spans="1:12" x14ac:dyDescent="0.25">
      <c r="A5361">
        <v>220</v>
      </c>
      <c r="B5361" t="s">
        <v>4361</v>
      </c>
      <c r="C5361">
        <v>101208</v>
      </c>
      <c r="D5361">
        <v>1505</v>
      </c>
      <c r="E5361">
        <v>3506003</v>
      </c>
      <c r="F5361" t="s">
        <v>1733</v>
      </c>
      <c r="G5361" t="s">
        <v>1734</v>
      </c>
      <c r="H5361" t="s">
        <v>1307</v>
      </c>
      <c r="I5361" t="s">
        <v>22</v>
      </c>
      <c r="J5361" t="s">
        <v>4443</v>
      </c>
      <c r="L5361" t="str">
        <f>VLOOKUP(G5361,status!$G$1:$L$6259,6,FALSE)</f>
        <v>UR-4</v>
      </c>
    </row>
    <row r="5362" spans="1:12" x14ac:dyDescent="0.25">
      <c r="A5362">
        <v>220</v>
      </c>
      <c r="B5362" t="s">
        <v>4361</v>
      </c>
      <c r="C5362">
        <v>101209</v>
      </c>
      <c r="D5362">
        <v>1507</v>
      </c>
      <c r="E5362">
        <v>3506300</v>
      </c>
      <c r="F5362" t="s">
        <v>1735</v>
      </c>
      <c r="G5362" t="s">
        <v>1736</v>
      </c>
      <c r="H5362" t="s">
        <v>1307</v>
      </c>
      <c r="L5362" t="str">
        <f>VLOOKUP(G5362,status!$G$1:$L$6259,6,FALSE)</f>
        <v>UR-4</v>
      </c>
    </row>
    <row r="5363" spans="1:12" x14ac:dyDescent="0.25">
      <c r="A5363">
        <v>220</v>
      </c>
      <c r="B5363" t="s">
        <v>4361</v>
      </c>
      <c r="C5363">
        <v>101210</v>
      </c>
      <c r="D5363">
        <v>1508</v>
      </c>
      <c r="E5363">
        <v>3506904</v>
      </c>
      <c r="F5363" t="s">
        <v>1737</v>
      </c>
      <c r="G5363" t="s">
        <v>1738</v>
      </c>
      <c r="H5363" t="s">
        <v>1307</v>
      </c>
      <c r="I5363" t="s">
        <v>22</v>
      </c>
      <c r="J5363" t="s">
        <v>5550</v>
      </c>
      <c r="L5363" t="str">
        <f>VLOOKUP(G5363,status!$G$1:$L$6259,6,FALSE)</f>
        <v>UR-9</v>
      </c>
    </row>
    <row r="5364" spans="1:12" x14ac:dyDescent="0.25">
      <c r="A5364">
        <v>220</v>
      </c>
      <c r="B5364" t="s">
        <v>4361</v>
      </c>
      <c r="C5364">
        <v>101211</v>
      </c>
      <c r="D5364">
        <v>1509</v>
      </c>
      <c r="E5364">
        <v>3507001</v>
      </c>
      <c r="F5364" t="s">
        <v>1739</v>
      </c>
      <c r="G5364" t="s">
        <v>1740</v>
      </c>
      <c r="H5364" t="s">
        <v>1307</v>
      </c>
      <c r="L5364" t="str">
        <f>VLOOKUP(G5364,status!$G$1:$L$6259,6,FALSE)</f>
        <v>UR-9</v>
      </c>
    </row>
    <row r="5365" spans="1:12" x14ac:dyDescent="0.25">
      <c r="A5365">
        <v>220</v>
      </c>
      <c r="B5365" t="s">
        <v>4361</v>
      </c>
      <c r="C5365">
        <v>101212</v>
      </c>
      <c r="D5365">
        <v>1510</v>
      </c>
      <c r="E5365">
        <v>3507209</v>
      </c>
      <c r="F5365" t="s">
        <v>1741</v>
      </c>
      <c r="G5365" t="s">
        <v>1742</v>
      </c>
      <c r="H5365" t="s">
        <v>1307</v>
      </c>
      <c r="I5365" t="s">
        <v>22</v>
      </c>
      <c r="J5365" t="s">
        <v>4444</v>
      </c>
      <c r="L5365" t="str">
        <f>VLOOKUP(G5365,status!$G$1:$L$6259,6,FALSE)</f>
        <v>UR-4</v>
      </c>
    </row>
    <row r="5366" spans="1:12" x14ac:dyDescent="0.25">
      <c r="A5366">
        <v>220</v>
      </c>
      <c r="B5366" t="s">
        <v>4361</v>
      </c>
      <c r="C5366">
        <v>101213</v>
      </c>
      <c r="D5366">
        <v>1511</v>
      </c>
      <c r="E5366">
        <v>3507506</v>
      </c>
      <c r="F5366" t="s">
        <v>1743</v>
      </c>
      <c r="G5366" t="s">
        <v>1744</v>
      </c>
      <c r="H5366" t="s">
        <v>1307</v>
      </c>
      <c r="I5366" t="s">
        <v>22</v>
      </c>
      <c r="J5366" t="s">
        <v>5551</v>
      </c>
      <c r="L5366" t="str">
        <f>VLOOKUP(G5366,status!$G$1:$L$6259,6,FALSE)</f>
        <v>UR-2</v>
      </c>
    </row>
    <row r="5367" spans="1:12" x14ac:dyDescent="0.25">
      <c r="A5367">
        <v>220</v>
      </c>
      <c r="B5367" t="s">
        <v>4361</v>
      </c>
      <c r="C5367">
        <v>101214</v>
      </c>
      <c r="D5367">
        <v>1512</v>
      </c>
      <c r="E5367">
        <v>3508009</v>
      </c>
      <c r="F5367" t="s">
        <v>1745</v>
      </c>
      <c r="G5367" t="s">
        <v>1746</v>
      </c>
      <c r="H5367" t="s">
        <v>1307</v>
      </c>
      <c r="L5367" t="str">
        <f>VLOOKUP(G5367,status!$G$1:$L$6259,6,FALSE)</f>
        <v>UR-16</v>
      </c>
    </row>
    <row r="5368" spans="1:12" x14ac:dyDescent="0.25">
      <c r="A5368">
        <v>220</v>
      </c>
      <c r="B5368" t="s">
        <v>4361</v>
      </c>
      <c r="C5368">
        <v>101215</v>
      </c>
      <c r="D5368">
        <v>1513</v>
      </c>
      <c r="E5368">
        <v>3508306</v>
      </c>
      <c r="F5368" t="s">
        <v>1747</v>
      </c>
      <c r="G5368" t="s">
        <v>1748</v>
      </c>
      <c r="H5368" t="s">
        <v>1307</v>
      </c>
      <c r="L5368" t="str">
        <f>VLOOKUP(G5368,status!$G$1:$L$6259,6,FALSE)</f>
        <v>UR-2</v>
      </c>
    </row>
    <row r="5369" spans="1:12" x14ac:dyDescent="0.25">
      <c r="A5369">
        <v>220</v>
      </c>
      <c r="B5369" t="s">
        <v>4361</v>
      </c>
      <c r="C5369">
        <v>101216</v>
      </c>
      <c r="D5369">
        <v>1514</v>
      </c>
      <c r="E5369">
        <v>3508900</v>
      </c>
      <c r="F5369" t="s">
        <v>1749</v>
      </c>
      <c r="G5369" t="s">
        <v>1750</v>
      </c>
      <c r="H5369" t="s">
        <v>1307</v>
      </c>
      <c r="I5369" t="s">
        <v>22</v>
      </c>
      <c r="J5369" t="s">
        <v>4445</v>
      </c>
      <c r="L5369" t="str">
        <f>VLOOKUP(G5369,status!$G$1:$L$6259,6,FALSE)</f>
        <v>UR-5</v>
      </c>
    </row>
    <row r="5370" spans="1:12" x14ac:dyDescent="0.25">
      <c r="A5370">
        <v>220</v>
      </c>
      <c r="B5370" t="s">
        <v>4361</v>
      </c>
      <c r="C5370">
        <v>101217</v>
      </c>
      <c r="D5370">
        <v>1515</v>
      </c>
      <c r="E5370">
        <v>3509106</v>
      </c>
      <c r="F5370" t="s">
        <v>1751</v>
      </c>
      <c r="G5370" t="s">
        <v>1752</v>
      </c>
      <c r="H5370" t="s">
        <v>1307</v>
      </c>
      <c r="L5370" t="str">
        <f>VLOOKUP(G5370,status!$G$1:$L$6259,6,FALSE)</f>
        <v>UR-5</v>
      </c>
    </row>
    <row r="5371" spans="1:12" x14ac:dyDescent="0.25">
      <c r="A5371">
        <v>220</v>
      </c>
      <c r="B5371" t="s">
        <v>4361</v>
      </c>
      <c r="C5371">
        <v>101218</v>
      </c>
      <c r="D5371">
        <v>1516</v>
      </c>
      <c r="E5371">
        <v>3509809</v>
      </c>
      <c r="F5371" t="s">
        <v>1753</v>
      </c>
      <c r="G5371" t="s">
        <v>1754</v>
      </c>
      <c r="H5371" t="s">
        <v>1307</v>
      </c>
      <c r="L5371" t="str">
        <f>VLOOKUP(G5371,status!$G$1:$L$6259,6,FALSE)</f>
        <v>UR-4</v>
      </c>
    </row>
    <row r="5372" spans="1:12" x14ac:dyDescent="0.25">
      <c r="A5372">
        <v>220</v>
      </c>
      <c r="B5372" t="s">
        <v>4361</v>
      </c>
      <c r="C5372">
        <v>101219</v>
      </c>
      <c r="D5372">
        <v>1517</v>
      </c>
      <c r="E5372">
        <v>3509908</v>
      </c>
      <c r="F5372" t="s">
        <v>1755</v>
      </c>
      <c r="G5372" t="s">
        <v>1756</v>
      </c>
      <c r="H5372" t="s">
        <v>1307</v>
      </c>
      <c r="L5372" t="str">
        <f>VLOOKUP(G5372,status!$G$1:$L$6259,6,FALSE)</f>
        <v>UR-12</v>
      </c>
    </row>
    <row r="5373" spans="1:12" x14ac:dyDescent="0.25">
      <c r="A5373">
        <v>220</v>
      </c>
      <c r="B5373" t="s">
        <v>4361</v>
      </c>
      <c r="C5373">
        <v>101220</v>
      </c>
      <c r="D5373">
        <v>1519</v>
      </c>
      <c r="E5373">
        <v>3510005</v>
      </c>
      <c r="F5373" t="s">
        <v>1757</v>
      </c>
      <c r="G5373" t="s">
        <v>1758</v>
      </c>
      <c r="H5373" t="s">
        <v>1307</v>
      </c>
      <c r="I5373" t="s">
        <v>22</v>
      </c>
      <c r="J5373" t="s">
        <v>4446</v>
      </c>
      <c r="L5373" t="str">
        <f>VLOOKUP(G5373,status!$G$1:$L$6259,6,FALSE)</f>
        <v>UR-4</v>
      </c>
    </row>
    <row r="5374" spans="1:12" x14ac:dyDescent="0.25">
      <c r="A5374">
        <v>220</v>
      </c>
      <c r="B5374" t="s">
        <v>4361</v>
      </c>
      <c r="C5374">
        <v>101221</v>
      </c>
      <c r="D5374">
        <v>1520</v>
      </c>
      <c r="E5374">
        <v>3510203</v>
      </c>
      <c r="F5374" t="s">
        <v>1759</v>
      </c>
      <c r="G5374" t="s">
        <v>1760</v>
      </c>
      <c r="H5374" t="s">
        <v>1307</v>
      </c>
      <c r="L5374" t="str">
        <f>VLOOKUP(G5374,status!$G$1:$L$6259,6,FALSE)</f>
        <v>UR-16</v>
      </c>
    </row>
    <row r="5375" spans="1:12" x14ac:dyDescent="0.25">
      <c r="A5375">
        <v>220</v>
      </c>
      <c r="B5375" t="s">
        <v>4361</v>
      </c>
      <c r="C5375">
        <v>101222</v>
      </c>
      <c r="D5375">
        <v>1521</v>
      </c>
      <c r="E5375">
        <v>3510302</v>
      </c>
      <c r="F5375" t="s">
        <v>1761</v>
      </c>
      <c r="G5375" t="s">
        <v>1762</v>
      </c>
      <c r="H5375" t="s">
        <v>1307</v>
      </c>
      <c r="L5375" t="str">
        <f>VLOOKUP(G5375,status!$G$1:$L$6259,6,FALSE)</f>
        <v>UR-9</v>
      </c>
    </row>
    <row r="5376" spans="1:12" x14ac:dyDescent="0.25">
      <c r="A5376">
        <v>220</v>
      </c>
      <c r="B5376" t="s">
        <v>4361</v>
      </c>
      <c r="C5376">
        <v>101223</v>
      </c>
      <c r="D5376">
        <v>1522</v>
      </c>
      <c r="E5376">
        <v>3510609</v>
      </c>
      <c r="F5376" t="s">
        <v>1763</v>
      </c>
      <c r="G5376" t="s">
        <v>1764</v>
      </c>
      <c r="H5376" t="s">
        <v>1307</v>
      </c>
      <c r="L5376" t="str">
        <f>VLOOKUP(G5376,status!$G$1:$L$6259,6,FALSE)</f>
        <v>7-DF</v>
      </c>
    </row>
    <row r="5377" spans="1:12" x14ac:dyDescent="0.25">
      <c r="A5377">
        <v>220</v>
      </c>
      <c r="B5377" t="s">
        <v>4361</v>
      </c>
      <c r="C5377">
        <v>101224</v>
      </c>
      <c r="D5377">
        <v>1524</v>
      </c>
      <c r="E5377">
        <v>3511409</v>
      </c>
      <c r="F5377" t="s">
        <v>1765</v>
      </c>
      <c r="G5377" t="s">
        <v>1766</v>
      </c>
      <c r="H5377" t="s">
        <v>1307</v>
      </c>
      <c r="L5377" t="str">
        <f>VLOOKUP(G5377,status!$G$1:$L$6259,6,FALSE)</f>
        <v>UR-2</v>
      </c>
    </row>
    <row r="5378" spans="1:12" x14ac:dyDescent="0.25">
      <c r="A5378">
        <v>220</v>
      </c>
      <c r="B5378" t="s">
        <v>4361</v>
      </c>
      <c r="C5378">
        <v>101225</v>
      </c>
      <c r="D5378">
        <v>1526</v>
      </c>
      <c r="E5378">
        <v>3511508</v>
      </c>
      <c r="F5378" t="s">
        <v>1767</v>
      </c>
      <c r="G5378" t="s">
        <v>1768</v>
      </c>
      <c r="H5378" t="s">
        <v>1307</v>
      </c>
      <c r="L5378" t="str">
        <f>VLOOKUP(G5378,status!$G$1:$L$6259,6,FALSE)</f>
        <v>UR-9</v>
      </c>
    </row>
    <row r="5379" spans="1:12" x14ac:dyDescent="0.25">
      <c r="A5379">
        <v>220</v>
      </c>
      <c r="B5379" t="s">
        <v>4361</v>
      </c>
      <c r="C5379">
        <v>101226</v>
      </c>
      <c r="D5379">
        <v>1527</v>
      </c>
      <c r="E5379">
        <v>3511607</v>
      </c>
      <c r="F5379" t="s">
        <v>1769</v>
      </c>
      <c r="G5379" t="s">
        <v>1770</v>
      </c>
      <c r="H5379" t="s">
        <v>1307</v>
      </c>
      <c r="I5379" t="s">
        <v>22</v>
      </c>
      <c r="J5379" t="s">
        <v>4447</v>
      </c>
      <c r="L5379" t="str">
        <f>VLOOKUP(G5379,status!$G$1:$L$6259,6,FALSE)</f>
        <v>UR-9</v>
      </c>
    </row>
    <row r="5380" spans="1:12" x14ac:dyDescent="0.25">
      <c r="A5380">
        <v>220</v>
      </c>
      <c r="B5380" t="s">
        <v>4361</v>
      </c>
      <c r="C5380">
        <v>101227</v>
      </c>
      <c r="D5380">
        <v>1528</v>
      </c>
      <c r="E5380">
        <v>3557204</v>
      </c>
      <c r="F5380" t="s">
        <v>1771</v>
      </c>
      <c r="G5380" t="s">
        <v>1772</v>
      </c>
      <c r="H5380" t="s">
        <v>1307</v>
      </c>
      <c r="I5380" t="s">
        <v>22</v>
      </c>
      <c r="J5380" t="s">
        <v>4448</v>
      </c>
      <c r="L5380" t="str">
        <f>VLOOKUP(G5380,status!$G$1:$L$6259,6,FALSE)</f>
        <v>UR-4</v>
      </c>
    </row>
    <row r="5381" spans="1:12" x14ac:dyDescent="0.25">
      <c r="A5381">
        <v>220</v>
      </c>
      <c r="B5381" t="s">
        <v>4361</v>
      </c>
      <c r="C5381">
        <v>101228</v>
      </c>
      <c r="D5381">
        <v>1529</v>
      </c>
      <c r="E5381">
        <v>3512308</v>
      </c>
      <c r="F5381" t="s">
        <v>1773</v>
      </c>
      <c r="G5381" t="s">
        <v>1774</v>
      </c>
      <c r="H5381" t="s">
        <v>1307</v>
      </c>
      <c r="I5381" t="s">
        <v>22</v>
      </c>
      <c r="J5381" t="s">
        <v>4449</v>
      </c>
      <c r="L5381" t="str">
        <f>VLOOKUP(G5381,status!$G$1:$L$6259,6,FALSE)</f>
        <v>UR-9</v>
      </c>
    </row>
    <row r="5382" spans="1:12" x14ac:dyDescent="0.25">
      <c r="A5382">
        <v>220</v>
      </c>
      <c r="B5382" t="s">
        <v>4361</v>
      </c>
      <c r="C5382">
        <v>101229</v>
      </c>
      <c r="D5382">
        <v>1530</v>
      </c>
      <c r="E5382">
        <v>3512605</v>
      </c>
      <c r="F5382" t="s">
        <v>1775</v>
      </c>
      <c r="G5382" t="s">
        <v>1776</v>
      </c>
      <c r="H5382" t="s">
        <v>1307</v>
      </c>
      <c r="I5382" t="s">
        <v>22</v>
      </c>
      <c r="J5382" t="s">
        <v>4450</v>
      </c>
      <c r="L5382" t="str">
        <f>VLOOKUP(G5382,status!$G$1:$L$6259,6,FALSE)</f>
        <v>UR-16</v>
      </c>
    </row>
    <row r="5383" spans="1:12" x14ac:dyDescent="0.25">
      <c r="A5383">
        <v>220</v>
      </c>
      <c r="B5383" t="s">
        <v>4361</v>
      </c>
      <c r="C5383">
        <v>101230</v>
      </c>
      <c r="D5383">
        <v>1531</v>
      </c>
      <c r="E5383">
        <v>3513009</v>
      </c>
      <c r="F5383" t="s">
        <v>1777</v>
      </c>
      <c r="G5383" t="s">
        <v>1778</v>
      </c>
      <c r="H5383" t="s">
        <v>1307</v>
      </c>
      <c r="L5383" t="str">
        <f>VLOOKUP(G5383,status!$G$1:$L$6259,6,FALSE)</f>
        <v>8-DF</v>
      </c>
    </row>
    <row r="5384" spans="1:12" x14ac:dyDescent="0.25">
      <c r="A5384">
        <v>220</v>
      </c>
      <c r="B5384" t="s">
        <v>4361</v>
      </c>
      <c r="C5384">
        <v>101231</v>
      </c>
      <c r="D5384">
        <v>1532</v>
      </c>
      <c r="E5384">
        <v>3513306</v>
      </c>
      <c r="F5384" t="s">
        <v>1779</v>
      </c>
      <c r="G5384" t="s">
        <v>1780</v>
      </c>
      <c r="H5384" t="s">
        <v>1307</v>
      </c>
      <c r="I5384" t="s">
        <v>22</v>
      </c>
      <c r="J5384" t="s">
        <v>4451</v>
      </c>
      <c r="L5384" t="str">
        <f>VLOOKUP(G5384,status!$G$1:$L$6259,6,FALSE)</f>
        <v>UR-5</v>
      </c>
    </row>
    <row r="5385" spans="1:12" x14ac:dyDescent="0.25">
      <c r="A5385">
        <v>220</v>
      </c>
      <c r="B5385" t="s">
        <v>4361</v>
      </c>
      <c r="C5385">
        <v>101232</v>
      </c>
      <c r="D5385">
        <v>1536</v>
      </c>
      <c r="E5385">
        <v>3513504</v>
      </c>
      <c r="F5385" t="s">
        <v>1781</v>
      </c>
      <c r="G5385" t="s">
        <v>1782</v>
      </c>
      <c r="H5385" t="s">
        <v>1307</v>
      </c>
      <c r="L5385" t="str">
        <f>VLOOKUP(G5385,status!$G$1:$L$6259,6,FALSE)</f>
        <v>UR-20</v>
      </c>
    </row>
    <row r="5386" spans="1:12" x14ac:dyDescent="0.25">
      <c r="A5386">
        <v>220</v>
      </c>
      <c r="B5386" t="s">
        <v>4361</v>
      </c>
      <c r="C5386">
        <v>101233</v>
      </c>
      <c r="D5386">
        <v>1539</v>
      </c>
      <c r="E5386">
        <v>3513801</v>
      </c>
      <c r="F5386" t="s">
        <v>1783</v>
      </c>
      <c r="G5386" t="s">
        <v>1784</v>
      </c>
      <c r="H5386" t="s">
        <v>1307</v>
      </c>
      <c r="I5386" t="s">
        <v>22</v>
      </c>
      <c r="J5386" t="s">
        <v>4452</v>
      </c>
      <c r="L5386" t="str">
        <f>VLOOKUP(G5386,status!$G$1:$L$6259,6,FALSE)</f>
        <v>4-DF</v>
      </c>
    </row>
    <row r="5387" spans="1:12" x14ac:dyDescent="0.25">
      <c r="A5387">
        <v>220</v>
      </c>
      <c r="B5387" t="s">
        <v>4361</v>
      </c>
      <c r="C5387">
        <v>101234</v>
      </c>
      <c r="D5387">
        <v>1542</v>
      </c>
      <c r="E5387">
        <v>3514403</v>
      </c>
      <c r="F5387" t="s">
        <v>1785</v>
      </c>
      <c r="G5387" t="s">
        <v>1786</v>
      </c>
      <c r="H5387" t="s">
        <v>1307</v>
      </c>
      <c r="L5387" t="str">
        <f>VLOOKUP(G5387,status!$G$1:$L$6259,6,FALSE)</f>
        <v>UR-18</v>
      </c>
    </row>
    <row r="5388" spans="1:12" x14ac:dyDescent="0.25">
      <c r="A5388">
        <v>220</v>
      </c>
      <c r="B5388" t="s">
        <v>4361</v>
      </c>
      <c r="C5388">
        <v>101235</v>
      </c>
      <c r="D5388">
        <v>1544</v>
      </c>
      <c r="E5388">
        <v>3514502</v>
      </c>
      <c r="F5388" t="s">
        <v>1787</v>
      </c>
      <c r="G5388" t="s">
        <v>1788</v>
      </c>
      <c r="H5388" t="s">
        <v>1307</v>
      </c>
      <c r="I5388" t="s">
        <v>22</v>
      </c>
      <c r="J5388" t="s">
        <v>5552</v>
      </c>
      <c r="L5388" t="str">
        <f>VLOOKUP(G5388,status!$G$1:$L$6259,6,FALSE)</f>
        <v>UR-2</v>
      </c>
    </row>
    <row r="5389" spans="1:12" x14ac:dyDescent="0.25">
      <c r="A5389">
        <v>220</v>
      </c>
      <c r="B5389" t="s">
        <v>4361</v>
      </c>
      <c r="C5389">
        <v>101236</v>
      </c>
      <c r="D5389">
        <v>1545</v>
      </c>
      <c r="E5389">
        <v>3514700</v>
      </c>
      <c r="F5389" t="s">
        <v>1789</v>
      </c>
      <c r="G5389" t="s">
        <v>1790</v>
      </c>
      <c r="H5389" t="s">
        <v>1307</v>
      </c>
      <c r="L5389" t="str">
        <f>VLOOKUP(G5389,status!$G$1:$L$6259,6,FALSE)</f>
        <v>UR-4</v>
      </c>
    </row>
    <row r="5390" spans="1:12" x14ac:dyDescent="0.25">
      <c r="A5390">
        <v>220</v>
      </c>
      <c r="B5390" t="s">
        <v>4361</v>
      </c>
      <c r="C5390">
        <v>101237</v>
      </c>
      <c r="D5390">
        <v>1546</v>
      </c>
      <c r="E5390">
        <v>3514809</v>
      </c>
      <c r="F5390" t="s">
        <v>1791</v>
      </c>
      <c r="G5390" t="s">
        <v>1792</v>
      </c>
      <c r="H5390" t="s">
        <v>1307</v>
      </c>
      <c r="I5390" t="s">
        <v>22</v>
      </c>
      <c r="J5390" t="s">
        <v>5553</v>
      </c>
      <c r="L5390" t="str">
        <f>VLOOKUP(G5390,status!$G$1:$L$6259,6,FALSE)</f>
        <v>UR-12</v>
      </c>
    </row>
    <row r="5391" spans="1:12" x14ac:dyDescent="0.25">
      <c r="A5391">
        <v>220</v>
      </c>
      <c r="B5391" t="s">
        <v>4361</v>
      </c>
      <c r="C5391">
        <v>101238</v>
      </c>
      <c r="D5391">
        <v>1548</v>
      </c>
      <c r="E5391">
        <v>3515004</v>
      </c>
      <c r="F5391" t="s">
        <v>1793</v>
      </c>
      <c r="G5391" t="s">
        <v>1794</v>
      </c>
      <c r="H5391" t="s">
        <v>1307</v>
      </c>
      <c r="L5391" t="str">
        <f>VLOOKUP(G5391,status!$G$1:$L$6259,6,FALSE)</f>
        <v>5-DF</v>
      </c>
    </row>
    <row r="5392" spans="1:12" x14ac:dyDescent="0.25">
      <c r="A5392">
        <v>220</v>
      </c>
      <c r="B5392" t="s">
        <v>4361</v>
      </c>
      <c r="C5392">
        <v>101239</v>
      </c>
      <c r="D5392">
        <v>1549</v>
      </c>
      <c r="E5392">
        <v>3515103</v>
      </c>
      <c r="F5392" t="s">
        <v>1795</v>
      </c>
      <c r="G5392" t="s">
        <v>1796</v>
      </c>
      <c r="H5392" t="s">
        <v>1307</v>
      </c>
      <c r="I5392" t="s">
        <v>22</v>
      </c>
      <c r="J5392" t="s">
        <v>4453</v>
      </c>
      <c r="L5392" t="str">
        <f>VLOOKUP(G5392,status!$G$1:$L$6259,6,FALSE)</f>
        <v>8-DF</v>
      </c>
    </row>
    <row r="5393" spans="1:12" x14ac:dyDescent="0.25">
      <c r="A5393">
        <v>220</v>
      </c>
      <c r="B5393" t="s">
        <v>4361</v>
      </c>
      <c r="C5393">
        <v>101240</v>
      </c>
      <c r="D5393">
        <v>1550</v>
      </c>
      <c r="E5393">
        <v>3515301</v>
      </c>
      <c r="F5393" t="s">
        <v>1797</v>
      </c>
      <c r="G5393" t="s">
        <v>1798</v>
      </c>
      <c r="H5393" t="s">
        <v>1307</v>
      </c>
      <c r="L5393" t="str">
        <f>VLOOKUP(G5393,status!$G$1:$L$6259,6,FALSE)</f>
        <v>UR-5</v>
      </c>
    </row>
    <row r="5394" spans="1:12" x14ac:dyDescent="0.25">
      <c r="A5394">
        <v>220</v>
      </c>
      <c r="B5394" t="s">
        <v>4361</v>
      </c>
      <c r="C5394">
        <v>101241</v>
      </c>
      <c r="D5394">
        <v>1551</v>
      </c>
      <c r="E5394">
        <v>3515400</v>
      </c>
      <c r="F5394" t="s">
        <v>1799</v>
      </c>
      <c r="G5394" t="s">
        <v>1800</v>
      </c>
      <c r="H5394" t="s">
        <v>1307</v>
      </c>
      <c r="I5394" t="s">
        <v>22</v>
      </c>
      <c r="J5394" t="s">
        <v>4454</v>
      </c>
      <c r="L5394" t="str">
        <f>VLOOKUP(G5394,status!$G$1:$L$6259,6,FALSE)</f>
        <v>UR-16</v>
      </c>
    </row>
    <row r="5395" spans="1:12" x14ac:dyDescent="0.25">
      <c r="A5395">
        <v>220</v>
      </c>
      <c r="B5395" t="s">
        <v>4361</v>
      </c>
      <c r="C5395">
        <v>101242</v>
      </c>
      <c r="D5395">
        <v>1552</v>
      </c>
      <c r="E5395">
        <v>3515806</v>
      </c>
      <c r="F5395" t="s">
        <v>1801</v>
      </c>
      <c r="G5395" t="s">
        <v>1802</v>
      </c>
      <c r="H5395" t="s">
        <v>1307</v>
      </c>
      <c r="L5395" t="str">
        <f>VLOOKUP(G5395,status!$G$1:$L$6259,6,FALSE)</f>
        <v>UR-18</v>
      </c>
    </row>
    <row r="5396" spans="1:12" x14ac:dyDescent="0.25">
      <c r="A5396">
        <v>220</v>
      </c>
      <c r="B5396" t="s">
        <v>4361</v>
      </c>
      <c r="C5396">
        <v>101243</v>
      </c>
      <c r="D5396">
        <v>1554</v>
      </c>
      <c r="E5396">
        <v>3516002</v>
      </c>
      <c r="F5396" t="s">
        <v>1803</v>
      </c>
      <c r="G5396" t="s">
        <v>1804</v>
      </c>
      <c r="H5396" t="s">
        <v>1307</v>
      </c>
      <c r="I5396" t="s">
        <v>22</v>
      </c>
      <c r="J5396" t="s">
        <v>4455</v>
      </c>
      <c r="L5396" t="str">
        <f>VLOOKUP(G5396,status!$G$1:$L$6259,6,FALSE)</f>
        <v>UR-18</v>
      </c>
    </row>
    <row r="5397" spans="1:12" x14ac:dyDescent="0.25">
      <c r="A5397">
        <v>220</v>
      </c>
      <c r="B5397" t="s">
        <v>4361</v>
      </c>
      <c r="C5397">
        <v>101244</v>
      </c>
      <c r="D5397">
        <v>1555</v>
      </c>
      <c r="E5397">
        <v>3516101</v>
      </c>
      <c r="F5397" t="s">
        <v>1805</v>
      </c>
      <c r="G5397" t="s">
        <v>1806</v>
      </c>
      <c r="H5397" t="s">
        <v>1307</v>
      </c>
      <c r="L5397" t="str">
        <f>VLOOKUP(G5397,status!$G$1:$L$6259,6,FALSE)</f>
        <v>UR-4</v>
      </c>
    </row>
    <row r="5398" spans="1:12" x14ac:dyDescent="0.25">
      <c r="A5398">
        <v>220</v>
      </c>
      <c r="B5398" t="s">
        <v>4361</v>
      </c>
      <c r="C5398">
        <v>101245</v>
      </c>
      <c r="D5398">
        <v>1556</v>
      </c>
      <c r="E5398">
        <v>3516606</v>
      </c>
      <c r="F5398" t="s">
        <v>1807</v>
      </c>
      <c r="G5398" t="s">
        <v>1808</v>
      </c>
      <c r="H5398" t="s">
        <v>1307</v>
      </c>
      <c r="L5398" t="str">
        <f>VLOOKUP(G5398,status!$G$1:$L$6259,6,FALSE)</f>
        <v>UR-4</v>
      </c>
    </row>
    <row r="5399" spans="1:12" x14ac:dyDescent="0.25">
      <c r="A5399">
        <v>220</v>
      </c>
      <c r="B5399" t="s">
        <v>4361</v>
      </c>
      <c r="C5399">
        <v>101246</v>
      </c>
      <c r="D5399">
        <v>1559</v>
      </c>
      <c r="E5399">
        <v>3516705</v>
      </c>
      <c r="F5399" t="s">
        <v>1809</v>
      </c>
      <c r="G5399" t="s">
        <v>1810</v>
      </c>
      <c r="H5399" t="s">
        <v>1307</v>
      </c>
      <c r="I5399" t="s">
        <v>22</v>
      </c>
      <c r="J5399" t="s">
        <v>4456</v>
      </c>
      <c r="L5399" t="str">
        <f>VLOOKUP(G5399,status!$G$1:$L$6259,6,FALSE)</f>
        <v>UR-4</v>
      </c>
    </row>
    <row r="5400" spans="1:12" x14ac:dyDescent="0.25">
      <c r="A5400">
        <v>220</v>
      </c>
      <c r="B5400" t="s">
        <v>4361</v>
      </c>
      <c r="C5400">
        <v>101247</v>
      </c>
      <c r="D5400">
        <v>1560</v>
      </c>
      <c r="E5400">
        <v>3517604</v>
      </c>
      <c r="F5400" t="s">
        <v>1811</v>
      </c>
      <c r="G5400" t="s">
        <v>1812</v>
      </c>
      <c r="H5400" t="s">
        <v>1307</v>
      </c>
      <c r="L5400" t="str">
        <f>VLOOKUP(G5400,status!$G$1:$L$6259,6,FALSE)</f>
        <v>UR-16</v>
      </c>
    </row>
    <row r="5401" spans="1:12" x14ac:dyDescent="0.25">
      <c r="A5401">
        <v>220</v>
      </c>
      <c r="B5401" t="s">
        <v>4361</v>
      </c>
      <c r="C5401">
        <v>101248</v>
      </c>
      <c r="D5401">
        <v>1561</v>
      </c>
      <c r="E5401">
        <v>3518503</v>
      </c>
      <c r="F5401" t="s">
        <v>1813</v>
      </c>
      <c r="G5401" t="s">
        <v>1814</v>
      </c>
      <c r="H5401" t="s">
        <v>1307</v>
      </c>
      <c r="I5401" t="s">
        <v>22</v>
      </c>
      <c r="J5401" t="s">
        <v>4457</v>
      </c>
      <c r="L5401" t="str">
        <f>VLOOKUP(G5401,status!$G$1:$L$6259,6,FALSE)</f>
        <v>UR-9</v>
      </c>
    </row>
    <row r="5402" spans="1:12" x14ac:dyDescent="0.25">
      <c r="A5402">
        <v>220</v>
      </c>
      <c r="B5402" t="s">
        <v>4361</v>
      </c>
      <c r="C5402">
        <v>101249</v>
      </c>
      <c r="D5402">
        <v>1563</v>
      </c>
      <c r="E5402">
        <v>3518701</v>
      </c>
      <c r="F5402" t="s">
        <v>1815</v>
      </c>
      <c r="G5402" t="s">
        <v>1816</v>
      </c>
      <c r="H5402" t="s">
        <v>1307</v>
      </c>
      <c r="I5402" t="s">
        <v>22</v>
      </c>
      <c r="J5402" t="s">
        <v>4458</v>
      </c>
      <c r="L5402" t="str">
        <f>VLOOKUP(G5402,status!$G$1:$L$6259,6,FALSE)</f>
        <v>UR-20</v>
      </c>
    </row>
    <row r="5403" spans="1:12" x14ac:dyDescent="0.25">
      <c r="A5403">
        <v>220</v>
      </c>
      <c r="B5403" t="s">
        <v>4361</v>
      </c>
      <c r="C5403">
        <v>101250</v>
      </c>
      <c r="D5403">
        <v>1567</v>
      </c>
      <c r="E5403">
        <v>3518800</v>
      </c>
      <c r="F5403" t="s">
        <v>1817</v>
      </c>
      <c r="G5403" t="s">
        <v>1818</v>
      </c>
      <c r="H5403" t="s">
        <v>1307</v>
      </c>
      <c r="L5403" t="str">
        <f>VLOOKUP(G5403,status!$G$1:$L$6259,6,FALSE)</f>
        <v>2-DF</v>
      </c>
    </row>
    <row r="5404" spans="1:12" x14ac:dyDescent="0.25">
      <c r="A5404">
        <v>220</v>
      </c>
      <c r="B5404" t="s">
        <v>4361</v>
      </c>
      <c r="C5404">
        <v>101251</v>
      </c>
      <c r="D5404">
        <v>1568</v>
      </c>
      <c r="E5404">
        <v>3519006</v>
      </c>
      <c r="F5404" t="s">
        <v>1819</v>
      </c>
      <c r="G5404" t="s">
        <v>1820</v>
      </c>
      <c r="H5404" t="s">
        <v>1307</v>
      </c>
      <c r="I5404" t="s">
        <v>22</v>
      </c>
      <c r="J5404" t="s">
        <v>4459</v>
      </c>
      <c r="L5404" t="str">
        <f>VLOOKUP(G5404,status!$G$1:$L$6259,6,FALSE)</f>
        <v>UR-18</v>
      </c>
    </row>
    <row r="5405" spans="1:12" x14ac:dyDescent="0.25">
      <c r="A5405">
        <v>220</v>
      </c>
      <c r="B5405" t="s">
        <v>4361</v>
      </c>
      <c r="C5405">
        <v>101252</v>
      </c>
      <c r="D5405">
        <v>1569</v>
      </c>
      <c r="E5405">
        <v>3519204</v>
      </c>
      <c r="F5405" t="s">
        <v>1821</v>
      </c>
      <c r="G5405" t="s">
        <v>1822</v>
      </c>
      <c r="H5405" t="s">
        <v>1307</v>
      </c>
      <c r="I5405" t="s">
        <v>22</v>
      </c>
      <c r="J5405" t="s">
        <v>4460</v>
      </c>
      <c r="L5405" t="str">
        <f>VLOOKUP(G5405,status!$G$1:$L$6259,6,FALSE)</f>
        <v>UR-18</v>
      </c>
    </row>
    <row r="5406" spans="1:12" x14ac:dyDescent="0.25">
      <c r="A5406">
        <v>220</v>
      </c>
      <c r="B5406" t="s">
        <v>4361</v>
      </c>
      <c r="C5406">
        <v>101253</v>
      </c>
      <c r="D5406">
        <v>1570</v>
      </c>
      <c r="E5406">
        <v>3519501</v>
      </c>
      <c r="F5406" t="s">
        <v>1823</v>
      </c>
      <c r="G5406" t="s">
        <v>1824</v>
      </c>
      <c r="H5406" t="s">
        <v>1307</v>
      </c>
      <c r="I5406" t="s">
        <v>22</v>
      </c>
      <c r="J5406" t="s">
        <v>4919</v>
      </c>
      <c r="L5406" t="str">
        <f>VLOOKUP(G5406,status!$G$1:$L$6259,6,FALSE)</f>
        <v>UR-4</v>
      </c>
    </row>
    <row r="5407" spans="1:12" x14ac:dyDescent="0.25">
      <c r="A5407">
        <v>220</v>
      </c>
      <c r="B5407" t="s">
        <v>4361</v>
      </c>
      <c r="C5407">
        <v>101254</v>
      </c>
      <c r="D5407">
        <v>1571</v>
      </c>
      <c r="E5407">
        <v>3519709</v>
      </c>
      <c r="F5407" t="s">
        <v>1825</v>
      </c>
      <c r="G5407" t="s">
        <v>1826</v>
      </c>
      <c r="H5407" t="s">
        <v>1307</v>
      </c>
      <c r="L5407" t="str">
        <f>VLOOKUP(G5407,status!$G$1:$L$6259,6,FALSE)</f>
        <v>UR-9</v>
      </c>
    </row>
    <row r="5408" spans="1:12" x14ac:dyDescent="0.25">
      <c r="A5408">
        <v>220</v>
      </c>
      <c r="B5408" t="s">
        <v>4361</v>
      </c>
      <c r="C5408">
        <v>101255</v>
      </c>
      <c r="D5408">
        <v>1573</v>
      </c>
      <c r="E5408">
        <v>3519907</v>
      </c>
      <c r="F5408" t="s">
        <v>1827</v>
      </c>
      <c r="G5408" t="s">
        <v>1828</v>
      </c>
      <c r="H5408" t="s">
        <v>1307</v>
      </c>
      <c r="I5408" t="s">
        <v>22</v>
      </c>
      <c r="J5408" t="s">
        <v>4461</v>
      </c>
      <c r="L5408" t="str">
        <f>VLOOKUP(G5408,status!$G$1:$L$6259,6,FALSE)</f>
        <v>UR-5</v>
      </c>
    </row>
    <row r="5409" spans="1:12" x14ac:dyDescent="0.25">
      <c r="A5409">
        <v>220</v>
      </c>
      <c r="B5409" t="s">
        <v>4361</v>
      </c>
      <c r="C5409">
        <v>101256</v>
      </c>
      <c r="D5409">
        <v>1574</v>
      </c>
      <c r="E5409">
        <v>3520301</v>
      </c>
      <c r="F5409" t="s">
        <v>1829</v>
      </c>
      <c r="G5409" t="s">
        <v>1830</v>
      </c>
      <c r="H5409" t="s">
        <v>1307</v>
      </c>
      <c r="I5409" t="s">
        <v>22</v>
      </c>
      <c r="J5409" t="s">
        <v>5554</v>
      </c>
      <c r="L5409" t="str">
        <f>VLOOKUP(G5409,status!$G$1:$L$6259,6,FALSE)</f>
        <v>UR-12</v>
      </c>
    </row>
    <row r="5410" spans="1:12" x14ac:dyDescent="0.25">
      <c r="A5410">
        <v>220</v>
      </c>
      <c r="B5410" t="s">
        <v>4361</v>
      </c>
      <c r="C5410">
        <v>101257</v>
      </c>
      <c r="D5410">
        <v>1575</v>
      </c>
      <c r="E5410">
        <v>3520608</v>
      </c>
      <c r="F5410" t="s">
        <v>1831</v>
      </c>
      <c r="G5410" t="s">
        <v>1832</v>
      </c>
      <c r="H5410" t="s">
        <v>1307</v>
      </c>
      <c r="I5410" t="s">
        <v>22</v>
      </c>
      <c r="J5410" t="s">
        <v>4920</v>
      </c>
      <c r="L5410" t="str">
        <f>VLOOKUP(G5410,status!$G$1:$L$6259,6,FALSE)</f>
        <v>UR-5</v>
      </c>
    </row>
    <row r="5411" spans="1:12" x14ac:dyDescent="0.25">
      <c r="A5411">
        <v>220</v>
      </c>
      <c r="B5411" t="s">
        <v>4361</v>
      </c>
      <c r="C5411">
        <v>101258</v>
      </c>
      <c r="D5411">
        <v>1576</v>
      </c>
      <c r="E5411">
        <v>3520806</v>
      </c>
      <c r="F5411" t="s">
        <v>1833</v>
      </c>
      <c r="G5411" t="s">
        <v>1834</v>
      </c>
      <c r="H5411" t="s">
        <v>1307</v>
      </c>
      <c r="I5411" t="s">
        <v>22</v>
      </c>
      <c r="J5411" t="s">
        <v>4462</v>
      </c>
      <c r="L5411" t="str">
        <f>VLOOKUP(G5411,status!$G$1:$L$6259,6,FALSE)</f>
        <v>UR-18</v>
      </c>
    </row>
    <row r="5412" spans="1:12" x14ac:dyDescent="0.25">
      <c r="A5412">
        <v>220</v>
      </c>
      <c r="B5412" t="s">
        <v>4361</v>
      </c>
      <c r="C5412">
        <v>101259</v>
      </c>
      <c r="D5412">
        <v>1577</v>
      </c>
      <c r="E5412">
        <v>3520905</v>
      </c>
      <c r="F5412" t="s">
        <v>1835</v>
      </c>
      <c r="G5412" t="s">
        <v>1836</v>
      </c>
      <c r="H5412" t="s">
        <v>1307</v>
      </c>
      <c r="L5412" t="str">
        <f>VLOOKUP(G5412,status!$G$1:$L$6259,6,FALSE)</f>
        <v>UR-4</v>
      </c>
    </row>
    <row r="5413" spans="1:12" x14ac:dyDescent="0.25">
      <c r="A5413">
        <v>220</v>
      </c>
      <c r="B5413" t="s">
        <v>4361</v>
      </c>
      <c r="C5413">
        <v>101260</v>
      </c>
      <c r="D5413">
        <v>1578</v>
      </c>
      <c r="E5413">
        <v>3521002</v>
      </c>
      <c r="F5413" t="s">
        <v>1837</v>
      </c>
      <c r="G5413" t="s">
        <v>1838</v>
      </c>
      <c r="H5413" t="s">
        <v>1307</v>
      </c>
      <c r="I5413" t="s">
        <v>22</v>
      </c>
      <c r="J5413" t="s">
        <v>5555</v>
      </c>
      <c r="L5413" t="str">
        <f>VLOOKUP(G5413,status!$G$1:$L$6259,6,FALSE)</f>
        <v>UR-9</v>
      </c>
    </row>
    <row r="5414" spans="1:12" x14ac:dyDescent="0.25">
      <c r="A5414">
        <v>220</v>
      </c>
      <c r="B5414" t="s">
        <v>4361</v>
      </c>
      <c r="C5414">
        <v>101261</v>
      </c>
      <c r="D5414">
        <v>1579</v>
      </c>
      <c r="E5414">
        <v>3521200</v>
      </c>
      <c r="F5414" t="s">
        <v>1839</v>
      </c>
      <c r="G5414" t="s">
        <v>1840</v>
      </c>
      <c r="H5414" t="s">
        <v>1307</v>
      </c>
      <c r="L5414" t="str">
        <f>VLOOKUP(G5414,status!$G$1:$L$6259,6,FALSE)</f>
        <v>UR-12</v>
      </c>
    </row>
    <row r="5415" spans="1:12" x14ac:dyDescent="0.25">
      <c r="A5415">
        <v>220</v>
      </c>
      <c r="B5415" t="s">
        <v>4361</v>
      </c>
      <c r="C5415">
        <v>101262</v>
      </c>
      <c r="D5415">
        <v>1580</v>
      </c>
      <c r="E5415">
        <v>3521606</v>
      </c>
      <c r="F5415" t="s">
        <v>1841</v>
      </c>
      <c r="G5415" t="s">
        <v>1842</v>
      </c>
      <c r="H5415" t="s">
        <v>1307</v>
      </c>
      <c r="L5415" t="str">
        <f>VLOOKUP(G5415,status!$G$1:$L$6259,6,FALSE)</f>
        <v>UR-18</v>
      </c>
    </row>
    <row r="5416" spans="1:12" x14ac:dyDescent="0.25">
      <c r="A5416">
        <v>220</v>
      </c>
      <c r="B5416" t="s">
        <v>4361</v>
      </c>
      <c r="C5416">
        <v>101263</v>
      </c>
      <c r="D5416">
        <v>1581</v>
      </c>
      <c r="E5416">
        <v>3521705</v>
      </c>
      <c r="F5416" t="s">
        <v>1843</v>
      </c>
      <c r="G5416" t="s">
        <v>1844</v>
      </c>
      <c r="H5416" t="s">
        <v>1307</v>
      </c>
      <c r="I5416" t="s">
        <v>22</v>
      </c>
      <c r="J5416" t="s">
        <v>4463</v>
      </c>
      <c r="L5416" t="str">
        <f>VLOOKUP(G5416,status!$G$1:$L$6259,6,FALSE)</f>
        <v>UR-16</v>
      </c>
    </row>
    <row r="5417" spans="1:12" x14ac:dyDescent="0.25">
      <c r="A5417">
        <v>220</v>
      </c>
      <c r="B5417" t="s">
        <v>4361</v>
      </c>
      <c r="C5417">
        <v>101264</v>
      </c>
      <c r="D5417">
        <v>1582</v>
      </c>
      <c r="E5417">
        <v>3521804</v>
      </c>
      <c r="F5417" t="s">
        <v>1845</v>
      </c>
      <c r="G5417" t="s">
        <v>1846</v>
      </c>
      <c r="H5417" t="s">
        <v>1307</v>
      </c>
      <c r="L5417" t="str">
        <f>VLOOKUP(G5417,status!$G$1:$L$6259,6,FALSE)</f>
        <v>UR-16</v>
      </c>
    </row>
    <row r="5418" spans="1:12" x14ac:dyDescent="0.25">
      <c r="A5418">
        <v>220</v>
      </c>
      <c r="B5418" t="s">
        <v>4361</v>
      </c>
      <c r="C5418">
        <v>101265</v>
      </c>
      <c r="D5418">
        <v>1583</v>
      </c>
      <c r="E5418">
        <v>3522109</v>
      </c>
      <c r="F5418" t="s">
        <v>1847</v>
      </c>
      <c r="G5418" t="s">
        <v>1848</v>
      </c>
      <c r="H5418" t="s">
        <v>1307</v>
      </c>
      <c r="I5418" t="s">
        <v>22</v>
      </c>
      <c r="J5418" t="s">
        <v>4464</v>
      </c>
      <c r="L5418" t="str">
        <f>VLOOKUP(G5418,status!$G$1:$L$6259,6,FALSE)</f>
        <v>UR-20</v>
      </c>
    </row>
    <row r="5419" spans="1:12" x14ac:dyDescent="0.25">
      <c r="A5419">
        <v>220</v>
      </c>
      <c r="B5419" t="s">
        <v>4361</v>
      </c>
      <c r="C5419">
        <v>101266</v>
      </c>
      <c r="D5419">
        <v>1584</v>
      </c>
      <c r="E5419">
        <v>3522208</v>
      </c>
      <c r="F5419" t="s">
        <v>1849</v>
      </c>
      <c r="G5419" t="s">
        <v>1850</v>
      </c>
      <c r="H5419" t="s">
        <v>1307</v>
      </c>
      <c r="I5419" t="s">
        <v>22</v>
      </c>
      <c r="J5419" t="s">
        <v>4465</v>
      </c>
      <c r="L5419" t="str">
        <f>VLOOKUP(G5419,status!$G$1:$L$6259,6,FALSE)</f>
        <v>5-DF</v>
      </c>
    </row>
    <row r="5420" spans="1:12" x14ac:dyDescent="0.25">
      <c r="A5420">
        <v>220</v>
      </c>
      <c r="B5420" t="s">
        <v>4361</v>
      </c>
      <c r="C5420">
        <v>101267</v>
      </c>
      <c r="D5420">
        <v>1586</v>
      </c>
      <c r="E5420">
        <v>3522307</v>
      </c>
      <c r="F5420" t="s">
        <v>1851</v>
      </c>
      <c r="G5420" t="s">
        <v>1852</v>
      </c>
      <c r="H5420" t="s">
        <v>1307</v>
      </c>
      <c r="I5420" t="s">
        <v>22</v>
      </c>
      <c r="J5420" t="s">
        <v>4466</v>
      </c>
      <c r="L5420" t="str">
        <f>VLOOKUP(G5420,status!$G$1:$L$6259,6,FALSE)</f>
        <v>UR-9</v>
      </c>
    </row>
    <row r="5421" spans="1:12" x14ac:dyDescent="0.25">
      <c r="A5421">
        <v>220</v>
      </c>
      <c r="B5421" t="s">
        <v>4361</v>
      </c>
      <c r="C5421">
        <v>101268</v>
      </c>
      <c r="D5421">
        <v>1587</v>
      </c>
      <c r="E5421">
        <v>3522406</v>
      </c>
      <c r="F5421" t="s">
        <v>1853</v>
      </c>
      <c r="G5421" t="s">
        <v>1854</v>
      </c>
      <c r="H5421" t="s">
        <v>1307</v>
      </c>
      <c r="I5421" t="s">
        <v>22</v>
      </c>
      <c r="J5421" t="s">
        <v>4467</v>
      </c>
      <c r="L5421" t="str">
        <f>VLOOKUP(G5421,status!$G$1:$L$6259,6,FALSE)</f>
        <v>UR-9</v>
      </c>
    </row>
    <row r="5422" spans="1:12" x14ac:dyDescent="0.25">
      <c r="A5422">
        <v>220</v>
      </c>
      <c r="B5422" t="s">
        <v>4361</v>
      </c>
      <c r="C5422">
        <v>101269</v>
      </c>
      <c r="D5422">
        <v>1588</v>
      </c>
      <c r="E5422">
        <v>3522505</v>
      </c>
      <c r="F5422" t="s">
        <v>1855</v>
      </c>
      <c r="G5422" t="s">
        <v>1856</v>
      </c>
      <c r="H5422" t="s">
        <v>1307</v>
      </c>
      <c r="L5422" t="str">
        <f>VLOOKUP(G5422,status!$G$1:$L$6259,6,FALSE)</f>
        <v>5-DF</v>
      </c>
    </row>
    <row r="5423" spans="1:12" x14ac:dyDescent="0.25">
      <c r="A5423">
        <v>220</v>
      </c>
      <c r="B5423" t="s">
        <v>4361</v>
      </c>
      <c r="C5423">
        <v>101270</v>
      </c>
      <c r="D5423">
        <v>1589</v>
      </c>
      <c r="E5423">
        <v>3522802</v>
      </c>
      <c r="F5423" t="s">
        <v>1857</v>
      </c>
      <c r="G5423" t="s">
        <v>1858</v>
      </c>
      <c r="H5423" t="s">
        <v>1307</v>
      </c>
      <c r="I5423" t="s">
        <v>22</v>
      </c>
      <c r="J5423" t="s">
        <v>5556</v>
      </c>
      <c r="L5423" t="str">
        <f>VLOOKUP(G5423,status!$G$1:$L$6259,6,FALSE)</f>
        <v>UR-16</v>
      </c>
    </row>
    <row r="5424" spans="1:12" x14ac:dyDescent="0.25">
      <c r="A5424">
        <v>220</v>
      </c>
      <c r="B5424" t="s">
        <v>4361</v>
      </c>
      <c r="C5424">
        <v>101271</v>
      </c>
      <c r="D5424">
        <v>1590</v>
      </c>
      <c r="E5424">
        <v>3523206</v>
      </c>
      <c r="F5424" t="s">
        <v>1859</v>
      </c>
      <c r="G5424" t="s">
        <v>1860</v>
      </c>
      <c r="H5424" t="s">
        <v>1307</v>
      </c>
      <c r="L5424" t="str">
        <f>VLOOKUP(G5424,status!$G$1:$L$6259,6,FALSE)</f>
        <v>UR-16</v>
      </c>
    </row>
    <row r="5425" spans="1:12" x14ac:dyDescent="0.25">
      <c r="A5425">
        <v>220</v>
      </c>
      <c r="B5425" t="s">
        <v>4361</v>
      </c>
      <c r="C5425">
        <v>101272</v>
      </c>
      <c r="D5425">
        <v>1592</v>
      </c>
      <c r="E5425">
        <v>3523305</v>
      </c>
      <c r="F5425" t="s">
        <v>1861</v>
      </c>
      <c r="G5425" t="s">
        <v>1862</v>
      </c>
      <c r="H5425" t="s">
        <v>1307</v>
      </c>
      <c r="L5425" t="str">
        <f>VLOOKUP(G5425,status!$G$1:$L$6259,6,FALSE)</f>
        <v>UR-12</v>
      </c>
    </row>
    <row r="5426" spans="1:12" x14ac:dyDescent="0.25">
      <c r="A5426">
        <v>220</v>
      </c>
      <c r="B5426" t="s">
        <v>4361</v>
      </c>
      <c r="C5426">
        <v>101273</v>
      </c>
      <c r="D5426">
        <v>1594</v>
      </c>
      <c r="E5426">
        <v>3523503</v>
      </c>
      <c r="F5426" t="s">
        <v>1863</v>
      </c>
      <c r="G5426" t="s">
        <v>1864</v>
      </c>
      <c r="H5426" t="s">
        <v>1307</v>
      </c>
      <c r="I5426" t="s">
        <v>22</v>
      </c>
      <c r="J5426" t="s">
        <v>4468</v>
      </c>
      <c r="L5426" t="str">
        <f>VLOOKUP(G5426,status!$G$1:$L$6259,6,FALSE)</f>
        <v>UR-9</v>
      </c>
    </row>
    <row r="5427" spans="1:12" x14ac:dyDescent="0.25">
      <c r="A5427">
        <v>220</v>
      </c>
      <c r="B5427" t="s">
        <v>4361</v>
      </c>
      <c r="C5427">
        <v>101274</v>
      </c>
      <c r="D5427">
        <v>1595</v>
      </c>
      <c r="E5427">
        <v>3524600</v>
      </c>
      <c r="F5427" t="s">
        <v>1865</v>
      </c>
      <c r="G5427" t="s">
        <v>1866</v>
      </c>
      <c r="H5427" t="s">
        <v>1307</v>
      </c>
      <c r="I5427" t="s">
        <v>22</v>
      </c>
      <c r="J5427" t="s">
        <v>5557</v>
      </c>
      <c r="L5427" t="str">
        <f>VLOOKUP(G5427,status!$G$1:$L$6259,6,FALSE)</f>
        <v>UR-12</v>
      </c>
    </row>
    <row r="5428" spans="1:12" x14ac:dyDescent="0.25">
      <c r="A5428">
        <v>220</v>
      </c>
      <c r="B5428" t="s">
        <v>4361</v>
      </c>
      <c r="C5428">
        <v>101275</v>
      </c>
      <c r="D5428">
        <v>1596</v>
      </c>
      <c r="E5428">
        <v>3525003</v>
      </c>
      <c r="F5428" t="s">
        <v>1867</v>
      </c>
      <c r="G5428" t="s">
        <v>1868</v>
      </c>
      <c r="H5428" t="s">
        <v>1307</v>
      </c>
      <c r="I5428" t="s">
        <v>22</v>
      </c>
      <c r="J5428" t="s">
        <v>4469</v>
      </c>
      <c r="L5428" t="str">
        <f>VLOOKUP(G5428,status!$G$1:$L$6259,6,FALSE)</f>
        <v>7-DF</v>
      </c>
    </row>
    <row r="5429" spans="1:12" x14ac:dyDescent="0.25">
      <c r="A5429">
        <v>220</v>
      </c>
      <c r="B5429" t="s">
        <v>4361</v>
      </c>
      <c r="C5429">
        <v>101276</v>
      </c>
      <c r="D5429">
        <v>1597</v>
      </c>
      <c r="E5429">
        <v>3525607</v>
      </c>
      <c r="F5429" t="s">
        <v>1869</v>
      </c>
      <c r="G5429" t="s">
        <v>1870</v>
      </c>
      <c r="H5429" t="s">
        <v>1307</v>
      </c>
      <c r="I5429" t="s">
        <v>22</v>
      </c>
      <c r="J5429" t="s">
        <v>4470</v>
      </c>
      <c r="L5429" t="str">
        <f>VLOOKUP(G5429,status!$G$1:$L$6259,6,FALSE)</f>
        <v>UR-5</v>
      </c>
    </row>
    <row r="5430" spans="1:12" x14ac:dyDescent="0.25">
      <c r="A5430">
        <v>220</v>
      </c>
      <c r="B5430" t="s">
        <v>4361</v>
      </c>
      <c r="C5430">
        <v>101277</v>
      </c>
      <c r="D5430">
        <v>1598</v>
      </c>
      <c r="E5430">
        <v>3526001</v>
      </c>
      <c r="F5430" t="s">
        <v>1871</v>
      </c>
      <c r="G5430" t="s">
        <v>1872</v>
      </c>
      <c r="H5430" t="s">
        <v>1307</v>
      </c>
      <c r="I5430" t="s">
        <v>22</v>
      </c>
      <c r="J5430" t="s">
        <v>4471</v>
      </c>
      <c r="L5430" t="str">
        <f>VLOOKUP(G5430,status!$G$1:$L$6259,6,FALSE)</f>
        <v>UR-18</v>
      </c>
    </row>
    <row r="5431" spans="1:12" x14ac:dyDescent="0.25">
      <c r="A5431">
        <v>220</v>
      </c>
      <c r="B5431" t="s">
        <v>4361</v>
      </c>
      <c r="C5431">
        <v>101278</v>
      </c>
      <c r="D5431">
        <v>1599</v>
      </c>
      <c r="E5431">
        <v>3526100</v>
      </c>
      <c r="F5431" t="s">
        <v>1873</v>
      </c>
      <c r="G5431" t="s">
        <v>1874</v>
      </c>
      <c r="H5431" t="s">
        <v>1307</v>
      </c>
      <c r="I5431" t="s">
        <v>22</v>
      </c>
      <c r="J5431" t="s">
        <v>4472</v>
      </c>
      <c r="L5431" t="str">
        <f>VLOOKUP(G5431,status!$G$1:$L$6259,6,FALSE)</f>
        <v>UR-12</v>
      </c>
    </row>
    <row r="5432" spans="1:12" x14ac:dyDescent="0.25">
      <c r="A5432">
        <v>220</v>
      </c>
      <c r="B5432" t="s">
        <v>4361</v>
      </c>
      <c r="C5432">
        <v>101279</v>
      </c>
      <c r="D5432">
        <v>1600</v>
      </c>
      <c r="E5432">
        <v>3526209</v>
      </c>
      <c r="F5432" t="s">
        <v>1875</v>
      </c>
      <c r="G5432" t="s">
        <v>1876</v>
      </c>
      <c r="H5432" t="s">
        <v>1307</v>
      </c>
      <c r="I5432" t="s">
        <v>22</v>
      </c>
      <c r="J5432" t="s">
        <v>5558</v>
      </c>
      <c r="L5432" t="str">
        <f>VLOOKUP(G5432,status!$G$1:$L$6259,6,FALSE)</f>
        <v>4-DF</v>
      </c>
    </row>
    <row r="5433" spans="1:12" x14ac:dyDescent="0.25">
      <c r="A5433">
        <v>220</v>
      </c>
      <c r="B5433" t="s">
        <v>4361</v>
      </c>
      <c r="C5433">
        <v>101280</v>
      </c>
      <c r="D5433">
        <v>1601</v>
      </c>
      <c r="E5433">
        <v>3526407</v>
      </c>
      <c r="F5433" t="s">
        <v>1877</v>
      </c>
      <c r="G5433" t="s">
        <v>1878</v>
      </c>
      <c r="H5433" t="s">
        <v>1307</v>
      </c>
      <c r="I5433" t="s">
        <v>22</v>
      </c>
      <c r="J5433" t="s">
        <v>4473</v>
      </c>
      <c r="L5433" t="str">
        <f>VLOOKUP(G5433,status!$G$1:$L$6259,6,FALSE)</f>
        <v>UR-9</v>
      </c>
    </row>
    <row r="5434" spans="1:12" x14ac:dyDescent="0.25">
      <c r="A5434">
        <v>220</v>
      </c>
      <c r="B5434" t="s">
        <v>4361</v>
      </c>
      <c r="C5434">
        <v>101281</v>
      </c>
      <c r="D5434">
        <v>1603</v>
      </c>
      <c r="E5434">
        <v>3526803</v>
      </c>
      <c r="F5434" t="s">
        <v>1879</v>
      </c>
      <c r="G5434" t="s">
        <v>1880</v>
      </c>
      <c r="H5434" t="s">
        <v>1307</v>
      </c>
      <c r="I5434" t="s">
        <v>22</v>
      </c>
      <c r="J5434" t="s">
        <v>4474</v>
      </c>
      <c r="L5434" t="str">
        <f>VLOOKUP(G5434,status!$G$1:$L$6259,6,FALSE)</f>
        <v>UR-2</v>
      </c>
    </row>
    <row r="5435" spans="1:12" x14ac:dyDescent="0.25">
      <c r="A5435">
        <v>220</v>
      </c>
      <c r="B5435" t="s">
        <v>4361</v>
      </c>
      <c r="C5435">
        <v>101282</v>
      </c>
      <c r="D5435">
        <v>1604</v>
      </c>
      <c r="E5435">
        <v>3527405</v>
      </c>
      <c r="F5435" t="s">
        <v>1881</v>
      </c>
      <c r="G5435" t="s">
        <v>1882</v>
      </c>
      <c r="H5435" t="s">
        <v>1307</v>
      </c>
      <c r="L5435" t="str">
        <f>VLOOKUP(G5435,status!$G$1:$L$6259,6,FALSE)</f>
        <v>UR-18</v>
      </c>
    </row>
    <row r="5436" spans="1:12" x14ac:dyDescent="0.25">
      <c r="A5436">
        <v>220</v>
      </c>
      <c r="B5436" t="s">
        <v>4361</v>
      </c>
      <c r="C5436">
        <v>101283</v>
      </c>
      <c r="D5436">
        <v>1605</v>
      </c>
      <c r="E5436">
        <v>3527504</v>
      </c>
      <c r="F5436" t="s">
        <v>1883</v>
      </c>
      <c r="G5436" t="s">
        <v>1884</v>
      </c>
      <c r="H5436" t="s">
        <v>1307</v>
      </c>
      <c r="I5436" t="s">
        <v>22</v>
      </c>
      <c r="J5436" t="s">
        <v>5559</v>
      </c>
      <c r="L5436" t="str">
        <f>VLOOKUP(G5436,status!$G$1:$L$6259,6,FALSE)</f>
        <v>UR-2</v>
      </c>
    </row>
    <row r="5437" spans="1:12" x14ac:dyDescent="0.25">
      <c r="A5437">
        <v>220</v>
      </c>
      <c r="B5437" t="s">
        <v>4361</v>
      </c>
      <c r="C5437">
        <v>101284</v>
      </c>
      <c r="D5437">
        <v>1606</v>
      </c>
      <c r="E5437">
        <v>3527801</v>
      </c>
      <c r="F5437" t="s">
        <v>1885</v>
      </c>
      <c r="G5437" t="s">
        <v>1886</v>
      </c>
      <c r="H5437" t="s">
        <v>1307</v>
      </c>
      <c r="L5437" t="str">
        <f>VLOOKUP(G5437,status!$G$1:$L$6259,6,FALSE)</f>
        <v>UR-4</v>
      </c>
    </row>
    <row r="5438" spans="1:12" x14ac:dyDescent="0.25">
      <c r="A5438">
        <v>220</v>
      </c>
      <c r="B5438" t="s">
        <v>4361</v>
      </c>
      <c r="C5438">
        <v>101285</v>
      </c>
      <c r="D5438">
        <v>1607</v>
      </c>
      <c r="E5438">
        <v>3527900</v>
      </c>
      <c r="F5438" t="s">
        <v>1887</v>
      </c>
      <c r="G5438" t="s">
        <v>1888</v>
      </c>
      <c r="H5438" t="s">
        <v>1307</v>
      </c>
      <c r="L5438" t="str">
        <f>VLOOKUP(G5438,status!$G$1:$L$6259,6,FALSE)</f>
        <v>UR-4</v>
      </c>
    </row>
    <row r="5439" spans="1:12" x14ac:dyDescent="0.25">
      <c r="A5439">
        <v>220</v>
      </c>
      <c r="B5439" t="s">
        <v>4361</v>
      </c>
      <c r="C5439">
        <v>101286</v>
      </c>
      <c r="D5439">
        <v>1608</v>
      </c>
      <c r="E5439">
        <v>3528403</v>
      </c>
      <c r="F5439" t="s">
        <v>1889</v>
      </c>
      <c r="G5439" t="s">
        <v>1890</v>
      </c>
      <c r="H5439" t="s">
        <v>1307</v>
      </c>
      <c r="L5439" t="str">
        <f>VLOOKUP(G5439,status!$G$1:$L$6259,6,FALSE)</f>
        <v>UR-9</v>
      </c>
    </row>
    <row r="5440" spans="1:12" x14ac:dyDescent="0.25">
      <c r="A5440">
        <v>220</v>
      </c>
      <c r="B5440" t="s">
        <v>4361</v>
      </c>
      <c r="C5440">
        <v>101287</v>
      </c>
      <c r="D5440">
        <v>1609</v>
      </c>
      <c r="E5440">
        <v>3528601</v>
      </c>
      <c r="F5440" t="s">
        <v>1891</v>
      </c>
      <c r="G5440" t="s">
        <v>1892</v>
      </c>
      <c r="H5440" t="s">
        <v>1307</v>
      </c>
      <c r="I5440" t="s">
        <v>22</v>
      </c>
      <c r="J5440" t="s">
        <v>4475</v>
      </c>
      <c r="L5440" t="str">
        <f>VLOOKUP(G5440,status!$G$1:$L$6259,6,FALSE)</f>
        <v>UR-2</v>
      </c>
    </row>
    <row r="5441" spans="1:12" x14ac:dyDescent="0.25">
      <c r="A5441">
        <v>220</v>
      </c>
      <c r="B5441" t="s">
        <v>4361</v>
      </c>
      <c r="C5441">
        <v>101288</v>
      </c>
      <c r="D5441">
        <v>1610</v>
      </c>
      <c r="E5441">
        <v>3528700</v>
      </c>
      <c r="F5441" t="s">
        <v>1893</v>
      </c>
      <c r="G5441" t="s">
        <v>1894</v>
      </c>
      <c r="H5441" t="s">
        <v>1307</v>
      </c>
      <c r="I5441" t="s">
        <v>22</v>
      </c>
      <c r="J5441" t="s">
        <v>4476</v>
      </c>
      <c r="L5441" t="str">
        <f>VLOOKUP(G5441,status!$G$1:$L$6259,6,FALSE)</f>
        <v>UR-5</v>
      </c>
    </row>
    <row r="5442" spans="1:12" x14ac:dyDescent="0.25">
      <c r="A5442">
        <v>220</v>
      </c>
      <c r="B5442" t="s">
        <v>4361</v>
      </c>
      <c r="C5442">
        <v>101289</v>
      </c>
      <c r="D5442">
        <v>1611</v>
      </c>
      <c r="E5442">
        <v>3528809</v>
      </c>
      <c r="F5442" t="s">
        <v>1895</v>
      </c>
      <c r="G5442" t="s">
        <v>1896</v>
      </c>
      <c r="H5442" t="s">
        <v>1307</v>
      </c>
      <c r="L5442" t="str">
        <f>VLOOKUP(G5442,status!$G$1:$L$6259,6,FALSE)</f>
        <v>UR-5</v>
      </c>
    </row>
    <row r="5443" spans="1:12" x14ac:dyDescent="0.25">
      <c r="A5443">
        <v>220</v>
      </c>
      <c r="B5443" t="s">
        <v>4361</v>
      </c>
      <c r="C5443">
        <v>101290</v>
      </c>
      <c r="D5443">
        <v>1612</v>
      </c>
      <c r="E5443">
        <v>3528908</v>
      </c>
      <c r="F5443" t="s">
        <v>1897</v>
      </c>
      <c r="G5443" t="s">
        <v>1898</v>
      </c>
      <c r="H5443" t="s">
        <v>1307</v>
      </c>
      <c r="I5443" t="s">
        <v>22</v>
      </c>
      <c r="J5443" t="s">
        <v>4477</v>
      </c>
      <c r="L5443" t="str">
        <f>VLOOKUP(G5443,status!$G$1:$L$6259,6,FALSE)</f>
        <v>UR-18</v>
      </c>
    </row>
    <row r="5444" spans="1:12" x14ac:dyDescent="0.25">
      <c r="A5444">
        <v>220</v>
      </c>
      <c r="B5444" t="s">
        <v>4361</v>
      </c>
      <c r="C5444">
        <v>101291</v>
      </c>
      <c r="D5444">
        <v>1618</v>
      </c>
      <c r="E5444">
        <v>3529005</v>
      </c>
      <c r="F5444" t="s">
        <v>1899</v>
      </c>
      <c r="G5444" t="s">
        <v>1900</v>
      </c>
      <c r="H5444" t="s">
        <v>1307</v>
      </c>
      <c r="I5444" t="s">
        <v>22</v>
      </c>
      <c r="J5444" t="s">
        <v>4478</v>
      </c>
      <c r="L5444" t="str">
        <f>VLOOKUP(G5444,status!$G$1:$L$6259,6,FALSE)</f>
        <v>UR-8</v>
      </c>
    </row>
    <row r="5445" spans="1:12" x14ac:dyDescent="0.25">
      <c r="A5445">
        <v>220</v>
      </c>
      <c r="B5445" t="s">
        <v>4361</v>
      </c>
      <c r="C5445">
        <v>101292</v>
      </c>
      <c r="D5445">
        <v>1620</v>
      </c>
      <c r="E5445">
        <v>3529203</v>
      </c>
      <c r="F5445" t="s">
        <v>1901</v>
      </c>
      <c r="G5445" t="s">
        <v>1902</v>
      </c>
      <c r="H5445" t="s">
        <v>1307</v>
      </c>
      <c r="I5445" t="s">
        <v>22</v>
      </c>
      <c r="J5445" t="s">
        <v>4479</v>
      </c>
      <c r="L5445" t="str">
        <f>VLOOKUP(G5445,status!$G$1:$L$6259,6,FALSE)</f>
        <v>UR-5</v>
      </c>
    </row>
    <row r="5446" spans="1:12" x14ac:dyDescent="0.25">
      <c r="A5446">
        <v>220</v>
      </c>
      <c r="B5446" t="s">
        <v>4361</v>
      </c>
      <c r="C5446">
        <v>101293</v>
      </c>
      <c r="D5446">
        <v>1621</v>
      </c>
      <c r="E5446">
        <v>3529906</v>
      </c>
      <c r="F5446" t="s">
        <v>1903</v>
      </c>
      <c r="G5446" t="s">
        <v>1904</v>
      </c>
      <c r="H5446" t="s">
        <v>1307</v>
      </c>
      <c r="L5446" t="str">
        <f>VLOOKUP(G5446,status!$G$1:$L$6259,6,FALSE)</f>
        <v>UR-12</v>
      </c>
    </row>
    <row r="5447" spans="1:12" x14ac:dyDescent="0.25">
      <c r="A5447">
        <v>220</v>
      </c>
      <c r="B5447" t="s">
        <v>4361</v>
      </c>
      <c r="C5447">
        <v>101294</v>
      </c>
      <c r="D5447">
        <v>1622</v>
      </c>
      <c r="E5447">
        <v>3530201</v>
      </c>
      <c r="F5447" t="s">
        <v>1905</v>
      </c>
      <c r="G5447" t="s">
        <v>1906</v>
      </c>
      <c r="H5447" t="s">
        <v>1307</v>
      </c>
      <c r="L5447" t="str">
        <f>VLOOKUP(G5447,status!$G$1:$L$6259,6,FALSE)</f>
        <v>UR-5</v>
      </c>
    </row>
    <row r="5448" spans="1:12" x14ac:dyDescent="0.25">
      <c r="A5448">
        <v>220</v>
      </c>
      <c r="B5448" t="s">
        <v>4361</v>
      </c>
      <c r="C5448">
        <v>101295</v>
      </c>
      <c r="D5448">
        <v>1624</v>
      </c>
      <c r="E5448">
        <v>3531100</v>
      </c>
      <c r="F5448" t="s">
        <v>1907</v>
      </c>
      <c r="G5448" t="s">
        <v>1908</v>
      </c>
      <c r="H5448" t="s">
        <v>1307</v>
      </c>
      <c r="L5448" t="str">
        <f>VLOOKUP(G5448,status!$G$1:$L$6259,6,FALSE)</f>
        <v>UR-20</v>
      </c>
    </row>
    <row r="5449" spans="1:12" x14ac:dyDescent="0.25">
      <c r="A5449">
        <v>220</v>
      </c>
      <c r="B5449" t="s">
        <v>4361</v>
      </c>
      <c r="C5449">
        <v>101296</v>
      </c>
      <c r="D5449">
        <v>1625</v>
      </c>
      <c r="E5449">
        <v>3531605</v>
      </c>
      <c r="F5449" t="s">
        <v>1909</v>
      </c>
      <c r="G5449" t="s">
        <v>1910</v>
      </c>
      <c r="H5449" t="s">
        <v>1307</v>
      </c>
      <c r="L5449" t="str">
        <f>VLOOKUP(G5449,status!$G$1:$L$6259,6,FALSE)</f>
        <v>UR-15</v>
      </c>
    </row>
    <row r="5450" spans="1:12" x14ac:dyDescent="0.25">
      <c r="A5450">
        <v>220</v>
      </c>
      <c r="B5450" t="s">
        <v>4361</v>
      </c>
      <c r="C5450">
        <v>101297</v>
      </c>
      <c r="D5450">
        <v>1626</v>
      </c>
      <c r="E5450">
        <v>3532207</v>
      </c>
      <c r="F5450" t="s">
        <v>1911</v>
      </c>
      <c r="G5450" t="s">
        <v>1912</v>
      </c>
      <c r="H5450" t="s">
        <v>1307</v>
      </c>
      <c r="L5450" t="str">
        <f>VLOOKUP(G5450,status!$G$1:$L$6259,6,FALSE)</f>
        <v>UR-5</v>
      </c>
    </row>
    <row r="5451" spans="1:12" x14ac:dyDescent="0.25">
      <c r="A5451">
        <v>220</v>
      </c>
      <c r="B5451" t="s">
        <v>4361</v>
      </c>
      <c r="C5451">
        <v>101298</v>
      </c>
      <c r="D5451">
        <v>1627</v>
      </c>
      <c r="E5451">
        <v>3533106</v>
      </c>
      <c r="F5451" t="s">
        <v>1913</v>
      </c>
      <c r="G5451" t="s">
        <v>1914</v>
      </c>
      <c r="H5451" t="s">
        <v>1307</v>
      </c>
      <c r="I5451" t="s">
        <v>22</v>
      </c>
      <c r="J5451" t="s">
        <v>4480</v>
      </c>
      <c r="L5451" t="str">
        <f>VLOOKUP(G5451,status!$G$1:$L$6259,6,FALSE)</f>
        <v>UR-15</v>
      </c>
    </row>
    <row r="5452" spans="1:12" x14ac:dyDescent="0.25">
      <c r="A5452">
        <v>220</v>
      </c>
      <c r="B5452" t="s">
        <v>4361</v>
      </c>
      <c r="C5452">
        <v>101299</v>
      </c>
      <c r="D5452">
        <v>1628</v>
      </c>
      <c r="E5452">
        <v>3533700</v>
      </c>
      <c r="F5452" t="s">
        <v>1915</v>
      </c>
      <c r="G5452" t="s">
        <v>1916</v>
      </c>
      <c r="H5452" t="s">
        <v>1307</v>
      </c>
      <c r="I5452" t="s">
        <v>22</v>
      </c>
      <c r="J5452" t="s">
        <v>4481</v>
      </c>
      <c r="L5452" t="str">
        <f>VLOOKUP(G5452,status!$G$1:$L$6259,6,FALSE)</f>
        <v>UR-4</v>
      </c>
    </row>
    <row r="5453" spans="1:12" x14ac:dyDescent="0.25">
      <c r="A5453">
        <v>220</v>
      </c>
      <c r="B5453" t="s">
        <v>4361</v>
      </c>
      <c r="C5453">
        <v>101300</v>
      </c>
      <c r="D5453">
        <v>1629</v>
      </c>
      <c r="E5453">
        <v>3533809</v>
      </c>
      <c r="F5453" t="s">
        <v>1917</v>
      </c>
      <c r="G5453" t="s">
        <v>1918</v>
      </c>
      <c r="H5453" t="s">
        <v>1307</v>
      </c>
      <c r="L5453" t="str">
        <f>VLOOKUP(G5453,status!$G$1:$L$6259,6,FALSE)</f>
        <v>UR-2</v>
      </c>
    </row>
    <row r="5454" spans="1:12" x14ac:dyDescent="0.25">
      <c r="A5454">
        <v>220</v>
      </c>
      <c r="B5454" t="s">
        <v>4361</v>
      </c>
      <c r="C5454">
        <v>101301</v>
      </c>
      <c r="D5454">
        <v>1630</v>
      </c>
      <c r="E5454">
        <v>3534104</v>
      </c>
      <c r="F5454" t="s">
        <v>1919</v>
      </c>
      <c r="G5454" t="s">
        <v>1920</v>
      </c>
      <c r="H5454" t="s">
        <v>1307</v>
      </c>
      <c r="I5454" t="s">
        <v>22</v>
      </c>
      <c r="J5454" t="s">
        <v>4482</v>
      </c>
      <c r="L5454" t="str">
        <f>VLOOKUP(G5454,status!$G$1:$L$6259,6,FALSE)</f>
        <v>UR-4</v>
      </c>
    </row>
    <row r="5455" spans="1:12" x14ac:dyDescent="0.25">
      <c r="A5455">
        <v>220</v>
      </c>
      <c r="B5455" t="s">
        <v>4361</v>
      </c>
      <c r="C5455">
        <v>101302</v>
      </c>
      <c r="D5455">
        <v>1631</v>
      </c>
      <c r="E5455">
        <v>3534500</v>
      </c>
      <c r="F5455" t="s">
        <v>1921</v>
      </c>
      <c r="G5455" t="s">
        <v>1922</v>
      </c>
      <c r="H5455" t="s">
        <v>1307</v>
      </c>
      <c r="L5455" t="str">
        <f>VLOOKUP(G5455,status!$G$1:$L$6259,6,FALSE)</f>
        <v>UR-4</v>
      </c>
    </row>
    <row r="5456" spans="1:12" x14ac:dyDescent="0.25">
      <c r="A5456">
        <v>220</v>
      </c>
      <c r="B5456" t="s">
        <v>4361</v>
      </c>
      <c r="C5456">
        <v>101303</v>
      </c>
      <c r="D5456">
        <v>1633</v>
      </c>
      <c r="E5456">
        <v>3534609</v>
      </c>
      <c r="F5456" t="s">
        <v>1923</v>
      </c>
      <c r="G5456" t="s">
        <v>1924</v>
      </c>
      <c r="H5456" t="s">
        <v>1307</v>
      </c>
      <c r="L5456" t="str">
        <f>VLOOKUP(G5456,status!$G$1:$L$6259,6,FALSE)</f>
        <v>UR-18</v>
      </c>
    </row>
    <row r="5457" spans="1:12" x14ac:dyDescent="0.25">
      <c r="A5457">
        <v>220</v>
      </c>
      <c r="B5457" t="s">
        <v>4361</v>
      </c>
      <c r="C5457">
        <v>101304</v>
      </c>
      <c r="D5457">
        <v>1635</v>
      </c>
      <c r="E5457">
        <v>3534708</v>
      </c>
      <c r="F5457" t="s">
        <v>1925</v>
      </c>
      <c r="G5457" t="s">
        <v>1926</v>
      </c>
      <c r="H5457" t="s">
        <v>1307</v>
      </c>
      <c r="L5457" t="str">
        <f>VLOOKUP(G5457,status!$G$1:$L$6259,6,FALSE)</f>
        <v>UR-4</v>
      </c>
    </row>
    <row r="5458" spans="1:12" x14ac:dyDescent="0.25">
      <c r="A5458">
        <v>220</v>
      </c>
      <c r="B5458" t="s">
        <v>4361</v>
      </c>
      <c r="C5458">
        <v>101305</v>
      </c>
      <c r="D5458">
        <v>1636</v>
      </c>
      <c r="E5458">
        <v>3534807</v>
      </c>
      <c r="F5458" t="s">
        <v>1927</v>
      </c>
      <c r="G5458" t="s">
        <v>1928</v>
      </c>
      <c r="H5458" t="s">
        <v>1307</v>
      </c>
      <c r="I5458" t="s">
        <v>22</v>
      </c>
      <c r="J5458" t="s">
        <v>4483</v>
      </c>
      <c r="L5458" t="str">
        <f>VLOOKUP(G5458,status!$G$1:$L$6259,6,FALSE)</f>
        <v>UR-18</v>
      </c>
    </row>
    <row r="5459" spans="1:12" x14ac:dyDescent="0.25">
      <c r="A5459">
        <v>220</v>
      </c>
      <c r="B5459" t="s">
        <v>4361</v>
      </c>
      <c r="C5459">
        <v>101306</v>
      </c>
      <c r="D5459">
        <v>1637</v>
      </c>
      <c r="E5459">
        <v>3534906</v>
      </c>
      <c r="F5459" t="s">
        <v>1929</v>
      </c>
      <c r="G5459" t="s">
        <v>1930</v>
      </c>
      <c r="H5459" t="s">
        <v>1307</v>
      </c>
      <c r="L5459" t="str">
        <f>VLOOKUP(G5459,status!$G$1:$L$6259,6,FALSE)</f>
        <v>UR-18</v>
      </c>
    </row>
    <row r="5460" spans="1:12" x14ac:dyDescent="0.25">
      <c r="A5460">
        <v>220</v>
      </c>
      <c r="B5460" t="s">
        <v>4361</v>
      </c>
      <c r="C5460">
        <v>101307</v>
      </c>
      <c r="D5460">
        <v>1640</v>
      </c>
      <c r="E5460">
        <v>3535309</v>
      </c>
      <c r="F5460" t="s">
        <v>1931</v>
      </c>
      <c r="G5460" t="s">
        <v>1932</v>
      </c>
      <c r="H5460" t="s">
        <v>1307</v>
      </c>
      <c r="L5460" t="str">
        <f>VLOOKUP(G5460,status!$G$1:$L$6259,6,FALSE)</f>
        <v>UR-4</v>
      </c>
    </row>
    <row r="5461" spans="1:12" x14ac:dyDescent="0.25">
      <c r="A5461">
        <v>220</v>
      </c>
      <c r="B5461" t="s">
        <v>4361</v>
      </c>
      <c r="C5461">
        <v>101308</v>
      </c>
      <c r="D5461">
        <v>1641</v>
      </c>
      <c r="E5461">
        <v>3535408</v>
      </c>
      <c r="F5461" t="s">
        <v>1933</v>
      </c>
      <c r="G5461" t="s">
        <v>1934</v>
      </c>
      <c r="H5461" t="s">
        <v>1307</v>
      </c>
      <c r="I5461" t="s">
        <v>22</v>
      </c>
      <c r="J5461" t="s">
        <v>5560</v>
      </c>
      <c r="L5461" t="str">
        <f>VLOOKUP(G5461,status!$G$1:$L$6259,6,FALSE)</f>
        <v>UR-15</v>
      </c>
    </row>
    <row r="5462" spans="1:12" x14ac:dyDescent="0.25">
      <c r="A5462">
        <v>220</v>
      </c>
      <c r="B5462" t="s">
        <v>4361</v>
      </c>
      <c r="C5462">
        <v>101309</v>
      </c>
      <c r="D5462">
        <v>1642</v>
      </c>
      <c r="E5462">
        <v>3535507</v>
      </c>
      <c r="F5462" t="s">
        <v>1935</v>
      </c>
      <c r="G5462" t="s">
        <v>1936</v>
      </c>
      <c r="H5462" t="s">
        <v>1307</v>
      </c>
      <c r="I5462" t="s">
        <v>22</v>
      </c>
      <c r="J5462" t="s">
        <v>4484</v>
      </c>
      <c r="L5462" t="str">
        <f>VLOOKUP(G5462,status!$G$1:$L$6259,6,FALSE)</f>
        <v>UR-4</v>
      </c>
    </row>
    <row r="5463" spans="1:12" x14ac:dyDescent="0.25">
      <c r="A5463">
        <v>220</v>
      </c>
      <c r="B5463" t="s">
        <v>4361</v>
      </c>
      <c r="C5463">
        <v>101310</v>
      </c>
      <c r="D5463">
        <v>1643</v>
      </c>
      <c r="E5463">
        <v>3535804</v>
      </c>
      <c r="F5463" t="s">
        <v>1937</v>
      </c>
      <c r="G5463" t="s">
        <v>1938</v>
      </c>
      <c r="H5463" t="s">
        <v>1307</v>
      </c>
      <c r="I5463" t="s">
        <v>22</v>
      </c>
      <c r="J5463" t="s">
        <v>4485</v>
      </c>
      <c r="L5463" t="str">
        <f>VLOOKUP(G5463,status!$G$1:$L$6259,6,FALSE)</f>
        <v>UR-16</v>
      </c>
    </row>
    <row r="5464" spans="1:12" x14ac:dyDescent="0.25">
      <c r="A5464">
        <v>220</v>
      </c>
      <c r="B5464" t="s">
        <v>4361</v>
      </c>
      <c r="C5464">
        <v>101311</v>
      </c>
      <c r="D5464">
        <v>1644</v>
      </c>
      <c r="E5464">
        <v>3536000</v>
      </c>
      <c r="F5464" t="s">
        <v>1939</v>
      </c>
      <c r="G5464" t="s">
        <v>1940</v>
      </c>
      <c r="H5464" t="s">
        <v>1307</v>
      </c>
      <c r="I5464" t="s">
        <v>22</v>
      </c>
      <c r="J5464" t="s">
        <v>4921</v>
      </c>
      <c r="L5464" t="str">
        <f>VLOOKUP(G5464,status!$G$1:$L$6259,6,FALSE)</f>
        <v>UR-18</v>
      </c>
    </row>
    <row r="5465" spans="1:12" x14ac:dyDescent="0.25">
      <c r="A5465">
        <v>220</v>
      </c>
      <c r="B5465" t="s">
        <v>4361</v>
      </c>
      <c r="C5465">
        <v>101312</v>
      </c>
      <c r="D5465">
        <v>1645</v>
      </c>
      <c r="E5465">
        <v>3536109</v>
      </c>
      <c r="F5465" t="s">
        <v>1941</v>
      </c>
      <c r="G5465" t="s">
        <v>1942</v>
      </c>
      <c r="H5465" t="s">
        <v>1307</v>
      </c>
      <c r="L5465" t="str">
        <f>VLOOKUP(G5465,status!$G$1:$L$6259,6,FALSE)</f>
        <v>UR-9</v>
      </c>
    </row>
    <row r="5466" spans="1:12" x14ac:dyDescent="0.25">
      <c r="A5466">
        <v>220</v>
      </c>
      <c r="B5466" t="s">
        <v>4361</v>
      </c>
      <c r="C5466">
        <v>101313</v>
      </c>
      <c r="D5466">
        <v>1646</v>
      </c>
      <c r="E5466">
        <v>3536208</v>
      </c>
      <c r="F5466" t="s">
        <v>1943</v>
      </c>
      <c r="G5466" t="s">
        <v>1944</v>
      </c>
      <c r="H5466" t="s">
        <v>1307</v>
      </c>
      <c r="I5466" t="s">
        <v>22</v>
      </c>
      <c r="J5466" t="s">
        <v>4486</v>
      </c>
      <c r="L5466" t="str">
        <f>VLOOKUP(G5466,status!$G$1:$L$6259,6,FALSE)</f>
        <v>UR-12</v>
      </c>
    </row>
    <row r="5467" spans="1:12" x14ac:dyDescent="0.25">
      <c r="A5467">
        <v>220</v>
      </c>
      <c r="B5467" t="s">
        <v>4361</v>
      </c>
      <c r="C5467">
        <v>101314</v>
      </c>
      <c r="D5467">
        <v>1647</v>
      </c>
      <c r="E5467">
        <v>3536406</v>
      </c>
      <c r="F5467" t="s">
        <v>1945</v>
      </c>
      <c r="G5467" t="s">
        <v>1946</v>
      </c>
      <c r="H5467" t="s">
        <v>1307</v>
      </c>
      <c r="L5467" t="str">
        <f>VLOOKUP(G5467,status!$G$1:$L$6259,6,FALSE)</f>
        <v>UR-15</v>
      </c>
    </row>
    <row r="5468" spans="1:12" x14ac:dyDescent="0.25">
      <c r="A5468">
        <v>220</v>
      </c>
      <c r="B5468" t="s">
        <v>4361</v>
      </c>
      <c r="C5468">
        <v>101315</v>
      </c>
      <c r="D5468">
        <v>1648</v>
      </c>
      <c r="E5468">
        <v>3537206</v>
      </c>
      <c r="F5468" t="s">
        <v>1947</v>
      </c>
      <c r="G5468" t="s">
        <v>1948</v>
      </c>
      <c r="H5468" t="s">
        <v>1307</v>
      </c>
      <c r="I5468" t="s">
        <v>22</v>
      </c>
      <c r="J5468" t="s">
        <v>5561</v>
      </c>
      <c r="L5468" t="str">
        <f>VLOOKUP(G5468,status!$G$1:$L$6259,6,FALSE)</f>
        <v>UR-12</v>
      </c>
    </row>
    <row r="5469" spans="1:12" x14ac:dyDescent="0.25">
      <c r="A5469">
        <v>220</v>
      </c>
      <c r="B5469" t="s">
        <v>4361</v>
      </c>
      <c r="C5469">
        <v>101316</v>
      </c>
      <c r="D5469">
        <v>1649</v>
      </c>
      <c r="E5469">
        <v>3537503</v>
      </c>
      <c r="F5469" t="s">
        <v>1949</v>
      </c>
      <c r="G5469" t="s">
        <v>1950</v>
      </c>
      <c r="H5469" t="s">
        <v>1307</v>
      </c>
      <c r="I5469" t="s">
        <v>22</v>
      </c>
      <c r="J5469" t="s">
        <v>4487</v>
      </c>
      <c r="L5469" t="str">
        <f>VLOOKUP(G5469,status!$G$1:$L$6259,6,FALSE)</f>
        <v>UR-9</v>
      </c>
    </row>
    <row r="5470" spans="1:12" x14ac:dyDescent="0.25">
      <c r="A5470">
        <v>220</v>
      </c>
      <c r="B5470" t="s">
        <v>4361</v>
      </c>
      <c r="C5470">
        <v>101317</v>
      </c>
      <c r="D5470">
        <v>1651</v>
      </c>
      <c r="E5470">
        <v>3537602</v>
      </c>
      <c r="F5470" t="s">
        <v>1951</v>
      </c>
      <c r="G5470" t="s">
        <v>1952</v>
      </c>
      <c r="H5470" t="s">
        <v>1307</v>
      </c>
      <c r="I5470" t="s">
        <v>22</v>
      </c>
      <c r="J5470" t="s">
        <v>5562</v>
      </c>
      <c r="L5470" t="str">
        <f>VLOOKUP(G5470,status!$G$1:$L$6259,6,FALSE)</f>
        <v>UR-20</v>
      </c>
    </row>
    <row r="5471" spans="1:12" x14ac:dyDescent="0.25">
      <c r="A5471">
        <v>220</v>
      </c>
      <c r="B5471" t="s">
        <v>4361</v>
      </c>
      <c r="C5471">
        <v>101318</v>
      </c>
      <c r="D5471">
        <v>1652</v>
      </c>
      <c r="E5471">
        <v>3537800</v>
      </c>
      <c r="F5471" t="s">
        <v>1953</v>
      </c>
      <c r="G5471" t="s">
        <v>1954</v>
      </c>
      <c r="H5471" t="s">
        <v>1307</v>
      </c>
      <c r="I5471" t="s">
        <v>22</v>
      </c>
      <c r="J5471" t="s">
        <v>4488</v>
      </c>
      <c r="L5471" t="str">
        <f>VLOOKUP(G5471,status!$G$1:$L$6259,6,FALSE)</f>
        <v>UR-9</v>
      </c>
    </row>
    <row r="5472" spans="1:12" x14ac:dyDescent="0.25">
      <c r="A5472">
        <v>220</v>
      </c>
      <c r="B5472" t="s">
        <v>4361</v>
      </c>
      <c r="C5472">
        <v>101319</v>
      </c>
      <c r="D5472">
        <v>1653</v>
      </c>
      <c r="E5472">
        <v>3537909</v>
      </c>
      <c r="F5472" t="s">
        <v>1955</v>
      </c>
      <c r="G5472" t="s">
        <v>1956</v>
      </c>
      <c r="H5472" t="s">
        <v>1307</v>
      </c>
      <c r="L5472" t="str">
        <f>VLOOKUP(G5472,status!$G$1:$L$6259,6,FALSE)</f>
        <v>UR-9</v>
      </c>
    </row>
    <row r="5473" spans="1:12" x14ac:dyDescent="0.25">
      <c r="A5473">
        <v>220</v>
      </c>
      <c r="B5473" t="s">
        <v>4361</v>
      </c>
      <c r="C5473">
        <v>101320</v>
      </c>
      <c r="D5473">
        <v>1654</v>
      </c>
      <c r="E5473">
        <v>3538303</v>
      </c>
      <c r="F5473" t="s">
        <v>1957</v>
      </c>
      <c r="G5473" t="s">
        <v>1958</v>
      </c>
      <c r="H5473" t="s">
        <v>1307</v>
      </c>
      <c r="I5473" t="s">
        <v>22</v>
      </c>
      <c r="J5473" t="s">
        <v>5563</v>
      </c>
      <c r="L5473" t="str">
        <f>VLOOKUP(G5473,status!$G$1:$L$6259,6,FALSE)</f>
        <v>UR-5</v>
      </c>
    </row>
    <row r="5474" spans="1:12" x14ac:dyDescent="0.25">
      <c r="A5474">
        <v>220</v>
      </c>
      <c r="B5474" t="s">
        <v>4361</v>
      </c>
      <c r="C5474">
        <v>101321</v>
      </c>
      <c r="D5474">
        <v>1655</v>
      </c>
      <c r="E5474">
        <v>3538808</v>
      </c>
      <c r="F5474" t="s">
        <v>1959</v>
      </c>
      <c r="G5474" t="s">
        <v>1960</v>
      </c>
      <c r="H5474" t="s">
        <v>1307</v>
      </c>
      <c r="I5474" t="s">
        <v>22</v>
      </c>
      <c r="J5474" t="s">
        <v>4489</v>
      </c>
      <c r="L5474" t="str">
        <f>VLOOKUP(G5474,status!$G$1:$L$6259,6,FALSE)</f>
        <v>UR-16</v>
      </c>
    </row>
    <row r="5475" spans="1:12" x14ac:dyDescent="0.25">
      <c r="A5475">
        <v>220</v>
      </c>
      <c r="B5475" t="s">
        <v>4361</v>
      </c>
      <c r="C5475">
        <v>101322</v>
      </c>
      <c r="D5475">
        <v>1656</v>
      </c>
      <c r="E5475">
        <v>3539202</v>
      </c>
      <c r="F5475" t="s">
        <v>1961</v>
      </c>
      <c r="G5475" t="s">
        <v>1962</v>
      </c>
      <c r="H5475" t="s">
        <v>1307</v>
      </c>
      <c r="L5475" t="str">
        <f>VLOOKUP(G5475,status!$G$1:$L$6259,6,FALSE)</f>
        <v>UR-5</v>
      </c>
    </row>
    <row r="5476" spans="1:12" x14ac:dyDescent="0.25">
      <c r="A5476">
        <v>220</v>
      </c>
      <c r="B5476" t="s">
        <v>4361</v>
      </c>
      <c r="C5476">
        <v>101323</v>
      </c>
      <c r="D5476">
        <v>1657</v>
      </c>
      <c r="E5476">
        <v>3539400</v>
      </c>
      <c r="F5476" t="s">
        <v>1963</v>
      </c>
      <c r="G5476" t="s">
        <v>1964</v>
      </c>
      <c r="H5476" t="s">
        <v>1307</v>
      </c>
      <c r="L5476" t="str">
        <f>VLOOKUP(G5476,status!$G$1:$L$6259,6,FALSE)</f>
        <v>UR-2</v>
      </c>
    </row>
    <row r="5477" spans="1:12" x14ac:dyDescent="0.25">
      <c r="A5477">
        <v>220</v>
      </c>
      <c r="B5477" t="s">
        <v>4361</v>
      </c>
      <c r="C5477">
        <v>101324</v>
      </c>
      <c r="D5477">
        <v>1658</v>
      </c>
      <c r="E5477">
        <v>3539707</v>
      </c>
      <c r="F5477" t="s">
        <v>1965</v>
      </c>
      <c r="G5477" t="s">
        <v>1966</v>
      </c>
      <c r="H5477" t="s">
        <v>1307</v>
      </c>
      <c r="I5477" t="s">
        <v>22</v>
      </c>
      <c r="J5477" t="s">
        <v>4490</v>
      </c>
      <c r="L5477" t="str">
        <f>VLOOKUP(G5477,status!$G$1:$L$6259,6,FALSE)</f>
        <v>UR-4</v>
      </c>
    </row>
    <row r="5478" spans="1:12" x14ac:dyDescent="0.25">
      <c r="A5478">
        <v>220</v>
      </c>
      <c r="B5478" t="s">
        <v>4361</v>
      </c>
      <c r="C5478">
        <v>101325</v>
      </c>
      <c r="D5478">
        <v>1661</v>
      </c>
      <c r="E5478">
        <v>3540002</v>
      </c>
      <c r="F5478" t="s">
        <v>1967</v>
      </c>
      <c r="G5478" t="s">
        <v>1968</v>
      </c>
      <c r="H5478" t="s">
        <v>1307</v>
      </c>
      <c r="L5478" t="str">
        <f>VLOOKUP(G5478,status!$G$1:$L$6259,6,FALSE)</f>
        <v>UR-4</v>
      </c>
    </row>
    <row r="5479" spans="1:12" x14ac:dyDescent="0.25">
      <c r="A5479">
        <v>220</v>
      </c>
      <c r="B5479" t="s">
        <v>4361</v>
      </c>
      <c r="C5479">
        <v>101326</v>
      </c>
      <c r="D5479">
        <v>1662</v>
      </c>
      <c r="E5479">
        <v>3540507</v>
      </c>
      <c r="F5479" t="s">
        <v>1969</v>
      </c>
      <c r="G5479" t="s">
        <v>1970</v>
      </c>
      <c r="H5479" t="s">
        <v>1307</v>
      </c>
      <c r="I5479" t="s">
        <v>22</v>
      </c>
      <c r="J5479" t="s">
        <v>4491</v>
      </c>
      <c r="L5479" t="str">
        <f>VLOOKUP(G5479,status!$G$1:$L$6259,6,FALSE)</f>
        <v>UR-9</v>
      </c>
    </row>
    <row r="5480" spans="1:12" x14ac:dyDescent="0.25">
      <c r="A5480">
        <v>220</v>
      </c>
      <c r="B5480" t="s">
        <v>4361</v>
      </c>
      <c r="C5480">
        <v>101327</v>
      </c>
      <c r="D5480">
        <v>1665</v>
      </c>
      <c r="E5480">
        <v>3541000</v>
      </c>
      <c r="F5480" t="s">
        <v>1971</v>
      </c>
      <c r="G5480" t="s">
        <v>1972</v>
      </c>
      <c r="H5480" t="s">
        <v>1307</v>
      </c>
      <c r="I5480" t="s">
        <v>22</v>
      </c>
      <c r="J5480" t="s">
        <v>5564</v>
      </c>
      <c r="L5480" t="str">
        <f>VLOOKUP(G5480,status!$G$1:$L$6259,6,FALSE)</f>
        <v>UR-20</v>
      </c>
    </row>
    <row r="5481" spans="1:12" x14ac:dyDescent="0.25">
      <c r="A5481">
        <v>220</v>
      </c>
      <c r="B5481" t="s">
        <v>4361</v>
      </c>
      <c r="C5481">
        <v>101328</v>
      </c>
      <c r="D5481">
        <v>1666</v>
      </c>
      <c r="E5481">
        <v>3541208</v>
      </c>
      <c r="F5481" t="s">
        <v>1973</v>
      </c>
      <c r="G5481" t="s">
        <v>1974</v>
      </c>
      <c r="H5481" t="s">
        <v>1307</v>
      </c>
      <c r="I5481" t="s">
        <v>22</v>
      </c>
      <c r="J5481" t="s">
        <v>4492</v>
      </c>
      <c r="L5481" t="str">
        <f>VLOOKUP(G5481,status!$G$1:$L$6259,6,FALSE)</f>
        <v>UR-5</v>
      </c>
    </row>
    <row r="5482" spans="1:12" x14ac:dyDescent="0.25">
      <c r="A5482">
        <v>220</v>
      </c>
      <c r="B5482" t="s">
        <v>4361</v>
      </c>
      <c r="C5482">
        <v>101329</v>
      </c>
      <c r="D5482">
        <v>1667</v>
      </c>
      <c r="E5482">
        <v>3541307</v>
      </c>
      <c r="F5482" t="s">
        <v>1975</v>
      </c>
      <c r="G5482" t="s">
        <v>1976</v>
      </c>
      <c r="H5482" t="s">
        <v>1307</v>
      </c>
      <c r="L5482" t="str">
        <f>VLOOKUP(G5482,status!$G$1:$L$6259,6,FALSE)</f>
        <v>UR-5</v>
      </c>
    </row>
    <row r="5483" spans="1:12" x14ac:dyDescent="0.25">
      <c r="A5483">
        <v>220</v>
      </c>
      <c r="B5483" t="s">
        <v>4361</v>
      </c>
      <c r="C5483">
        <v>101330</v>
      </c>
      <c r="D5483">
        <v>1670</v>
      </c>
      <c r="E5483">
        <v>3541406</v>
      </c>
      <c r="F5483" t="s">
        <v>1977</v>
      </c>
      <c r="G5483" t="s">
        <v>1978</v>
      </c>
      <c r="H5483" t="s">
        <v>1307</v>
      </c>
      <c r="L5483" t="str">
        <f>VLOOKUP(G5483,status!$G$1:$L$6259,6,FALSE)</f>
        <v>UR-1</v>
      </c>
    </row>
    <row r="5484" spans="1:12" x14ac:dyDescent="0.25">
      <c r="A5484">
        <v>220</v>
      </c>
      <c r="B5484" t="s">
        <v>4361</v>
      </c>
      <c r="C5484">
        <v>101331</v>
      </c>
      <c r="D5484">
        <v>1671</v>
      </c>
      <c r="E5484">
        <v>3541505</v>
      </c>
      <c r="F5484" t="s">
        <v>1979</v>
      </c>
      <c r="G5484" t="s">
        <v>1980</v>
      </c>
      <c r="H5484" t="s">
        <v>1307</v>
      </c>
      <c r="L5484" t="str">
        <f>VLOOKUP(G5484,status!$G$1:$L$6259,6,FALSE)</f>
        <v>UR-5</v>
      </c>
    </row>
    <row r="5485" spans="1:12" x14ac:dyDescent="0.25">
      <c r="A5485">
        <v>220</v>
      </c>
      <c r="B5485" t="s">
        <v>4361</v>
      </c>
      <c r="C5485">
        <v>101332</v>
      </c>
      <c r="D5485">
        <v>1672</v>
      </c>
      <c r="E5485">
        <v>3541703</v>
      </c>
      <c r="F5485" t="s">
        <v>1981</v>
      </c>
      <c r="G5485" t="s">
        <v>1982</v>
      </c>
      <c r="H5485" t="s">
        <v>1307</v>
      </c>
      <c r="L5485" t="str">
        <f>VLOOKUP(G5485,status!$G$1:$L$6259,6,FALSE)</f>
        <v>UR-5</v>
      </c>
    </row>
    <row r="5486" spans="1:12" x14ac:dyDescent="0.25">
      <c r="A5486">
        <v>220</v>
      </c>
      <c r="B5486" t="s">
        <v>4361</v>
      </c>
      <c r="C5486">
        <v>101333</v>
      </c>
      <c r="D5486">
        <v>1673</v>
      </c>
      <c r="E5486">
        <v>3541802</v>
      </c>
      <c r="F5486" t="s">
        <v>1983</v>
      </c>
      <c r="G5486" t="s">
        <v>1984</v>
      </c>
      <c r="H5486" t="s">
        <v>1307</v>
      </c>
      <c r="I5486" t="s">
        <v>22</v>
      </c>
      <c r="J5486" t="s">
        <v>4493</v>
      </c>
      <c r="L5486" t="str">
        <f>VLOOKUP(G5486,status!$G$1:$L$6259,6,FALSE)</f>
        <v>UR-18</v>
      </c>
    </row>
    <row r="5487" spans="1:12" x14ac:dyDescent="0.25">
      <c r="A5487">
        <v>220</v>
      </c>
      <c r="B5487" t="s">
        <v>4361</v>
      </c>
      <c r="C5487">
        <v>101334</v>
      </c>
      <c r="D5487">
        <v>1674</v>
      </c>
      <c r="E5487">
        <v>3542008</v>
      </c>
      <c r="F5487" t="s">
        <v>1985</v>
      </c>
      <c r="G5487" t="s">
        <v>1986</v>
      </c>
      <c r="H5487" t="s">
        <v>1307</v>
      </c>
      <c r="I5487" t="s">
        <v>22</v>
      </c>
      <c r="J5487" t="s">
        <v>4494</v>
      </c>
      <c r="L5487" t="str">
        <f>VLOOKUP(G5487,status!$G$1:$L$6259,6,FALSE)</f>
        <v>UR-4</v>
      </c>
    </row>
    <row r="5488" spans="1:12" x14ac:dyDescent="0.25">
      <c r="A5488">
        <v>220</v>
      </c>
      <c r="B5488" t="s">
        <v>4361</v>
      </c>
      <c r="C5488">
        <v>101335</v>
      </c>
      <c r="D5488">
        <v>1675</v>
      </c>
      <c r="E5488">
        <v>3542206</v>
      </c>
      <c r="F5488" t="s">
        <v>1987</v>
      </c>
      <c r="G5488" t="s">
        <v>1988</v>
      </c>
      <c r="H5488" t="s">
        <v>1307</v>
      </c>
      <c r="L5488" t="str">
        <f>VLOOKUP(G5488,status!$G$1:$L$6259,6,FALSE)</f>
        <v>UR-5</v>
      </c>
    </row>
    <row r="5489" spans="1:12" x14ac:dyDescent="0.25">
      <c r="A5489">
        <v>220</v>
      </c>
      <c r="B5489" t="s">
        <v>4361</v>
      </c>
      <c r="C5489">
        <v>101336</v>
      </c>
      <c r="D5489">
        <v>1676</v>
      </c>
      <c r="E5489">
        <v>3542404</v>
      </c>
      <c r="F5489" t="s">
        <v>1989</v>
      </c>
      <c r="G5489" t="s">
        <v>1990</v>
      </c>
      <c r="H5489" t="s">
        <v>1307</v>
      </c>
      <c r="I5489" t="s">
        <v>22</v>
      </c>
      <c r="J5489" t="s">
        <v>4495</v>
      </c>
      <c r="L5489" t="str">
        <f>VLOOKUP(G5489,status!$G$1:$L$6259,6,FALSE)</f>
        <v>UR-5</v>
      </c>
    </row>
    <row r="5490" spans="1:12" x14ac:dyDescent="0.25">
      <c r="A5490">
        <v>220</v>
      </c>
      <c r="B5490" t="s">
        <v>4361</v>
      </c>
      <c r="C5490">
        <v>101337</v>
      </c>
      <c r="D5490">
        <v>1678</v>
      </c>
      <c r="E5490">
        <v>3542602</v>
      </c>
      <c r="F5490" t="s">
        <v>1991</v>
      </c>
      <c r="G5490" t="s">
        <v>1992</v>
      </c>
      <c r="H5490" t="s">
        <v>1307</v>
      </c>
      <c r="I5490" t="s">
        <v>22</v>
      </c>
      <c r="J5490" t="s">
        <v>4496</v>
      </c>
      <c r="L5490" t="str">
        <f>VLOOKUP(G5490,status!$G$1:$L$6259,6,FALSE)</f>
        <v>7-DF</v>
      </c>
    </row>
    <row r="5491" spans="1:12" x14ac:dyDescent="0.25">
      <c r="A5491">
        <v>220</v>
      </c>
      <c r="B5491" t="s">
        <v>4361</v>
      </c>
      <c r="C5491">
        <v>101338</v>
      </c>
      <c r="D5491">
        <v>1679</v>
      </c>
      <c r="E5491">
        <v>3542800</v>
      </c>
      <c r="F5491" t="s">
        <v>1993</v>
      </c>
      <c r="G5491" t="s">
        <v>1994</v>
      </c>
      <c r="H5491" t="s">
        <v>1307</v>
      </c>
      <c r="L5491" t="str">
        <f>VLOOKUP(G5491,status!$G$1:$L$6259,6,FALSE)</f>
        <v>UR-16</v>
      </c>
    </row>
    <row r="5492" spans="1:12" x14ac:dyDescent="0.25">
      <c r="A5492">
        <v>220</v>
      </c>
      <c r="B5492" t="s">
        <v>4361</v>
      </c>
      <c r="C5492">
        <v>101339</v>
      </c>
      <c r="D5492">
        <v>1680</v>
      </c>
      <c r="E5492">
        <v>3543006</v>
      </c>
      <c r="F5492" t="s">
        <v>1995</v>
      </c>
      <c r="G5492" t="s">
        <v>1996</v>
      </c>
      <c r="H5492" t="s">
        <v>1307</v>
      </c>
      <c r="I5492" t="s">
        <v>22</v>
      </c>
      <c r="J5492" t="s">
        <v>4497</v>
      </c>
      <c r="L5492" t="str">
        <f>VLOOKUP(G5492,status!$G$1:$L$6259,6,FALSE)</f>
        <v>UR-16</v>
      </c>
    </row>
    <row r="5493" spans="1:12" x14ac:dyDescent="0.25">
      <c r="A5493">
        <v>220</v>
      </c>
      <c r="B5493" t="s">
        <v>4361</v>
      </c>
      <c r="C5493">
        <v>101340</v>
      </c>
      <c r="D5493">
        <v>1681</v>
      </c>
      <c r="E5493">
        <v>3543204</v>
      </c>
      <c r="F5493" t="s">
        <v>1997</v>
      </c>
      <c r="G5493" t="s">
        <v>1998</v>
      </c>
      <c r="H5493" t="s">
        <v>1307</v>
      </c>
      <c r="L5493" t="str">
        <f>VLOOKUP(G5493,status!$G$1:$L$6259,6,FALSE)</f>
        <v>UR-4</v>
      </c>
    </row>
    <row r="5494" spans="1:12" x14ac:dyDescent="0.25">
      <c r="A5494">
        <v>220</v>
      </c>
      <c r="B5494" t="s">
        <v>4361</v>
      </c>
      <c r="C5494">
        <v>101341</v>
      </c>
      <c r="D5494">
        <v>1682</v>
      </c>
      <c r="E5494">
        <v>3543501</v>
      </c>
      <c r="F5494" t="s">
        <v>1999</v>
      </c>
      <c r="G5494" t="s">
        <v>2000</v>
      </c>
      <c r="H5494" t="s">
        <v>1307</v>
      </c>
      <c r="I5494" t="s">
        <v>22</v>
      </c>
      <c r="J5494" t="s">
        <v>4498</v>
      </c>
      <c r="L5494" t="str">
        <f>VLOOKUP(G5494,status!$G$1:$L$6259,6,FALSE)</f>
        <v>UR-16</v>
      </c>
    </row>
    <row r="5495" spans="1:12" x14ac:dyDescent="0.25">
      <c r="A5495">
        <v>220</v>
      </c>
      <c r="B5495" t="s">
        <v>4361</v>
      </c>
      <c r="C5495">
        <v>101342</v>
      </c>
      <c r="D5495">
        <v>1683</v>
      </c>
      <c r="E5495">
        <v>3543808</v>
      </c>
      <c r="F5495" t="s">
        <v>2001</v>
      </c>
      <c r="G5495" t="s">
        <v>2002</v>
      </c>
      <c r="H5495" t="s">
        <v>1307</v>
      </c>
      <c r="I5495" t="s">
        <v>22</v>
      </c>
      <c r="J5495" t="s">
        <v>5565</v>
      </c>
      <c r="L5495" t="str">
        <f>VLOOKUP(G5495,status!$G$1:$L$6259,6,FALSE)</f>
        <v>UR-18</v>
      </c>
    </row>
    <row r="5496" spans="1:12" x14ac:dyDescent="0.25">
      <c r="A5496">
        <v>220</v>
      </c>
      <c r="B5496" t="s">
        <v>4361</v>
      </c>
      <c r="C5496">
        <v>101343</v>
      </c>
      <c r="D5496">
        <v>1684</v>
      </c>
      <c r="E5496">
        <v>3544707</v>
      </c>
      <c r="F5496" t="s">
        <v>2003</v>
      </c>
      <c r="G5496" t="s">
        <v>2004</v>
      </c>
      <c r="H5496" t="s">
        <v>1307</v>
      </c>
      <c r="L5496" t="str">
        <f>VLOOKUP(G5496,status!$G$1:$L$6259,6,FALSE)</f>
        <v>UR-18</v>
      </c>
    </row>
    <row r="5497" spans="1:12" x14ac:dyDescent="0.25">
      <c r="A5497">
        <v>220</v>
      </c>
      <c r="B5497" t="s">
        <v>4361</v>
      </c>
      <c r="C5497">
        <v>101344</v>
      </c>
      <c r="D5497">
        <v>1685</v>
      </c>
      <c r="E5497">
        <v>3545100</v>
      </c>
      <c r="F5497" t="s">
        <v>2005</v>
      </c>
      <c r="G5497" t="s">
        <v>2006</v>
      </c>
      <c r="H5497" t="s">
        <v>1307</v>
      </c>
      <c r="L5497" t="str">
        <f>VLOOKUP(G5497,status!$G$1:$L$6259,6,FALSE)</f>
        <v>UR-18</v>
      </c>
    </row>
    <row r="5498" spans="1:12" x14ac:dyDescent="0.25">
      <c r="A5498">
        <v>220</v>
      </c>
      <c r="B5498" t="s">
        <v>4361</v>
      </c>
      <c r="C5498">
        <v>101345</v>
      </c>
      <c r="D5498">
        <v>1686</v>
      </c>
      <c r="E5498">
        <v>3545407</v>
      </c>
      <c r="F5498" t="s">
        <v>2007</v>
      </c>
      <c r="G5498" t="s">
        <v>2008</v>
      </c>
      <c r="H5498" t="s">
        <v>1307</v>
      </c>
      <c r="L5498" t="str">
        <f>VLOOKUP(G5498,status!$G$1:$L$6259,6,FALSE)</f>
        <v>UR-4</v>
      </c>
    </row>
    <row r="5499" spans="1:12" x14ac:dyDescent="0.25">
      <c r="A5499">
        <v>220</v>
      </c>
      <c r="B5499" t="s">
        <v>4361</v>
      </c>
      <c r="C5499">
        <v>101346</v>
      </c>
      <c r="D5499">
        <v>1687</v>
      </c>
      <c r="E5499">
        <v>3545506</v>
      </c>
      <c r="F5499" t="s">
        <v>2009</v>
      </c>
      <c r="G5499" t="s">
        <v>2010</v>
      </c>
      <c r="H5499" t="s">
        <v>1307</v>
      </c>
      <c r="I5499" t="s">
        <v>22</v>
      </c>
      <c r="J5499" t="s">
        <v>4499</v>
      </c>
      <c r="L5499" t="str">
        <f>VLOOKUP(G5499,status!$G$1:$L$6259,6,FALSE)</f>
        <v>UR-5</v>
      </c>
    </row>
    <row r="5500" spans="1:12" x14ac:dyDescent="0.25">
      <c r="A5500">
        <v>220</v>
      </c>
      <c r="B5500" t="s">
        <v>4361</v>
      </c>
      <c r="C5500">
        <v>101347</v>
      </c>
      <c r="D5500">
        <v>1688</v>
      </c>
      <c r="E5500">
        <v>3500550</v>
      </c>
      <c r="F5500" t="s">
        <v>2011</v>
      </c>
      <c r="G5500" t="s">
        <v>2012</v>
      </c>
      <c r="H5500" t="s">
        <v>1307</v>
      </c>
      <c r="I5500" t="s">
        <v>22</v>
      </c>
      <c r="J5500" t="s">
        <v>4500</v>
      </c>
      <c r="L5500" t="str">
        <f>VLOOKUP(G5500,status!$G$1:$L$6259,6,FALSE)</f>
        <v>UR-2</v>
      </c>
    </row>
    <row r="5501" spans="1:12" x14ac:dyDescent="0.25">
      <c r="A5501">
        <v>220</v>
      </c>
      <c r="B5501" t="s">
        <v>4361</v>
      </c>
      <c r="C5501">
        <v>101348</v>
      </c>
      <c r="D5501">
        <v>1690</v>
      </c>
      <c r="E5501">
        <v>3546405</v>
      </c>
      <c r="F5501" t="s">
        <v>2013</v>
      </c>
      <c r="G5501" t="s">
        <v>2014</v>
      </c>
      <c r="H5501" t="s">
        <v>1307</v>
      </c>
      <c r="L5501" t="str">
        <f>VLOOKUP(G5501,status!$G$1:$L$6259,6,FALSE)</f>
        <v>UR-4</v>
      </c>
    </row>
    <row r="5502" spans="1:12" x14ac:dyDescent="0.25">
      <c r="A5502">
        <v>220</v>
      </c>
      <c r="B5502" t="s">
        <v>4361</v>
      </c>
      <c r="C5502">
        <v>101349</v>
      </c>
      <c r="D5502">
        <v>1691</v>
      </c>
      <c r="E5502">
        <v>3547106</v>
      </c>
      <c r="F5502" t="s">
        <v>2015</v>
      </c>
      <c r="G5502" t="s">
        <v>2016</v>
      </c>
      <c r="H5502" t="s">
        <v>1307</v>
      </c>
      <c r="I5502" t="s">
        <v>22</v>
      </c>
      <c r="J5502" t="s">
        <v>4501</v>
      </c>
      <c r="L5502" t="str">
        <f>VLOOKUP(G5502,status!$G$1:$L$6259,6,FALSE)</f>
        <v>UR-15</v>
      </c>
    </row>
    <row r="5503" spans="1:12" x14ac:dyDescent="0.25">
      <c r="A5503">
        <v>220</v>
      </c>
      <c r="B5503" t="s">
        <v>4361</v>
      </c>
      <c r="C5503">
        <v>101350</v>
      </c>
      <c r="D5503">
        <v>1692</v>
      </c>
      <c r="E5503">
        <v>3547700</v>
      </c>
      <c r="F5503" t="s">
        <v>2017</v>
      </c>
      <c r="G5503" t="s">
        <v>2018</v>
      </c>
      <c r="H5503" t="s">
        <v>1307</v>
      </c>
      <c r="L5503" t="str">
        <f>VLOOKUP(G5503,status!$G$1:$L$6259,6,FALSE)</f>
        <v>UR-5</v>
      </c>
    </row>
    <row r="5504" spans="1:12" x14ac:dyDescent="0.25">
      <c r="A5504">
        <v>220</v>
      </c>
      <c r="B5504" t="s">
        <v>4361</v>
      </c>
      <c r="C5504">
        <v>101351</v>
      </c>
      <c r="D5504">
        <v>1694</v>
      </c>
      <c r="E5504">
        <v>3548302</v>
      </c>
      <c r="F5504" t="s">
        <v>2019</v>
      </c>
      <c r="G5504" t="s">
        <v>2020</v>
      </c>
      <c r="H5504" t="s">
        <v>1307</v>
      </c>
      <c r="I5504" t="s">
        <v>22</v>
      </c>
      <c r="J5504" t="s">
        <v>4502</v>
      </c>
      <c r="L5504" t="str">
        <f>VLOOKUP(G5504,status!$G$1:$L$6259,6,FALSE)</f>
        <v>UR-5</v>
      </c>
    </row>
    <row r="5505" spans="1:12" x14ac:dyDescent="0.25">
      <c r="A5505">
        <v>220</v>
      </c>
      <c r="B5505" t="s">
        <v>4361</v>
      </c>
      <c r="C5505">
        <v>101352</v>
      </c>
      <c r="D5505">
        <v>1699</v>
      </c>
      <c r="E5505">
        <v>3548500</v>
      </c>
      <c r="F5505" t="s">
        <v>2021</v>
      </c>
      <c r="G5505" t="s">
        <v>2022</v>
      </c>
      <c r="H5505" t="s">
        <v>1307</v>
      </c>
      <c r="L5505" t="str">
        <f>VLOOKUP(G5505,status!$G$1:$L$6259,6,FALSE)</f>
        <v>8-DF</v>
      </c>
    </row>
    <row r="5506" spans="1:12" x14ac:dyDescent="0.25">
      <c r="A5506">
        <v>220</v>
      </c>
      <c r="B5506" t="s">
        <v>4361</v>
      </c>
      <c r="C5506">
        <v>101353</v>
      </c>
      <c r="D5506">
        <v>1705</v>
      </c>
      <c r="E5506">
        <v>3548708</v>
      </c>
      <c r="F5506" t="s">
        <v>2023</v>
      </c>
      <c r="G5506" t="s">
        <v>2024</v>
      </c>
      <c r="H5506" t="s">
        <v>1307</v>
      </c>
      <c r="L5506" t="str">
        <f>VLOOKUP(G5506,status!$G$1:$L$6259,6,FALSE)</f>
        <v>3-DF</v>
      </c>
    </row>
    <row r="5507" spans="1:12" x14ac:dyDescent="0.25">
      <c r="A5507">
        <v>220</v>
      </c>
      <c r="B5507" t="s">
        <v>4361</v>
      </c>
      <c r="C5507">
        <v>101354</v>
      </c>
      <c r="D5507">
        <v>1706</v>
      </c>
      <c r="E5507">
        <v>3549300</v>
      </c>
      <c r="F5507" t="s">
        <v>2025</v>
      </c>
      <c r="G5507" t="s">
        <v>2026</v>
      </c>
      <c r="H5507" t="s">
        <v>1307</v>
      </c>
      <c r="I5507" t="s">
        <v>22</v>
      </c>
      <c r="J5507" t="s">
        <v>4503</v>
      </c>
      <c r="L5507" t="str">
        <f>VLOOKUP(G5507,status!$G$1:$L$6259,6,FALSE)</f>
        <v>UR-15</v>
      </c>
    </row>
    <row r="5508" spans="1:12" x14ac:dyDescent="0.25">
      <c r="A5508">
        <v>220</v>
      </c>
      <c r="B5508" t="s">
        <v>4361</v>
      </c>
      <c r="C5508">
        <v>101355</v>
      </c>
      <c r="D5508">
        <v>1708</v>
      </c>
      <c r="E5508">
        <v>3550100</v>
      </c>
      <c r="F5508" t="s">
        <v>2027</v>
      </c>
      <c r="G5508" t="s">
        <v>2028</v>
      </c>
      <c r="H5508" t="s">
        <v>1307</v>
      </c>
      <c r="I5508" t="s">
        <v>22</v>
      </c>
      <c r="J5508" t="s">
        <v>4504</v>
      </c>
      <c r="L5508" t="str">
        <f>VLOOKUP(G5508,status!$G$1:$L$6259,6,FALSE)</f>
        <v>UR-2</v>
      </c>
    </row>
    <row r="5509" spans="1:12" x14ac:dyDescent="0.25">
      <c r="A5509">
        <v>220</v>
      </c>
      <c r="B5509" t="s">
        <v>4361</v>
      </c>
      <c r="C5509">
        <v>101356</v>
      </c>
      <c r="D5509">
        <v>1709</v>
      </c>
      <c r="E5509">
        <v>3550209</v>
      </c>
      <c r="F5509" t="s">
        <v>2029</v>
      </c>
      <c r="G5509" t="s">
        <v>2030</v>
      </c>
      <c r="H5509" t="s">
        <v>1307</v>
      </c>
      <c r="I5509" t="s">
        <v>22</v>
      </c>
      <c r="J5509" t="s">
        <v>4505</v>
      </c>
      <c r="L5509" t="str">
        <f>VLOOKUP(G5509,status!$G$1:$L$6259,6,FALSE)</f>
        <v>UR-9</v>
      </c>
    </row>
    <row r="5510" spans="1:12" x14ac:dyDescent="0.25">
      <c r="A5510">
        <v>220</v>
      </c>
      <c r="B5510" t="s">
        <v>4361</v>
      </c>
      <c r="C5510">
        <v>101357</v>
      </c>
      <c r="D5510">
        <v>1710</v>
      </c>
      <c r="E5510">
        <v>3550506</v>
      </c>
      <c r="F5510" t="s">
        <v>2031</v>
      </c>
      <c r="G5510" t="s">
        <v>2032</v>
      </c>
      <c r="H5510" t="s">
        <v>1307</v>
      </c>
      <c r="I5510" t="s">
        <v>22</v>
      </c>
      <c r="J5510" t="s">
        <v>4506</v>
      </c>
      <c r="L5510" t="str">
        <f>VLOOKUP(G5510,status!$G$1:$L$6259,6,FALSE)</f>
        <v>UR-4</v>
      </c>
    </row>
    <row r="5511" spans="1:12" x14ac:dyDescent="0.25">
      <c r="A5511">
        <v>220</v>
      </c>
      <c r="B5511" t="s">
        <v>4361</v>
      </c>
      <c r="C5511">
        <v>101358</v>
      </c>
      <c r="D5511">
        <v>1711</v>
      </c>
      <c r="E5511">
        <v>3550605</v>
      </c>
      <c r="F5511" t="s">
        <v>2033</v>
      </c>
      <c r="G5511" t="s">
        <v>2034</v>
      </c>
      <c r="H5511" t="s">
        <v>1307</v>
      </c>
      <c r="I5511" t="s">
        <v>22</v>
      </c>
      <c r="J5511" t="s">
        <v>4507</v>
      </c>
      <c r="L5511" t="str">
        <f>VLOOKUP(G5511,status!$G$1:$L$6259,6,FALSE)</f>
        <v>UR-9</v>
      </c>
    </row>
    <row r="5512" spans="1:12" x14ac:dyDescent="0.25">
      <c r="A5512">
        <v>220</v>
      </c>
      <c r="B5512" t="s">
        <v>4361</v>
      </c>
      <c r="C5512">
        <v>101359</v>
      </c>
      <c r="D5512">
        <v>1715</v>
      </c>
      <c r="E5512">
        <v>3551009</v>
      </c>
      <c r="F5512" t="s">
        <v>2035</v>
      </c>
      <c r="G5512" t="s">
        <v>2036</v>
      </c>
      <c r="H5512" t="s">
        <v>1307</v>
      </c>
      <c r="L5512" t="str">
        <f>VLOOKUP(G5512,status!$G$1:$L$6259,6,FALSE)</f>
        <v>UR-20</v>
      </c>
    </row>
    <row r="5513" spans="1:12" x14ac:dyDescent="0.25">
      <c r="A5513">
        <v>220</v>
      </c>
      <c r="B5513" t="s">
        <v>4361</v>
      </c>
      <c r="C5513">
        <v>101360</v>
      </c>
      <c r="D5513">
        <v>1716</v>
      </c>
      <c r="E5513">
        <v>3551108</v>
      </c>
      <c r="F5513" t="s">
        <v>2037</v>
      </c>
      <c r="G5513" t="s">
        <v>2038</v>
      </c>
      <c r="H5513" t="s">
        <v>1307</v>
      </c>
      <c r="I5513" t="s">
        <v>22</v>
      </c>
      <c r="J5513" t="s">
        <v>4508</v>
      </c>
      <c r="L5513" t="str">
        <f>VLOOKUP(G5513,status!$G$1:$L$6259,6,FALSE)</f>
        <v>UR-9</v>
      </c>
    </row>
    <row r="5514" spans="1:12" x14ac:dyDescent="0.25">
      <c r="A5514">
        <v>220</v>
      </c>
      <c r="B5514" t="s">
        <v>4361</v>
      </c>
      <c r="C5514">
        <v>101361</v>
      </c>
      <c r="D5514">
        <v>1717</v>
      </c>
      <c r="E5514">
        <v>3551207</v>
      </c>
      <c r="F5514" t="s">
        <v>2039</v>
      </c>
      <c r="G5514" t="s">
        <v>2040</v>
      </c>
      <c r="H5514" t="s">
        <v>1307</v>
      </c>
      <c r="I5514" t="s">
        <v>22</v>
      </c>
      <c r="J5514" t="s">
        <v>4509</v>
      </c>
      <c r="L5514" t="str">
        <f>VLOOKUP(G5514,status!$G$1:$L$6259,6,FALSE)</f>
        <v>UR-16</v>
      </c>
    </row>
    <row r="5515" spans="1:12" x14ac:dyDescent="0.25">
      <c r="A5515">
        <v>220</v>
      </c>
      <c r="B5515" t="s">
        <v>4361</v>
      </c>
      <c r="C5515">
        <v>101362</v>
      </c>
      <c r="D5515">
        <v>1718</v>
      </c>
      <c r="E5515">
        <v>3551801</v>
      </c>
      <c r="F5515" t="s">
        <v>2041</v>
      </c>
      <c r="G5515" t="s">
        <v>2042</v>
      </c>
      <c r="H5515" t="s">
        <v>1307</v>
      </c>
      <c r="L5515" t="str">
        <f>VLOOKUP(G5515,status!$G$1:$L$6259,6,FALSE)</f>
        <v>UR-12</v>
      </c>
    </row>
    <row r="5516" spans="1:12" x14ac:dyDescent="0.25">
      <c r="A5516">
        <v>220</v>
      </c>
      <c r="B5516" t="s">
        <v>4361</v>
      </c>
      <c r="C5516">
        <v>101363</v>
      </c>
      <c r="D5516">
        <v>1721</v>
      </c>
      <c r="E5516">
        <v>3552205</v>
      </c>
      <c r="F5516" t="s">
        <v>2043</v>
      </c>
      <c r="G5516" t="s">
        <v>2044</v>
      </c>
      <c r="H5516" t="s">
        <v>1307</v>
      </c>
      <c r="I5516" t="s">
        <v>22</v>
      </c>
      <c r="J5516" t="s">
        <v>4510</v>
      </c>
      <c r="L5516" t="str">
        <f>VLOOKUP(G5516,status!$G$1:$L$6259,6,FALSE)</f>
        <v>UR-10</v>
      </c>
    </row>
    <row r="5517" spans="1:12" x14ac:dyDescent="0.25">
      <c r="A5517">
        <v>220</v>
      </c>
      <c r="B5517" t="s">
        <v>4361</v>
      </c>
      <c r="C5517">
        <v>101364</v>
      </c>
      <c r="D5517">
        <v>1723</v>
      </c>
      <c r="E5517">
        <v>3552809</v>
      </c>
      <c r="F5517" t="s">
        <v>2045</v>
      </c>
      <c r="G5517" t="s">
        <v>2046</v>
      </c>
      <c r="H5517" t="s">
        <v>1307</v>
      </c>
      <c r="L5517" t="str">
        <f>VLOOKUP(G5517,status!$G$1:$L$6259,6,FALSE)</f>
        <v>5-DF</v>
      </c>
    </row>
    <row r="5518" spans="1:12" x14ac:dyDescent="0.25">
      <c r="A5518">
        <v>220</v>
      </c>
      <c r="B5518" t="s">
        <v>4361</v>
      </c>
      <c r="C5518">
        <v>101365</v>
      </c>
      <c r="D5518">
        <v>1724</v>
      </c>
      <c r="E5518">
        <v>3552908</v>
      </c>
      <c r="F5518" t="s">
        <v>2047</v>
      </c>
      <c r="G5518" t="s">
        <v>2048</v>
      </c>
      <c r="H5518" t="s">
        <v>1307</v>
      </c>
      <c r="L5518" t="str">
        <f>VLOOKUP(G5518,status!$G$1:$L$6259,6,FALSE)</f>
        <v>UR-5</v>
      </c>
    </row>
    <row r="5519" spans="1:12" x14ac:dyDescent="0.25">
      <c r="A5519">
        <v>220</v>
      </c>
      <c r="B5519" t="s">
        <v>4361</v>
      </c>
      <c r="C5519">
        <v>101366</v>
      </c>
      <c r="D5519">
        <v>1725</v>
      </c>
      <c r="E5519">
        <v>3553005</v>
      </c>
      <c r="F5519" t="s">
        <v>2049</v>
      </c>
      <c r="G5519" t="s">
        <v>2050</v>
      </c>
      <c r="H5519" t="s">
        <v>1307</v>
      </c>
      <c r="I5519" t="s">
        <v>22</v>
      </c>
      <c r="J5519" t="s">
        <v>4511</v>
      </c>
      <c r="L5519" t="str">
        <f>VLOOKUP(G5519,status!$G$1:$L$6259,6,FALSE)</f>
        <v>UR-16</v>
      </c>
    </row>
    <row r="5520" spans="1:12" x14ac:dyDescent="0.25">
      <c r="A5520">
        <v>220</v>
      </c>
      <c r="B5520" t="s">
        <v>4361</v>
      </c>
      <c r="C5520">
        <v>101367</v>
      </c>
      <c r="D5520">
        <v>1726</v>
      </c>
      <c r="E5520">
        <v>3553500</v>
      </c>
      <c r="F5520" t="s">
        <v>2051</v>
      </c>
      <c r="G5520" t="s">
        <v>2052</v>
      </c>
      <c r="H5520" t="s">
        <v>1307</v>
      </c>
      <c r="L5520" t="str">
        <f>VLOOKUP(G5520,status!$G$1:$L$6259,6,FALSE)</f>
        <v>UR-9</v>
      </c>
    </row>
    <row r="5521" spans="1:12" x14ac:dyDescent="0.25">
      <c r="A5521">
        <v>220</v>
      </c>
      <c r="B5521" t="s">
        <v>4361</v>
      </c>
      <c r="C5521">
        <v>101368</v>
      </c>
      <c r="D5521">
        <v>1727</v>
      </c>
      <c r="E5521">
        <v>3553807</v>
      </c>
      <c r="F5521" t="s">
        <v>2053</v>
      </c>
      <c r="G5521" t="s">
        <v>2054</v>
      </c>
      <c r="H5521" t="s">
        <v>1307</v>
      </c>
      <c r="I5521" t="s">
        <v>22</v>
      </c>
      <c r="J5521" t="s">
        <v>4512</v>
      </c>
      <c r="L5521" t="str">
        <f>VLOOKUP(G5521,status!$G$1:$L$6259,6,FALSE)</f>
        <v>UR-16</v>
      </c>
    </row>
    <row r="5522" spans="1:12" x14ac:dyDescent="0.25">
      <c r="A5522">
        <v>220</v>
      </c>
      <c r="B5522" t="s">
        <v>4361</v>
      </c>
      <c r="C5522">
        <v>101369</v>
      </c>
      <c r="D5522">
        <v>1729</v>
      </c>
      <c r="E5522">
        <v>3553906</v>
      </c>
      <c r="F5522" t="s">
        <v>2055</v>
      </c>
      <c r="G5522" t="s">
        <v>2056</v>
      </c>
      <c r="H5522" t="s">
        <v>1307</v>
      </c>
      <c r="L5522" t="str">
        <f>VLOOKUP(G5522,status!$G$1:$L$6259,6,FALSE)</f>
        <v>UR-5</v>
      </c>
    </row>
    <row r="5523" spans="1:12" x14ac:dyDescent="0.25">
      <c r="A5523">
        <v>220</v>
      </c>
      <c r="B5523" t="s">
        <v>4361</v>
      </c>
      <c r="C5523">
        <v>101370</v>
      </c>
      <c r="D5523">
        <v>1731</v>
      </c>
      <c r="E5523">
        <v>3554003</v>
      </c>
      <c r="F5523" t="s">
        <v>2057</v>
      </c>
      <c r="G5523" t="s">
        <v>2058</v>
      </c>
      <c r="H5523" t="s">
        <v>1307</v>
      </c>
      <c r="L5523" t="str">
        <f>VLOOKUP(G5523,status!$G$1:$L$6259,6,FALSE)</f>
        <v>UR-9</v>
      </c>
    </row>
    <row r="5524" spans="1:12" x14ac:dyDescent="0.25">
      <c r="A5524">
        <v>220</v>
      </c>
      <c r="B5524" t="s">
        <v>4361</v>
      </c>
      <c r="C5524">
        <v>101371</v>
      </c>
      <c r="D5524">
        <v>1732</v>
      </c>
      <c r="E5524">
        <v>3554201</v>
      </c>
      <c r="F5524" t="s">
        <v>2059</v>
      </c>
      <c r="G5524" t="s">
        <v>2060</v>
      </c>
      <c r="H5524" t="s">
        <v>1307</v>
      </c>
      <c r="I5524" t="s">
        <v>22</v>
      </c>
      <c r="J5524" t="s">
        <v>4513</v>
      </c>
      <c r="L5524" t="str">
        <f>VLOOKUP(G5524,status!$G$1:$L$6259,6,FALSE)</f>
        <v>UR-16</v>
      </c>
    </row>
    <row r="5525" spans="1:12" x14ac:dyDescent="0.25">
      <c r="A5525">
        <v>220</v>
      </c>
      <c r="B5525" t="s">
        <v>4361</v>
      </c>
      <c r="C5525">
        <v>101372</v>
      </c>
      <c r="D5525">
        <v>1733</v>
      </c>
      <c r="E5525">
        <v>3554300</v>
      </c>
      <c r="F5525" t="s">
        <v>2061</v>
      </c>
      <c r="G5525" t="s">
        <v>2062</v>
      </c>
      <c r="H5525" t="s">
        <v>1307</v>
      </c>
      <c r="L5525" t="str">
        <f>VLOOKUP(G5525,status!$G$1:$L$6259,6,FALSE)</f>
        <v>UR-5</v>
      </c>
    </row>
    <row r="5526" spans="1:12" x14ac:dyDescent="0.25">
      <c r="A5526">
        <v>220</v>
      </c>
      <c r="B5526" t="s">
        <v>4361</v>
      </c>
      <c r="C5526">
        <v>101373</v>
      </c>
      <c r="D5526">
        <v>1735</v>
      </c>
      <c r="E5526">
        <v>3554508</v>
      </c>
      <c r="F5526" t="s">
        <v>2063</v>
      </c>
      <c r="G5526" t="s">
        <v>2064</v>
      </c>
      <c r="H5526" t="s">
        <v>1307</v>
      </c>
      <c r="I5526" t="s">
        <v>22</v>
      </c>
      <c r="J5526" t="s">
        <v>4514</v>
      </c>
      <c r="L5526" t="str">
        <f>VLOOKUP(G5526,status!$G$1:$L$6259,6,FALSE)</f>
        <v>UR-9</v>
      </c>
    </row>
    <row r="5527" spans="1:12" x14ac:dyDescent="0.25">
      <c r="A5527">
        <v>220</v>
      </c>
      <c r="B5527" t="s">
        <v>4361</v>
      </c>
      <c r="C5527">
        <v>101374</v>
      </c>
      <c r="D5527">
        <v>1736</v>
      </c>
      <c r="E5527">
        <v>3554607</v>
      </c>
      <c r="F5527" t="s">
        <v>2065</v>
      </c>
      <c r="G5527" t="s">
        <v>2066</v>
      </c>
      <c r="H5527" t="s">
        <v>1307</v>
      </c>
      <c r="L5527" t="str">
        <f>VLOOKUP(G5527,status!$G$1:$L$6259,6,FALSE)</f>
        <v>UR-16</v>
      </c>
    </row>
    <row r="5528" spans="1:12" x14ac:dyDescent="0.25">
      <c r="A5528">
        <v>220</v>
      </c>
      <c r="B5528" t="s">
        <v>4361</v>
      </c>
      <c r="C5528">
        <v>101375</v>
      </c>
      <c r="D5528">
        <v>1737</v>
      </c>
      <c r="E5528">
        <v>3555000</v>
      </c>
      <c r="F5528" t="s">
        <v>2067</v>
      </c>
      <c r="G5528" t="s">
        <v>2068</v>
      </c>
      <c r="H5528" t="s">
        <v>1307</v>
      </c>
      <c r="I5528" t="s">
        <v>22</v>
      </c>
      <c r="J5528" t="s">
        <v>5566</v>
      </c>
      <c r="L5528" t="str">
        <f>VLOOKUP(G5528,status!$G$1:$L$6259,6,FALSE)</f>
        <v>UR-18</v>
      </c>
    </row>
    <row r="5529" spans="1:12" x14ac:dyDescent="0.25">
      <c r="A5529">
        <v>220</v>
      </c>
      <c r="B5529" t="s">
        <v>4361</v>
      </c>
      <c r="C5529">
        <v>101376</v>
      </c>
      <c r="D5529">
        <v>1738</v>
      </c>
      <c r="E5529">
        <v>3555109</v>
      </c>
      <c r="F5529" t="s">
        <v>2069</v>
      </c>
      <c r="G5529" t="s">
        <v>2070</v>
      </c>
      <c r="H5529" t="s">
        <v>1307</v>
      </c>
      <c r="L5529" t="str">
        <f>VLOOKUP(G5529,status!$G$1:$L$6259,6,FALSE)</f>
        <v>UR-15</v>
      </c>
    </row>
    <row r="5530" spans="1:12" x14ac:dyDescent="0.25">
      <c r="A5530">
        <v>220</v>
      </c>
      <c r="B5530" t="s">
        <v>4361</v>
      </c>
      <c r="C5530">
        <v>101377</v>
      </c>
      <c r="D5530">
        <v>1739</v>
      </c>
      <c r="E5530">
        <v>3555505</v>
      </c>
      <c r="F5530" t="s">
        <v>2071</v>
      </c>
      <c r="G5530" t="s">
        <v>2072</v>
      </c>
      <c r="H5530" t="s">
        <v>1307</v>
      </c>
      <c r="L5530" t="str">
        <f>VLOOKUP(G5530,status!$G$1:$L$6259,6,FALSE)</f>
        <v>UR-2</v>
      </c>
    </row>
    <row r="5531" spans="1:12" x14ac:dyDescent="0.25">
      <c r="A5531">
        <v>220</v>
      </c>
      <c r="B5531" t="s">
        <v>4361</v>
      </c>
      <c r="C5531">
        <v>101378</v>
      </c>
      <c r="D5531">
        <v>1740</v>
      </c>
      <c r="E5531">
        <v>3556453</v>
      </c>
      <c r="F5531" t="s">
        <v>2073</v>
      </c>
      <c r="G5531" t="s">
        <v>2074</v>
      </c>
      <c r="H5531" t="s">
        <v>1307</v>
      </c>
      <c r="L5531" t="str">
        <f>VLOOKUP(G5531,status!$G$1:$L$6259,6,FALSE)</f>
        <v>7-DF</v>
      </c>
    </row>
    <row r="5532" spans="1:12" x14ac:dyDescent="0.25">
      <c r="A5532">
        <v>220</v>
      </c>
      <c r="B5532" t="s">
        <v>4361</v>
      </c>
      <c r="C5532">
        <v>101379</v>
      </c>
      <c r="D5532">
        <v>1741</v>
      </c>
      <c r="E5532">
        <v>3556602</v>
      </c>
      <c r="F5532" t="s">
        <v>2075</v>
      </c>
      <c r="G5532" t="s">
        <v>2076</v>
      </c>
      <c r="H5532" t="s">
        <v>1307</v>
      </c>
      <c r="I5532" t="s">
        <v>22</v>
      </c>
      <c r="J5532" t="s">
        <v>4515</v>
      </c>
      <c r="L5532" t="str">
        <f>VLOOKUP(G5532,status!$G$1:$L$6259,6,FALSE)</f>
        <v>UR-4</v>
      </c>
    </row>
    <row r="5533" spans="1:12" x14ac:dyDescent="0.25">
      <c r="A5533">
        <v>220</v>
      </c>
      <c r="B5533" t="s">
        <v>4361</v>
      </c>
      <c r="C5533">
        <v>101380</v>
      </c>
      <c r="D5533">
        <v>1744</v>
      </c>
      <c r="E5533">
        <v>3557006</v>
      </c>
      <c r="F5533" t="s">
        <v>2077</v>
      </c>
      <c r="G5533" t="s">
        <v>2078</v>
      </c>
      <c r="H5533" t="s">
        <v>1307</v>
      </c>
      <c r="I5533" t="s">
        <v>22</v>
      </c>
      <c r="J5533" t="s">
        <v>4516</v>
      </c>
      <c r="L5533" t="str">
        <f>VLOOKUP(G5533,status!$G$1:$L$6259,6,FALSE)</f>
        <v>UR-9</v>
      </c>
    </row>
    <row r="5534" spans="1:12" x14ac:dyDescent="0.25">
      <c r="A5534">
        <v>220</v>
      </c>
      <c r="B5534" t="s">
        <v>4361</v>
      </c>
      <c r="C5534">
        <v>101381</v>
      </c>
      <c r="D5534">
        <v>1746</v>
      </c>
      <c r="E5534">
        <v>3500303</v>
      </c>
      <c r="F5534" t="s">
        <v>2079</v>
      </c>
      <c r="G5534" t="s">
        <v>2080</v>
      </c>
      <c r="H5534" t="s">
        <v>1307</v>
      </c>
      <c r="I5534" t="s">
        <v>22</v>
      </c>
      <c r="J5534" t="s">
        <v>4517</v>
      </c>
      <c r="L5534" t="str">
        <f>VLOOKUP(G5534,status!$G$1:$L$6259,6,FALSE)</f>
        <v>UR-19</v>
      </c>
    </row>
    <row r="5535" spans="1:12" x14ac:dyDescent="0.25">
      <c r="A5535">
        <v>220</v>
      </c>
      <c r="B5535" t="s">
        <v>4361</v>
      </c>
      <c r="C5535">
        <v>101382</v>
      </c>
      <c r="D5535">
        <v>1747</v>
      </c>
      <c r="E5535">
        <v>3500402</v>
      </c>
      <c r="F5535" t="s">
        <v>2081</v>
      </c>
      <c r="G5535" t="s">
        <v>2082</v>
      </c>
      <c r="H5535" t="s">
        <v>1307</v>
      </c>
      <c r="I5535" t="s">
        <v>22</v>
      </c>
      <c r="J5535" t="s">
        <v>4922</v>
      </c>
      <c r="L5535" t="str">
        <f>VLOOKUP(G5535,status!$G$1:$L$6259,6,FALSE)</f>
        <v>UR-19</v>
      </c>
    </row>
    <row r="5536" spans="1:12" x14ac:dyDescent="0.25">
      <c r="A5536">
        <v>220</v>
      </c>
      <c r="B5536" t="s">
        <v>4361</v>
      </c>
      <c r="C5536">
        <v>101383</v>
      </c>
      <c r="D5536">
        <v>1750</v>
      </c>
      <c r="E5536">
        <v>3500501</v>
      </c>
      <c r="F5536" t="s">
        <v>2083</v>
      </c>
      <c r="G5536" t="s">
        <v>2084</v>
      </c>
      <c r="H5536" t="s">
        <v>1307</v>
      </c>
      <c r="I5536" t="s">
        <v>22</v>
      </c>
      <c r="J5536" t="s">
        <v>4518</v>
      </c>
      <c r="L5536" t="str">
        <f>VLOOKUP(G5536,status!$G$1:$L$6259,6,FALSE)</f>
        <v>UR-19</v>
      </c>
    </row>
    <row r="5537" spans="1:12" x14ac:dyDescent="0.25">
      <c r="A5537">
        <v>220</v>
      </c>
      <c r="B5537" t="s">
        <v>4361</v>
      </c>
      <c r="C5537">
        <v>101384</v>
      </c>
      <c r="D5537">
        <v>1751</v>
      </c>
      <c r="E5537">
        <v>3500907</v>
      </c>
      <c r="F5537" t="s">
        <v>2085</v>
      </c>
      <c r="G5537" t="s">
        <v>2086</v>
      </c>
      <c r="H5537" t="s">
        <v>1307</v>
      </c>
      <c r="L5537" t="str">
        <f>VLOOKUP(G5537,status!$G$1:$L$6259,6,FALSE)</f>
        <v>UR-8</v>
      </c>
    </row>
    <row r="5538" spans="1:12" x14ac:dyDescent="0.25">
      <c r="A5538">
        <v>220</v>
      </c>
      <c r="B5538" t="s">
        <v>4361</v>
      </c>
      <c r="C5538">
        <v>101385</v>
      </c>
      <c r="D5538">
        <v>1752</v>
      </c>
      <c r="E5538">
        <v>3501004</v>
      </c>
      <c r="F5538" t="s">
        <v>2087</v>
      </c>
      <c r="G5538" t="s">
        <v>2088</v>
      </c>
      <c r="H5538" t="s">
        <v>1307</v>
      </c>
      <c r="I5538" t="s">
        <v>22</v>
      </c>
      <c r="J5538" t="s">
        <v>4519</v>
      </c>
      <c r="L5538" t="str">
        <f>VLOOKUP(G5538,status!$G$1:$L$6259,6,FALSE)</f>
        <v>UR-6</v>
      </c>
    </row>
    <row r="5539" spans="1:12" x14ac:dyDescent="0.25">
      <c r="A5539">
        <v>220</v>
      </c>
      <c r="B5539" t="s">
        <v>4361</v>
      </c>
      <c r="C5539">
        <v>101386</v>
      </c>
      <c r="D5539">
        <v>1753</v>
      </c>
      <c r="E5539">
        <v>3501707</v>
      </c>
      <c r="F5539" t="s">
        <v>2089</v>
      </c>
      <c r="G5539" t="s">
        <v>2090</v>
      </c>
      <c r="H5539" t="s">
        <v>1307</v>
      </c>
      <c r="L5539" t="str">
        <f>VLOOKUP(G5539,status!$G$1:$L$6259,6,FALSE)</f>
        <v>UR-13</v>
      </c>
    </row>
    <row r="5540" spans="1:12" x14ac:dyDescent="0.25">
      <c r="A5540">
        <v>220</v>
      </c>
      <c r="B5540" t="s">
        <v>4361</v>
      </c>
      <c r="C5540">
        <v>101387</v>
      </c>
      <c r="D5540">
        <v>1755</v>
      </c>
      <c r="E5540">
        <v>3501905</v>
      </c>
      <c r="F5540" t="s">
        <v>2091</v>
      </c>
      <c r="G5540" t="s">
        <v>2092</v>
      </c>
      <c r="H5540" t="s">
        <v>1307</v>
      </c>
      <c r="I5540" t="s">
        <v>22</v>
      </c>
      <c r="J5540" t="s">
        <v>5567</v>
      </c>
      <c r="L5540" t="str">
        <f>VLOOKUP(G5540,status!$G$1:$L$6259,6,FALSE)</f>
        <v>UR-19</v>
      </c>
    </row>
    <row r="5541" spans="1:12" x14ac:dyDescent="0.25">
      <c r="A5541">
        <v>220</v>
      </c>
      <c r="B5541" t="s">
        <v>4361</v>
      </c>
      <c r="C5541">
        <v>101388</v>
      </c>
      <c r="D5541">
        <v>1757</v>
      </c>
      <c r="E5541">
        <v>3502507</v>
      </c>
      <c r="F5541" t="s">
        <v>2093</v>
      </c>
      <c r="G5541" t="s">
        <v>2094</v>
      </c>
      <c r="H5541" t="s">
        <v>1307</v>
      </c>
      <c r="L5541" t="str">
        <f>VLOOKUP(G5541,status!$G$1:$L$6259,6,FALSE)</f>
        <v>UR-14</v>
      </c>
    </row>
    <row r="5542" spans="1:12" x14ac:dyDescent="0.25">
      <c r="A5542">
        <v>220</v>
      </c>
      <c r="B5542" t="s">
        <v>4361</v>
      </c>
      <c r="C5542">
        <v>101389</v>
      </c>
      <c r="D5542">
        <v>1758</v>
      </c>
      <c r="E5542">
        <v>3503000</v>
      </c>
      <c r="F5542" t="s">
        <v>2095</v>
      </c>
      <c r="G5542" t="s">
        <v>2096</v>
      </c>
      <c r="H5542" t="s">
        <v>1307</v>
      </c>
      <c r="L5542" t="str">
        <f>VLOOKUP(G5542,status!$G$1:$L$6259,6,FALSE)</f>
        <v>UR-17</v>
      </c>
    </row>
    <row r="5543" spans="1:12" x14ac:dyDescent="0.25">
      <c r="A5543">
        <v>220</v>
      </c>
      <c r="B5543" t="s">
        <v>4361</v>
      </c>
      <c r="C5543">
        <v>101390</v>
      </c>
      <c r="D5543">
        <v>1763</v>
      </c>
      <c r="E5543">
        <v>3503208</v>
      </c>
      <c r="F5543" t="s">
        <v>2097</v>
      </c>
      <c r="G5543" t="s">
        <v>2098</v>
      </c>
      <c r="H5543" t="s">
        <v>1307</v>
      </c>
      <c r="L5543" t="str">
        <f>VLOOKUP(G5543,status!$G$1:$L$6259,6,FALSE)</f>
        <v>UR-17</v>
      </c>
    </row>
    <row r="5544" spans="1:12" x14ac:dyDescent="0.25">
      <c r="A5544">
        <v>220</v>
      </c>
      <c r="B5544" t="s">
        <v>4361</v>
      </c>
      <c r="C5544">
        <v>101391</v>
      </c>
      <c r="D5544">
        <v>1764</v>
      </c>
      <c r="E5544">
        <v>3503505</v>
      </c>
      <c r="F5544" t="s">
        <v>2099</v>
      </c>
      <c r="G5544" t="s">
        <v>2100</v>
      </c>
      <c r="H5544" t="s">
        <v>1307</v>
      </c>
      <c r="I5544" t="s">
        <v>22</v>
      </c>
      <c r="J5544" t="s">
        <v>4520</v>
      </c>
      <c r="L5544" t="str">
        <f>VLOOKUP(G5544,status!$G$1:$L$6259,6,FALSE)</f>
        <v>UR-14</v>
      </c>
    </row>
    <row r="5545" spans="1:12" x14ac:dyDescent="0.25">
      <c r="A5545">
        <v>220</v>
      </c>
      <c r="B5545" t="s">
        <v>4361</v>
      </c>
      <c r="C5545">
        <v>101392</v>
      </c>
      <c r="D5545">
        <v>1765</v>
      </c>
      <c r="E5545">
        <v>3503703</v>
      </c>
      <c r="F5545" t="s">
        <v>2101</v>
      </c>
      <c r="G5545" t="s">
        <v>2102</v>
      </c>
      <c r="H5545" t="s">
        <v>1307</v>
      </c>
      <c r="L5545" t="str">
        <f>VLOOKUP(G5545,status!$G$1:$L$6259,6,FALSE)</f>
        <v>UR-13</v>
      </c>
    </row>
    <row r="5546" spans="1:12" x14ac:dyDescent="0.25">
      <c r="A5546">
        <v>220</v>
      </c>
      <c r="B5546" t="s">
        <v>4361</v>
      </c>
      <c r="C5546">
        <v>101393</v>
      </c>
      <c r="D5546">
        <v>1766</v>
      </c>
      <c r="E5546">
        <v>3503802</v>
      </c>
      <c r="F5546" t="s">
        <v>2103</v>
      </c>
      <c r="G5546" t="s">
        <v>2104</v>
      </c>
      <c r="H5546" t="s">
        <v>1307</v>
      </c>
      <c r="L5546" t="str">
        <f>VLOOKUP(G5546,status!$G$1:$L$6259,6,FALSE)</f>
        <v>UR-19</v>
      </c>
    </row>
    <row r="5547" spans="1:12" x14ac:dyDescent="0.25">
      <c r="A5547">
        <v>220</v>
      </c>
      <c r="B5547" t="s">
        <v>4361</v>
      </c>
      <c r="C5547">
        <v>101394</v>
      </c>
      <c r="D5547">
        <v>1767</v>
      </c>
      <c r="E5547">
        <v>3503901</v>
      </c>
      <c r="F5547" t="s">
        <v>2105</v>
      </c>
      <c r="G5547" t="s">
        <v>2106</v>
      </c>
      <c r="H5547" t="s">
        <v>1307</v>
      </c>
      <c r="L5547" t="str">
        <f>VLOOKUP(G5547,status!$G$1:$L$6259,6,FALSE)</f>
        <v>2-DF</v>
      </c>
    </row>
    <row r="5548" spans="1:12" x14ac:dyDescent="0.25">
      <c r="A5548">
        <v>220</v>
      </c>
      <c r="B5548" t="s">
        <v>4361</v>
      </c>
      <c r="C5548">
        <v>101395</v>
      </c>
      <c r="D5548">
        <v>1769</v>
      </c>
      <c r="E5548">
        <v>3504107</v>
      </c>
      <c r="F5548" t="s">
        <v>2107</v>
      </c>
      <c r="G5548" t="s">
        <v>2108</v>
      </c>
      <c r="H5548" t="s">
        <v>1307</v>
      </c>
      <c r="I5548" t="s">
        <v>22</v>
      </c>
      <c r="J5548" t="s">
        <v>4521</v>
      </c>
      <c r="L5548" t="str">
        <f>VLOOKUP(G5548,status!$G$1:$L$6259,6,FALSE)</f>
        <v>UR-3</v>
      </c>
    </row>
    <row r="5549" spans="1:12" x14ac:dyDescent="0.25">
      <c r="A5549">
        <v>220</v>
      </c>
      <c r="B5549" t="s">
        <v>4361</v>
      </c>
      <c r="C5549">
        <v>101396</v>
      </c>
      <c r="D5549">
        <v>1770</v>
      </c>
      <c r="E5549">
        <v>3504800</v>
      </c>
      <c r="F5549" t="s">
        <v>2109</v>
      </c>
      <c r="G5549" t="s">
        <v>2110</v>
      </c>
      <c r="H5549" t="s">
        <v>1307</v>
      </c>
      <c r="I5549" t="s">
        <v>22</v>
      </c>
      <c r="J5549" t="s">
        <v>4923</v>
      </c>
      <c r="L5549" t="str">
        <f>VLOOKUP(G5549,status!$G$1:$L$6259,6,FALSE)</f>
        <v>UR-8</v>
      </c>
    </row>
    <row r="5550" spans="1:12" x14ac:dyDescent="0.25">
      <c r="A5550">
        <v>220</v>
      </c>
      <c r="B5550" t="s">
        <v>4361</v>
      </c>
      <c r="C5550">
        <v>101397</v>
      </c>
      <c r="D5550">
        <v>1771</v>
      </c>
      <c r="E5550">
        <v>3504909</v>
      </c>
      <c r="F5550" t="s">
        <v>2111</v>
      </c>
      <c r="G5550" t="s">
        <v>2112</v>
      </c>
      <c r="H5550" t="s">
        <v>1307</v>
      </c>
      <c r="I5550" t="s">
        <v>22</v>
      </c>
      <c r="J5550" t="s">
        <v>4522</v>
      </c>
      <c r="L5550" t="str">
        <f>VLOOKUP(G5550,status!$G$1:$L$6259,6,FALSE)</f>
        <v>UR-14</v>
      </c>
    </row>
    <row r="5551" spans="1:12" x14ac:dyDescent="0.25">
      <c r="A5551">
        <v>220</v>
      </c>
      <c r="B5551" t="s">
        <v>4361</v>
      </c>
      <c r="C5551">
        <v>101398</v>
      </c>
      <c r="D5551">
        <v>1775</v>
      </c>
      <c r="E5551">
        <v>3505500</v>
      </c>
      <c r="F5551" t="s">
        <v>2113</v>
      </c>
      <c r="G5551" t="s">
        <v>2114</v>
      </c>
      <c r="H5551" t="s">
        <v>1307</v>
      </c>
      <c r="L5551" t="str">
        <f>VLOOKUP(G5551,status!$G$1:$L$6259,6,FALSE)</f>
        <v>UR-8</v>
      </c>
    </row>
    <row r="5552" spans="1:12" x14ac:dyDescent="0.25">
      <c r="A5552">
        <v>220</v>
      </c>
      <c r="B5552" t="s">
        <v>4361</v>
      </c>
      <c r="C5552">
        <v>101399</v>
      </c>
      <c r="D5552">
        <v>1776</v>
      </c>
      <c r="E5552">
        <v>3505609</v>
      </c>
      <c r="F5552" t="s">
        <v>2115</v>
      </c>
      <c r="G5552" t="s">
        <v>2116</v>
      </c>
      <c r="H5552" t="s">
        <v>1307</v>
      </c>
      <c r="L5552" t="str">
        <f>VLOOKUP(G5552,status!$G$1:$L$6259,6,FALSE)</f>
        <v>UR-6</v>
      </c>
    </row>
    <row r="5553" spans="1:12" x14ac:dyDescent="0.25">
      <c r="A5553">
        <v>220</v>
      </c>
      <c r="B5553" t="s">
        <v>4361</v>
      </c>
      <c r="C5553">
        <v>101400</v>
      </c>
      <c r="D5553">
        <v>1777</v>
      </c>
      <c r="E5553">
        <v>3505906</v>
      </c>
      <c r="F5553" t="s">
        <v>2117</v>
      </c>
      <c r="G5553" t="s">
        <v>2118</v>
      </c>
      <c r="H5553" t="s">
        <v>1307</v>
      </c>
      <c r="I5553" t="s">
        <v>22</v>
      </c>
      <c r="J5553" t="s">
        <v>5568</v>
      </c>
      <c r="L5553" t="str">
        <f>VLOOKUP(G5553,status!$G$1:$L$6259,6,FALSE)</f>
        <v>UR-6</v>
      </c>
    </row>
    <row r="5554" spans="1:12" x14ac:dyDescent="0.25">
      <c r="A5554">
        <v>220</v>
      </c>
      <c r="B5554" t="s">
        <v>4361</v>
      </c>
      <c r="C5554">
        <v>101401</v>
      </c>
      <c r="D5554">
        <v>1782</v>
      </c>
      <c r="E5554">
        <v>3506102</v>
      </c>
      <c r="F5554" t="s">
        <v>2119</v>
      </c>
      <c r="G5554" t="s">
        <v>2120</v>
      </c>
      <c r="H5554" t="s">
        <v>1307</v>
      </c>
      <c r="I5554" t="s">
        <v>22</v>
      </c>
      <c r="J5554" t="s">
        <v>4523</v>
      </c>
      <c r="L5554" t="str">
        <f>VLOOKUP(G5554,status!$G$1:$L$6259,6,FALSE)</f>
        <v>UR-6</v>
      </c>
    </row>
    <row r="5555" spans="1:12" x14ac:dyDescent="0.25">
      <c r="A5555">
        <v>220</v>
      </c>
      <c r="B5555" t="s">
        <v>4361</v>
      </c>
      <c r="C5555">
        <v>101402</v>
      </c>
      <c r="D5555">
        <v>1783</v>
      </c>
      <c r="E5555">
        <v>3506607</v>
      </c>
      <c r="F5555" t="s">
        <v>2121</v>
      </c>
      <c r="G5555" t="s">
        <v>2122</v>
      </c>
      <c r="H5555" t="s">
        <v>1307</v>
      </c>
      <c r="L5555" t="str">
        <f>VLOOKUP(G5555,status!$G$1:$L$6259,6,FALSE)</f>
        <v>UR-7</v>
      </c>
    </row>
    <row r="5556" spans="1:12" x14ac:dyDescent="0.25">
      <c r="A5556">
        <v>220</v>
      </c>
      <c r="B5556" t="s">
        <v>4361</v>
      </c>
      <c r="C5556">
        <v>101403</v>
      </c>
      <c r="D5556">
        <v>1784</v>
      </c>
      <c r="E5556">
        <v>3507100</v>
      </c>
      <c r="F5556" t="s">
        <v>2123</v>
      </c>
      <c r="G5556" t="s">
        <v>2124</v>
      </c>
      <c r="H5556" t="s">
        <v>1307</v>
      </c>
      <c r="I5556" t="s">
        <v>22</v>
      </c>
      <c r="J5556" t="s">
        <v>4524</v>
      </c>
      <c r="L5556" t="str">
        <f>VLOOKUP(G5556,status!$G$1:$L$6259,6,FALSE)</f>
        <v>UR-7</v>
      </c>
    </row>
    <row r="5557" spans="1:12" x14ac:dyDescent="0.25">
      <c r="A5557">
        <v>220</v>
      </c>
      <c r="B5557" t="s">
        <v>4361</v>
      </c>
      <c r="C5557">
        <v>101404</v>
      </c>
      <c r="D5557">
        <v>1786</v>
      </c>
      <c r="E5557">
        <v>3507605</v>
      </c>
      <c r="F5557" t="s">
        <v>2125</v>
      </c>
      <c r="G5557" t="s">
        <v>2126</v>
      </c>
      <c r="H5557" t="s">
        <v>1307</v>
      </c>
      <c r="I5557" t="s">
        <v>22</v>
      </c>
      <c r="J5557" t="s">
        <v>4525</v>
      </c>
      <c r="L5557" t="str">
        <f>VLOOKUP(G5557,status!$G$1:$L$6259,6,FALSE)</f>
        <v>UR-3</v>
      </c>
    </row>
    <row r="5558" spans="1:12" x14ac:dyDescent="0.25">
      <c r="A5558">
        <v>220</v>
      </c>
      <c r="B5558" t="s">
        <v>4361</v>
      </c>
      <c r="C5558">
        <v>101405</v>
      </c>
      <c r="D5558">
        <v>1787</v>
      </c>
      <c r="E5558">
        <v>3507803</v>
      </c>
      <c r="F5558" t="s">
        <v>2127</v>
      </c>
      <c r="G5558" t="s">
        <v>2128</v>
      </c>
      <c r="H5558" t="s">
        <v>1307</v>
      </c>
      <c r="I5558" t="s">
        <v>22</v>
      </c>
      <c r="J5558" t="s">
        <v>4526</v>
      </c>
      <c r="L5558" t="str">
        <f>VLOOKUP(G5558,status!$G$1:$L$6259,6,FALSE)</f>
        <v>UR-6</v>
      </c>
    </row>
    <row r="5559" spans="1:12" x14ac:dyDescent="0.25">
      <c r="A5559">
        <v>220</v>
      </c>
      <c r="B5559" t="s">
        <v>4361</v>
      </c>
      <c r="C5559">
        <v>101406</v>
      </c>
      <c r="D5559">
        <v>1788</v>
      </c>
      <c r="E5559">
        <v>3508207</v>
      </c>
      <c r="F5559" t="s">
        <v>2129</v>
      </c>
      <c r="G5559" t="s">
        <v>2130</v>
      </c>
      <c r="H5559" t="s">
        <v>1307</v>
      </c>
      <c r="L5559" t="str">
        <f>VLOOKUP(G5559,status!$G$1:$L$6259,6,FALSE)</f>
        <v>UR-17</v>
      </c>
    </row>
    <row r="5560" spans="1:12" x14ac:dyDescent="0.25">
      <c r="A5560">
        <v>220</v>
      </c>
      <c r="B5560" t="s">
        <v>4361</v>
      </c>
      <c r="C5560">
        <v>101407</v>
      </c>
      <c r="D5560">
        <v>1790</v>
      </c>
      <c r="E5560">
        <v>3508504</v>
      </c>
      <c r="F5560" t="s">
        <v>2131</v>
      </c>
      <c r="G5560" t="s">
        <v>2132</v>
      </c>
      <c r="H5560" t="s">
        <v>1307</v>
      </c>
      <c r="I5560" t="s">
        <v>22</v>
      </c>
      <c r="J5560" t="s">
        <v>5569</v>
      </c>
      <c r="L5560" t="str">
        <f>VLOOKUP(G5560,status!$G$1:$L$6259,6,FALSE)</f>
        <v>UR-7</v>
      </c>
    </row>
    <row r="5561" spans="1:12" x14ac:dyDescent="0.25">
      <c r="A5561">
        <v>220</v>
      </c>
      <c r="B5561" t="s">
        <v>4361</v>
      </c>
      <c r="C5561">
        <v>101408</v>
      </c>
      <c r="D5561">
        <v>1791</v>
      </c>
      <c r="E5561">
        <v>3508603</v>
      </c>
      <c r="F5561" t="s">
        <v>2133</v>
      </c>
      <c r="G5561" t="s">
        <v>2134</v>
      </c>
      <c r="H5561" t="s">
        <v>1307</v>
      </c>
      <c r="I5561" t="s">
        <v>22</v>
      </c>
      <c r="J5561" t="s">
        <v>4527</v>
      </c>
      <c r="L5561" t="str">
        <f>VLOOKUP(G5561,status!$G$1:$L$6259,6,FALSE)</f>
        <v>UR-14</v>
      </c>
    </row>
    <row r="5562" spans="1:12" x14ac:dyDescent="0.25">
      <c r="A5562">
        <v>220</v>
      </c>
      <c r="B5562" t="s">
        <v>4361</v>
      </c>
      <c r="C5562">
        <v>101409</v>
      </c>
      <c r="D5562">
        <v>1792</v>
      </c>
      <c r="E5562">
        <v>3508702</v>
      </c>
      <c r="F5562" t="s">
        <v>2135</v>
      </c>
      <c r="G5562" t="s">
        <v>2136</v>
      </c>
      <c r="H5562" t="s">
        <v>1307</v>
      </c>
      <c r="L5562" t="str">
        <f>VLOOKUP(G5562,status!$G$1:$L$6259,6,FALSE)</f>
        <v>UR-19</v>
      </c>
    </row>
    <row r="5563" spans="1:12" x14ac:dyDescent="0.25">
      <c r="A5563">
        <v>220</v>
      </c>
      <c r="B5563" t="s">
        <v>4361</v>
      </c>
      <c r="C5563">
        <v>101410</v>
      </c>
      <c r="D5563">
        <v>1793</v>
      </c>
      <c r="E5563">
        <v>3509304</v>
      </c>
      <c r="F5563" t="s">
        <v>2137</v>
      </c>
      <c r="G5563" t="s">
        <v>2138</v>
      </c>
      <c r="H5563" t="s">
        <v>1307</v>
      </c>
      <c r="I5563" t="s">
        <v>22</v>
      </c>
      <c r="J5563" t="s">
        <v>4528</v>
      </c>
      <c r="L5563" t="str">
        <f>VLOOKUP(G5563,status!$G$1:$L$6259,6,FALSE)</f>
        <v>UR-8</v>
      </c>
    </row>
    <row r="5564" spans="1:12" x14ac:dyDescent="0.25">
      <c r="A5564">
        <v>220</v>
      </c>
      <c r="B5564" t="s">
        <v>4361</v>
      </c>
      <c r="C5564">
        <v>101411</v>
      </c>
      <c r="D5564">
        <v>1794</v>
      </c>
      <c r="E5564">
        <v>3509403</v>
      </c>
      <c r="F5564" t="s">
        <v>2139</v>
      </c>
      <c r="G5564" t="s">
        <v>2140</v>
      </c>
      <c r="H5564" t="s">
        <v>1307</v>
      </c>
      <c r="L5564" t="str">
        <f>VLOOKUP(G5564,status!$G$1:$L$6259,6,FALSE)</f>
        <v>UR-6</v>
      </c>
    </row>
    <row r="5565" spans="1:12" x14ac:dyDescent="0.25">
      <c r="A5565">
        <v>220</v>
      </c>
      <c r="B5565" t="s">
        <v>4361</v>
      </c>
      <c r="C5565">
        <v>101412</v>
      </c>
      <c r="D5565">
        <v>1795</v>
      </c>
      <c r="E5565">
        <v>3509700</v>
      </c>
      <c r="F5565" t="s">
        <v>2141</v>
      </c>
      <c r="G5565" t="s">
        <v>2142</v>
      </c>
      <c r="H5565" t="s">
        <v>1307</v>
      </c>
      <c r="I5565" t="s">
        <v>22</v>
      </c>
      <c r="J5565" t="s">
        <v>4529</v>
      </c>
      <c r="L5565" t="str">
        <f>VLOOKUP(G5565,status!$G$1:$L$6259,6,FALSE)</f>
        <v>UR-14</v>
      </c>
    </row>
    <row r="5566" spans="1:12" x14ac:dyDescent="0.25">
      <c r="A5566">
        <v>220</v>
      </c>
      <c r="B5566" t="s">
        <v>4361</v>
      </c>
      <c r="C5566">
        <v>101413</v>
      </c>
      <c r="D5566">
        <v>1797</v>
      </c>
      <c r="E5566">
        <v>3510104</v>
      </c>
      <c r="F5566" t="s">
        <v>2143</v>
      </c>
      <c r="G5566" t="s">
        <v>2144</v>
      </c>
      <c r="H5566" t="s">
        <v>1307</v>
      </c>
      <c r="I5566" t="s">
        <v>22</v>
      </c>
      <c r="J5566" t="s">
        <v>4530</v>
      </c>
      <c r="L5566" t="str">
        <f>VLOOKUP(G5566,status!$G$1:$L$6259,6,FALSE)</f>
        <v>UR-13</v>
      </c>
    </row>
    <row r="5567" spans="1:12" x14ac:dyDescent="0.25">
      <c r="A5567">
        <v>220</v>
      </c>
      <c r="B5567" t="s">
        <v>4361</v>
      </c>
      <c r="C5567">
        <v>101414</v>
      </c>
      <c r="D5567">
        <v>1799</v>
      </c>
      <c r="E5567">
        <v>3510500</v>
      </c>
      <c r="F5567" t="s">
        <v>2145</v>
      </c>
      <c r="G5567" t="s">
        <v>2146</v>
      </c>
      <c r="H5567" t="s">
        <v>1307</v>
      </c>
      <c r="L5567" t="str">
        <f>VLOOKUP(G5567,status!$G$1:$L$6259,6,FALSE)</f>
        <v>UR-7</v>
      </c>
    </row>
    <row r="5568" spans="1:12" x14ac:dyDescent="0.25">
      <c r="A5568">
        <v>220</v>
      </c>
      <c r="B5568" t="s">
        <v>4361</v>
      </c>
      <c r="C5568">
        <v>101415</v>
      </c>
      <c r="D5568">
        <v>1800</v>
      </c>
      <c r="E5568">
        <v>3510807</v>
      </c>
      <c r="F5568" t="s">
        <v>2147</v>
      </c>
      <c r="G5568" t="s">
        <v>2148</v>
      </c>
      <c r="H5568" t="s">
        <v>1307</v>
      </c>
      <c r="I5568" t="s">
        <v>22</v>
      </c>
      <c r="J5568" t="s">
        <v>4531</v>
      </c>
      <c r="L5568" t="str">
        <f>VLOOKUP(G5568,status!$G$1:$L$6259,6,FALSE)</f>
        <v>UR-10</v>
      </c>
    </row>
    <row r="5569" spans="1:12" x14ac:dyDescent="0.25">
      <c r="A5569">
        <v>220</v>
      </c>
      <c r="B5569" t="s">
        <v>4361</v>
      </c>
      <c r="C5569">
        <v>101416</v>
      </c>
      <c r="D5569">
        <v>1801</v>
      </c>
      <c r="E5569">
        <v>3510906</v>
      </c>
      <c r="F5569" t="s">
        <v>2149</v>
      </c>
      <c r="G5569" t="s">
        <v>2150</v>
      </c>
      <c r="H5569" t="s">
        <v>1307</v>
      </c>
      <c r="I5569" t="s">
        <v>22</v>
      </c>
      <c r="J5569" t="s">
        <v>4532</v>
      </c>
      <c r="L5569" t="str">
        <f>VLOOKUP(G5569,status!$G$1:$L$6259,6,FALSE)</f>
        <v>UR-6</v>
      </c>
    </row>
    <row r="5570" spans="1:12" x14ac:dyDescent="0.25">
      <c r="A5570">
        <v>220</v>
      </c>
      <c r="B5570" t="s">
        <v>4361</v>
      </c>
      <c r="C5570">
        <v>101417</v>
      </c>
      <c r="D5570">
        <v>1802</v>
      </c>
      <c r="E5570">
        <v>3511201</v>
      </c>
      <c r="F5570" t="s">
        <v>2151</v>
      </c>
      <c r="G5570" t="s">
        <v>2152</v>
      </c>
      <c r="H5570" t="s">
        <v>1307</v>
      </c>
      <c r="L5570" t="str">
        <f>VLOOKUP(G5570,status!$G$1:$L$6259,6,FALSE)</f>
        <v>UR-8</v>
      </c>
    </row>
    <row r="5571" spans="1:12" x14ac:dyDescent="0.25">
      <c r="A5571">
        <v>220</v>
      </c>
      <c r="B5571" t="s">
        <v>4361</v>
      </c>
      <c r="C5571">
        <v>101418</v>
      </c>
      <c r="D5571">
        <v>1803</v>
      </c>
      <c r="E5571">
        <v>3511300</v>
      </c>
      <c r="F5571" t="s">
        <v>2153</v>
      </c>
      <c r="G5571" t="s">
        <v>2154</v>
      </c>
      <c r="H5571" t="s">
        <v>1307</v>
      </c>
      <c r="I5571" t="s">
        <v>22</v>
      </c>
      <c r="J5571" t="s">
        <v>4533</v>
      </c>
      <c r="L5571" t="str">
        <f>VLOOKUP(G5571,status!$G$1:$L$6259,6,FALSE)</f>
        <v>UR-8</v>
      </c>
    </row>
    <row r="5572" spans="1:12" x14ac:dyDescent="0.25">
      <c r="A5572">
        <v>220</v>
      </c>
      <c r="B5572" t="s">
        <v>4361</v>
      </c>
      <c r="C5572">
        <v>101419</v>
      </c>
      <c r="D5572">
        <v>1805</v>
      </c>
      <c r="E5572">
        <v>3512001</v>
      </c>
      <c r="F5572" t="s">
        <v>2155</v>
      </c>
      <c r="G5572" t="s">
        <v>2156</v>
      </c>
      <c r="H5572" t="s">
        <v>1307</v>
      </c>
      <c r="I5572" t="s">
        <v>22</v>
      </c>
      <c r="J5572" t="s">
        <v>4534</v>
      </c>
      <c r="L5572" t="str">
        <f>VLOOKUP(G5572,status!$G$1:$L$6259,6,FALSE)</f>
        <v>UR-6</v>
      </c>
    </row>
    <row r="5573" spans="1:12" x14ac:dyDescent="0.25">
      <c r="A5573">
        <v>220</v>
      </c>
      <c r="B5573" t="s">
        <v>4361</v>
      </c>
      <c r="C5573">
        <v>101420</v>
      </c>
      <c r="D5573">
        <v>1806</v>
      </c>
      <c r="E5573">
        <v>3512100</v>
      </c>
      <c r="F5573" t="s">
        <v>2157</v>
      </c>
      <c r="G5573" t="s">
        <v>2158</v>
      </c>
      <c r="H5573" t="s">
        <v>1307</v>
      </c>
      <c r="I5573" t="s">
        <v>22</v>
      </c>
      <c r="J5573" t="s">
        <v>4535</v>
      </c>
      <c r="L5573" t="str">
        <f>VLOOKUP(G5573,status!$G$1:$L$6259,6,FALSE)</f>
        <v>UR-8</v>
      </c>
    </row>
    <row r="5574" spans="1:12" x14ac:dyDescent="0.25">
      <c r="A5574">
        <v>220</v>
      </c>
      <c r="B5574" t="s">
        <v>4361</v>
      </c>
      <c r="C5574">
        <v>101421</v>
      </c>
      <c r="D5574">
        <v>1807</v>
      </c>
      <c r="E5574">
        <v>3512209</v>
      </c>
      <c r="F5574" t="s">
        <v>2159</v>
      </c>
      <c r="G5574" t="s">
        <v>2160</v>
      </c>
      <c r="H5574" t="s">
        <v>1307</v>
      </c>
      <c r="I5574" t="s">
        <v>22</v>
      </c>
      <c r="J5574" t="s">
        <v>4536</v>
      </c>
      <c r="L5574" t="str">
        <f>VLOOKUP(G5574,status!$G$1:$L$6259,6,FALSE)</f>
        <v>UR-10</v>
      </c>
    </row>
    <row r="5575" spans="1:12" x14ac:dyDescent="0.25">
      <c r="A5575">
        <v>220</v>
      </c>
      <c r="B5575" t="s">
        <v>4361</v>
      </c>
      <c r="C5575">
        <v>101422</v>
      </c>
      <c r="D5575">
        <v>1810</v>
      </c>
      <c r="E5575">
        <v>3513108</v>
      </c>
      <c r="F5575" t="s">
        <v>2161</v>
      </c>
      <c r="G5575" t="s">
        <v>2162</v>
      </c>
      <c r="H5575" t="s">
        <v>1307</v>
      </c>
      <c r="L5575" t="str">
        <f>VLOOKUP(G5575,status!$G$1:$L$6259,6,FALSE)</f>
        <v>UR-6</v>
      </c>
    </row>
    <row r="5576" spans="1:12" x14ac:dyDescent="0.25">
      <c r="A5576">
        <v>220</v>
      </c>
      <c r="B5576" t="s">
        <v>4361</v>
      </c>
      <c r="C5576">
        <v>101423</v>
      </c>
      <c r="D5576">
        <v>1811</v>
      </c>
      <c r="E5576">
        <v>3513207</v>
      </c>
      <c r="F5576" t="s">
        <v>2163</v>
      </c>
      <c r="G5576" t="s">
        <v>2164</v>
      </c>
      <c r="H5576" t="s">
        <v>1307</v>
      </c>
      <c r="L5576" t="str">
        <f>VLOOKUP(G5576,status!$G$1:$L$6259,6,FALSE)</f>
        <v>UR-17</v>
      </c>
    </row>
    <row r="5577" spans="1:12" x14ac:dyDescent="0.25">
      <c r="A5577">
        <v>220</v>
      </c>
      <c r="B5577" t="s">
        <v>4361</v>
      </c>
      <c r="C5577">
        <v>101424</v>
      </c>
      <c r="D5577">
        <v>1815</v>
      </c>
      <c r="E5577">
        <v>3513405</v>
      </c>
      <c r="F5577" t="s">
        <v>2165</v>
      </c>
      <c r="G5577" t="s">
        <v>2166</v>
      </c>
      <c r="H5577" t="s">
        <v>1307</v>
      </c>
      <c r="I5577" t="s">
        <v>22</v>
      </c>
      <c r="J5577" t="s">
        <v>4537</v>
      </c>
      <c r="L5577" t="str">
        <f>VLOOKUP(G5577,status!$G$1:$L$6259,6,FALSE)</f>
        <v>UR-14</v>
      </c>
    </row>
    <row r="5578" spans="1:12" x14ac:dyDescent="0.25">
      <c r="A5578">
        <v>220</v>
      </c>
      <c r="B5578" t="s">
        <v>4361</v>
      </c>
      <c r="C5578">
        <v>101425</v>
      </c>
      <c r="D5578">
        <v>1816</v>
      </c>
      <c r="E5578">
        <v>3513603</v>
      </c>
      <c r="F5578" t="s">
        <v>2167</v>
      </c>
      <c r="G5578" t="s">
        <v>2168</v>
      </c>
      <c r="H5578" t="s">
        <v>1307</v>
      </c>
      <c r="I5578" t="s">
        <v>22</v>
      </c>
      <c r="J5578" t="s">
        <v>5570</v>
      </c>
      <c r="L5578" t="str">
        <f>VLOOKUP(G5578,status!$G$1:$L$6259,6,FALSE)</f>
        <v>UR-14</v>
      </c>
    </row>
    <row r="5579" spans="1:12" x14ac:dyDescent="0.25">
      <c r="A5579">
        <v>220</v>
      </c>
      <c r="B5579" t="s">
        <v>4361</v>
      </c>
      <c r="C5579">
        <v>101426</v>
      </c>
      <c r="D5579">
        <v>1817</v>
      </c>
      <c r="E5579">
        <v>3513702</v>
      </c>
      <c r="F5579" t="s">
        <v>2169</v>
      </c>
      <c r="G5579" t="s">
        <v>2170</v>
      </c>
      <c r="H5579" t="s">
        <v>1307</v>
      </c>
      <c r="I5579" t="s">
        <v>22</v>
      </c>
      <c r="J5579" t="s">
        <v>4538</v>
      </c>
      <c r="L5579" t="str">
        <f>VLOOKUP(G5579,status!$G$1:$L$6259,6,FALSE)</f>
        <v>UR-13</v>
      </c>
    </row>
    <row r="5580" spans="1:12" x14ac:dyDescent="0.25">
      <c r="A5580">
        <v>220</v>
      </c>
      <c r="B5580" t="s">
        <v>4361</v>
      </c>
      <c r="C5580">
        <v>101427</v>
      </c>
      <c r="D5580">
        <v>1818</v>
      </c>
      <c r="E5580">
        <v>3513900</v>
      </c>
      <c r="F5580" t="s">
        <v>2171</v>
      </c>
      <c r="G5580" t="s">
        <v>2172</v>
      </c>
      <c r="H5580" t="s">
        <v>1307</v>
      </c>
      <c r="L5580" t="str">
        <f>VLOOKUP(G5580,status!$G$1:$L$6259,6,FALSE)</f>
        <v>UR-19</v>
      </c>
    </row>
    <row r="5581" spans="1:12" x14ac:dyDescent="0.25">
      <c r="A5581">
        <v>220</v>
      </c>
      <c r="B5581" t="s">
        <v>4361</v>
      </c>
      <c r="C5581">
        <v>101428</v>
      </c>
      <c r="D5581">
        <v>1819</v>
      </c>
      <c r="E5581">
        <v>3514007</v>
      </c>
      <c r="F5581" t="s">
        <v>2173</v>
      </c>
      <c r="G5581" t="s">
        <v>2174</v>
      </c>
      <c r="H5581" t="s">
        <v>1307</v>
      </c>
      <c r="L5581" t="str">
        <f>VLOOKUP(G5581,status!$G$1:$L$6259,6,FALSE)</f>
        <v>UR-13</v>
      </c>
    </row>
    <row r="5582" spans="1:12" x14ac:dyDescent="0.25">
      <c r="A5582">
        <v>220</v>
      </c>
      <c r="B5582" t="s">
        <v>4361</v>
      </c>
      <c r="C5582">
        <v>101429</v>
      </c>
      <c r="D5582">
        <v>1820</v>
      </c>
      <c r="E5582">
        <v>3514601</v>
      </c>
      <c r="F5582" t="s">
        <v>2175</v>
      </c>
      <c r="G5582" t="s">
        <v>2176</v>
      </c>
      <c r="H5582" t="s">
        <v>1307</v>
      </c>
      <c r="I5582" t="s">
        <v>22</v>
      </c>
      <c r="J5582" t="s">
        <v>4539</v>
      </c>
      <c r="L5582" t="str">
        <f>VLOOKUP(G5582,status!$G$1:$L$6259,6,FALSE)</f>
        <v>UR-6</v>
      </c>
    </row>
    <row r="5583" spans="1:12" x14ac:dyDescent="0.25">
      <c r="A5583">
        <v>220</v>
      </c>
      <c r="B5583" t="s">
        <v>4361</v>
      </c>
      <c r="C5583">
        <v>101430</v>
      </c>
      <c r="D5583">
        <v>1821</v>
      </c>
      <c r="E5583">
        <v>3515186</v>
      </c>
      <c r="F5583" t="s">
        <v>2177</v>
      </c>
      <c r="G5583" t="s">
        <v>2178</v>
      </c>
      <c r="H5583" t="s">
        <v>1307</v>
      </c>
      <c r="L5583" t="str">
        <f>VLOOKUP(G5583,status!$G$1:$L$6259,6,FALSE)</f>
        <v>UR-19</v>
      </c>
    </row>
    <row r="5584" spans="1:12" x14ac:dyDescent="0.25">
      <c r="A5584">
        <v>220</v>
      </c>
      <c r="B5584" t="s">
        <v>4361</v>
      </c>
      <c r="C5584">
        <v>101431</v>
      </c>
      <c r="D5584">
        <v>1823</v>
      </c>
      <c r="E5584">
        <v>3515608</v>
      </c>
      <c r="F5584" t="s">
        <v>2179</v>
      </c>
      <c r="G5584" t="s">
        <v>2180</v>
      </c>
      <c r="H5584" t="s">
        <v>1307</v>
      </c>
      <c r="L5584" t="str">
        <f>VLOOKUP(G5584,status!$G$1:$L$6259,6,FALSE)</f>
        <v>UR-13</v>
      </c>
    </row>
    <row r="5585" spans="1:12" x14ac:dyDescent="0.25">
      <c r="A5585">
        <v>220</v>
      </c>
      <c r="B5585" t="s">
        <v>4361</v>
      </c>
      <c r="C5585">
        <v>101432</v>
      </c>
      <c r="D5585">
        <v>1824</v>
      </c>
      <c r="E5585">
        <v>3515707</v>
      </c>
      <c r="F5585" t="s">
        <v>2181</v>
      </c>
      <c r="G5585" t="s">
        <v>2182</v>
      </c>
      <c r="H5585" t="s">
        <v>1307</v>
      </c>
      <c r="L5585" t="str">
        <f>VLOOKUP(G5585,status!$G$1:$L$6259,6,FALSE)</f>
        <v>6-DF</v>
      </c>
    </row>
    <row r="5586" spans="1:12" x14ac:dyDescent="0.25">
      <c r="A5586">
        <v>220</v>
      </c>
      <c r="B5586" t="s">
        <v>4361</v>
      </c>
      <c r="C5586">
        <v>101433</v>
      </c>
      <c r="D5586">
        <v>1830</v>
      </c>
      <c r="E5586">
        <v>3516200</v>
      </c>
      <c r="F5586" t="s">
        <v>2183</v>
      </c>
      <c r="G5586" t="s">
        <v>2184</v>
      </c>
      <c r="H5586" t="s">
        <v>1307</v>
      </c>
      <c r="L5586" t="str">
        <f>VLOOKUP(G5586,status!$G$1:$L$6259,6,FALSE)</f>
        <v>UR-17</v>
      </c>
    </row>
    <row r="5587" spans="1:12" x14ac:dyDescent="0.25">
      <c r="A5587">
        <v>220</v>
      </c>
      <c r="B5587" t="s">
        <v>4361</v>
      </c>
      <c r="C5587">
        <v>101434</v>
      </c>
      <c r="D5587">
        <v>1833</v>
      </c>
      <c r="E5587">
        <v>3517406</v>
      </c>
      <c r="F5587" t="s">
        <v>2185</v>
      </c>
      <c r="G5587" t="s">
        <v>2186</v>
      </c>
      <c r="H5587" t="s">
        <v>1307</v>
      </c>
      <c r="L5587" t="str">
        <f>VLOOKUP(G5587,status!$G$1:$L$6259,6,FALSE)</f>
        <v>UR-17</v>
      </c>
    </row>
    <row r="5588" spans="1:12" x14ac:dyDescent="0.25">
      <c r="A5588">
        <v>220</v>
      </c>
      <c r="B5588" t="s">
        <v>4361</v>
      </c>
      <c r="C5588">
        <v>101435</v>
      </c>
      <c r="D5588">
        <v>1834</v>
      </c>
      <c r="E5588">
        <v>3517505</v>
      </c>
      <c r="F5588" t="s">
        <v>2187</v>
      </c>
      <c r="G5588" t="s">
        <v>2188</v>
      </c>
      <c r="H5588" t="s">
        <v>1307</v>
      </c>
      <c r="I5588" t="s">
        <v>22</v>
      </c>
      <c r="J5588" t="s">
        <v>5571</v>
      </c>
      <c r="L5588" t="str">
        <f>VLOOKUP(G5588,status!$G$1:$L$6259,6,FALSE)</f>
        <v>UR-8</v>
      </c>
    </row>
    <row r="5589" spans="1:12" x14ac:dyDescent="0.25">
      <c r="A5589">
        <v>220</v>
      </c>
      <c r="B5589" t="s">
        <v>4361</v>
      </c>
      <c r="C5589">
        <v>101436</v>
      </c>
      <c r="D5589">
        <v>1835</v>
      </c>
      <c r="E5589">
        <v>3517703</v>
      </c>
      <c r="F5589" t="s">
        <v>2189</v>
      </c>
      <c r="G5589" t="s">
        <v>2190</v>
      </c>
      <c r="H5589" t="s">
        <v>1307</v>
      </c>
      <c r="I5589" t="s">
        <v>22</v>
      </c>
      <c r="J5589" t="s">
        <v>4540</v>
      </c>
      <c r="L5589" t="str">
        <f>VLOOKUP(G5589,status!$G$1:$L$6259,6,FALSE)</f>
        <v>UR-17</v>
      </c>
    </row>
    <row r="5590" spans="1:12" x14ac:dyDescent="0.25">
      <c r="A5590">
        <v>220</v>
      </c>
      <c r="B5590" t="s">
        <v>4361</v>
      </c>
      <c r="C5590">
        <v>101437</v>
      </c>
      <c r="D5590">
        <v>1836</v>
      </c>
      <c r="E5590">
        <v>3517901</v>
      </c>
      <c r="F5590" t="s">
        <v>2191</v>
      </c>
      <c r="G5590" t="s">
        <v>2192</v>
      </c>
      <c r="H5590" t="s">
        <v>1307</v>
      </c>
      <c r="L5590" t="str">
        <f>VLOOKUP(G5590,status!$G$1:$L$6259,6,FALSE)</f>
        <v>UR-8</v>
      </c>
    </row>
    <row r="5591" spans="1:12" x14ac:dyDescent="0.25">
      <c r="A5591">
        <v>220</v>
      </c>
      <c r="B5591" t="s">
        <v>4361</v>
      </c>
      <c r="C5591">
        <v>101438</v>
      </c>
      <c r="D5591">
        <v>1837</v>
      </c>
      <c r="E5591">
        <v>3518305</v>
      </c>
      <c r="F5591" t="s">
        <v>2193</v>
      </c>
      <c r="G5591" t="s">
        <v>2194</v>
      </c>
      <c r="H5591" t="s">
        <v>1307</v>
      </c>
      <c r="L5591" t="str">
        <f>VLOOKUP(G5591,status!$G$1:$L$6259,6,FALSE)</f>
        <v>UR-7</v>
      </c>
    </row>
    <row r="5592" spans="1:12" x14ac:dyDescent="0.25">
      <c r="A5592">
        <v>220</v>
      </c>
      <c r="B5592" t="s">
        <v>4361</v>
      </c>
      <c r="C5592">
        <v>101439</v>
      </c>
      <c r="D5592">
        <v>1839</v>
      </c>
      <c r="E5592">
        <v>3518404</v>
      </c>
      <c r="F5592" t="s">
        <v>2195</v>
      </c>
      <c r="G5592" t="s">
        <v>2196</v>
      </c>
      <c r="H5592" t="s">
        <v>1307</v>
      </c>
      <c r="I5592" t="s">
        <v>22</v>
      </c>
      <c r="J5592" t="s">
        <v>4924</v>
      </c>
      <c r="L5592" t="str">
        <f>VLOOKUP(G5592,status!$G$1:$L$6259,6,FALSE)</f>
        <v>UR-3</v>
      </c>
    </row>
    <row r="5593" spans="1:12" x14ac:dyDescent="0.25">
      <c r="A5593">
        <v>220</v>
      </c>
      <c r="B5593" t="s">
        <v>4361</v>
      </c>
      <c r="C5593">
        <v>101440</v>
      </c>
      <c r="D5593">
        <v>1841</v>
      </c>
      <c r="E5593">
        <v>3518602</v>
      </c>
      <c r="F5593" t="s">
        <v>2197</v>
      </c>
      <c r="G5593" t="s">
        <v>2198</v>
      </c>
      <c r="H5593" t="s">
        <v>1307</v>
      </c>
      <c r="L5593" t="str">
        <f>VLOOKUP(G5593,status!$G$1:$L$6259,6,FALSE)</f>
        <v>UR-6</v>
      </c>
    </row>
    <row r="5594" spans="1:12" x14ac:dyDescent="0.25">
      <c r="A5594">
        <v>220</v>
      </c>
      <c r="B5594" t="s">
        <v>4361</v>
      </c>
      <c r="C5594">
        <v>101441</v>
      </c>
      <c r="D5594">
        <v>1842</v>
      </c>
      <c r="E5594">
        <v>3519303</v>
      </c>
      <c r="F5594" t="s">
        <v>2199</v>
      </c>
      <c r="G5594" t="s">
        <v>2200</v>
      </c>
      <c r="H5594" t="s">
        <v>1307</v>
      </c>
      <c r="I5594" t="s">
        <v>22</v>
      </c>
      <c r="J5594" t="s">
        <v>4541</v>
      </c>
      <c r="L5594" t="str">
        <f>VLOOKUP(G5594,status!$G$1:$L$6259,6,FALSE)</f>
        <v>UR-13</v>
      </c>
    </row>
    <row r="5595" spans="1:12" x14ac:dyDescent="0.25">
      <c r="A5595">
        <v>220</v>
      </c>
      <c r="B5595" t="s">
        <v>4361</v>
      </c>
      <c r="C5595">
        <v>101442</v>
      </c>
      <c r="D5595">
        <v>1843</v>
      </c>
      <c r="E5595">
        <v>3519808</v>
      </c>
      <c r="F5595" t="s">
        <v>2201</v>
      </c>
      <c r="G5595" t="s">
        <v>2202</v>
      </c>
      <c r="H5595" t="s">
        <v>1307</v>
      </c>
      <c r="I5595" t="s">
        <v>22</v>
      </c>
      <c r="J5595" t="s">
        <v>4542</v>
      </c>
      <c r="L5595" t="str">
        <f>VLOOKUP(G5595,status!$G$1:$L$6259,6,FALSE)</f>
        <v>UR-8</v>
      </c>
    </row>
    <row r="5596" spans="1:12" x14ac:dyDescent="0.25">
      <c r="A5596">
        <v>220</v>
      </c>
      <c r="B5596" t="s">
        <v>4361</v>
      </c>
      <c r="C5596">
        <v>101443</v>
      </c>
      <c r="D5596">
        <v>1844</v>
      </c>
      <c r="E5596">
        <v>3520103</v>
      </c>
      <c r="F5596" t="s">
        <v>2203</v>
      </c>
      <c r="G5596" t="s">
        <v>2204</v>
      </c>
      <c r="H5596" t="s">
        <v>1307</v>
      </c>
      <c r="L5596" t="str">
        <f>VLOOKUP(G5596,status!$G$1:$L$6259,6,FALSE)</f>
        <v>UR-17</v>
      </c>
    </row>
    <row r="5597" spans="1:12" x14ac:dyDescent="0.25">
      <c r="A5597">
        <v>220</v>
      </c>
      <c r="B5597" t="s">
        <v>4361</v>
      </c>
      <c r="C5597">
        <v>101444</v>
      </c>
      <c r="D5597">
        <v>1845</v>
      </c>
      <c r="E5597">
        <v>3520202</v>
      </c>
      <c r="F5597" t="s">
        <v>2205</v>
      </c>
      <c r="G5597" t="s">
        <v>2206</v>
      </c>
      <c r="H5597" t="s">
        <v>1307</v>
      </c>
      <c r="I5597" t="s">
        <v>22</v>
      </c>
      <c r="J5597" t="s">
        <v>4543</v>
      </c>
      <c r="L5597" t="str">
        <f>VLOOKUP(G5597,status!$G$1:$L$6259,6,FALSE)</f>
        <v>UR-7</v>
      </c>
    </row>
    <row r="5598" spans="1:12" x14ac:dyDescent="0.25">
      <c r="A5598">
        <v>220</v>
      </c>
      <c r="B5598" t="s">
        <v>4361</v>
      </c>
      <c r="C5598">
        <v>101445</v>
      </c>
      <c r="D5598">
        <v>1846</v>
      </c>
      <c r="E5598">
        <v>3520400</v>
      </c>
      <c r="F5598" t="s">
        <v>2207</v>
      </c>
      <c r="G5598" t="s">
        <v>2208</v>
      </c>
      <c r="H5598" t="s">
        <v>1307</v>
      </c>
      <c r="I5598" t="s">
        <v>22</v>
      </c>
      <c r="J5598" t="s">
        <v>4544</v>
      </c>
      <c r="L5598" t="str">
        <f>VLOOKUP(G5598,status!$G$1:$L$6259,6,FALSE)</f>
        <v>UR-7</v>
      </c>
    </row>
    <row r="5599" spans="1:12" x14ac:dyDescent="0.25">
      <c r="A5599">
        <v>220</v>
      </c>
      <c r="B5599" t="s">
        <v>4361</v>
      </c>
      <c r="C5599">
        <v>101446</v>
      </c>
      <c r="D5599">
        <v>1848</v>
      </c>
      <c r="E5599">
        <v>3521309</v>
      </c>
      <c r="F5599" t="s">
        <v>2209</v>
      </c>
      <c r="G5599" t="s">
        <v>2210</v>
      </c>
      <c r="H5599" t="s">
        <v>1307</v>
      </c>
      <c r="L5599" t="str">
        <f>VLOOKUP(G5599,status!$G$1:$L$6259,6,FALSE)</f>
        <v>UR-17</v>
      </c>
    </row>
    <row r="5600" spans="1:12" x14ac:dyDescent="0.25">
      <c r="A5600">
        <v>220</v>
      </c>
      <c r="B5600" t="s">
        <v>4361</v>
      </c>
      <c r="C5600">
        <v>101447</v>
      </c>
      <c r="D5600">
        <v>1850</v>
      </c>
      <c r="E5600">
        <v>3522604</v>
      </c>
      <c r="F5600" t="s">
        <v>2211</v>
      </c>
      <c r="G5600" t="s">
        <v>2212</v>
      </c>
      <c r="H5600" t="s">
        <v>1307</v>
      </c>
      <c r="I5600" t="s">
        <v>22</v>
      </c>
      <c r="J5600" t="s">
        <v>4545</v>
      </c>
      <c r="L5600" t="str">
        <f>VLOOKUP(G5600,status!$G$1:$L$6259,6,FALSE)</f>
        <v>UR-19</v>
      </c>
    </row>
    <row r="5601" spans="1:12" x14ac:dyDescent="0.25">
      <c r="A5601">
        <v>220</v>
      </c>
      <c r="B5601" t="s">
        <v>4361</v>
      </c>
      <c r="C5601">
        <v>101448</v>
      </c>
      <c r="D5601">
        <v>1852</v>
      </c>
      <c r="E5601">
        <v>3523107</v>
      </c>
      <c r="F5601" t="s">
        <v>2213</v>
      </c>
      <c r="G5601" t="s">
        <v>2214</v>
      </c>
      <c r="H5601" t="s">
        <v>1307</v>
      </c>
      <c r="I5601" t="s">
        <v>22</v>
      </c>
      <c r="J5601" t="s">
        <v>5572</v>
      </c>
      <c r="L5601" t="str">
        <f>VLOOKUP(G5601,status!$G$1:$L$6259,6,FALSE)</f>
        <v>2-DF</v>
      </c>
    </row>
    <row r="5602" spans="1:12" x14ac:dyDescent="0.25">
      <c r="A5602">
        <v>220</v>
      </c>
      <c r="B5602" t="s">
        <v>4361</v>
      </c>
      <c r="C5602">
        <v>101449</v>
      </c>
      <c r="D5602">
        <v>1853</v>
      </c>
      <c r="E5602">
        <v>3523701</v>
      </c>
      <c r="F5602" t="s">
        <v>2215</v>
      </c>
      <c r="G5602" t="s">
        <v>2216</v>
      </c>
      <c r="H5602" t="s">
        <v>1307</v>
      </c>
      <c r="L5602" t="str">
        <f>VLOOKUP(G5602,status!$G$1:$L$6259,6,FALSE)</f>
        <v>UR-17</v>
      </c>
    </row>
    <row r="5603" spans="1:12" x14ac:dyDescent="0.25">
      <c r="A5603">
        <v>220</v>
      </c>
      <c r="B5603" t="s">
        <v>4361</v>
      </c>
      <c r="C5603">
        <v>101450</v>
      </c>
      <c r="D5603">
        <v>1854</v>
      </c>
      <c r="E5603">
        <v>3523800</v>
      </c>
      <c r="F5603" t="s">
        <v>2217</v>
      </c>
      <c r="G5603" t="s">
        <v>2218</v>
      </c>
      <c r="H5603" t="s">
        <v>1307</v>
      </c>
      <c r="L5603" t="str">
        <f>VLOOKUP(G5603,status!$G$1:$L$6259,6,FALSE)</f>
        <v>UR-19</v>
      </c>
    </row>
    <row r="5604" spans="1:12" x14ac:dyDescent="0.25">
      <c r="A5604">
        <v>220</v>
      </c>
      <c r="B5604" t="s">
        <v>4361</v>
      </c>
      <c r="C5604">
        <v>101451</v>
      </c>
      <c r="D5604">
        <v>1856</v>
      </c>
      <c r="E5604">
        <v>3524105</v>
      </c>
      <c r="F5604" t="s">
        <v>2219</v>
      </c>
      <c r="G5604" t="s">
        <v>2220</v>
      </c>
      <c r="H5604" t="s">
        <v>1307</v>
      </c>
      <c r="L5604" t="str">
        <f>VLOOKUP(G5604,status!$G$1:$L$6259,6,FALSE)</f>
        <v>UR-19</v>
      </c>
    </row>
    <row r="5605" spans="1:12" x14ac:dyDescent="0.25">
      <c r="A5605">
        <v>220</v>
      </c>
      <c r="B5605" t="s">
        <v>4361</v>
      </c>
      <c r="C5605">
        <v>101452</v>
      </c>
      <c r="D5605">
        <v>1857</v>
      </c>
      <c r="E5605">
        <v>3524204</v>
      </c>
      <c r="F5605" t="s">
        <v>2221</v>
      </c>
      <c r="G5605" t="s">
        <v>2222</v>
      </c>
      <c r="H5605" t="s">
        <v>1307</v>
      </c>
      <c r="L5605" t="str">
        <f>VLOOKUP(G5605,status!$G$1:$L$6259,6,FALSE)</f>
        <v>UR-6</v>
      </c>
    </row>
    <row r="5606" spans="1:12" x14ac:dyDescent="0.25">
      <c r="A5606">
        <v>220</v>
      </c>
      <c r="B5606" t="s">
        <v>4361</v>
      </c>
      <c r="C5606">
        <v>101453</v>
      </c>
      <c r="D5606">
        <v>1860</v>
      </c>
      <c r="E5606">
        <v>3524303</v>
      </c>
      <c r="F5606" t="s">
        <v>2223</v>
      </c>
      <c r="G5606" t="s">
        <v>2224</v>
      </c>
      <c r="H5606" t="s">
        <v>1307</v>
      </c>
      <c r="I5606" t="s">
        <v>22</v>
      </c>
      <c r="J5606" t="s">
        <v>4546</v>
      </c>
      <c r="L5606" t="str">
        <f>VLOOKUP(G5606,status!$G$1:$L$6259,6,FALSE)</f>
        <v>UR-6</v>
      </c>
    </row>
    <row r="5607" spans="1:12" x14ac:dyDescent="0.25">
      <c r="A5607">
        <v>220</v>
      </c>
      <c r="B5607" t="s">
        <v>4361</v>
      </c>
      <c r="C5607">
        <v>101454</v>
      </c>
      <c r="D5607">
        <v>1866</v>
      </c>
      <c r="E5607">
        <v>3524402</v>
      </c>
      <c r="F5607" t="s">
        <v>2225</v>
      </c>
      <c r="G5607" t="s">
        <v>2226</v>
      </c>
      <c r="H5607" t="s">
        <v>1307</v>
      </c>
      <c r="I5607" t="s">
        <v>22</v>
      </c>
      <c r="J5607" t="s">
        <v>4547</v>
      </c>
      <c r="L5607" t="str">
        <f>VLOOKUP(G5607,status!$G$1:$L$6259,6,FALSE)</f>
        <v>UR-7</v>
      </c>
    </row>
    <row r="5608" spans="1:12" x14ac:dyDescent="0.25">
      <c r="A5608">
        <v>220</v>
      </c>
      <c r="B5608" t="s">
        <v>4361</v>
      </c>
      <c r="C5608">
        <v>101455</v>
      </c>
      <c r="D5608">
        <v>1867</v>
      </c>
      <c r="E5608">
        <v>3524709</v>
      </c>
      <c r="F5608" t="s">
        <v>2227</v>
      </c>
      <c r="G5608" t="s">
        <v>2228</v>
      </c>
      <c r="H5608" t="s">
        <v>1307</v>
      </c>
      <c r="I5608" t="s">
        <v>22</v>
      </c>
      <c r="J5608" t="s">
        <v>4548</v>
      </c>
      <c r="L5608" t="str">
        <f>VLOOKUP(G5608,status!$G$1:$L$6259,6,FALSE)</f>
        <v>UR-3</v>
      </c>
    </row>
    <row r="5609" spans="1:12" x14ac:dyDescent="0.25">
      <c r="A5609">
        <v>220</v>
      </c>
      <c r="B5609" t="s">
        <v>4361</v>
      </c>
      <c r="C5609">
        <v>101456</v>
      </c>
      <c r="D5609">
        <v>1868</v>
      </c>
      <c r="E5609">
        <v>3524907</v>
      </c>
      <c r="F5609" t="s">
        <v>2229</v>
      </c>
      <c r="G5609" t="s">
        <v>2230</v>
      </c>
      <c r="H5609" t="s">
        <v>1307</v>
      </c>
      <c r="I5609" t="s">
        <v>22</v>
      </c>
      <c r="J5609" t="s">
        <v>4549</v>
      </c>
      <c r="L5609" t="str">
        <f>VLOOKUP(G5609,status!$G$1:$L$6259,6,FALSE)</f>
        <v>UR-7</v>
      </c>
    </row>
    <row r="5610" spans="1:12" x14ac:dyDescent="0.25">
      <c r="A5610">
        <v>220</v>
      </c>
      <c r="B5610" t="s">
        <v>4361</v>
      </c>
      <c r="C5610">
        <v>101457</v>
      </c>
      <c r="D5610">
        <v>1869</v>
      </c>
      <c r="E5610">
        <v>3525102</v>
      </c>
      <c r="F5610" t="s">
        <v>2231</v>
      </c>
      <c r="G5610" t="s">
        <v>2232</v>
      </c>
      <c r="H5610" t="s">
        <v>1307</v>
      </c>
      <c r="I5610" t="s">
        <v>22</v>
      </c>
      <c r="J5610" t="s">
        <v>4550</v>
      </c>
      <c r="L5610" t="str">
        <f>VLOOKUP(G5610,status!$G$1:$L$6259,6,FALSE)</f>
        <v>UR-6</v>
      </c>
    </row>
    <row r="5611" spans="1:12" x14ac:dyDescent="0.25">
      <c r="A5611">
        <v>220</v>
      </c>
      <c r="B5611" t="s">
        <v>4361</v>
      </c>
      <c r="C5611">
        <v>101458</v>
      </c>
      <c r="D5611">
        <v>1870</v>
      </c>
      <c r="E5611">
        <v>3525409</v>
      </c>
      <c r="F5611" t="s">
        <v>2233</v>
      </c>
      <c r="G5611" t="s">
        <v>2234</v>
      </c>
      <c r="H5611" t="s">
        <v>1307</v>
      </c>
      <c r="L5611" t="str">
        <f>VLOOKUP(G5611,status!$G$1:$L$6259,6,FALSE)</f>
        <v>UR-17</v>
      </c>
    </row>
    <row r="5612" spans="1:12" x14ac:dyDescent="0.25">
      <c r="A5612">
        <v>220</v>
      </c>
      <c r="B5612" t="s">
        <v>4361</v>
      </c>
      <c r="C5612">
        <v>101459</v>
      </c>
      <c r="D5612">
        <v>1871</v>
      </c>
      <c r="E5612">
        <v>3525508</v>
      </c>
      <c r="F5612" t="s">
        <v>2235</v>
      </c>
      <c r="G5612" t="s">
        <v>2236</v>
      </c>
      <c r="H5612" t="s">
        <v>1307</v>
      </c>
      <c r="L5612" t="str">
        <f>VLOOKUP(G5612,status!$G$1:$L$6259,6,FALSE)</f>
        <v>UR-7</v>
      </c>
    </row>
    <row r="5613" spans="1:12" x14ac:dyDescent="0.25">
      <c r="A5613">
        <v>220</v>
      </c>
      <c r="B5613" t="s">
        <v>4361</v>
      </c>
      <c r="C5613">
        <v>101460</v>
      </c>
      <c r="D5613">
        <v>1872</v>
      </c>
      <c r="E5613">
        <v>3526308</v>
      </c>
      <c r="F5613" t="s">
        <v>2237</v>
      </c>
      <c r="G5613" t="s">
        <v>2238</v>
      </c>
      <c r="H5613" t="s">
        <v>1307</v>
      </c>
      <c r="L5613" t="str">
        <f>VLOOKUP(G5613,status!$G$1:$L$6259,6,FALSE)</f>
        <v>UR-14</v>
      </c>
    </row>
    <row r="5614" spans="1:12" x14ac:dyDescent="0.25">
      <c r="A5614">
        <v>220</v>
      </c>
      <c r="B5614" t="s">
        <v>4361</v>
      </c>
      <c r="C5614">
        <v>101461</v>
      </c>
      <c r="D5614">
        <v>1873</v>
      </c>
      <c r="E5614">
        <v>3526605</v>
      </c>
      <c r="F5614" t="s">
        <v>2239</v>
      </c>
      <c r="G5614" t="s">
        <v>2240</v>
      </c>
      <c r="H5614" t="s">
        <v>1307</v>
      </c>
      <c r="I5614" t="s">
        <v>22</v>
      </c>
      <c r="J5614" t="s">
        <v>4551</v>
      </c>
      <c r="L5614" t="str">
        <f>VLOOKUP(G5614,status!$G$1:$L$6259,6,FALSE)</f>
        <v>UR-14</v>
      </c>
    </row>
    <row r="5615" spans="1:12" x14ac:dyDescent="0.25">
      <c r="A5615">
        <v>220</v>
      </c>
      <c r="B5615" t="s">
        <v>4361</v>
      </c>
      <c r="C5615">
        <v>101462</v>
      </c>
      <c r="D5615">
        <v>1876</v>
      </c>
      <c r="E5615">
        <v>3526704</v>
      </c>
      <c r="F5615" t="s">
        <v>2241</v>
      </c>
      <c r="G5615" t="s">
        <v>2242</v>
      </c>
      <c r="H5615" t="s">
        <v>1307</v>
      </c>
      <c r="I5615" t="s">
        <v>22</v>
      </c>
      <c r="J5615" t="s">
        <v>4552</v>
      </c>
      <c r="L5615" t="str">
        <f>VLOOKUP(G5615,status!$G$1:$L$6259,6,FALSE)</f>
        <v>UR-10</v>
      </c>
    </row>
    <row r="5616" spans="1:12" x14ac:dyDescent="0.25">
      <c r="A5616">
        <v>220</v>
      </c>
      <c r="B5616" t="s">
        <v>4361</v>
      </c>
      <c r="C5616">
        <v>101463</v>
      </c>
      <c r="D5616">
        <v>1877</v>
      </c>
      <c r="E5616">
        <v>3527009</v>
      </c>
      <c r="F5616" t="s">
        <v>2243</v>
      </c>
      <c r="G5616" t="s">
        <v>2244</v>
      </c>
      <c r="H5616" t="s">
        <v>1307</v>
      </c>
      <c r="L5616" t="str">
        <f>VLOOKUP(G5616,status!$G$1:$L$6259,6,FALSE)</f>
        <v>UR-19</v>
      </c>
    </row>
    <row r="5617" spans="1:12" x14ac:dyDescent="0.25">
      <c r="A5617">
        <v>220</v>
      </c>
      <c r="B5617" t="s">
        <v>4361</v>
      </c>
      <c r="C5617">
        <v>101464</v>
      </c>
      <c r="D5617">
        <v>1878</v>
      </c>
      <c r="E5617">
        <v>3527207</v>
      </c>
      <c r="F5617" t="s">
        <v>2245</v>
      </c>
      <c r="G5617" t="s">
        <v>2246</v>
      </c>
      <c r="H5617" t="s">
        <v>1307</v>
      </c>
      <c r="I5617" t="s">
        <v>22</v>
      </c>
      <c r="J5617" t="s">
        <v>4553</v>
      </c>
      <c r="L5617" t="str">
        <f>VLOOKUP(G5617,status!$G$1:$L$6259,6,FALSE)</f>
        <v>UR-14</v>
      </c>
    </row>
    <row r="5618" spans="1:12" x14ac:dyDescent="0.25">
      <c r="A5618">
        <v>220</v>
      </c>
      <c r="B5618" t="s">
        <v>4361</v>
      </c>
      <c r="C5618">
        <v>101465</v>
      </c>
      <c r="D5618">
        <v>1879</v>
      </c>
      <c r="E5618">
        <v>3527603</v>
      </c>
      <c r="F5618" t="s">
        <v>2247</v>
      </c>
      <c r="G5618" t="s">
        <v>2248</v>
      </c>
      <c r="H5618" t="s">
        <v>1307</v>
      </c>
      <c r="I5618" t="s">
        <v>22</v>
      </c>
      <c r="J5618" t="s">
        <v>4554</v>
      </c>
      <c r="L5618" t="str">
        <f>VLOOKUP(G5618,status!$G$1:$L$6259,6,FALSE)</f>
        <v>UR-6</v>
      </c>
    </row>
    <row r="5619" spans="1:12" x14ac:dyDescent="0.25">
      <c r="A5619">
        <v>220</v>
      </c>
      <c r="B5619" t="s">
        <v>4361</v>
      </c>
      <c r="C5619">
        <v>101466</v>
      </c>
      <c r="D5619">
        <v>1880</v>
      </c>
      <c r="E5619">
        <v>3528502</v>
      </c>
      <c r="F5619" t="s">
        <v>2249</v>
      </c>
      <c r="G5619" t="s">
        <v>2250</v>
      </c>
      <c r="H5619" t="s">
        <v>1307</v>
      </c>
      <c r="I5619" t="s">
        <v>22</v>
      </c>
      <c r="J5619" t="s">
        <v>4555</v>
      </c>
      <c r="L5619" t="str">
        <f>VLOOKUP(G5619,status!$G$1:$L$6259,6,FALSE)</f>
        <v>3-DF</v>
      </c>
    </row>
    <row r="5620" spans="1:12" x14ac:dyDescent="0.25">
      <c r="A5620">
        <v>220</v>
      </c>
      <c r="B5620" t="s">
        <v>4361</v>
      </c>
      <c r="C5620">
        <v>101467</v>
      </c>
      <c r="D5620">
        <v>1881</v>
      </c>
      <c r="E5620">
        <v>3529302</v>
      </c>
      <c r="F5620" t="s">
        <v>2251</v>
      </c>
      <c r="G5620" t="s">
        <v>2252</v>
      </c>
      <c r="H5620" t="s">
        <v>1307</v>
      </c>
      <c r="I5620" t="s">
        <v>22</v>
      </c>
      <c r="J5620" t="s">
        <v>5573</v>
      </c>
      <c r="L5620" t="str">
        <f>VLOOKUP(G5620,status!$G$1:$L$6259,6,FALSE)</f>
        <v>UR-13</v>
      </c>
    </row>
    <row r="5621" spans="1:12" x14ac:dyDescent="0.25">
      <c r="A5621">
        <v>220</v>
      </c>
      <c r="B5621" t="s">
        <v>4361</v>
      </c>
      <c r="C5621">
        <v>101468</v>
      </c>
      <c r="D5621">
        <v>1883</v>
      </c>
      <c r="E5621">
        <v>3529401</v>
      </c>
      <c r="F5621" t="s">
        <v>2253</v>
      </c>
      <c r="G5621" t="s">
        <v>2254</v>
      </c>
      <c r="H5621" t="s">
        <v>1307</v>
      </c>
      <c r="L5621" t="str">
        <f>VLOOKUP(G5621,status!$G$1:$L$6259,6,FALSE)</f>
        <v>6-DF</v>
      </c>
    </row>
    <row r="5622" spans="1:12" x14ac:dyDescent="0.25">
      <c r="A5622">
        <v>220</v>
      </c>
      <c r="B5622" t="s">
        <v>4361</v>
      </c>
      <c r="C5622">
        <v>101469</v>
      </c>
      <c r="D5622">
        <v>1884</v>
      </c>
      <c r="E5622">
        <v>3529708</v>
      </c>
      <c r="F5622" t="s">
        <v>2255</v>
      </c>
      <c r="G5622" t="s">
        <v>2256</v>
      </c>
      <c r="H5622" t="s">
        <v>1307</v>
      </c>
      <c r="L5622" t="str">
        <f>VLOOKUP(G5622,status!$G$1:$L$6259,6,FALSE)</f>
        <v>UR-17</v>
      </c>
    </row>
    <row r="5623" spans="1:12" x14ac:dyDescent="0.25">
      <c r="A5623">
        <v>220</v>
      </c>
      <c r="B5623" t="s">
        <v>4361</v>
      </c>
      <c r="C5623">
        <v>101470</v>
      </c>
      <c r="D5623">
        <v>1886</v>
      </c>
      <c r="E5623">
        <v>3530300</v>
      </c>
      <c r="F5623" t="s">
        <v>2257</v>
      </c>
      <c r="G5623" t="s">
        <v>2258</v>
      </c>
      <c r="H5623" t="s">
        <v>1307</v>
      </c>
      <c r="L5623" t="str">
        <f>VLOOKUP(G5623,status!$G$1:$L$6259,6,FALSE)</f>
        <v>UR-8</v>
      </c>
    </row>
    <row r="5624" spans="1:12" x14ac:dyDescent="0.25">
      <c r="A5624">
        <v>220</v>
      </c>
      <c r="B5624" t="s">
        <v>4361</v>
      </c>
      <c r="C5624">
        <v>101471</v>
      </c>
      <c r="D5624">
        <v>1888</v>
      </c>
      <c r="E5624">
        <v>3530409</v>
      </c>
      <c r="F5624" t="s">
        <v>2259</v>
      </c>
      <c r="G5624" t="s">
        <v>2260</v>
      </c>
      <c r="H5624" t="s">
        <v>1307</v>
      </c>
      <c r="L5624" t="str">
        <f>VLOOKUP(G5624,status!$G$1:$L$6259,6,FALSE)</f>
        <v>UR-8</v>
      </c>
    </row>
    <row r="5625" spans="1:12" x14ac:dyDescent="0.25">
      <c r="A5625">
        <v>220</v>
      </c>
      <c r="B5625" t="s">
        <v>4361</v>
      </c>
      <c r="C5625">
        <v>101472</v>
      </c>
      <c r="D5625">
        <v>1890</v>
      </c>
      <c r="E5625">
        <v>3530508</v>
      </c>
      <c r="F5625" t="s">
        <v>2261</v>
      </c>
      <c r="G5625" t="s">
        <v>2262</v>
      </c>
      <c r="H5625" t="s">
        <v>1307</v>
      </c>
      <c r="I5625" t="s">
        <v>22</v>
      </c>
      <c r="J5625" t="s">
        <v>4556</v>
      </c>
      <c r="L5625" t="str">
        <f>VLOOKUP(G5625,status!$G$1:$L$6259,6,FALSE)</f>
        <v>UR-6</v>
      </c>
    </row>
    <row r="5626" spans="1:12" x14ac:dyDescent="0.25">
      <c r="A5626">
        <v>220</v>
      </c>
      <c r="B5626" t="s">
        <v>4361</v>
      </c>
      <c r="C5626">
        <v>101473</v>
      </c>
      <c r="D5626">
        <v>1892</v>
      </c>
      <c r="E5626">
        <v>3530607</v>
      </c>
      <c r="F5626" t="s">
        <v>2263</v>
      </c>
      <c r="G5626" t="s">
        <v>2264</v>
      </c>
      <c r="H5626" t="s">
        <v>1307</v>
      </c>
      <c r="L5626" t="str">
        <f>VLOOKUP(G5626,status!$G$1:$L$6259,6,FALSE)</f>
        <v>UR-7</v>
      </c>
    </row>
    <row r="5627" spans="1:12" x14ac:dyDescent="0.25">
      <c r="A5627">
        <v>220</v>
      </c>
      <c r="B5627" t="s">
        <v>4361</v>
      </c>
      <c r="C5627">
        <v>101474</v>
      </c>
      <c r="D5627">
        <v>1896</v>
      </c>
      <c r="E5627">
        <v>3530706</v>
      </c>
      <c r="F5627" t="s">
        <v>2265</v>
      </c>
      <c r="G5627" t="s">
        <v>2266</v>
      </c>
      <c r="H5627" t="s">
        <v>1307</v>
      </c>
      <c r="L5627" t="str">
        <f>VLOOKUP(G5627,status!$G$1:$L$6259,6,FALSE)</f>
        <v>UR-14</v>
      </c>
    </row>
    <row r="5628" spans="1:12" x14ac:dyDescent="0.25">
      <c r="A5628">
        <v>220</v>
      </c>
      <c r="B5628" t="s">
        <v>4361</v>
      </c>
      <c r="C5628">
        <v>101475</v>
      </c>
      <c r="D5628">
        <v>1899</v>
      </c>
      <c r="E5628">
        <v>3530805</v>
      </c>
      <c r="F5628" t="s">
        <v>2267</v>
      </c>
      <c r="G5628" t="s">
        <v>2268</v>
      </c>
      <c r="H5628" t="s">
        <v>1307</v>
      </c>
      <c r="L5628" t="str">
        <f>VLOOKUP(G5628,status!$G$1:$L$6259,6,FALSE)</f>
        <v>UR-19</v>
      </c>
    </row>
    <row r="5629" spans="1:12" x14ac:dyDescent="0.25">
      <c r="A5629">
        <v>220</v>
      </c>
      <c r="B5629" t="s">
        <v>4361</v>
      </c>
      <c r="C5629">
        <v>101476</v>
      </c>
      <c r="D5629">
        <v>1900</v>
      </c>
      <c r="E5629">
        <v>3531209</v>
      </c>
      <c r="F5629" t="s">
        <v>2269</v>
      </c>
      <c r="G5629" t="s">
        <v>2270</v>
      </c>
      <c r="H5629" t="s">
        <v>1307</v>
      </c>
      <c r="L5629" t="str">
        <f>VLOOKUP(G5629,status!$G$1:$L$6259,6,FALSE)</f>
        <v>UR-19</v>
      </c>
    </row>
    <row r="5630" spans="1:12" x14ac:dyDescent="0.25">
      <c r="A5630">
        <v>220</v>
      </c>
      <c r="B5630" t="s">
        <v>4361</v>
      </c>
      <c r="C5630">
        <v>101477</v>
      </c>
      <c r="D5630">
        <v>1901</v>
      </c>
      <c r="E5630">
        <v>3531308</v>
      </c>
      <c r="F5630" t="s">
        <v>2271</v>
      </c>
      <c r="G5630" t="s">
        <v>2272</v>
      </c>
      <c r="H5630" t="s">
        <v>1307</v>
      </c>
      <c r="L5630" t="str">
        <f>VLOOKUP(G5630,status!$G$1:$L$6259,6,FALSE)</f>
        <v>UR-6</v>
      </c>
    </row>
    <row r="5631" spans="1:12" x14ac:dyDescent="0.25">
      <c r="A5631">
        <v>220</v>
      </c>
      <c r="B5631" t="s">
        <v>4361</v>
      </c>
      <c r="C5631">
        <v>101478</v>
      </c>
      <c r="D5631">
        <v>1903</v>
      </c>
      <c r="E5631">
        <v>3531506</v>
      </c>
      <c r="F5631" t="s">
        <v>2273</v>
      </c>
      <c r="G5631" t="s">
        <v>2274</v>
      </c>
      <c r="H5631" t="s">
        <v>1307</v>
      </c>
      <c r="L5631" t="str">
        <f>VLOOKUP(G5631,status!$G$1:$L$6259,6,FALSE)</f>
        <v>UR-13</v>
      </c>
    </row>
    <row r="5632" spans="1:12" x14ac:dyDescent="0.25">
      <c r="A5632">
        <v>220</v>
      </c>
      <c r="B5632" t="s">
        <v>4361</v>
      </c>
      <c r="C5632">
        <v>101479</v>
      </c>
      <c r="D5632">
        <v>1904</v>
      </c>
      <c r="E5632">
        <v>3531704</v>
      </c>
      <c r="F5632" t="s">
        <v>2275</v>
      </c>
      <c r="G5632" t="s">
        <v>2276</v>
      </c>
      <c r="H5632" t="s">
        <v>1307</v>
      </c>
      <c r="I5632" t="s">
        <v>22</v>
      </c>
      <c r="J5632" t="s">
        <v>4557</v>
      </c>
      <c r="L5632" t="str">
        <f>VLOOKUP(G5632,status!$G$1:$L$6259,6,FALSE)</f>
        <v>UR-7</v>
      </c>
    </row>
    <row r="5633" spans="1:12" x14ac:dyDescent="0.25">
      <c r="A5633">
        <v>220</v>
      </c>
      <c r="B5633" t="s">
        <v>4361</v>
      </c>
      <c r="C5633">
        <v>101480</v>
      </c>
      <c r="D5633">
        <v>1905</v>
      </c>
      <c r="E5633">
        <v>3531902</v>
      </c>
      <c r="F5633" t="s">
        <v>2277</v>
      </c>
      <c r="G5633" t="s">
        <v>2278</v>
      </c>
      <c r="H5633" t="s">
        <v>1307</v>
      </c>
      <c r="I5633" t="s">
        <v>22</v>
      </c>
      <c r="J5633" t="s">
        <v>5574</v>
      </c>
      <c r="L5633" t="str">
        <f>VLOOKUP(G5633,status!$G$1:$L$6259,6,FALSE)</f>
        <v>UR-6</v>
      </c>
    </row>
    <row r="5634" spans="1:12" x14ac:dyDescent="0.25">
      <c r="A5634">
        <v>220</v>
      </c>
      <c r="B5634" t="s">
        <v>4361</v>
      </c>
      <c r="C5634">
        <v>101481</v>
      </c>
      <c r="D5634">
        <v>1906</v>
      </c>
      <c r="E5634">
        <v>3532306</v>
      </c>
      <c r="F5634" t="s">
        <v>2279</v>
      </c>
      <c r="G5634" t="s">
        <v>2280</v>
      </c>
      <c r="H5634" t="s">
        <v>1307</v>
      </c>
      <c r="L5634" t="str">
        <f>VLOOKUP(G5634,status!$G$1:$L$6259,6,FALSE)</f>
        <v>UR-7</v>
      </c>
    </row>
    <row r="5635" spans="1:12" x14ac:dyDescent="0.25">
      <c r="A5635">
        <v>220</v>
      </c>
      <c r="B5635" t="s">
        <v>4361</v>
      </c>
      <c r="C5635">
        <v>101482</v>
      </c>
      <c r="D5635">
        <v>1907</v>
      </c>
      <c r="E5635">
        <v>3532405</v>
      </c>
      <c r="F5635" t="s">
        <v>2281</v>
      </c>
      <c r="G5635" t="s">
        <v>2282</v>
      </c>
      <c r="H5635" t="s">
        <v>1307</v>
      </c>
      <c r="L5635" t="str">
        <f>VLOOKUP(G5635,status!$G$1:$L$6259,6,FALSE)</f>
        <v>UR-7</v>
      </c>
    </row>
    <row r="5636" spans="1:12" x14ac:dyDescent="0.25">
      <c r="A5636">
        <v>220</v>
      </c>
      <c r="B5636" t="s">
        <v>4361</v>
      </c>
      <c r="C5636">
        <v>101483</v>
      </c>
      <c r="D5636">
        <v>1908</v>
      </c>
      <c r="E5636">
        <v>3533007</v>
      </c>
      <c r="F5636" t="s">
        <v>2283</v>
      </c>
      <c r="G5636" t="s">
        <v>2284</v>
      </c>
      <c r="H5636" t="s">
        <v>1307</v>
      </c>
      <c r="L5636" t="str">
        <f>VLOOKUP(G5636,status!$G$1:$L$6259,6,FALSE)</f>
        <v>UR-8</v>
      </c>
    </row>
    <row r="5637" spans="1:12" x14ac:dyDescent="0.25">
      <c r="A5637">
        <v>220</v>
      </c>
      <c r="B5637" t="s">
        <v>4361</v>
      </c>
      <c r="C5637">
        <v>101484</v>
      </c>
      <c r="D5637">
        <v>1909</v>
      </c>
      <c r="E5637">
        <v>3533601</v>
      </c>
      <c r="F5637" t="s">
        <v>2285</v>
      </c>
      <c r="G5637" t="s">
        <v>2286</v>
      </c>
      <c r="H5637" t="s">
        <v>1307</v>
      </c>
      <c r="L5637" t="str">
        <f>VLOOKUP(G5637,status!$G$1:$L$6259,6,FALSE)</f>
        <v>UR-17</v>
      </c>
    </row>
    <row r="5638" spans="1:12" x14ac:dyDescent="0.25">
      <c r="A5638">
        <v>220</v>
      </c>
      <c r="B5638" t="s">
        <v>4361</v>
      </c>
      <c r="C5638">
        <v>101485</v>
      </c>
      <c r="D5638">
        <v>1911</v>
      </c>
      <c r="E5638">
        <v>3533908</v>
      </c>
      <c r="F5638" t="s">
        <v>2287</v>
      </c>
      <c r="G5638" t="s">
        <v>2288</v>
      </c>
      <c r="H5638" t="s">
        <v>1307</v>
      </c>
      <c r="L5638" t="str">
        <f>VLOOKUP(G5638,status!$G$1:$L$6259,6,FALSE)</f>
        <v>UR-8</v>
      </c>
    </row>
    <row r="5639" spans="1:12" x14ac:dyDescent="0.25">
      <c r="A5639">
        <v>220</v>
      </c>
      <c r="B5639" t="s">
        <v>4361</v>
      </c>
      <c r="C5639">
        <v>101486</v>
      </c>
      <c r="D5639">
        <v>1913</v>
      </c>
      <c r="E5639">
        <v>3534005</v>
      </c>
      <c r="F5639" t="s">
        <v>2289</v>
      </c>
      <c r="G5639" t="s">
        <v>2290</v>
      </c>
      <c r="H5639" t="s">
        <v>1307</v>
      </c>
      <c r="L5639" t="str">
        <f>VLOOKUP(G5639,status!$G$1:$L$6259,6,FALSE)</f>
        <v>UR-8</v>
      </c>
    </row>
    <row r="5640" spans="1:12" x14ac:dyDescent="0.25">
      <c r="A5640">
        <v>220</v>
      </c>
      <c r="B5640" t="s">
        <v>4361</v>
      </c>
      <c r="C5640">
        <v>101487</v>
      </c>
      <c r="D5640">
        <v>1914</v>
      </c>
      <c r="E5640">
        <v>3534203</v>
      </c>
      <c r="F5640" t="s">
        <v>2291</v>
      </c>
      <c r="G5640" t="s">
        <v>2292</v>
      </c>
      <c r="H5640" t="s">
        <v>1307</v>
      </c>
      <c r="I5640" t="s">
        <v>22</v>
      </c>
      <c r="J5640" t="s">
        <v>4558</v>
      </c>
      <c r="L5640" t="str">
        <f>VLOOKUP(G5640,status!$G$1:$L$6259,6,FALSE)</f>
        <v>UR-8</v>
      </c>
    </row>
    <row r="5641" spans="1:12" x14ac:dyDescent="0.25">
      <c r="A5641">
        <v>220</v>
      </c>
      <c r="B5641" t="s">
        <v>4361</v>
      </c>
      <c r="C5641">
        <v>101488</v>
      </c>
      <c r="D5641">
        <v>1915</v>
      </c>
      <c r="E5641">
        <v>3534302</v>
      </c>
      <c r="F5641" t="s">
        <v>2293</v>
      </c>
      <c r="G5641" t="s">
        <v>2294</v>
      </c>
      <c r="H5641" t="s">
        <v>1307</v>
      </c>
      <c r="L5641" t="str">
        <f>VLOOKUP(G5641,status!$G$1:$L$6259,6,FALSE)</f>
        <v>UR-17</v>
      </c>
    </row>
    <row r="5642" spans="1:12" x14ac:dyDescent="0.25">
      <c r="A5642">
        <v>220</v>
      </c>
      <c r="B5642" t="s">
        <v>4361</v>
      </c>
      <c r="C5642">
        <v>101489</v>
      </c>
      <c r="D5642">
        <v>1916</v>
      </c>
      <c r="E5642">
        <v>3535002</v>
      </c>
      <c r="F5642" t="s">
        <v>2295</v>
      </c>
      <c r="G5642" t="s">
        <v>2296</v>
      </c>
      <c r="H5642" t="s">
        <v>1307</v>
      </c>
      <c r="I5642" t="s">
        <v>22</v>
      </c>
      <c r="J5642" t="s">
        <v>4559</v>
      </c>
      <c r="L5642" t="str">
        <f>VLOOKUP(G5642,status!$G$1:$L$6259,6,FALSE)</f>
        <v>UR-8</v>
      </c>
    </row>
    <row r="5643" spans="1:12" x14ac:dyDescent="0.25">
      <c r="A5643">
        <v>220</v>
      </c>
      <c r="B5643" t="s">
        <v>4361</v>
      </c>
      <c r="C5643">
        <v>101490</v>
      </c>
      <c r="D5643">
        <v>1917</v>
      </c>
      <c r="E5643">
        <v>3535101</v>
      </c>
      <c r="F5643" t="s">
        <v>2297</v>
      </c>
      <c r="G5643" t="s">
        <v>2298</v>
      </c>
      <c r="H5643" t="s">
        <v>1307</v>
      </c>
      <c r="L5643" t="str">
        <f>VLOOKUP(G5643,status!$G$1:$L$6259,6,FALSE)</f>
        <v>UR-13</v>
      </c>
    </row>
    <row r="5644" spans="1:12" x14ac:dyDescent="0.25">
      <c r="A5644">
        <v>220</v>
      </c>
      <c r="B5644" t="s">
        <v>4361</v>
      </c>
      <c r="C5644">
        <v>101491</v>
      </c>
      <c r="D5644">
        <v>1920</v>
      </c>
      <c r="E5644">
        <v>3535606</v>
      </c>
      <c r="F5644" t="s">
        <v>2299</v>
      </c>
      <c r="G5644" t="s">
        <v>2300</v>
      </c>
      <c r="H5644" t="s">
        <v>1307</v>
      </c>
      <c r="I5644" t="s">
        <v>22</v>
      </c>
      <c r="J5644" t="s">
        <v>5575</v>
      </c>
      <c r="L5644" t="str">
        <f>VLOOKUP(G5644,status!$G$1:$L$6259,6,FALSE)</f>
        <v>UR-7</v>
      </c>
    </row>
    <row r="5645" spans="1:12" x14ac:dyDescent="0.25">
      <c r="A5645">
        <v>220</v>
      </c>
      <c r="B5645" t="s">
        <v>4361</v>
      </c>
      <c r="C5645">
        <v>101492</v>
      </c>
      <c r="D5645">
        <v>1921</v>
      </c>
      <c r="E5645">
        <v>3535705</v>
      </c>
      <c r="F5645" t="s">
        <v>2301</v>
      </c>
      <c r="G5645" t="s">
        <v>2302</v>
      </c>
      <c r="H5645" t="s">
        <v>1307</v>
      </c>
      <c r="I5645" t="s">
        <v>22</v>
      </c>
      <c r="J5645" t="s">
        <v>5576</v>
      </c>
      <c r="L5645" t="str">
        <f>VLOOKUP(G5645,status!$G$1:$L$6259,6,FALSE)</f>
        <v>UR-13</v>
      </c>
    </row>
    <row r="5646" spans="1:12" x14ac:dyDescent="0.25">
      <c r="A5646">
        <v>220</v>
      </c>
      <c r="B5646" t="s">
        <v>4361</v>
      </c>
      <c r="C5646">
        <v>101493</v>
      </c>
      <c r="D5646">
        <v>1922</v>
      </c>
      <c r="E5646">
        <v>3536307</v>
      </c>
      <c r="F5646" t="s">
        <v>2303</v>
      </c>
      <c r="G5646" t="s">
        <v>2304</v>
      </c>
      <c r="H5646" t="s">
        <v>1307</v>
      </c>
      <c r="L5646" t="str">
        <f>VLOOKUP(G5646,status!$G$1:$L$6259,6,FALSE)</f>
        <v>UR-17</v>
      </c>
    </row>
    <row r="5647" spans="1:12" x14ac:dyDescent="0.25">
      <c r="A5647">
        <v>220</v>
      </c>
      <c r="B5647" t="s">
        <v>4361</v>
      </c>
      <c r="C5647">
        <v>101494</v>
      </c>
      <c r="D5647">
        <v>1923</v>
      </c>
      <c r="E5647">
        <v>3536505</v>
      </c>
      <c r="F5647" t="s">
        <v>2305</v>
      </c>
      <c r="G5647" t="s">
        <v>2306</v>
      </c>
      <c r="H5647" t="s">
        <v>1307</v>
      </c>
      <c r="L5647" t="str">
        <f>VLOOKUP(G5647,status!$G$1:$L$6259,6,FALSE)</f>
        <v>UR-3</v>
      </c>
    </row>
    <row r="5648" spans="1:12" x14ac:dyDescent="0.25">
      <c r="A5648">
        <v>220</v>
      </c>
      <c r="B5648" t="s">
        <v>4361</v>
      </c>
      <c r="C5648">
        <v>101495</v>
      </c>
      <c r="D5648">
        <v>1924</v>
      </c>
      <c r="E5648">
        <v>3536604</v>
      </c>
      <c r="F5648" t="s">
        <v>2307</v>
      </c>
      <c r="G5648" t="s">
        <v>2308</v>
      </c>
      <c r="H5648" t="s">
        <v>1307</v>
      </c>
      <c r="I5648" t="s">
        <v>22</v>
      </c>
      <c r="J5648" t="s">
        <v>4560</v>
      </c>
      <c r="L5648" t="str">
        <f>VLOOKUP(G5648,status!$G$1:$L$6259,6,FALSE)</f>
        <v>UR-8</v>
      </c>
    </row>
    <row r="5649" spans="1:12" x14ac:dyDescent="0.25">
      <c r="A5649">
        <v>220</v>
      </c>
      <c r="B5649" t="s">
        <v>4361</v>
      </c>
      <c r="C5649">
        <v>101496</v>
      </c>
      <c r="D5649">
        <v>1925</v>
      </c>
      <c r="E5649">
        <v>3536802</v>
      </c>
      <c r="F5649" t="s">
        <v>2309</v>
      </c>
      <c r="G5649" t="s">
        <v>2310</v>
      </c>
      <c r="H5649" t="s">
        <v>1307</v>
      </c>
      <c r="I5649" t="s">
        <v>22</v>
      </c>
      <c r="J5649" t="s">
        <v>4561</v>
      </c>
      <c r="L5649" t="str">
        <f>VLOOKUP(G5649,status!$G$1:$L$6259,6,FALSE)</f>
        <v>UR-3</v>
      </c>
    </row>
    <row r="5650" spans="1:12" x14ac:dyDescent="0.25">
      <c r="A5650">
        <v>220</v>
      </c>
      <c r="B5650" t="s">
        <v>4361</v>
      </c>
      <c r="C5650">
        <v>101497</v>
      </c>
      <c r="D5650">
        <v>1926</v>
      </c>
      <c r="E5650">
        <v>3537008</v>
      </c>
      <c r="F5650" t="s">
        <v>2311</v>
      </c>
      <c r="G5650" t="s">
        <v>2312</v>
      </c>
      <c r="H5650" t="s">
        <v>1307</v>
      </c>
      <c r="L5650" t="str">
        <f>VLOOKUP(G5650,status!$G$1:$L$6259,6,FALSE)</f>
        <v>UR-17</v>
      </c>
    </row>
    <row r="5651" spans="1:12" x14ac:dyDescent="0.25">
      <c r="A5651">
        <v>220</v>
      </c>
      <c r="B5651" t="s">
        <v>4361</v>
      </c>
      <c r="C5651">
        <v>101498</v>
      </c>
      <c r="D5651">
        <v>1928</v>
      </c>
      <c r="E5651">
        <v>3537107</v>
      </c>
      <c r="F5651" t="s">
        <v>2313</v>
      </c>
      <c r="G5651" t="s">
        <v>2314</v>
      </c>
      <c r="H5651" t="s">
        <v>1307</v>
      </c>
      <c r="I5651" t="s">
        <v>22</v>
      </c>
      <c r="J5651" t="s">
        <v>4562</v>
      </c>
      <c r="L5651" t="str">
        <f>VLOOKUP(G5651,status!$G$1:$L$6259,6,FALSE)</f>
        <v>UR-3</v>
      </c>
    </row>
    <row r="5652" spans="1:12" x14ac:dyDescent="0.25">
      <c r="A5652">
        <v>220</v>
      </c>
      <c r="B5652" t="s">
        <v>4361</v>
      </c>
      <c r="C5652">
        <v>101499</v>
      </c>
      <c r="D5652">
        <v>1930</v>
      </c>
      <c r="E5652">
        <v>3538006</v>
      </c>
      <c r="F5652" t="s">
        <v>2315</v>
      </c>
      <c r="G5652" t="s">
        <v>2316</v>
      </c>
      <c r="H5652" t="s">
        <v>1307</v>
      </c>
      <c r="L5652" t="str">
        <f>VLOOKUP(G5652,status!$G$1:$L$6259,6,FALSE)</f>
        <v>UR-14</v>
      </c>
    </row>
    <row r="5653" spans="1:12" x14ac:dyDescent="0.25">
      <c r="A5653">
        <v>220</v>
      </c>
      <c r="B5653" t="s">
        <v>4361</v>
      </c>
      <c r="C5653">
        <v>101500</v>
      </c>
      <c r="D5653">
        <v>1931</v>
      </c>
      <c r="E5653">
        <v>3538204</v>
      </c>
      <c r="F5653" t="s">
        <v>2317</v>
      </c>
      <c r="G5653" t="s">
        <v>2318</v>
      </c>
      <c r="H5653" t="s">
        <v>1307</v>
      </c>
      <c r="L5653" t="str">
        <f>VLOOKUP(G5653,status!$G$1:$L$6259,6,FALSE)</f>
        <v>UR-3</v>
      </c>
    </row>
    <row r="5654" spans="1:12" x14ac:dyDescent="0.25">
      <c r="A5654">
        <v>220</v>
      </c>
      <c r="B5654" t="s">
        <v>4361</v>
      </c>
      <c r="C5654">
        <v>101501</v>
      </c>
      <c r="D5654">
        <v>1932</v>
      </c>
      <c r="E5654">
        <v>3538501</v>
      </c>
      <c r="F5654" t="s">
        <v>2319</v>
      </c>
      <c r="G5654" t="s">
        <v>2320</v>
      </c>
      <c r="H5654" t="s">
        <v>1307</v>
      </c>
      <c r="L5654" t="str">
        <f>VLOOKUP(G5654,status!$G$1:$L$6259,6,FALSE)</f>
        <v>UR-14</v>
      </c>
    </row>
    <row r="5655" spans="1:12" x14ac:dyDescent="0.25">
      <c r="A5655">
        <v>220</v>
      </c>
      <c r="B5655" t="s">
        <v>4361</v>
      </c>
      <c r="C5655">
        <v>101502</v>
      </c>
      <c r="D5655">
        <v>1933</v>
      </c>
      <c r="E5655">
        <v>3538600</v>
      </c>
      <c r="F5655" t="s">
        <v>2321</v>
      </c>
      <c r="G5655" t="s">
        <v>2322</v>
      </c>
      <c r="H5655" t="s">
        <v>1307</v>
      </c>
      <c r="I5655" t="s">
        <v>22</v>
      </c>
      <c r="J5655" t="s">
        <v>5577</v>
      </c>
      <c r="L5655" t="str">
        <f>VLOOKUP(G5655,status!$G$1:$L$6259,6,FALSE)</f>
        <v>UR-7</v>
      </c>
    </row>
    <row r="5656" spans="1:12" x14ac:dyDescent="0.25">
      <c r="A5656">
        <v>220</v>
      </c>
      <c r="B5656" t="s">
        <v>4361</v>
      </c>
      <c r="C5656">
        <v>101503</v>
      </c>
      <c r="D5656">
        <v>1934</v>
      </c>
      <c r="E5656">
        <v>3539004</v>
      </c>
      <c r="F5656" t="s">
        <v>2323</v>
      </c>
      <c r="G5656" t="s">
        <v>2324</v>
      </c>
      <c r="H5656" t="s">
        <v>1307</v>
      </c>
      <c r="I5656" t="s">
        <v>22</v>
      </c>
      <c r="J5656" t="s">
        <v>5578</v>
      </c>
      <c r="L5656" t="str">
        <f>VLOOKUP(G5656,status!$G$1:$L$6259,6,FALSE)</f>
        <v>UR-13</v>
      </c>
    </row>
    <row r="5657" spans="1:12" x14ac:dyDescent="0.25">
      <c r="A5657">
        <v>220</v>
      </c>
      <c r="B5657" t="s">
        <v>4361</v>
      </c>
      <c r="C5657">
        <v>101504</v>
      </c>
      <c r="D5657">
        <v>1936</v>
      </c>
      <c r="E5657">
        <v>3539301</v>
      </c>
      <c r="F5657" t="s">
        <v>2325</v>
      </c>
      <c r="G5657" t="s">
        <v>2326</v>
      </c>
      <c r="H5657" t="s">
        <v>1307</v>
      </c>
      <c r="L5657" t="str">
        <f>VLOOKUP(G5657,status!$G$1:$L$6259,6,FALSE)</f>
        <v>UR-10</v>
      </c>
    </row>
    <row r="5658" spans="1:12" x14ac:dyDescent="0.25">
      <c r="A5658">
        <v>220</v>
      </c>
      <c r="B5658" t="s">
        <v>4361</v>
      </c>
      <c r="C5658">
        <v>101505</v>
      </c>
      <c r="D5658">
        <v>1937</v>
      </c>
      <c r="E5658">
        <v>3539509</v>
      </c>
      <c r="F5658" t="s">
        <v>2327</v>
      </c>
      <c r="G5658" t="s">
        <v>2328</v>
      </c>
      <c r="H5658" t="s">
        <v>1307</v>
      </c>
      <c r="I5658" t="s">
        <v>22</v>
      </c>
      <c r="J5658" t="s">
        <v>4925</v>
      </c>
      <c r="L5658" t="str">
        <f>VLOOKUP(G5658,status!$G$1:$L$6259,6,FALSE)</f>
        <v>UR-17</v>
      </c>
    </row>
    <row r="5659" spans="1:12" x14ac:dyDescent="0.25">
      <c r="A5659">
        <v>220</v>
      </c>
      <c r="B5659" t="s">
        <v>4361</v>
      </c>
      <c r="C5659">
        <v>101506</v>
      </c>
      <c r="D5659">
        <v>1938</v>
      </c>
      <c r="E5659">
        <v>3539806</v>
      </c>
      <c r="F5659" t="s">
        <v>2329</v>
      </c>
      <c r="G5659" t="s">
        <v>2330</v>
      </c>
      <c r="H5659" t="s">
        <v>1307</v>
      </c>
      <c r="L5659" t="str">
        <f>VLOOKUP(G5659,status!$G$1:$L$6259,6,FALSE)</f>
        <v>6-DF</v>
      </c>
    </row>
    <row r="5660" spans="1:12" x14ac:dyDescent="0.25">
      <c r="A5660">
        <v>220</v>
      </c>
      <c r="B5660" t="s">
        <v>4361</v>
      </c>
      <c r="C5660">
        <v>101507</v>
      </c>
      <c r="D5660">
        <v>1939</v>
      </c>
      <c r="E5660">
        <v>3540200</v>
      </c>
      <c r="F5660" t="s">
        <v>2331</v>
      </c>
      <c r="G5660" t="s">
        <v>2332</v>
      </c>
      <c r="H5660" t="s">
        <v>1307</v>
      </c>
      <c r="I5660" t="s">
        <v>22</v>
      </c>
      <c r="J5660" t="s">
        <v>4563</v>
      </c>
      <c r="L5660" t="str">
        <f>VLOOKUP(G5660,status!$G$1:$L$6259,6,FALSE)</f>
        <v>UR-6</v>
      </c>
    </row>
    <row r="5661" spans="1:12" x14ac:dyDescent="0.25">
      <c r="A5661">
        <v>220</v>
      </c>
      <c r="B5661" t="s">
        <v>4361</v>
      </c>
      <c r="C5661">
        <v>101508</v>
      </c>
      <c r="D5661">
        <v>1940</v>
      </c>
      <c r="E5661">
        <v>3540705</v>
      </c>
      <c r="F5661" t="s">
        <v>2333</v>
      </c>
      <c r="G5661" t="s">
        <v>2334</v>
      </c>
      <c r="H5661" t="s">
        <v>1307</v>
      </c>
      <c r="L5661" t="str">
        <f>VLOOKUP(G5661,status!$G$1:$L$6259,6,FALSE)</f>
        <v>UR-10</v>
      </c>
    </row>
    <row r="5662" spans="1:12" x14ac:dyDescent="0.25">
      <c r="A5662">
        <v>220</v>
      </c>
      <c r="B5662" t="s">
        <v>4361</v>
      </c>
      <c r="C5662">
        <v>101509</v>
      </c>
      <c r="D5662">
        <v>1941</v>
      </c>
      <c r="E5662">
        <v>3540903</v>
      </c>
      <c r="F5662" t="s">
        <v>2335</v>
      </c>
      <c r="G5662" t="s">
        <v>2336</v>
      </c>
      <c r="H5662" t="s">
        <v>1307</v>
      </c>
      <c r="I5662" t="s">
        <v>22</v>
      </c>
      <c r="J5662" t="s">
        <v>5579</v>
      </c>
      <c r="L5662" t="str">
        <f>VLOOKUP(G5662,status!$G$1:$L$6259,6,FALSE)</f>
        <v>UR-6</v>
      </c>
    </row>
    <row r="5663" spans="1:12" x14ac:dyDescent="0.25">
      <c r="A5663">
        <v>220</v>
      </c>
      <c r="B5663" t="s">
        <v>4361</v>
      </c>
      <c r="C5663">
        <v>101510</v>
      </c>
      <c r="D5663">
        <v>1942</v>
      </c>
      <c r="E5663">
        <v>3541901</v>
      </c>
      <c r="F5663" t="s">
        <v>2337</v>
      </c>
      <c r="G5663" t="s">
        <v>2338</v>
      </c>
      <c r="H5663" t="s">
        <v>1307</v>
      </c>
      <c r="I5663" t="s">
        <v>22</v>
      </c>
      <c r="J5663" t="s">
        <v>4564</v>
      </c>
      <c r="L5663" t="str">
        <f>VLOOKUP(G5663,status!$G$1:$L$6259,6,FALSE)</f>
        <v>UR-14</v>
      </c>
    </row>
    <row r="5664" spans="1:12" x14ac:dyDescent="0.25">
      <c r="A5664">
        <v>220</v>
      </c>
      <c r="B5664" t="s">
        <v>4361</v>
      </c>
      <c r="C5664">
        <v>101511</v>
      </c>
      <c r="D5664">
        <v>1943</v>
      </c>
      <c r="E5664">
        <v>3542305</v>
      </c>
      <c r="F5664" t="s">
        <v>2339</v>
      </c>
      <c r="G5664" t="s">
        <v>2340</v>
      </c>
      <c r="H5664" t="s">
        <v>1307</v>
      </c>
      <c r="I5664" t="s">
        <v>22</v>
      </c>
      <c r="J5664" t="s">
        <v>4565</v>
      </c>
      <c r="L5664" t="str">
        <f>VLOOKUP(G5664,status!$G$1:$L$6259,6,FALSE)</f>
        <v>UR-7</v>
      </c>
    </row>
    <row r="5665" spans="1:12" x14ac:dyDescent="0.25">
      <c r="A5665">
        <v>220</v>
      </c>
      <c r="B5665" t="s">
        <v>4361</v>
      </c>
      <c r="C5665">
        <v>101512</v>
      </c>
      <c r="D5665">
        <v>1944</v>
      </c>
      <c r="E5665">
        <v>3542701</v>
      </c>
      <c r="F5665" t="s">
        <v>2341</v>
      </c>
      <c r="G5665" t="s">
        <v>2342</v>
      </c>
      <c r="H5665" t="s">
        <v>1307</v>
      </c>
      <c r="L5665" t="str">
        <f>VLOOKUP(G5665,status!$G$1:$L$6259,6,FALSE)</f>
        <v>UR-17</v>
      </c>
    </row>
    <row r="5666" spans="1:12" x14ac:dyDescent="0.25">
      <c r="A5666">
        <v>220</v>
      </c>
      <c r="B5666" t="s">
        <v>4361</v>
      </c>
      <c r="C5666">
        <v>101513</v>
      </c>
      <c r="D5666">
        <v>1945</v>
      </c>
      <c r="E5666">
        <v>3543105</v>
      </c>
      <c r="F5666" t="s">
        <v>2343</v>
      </c>
      <c r="G5666" t="s">
        <v>2344</v>
      </c>
      <c r="H5666" t="s">
        <v>1307</v>
      </c>
      <c r="I5666" t="s">
        <v>22</v>
      </c>
      <c r="J5666" t="s">
        <v>4566</v>
      </c>
      <c r="L5666" t="str">
        <f>VLOOKUP(G5666,status!$G$1:$L$6259,6,FALSE)</f>
        <v>UR-17</v>
      </c>
    </row>
    <row r="5667" spans="1:12" x14ac:dyDescent="0.25">
      <c r="A5667">
        <v>220</v>
      </c>
      <c r="B5667" t="s">
        <v>4361</v>
      </c>
      <c r="C5667">
        <v>101514</v>
      </c>
      <c r="D5667">
        <v>1946</v>
      </c>
      <c r="E5667">
        <v>3543303</v>
      </c>
      <c r="F5667" t="s">
        <v>2345</v>
      </c>
      <c r="G5667" t="s">
        <v>2346</v>
      </c>
      <c r="H5667" t="s">
        <v>1307</v>
      </c>
      <c r="I5667" t="s">
        <v>22</v>
      </c>
      <c r="J5667" t="s">
        <v>4926</v>
      </c>
      <c r="L5667" t="str">
        <f>VLOOKUP(G5667,status!$G$1:$L$6259,6,FALSE)</f>
        <v>UR-20</v>
      </c>
    </row>
    <row r="5668" spans="1:12" x14ac:dyDescent="0.25">
      <c r="A5668">
        <v>220</v>
      </c>
      <c r="B5668" t="s">
        <v>4361</v>
      </c>
      <c r="C5668">
        <v>101515</v>
      </c>
      <c r="D5668">
        <v>1956</v>
      </c>
      <c r="E5668">
        <v>3543402</v>
      </c>
      <c r="F5668" t="s">
        <v>2347</v>
      </c>
      <c r="G5668" t="s">
        <v>2348</v>
      </c>
      <c r="H5668" t="s">
        <v>1307</v>
      </c>
      <c r="L5668" t="str">
        <f>VLOOKUP(G5668,status!$G$1:$L$6259,6,FALSE)</f>
        <v>UR-13</v>
      </c>
    </row>
    <row r="5669" spans="1:12" x14ac:dyDescent="0.25">
      <c r="A5669">
        <v>220</v>
      </c>
      <c r="B5669" t="s">
        <v>4361</v>
      </c>
      <c r="C5669">
        <v>101516</v>
      </c>
      <c r="D5669">
        <v>1957</v>
      </c>
      <c r="E5669">
        <v>3543600</v>
      </c>
      <c r="F5669" t="s">
        <v>2349</v>
      </c>
      <c r="G5669" t="s">
        <v>2350</v>
      </c>
      <c r="H5669" t="s">
        <v>1307</v>
      </c>
      <c r="L5669" t="str">
        <f>VLOOKUP(G5669,status!$G$1:$L$6259,6,FALSE)</f>
        <v>UR-17</v>
      </c>
    </row>
    <row r="5670" spans="1:12" x14ac:dyDescent="0.25">
      <c r="A5670">
        <v>220</v>
      </c>
      <c r="B5670" t="s">
        <v>4361</v>
      </c>
      <c r="C5670">
        <v>101517</v>
      </c>
      <c r="D5670">
        <v>1958</v>
      </c>
      <c r="E5670">
        <v>3543709</v>
      </c>
      <c r="F5670" t="s">
        <v>2351</v>
      </c>
      <c r="G5670" t="s">
        <v>2352</v>
      </c>
      <c r="H5670" t="s">
        <v>1307</v>
      </c>
      <c r="L5670" t="str">
        <f>VLOOKUP(G5670,status!$G$1:$L$6259,6,FALSE)</f>
        <v>UR-13</v>
      </c>
    </row>
    <row r="5671" spans="1:12" x14ac:dyDescent="0.25">
      <c r="A5671">
        <v>220</v>
      </c>
      <c r="B5671" t="s">
        <v>4361</v>
      </c>
      <c r="C5671">
        <v>101518</v>
      </c>
      <c r="D5671">
        <v>1959</v>
      </c>
      <c r="E5671">
        <v>3544103</v>
      </c>
      <c r="F5671" t="s">
        <v>2353</v>
      </c>
      <c r="G5671" t="s">
        <v>2354</v>
      </c>
      <c r="H5671" t="s">
        <v>1307</v>
      </c>
      <c r="L5671" t="str">
        <f>VLOOKUP(G5671,status!$G$1:$L$6259,6,FALSE)</f>
        <v>UR-20</v>
      </c>
    </row>
    <row r="5672" spans="1:12" x14ac:dyDescent="0.25">
      <c r="A5672">
        <v>220</v>
      </c>
      <c r="B5672" t="s">
        <v>4361</v>
      </c>
      <c r="C5672">
        <v>101519</v>
      </c>
      <c r="D5672">
        <v>1960</v>
      </c>
      <c r="E5672">
        <v>3544301</v>
      </c>
      <c r="F5672" t="s">
        <v>2355</v>
      </c>
      <c r="G5672" t="s">
        <v>2356</v>
      </c>
      <c r="H5672" t="s">
        <v>1307</v>
      </c>
      <c r="L5672" t="str">
        <f>VLOOKUP(G5672,status!$G$1:$L$6259,6,FALSE)</f>
        <v>UR-14</v>
      </c>
    </row>
    <row r="5673" spans="1:12" x14ac:dyDescent="0.25">
      <c r="A5673">
        <v>220</v>
      </c>
      <c r="B5673" t="s">
        <v>4361</v>
      </c>
      <c r="C5673">
        <v>101520</v>
      </c>
      <c r="D5673">
        <v>1961</v>
      </c>
      <c r="E5673">
        <v>3544905</v>
      </c>
      <c r="F5673" t="s">
        <v>2357</v>
      </c>
      <c r="G5673" t="s">
        <v>2358</v>
      </c>
      <c r="H5673" t="s">
        <v>1307</v>
      </c>
      <c r="I5673" t="s">
        <v>22</v>
      </c>
      <c r="J5673" t="s">
        <v>4567</v>
      </c>
      <c r="L5673" t="str">
        <f>VLOOKUP(G5673,status!$G$1:$L$6259,6,FALSE)</f>
        <v>UR-17</v>
      </c>
    </row>
    <row r="5674" spans="1:12" x14ac:dyDescent="0.25">
      <c r="A5674">
        <v>220</v>
      </c>
      <c r="B5674" t="s">
        <v>4361</v>
      </c>
      <c r="C5674">
        <v>101521</v>
      </c>
      <c r="D5674">
        <v>1962</v>
      </c>
      <c r="E5674">
        <v>3545001</v>
      </c>
      <c r="F5674" t="s">
        <v>2359</v>
      </c>
      <c r="G5674" t="s">
        <v>2360</v>
      </c>
      <c r="H5674" t="s">
        <v>1307</v>
      </c>
      <c r="I5674" t="s">
        <v>22</v>
      </c>
      <c r="J5674" t="s">
        <v>5580</v>
      </c>
      <c r="L5674" t="str">
        <f>VLOOKUP(G5674,status!$G$1:$L$6259,6,FALSE)</f>
        <v>UR-7</v>
      </c>
    </row>
    <row r="5675" spans="1:12" x14ac:dyDescent="0.25">
      <c r="A5675">
        <v>220</v>
      </c>
      <c r="B5675" t="s">
        <v>4361</v>
      </c>
      <c r="C5675">
        <v>101522</v>
      </c>
      <c r="D5675">
        <v>1963</v>
      </c>
      <c r="E5675">
        <v>3545605</v>
      </c>
      <c r="F5675" t="s">
        <v>2361</v>
      </c>
      <c r="G5675" t="s">
        <v>2362</v>
      </c>
      <c r="H5675" t="s">
        <v>1307</v>
      </c>
      <c r="I5675" t="s">
        <v>22</v>
      </c>
      <c r="J5675" t="s">
        <v>4568</v>
      </c>
      <c r="L5675" t="str">
        <f>VLOOKUP(G5675,status!$G$1:$L$6259,6,FALSE)</f>
        <v>UR-13</v>
      </c>
    </row>
    <row r="5676" spans="1:12" x14ac:dyDescent="0.25">
      <c r="A5676">
        <v>220</v>
      </c>
      <c r="B5676" t="s">
        <v>4361</v>
      </c>
      <c r="C5676">
        <v>101523</v>
      </c>
      <c r="D5676">
        <v>1964</v>
      </c>
      <c r="E5676">
        <v>3546009</v>
      </c>
      <c r="F5676" t="s">
        <v>2363</v>
      </c>
      <c r="G5676" t="s">
        <v>2364</v>
      </c>
      <c r="H5676" t="s">
        <v>1307</v>
      </c>
      <c r="I5676" t="s">
        <v>22</v>
      </c>
      <c r="J5676" t="s">
        <v>4569</v>
      </c>
      <c r="L5676" t="str">
        <f>VLOOKUP(G5676,status!$G$1:$L$6259,6,FALSE)</f>
        <v>UR-7</v>
      </c>
    </row>
    <row r="5677" spans="1:12" x14ac:dyDescent="0.25">
      <c r="A5677">
        <v>220</v>
      </c>
      <c r="B5677" t="s">
        <v>4361</v>
      </c>
      <c r="C5677">
        <v>101524</v>
      </c>
      <c r="D5677">
        <v>1965</v>
      </c>
      <c r="E5677">
        <v>3546207</v>
      </c>
      <c r="F5677" t="s">
        <v>2365</v>
      </c>
      <c r="G5677" t="s">
        <v>2366</v>
      </c>
      <c r="H5677" t="s">
        <v>1307</v>
      </c>
      <c r="I5677" t="s">
        <v>22</v>
      </c>
      <c r="J5677" t="s">
        <v>4570</v>
      </c>
      <c r="L5677" t="str">
        <f>VLOOKUP(G5677,status!$G$1:$L$6259,6,FALSE)</f>
        <v>UR-10</v>
      </c>
    </row>
    <row r="5678" spans="1:12" x14ac:dyDescent="0.25">
      <c r="A5678">
        <v>220</v>
      </c>
      <c r="B5678" t="s">
        <v>4361</v>
      </c>
      <c r="C5678">
        <v>101525</v>
      </c>
      <c r="D5678">
        <v>1966</v>
      </c>
      <c r="E5678">
        <v>3546306</v>
      </c>
      <c r="F5678" t="s">
        <v>2367</v>
      </c>
      <c r="G5678" t="s">
        <v>2368</v>
      </c>
      <c r="H5678" t="s">
        <v>1307</v>
      </c>
      <c r="L5678" t="str">
        <f>VLOOKUP(G5678,status!$G$1:$L$6259,6,FALSE)</f>
        <v>UR-10</v>
      </c>
    </row>
    <row r="5679" spans="1:12" x14ac:dyDescent="0.25">
      <c r="A5679">
        <v>220</v>
      </c>
      <c r="B5679" t="s">
        <v>4361</v>
      </c>
      <c r="C5679">
        <v>101526</v>
      </c>
      <c r="D5679">
        <v>1967</v>
      </c>
      <c r="E5679">
        <v>3546504</v>
      </c>
      <c r="F5679" t="s">
        <v>2369</v>
      </c>
      <c r="G5679" t="s">
        <v>2370</v>
      </c>
      <c r="H5679" t="s">
        <v>1307</v>
      </c>
      <c r="L5679" t="str">
        <f>VLOOKUP(G5679,status!$G$1:$L$6259,6,FALSE)</f>
        <v>UR-13</v>
      </c>
    </row>
    <row r="5680" spans="1:12" x14ac:dyDescent="0.25">
      <c r="A5680">
        <v>220</v>
      </c>
      <c r="B5680" t="s">
        <v>4361</v>
      </c>
      <c r="C5680">
        <v>101527</v>
      </c>
      <c r="D5680">
        <v>1968</v>
      </c>
      <c r="E5680">
        <v>3546801</v>
      </c>
      <c r="F5680" t="s">
        <v>2371</v>
      </c>
      <c r="G5680" t="s">
        <v>2372</v>
      </c>
      <c r="H5680" t="s">
        <v>1307</v>
      </c>
      <c r="L5680" t="str">
        <f>VLOOKUP(G5680,status!$G$1:$L$6259,6,FALSE)</f>
        <v>UR-7</v>
      </c>
    </row>
    <row r="5681" spans="1:12" x14ac:dyDescent="0.25">
      <c r="A5681">
        <v>220</v>
      </c>
      <c r="B5681" t="s">
        <v>4361</v>
      </c>
      <c r="C5681">
        <v>101528</v>
      </c>
      <c r="D5681">
        <v>1969</v>
      </c>
      <c r="E5681">
        <v>3546900</v>
      </c>
      <c r="F5681" t="s">
        <v>2373</v>
      </c>
      <c r="G5681" t="s">
        <v>2374</v>
      </c>
      <c r="H5681" t="s">
        <v>1307</v>
      </c>
      <c r="L5681" t="str">
        <f>VLOOKUP(G5681,status!$G$1:$L$6259,6,FALSE)</f>
        <v>UR-13</v>
      </c>
    </row>
    <row r="5682" spans="1:12" x14ac:dyDescent="0.25">
      <c r="A5682">
        <v>220</v>
      </c>
      <c r="B5682" t="s">
        <v>4361</v>
      </c>
      <c r="C5682">
        <v>101529</v>
      </c>
      <c r="D5682">
        <v>1970</v>
      </c>
      <c r="E5682">
        <v>3547502</v>
      </c>
      <c r="F5682" t="s">
        <v>2375</v>
      </c>
      <c r="G5682" t="s">
        <v>2376</v>
      </c>
      <c r="H5682" t="s">
        <v>1307</v>
      </c>
      <c r="I5682" t="s">
        <v>22</v>
      </c>
      <c r="J5682" t="s">
        <v>4571</v>
      </c>
      <c r="L5682" t="str">
        <f>VLOOKUP(G5682,status!$G$1:$L$6259,6,FALSE)</f>
        <v>UR-6</v>
      </c>
    </row>
    <row r="5683" spans="1:12" x14ac:dyDescent="0.25">
      <c r="A5683">
        <v>220</v>
      </c>
      <c r="B5683" t="s">
        <v>4361</v>
      </c>
      <c r="C5683">
        <v>101530</v>
      </c>
      <c r="D5683">
        <v>1972</v>
      </c>
      <c r="E5683">
        <v>3547601</v>
      </c>
      <c r="F5683" t="s">
        <v>2377</v>
      </c>
      <c r="G5683" t="s">
        <v>2378</v>
      </c>
      <c r="H5683" t="s">
        <v>1307</v>
      </c>
      <c r="I5683" t="s">
        <v>22</v>
      </c>
      <c r="J5683" t="s">
        <v>4572</v>
      </c>
      <c r="L5683" t="str">
        <f>VLOOKUP(G5683,status!$G$1:$L$6259,6,FALSE)</f>
        <v>UR-6</v>
      </c>
    </row>
    <row r="5684" spans="1:12" x14ac:dyDescent="0.25">
      <c r="A5684">
        <v>220</v>
      </c>
      <c r="B5684" t="s">
        <v>4361</v>
      </c>
      <c r="C5684">
        <v>101531</v>
      </c>
      <c r="D5684">
        <v>1982</v>
      </c>
      <c r="E5684">
        <v>3547809</v>
      </c>
      <c r="F5684" t="s">
        <v>2379</v>
      </c>
      <c r="G5684" t="s">
        <v>2380</v>
      </c>
      <c r="H5684" t="s">
        <v>1307</v>
      </c>
      <c r="I5684" t="s">
        <v>22</v>
      </c>
      <c r="J5684" t="s">
        <v>4573</v>
      </c>
      <c r="L5684" t="str">
        <f>VLOOKUP(G5684,status!$G$1:$L$6259,6,FALSE)</f>
        <v>6-DF</v>
      </c>
    </row>
    <row r="5685" spans="1:12" x14ac:dyDescent="0.25">
      <c r="A5685">
        <v>220</v>
      </c>
      <c r="B5685" t="s">
        <v>4361</v>
      </c>
      <c r="C5685">
        <v>101532</v>
      </c>
      <c r="D5685">
        <v>1983</v>
      </c>
      <c r="E5685">
        <v>3547908</v>
      </c>
      <c r="F5685" t="s">
        <v>2381</v>
      </c>
      <c r="G5685" t="s">
        <v>2382</v>
      </c>
      <c r="H5685" t="s">
        <v>1307</v>
      </c>
      <c r="I5685" t="s">
        <v>22</v>
      </c>
      <c r="J5685" t="s">
        <v>5157</v>
      </c>
      <c r="L5685" t="str">
        <f>VLOOKUP(G5685,status!$G$1:$L$6259,6,FALSE)</f>
        <v>UR-6</v>
      </c>
    </row>
    <row r="5686" spans="1:12" x14ac:dyDescent="0.25">
      <c r="A5686">
        <v>220</v>
      </c>
      <c r="B5686" t="s">
        <v>4361</v>
      </c>
      <c r="C5686">
        <v>101533</v>
      </c>
      <c r="D5686">
        <v>1984</v>
      </c>
      <c r="E5686">
        <v>3548104</v>
      </c>
      <c r="F5686" t="s">
        <v>2383</v>
      </c>
      <c r="G5686" t="s">
        <v>2384</v>
      </c>
      <c r="H5686" t="s">
        <v>1307</v>
      </c>
      <c r="L5686" t="str">
        <f>VLOOKUP(G5686,status!$G$1:$L$6259,6,FALSE)</f>
        <v>UR-19</v>
      </c>
    </row>
    <row r="5687" spans="1:12" x14ac:dyDescent="0.25">
      <c r="A5687">
        <v>220</v>
      </c>
      <c r="B5687" t="s">
        <v>4361</v>
      </c>
      <c r="C5687">
        <v>101534</v>
      </c>
      <c r="D5687">
        <v>1985</v>
      </c>
      <c r="E5687">
        <v>3548005</v>
      </c>
      <c r="F5687" t="s">
        <v>2385</v>
      </c>
      <c r="G5687" t="s">
        <v>2386</v>
      </c>
      <c r="H5687" t="s">
        <v>1307</v>
      </c>
      <c r="I5687" t="s">
        <v>22</v>
      </c>
      <c r="J5687" t="s">
        <v>4574</v>
      </c>
      <c r="L5687" t="str">
        <f>VLOOKUP(G5687,status!$G$1:$L$6259,6,FALSE)</f>
        <v>UR-19</v>
      </c>
    </row>
    <row r="5688" spans="1:12" x14ac:dyDescent="0.25">
      <c r="A5688">
        <v>220</v>
      </c>
      <c r="B5688" t="s">
        <v>4361</v>
      </c>
      <c r="C5688">
        <v>101535</v>
      </c>
      <c r="D5688">
        <v>1986</v>
      </c>
      <c r="E5688">
        <v>3548203</v>
      </c>
      <c r="F5688" t="s">
        <v>2387</v>
      </c>
      <c r="G5688" t="s">
        <v>2388</v>
      </c>
      <c r="H5688" t="s">
        <v>1307</v>
      </c>
      <c r="I5688" t="s">
        <v>22</v>
      </c>
      <c r="J5688" t="s">
        <v>5581</v>
      </c>
      <c r="L5688" t="str">
        <f>VLOOKUP(G5688,status!$G$1:$L$6259,6,FALSE)</f>
        <v>UR-14</v>
      </c>
    </row>
    <row r="5689" spans="1:12" x14ac:dyDescent="0.25">
      <c r="A5689">
        <v>220</v>
      </c>
      <c r="B5689" t="s">
        <v>4361</v>
      </c>
      <c r="C5689">
        <v>101536</v>
      </c>
      <c r="D5689">
        <v>1987</v>
      </c>
      <c r="E5689">
        <v>3548609</v>
      </c>
      <c r="F5689" t="s">
        <v>2389</v>
      </c>
      <c r="G5689" t="s">
        <v>2390</v>
      </c>
      <c r="H5689" t="s">
        <v>1307</v>
      </c>
      <c r="I5689" t="s">
        <v>22</v>
      </c>
      <c r="J5689" t="s">
        <v>4575</v>
      </c>
      <c r="L5689" t="str">
        <f>VLOOKUP(G5689,status!$G$1:$L$6259,6,FALSE)</f>
        <v>UR-7</v>
      </c>
    </row>
    <row r="5690" spans="1:12" x14ac:dyDescent="0.25">
      <c r="A5690">
        <v>220</v>
      </c>
      <c r="B5690" t="s">
        <v>4361</v>
      </c>
      <c r="C5690">
        <v>101537</v>
      </c>
      <c r="D5690">
        <v>1994</v>
      </c>
      <c r="E5690">
        <v>3548807</v>
      </c>
      <c r="F5690" t="s">
        <v>2391</v>
      </c>
      <c r="G5690" t="s">
        <v>2392</v>
      </c>
      <c r="H5690" t="s">
        <v>1307</v>
      </c>
      <c r="I5690" t="s">
        <v>22</v>
      </c>
      <c r="J5690" t="s">
        <v>4927</v>
      </c>
      <c r="L5690" t="str">
        <f>VLOOKUP(G5690,status!$G$1:$L$6259,6,FALSE)</f>
        <v>4-DF</v>
      </c>
    </row>
    <row r="5691" spans="1:12" x14ac:dyDescent="0.25">
      <c r="A5691">
        <v>220</v>
      </c>
      <c r="B5691" t="s">
        <v>4361</v>
      </c>
      <c r="C5691">
        <v>101538</v>
      </c>
      <c r="D5691">
        <v>1996</v>
      </c>
      <c r="E5691">
        <v>3549102</v>
      </c>
      <c r="F5691" t="s">
        <v>2393</v>
      </c>
      <c r="G5691" t="s">
        <v>2394</v>
      </c>
      <c r="H5691" t="s">
        <v>1307</v>
      </c>
      <c r="L5691" t="str">
        <f>VLOOKUP(G5691,status!$G$1:$L$6259,6,FALSE)</f>
        <v>UR-19</v>
      </c>
    </row>
    <row r="5692" spans="1:12" x14ac:dyDescent="0.25">
      <c r="A5692">
        <v>220</v>
      </c>
      <c r="B5692" t="s">
        <v>4361</v>
      </c>
      <c r="C5692">
        <v>101539</v>
      </c>
      <c r="D5692">
        <v>1998</v>
      </c>
      <c r="E5692">
        <v>3549409</v>
      </c>
      <c r="F5692" t="s">
        <v>2395</v>
      </c>
      <c r="G5692" t="s">
        <v>2396</v>
      </c>
      <c r="H5692" t="s">
        <v>1307</v>
      </c>
      <c r="I5692" t="s">
        <v>22</v>
      </c>
      <c r="J5692" t="s">
        <v>4576</v>
      </c>
      <c r="L5692" t="str">
        <f>VLOOKUP(G5692,status!$G$1:$L$6259,6,FALSE)</f>
        <v>UR-17</v>
      </c>
    </row>
    <row r="5693" spans="1:12" x14ac:dyDescent="0.25">
      <c r="A5693">
        <v>220</v>
      </c>
      <c r="B5693" t="s">
        <v>4361</v>
      </c>
      <c r="C5693">
        <v>101540</v>
      </c>
      <c r="D5693">
        <v>1999</v>
      </c>
      <c r="E5693">
        <v>3549508</v>
      </c>
      <c r="F5693" t="s">
        <v>2397</v>
      </c>
      <c r="G5693" t="s">
        <v>2398</v>
      </c>
      <c r="H5693" t="s">
        <v>1307</v>
      </c>
      <c r="I5693" t="s">
        <v>22</v>
      </c>
      <c r="J5693" t="s">
        <v>4577</v>
      </c>
      <c r="L5693" t="str">
        <f>VLOOKUP(G5693,status!$G$1:$L$6259,6,FALSE)</f>
        <v>UR-17</v>
      </c>
    </row>
    <row r="5694" spans="1:12" x14ac:dyDescent="0.25">
      <c r="A5694">
        <v>220</v>
      </c>
      <c r="B5694" t="s">
        <v>4361</v>
      </c>
      <c r="C5694">
        <v>101541</v>
      </c>
      <c r="D5694">
        <v>2000</v>
      </c>
      <c r="E5694">
        <v>3549607</v>
      </c>
      <c r="F5694" t="s">
        <v>2399</v>
      </c>
      <c r="G5694" t="s">
        <v>2400</v>
      </c>
      <c r="H5694" t="s">
        <v>1307</v>
      </c>
      <c r="I5694" t="s">
        <v>22</v>
      </c>
      <c r="J5694" t="s">
        <v>4578</v>
      </c>
      <c r="L5694" t="str">
        <f>VLOOKUP(G5694,status!$G$1:$L$6259,6,FALSE)</f>
        <v>UR-14</v>
      </c>
    </row>
    <row r="5695" spans="1:12" x14ac:dyDescent="0.25">
      <c r="A5695">
        <v>220</v>
      </c>
      <c r="B5695" t="s">
        <v>4361</v>
      </c>
      <c r="C5695">
        <v>101542</v>
      </c>
      <c r="D5695">
        <v>2006</v>
      </c>
      <c r="E5695">
        <v>3549706</v>
      </c>
      <c r="F5695" t="s">
        <v>2401</v>
      </c>
      <c r="G5695" t="s">
        <v>2402</v>
      </c>
      <c r="H5695" t="s">
        <v>1307</v>
      </c>
      <c r="I5695" t="s">
        <v>22</v>
      </c>
      <c r="J5695" t="s">
        <v>5582</v>
      </c>
      <c r="L5695" t="str">
        <f>VLOOKUP(G5695,status!$G$1:$L$6259,6,FALSE)</f>
        <v>UR-19</v>
      </c>
    </row>
    <row r="5696" spans="1:12" x14ac:dyDescent="0.25">
      <c r="A5696">
        <v>220</v>
      </c>
      <c r="B5696" t="s">
        <v>4361</v>
      </c>
      <c r="C5696">
        <v>101543</v>
      </c>
      <c r="D5696">
        <v>2012</v>
      </c>
      <c r="E5696">
        <v>3549904</v>
      </c>
      <c r="F5696" t="s">
        <v>2403</v>
      </c>
      <c r="G5696" t="s">
        <v>2404</v>
      </c>
      <c r="H5696" t="s">
        <v>1307</v>
      </c>
      <c r="I5696" t="s">
        <v>22</v>
      </c>
      <c r="J5696" t="s">
        <v>5583</v>
      </c>
      <c r="L5696" t="str">
        <f>VLOOKUP(G5696,status!$G$1:$L$6259,6,FALSE)</f>
        <v>UR-3</v>
      </c>
    </row>
    <row r="5697" spans="1:12" x14ac:dyDescent="0.25">
      <c r="A5697">
        <v>220</v>
      </c>
      <c r="B5697" t="s">
        <v>4361</v>
      </c>
      <c r="C5697">
        <v>101544</v>
      </c>
      <c r="D5697">
        <v>2013</v>
      </c>
      <c r="E5697">
        <v>3550001</v>
      </c>
      <c r="F5697" t="s">
        <v>2405</v>
      </c>
      <c r="G5697" t="s">
        <v>2406</v>
      </c>
      <c r="H5697" t="s">
        <v>1307</v>
      </c>
      <c r="I5697" t="s">
        <v>22</v>
      </c>
      <c r="J5697" t="s">
        <v>4579</v>
      </c>
      <c r="L5697" t="str">
        <f>VLOOKUP(G5697,status!$G$1:$L$6259,6,FALSE)</f>
        <v>UR-14</v>
      </c>
    </row>
    <row r="5698" spans="1:12" x14ac:dyDescent="0.25">
      <c r="A5698">
        <v>220</v>
      </c>
      <c r="B5698" t="s">
        <v>4361</v>
      </c>
      <c r="C5698">
        <v>101545</v>
      </c>
      <c r="D5698">
        <v>2014</v>
      </c>
      <c r="E5698">
        <v>3550704</v>
      </c>
      <c r="F5698" t="s">
        <v>2407</v>
      </c>
      <c r="G5698" t="s">
        <v>2408</v>
      </c>
      <c r="H5698" t="s">
        <v>1307</v>
      </c>
      <c r="I5698" t="s">
        <v>22</v>
      </c>
      <c r="J5698" t="s">
        <v>4580</v>
      </c>
      <c r="L5698" t="str">
        <f>VLOOKUP(G5698,status!$G$1:$L$6259,6,FALSE)</f>
        <v>UR-7</v>
      </c>
    </row>
    <row r="5699" spans="1:12" x14ac:dyDescent="0.25">
      <c r="A5699">
        <v>220</v>
      </c>
      <c r="B5699" t="s">
        <v>4361</v>
      </c>
      <c r="C5699">
        <v>101546</v>
      </c>
      <c r="D5699">
        <v>2015</v>
      </c>
      <c r="E5699">
        <v>3550803</v>
      </c>
      <c r="F5699" t="s">
        <v>2409</v>
      </c>
      <c r="G5699" t="s">
        <v>2410</v>
      </c>
      <c r="H5699" t="s">
        <v>1307</v>
      </c>
      <c r="I5699" t="s">
        <v>22</v>
      </c>
      <c r="J5699" t="s">
        <v>5584</v>
      </c>
      <c r="L5699" t="str">
        <f>VLOOKUP(G5699,status!$G$1:$L$6259,6,FALSE)</f>
        <v>UR-19</v>
      </c>
    </row>
    <row r="5700" spans="1:12" x14ac:dyDescent="0.25">
      <c r="A5700">
        <v>220</v>
      </c>
      <c r="B5700" t="s">
        <v>4361</v>
      </c>
      <c r="C5700">
        <v>101547</v>
      </c>
      <c r="D5700">
        <v>2016</v>
      </c>
      <c r="E5700">
        <v>3550902</v>
      </c>
      <c r="F5700" t="s">
        <v>2411</v>
      </c>
      <c r="G5700" t="s">
        <v>2412</v>
      </c>
      <c r="H5700" t="s">
        <v>1307</v>
      </c>
      <c r="I5700" t="s">
        <v>22</v>
      </c>
      <c r="J5700" t="s">
        <v>4581</v>
      </c>
      <c r="L5700" t="str">
        <f>VLOOKUP(G5700,status!$G$1:$L$6259,6,FALSE)</f>
        <v>UR-6</v>
      </c>
    </row>
    <row r="5701" spans="1:12" x14ac:dyDescent="0.25">
      <c r="A5701">
        <v>220</v>
      </c>
      <c r="B5701" t="s">
        <v>4361</v>
      </c>
      <c r="C5701">
        <v>101548</v>
      </c>
      <c r="D5701">
        <v>2017</v>
      </c>
      <c r="E5701">
        <v>3551405</v>
      </c>
      <c r="F5701" t="s">
        <v>2413</v>
      </c>
      <c r="G5701" t="s">
        <v>2414</v>
      </c>
      <c r="H5701" t="s">
        <v>1307</v>
      </c>
      <c r="I5701" t="s">
        <v>22</v>
      </c>
      <c r="J5701" t="s">
        <v>4582</v>
      </c>
      <c r="L5701" t="str">
        <f>VLOOKUP(G5701,status!$G$1:$L$6259,6,FALSE)</f>
        <v>UR-6</v>
      </c>
    </row>
    <row r="5702" spans="1:12" x14ac:dyDescent="0.25">
      <c r="A5702">
        <v>220</v>
      </c>
      <c r="B5702" t="s">
        <v>4361</v>
      </c>
      <c r="C5702">
        <v>101549</v>
      </c>
      <c r="D5702">
        <v>2018</v>
      </c>
      <c r="E5702">
        <v>3551504</v>
      </c>
      <c r="F5702" t="s">
        <v>2415</v>
      </c>
      <c r="G5702" t="s">
        <v>2416</v>
      </c>
      <c r="H5702" t="s">
        <v>1307</v>
      </c>
      <c r="L5702" t="str">
        <f>VLOOKUP(G5702,status!$G$1:$L$6259,6,FALSE)</f>
        <v>UR-6</v>
      </c>
    </row>
    <row r="5703" spans="1:12" x14ac:dyDescent="0.25">
      <c r="A5703">
        <v>220</v>
      </c>
      <c r="B5703" t="s">
        <v>4361</v>
      </c>
      <c r="C5703">
        <v>101550</v>
      </c>
      <c r="D5703">
        <v>2021</v>
      </c>
      <c r="E5703">
        <v>3551603</v>
      </c>
      <c r="F5703" t="s">
        <v>2417</v>
      </c>
      <c r="G5703" t="s">
        <v>2418</v>
      </c>
      <c r="H5703" t="s">
        <v>1307</v>
      </c>
      <c r="I5703" t="s">
        <v>22</v>
      </c>
      <c r="J5703" t="s">
        <v>4583</v>
      </c>
      <c r="L5703" t="str">
        <f>VLOOKUP(G5703,status!$G$1:$L$6259,6,FALSE)</f>
        <v>UR-19</v>
      </c>
    </row>
    <row r="5704" spans="1:12" x14ac:dyDescent="0.25">
      <c r="A5704">
        <v>220</v>
      </c>
      <c r="B5704" t="s">
        <v>4361</v>
      </c>
      <c r="C5704">
        <v>101551</v>
      </c>
      <c r="D5704">
        <v>2023</v>
      </c>
      <c r="E5704">
        <v>3551702</v>
      </c>
      <c r="F5704" t="s">
        <v>2419</v>
      </c>
      <c r="G5704" t="s">
        <v>2420</v>
      </c>
      <c r="H5704" t="s">
        <v>1307</v>
      </c>
      <c r="L5704" t="str">
        <f>VLOOKUP(G5704,status!$G$1:$L$6259,6,FALSE)</f>
        <v>UR-6</v>
      </c>
    </row>
    <row r="5705" spans="1:12" x14ac:dyDescent="0.25">
      <c r="A5705">
        <v>220</v>
      </c>
      <c r="B5705" t="s">
        <v>4361</v>
      </c>
      <c r="C5705">
        <v>101552</v>
      </c>
      <c r="D5705">
        <v>2025</v>
      </c>
      <c r="E5705">
        <v>3551900</v>
      </c>
      <c r="F5705" t="s">
        <v>2421</v>
      </c>
      <c r="G5705" t="s">
        <v>2422</v>
      </c>
      <c r="H5705" t="s">
        <v>1307</v>
      </c>
      <c r="I5705" t="s">
        <v>22</v>
      </c>
      <c r="J5705" t="s">
        <v>4584</v>
      </c>
      <c r="L5705" t="str">
        <f>VLOOKUP(G5705,status!$G$1:$L$6259,6,FALSE)</f>
        <v>UR-8</v>
      </c>
    </row>
    <row r="5706" spans="1:12" x14ac:dyDescent="0.25">
      <c r="A5706">
        <v>220</v>
      </c>
      <c r="B5706" t="s">
        <v>4361</v>
      </c>
      <c r="C5706">
        <v>101553</v>
      </c>
      <c r="D5706">
        <v>2026</v>
      </c>
      <c r="E5706">
        <v>3552007</v>
      </c>
      <c r="F5706" t="s">
        <v>2423</v>
      </c>
      <c r="G5706" t="s">
        <v>2424</v>
      </c>
      <c r="H5706" t="s">
        <v>1307</v>
      </c>
      <c r="L5706" t="str">
        <f>VLOOKUP(G5706,status!$G$1:$L$6259,6,FALSE)</f>
        <v>UR-14</v>
      </c>
    </row>
    <row r="5707" spans="1:12" x14ac:dyDescent="0.25">
      <c r="A5707">
        <v>220</v>
      </c>
      <c r="B5707" t="s">
        <v>4361</v>
      </c>
      <c r="C5707">
        <v>101554</v>
      </c>
      <c r="D5707">
        <v>2027</v>
      </c>
      <c r="E5707">
        <v>3552106</v>
      </c>
      <c r="F5707" t="s">
        <v>2425</v>
      </c>
      <c r="G5707" t="s">
        <v>2426</v>
      </c>
      <c r="H5707" t="s">
        <v>1307</v>
      </c>
      <c r="I5707" t="s">
        <v>22</v>
      </c>
      <c r="J5707" t="s">
        <v>5585</v>
      </c>
      <c r="L5707" t="str">
        <f>VLOOKUP(G5707,status!$G$1:$L$6259,6,FALSE)</f>
        <v>UR-19</v>
      </c>
    </row>
    <row r="5708" spans="1:12" x14ac:dyDescent="0.25">
      <c r="A5708">
        <v>220</v>
      </c>
      <c r="B5708" t="s">
        <v>4361</v>
      </c>
      <c r="C5708">
        <v>101555</v>
      </c>
      <c r="D5708">
        <v>2028</v>
      </c>
      <c r="E5708">
        <v>3552502</v>
      </c>
      <c r="F5708" t="s">
        <v>2427</v>
      </c>
      <c r="G5708" t="s">
        <v>2428</v>
      </c>
      <c r="H5708" t="s">
        <v>1307</v>
      </c>
      <c r="I5708" t="s">
        <v>22</v>
      </c>
      <c r="J5708" t="s">
        <v>4585</v>
      </c>
      <c r="L5708" t="str">
        <f>VLOOKUP(G5708,status!$G$1:$L$6259,6,FALSE)</f>
        <v>2-DF</v>
      </c>
    </row>
    <row r="5709" spans="1:12" x14ac:dyDescent="0.25">
      <c r="A5709">
        <v>220</v>
      </c>
      <c r="B5709" t="s">
        <v>4361</v>
      </c>
      <c r="C5709">
        <v>101556</v>
      </c>
      <c r="D5709">
        <v>2029</v>
      </c>
      <c r="E5709">
        <v>3552601</v>
      </c>
      <c r="F5709" t="s">
        <v>2429</v>
      </c>
      <c r="G5709" t="s">
        <v>2430</v>
      </c>
      <c r="H5709" t="s">
        <v>1307</v>
      </c>
      <c r="I5709" t="s">
        <v>22</v>
      </c>
      <c r="J5709" t="s">
        <v>4586</v>
      </c>
      <c r="L5709" t="str">
        <f>VLOOKUP(G5709,status!$G$1:$L$6259,6,FALSE)</f>
        <v>UR-8</v>
      </c>
    </row>
    <row r="5710" spans="1:12" x14ac:dyDescent="0.25">
      <c r="A5710">
        <v>220</v>
      </c>
      <c r="B5710" t="s">
        <v>4361</v>
      </c>
      <c r="C5710">
        <v>101557</v>
      </c>
      <c r="D5710">
        <v>2030</v>
      </c>
      <c r="E5710">
        <v>3553104</v>
      </c>
      <c r="F5710" t="s">
        <v>2431</v>
      </c>
      <c r="G5710" t="s">
        <v>2432</v>
      </c>
      <c r="H5710" t="s">
        <v>1307</v>
      </c>
      <c r="L5710" t="str">
        <f>VLOOKUP(G5710,status!$G$1:$L$6259,6,FALSE)</f>
        <v>UR-13</v>
      </c>
    </row>
    <row r="5711" spans="1:12" x14ac:dyDescent="0.25">
      <c r="A5711">
        <v>220</v>
      </c>
      <c r="B5711" t="s">
        <v>4361</v>
      </c>
      <c r="C5711">
        <v>101558</v>
      </c>
      <c r="D5711">
        <v>2031</v>
      </c>
      <c r="E5711">
        <v>3553203</v>
      </c>
      <c r="F5711" t="s">
        <v>2433</v>
      </c>
      <c r="G5711" t="s">
        <v>2434</v>
      </c>
      <c r="H5711" t="s">
        <v>1307</v>
      </c>
      <c r="I5711" t="s">
        <v>22</v>
      </c>
      <c r="J5711" t="s">
        <v>4587</v>
      </c>
      <c r="L5711" t="str">
        <f>VLOOKUP(G5711,status!$G$1:$L$6259,6,FALSE)</f>
        <v>UR-6</v>
      </c>
    </row>
    <row r="5712" spans="1:12" x14ac:dyDescent="0.25">
      <c r="A5712">
        <v>220</v>
      </c>
      <c r="B5712" t="s">
        <v>4361</v>
      </c>
      <c r="C5712">
        <v>101559</v>
      </c>
      <c r="D5712">
        <v>2032</v>
      </c>
      <c r="E5712">
        <v>3553302</v>
      </c>
      <c r="F5712" t="s">
        <v>2435</v>
      </c>
      <c r="G5712" t="s">
        <v>2436</v>
      </c>
      <c r="H5712" t="s">
        <v>1307</v>
      </c>
      <c r="I5712" t="s">
        <v>22</v>
      </c>
      <c r="J5712" t="s">
        <v>4588</v>
      </c>
      <c r="L5712" t="str">
        <f>VLOOKUP(G5712,status!$G$1:$L$6259,6,FALSE)</f>
        <v>UR-10</v>
      </c>
    </row>
    <row r="5713" spans="1:12" x14ac:dyDescent="0.25">
      <c r="A5713">
        <v>220</v>
      </c>
      <c r="B5713" t="s">
        <v>4361</v>
      </c>
      <c r="C5713">
        <v>101560</v>
      </c>
      <c r="D5713">
        <v>2034</v>
      </c>
      <c r="E5713">
        <v>3553401</v>
      </c>
      <c r="F5713" t="s">
        <v>2437</v>
      </c>
      <c r="G5713" t="s">
        <v>2438</v>
      </c>
      <c r="H5713" t="s">
        <v>1307</v>
      </c>
      <c r="I5713" t="s">
        <v>22</v>
      </c>
      <c r="J5713" t="s">
        <v>4589</v>
      </c>
      <c r="L5713" t="str">
        <f>VLOOKUP(G5713,status!$G$1:$L$6259,6,FALSE)</f>
        <v>UR-8</v>
      </c>
    </row>
    <row r="5714" spans="1:12" x14ac:dyDescent="0.25">
      <c r="A5714">
        <v>220</v>
      </c>
      <c r="B5714" t="s">
        <v>4361</v>
      </c>
      <c r="C5714">
        <v>101561</v>
      </c>
      <c r="D5714">
        <v>2035</v>
      </c>
      <c r="E5714">
        <v>3553609</v>
      </c>
      <c r="F5714" t="s">
        <v>2439</v>
      </c>
      <c r="G5714" t="s">
        <v>2440</v>
      </c>
      <c r="H5714" t="s">
        <v>1307</v>
      </c>
      <c r="I5714" t="s">
        <v>22</v>
      </c>
      <c r="J5714" t="s">
        <v>4590</v>
      </c>
      <c r="L5714" t="str">
        <f>VLOOKUP(G5714,status!$G$1:$L$6259,6,FALSE)</f>
        <v>UR-19</v>
      </c>
    </row>
    <row r="5715" spans="1:12" x14ac:dyDescent="0.25">
      <c r="A5715">
        <v>220</v>
      </c>
      <c r="B5715" t="s">
        <v>4361</v>
      </c>
      <c r="C5715">
        <v>101562</v>
      </c>
      <c r="D5715">
        <v>2038</v>
      </c>
      <c r="E5715">
        <v>3553708</v>
      </c>
      <c r="F5715" t="s">
        <v>2441</v>
      </c>
      <c r="G5715" t="s">
        <v>2442</v>
      </c>
      <c r="H5715" t="s">
        <v>1307</v>
      </c>
      <c r="L5715" t="str">
        <f>VLOOKUP(G5715,status!$G$1:$L$6259,6,FALSE)</f>
        <v>UR-13</v>
      </c>
    </row>
    <row r="5716" spans="1:12" x14ac:dyDescent="0.25">
      <c r="A5716">
        <v>220</v>
      </c>
      <c r="B5716" t="s">
        <v>4361</v>
      </c>
      <c r="C5716">
        <v>101563</v>
      </c>
      <c r="D5716">
        <v>2044</v>
      </c>
      <c r="E5716">
        <v>3554102</v>
      </c>
      <c r="F5716" t="s">
        <v>2443</v>
      </c>
      <c r="G5716" t="s">
        <v>2444</v>
      </c>
      <c r="H5716" t="s">
        <v>1307</v>
      </c>
      <c r="I5716" t="s">
        <v>22</v>
      </c>
      <c r="J5716" t="s">
        <v>4591</v>
      </c>
      <c r="L5716" t="str">
        <f>VLOOKUP(G5716,status!$G$1:$L$6259,6,FALSE)</f>
        <v>UR-7</v>
      </c>
    </row>
    <row r="5717" spans="1:12" x14ac:dyDescent="0.25">
      <c r="A5717">
        <v>220</v>
      </c>
      <c r="B5717" t="s">
        <v>4361</v>
      </c>
      <c r="C5717">
        <v>101564</v>
      </c>
      <c r="D5717">
        <v>2046</v>
      </c>
      <c r="E5717">
        <v>3554409</v>
      </c>
      <c r="F5717" t="s">
        <v>2445</v>
      </c>
      <c r="G5717" t="s">
        <v>2446</v>
      </c>
      <c r="H5717" t="s">
        <v>1307</v>
      </c>
      <c r="L5717" t="str">
        <f>VLOOKUP(G5717,status!$G$1:$L$6259,6,FALSE)</f>
        <v>UR-6</v>
      </c>
    </row>
    <row r="5718" spans="1:12" x14ac:dyDescent="0.25">
      <c r="A5718">
        <v>220</v>
      </c>
      <c r="B5718" t="s">
        <v>4361</v>
      </c>
      <c r="C5718">
        <v>101565</v>
      </c>
      <c r="D5718">
        <v>2047</v>
      </c>
      <c r="E5718">
        <v>3554805</v>
      </c>
      <c r="F5718" t="s">
        <v>2447</v>
      </c>
      <c r="G5718" t="s">
        <v>2448</v>
      </c>
      <c r="H5718" t="s">
        <v>1307</v>
      </c>
      <c r="L5718" t="str">
        <f>VLOOKUP(G5718,status!$G$1:$L$6259,6,FALSE)</f>
        <v>UR-14</v>
      </c>
    </row>
    <row r="5719" spans="1:12" x14ac:dyDescent="0.25">
      <c r="A5719">
        <v>220</v>
      </c>
      <c r="B5719" t="s">
        <v>4361</v>
      </c>
      <c r="C5719">
        <v>101566</v>
      </c>
      <c r="D5719">
        <v>2050</v>
      </c>
      <c r="E5719">
        <v>3555406</v>
      </c>
      <c r="F5719" t="s">
        <v>2449</v>
      </c>
      <c r="G5719" t="s">
        <v>2450</v>
      </c>
      <c r="H5719" t="s">
        <v>1307</v>
      </c>
      <c r="I5719" t="s">
        <v>22</v>
      </c>
      <c r="J5719" t="s">
        <v>4592</v>
      </c>
      <c r="L5719" t="str">
        <f>VLOOKUP(G5719,status!$G$1:$L$6259,6,FALSE)</f>
        <v>UR-14</v>
      </c>
    </row>
    <row r="5720" spans="1:12" x14ac:dyDescent="0.25">
      <c r="A5720">
        <v>220</v>
      </c>
      <c r="B5720" t="s">
        <v>4361</v>
      </c>
      <c r="C5720">
        <v>101567</v>
      </c>
      <c r="D5720">
        <v>2052</v>
      </c>
      <c r="E5720">
        <v>3555604</v>
      </c>
      <c r="F5720" t="s">
        <v>2451</v>
      </c>
      <c r="G5720" t="s">
        <v>2452</v>
      </c>
      <c r="H5720" t="s">
        <v>1307</v>
      </c>
      <c r="L5720" t="str">
        <f>VLOOKUP(G5720,status!$G$1:$L$6259,6,FALSE)</f>
        <v>UR-8</v>
      </c>
    </row>
    <row r="5721" spans="1:12" x14ac:dyDescent="0.25">
      <c r="A5721">
        <v>220</v>
      </c>
      <c r="B5721" t="s">
        <v>4361</v>
      </c>
      <c r="C5721">
        <v>101568</v>
      </c>
      <c r="D5721">
        <v>2053</v>
      </c>
      <c r="E5721">
        <v>3556404</v>
      </c>
      <c r="F5721" t="s">
        <v>2453</v>
      </c>
      <c r="G5721" t="s">
        <v>2454</v>
      </c>
      <c r="H5721" t="s">
        <v>1307</v>
      </c>
      <c r="I5721" t="s">
        <v>22</v>
      </c>
      <c r="J5721" t="s">
        <v>4593</v>
      </c>
      <c r="L5721" t="str">
        <f>VLOOKUP(G5721,status!$G$1:$L$6259,6,FALSE)</f>
        <v>UR-19</v>
      </c>
    </row>
    <row r="5722" spans="1:12" x14ac:dyDescent="0.25">
      <c r="A5722">
        <v>220</v>
      </c>
      <c r="B5722" t="s">
        <v>4361</v>
      </c>
      <c r="C5722">
        <v>101569</v>
      </c>
      <c r="D5722">
        <v>2054</v>
      </c>
      <c r="E5722">
        <v>3556800</v>
      </c>
      <c r="F5722" t="s">
        <v>2455</v>
      </c>
      <c r="G5722" t="s">
        <v>2456</v>
      </c>
      <c r="H5722" t="s">
        <v>1307</v>
      </c>
      <c r="I5722" t="s">
        <v>22</v>
      </c>
      <c r="J5722" t="s">
        <v>4594</v>
      </c>
      <c r="L5722" t="str">
        <f>VLOOKUP(G5722,status!$G$1:$L$6259,6,FALSE)</f>
        <v>UR-6</v>
      </c>
    </row>
    <row r="5723" spans="1:12" x14ac:dyDescent="0.25">
      <c r="A5723">
        <v>220</v>
      </c>
      <c r="B5723" t="s">
        <v>4361</v>
      </c>
      <c r="C5723">
        <v>101570</v>
      </c>
      <c r="D5723">
        <v>2055</v>
      </c>
      <c r="E5723">
        <v>3556909</v>
      </c>
      <c r="F5723" t="s">
        <v>2457</v>
      </c>
      <c r="G5723" t="s">
        <v>2458</v>
      </c>
      <c r="H5723" t="s">
        <v>1307</v>
      </c>
      <c r="I5723" t="s">
        <v>22</v>
      </c>
      <c r="J5723" t="s">
        <v>4595</v>
      </c>
      <c r="L5723" t="str">
        <f>VLOOKUP(G5723,status!$G$1:$L$6259,6,FALSE)</f>
        <v>UR-13</v>
      </c>
    </row>
    <row r="5724" spans="1:12" x14ac:dyDescent="0.25">
      <c r="A5724">
        <v>220</v>
      </c>
      <c r="B5724" t="s">
        <v>4361</v>
      </c>
      <c r="C5724">
        <v>101571</v>
      </c>
      <c r="D5724">
        <v>2056</v>
      </c>
      <c r="E5724">
        <v>3507456</v>
      </c>
      <c r="F5724" t="s">
        <v>2459</v>
      </c>
      <c r="G5724" t="s">
        <v>2460</v>
      </c>
      <c r="H5724" t="s">
        <v>1307</v>
      </c>
      <c r="L5724" t="str">
        <f>VLOOKUP(G5724,status!$G$1:$L$6259,6,FALSE)</f>
        <v>UR-2</v>
      </c>
    </row>
    <row r="5725" spans="1:12" x14ac:dyDescent="0.25">
      <c r="A5725">
        <v>220</v>
      </c>
      <c r="B5725" t="s">
        <v>4361</v>
      </c>
      <c r="C5725">
        <v>101572</v>
      </c>
      <c r="D5725">
        <v>2057</v>
      </c>
      <c r="E5725">
        <v>3532058</v>
      </c>
      <c r="F5725" t="s">
        <v>2461</v>
      </c>
      <c r="G5725" t="s">
        <v>2462</v>
      </c>
      <c r="H5725" t="s">
        <v>1307</v>
      </c>
      <c r="L5725" t="str">
        <f>VLOOKUP(G5725,status!$G$1:$L$6259,6,FALSE)</f>
        <v>UR-13</v>
      </c>
    </row>
    <row r="5726" spans="1:12" x14ac:dyDescent="0.25">
      <c r="A5726">
        <v>220</v>
      </c>
      <c r="B5726" t="s">
        <v>4361</v>
      </c>
      <c r="C5726">
        <v>101573</v>
      </c>
      <c r="D5726">
        <v>2058</v>
      </c>
      <c r="E5726">
        <v>3554656</v>
      </c>
      <c r="F5726" t="s">
        <v>2463</v>
      </c>
      <c r="G5726" t="s">
        <v>2464</v>
      </c>
      <c r="H5726" t="s">
        <v>1307</v>
      </c>
      <c r="L5726" t="str">
        <f>VLOOKUP(G5726,status!$G$1:$L$6259,6,FALSE)</f>
        <v>UR-9</v>
      </c>
    </row>
    <row r="5727" spans="1:12" x14ac:dyDescent="0.25">
      <c r="A5727">
        <v>220</v>
      </c>
      <c r="B5727" t="s">
        <v>4361</v>
      </c>
      <c r="C5727">
        <v>101574</v>
      </c>
      <c r="D5727">
        <v>2059</v>
      </c>
      <c r="E5727">
        <v>3510153</v>
      </c>
      <c r="F5727" t="s">
        <v>2465</v>
      </c>
      <c r="G5727" t="s">
        <v>2466</v>
      </c>
      <c r="H5727" t="s">
        <v>1307</v>
      </c>
      <c r="L5727" t="str">
        <f>VLOOKUP(G5727,status!$G$1:$L$6259,6,FALSE)</f>
        <v>UR-4</v>
      </c>
    </row>
    <row r="5728" spans="1:12" x14ac:dyDescent="0.25">
      <c r="A5728">
        <v>220</v>
      </c>
      <c r="B5728" t="s">
        <v>4361</v>
      </c>
      <c r="C5728">
        <v>101575</v>
      </c>
      <c r="D5728">
        <v>2060</v>
      </c>
      <c r="E5728">
        <v>3515194</v>
      </c>
      <c r="F5728" t="s">
        <v>2467</v>
      </c>
      <c r="G5728" t="s">
        <v>2468</v>
      </c>
      <c r="H5728" t="s">
        <v>1307</v>
      </c>
      <c r="I5728" t="s">
        <v>22</v>
      </c>
      <c r="J5728" t="s">
        <v>5586</v>
      </c>
      <c r="L5728" t="str">
        <f>VLOOKUP(G5728,status!$G$1:$L$6259,6,FALSE)</f>
        <v>UR-2</v>
      </c>
    </row>
    <row r="5729" spans="1:12" x14ac:dyDescent="0.25">
      <c r="A5729">
        <v>220</v>
      </c>
      <c r="B5729" t="s">
        <v>4361</v>
      </c>
      <c r="C5729">
        <v>101576</v>
      </c>
      <c r="D5729">
        <v>2061</v>
      </c>
      <c r="E5729">
        <v>3519253</v>
      </c>
      <c r="F5729" t="s">
        <v>2469</v>
      </c>
      <c r="G5729" t="s">
        <v>2470</v>
      </c>
      <c r="H5729" t="s">
        <v>1307</v>
      </c>
      <c r="I5729" t="s">
        <v>22</v>
      </c>
      <c r="J5729" t="s">
        <v>4596</v>
      </c>
      <c r="L5729" t="str">
        <f>VLOOKUP(G5729,status!$G$1:$L$6259,6,FALSE)</f>
        <v>UR-2</v>
      </c>
    </row>
    <row r="5730" spans="1:12" x14ac:dyDescent="0.25">
      <c r="A5730">
        <v>220</v>
      </c>
      <c r="B5730" t="s">
        <v>4361</v>
      </c>
      <c r="C5730">
        <v>101577</v>
      </c>
      <c r="D5730">
        <v>2062</v>
      </c>
      <c r="E5730">
        <v>3553955</v>
      </c>
      <c r="F5730" t="s">
        <v>2471</v>
      </c>
      <c r="G5730" t="s">
        <v>2472</v>
      </c>
      <c r="H5730" t="s">
        <v>1307</v>
      </c>
      <c r="I5730" t="s">
        <v>22</v>
      </c>
      <c r="J5730" t="s">
        <v>5587</v>
      </c>
      <c r="L5730" t="str">
        <f>VLOOKUP(G5730,status!$G$1:$L$6259,6,FALSE)</f>
        <v>UR-4</v>
      </c>
    </row>
    <row r="5731" spans="1:12" x14ac:dyDescent="0.25">
      <c r="A5731">
        <v>220</v>
      </c>
      <c r="B5731" t="s">
        <v>4361</v>
      </c>
      <c r="C5731">
        <v>101578</v>
      </c>
      <c r="D5731">
        <v>2064</v>
      </c>
      <c r="E5731">
        <v>3545308</v>
      </c>
      <c r="F5731" t="s">
        <v>2473</v>
      </c>
      <c r="G5731" t="s">
        <v>2474</v>
      </c>
      <c r="H5731" t="s">
        <v>1307</v>
      </c>
      <c r="L5731" t="str">
        <f>VLOOKUP(G5731,status!$G$1:$L$6259,6,FALSE)</f>
        <v>UR-9</v>
      </c>
    </row>
    <row r="5732" spans="1:12" x14ac:dyDescent="0.25">
      <c r="A5732">
        <v>220</v>
      </c>
      <c r="B5732" t="s">
        <v>4361</v>
      </c>
      <c r="C5732">
        <v>101579</v>
      </c>
      <c r="D5732">
        <v>2065</v>
      </c>
      <c r="E5732">
        <v>3515129</v>
      </c>
      <c r="F5732" t="s">
        <v>2475</v>
      </c>
      <c r="G5732" t="s">
        <v>2476</v>
      </c>
      <c r="H5732" t="s">
        <v>1307</v>
      </c>
      <c r="I5732" t="s">
        <v>22</v>
      </c>
      <c r="J5732" t="s">
        <v>5588</v>
      </c>
      <c r="L5732" t="str">
        <f>VLOOKUP(G5732,status!$G$1:$L$6259,6,FALSE)</f>
        <v>UR-5</v>
      </c>
    </row>
    <row r="5733" spans="1:12" x14ac:dyDescent="0.25">
      <c r="A5733">
        <v>220</v>
      </c>
      <c r="B5733" t="s">
        <v>4361</v>
      </c>
      <c r="C5733">
        <v>101580</v>
      </c>
      <c r="D5733">
        <v>2066</v>
      </c>
      <c r="E5733">
        <v>3515350</v>
      </c>
      <c r="F5733" t="s">
        <v>2477</v>
      </c>
      <c r="G5733" t="s">
        <v>2478</v>
      </c>
      <c r="H5733" t="s">
        <v>1307</v>
      </c>
      <c r="L5733" t="str">
        <f>VLOOKUP(G5733,status!$G$1:$L$6259,6,FALSE)</f>
        <v>UR-5</v>
      </c>
    </row>
    <row r="5734" spans="1:12" x14ac:dyDescent="0.25">
      <c r="A5734">
        <v>220</v>
      </c>
      <c r="B5734" t="s">
        <v>4361</v>
      </c>
      <c r="C5734">
        <v>101581</v>
      </c>
      <c r="D5734">
        <v>2067</v>
      </c>
      <c r="E5734">
        <v>3537156</v>
      </c>
      <c r="F5734" t="s">
        <v>2479</v>
      </c>
      <c r="G5734" t="s">
        <v>2480</v>
      </c>
      <c r="H5734" t="s">
        <v>1307</v>
      </c>
      <c r="I5734" t="s">
        <v>22</v>
      </c>
      <c r="J5734" t="s">
        <v>4597</v>
      </c>
      <c r="L5734" t="str">
        <f>VLOOKUP(G5734,status!$G$1:$L$6259,6,FALSE)</f>
        <v>UR-5</v>
      </c>
    </row>
    <row r="5735" spans="1:12" x14ac:dyDescent="0.25">
      <c r="A5735">
        <v>220</v>
      </c>
      <c r="B5735" t="s">
        <v>4361</v>
      </c>
      <c r="C5735">
        <v>101582</v>
      </c>
      <c r="D5735">
        <v>2068</v>
      </c>
      <c r="E5735">
        <v>3544251</v>
      </c>
      <c r="F5735" t="s">
        <v>2481</v>
      </c>
      <c r="G5735" t="s">
        <v>2482</v>
      </c>
      <c r="H5735" t="s">
        <v>1307</v>
      </c>
      <c r="L5735" t="str">
        <f>VLOOKUP(G5735,status!$G$1:$L$6259,6,FALSE)</f>
        <v>UR-5</v>
      </c>
    </row>
    <row r="5736" spans="1:12" x14ac:dyDescent="0.25">
      <c r="A5736">
        <v>220</v>
      </c>
      <c r="B5736" t="s">
        <v>4361</v>
      </c>
      <c r="C5736">
        <v>101583</v>
      </c>
      <c r="D5736">
        <v>2069</v>
      </c>
      <c r="E5736">
        <v>3503158</v>
      </c>
      <c r="F5736" t="s">
        <v>2483</v>
      </c>
      <c r="G5736" t="s">
        <v>2484</v>
      </c>
      <c r="H5736" t="s">
        <v>1307</v>
      </c>
      <c r="I5736" t="s">
        <v>22</v>
      </c>
      <c r="J5736" t="s">
        <v>4598</v>
      </c>
      <c r="L5736" t="str">
        <f>VLOOKUP(G5736,status!$G$1:$L$6259,6,FALSE)</f>
        <v>UR-14</v>
      </c>
    </row>
    <row r="5737" spans="1:12" x14ac:dyDescent="0.25">
      <c r="A5737">
        <v>220</v>
      </c>
      <c r="B5737" t="s">
        <v>4361</v>
      </c>
      <c r="C5737">
        <v>101584</v>
      </c>
      <c r="D5737">
        <v>2070</v>
      </c>
      <c r="E5737">
        <v>3506359</v>
      </c>
      <c r="F5737" t="s">
        <v>2485</v>
      </c>
      <c r="G5737" t="s">
        <v>2486</v>
      </c>
      <c r="H5737" t="s">
        <v>1307</v>
      </c>
      <c r="L5737" t="str">
        <f>VLOOKUP(G5737,status!$G$1:$L$6259,6,FALSE)</f>
        <v>UR-20</v>
      </c>
    </row>
    <row r="5738" spans="1:12" x14ac:dyDescent="0.25">
      <c r="A5738">
        <v>220</v>
      </c>
      <c r="B5738" t="s">
        <v>4361</v>
      </c>
      <c r="C5738">
        <v>101585</v>
      </c>
      <c r="D5738">
        <v>2071</v>
      </c>
      <c r="E5738">
        <v>3540754</v>
      </c>
      <c r="F5738" t="s">
        <v>2487</v>
      </c>
      <c r="G5738" t="s">
        <v>2488</v>
      </c>
      <c r="H5738" t="s">
        <v>1307</v>
      </c>
      <c r="I5738" t="s">
        <v>22</v>
      </c>
      <c r="J5738" t="s">
        <v>5589</v>
      </c>
      <c r="L5738" t="str">
        <f>VLOOKUP(G5738,status!$G$1:$L$6259,6,FALSE)</f>
        <v>UR-14</v>
      </c>
    </row>
    <row r="5739" spans="1:12" x14ac:dyDescent="0.25">
      <c r="A5739">
        <v>220</v>
      </c>
      <c r="B5739" t="s">
        <v>4361</v>
      </c>
      <c r="C5739">
        <v>101586</v>
      </c>
      <c r="D5739">
        <v>2072</v>
      </c>
      <c r="E5739">
        <v>3554953</v>
      </c>
      <c r="F5739" t="s">
        <v>2489</v>
      </c>
      <c r="G5739" t="s">
        <v>2490</v>
      </c>
      <c r="H5739" t="s">
        <v>1307</v>
      </c>
      <c r="I5739" t="s">
        <v>22</v>
      </c>
      <c r="J5739" t="s">
        <v>4599</v>
      </c>
      <c r="L5739" t="str">
        <f>VLOOKUP(G5739,status!$G$1:$L$6259,6,FALSE)</f>
        <v>UR-3</v>
      </c>
    </row>
    <row r="5740" spans="1:12" x14ac:dyDescent="0.25">
      <c r="A5740">
        <v>220</v>
      </c>
      <c r="B5740" t="s">
        <v>4361</v>
      </c>
      <c r="C5740">
        <v>101587</v>
      </c>
      <c r="D5740">
        <v>2073</v>
      </c>
      <c r="E5740">
        <v>3556354</v>
      </c>
      <c r="F5740" t="s">
        <v>2491</v>
      </c>
      <c r="G5740" t="s">
        <v>2492</v>
      </c>
      <c r="H5740" t="s">
        <v>1307</v>
      </c>
      <c r="I5740" t="s">
        <v>22</v>
      </c>
      <c r="J5740" t="s">
        <v>4600</v>
      </c>
      <c r="L5740" t="str">
        <f>VLOOKUP(G5740,status!$G$1:$L$6259,6,FALSE)</f>
        <v>UR-3</v>
      </c>
    </row>
    <row r="5741" spans="1:12" x14ac:dyDescent="0.25">
      <c r="A5741">
        <v>220</v>
      </c>
      <c r="B5741" t="s">
        <v>4361</v>
      </c>
      <c r="C5741">
        <v>101588</v>
      </c>
      <c r="D5741">
        <v>2074</v>
      </c>
      <c r="E5741">
        <v>3514924</v>
      </c>
      <c r="F5741" t="s">
        <v>2493</v>
      </c>
      <c r="G5741" t="s">
        <v>2494</v>
      </c>
      <c r="H5741" t="s">
        <v>1307</v>
      </c>
      <c r="L5741" t="str">
        <f>VLOOKUP(G5741,status!$G$1:$L$6259,6,FALSE)</f>
        <v>UR-8</v>
      </c>
    </row>
    <row r="5742" spans="1:12" x14ac:dyDescent="0.25">
      <c r="A5742">
        <v>220</v>
      </c>
      <c r="B5742" t="s">
        <v>4361</v>
      </c>
      <c r="C5742">
        <v>101589</v>
      </c>
      <c r="D5742">
        <v>2075</v>
      </c>
      <c r="E5742">
        <v>3514957</v>
      </c>
      <c r="F5742" t="s">
        <v>2495</v>
      </c>
      <c r="G5742" t="s">
        <v>2496</v>
      </c>
      <c r="H5742" t="s">
        <v>1307</v>
      </c>
      <c r="L5742" t="str">
        <f>VLOOKUP(G5742,status!$G$1:$L$6259,6,FALSE)</f>
        <v>UR-8</v>
      </c>
    </row>
    <row r="5743" spans="1:12" x14ac:dyDescent="0.25">
      <c r="A5743">
        <v>220</v>
      </c>
      <c r="B5743" t="s">
        <v>4361</v>
      </c>
      <c r="C5743">
        <v>101590</v>
      </c>
      <c r="D5743">
        <v>2076</v>
      </c>
      <c r="E5743">
        <v>3529658</v>
      </c>
      <c r="F5743" t="s">
        <v>2497</v>
      </c>
      <c r="G5743" t="s">
        <v>2498</v>
      </c>
      <c r="H5743" t="s">
        <v>1307</v>
      </c>
      <c r="I5743" t="s">
        <v>22</v>
      </c>
      <c r="J5743" t="s">
        <v>4601</v>
      </c>
      <c r="L5743" t="str">
        <f>VLOOKUP(G5743,status!$G$1:$L$6259,6,FALSE)</f>
        <v>UR-11</v>
      </c>
    </row>
    <row r="5744" spans="1:12" x14ac:dyDescent="0.25">
      <c r="A5744">
        <v>220</v>
      </c>
      <c r="B5744" t="s">
        <v>4361</v>
      </c>
      <c r="C5744">
        <v>101591</v>
      </c>
      <c r="D5744">
        <v>2077</v>
      </c>
      <c r="E5744">
        <v>3533254</v>
      </c>
      <c r="F5744" t="s">
        <v>2499</v>
      </c>
      <c r="G5744" t="s">
        <v>2500</v>
      </c>
      <c r="H5744" t="s">
        <v>1307</v>
      </c>
      <c r="I5744" t="s">
        <v>22</v>
      </c>
      <c r="J5744" t="s">
        <v>4602</v>
      </c>
      <c r="L5744" t="str">
        <f>VLOOKUP(G5744,status!$G$1:$L$6259,6,FALSE)</f>
        <v>UR-8</v>
      </c>
    </row>
    <row r="5745" spans="1:12" x14ac:dyDescent="0.25">
      <c r="A5745">
        <v>220</v>
      </c>
      <c r="B5745" t="s">
        <v>4361</v>
      </c>
      <c r="C5745">
        <v>101592</v>
      </c>
      <c r="D5745">
        <v>2078</v>
      </c>
      <c r="E5745">
        <v>3536257</v>
      </c>
      <c r="F5745" t="s">
        <v>2501</v>
      </c>
      <c r="G5745" t="s">
        <v>2502</v>
      </c>
      <c r="H5745" t="s">
        <v>1307</v>
      </c>
      <c r="L5745" t="str">
        <f>VLOOKUP(G5745,status!$G$1:$L$6259,6,FALSE)</f>
        <v>UR-11</v>
      </c>
    </row>
    <row r="5746" spans="1:12" x14ac:dyDescent="0.25">
      <c r="A5746">
        <v>220</v>
      </c>
      <c r="B5746" t="s">
        <v>4361</v>
      </c>
      <c r="C5746">
        <v>101593</v>
      </c>
      <c r="D5746">
        <v>2079</v>
      </c>
      <c r="E5746">
        <v>3555356</v>
      </c>
      <c r="F5746" t="s">
        <v>2503</v>
      </c>
      <c r="G5746" t="s">
        <v>2504</v>
      </c>
      <c r="H5746" t="s">
        <v>1307</v>
      </c>
      <c r="L5746" t="str">
        <f>VLOOKUP(G5746,status!$G$1:$L$6259,6,FALSE)</f>
        <v>UR-8</v>
      </c>
    </row>
    <row r="5747" spans="1:12" x14ac:dyDescent="0.25">
      <c r="A5747">
        <v>220</v>
      </c>
      <c r="B5747" t="s">
        <v>4361</v>
      </c>
      <c r="C5747">
        <v>101594</v>
      </c>
      <c r="D5747">
        <v>2080</v>
      </c>
      <c r="E5747">
        <v>3557154</v>
      </c>
      <c r="F5747" t="s">
        <v>2505</v>
      </c>
      <c r="G5747" t="s">
        <v>2506</v>
      </c>
      <c r="H5747" t="s">
        <v>1307</v>
      </c>
      <c r="L5747" t="str">
        <f>VLOOKUP(G5747,status!$G$1:$L$6259,6,FALSE)</f>
        <v>UR-1</v>
      </c>
    </row>
    <row r="5748" spans="1:12" x14ac:dyDescent="0.25">
      <c r="A5748">
        <v>220</v>
      </c>
      <c r="B5748" t="s">
        <v>4361</v>
      </c>
      <c r="C5748">
        <v>101595</v>
      </c>
      <c r="D5748">
        <v>2081</v>
      </c>
      <c r="E5748">
        <v>3549953</v>
      </c>
      <c r="F5748" t="s">
        <v>2507</v>
      </c>
      <c r="G5748" t="s">
        <v>2508</v>
      </c>
      <c r="H5748" t="s">
        <v>1307</v>
      </c>
      <c r="I5748" t="s">
        <v>22</v>
      </c>
      <c r="J5748" t="s">
        <v>4603</v>
      </c>
      <c r="L5748" t="str">
        <f>VLOOKUP(G5748,status!$G$1:$L$6259,6,FALSE)</f>
        <v>8-DF</v>
      </c>
    </row>
    <row r="5749" spans="1:12" x14ac:dyDescent="0.25">
      <c r="A5749">
        <v>220</v>
      </c>
      <c r="B5749" t="s">
        <v>4361</v>
      </c>
      <c r="C5749">
        <v>101596</v>
      </c>
      <c r="D5749">
        <v>2082</v>
      </c>
      <c r="E5749">
        <v>3503950</v>
      </c>
      <c r="F5749" t="s">
        <v>2509</v>
      </c>
      <c r="G5749" t="s">
        <v>2510</v>
      </c>
      <c r="H5749" t="s">
        <v>1307</v>
      </c>
      <c r="L5749" t="str">
        <f>VLOOKUP(G5749,status!$G$1:$L$6259,6,FALSE)</f>
        <v>UR-11</v>
      </c>
    </row>
    <row r="5750" spans="1:12" x14ac:dyDescent="0.25">
      <c r="A5750">
        <v>220</v>
      </c>
      <c r="B5750" t="s">
        <v>4361</v>
      </c>
      <c r="C5750">
        <v>101597</v>
      </c>
      <c r="D5750">
        <v>2083</v>
      </c>
      <c r="E5750">
        <v>3513850</v>
      </c>
      <c r="F5750" t="s">
        <v>2511</v>
      </c>
      <c r="G5750" t="s">
        <v>2512</v>
      </c>
      <c r="H5750" t="s">
        <v>1307</v>
      </c>
      <c r="I5750" t="s">
        <v>22</v>
      </c>
      <c r="J5750" t="s">
        <v>5590</v>
      </c>
      <c r="L5750" t="str">
        <f>VLOOKUP(G5750,status!$G$1:$L$6259,6,FALSE)</f>
        <v>UR-11</v>
      </c>
    </row>
    <row r="5751" spans="1:12" x14ac:dyDescent="0.25">
      <c r="A5751">
        <v>220</v>
      </c>
      <c r="B5751" t="s">
        <v>4361</v>
      </c>
      <c r="C5751">
        <v>101598</v>
      </c>
      <c r="D5751">
        <v>2085</v>
      </c>
      <c r="E5751">
        <v>3520442</v>
      </c>
      <c r="F5751" t="s">
        <v>2513</v>
      </c>
      <c r="G5751" t="s">
        <v>2514</v>
      </c>
      <c r="H5751" t="s">
        <v>1307</v>
      </c>
      <c r="L5751" t="str">
        <f>VLOOKUP(G5751,status!$G$1:$L$6259,6,FALSE)</f>
        <v>UR-15</v>
      </c>
    </row>
    <row r="5752" spans="1:12" x14ac:dyDescent="0.25">
      <c r="A5752">
        <v>220</v>
      </c>
      <c r="B5752" t="s">
        <v>4361</v>
      </c>
      <c r="C5752">
        <v>101599</v>
      </c>
      <c r="D5752">
        <v>2086</v>
      </c>
      <c r="E5752">
        <v>3528858</v>
      </c>
      <c r="F5752" t="s">
        <v>2515</v>
      </c>
      <c r="G5752" t="s">
        <v>2516</v>
      </c>
      <c r="H5752" t="s">
        <v>1307</v>
      </c>
      <c r="L5752" t="str">
        <f>VLOOKUP(G5752,status!$G$1:$L$6259,6,FALSE)</f>
        <v>UR-8</v>
      </c>
    </row>
    <row r="5753" spans="1:12" x14ac:dyDescent="0.25">
      <c r="A5753">
        <v>220</v>
      </c>
      <c r="B5753" t="s">
        <v>4361</v>
      </c>
      <c r="C5753">
        <v>101600</v>
      </c>
      <c r="D5753">
        <v>2087</v>
      </c>
      <c r="E5753">
        <v>3532843</v>
      </c>
      <c r="F5753" t="s">
        <v>2517</v>
      </c>
      <c r="G5753" t="s">
        <v>2518</v>
      </c>
      <c r="H5753" t="s">
        <v>1307</v>
      </c>
      <c r="I5753" t="s">
        <v>22</v>
      </c>
      <c r="J5753" t="s">
        <v>4604</v>
      </c>
      <c r="L5753" t="str">
        <f>VLOOKUP(G5753,status!$G$1:$L$6259,6,FALSE)</f>
        <v>UR-11</v>
      </c>
    </row>
    <row r="5754" spans="1:12" x14ac:dyDescent="0.25">
      <c r="A5754">
        <v>220</v>
      </c>
      <c r="B5754" t="s">
        <v>4361</v>
      </c>
      <c r="C5754">
        <v>101601</v>
      </c>
      <c r="D5754">
        <v>2088</v>
      </c>
      <c r="E5754">
        <v>3540259</v>
      </c>
      <c r="F5754" t="s">
        <v>2519</v>
      </c>
      <c r="G5754" t="s">
        <v>2520</v>
      </c>
      <c r="H5754" t="s">
        <v>1307</v>
      </c>
      <c r="I5754" t="s">
        <v>22</v>
      </c>
      <c r="J5754" t="s">
        <v>4605</v>
      </c>
      <c r="L5754" t="str">
        <f>VLOOKUP(G5754,status!$G$1:$L$6259,6,FALSE)</f>
        <v>UR-11</v>
      </c>
    </row>
    <row r="5755" spans="1:12" x14ac:dyDescent="0.25">
      <c r="A5755">
        <v>220</v>
      </c>
      <c r="B5755" t="s">
        <v>4361</v>
      </c>
      <c r="C5755">
        <v>101602</v>
      </c>
      <c r="D5755">
        <v>2089</v>
      </c>
      <c r="E5755">
        <v>3548054</v>
      </c>
      <c r="F5755" t="s">
        <v>2521</v>
      </c>
      <c r="G5755" t="s">
        <v>2522</v>
      </c>
      <c r="H5755" t="s">
        <v>1307</v>
      </c>
      <c r="I5755" t="s">
        <v>22</v>
      </c>
      <c r="J5755" t="s">
        <v>5591</v>
      </c>
      <c r="L5755" t="str">
        <f>VLOOKUP(G5755,status!$G$1:$L$6259,6,FALSE)</f>
        <v>UR-1</v>
      </c>
    </row>
    <row r="5756" spans="1:12" x14ac:dyDescent="0.25">
      <c r="A5756">
        <v>220</v>
      </c>
      <c r="B5756" t="s">
        <v>4361</v>
      </c>
      <c r="C5756">
        <v>101603</v>
      </c>
      <c r="D5756">
        <v>2090</v>
      </c>
      <c r="E5756">
        <v>3549250</v>
      </c>
      <c r="F5756" t="s">
        <v>2523</v>
      </c>
      <c r="G5756" t="s">
        <v>2524</v>
      </c>
      <c r="H5756" t="s">
        <v>1307</v>
      </c>
      <c r="I5756" t="s">
        <v>22</v>
      </c>
      <c r="J5756" t="s">
        <v>5592</v>
      </c>
      <c r="L5756" t="str">
        <f>VLOOKUP(G5756,status!$G$1:$L$6259,6,FALSE)</f>
        <v>UR-11</v>
      </c>
    </row>
    <row r="5757" spans="1:12" x14ac:dyDescent="0.25">
      <c r="A5757">
        <v>220</v>
      </c>
      <c r="B5757" t="s">
        <v>4361</v>
      </c>
      <c r="C5757">
        <v>101604</v>
      </c>
      <c r="D5757">
        <v>2092</v>
      </c>
      <c r="E5757">
        <v>3552551</v>
      </c>
      <c r="F5757" t="s">
        <v>2525</v>
      </c>
      <c r="G5757" t="s">
        <v>2526</v>
      </c>
      <c r="H5757" t="s">
        <v>1307</v>
      </c>
      <c r="I5757" t="s">
        <v>22</v>
      </c>
      <c r="J5757" t="s">
        <v>4606</v>
      </c>
      <c r="L5757" t="str">
        <f>VLOOKUP(G5757,status!$G$1:$L$6259,6,FALSE)</f>
        <v>UR-15</v>
      </c>
    </row>
    <row r="5758" spans="1:12" x14ac:dyDescent="0.25">
      <c r="A5758">
        <v>220</v>
      </c>
      <c r="B5758" t="s">
        <v>4361</v>
      </c>
      <c r="C5758">
        <v>101605</v>
      </c>
      <c r="D5758">
        <v>2093</v>
      </c>
      <c r="E5758">
        <v>3515152</v>
      </c>
      <c r="F5758" t="s">
        <v>2527</v>
      </c>
      <c r="G5758" t="s">
        <v>2528</v>
      </c>
      <c r="H5758" t="s">
        <v>1307</v>
      </c>
      <c r="L5758" t="str">
        <f>VLOOKUP(G5758,status!$G$1:$L$6259,6,FALSE)</f>
        <v>UR-19</v>
      </c>
    </row>
    <row r="5759" spans="1:12" x14ac:dyDescent="0.25">
      <c r="A5759">
        <v>220</v>
      </c>
      <c r="B5759" t="s">
        <v>4361</v>
      </c>
      <c r="C5759">
        <v>101606</v>
      </c>
      <c r="D5759">
        <v>2094</v>
      </c>
      <c r="E5759">
        <v>3557303</v>
      </c>
      <c r="F5759" t="s">
        <v>2529</v>
      </c>
      <c r="G5759" t="s">
        <v>2530</v>
      </c>
      <c r="H5759" t="s">
        <v>1307</v>
      </c>
      <c r="L5759" t="str">
        <f>VLOOKUP(G5759,status!$G$1:$L$6259,6,FALSE)</f>
        <v>UR-19</v>
      </c>
    </row>
    <row r="5760" spans="1:12" x14ac:dyDescent="0.25">
      <c r="A5760">
        <v>220</v>
      </c>
      <c r="B5760" t="s">
        <v>4361</v>
      </c>
      <c r="C5760">
        <v>101607</v>
      </c>
      <c r="D5760">
        <v>2095</v>
      </c>
      <c r="E5760">
        <v>3519055</v>
      </c>
      <c r="F5760" t="s">
        <v>2531</v>
      </c>
      <c r="G5760" t="s">
        <v>2532</v>
      </c>
      <c r="H5760" t="s">
        <v>1307</v>
      </c>
      <c r="L5760" t="str">
        <f>VLOOKUP(G5760,status!$G$1:$L$6259,6,FALSE)</f>
        <v>UR-19</v>
      </c>
    </row>
    <row r="5761" spans="1:12" x14ac:dyDescent="0.25">
      <c r="A5761">
        <v>220</v>
      </c>
      <c r="B5761" t="s">
        <v>4361</v>
      </c>
      <c r="C5761">
        <v>101608</v>
      </c>
      <c r="D5761">
        <v>2096</v>
      </c>
      <c r="E5761">
        <v>3519071</v>
      </c>
      <c r="F5761" t="s">
        <v>2533</v>
      </c>
      <c r="G5761" t="s">
        <v>2534</v>
      </c>
      <c r="H5761" t="s">
        <v>1307</v>
      </c>
      <c r="I5761" t="s">
        <v>22</v>
      </c>
      <c r="J5761" t="s">
        <v>4607</v>
      </c>
      <c r="L5761" t="str">
        <f>VLOOKUP(G5761,status!$G$1:$L$6259,6,FALSE)</f>
        <v>UR-3</v>
      </c>
    </row>
    <row r="5762" spans="1:12" x14ac:dyDescent="0.25">
      <c r="A5762">
        <v>220</v>
      </c>
      <c r="B5762" t="s">
        <v>4361</v>
      </c>
      <c r="C5762">
        <v>101609</v>
      </c>
      <c r="D5762">
        <v>2097</v>
      </c>
      <c r="E5762">
        <v>3518859</v>
      </c>
      <c r="F5762" t="s">
        <v>2535</v>
      </c>
      <c r="G5762" t="s">
        <v>2536</v>
      </c>
      <c r="H5762" t="s">
        <v>1307</v>
      </c>
      <c r="I5762" t="s">
        <v>22</v>
      </c>
      <c r="J5762" t="s">
        <v>4608</v>
      </c>
      <c r="L5762" t="str">
        <f>VLOOKUP(G5762,status!$G$1:$L$6259,6,FALSE)</f>
        <v>UR-13</v>
      </c>
    </row>
    <row r="5763" spans="1:12" x14ac:dyDescent="0.25">
      <c r="A5763">
        <v>220</v>
      </c>
      <c r="B5763" t="s">
        <v>4361</v>
      </c>
      <c r="C5763">
        <v>101610</v>
      </c>
      <c r="D5763">
        <v>2098</v>
      </c>
      <c r="E5763">
        <v>3507753</v>
      </c>
      <c r="F5763" t="s">
        <v>2537</v>
      </c>
      <c r="G5763" t="s">
        <v>2538</v>
      </c>
      <c r="H5763" t="s">
        <v>1307</v>
      </c>
      <c r="I5763" t="s">
        <v>22</v>
      </c>
      <c r="J5763" t="s">
        <v>4609</v>
      </c>
      <c r="L5763" t="str">
        <f>VLOOKUP(G5763,status!$G$1:$L$6259,6,FALSE)</f>
        <v>UR-1</v>
      </c>
    </row>
    <row r="5764" spans="1:12" x14ac:dyDescent="0.25">
      <c r="A5764">
        <v>220</v>
      </c>
      <c r="B5764" t="s">
        <v>4361</v>
      </c>
      <c r="C5764">
        <v>101611</v>
      </c>
      <c r="D5764">
        <v>2099</v>
      </c>
      <c r="E5764">
        <v>3501152</v>
      </c>
      <c r="F5764" t="s">
        <v>2539</v>
      </c>
      <c r="G5764" t="s">
        <v>2540</v>
      </c>
      <c r="H5764" t="s">
        <v>1307</v>
      </c>
      <c r="I5764" t="s">
        <v>22</v>
      </c>
      <c r="J5764" t="s">
        <v>4610</v>
      </c>
      <c r="L5764" t="str">
        <f>VLOOKUP(G5764,status!$G$1:$L$6259,6,FALSE)</f>
        <v>UR-9</v>
      </c>
    </row>
    <row r="5765" spans="1:12" x14ac:dyDescent="0.25">
      <c r="A5765">
        <v>220</v>
      </c>
      <c r="B5765" t="s">
        <v>4361</v>
      </c>
      <c r="C5765">
        <v>101612</v>
      </c>
      <c r="D5765">
        <v>2100</v>
      </c>
      <c r="E5765">
        <v>3502754</v>
      </c>
      <c r="F5765" t="s">
        <v>2541</v>
      </c>
      <c r="G5765" t="s">
        <v>2542</v>
      </c>
      <c r="H5765" t="s">
        <v>1307</v>
      </c>
      <c r="I5765" t="s">
        <v>22</v>
      </c>
      <c r="J5765" t="s">
        <v>5593</v>
      </c>
      <c r="L5765" t="str">
        <f>VLOOKUP(G5765,status!$G$1:$L$6259,6,FALSE)</f>
        <v>UR-9</v>
      </c>
    </row>
    <row r="5766" spans="1:12" x14ac:dyDescent="0.25">
      <c r="A5766">
        <v>220</v>
      </c>
      <c r="B5766" t="s">
        <v>4361</v>
      </c>
      <c r="C5766">
        <v>101613</v>
      </c>
      <c r="D5766">
        <v>2101</v>
      </c>
      <c r="E5766">
        <v>3505351</v>
      </c>
      <c r="F5766" t="s">
        <v>2543</v>
      </c>
      <c r="G5766" t="s">
        <v>2544</v>
      </c>
      <c r="H5766" t="s">
        <v>1307</v>
      </c>
      <c r="L5766" t="str">
        <f>VLOOKUP(G5766,status!$G$1:$L$6259,6,FALSE)</f>
        <v>UR-16</v>
      </c>
    </row>
    <row r="5767" spans="1:12" x14ac:dyDescent="0.25">
      <c r="A5767">
        <v>220</v>
      </c>
      <c r="B5767" t="s">
        <v>4361</v>
      </c>
      <c r="C5767">
        <v>101614</v>
      </c>
      <c r="D5767">
        <v>2102</v>
      </c>
      <c r="E5767">
        <v>3507159</v>
      </c>
      <c r="F5767" t="s">
        <v>2545</v>
      </c>
      <c r="G5767" t="s">
        <v>2546</v>
      </c>
      <c r="H5767" t="s">
        <v>1307</v>
      </c>
      <c r="I5767" t="s">
        <v>22</v>
      </c>
      <c r="J5767" t="s">
        <v>4611</v>
      </c>
      <c r="L5767" t="str">
        <f>VLOOKUP(G5767,status!$G$1:$L$6259,6,FALSE)</f>
        <v>UR-16</v>
      </c>
    </row>
    <row r="5768" spans="1:12" x14ac:dyDescent="0.25">
      <c r="A5768">
        <v>220</v>
      </c>
      <c r="B5768" t="s">
        <v>4361</v>
      </c>
      <c r="C5768">
        <v>101615</v>
      </c>
      <c r="D5768">
        <v>2103</v>
      </c>
      <c r="E5768">
        <v>3509254</v>
      </c>
      <c r="F5768" t="s">
        <v>2547</v>
      </c>
      <c r="G5768" t="s">
        <v>2548</v>
      </c>
      <c r="H5768" t="s">
        <v>1307</v>
      </c>
      <c r="L5768" t="str">
        <f>VLOOKUP(G5768,status!$G$1:$L$6259,6,FALSE)</f>
        <v>UR-12</v>
      </c>
    </row>
    <row r="5769" spans="1:12" x14ac:dyDescent="0.25">
      <c r="A5769">
        <v>220</v>
      </c>
      <c r="B5769" t="s">
        <v>4361</v>
      </c>
      <c r="C5769">
        <v>101616</v>
      </c>
      <c r="D5769">
        <v>2104</v>
      </c>
      <c r="E5769">
        <v>3509452</v>
      </c>
      <c r="F5769" t="s">
        <v>2549</v>
      </c>
      <c r="G5769" t="s">
        <v>2550</v>
      </c>
      <c r="H5769" t="s">
        <v>1307</v>
      </c>
      <c r="I5769" t="s">
        <v>22</v>
      </c>
      <c r="J5769" t="s">
        <v>4612</v>
      </c>
      <c r="L5769" t="str">
        <f>VLOOKUP(G5769,status!$G$1:$L$6259,6,FALSE)</f>
        <v>UR-16</v>
      </c>
    </row>
    <row r="5770" spans="1:12" x14ac:dyDescent="0.25">
      <c r="A5770">
        <v>220</v>
      </c>
      <c r="B5770" t="s">
        <v>4361</v>
      </c>
      <c r="C5770">
        <v>101617</v>
      </c>
      <c r="D5770">
        <v>2105</v>
      </c>
      <c r="E5770">
        <v>3520426</v>
      </c>
      <c r="F5770" t="s">
        <v>2551</v>
      </c>
      <c r="G5770" t="s">
        <v>2552</v>
      </c>
      <c r="H5770" t="s">
        <v>1307</v>
      </c>
      <c r="I5770" t="s">
        <v>22</v>
      </c>
      <c r="J5770" t="s">
        <v>4613</v>
      </c>
      <c r="L5770" t="str">
        <f>VLOOKUP(G5770,status!$G$1:$L$6259,6,FALSE)</f>
        <v>UR-12</v>
      </c>
    </row>
    <row r="5771" spans="1:12" x14ac:dyDescent="0.25">
      <c r="A5771">
        <v>220</v>
      </c>
      <c r="B5771" t="s">
        <v>4361</v>
      </c>
      <c r="C5771">
        <v>101618</v>
      </c>
      <c r="D5771">
        <v>2106</v>
      </c>
      <c r="E5771">
        <v>3522158</v>
      </c>
      <c r="F5771" t="s">
        <v>2553</v>
      </c>
      <c r="G5771" t="s">
        <v>2554</v>
      </c>
      <c r="H5771" t="s">
        <v>1307</v>
      </c>
      <c r="L5771" t="str">
        <f>VLOOKUP(G5771,status!$G$1:$L$6259,6,FALSE)</f>
        <v>UR-16</v>
      </c>
    </row>
    <row r="5772" spans="1:12" x14ac:dyDescent="0.25">
      <c r="A5772">
        <v>220</v>
      </c>
      <c r="B5772" t="s">
        <v>4361</v>
      </c>
      <c r="C5772">
        <v>101619</v>
      </c>
      <c r="D5772">
        <v>2107</v>
      </c>
      <c r="E5772">
        <v>3522653</v>
      </c>
      <c r="F5772" t="s">
        <v>2555</v>
      </c>
      <c r="G5772" t="s">
        <v>2556</v>
      </c>
      <c r="H5772" t="s">
        <v>1307</v>
      </c>
      <c r="L5772" t="str">
        <f>VLOOKUP(G5772,status!$G$1:$L$6259,6,FALSE)</f>
        <v>UR-16</v>
      </c>
    </row>
    <row r="5773" spans="1:12" x14ac:dyDescent="0.25">
      <c r="A5773">
        <v>220</v>
      </c>
      <c r="B5773" t="s">
        <v>4361</v>
      </c>
      <c r="C5773">
        <v>101620</v>
      </c>
      <c r="D5773">
        <v>2108</v>
      </c>
      <c r="E5773">
        <v>3527256</v>
      </c>
      <c r="F5773" t="s">
        <v>2557</v>
      </c>
      <c r="G5773" t="s">
        <v>2558</v>
      </c>
      <c r="H5773" t="s">
        <v>1307</v>
      </c>
      <c r="L5773" t="str">
        <f>VLOOKUP(G5773,status!$G$1:$L$6259,6,FALSE)</f>
        <v>UR-1</v>
      </c>
    </row>
    <row r="5774" spans="1:12" x14ac:dyDescent="0.25">
      <c r="A5774">
        <v>220</v>
      </c>
      <c r="B5774" t="s">
        <v>4361</v>
      </c>
      <c r="C5774">
        <v>101621</v>
      </c>
      <c r="D5774">
        <v>2109</v>
      </c>
      <c r="E5774">
        <v>3532827</v>
      </c>
      <c r="F5774" t="s">
        <v>2559</v>
      </c>
      <c r="G5774" t="s">
        <v>2560</v>
      </c>
      <c r="H5774" t="s">
        <v>1307</v>
      </c>
      <c r="I5774" t="s">
        <v>22</v>
      </c>
      <c r="J5774" t="s">
        <v>4614</v>
      </c>
      <c r="L5774" t="str">
        <f>VLOOKUP(G5774,status!$G$1:$L$6259,6,FALSE)</f>
        <v>UR-16</v>
      </c>
    </row>
    <row r="5775" spans="1:12" x14ac:dyDescent="0.25">
      <c r="A5775">
        <v>220</v>
      </c>
      <c r="B5775" t="s">
        <v>4361</v>
      </c>
      <c r="C5775">
        <v>101622</v>
      </c>
      <c r="D5775">
        <v>2110</v>
      </c>
      <c r="E5775">
        <v>3543253</v>
      </c>
      <c r="F5775" t="s">
        <v>2561</v>
      </c>
      <c r="G5775" t="s">
        <v>2562</v>
      </c>
      <c r="H5775" t="s">
        <v>1307</v>
      </c>
      <c r="L5775" t="str">
        <f>VLOOKUP(G5775,status!$G$1:$L$6259,6,FALSE)</f>
        <v>UR-16</v>
      </c>
    </row>
    <row r="5776" spans="1:12" x14ac:dyDescent="0.25">
      <c r="A5776">
        <v>220</v>
      </c>
      <c r="B5776" t="s">
        <v>4361</v>
      </c>
      <c r="C5776">
        <v>101623</v>
      </c>
      <c r="D5776">
        <v>2111</v>
      </c>
      <c r="E5776">
        <v>3545159</v>
      </c>
      <c r="F5776" t="s">
        <v>2563</v>
      </c>
      <c r="G5776" t="s">
        <v>2564</v>
      </c>
      <c r="H5776" t="s">
        <v>1307</v>
      </c>
      <c r="I5776" t="s">
        <v>22</v>
      </c>
      <c r="J5776" t="s">
        <v>4615</v>
      </c>
      <c r="L5776" t="str">
        <f>VLOOKUP(G5776,status!$G$1:$L$6259,6,FALSE)</f>
        <v>UR-10</v>
      </c>
    </row>
    <row r="5777" spans="1:12" x14ac:dyDescent="0.25">
      <c r="A5777">
        <v>220</v>
      </c>
      <c r="B5777" t="s">
        <v>4361</v>
      </c>
      <c r="C5777">
        <v>101624</v>
      </c>
      <c r="D5777">
        <v>2112</v>
      </c>
      <c r="E5777">
        <v>3553856</v>
      </c>
      <c r="F5777" t="s">
        <v>2565</v>
      </c>
      <c r="G5777" t="s">
        <v>2566</v>
      </c>
      <c r="H5777" t="s">
        <v>1307</v>
      </c>
      <c r="I5777" t="s">
        <v>22</v>
      </c>
      <c r="J5777" t="s">
        <v>4616</v>
      </c>
      <c r="L5777" t="str">
        <f>VLOOKUP(G5777,status!$G$1:$L$6259,6,FALSE)</f>
        <v>UR-16</v>
      </c>
    </row>
    <row r="5778" spans="1:12" x14ac:dyDescent="0.25">
      <c r="A5778">
        <v>220</v>
      </c>
      <c r="B5778" t="s">
        <v>4361</v>
      </c>
      <c r="C5778">
        <v>101625</v>
      </c>
      <c r="D5778">
        <v>2113</v>
      </c>
      <c r="E5778">
        <v>3500758</v>
      </c>
      <c r="F5778" t="s">
        <v>2567</v>
      </c>
      <c r="G5778" t="s">
        <v>2568</v>
      </c>
      <c r="H5778" t="s">
        <v>1307</v>
      </c>
      <c r="L5778" t="str">
        <f>VLOOKUP(G5778,status!$G$1:$L$6259,6,FALSE)</f>
        <v>UR-9</v>
      </c>
    </row>
    <row r="5779" spans="1:12" x14ac:dyDescent="0.25">
      <c r="A5779">
        <v>220</v>
      </c>
      <c r="B5779" t="s">
        <v>4361</v>
      </c>
      <c r="C5779">
        <v>101626</v>
      </c>
      <c r="D5779">
        <v>2114</v>
      </c>
      <c r="E5779">
        <v>3532868</v>
      </c>
      <c r="F5779" t="s">
        <v>2569</v>
      </c>
      <c r="G5779" t="s">
        <v>2570</v>
      </c>
      <c r="H5779" t="s">
        <v>1307</v>
      </c>
      <c r="I5779" t="s">
        <v>22</v>
      </c>
      <c r="J5779" t="s">
        <v>4617</v>
      </c>
      <c r="L5779" t="str">
        <f>VLOOKUP(G5779,status!$G$1:$L$6259,6,FALSE)</f>
        <v>UR-1</v>
      </c>
    </row>
    <row r="5780" spans="1:12" x14ac:dyDescent="0.25">
      <c r="A5780">
        <v>220</v>
      </c>
      <c r="B5780" t="s">
        <v>4361</v>
      </c>
      <c r="C5780">
        <v>101627</v>
      </c>
      <c r="D5780">
        <v>2115</v>
      </c>
      <c r="E5780">
        <v>3556958</v>
      </c>
      <c r="F5780" t="s">
        <v>2571</v>
      </c>
      <c r="G5780" t="s">
        <v>2572</v>
      </c>
      <c r="H5780" t="s">
        <v>1307</v>
      </c>
      <c r="L5780" t="str">
        <f>VLOOKUP(G5780,status!$G$1:$L$6259,6,FALSE)</f>
        <v>UR-11</v>
      </c>
    </row>
    <row r="5781" spans="1:12" x14ac:dyDescent="0.25">
      <c r="A5781">
        <v>220</v>
      </c>
      <c r="B5781" t="s">
        <v>4361</v>
      </c>
      <c r="C5781">
        <v>101628</v>
      </c>
      <c r="D5781">
        <v>2116</v>
      </c>
      <c r="E5781">
        <v>3547650</v>
      </c>
      <c r="F5781" t="s">
        <v>2573</v>
      </c>
      <c r="G5781" t="s">
        <v>2574</v>
      </c>
      <c r="H5781" t="s">
        <v>1307</v>
      </c>
      <c r="I5781" t="s">
        <v>22</v>
      </c>
      <c r="J5781" t="s">
        <v>4618</v>
      </c>
      <c r="L5781" t="str">
        <f>VLOOKUP(G5781,status!$G$1:$L$6259,6,FALSE)</f>
        <v>UR-11</v>
      </c>
    </row>
    <row r="5782" spans="1:12" x14ac:dyDescent="0.25">
      <c r="A5782">
        <v>220</v>
      </c>
      <c r="B5782" t="s">
        <v>4361</v>
      </c>
      <c r="C5782">
        <v>101629</v>
      </c>
      <c r="D5782">
        <v>2117</v>
      </c>
      <c r="E5782">
        <v>3541059</v>
      </c>
      <c r="F5782" t="s">
        <v>2575</v>
      </c>
      <c r="G5782" t="s">
        <v>2576</v>
      </c>
      <c r="H5782" t="s">
        <v>1307</v>
      </c>
      <c r="L5782" t="str">
        <f>VLOOKUP(G5782,status!$G$1:$L$6259,6,FALSE)</f>
        <v>UR-2</v>
      </c>
    </row>
    <row r="5783" spans="1:12" x14ac:dyDescent="0.25">
      <c r="A5783">
        <v>220</v>
      </c>
      <c r="B5783" t="s">
        <v>4361</v>
      </c>
      <c r="C5783">
        <v>101630</v>
      </c>
      <c r="D5783">
        <v>2118</v>
      </c>
      <c r="E5783">
        <v>3554755</v>
      </c>
      <c r="F5783" t="s">
        <v>2577</v>
      </c>
      <c r="G5783" t="s">
        <v>2578</v>
      </c>
      <c r="H5783" t="s">
        <v>1307</v>
      </c>
      <c r="I5783" t="s">
        <v>22</v>
      </c>
      <c r="J5783" t="s">
        <v>4619</v>
      </c>
      <c r="L5783" t="str">
        <f>VLOOKUP(G5783,status!$G$1:$L$6259,6,FALSE)</f>
        <v>UR-13</v>
      </c>
    </row>
    <row r="5784" spans="1:12" x14ac:dyDescent="0.25">
      <c r="A5784">
        <v>220</v>
      </c>
      <c r="B5784" t="s">
        <v>4361</v>
      </c>
      <c r="C5784">
        <v>101631</v>
      </c>
      <c r="D5784">
        <v>2119</v>
      </c>
      <c r="E5784">
        <v>3536570</v>
      </c>
      <c r="F5784" t="s">
        <v>2579</v>
      </c>
      <c r="G5784" t="s">
        <v>2580</v>
      </c>
      <c r="H5784" t="s">
        <v>1307</v>
      </c>
      <c r="L5784" t="str">
        <f>VLOOKUP(G5784,status!$G$1:$L$6259,6,FALSE)</f>
        <v>UR-2</v>
      </c>
    </row>
    <row r="5785" spans="1:12" x14ac:dyDescent="0.25">
      <c r="A5785">
        <v>220</v>
      </c>
      <c r="B5785" t="s">
        <v>4361</v>
      </c>
      <c r="C5785">
        <v>101632</v>
      </c>
      <c r="D5785">
        <v>2120</v>
      </c>
      <c r="E5785">
        <v>3515657</v>
      </c>
      <c r="F5785" t="s">
        <v>2581</v>
      </c>
      <c r="G5785" t="s">
        <v>2582</v>
      </c>
      <c r="H5785" t="s">
        <v>1307</v>
      </c>
      <c r="I5785" t="s">
        <v>22</v>
      </c>
      <c r="J5785" t="s">
        <v>4928</v>
      </c>
      <c r="L5785" t="str">
        <f>VLOOKUP(G5785,status!$G$1:$L$6259,6,FALSE)</f>
        <v>UR-4</v>
      </c>
    </row>
    <row r="5786" spans="1:12" x14ac:dyDescent="0.25">
      <c r="A5786">
        <v>220</v>
      </c>
      <c r="B5786" t="s">
        <v>4361</v>
      </c>
      <c r="C5786">
        <v>101633</v>
      </c>
      <c r="D5786">
        <v>2121</v>
      </c>
      <c r="E5786">
        <v>3503356</v>
      </c>
      <c r="F5786" t="s">
        <v>2583</v>
      </c>
      <c r="G5786" t="s">
        <v>2584</v>
      </c>
      <c r="H5786" t="s">
        <v>1307</v>
      </c>
      <c r="L5786" t="str">
        <f>VLOOKUP(G5786,status!$G$1:$L$6259,6,FALSE)</f>
        <v>UR-18</v>
      </c>
    </row>
    <row r="5787" spans="1:12" x14ac:dyDescent="0.25">
      <c r="A5787">
        <v>220</v>
      </c>
      <c r="B5787" t="s">
        <v>4361</v>
      </c>
      <c r="C5787">
        <v>101634</v>
      </c>
      <c r="D5787">
        <v>2122</v>
      </c>
      <c r="E5787">
        <v>3543238</v>
      </c>
      <c r="F5787" t="s">
        <v>2585</v>
      </c>
      <c r="G5787" t="s">
        <v>2586</v>
      </c>
      <c r="H5787" t="s">
        <v>1307</v>
      </c>
      <c r="I5787" t="s">
        <v>22</v>
      </c>
      <c r="J5787" t="s">
        <v>5594</v>
      </c>
      <c r="L5787" t="str">
        <f>VLOOKUP(G5787,status!$G$1:$L$6259,6,FALSE)</f>
        <v>UR-5</v>
      </c>
    </row>
    <row r="5788" spans="1:12" x14ac:dyDescent="0.25">
      <c r="A5788">
        <v>220</v>
      </c>
      <c r="B5788" t="s">
        <v>4361</v>
      </c>
      <c r="C5788">
        <v>101635</v>
      </c>
      <c r="D5788">
        <v>2123</v>
      </c>
      <c r="E5788">
        <v>3532157</v>
      </c>
      <c r="F5788" t="s">
        <v>2587</v>
      </c>
      <c r="G5788" t="s">
        <v>2588</v>
      </c>
      <c r="H5788" t="s">
        <v>1307</v>
      </c>
      <c r="I5788" t="s">
        <v>22</v>
      </c>
      <c r="J5788" t="s">
        <v>4620</v>
      </c>
      <c r="L5788" t="str">
        <f>VLOOKUP(G5788,status!$G$1:$L$6259,6,FALSE)</f>
        <v>UR-5</v>
      </c>
    </row>
    <row r="5789" spans="1:12" x14ac:dyDescent="0.25">
      <c r="A5789">
        <v>220</v>
      </c>
      <c r="B5789" t="s">
        <v>4361</v>
      </c>
      <c r="C5789">
        <v>101636</v>
      </c>
      <c r="D5789">
        <v>2124</v>
      </c>
      <c r="E5789">
        <v>3540853</v>
      </c>
      <c r="F5789" t="s">
        <v>2589</v>
      </c>
      <c r="G5789" t="s">
        <v>2590</v>
      </c>
      <c r="H5789" t="s">
        <v>1307</v>
      </c>
      <c r="I5789" t="s">
        <v>22</v>
      </c>
      <c r="J5789" t="s">
        <v>5595</v>
      </c>
      <c r="L5789" t="str">
        <f>VLOOKUP(G5789,status!$G$1:$L$6259,6,FALSE)</f>
        <v>UR-18</v>
      </c>
    </row>
    <row r="5790" spans="1:12" x14ac:dyDescent="0.25">
      <c r="A5790">
        <v>220</v>
      </c>
      <c r="B5790" t="s">
        <v>4361</v>
      </c>
      <c r="C5790">
        <v>101637</v>
      </c>
      <c r="D5790">
        <v>2125</v>
      </c>
      <c r="E5790">
        <v>3553658</v>
      </c>
      <c r="F5790" t="s">
        <v>2591</v>
      </c>
      <c r="G5790" t="s">
        <v>2592</v>
      </c>
      <c r="H5790" t="s">
        <v>1307</v>
      </c>
      <c r="I5790" t="s">
        <v>22</v>
      </c>
      <c r="J5790" t="s">
        <v>5596</v>
      </c>
      <c r="L5790" t="str">
        <f>VLOOKUP(G5790,status!$G$1:$L$6259,6,FALSE)</f>
        <v>UR-6</v>
      </c>
    </row>
    <row r="5791" spans="1:12" x14ac:dyDescent="0.25">
      <c r="A5791">
        <v>220</v>
      </c>
      <c r="B5791" t="s">
        <v>4361</v>
      </c>
      <c r="C5791">
        <v>101638</v>
      </c>
      <c r="D5791">
        <v>2126</v>
      </c>
      <c r="E5791">
        <v>3546256</v>
      </c>
      <c r="F5791" t="s">
        <v>2593</v>
      </c>
      <c r="G5791" t="s">
        <v>2594</v>
      </c>
      <c r="H5791" t="s">
        <v>1307</v>
      </c>
      <c r="I5791" t="s">
        <v>22</v>
      </c>
      <c r="J5791" t="s">
        <v>4621</v>
      </c>
      <c r="L5791" t="str">
        <f>VLOOKUP(G5791,status!$G$1:$L$6259,6,FALSE)</f>
        <v>UR-6</v>
      </c>
    </row>
    <row r="5792" spans="1:12" x14ac:dyDescent="0.25">
      <c r="A5792">
        <v>220</v>
      </c>
      <c r="B5792" t="s">
        <v>4361</v>
      </c>
      <c r="C5792">
        <v>101639</v>
      </c>
      <c r="D5792">
        <v>2127</v>
      </c>
      <c r="E5792">
        <v>3509957</v>
      </c>
      <c r="F5792" t="s">
        <v>2595</v>
      </c>
      <c r="G5792" t="s">
        <v>2596</v>
      </c>
      <c r="H5792" t="s">
        <v>1307</v>
      </c>
      <c r="L5792" t="str">
        <f>VLOOKUP(G5792,status!$G$1:$L$6259,6,FALSE)</f>
        <v>UR-14</v>
      </c>
    </row>
    <row r="5793" spans="1:12" x14ac:dyDescent="0.25">
      <c r="A5793">
        <v>220</v>
      </c>
      <c r="B5793" t="s">
        <v>4361</v>
      </c>
      <c r="C5793">
        <v>101640</v>
      </c>
      <c r="D5793">
        <v>2128</v>
      </c>
      <c r="E5793">
        <v>3521150</v>
      </c>
      <c r="F5793" t="s">
        <v>2597</v>
      </c>
      <c r="G5793" t="s">
        <v>2598</v>
      </c>
      <c r="H5793" t="s">
        <v>1307</v>
      </c>
      <c r="L5793" t="str">
        <f>VLOOKUP(G5793,status!$G$1:$L$6259,6,FALSE)</f>
        <v>UR-8</v>
      </c>
    </row>
    <row r="5794" spans="1:12" x14ac:dyDescent="0.25">
      <c r="A5794">
        <v>220</v>
      </c>
      <c r="B5794" t="s">
        <v>4361</v>
      </c>
      <c r="C5794">
        <v>101641</v>
      </c>
      <c r="D5794">
        <v>2129</v>
      </c>
      <c r="E5794">
        <v>3541653</v>
      </c>
      <c r="F5794" t="s">
        <v>2599</v>
      </c>
      <c r="G5794" t="s">
        <v>2600</v>
      </c>
      <c r="H5794" t="s">
        <v>1307</v>
      </c>
      <c r="L5794" t="str">
        <f>VLOOKUP(G5794,status!$G$1:$L$6259,6,FALSE)</f>
        <v>UR-9</v>
      </c>
    </row>
    <row r="5795" spans="1:12" x14ac:dyDescent="0.25">
      <c r="A5795">
        <v>220</v>
      </c>
      <c r="B5795" t="s">
        <v>4361</v>
      </c>
      <c r="C5795">
        <v>101642</v>
      </c>
      <c r="D5795">
        <v>2130</v>
      </c>
      <c r="E5795">
        <v>3534757</v>
      </c>
      <c r="F5795" t="s">
        <v>2601</v>
      </c>
      <c r="G5795" t="s">
        <v>2602</v>
      </c>
      <c r="H5795" t="s">
        <v>1307</v>
      </c>
      <c r="L5795" t="str">
        <f>VLOOKUP(G5795,status!$G$1:$L$6259,6,FALSE)</f>
        <v>UR-11</v>
      </c>
    </row>
    <row r="5796" spans="1:12" x14ac:dyDescent="0.25">
      <c r="A5796">
        <v>220</v>
      </c>
      <c r="B5796" t="s">
        <v>4361</v>
      </c>
      <c r="C5796">
        <v>101643</v>
      </c>
      <c r="D5796">
        <v>2131</v>
      </c>
      <c r="E5796">
        <v>3525854</v>
      </c>
      <c r="F5796" t="s">
        <v>2603</v>
      </c>
      <c r="G5796" t="s">
        <v>2604</v>
      </c>
      <c r="H5796" t="s">
        <v>1307</v>
      </c>
      <c r="I5796" t="s">
        <v>22</v>
      </c>
      <c r="J5796" t="s">
        <v>4622</v>
      </c>
      <c r="L5796" t="str">
        <f>VLOOKUP(G5796,status!$G$1:$L$6259,6,FALSE)</f>
        <v>UR-9</v>
      </c>
    </row>
    <row r="5797" spans="1:12" x14ac:dyDescent="0.25">
      <c r="A5797">
        <v>220</v>
      </c>
      <c r="B5797" t="s">
        <v>4361</v>
      </c>
      <c r="C5797">
        <v>101644</v>
      </c>
      <c r="D5797">
        <v>2132</v>
      </c>
      <c r="E5797">
        <v>3516853</v>
      </c>
      <c r="F5797" t="s">
        <v>2605</v>
      </c>
      <c r="G5797" t="s">
        <v>2606</v>
      </c>
      <c r="H5797" t="s">
        <v>1307</v>
      </c>
      <c r="L5797" t="str">
        <f>VLOOKUP(G5797,status!$G$1:$L$6259,6,FALSE)</f>
        <v>UR-13</v>
      </c>
    </row>
    <row r="5798" spans="1:12" x14ac:dyDescent="0.25">
      <c r="A5798">
        <v>221</v>
      </c>
      <c r="B5798" t="s">
        <v>4623</v>
      </c>
      <c r="C5798">
        <v>102001</v>
      </c>
      <c r="D5798">
        <v>1181</v>
      </c>
      <c r="E5798">
        <v>3501608</v>
      </c>
      <c r="F5798" t="s">
        <v>2607</v>
      </c>
      <c r="G5798" t="s">
        <v>2608</v>
      </c>
      <c r="H5798" t="s">
        <v>1307</v>
      </c>
      <c r="I5798" t="s">
        <v>22</v>
      </c>
      <c r="J5798" t="s">
        <v>4624</v>
      </c>
      <c r="L5798" t="str">
        <f>VLOOKUP(G5798,status!$G$1:$L$6259,6,FALSE)</f>
        <v>UR-3</v>
      </c>
    </row>
    <row r="5799" spans="1:12" x14ac:dyDescent="0.25">
      <c r="A5799">
        <v>221</v>
      </c>
      <c r="B5799" t="s">
        <v>4623</v>
      </c>
      <c r="C5799">
        <v>102002</v>
      </c>
      <c r="D5799">
        <v>1182</v>
      </c>
      <c r="E5799">
        <v>3501608</v>
      </c>
      <c r="F5799" t="s">
        <v>2609</v>
      </c>
      <c r="G5799" t="s">
        <v>2610</v>
      </c>
      <c r="H5799" t="s">
        <v>1307</v>
      </c>
      <c r="I5799" t="s">
        <v>22</v>
      </c>
      <c r="J5799" t="s">
        <v>4625</v>
      </c>
      <c r="L5799" t="str">
        <f>VLOOKUP(G5799,status!$G$1:$L$6259,6,FALSE)</f>
        <v>UR-3</v>
      </c>
    </row>
    <row r="5800" spans="1:12" x14ac:dyDescent="0.25">
      <c r="A5800">
        <v>221</v>
      </c>
      <c r="B5800" t="s">
        <v>4623</v>
      </c>
      <c r="C5800">
        <v>102003</v>
      </c>
      <c r="D5800">
        <v>1183</v>
      </c>
      <c r="E5800">
        <v>3501608</v>
      </c>
      <c r="F5800" t="s">
        <v>2611</v>
      </c>
      <c r="G5800" t="s">
        <v>2612</v>
      </c>
      <c r="H5800" t="s">
        <v>1307</v>
      </c>
      <c r="L5800" t="str">
        <f>VLOOKUP(G5800,status!$G$1:$L$6259,6,FALSE)</f>
        <v>UR-3</v>
      </c>
    </row>
    <row r="5801" spans="1:12" x14ac:dyDescent="0.25">
      <c r="A5801">
        <v>221</v>
      </c>
      <c r="B5801" t="s">
        <v>4623</v>
      </c>
      <c r="C5801">
        <v>102004</v>
      </c>
      <c r="D5801">
        <v>1192</v>
      </c>
      <c r="E5801">
        <v>3502804</v>
      </c>
      <c r="F5801" t="s">
        <v>2613</v>
      </c>
      <c r="G5801" t="s">
        <v>2614</v>
      </c>
      <c r="H5801" t="s">
        <v>1307</v>
      </c>
      <c r="L5801" t="str">
        <f>VLOOKUP(G5801,status!$G$1:$L$6259,6,FALSE)</f>
        <v>UR-5</v>
      </c>
    </row>
    <row r="5802" spans="1:12" x14ac:dyDescent="0.25">
      <c r="A5802">
        <v>221</v>
      </c>
      <c r="B5802" t="s">
        <v>4623</v>
      </c>
      <c r="C5802">
        <v>102005</v>
      </c>
      <c r="D5802">
        <v>1193</v>
      </c>
      <c r="E5802">
        <v>3502804</v>
      </c>
      <c r="F5802" t="s">
        <v>2615</v>
      </c>
      <c r="G5802" t="s">
        <v>2616</v>
      </c>
      <c r="H5802" t="s">
        <v>1307</v>
      </c>
      <c r="L5802" t="str">
        <f>VLOOKUP(G5802,status!$G$1:$L$6259,6,FALSE)</f>
        <v>UR-5</v>
      </c>
    </row>
    <row r="5803" spans="1:12" x14ac:dyDescent="0.25">
      <c r="A5803">
        <v>221</v>
      </c>
      <c r="B5803" t="s">
        <v>4623</v>
      </c>
      <c r="C5803">
        <v>102006</v>
      </c>
      <c r="D5803">
        <v>1197</v>
      </c>
      <c r="E5803">
        <v>3503307</v>
      </c>
      <c r="F5803" t="s">
        <v>2617</v>
      </c>
      <c r="G5803" t="s">
        <v>2618</v>
      </c>
      <c r="H5803" t="s">
        <v>1307</v>
      </c>
      <c r="I5803" t="s">
        <v>22</v>
      </c>
      <c r="J5803" t="s">
        <v>4929</v>
      </c>
      <c r="L5803" t="str">
        <f>VLOOKUP(G5803,status!$G$1:$L$6259,6,FALSE)</f>
        <v>UR-6</v>
      </c>
    </row>
    <row r="5804" spans="1:12" x14ac:dyDescent="0.25">
      <c r="A5804">
        <v>221</v>
      </c>
      <c r="B5804" t="s">
        <v>4623</v>
      </c>
      <c r="C5804">
        <v>102007</v>
      </c>
      <c r="D5804">
        <v>1198</v>
      </c>
      <c r="E5804">
        <v>3503307</v>
      </c>
      <c r="F5804" t="s">
        <v>2619</v>
      </c>
      <c r="G5804" t="s">
        <v>2620</v>
      </c>
      <c r="H5804" t="s">
        <v>1307</v>
      </c>
      <c r="L5804" t="str">
        <f>VLOOKUP(G5804,status!$G$1:$L$6259,6,FALSE)</f>
        <v>UR-6</v>
      </c>
    </row>
    <row r="5805" spans="1:12" x14ac:dyDescent="0.25">
      <c r="A5805">
        <v>221</v>
      </c>
      <c r="B5805" t="s">
        <v>4623</v>
      </c>
      <c r="C5805">
        <v>102008</v>
      </c>
      <c r="D5805">
        <v>1209</v>
      </c>
      <c r="E5805">
        <v>3505302</v>
      </c>
      <c r="F5805" t="s">
        <v>2621</v>
      </c>
      <c r="G5805" t="s">
        <v>2622</v>
      </c>
      <c r="H5805" t="s">
        <v>1307</v>
      </c>
      <c r="L5805" t="str">
        <f>VLOOKUP(G5805,status!$G$1:$L$6259,6,FALSE)</f>
        <v>UR-2</v>
      </c>
    </row>
    <row r="5806" spans="1:12" x14ac:dyDescent="0.25">
      <c r="A5806">
        <v>221</v>
      </c>
      <c r="B5806" t="s">
        <v>4623</v>
      </c>
      <c r="C5806">
        <v>102009</v>
      </c>
      <c r="D5806">
        <v>1213</v>
      </c>
      <c r="E5806">
        <v>3506508</v>
      </c>
      <c r="F5806" t="s">
        <v>2623</v>
      </c>
      <c r="G5806" t="s">
        <v>2624</v>
      </c>
      <c r="H5806" t="s">
        <v>1307</v>
      </c>
      <c r="I5806" t="s">
        <v>22</v>
      </c>
      <c r="J5806" t="s">
        <v>4930</v>
      </c>
      <c r="L5806" t="str">
        <f>VLOOKUP(G5806,status!$G$1:$L$6259,6,FALSE)</f>
        <v>UR-1</v>
      </c>
    </row>
    <row r="5807" spans="1:12" x14ac:dyDescent="0.25">
      <c r="A5807">
        <v>221</v>
      </c>
      <c r="B5807" t="s">
        <v>4623</v>
      </c>
      <c r="C5807">
        <v>102010</v>
      </c>
      <c r="D5807">
        <v>1228</v>
      </c>
      <c r="E5807">
        <v>3509502</v>
      </c>
      <c r="F5807" t="s">
        <v>2625</v>
      </c>
      <c r="G5807" t="s">
        <v>2626</v>
      </c>
      <c r="H5807" t="s">
        <v>1307</v>
      </c>
      <c r="I5807" t="s">
        <v>22</v>
      </c>
      <c r="J5807" t="s">
        <v>4626</v>
      </c>
      <c r="L5807" t="str">
        <f>VLOOKUP(G5807,status!$G$1:$L$6259,6,FALSE)</f>
        <v>UR-7</v>
      </c>
    </row>
    <row r="5808" spans="1:12" x14ac:dyDescent="0.25">
      <c r="A5808">
        <v>221</v>
      </c>
      <c r="B5808" t="s">
        <v>4623</v>
      </c>
      <c r="C5808">
        <v>102011</v>
      </c>
      <c r="D5808">
        <v>1229</v>
      </c>
      <c r="E5808">
        <v>3509502</v>
      </c>
      <c r="F5808" t="s">
        <v>2627</v>
      </c>
      <c r="G5808" t="s">
        <v>2628</v>
      </c>
      <c r="H5808" t="s">
        <v>1307</v>
      </c>
      <c r="L5808" t="str">
        <f>VLOOKUP(G5808,status!$G$1:$L$6259,6,FALSE)</f>
        <v>UR-7</v>
      </c>
    </row>
    <row r="5809" spans="1:12" x14ac:dyDescent="0.25">
      <c r="A5809">
        <v>221</v>
      </c>
      <c r="B5809" t="s">
        <v>4623</v>
      </c>
      <c r="C5809">
        <v>102012</v>
      </c>
      <c r="D5809">
        <v>1230</v>
      </c>
      <c r="E5809">
        <v>3509502</v>
      </c>
      <c r="F5809" t="s">
        <v>2629</v>
      </c>
      <c r="G5809" t="s">
        <v>2630</v>
      </c>
      <c r="H5809" t="s">
        <v>1307</v>
      </c>
      <c r="L5809" t="str">
        <f>VLOOKUP(G5809,status!$G$1:$L$6259,6,FALSE)</f>
        <v>UR-7</v>
      </c>
    </row>
    <row r="5810" spans="1:12" x14ac:dyDescent="0.25">
      <c r="A5810">
        <v>221</v>
      </c>
      <c r="B5810" t="s">
        <v>4623</v>
      </c>
      <c r="C5810">
        <v>102013</v>
      </c>
      <c r="D5810">
        <v>1231</v>
      </c>
      <c r="E5810">
        <v>3509502</v>
      </c>
      <c r="F5810" t="s">
        <v>2631</v>
      </c>
      <c r="G5810" t="s">
        <v>2632</v>
      </c>
      <c r="H5810" t="s">
        <v>1307</v>
      </c>
      <c r="L5810" t="str">
        <f>VLOOKUP(G5810,status!$G$1:$L$6259,6,FALSE)</f>
        <v>UR-7</v>
      </c>
    </row>
    <row r="5811" spans="1:12" x14ac:dyDescent="0.25">
      <c r="A5811">
        <v>221</v>
      </c>
      <c r="B5811" t="s">
        <v>4623</v>
      </c>
      <c r="C5811">
        <v>102014</v>
      </c>
      <c r="D5811">
        <v>1241</v>
      </c>
      <c r="E5811">
        <v>3510401</v>
      </c>
      <c r="F5811" t="s">
        <v>2633</v>
      </c>
      <c r="G5811" t="s">
        <v>2634</v>
      </c>
      <c r="H5811" t="s">
        <v>1307</v>
      </c>
      <c r="L5811" t="str">
        <f>VLOOKUP(G5811,status!$G$1:$L$6259,6,FALSE)</f>
        <v>UR-3</v>
      </c>
    </row>
    <row r="5812" spans="1:12" x14ac:dyDescent="0.25">
      <c r="A5812">
        <v>221</v>
      </c>
      <c r="B5812" t="s">
        <v>4623</v>
      </c>
      <c r="C5812">
        <v>102015</v>
      </c>
      <c r="D5812">
        <v>1246</v>
      </c>
      <c r="E5812">
        <v>3511102</v>
      </c>
      <c r="F5812" t="s">
        <v>2635</v>
      </c>
      <c r="G5812" t="s">
        <v>2636</v>
      </c>
      <c r="H5812" t="s">
        <v>1307</v>
      </c>
      <c r="L5812" t="str">
        <f>VLOOKUP(G5812,status!$G$1:$L$6259,6,FALSE)</f>
        <v>UR-8</v>
      </c>
    </row>
    <row r="5813" spans="1:12" x14ac:dyDescent="0.25">
      <c r="A5813">
        <v>221</v>
      </c>
      <c r="B5813" t="s">
        <v>4623</v>
      </c>
      <c r="C5813">
        <v>102016</v>
      </c>
      <c r="D5813">
        <v>1253</v>
      </c>
      <c r="E5813">
        <v>3512407</v>
      </c>
      <c r="F5813" t="s">
        <v>2637</v>
      </c>
      <c r="G5813" t="s">
        <v>2638</v>
      </c>
      <c r="H5813" t="s">
        <v>1307</v>
      </c>
      <c r="I5813" t="s">
        <v>22</v>
      </c>
      <c r="J5813" t="s">
        <v>4627</v>
      </c>
      <c r="L5813" t="str">
        <f>VLOOKUP(G5813,status!$G$1:$L$6259,6,FALSE)</f>
        <v>UR-10</v>
      </c>
    </row>
    <row r="5814" spans="1:12" x14ac:dyDescent="0.25">
      <c r="A5814">
        <v>221</v>
      </c>
      <c r="B5814" t="s">
        <v>4623</v>
      </c>
      <c r="C5814">
        <v>102017</v>
      </c>
      <c r="D5814">
        <v>1269</v>
      </c>
      <c r="E5814">
        <v>3516309</v>
      </c>
      <c r="F5814" t="s">
        <v>2639</v>
      </c>
      <c r="G5814" t="s">
        <v>2640</v>
      </c>
      <c r="H5814" t="s">
        <v>1307</v>
      </c>
      <c r="L5814" t="str">
        <f>VLOOKUP(G5814,status!$G$1:$L$6259,6,FALSE)</f>
        <v>4-DF</v>
      </c>
    </row>
    <row r="5815" spans="1:12" x14ac:dyDescent="0.25">
      <c r="A5815">
        <v>221</v>
      </c>
      <c r="B5815" t="s">
        <v>4623</v>
      </c>
      <c r="C5815">
        <v>102018</v>
      </c>
      <c r="D5815">
        <v>1287</v>
      </c>
      <c r="E5815">
        <v>3519600</v>
      </c>
      <c r="F5815" t="s">
        <v>2641</v>
      </c>
      <c r="G5815" t="s">
        <v>2642</v>
      </c>
      <c r="H5815" t="s">
        <v>1307</v>
      </c>
      <c r="I5815" t="s">
        <v>22</v>
      </c>
      <c r="J5815" t="s">
        <v>4628</v>
      </c>
      <c r="L5815" t="str">
        <f>VLOOKUP(G5815,status!$G$1:$L$6259,6,FALSE)</f>
        <v>UR-13</v>
      </c>
    </row>
    <row r="5816" spans="1:12" x14ac:dyDescent="0.25">
      <c r="A5816">
        <v>221</v>
      </c>
      <c r="B5816" t="s">
        <v>4623</v>
      </c>
      <c r="C5816">
        <v>102019</v>
      </c>
      <c r="D5816">
        <v>1288</v>
      </c>
      <c r="E5816">
        <v>3519600</v>
      </c>
      <c r="F5816" t="s">
        <v>2643</v>
      </c>
      <c r="G5816" t="s">
        <v>2644</v>
      </c>
      <c r="H5816" t="s">
        <v>1307</v>
      </c>
      <c r="I5816" t="s">
        <v>22</v>
      </c>
      <c r="J5816" t="s">
        <v>5597</v>
      </c>
      <c r="L5816" t="str">
        <f>VLOOKUP(G5816,status!$G$1:$L$6259,6,FALSE)</f>
        <v>UR-13</v>
      </c>
    </row>
    <row r="5817" spans="1:12" x14ac:dyDescent="0.25">
      <c r="A5817">
        <v>221</v>
      </c>
      <c r="B5817" t="s">
        <v>4623</v>
      </c>
      <c r="C5817">
        <v>102020</v>
      </c>
      <c r="D5817">
        <v>1290</v>
      </c>
      <c r="E5817">
        <v>3520004</v>
      </c>
      <c r="F5817" t="s">
        <v>2645</v>
      </c>
      <c r="G5817" t="s">
        <v>2646</v>
      </c>
      <c r="H5817" t="s">
        <v>1307</v>
      </c>
      <c r="L5817" t="str">
        <f>VLOOKUP(G5817,status!$G$1:$L$6259,6,FALSE)</f>
        <v>UR-2</v>
      </c>
    </row>
    <row r="5818" spans="1:12" x14ac:dyDescent="0.25">
      <c r="A5818">
        <v>221</v>
      </c>
      <c r="B5818" t="s">
        <v>4623</v>
      </c>
      <c r="C5818">
        <v>102021</v>
      </c>
      <c r="D5818">
        <v>1292</v>
      </c>
      <c r="E5818">
        <v>3520509</v>
      </c>
      <c r="F5818" t="s">
        <v>2647</v>
      </c>
      <c r="G5818" t="s">
        <v>2648</v>
      </c>
      <c r="H5818" t="s">
        <v>1307</v>
      </c>
      <c r="I5818" t="s">
        <v>22</v>
      </c>
      <c r="J5818" t="s">
        <v>4629</v>
      </c>
      <c r="L5818" t="str">
        <f>VLOOKUP(G5818,status!$G$1:$L$6259,6,FALSE)</f>
        <v>UR-3</v>
      </c>
    </row>
    <row r="5819" spans="1:12" x14ac:dyDescent="0.25">
      <c r="A5819">
        <v>221</v>
      </c>
      <c r="B5819" t="s">
        <v>4623</v>
      </c>
      <c r="C5819">
        <v>102023</v>
      </c>
      <c r="D5819">
        <v>1294</v>
      </c>
      <c r="E5819">
        <v>3520509</v>
      </c>
      <c r="F5819" t="s">
        <v>2649</v>
      </c>
      <c r="G5819" t="s">
        <v>2650</v>
      </c>
      <c r="H5819" t="s">
        <v>1307</v>
      </c>
      <c r="I5819" t="s">
        <v>22</v>
      </c>
      <c r="J5819" t="s">
        <v>4630</v>
      </c>
      <c r="L5819" t="str">
        <f>VLOOKUP(G5819,status!$G$1:$L$6259,6,FALSE)</f>
        <v>UR-3</v>
      </c>
    </row>
    <row r="5820" spans="1:12" x14ac:dyDescent="0.25">
      <c r="A5820">
        <v>221</v>
      </c>
      <c r="B5820" t="s">
        <v>4623</v>
      </c>
      <c r="C5820">
        <v>102024</v>
      </c>
      <c r="D5820">
        <v>1303</v>
      </c>
      <c r="E5820">
        <v>3522703</v>
      </c>
      <c r="F5820" t="s">
        <v>2651</v>
      </c>
      <c r="G5820" t="s">
        <v>2652</v>
      </c>
      <c r="H5820" t="s">
        <v>1307</v>
      </c>
      <c r="L5820" t="str">
        <f>VLOOKUP(G5820,status!$G$1:$L$6259,6,FALSE)</f>
        <v>UR-13</v>
      </c>
    </row>
    <row r="5821" spans="1:12" x14ac:dyDescent="0.25">
      <c r="A5821">
        <v>221</v>
      </c>
      <c r="B5821" t="s">
        <v>4623</v>
      </c>
      <c r="C5821">
        <v>102025</v>
      </c>
      <c r="D5821">
        <v>1318</v>
      </c>
      <c r="E5821">
        <v>3525706</v>
      </c>
      <c r="F5821" t="s">
        <v>2653</v>
      </c>
      <c r="G5821" t="s">
        <v>2654</v>
      </c>
      <c r="H5821" t="s">
        <v>1307</v>
      </c>
      <c r="I5821" t="s">
        <v>22</v>
      </c>
      <c r="J5821" t="s">
        <v>4631</v>
      </c>
      <c r="L5821" t="str">
        <f>VLOOKUP(G5821,status!$G$1:$L$6259,6,FALSE)</f>
        <v>UR-8</v>
      </c>
    </row>
    <row r="5822" spans="1:12" x14ac:dyDescent="0.25">
      <c r="A5822">
        <v>221</v>
      </c>
      <c r="B5822" t="s">
        <v>4623</v>
      </c>
      <c r="C5822">
        <v>102026</v>
      </c>
      <c r="D5822">
        <v>1321</v>
      </c>
      <c r="E5822">
        <v>3525904</v>
      </c>
      <c r="F5822" t="s">
        <v>2655</v>
      </c>
      <c r="G5822" t="s">
        <v>2656</v>
      </c>
      <c r="H5822" t="s">
        <v>1307</v>
      </c>
      <c r="I5822" t="s">
        <v>22</v>
      </c>
      <c r="J5822" t="s">
        <v>4632</v>
      </c>
      <c r="L5822" t="str">
        <f>VLOOKUP(G5822,status!$G$1:$L$6259,6,FALSE)</f>
        <v>UR-3</v>
      </c>
    </row>
    <row r="5823" spans="1:12" x14ac:dyDescent="0.25">
      <c r="A5823">
        <v>221</v>
      </c>
      <c r="B5823" t="s">
        <v>4623</v>
      </c>
      <c r="C5823">
        <v>102027</v>
      </c>
      <c r="D5823">
        <v>1322</v>
      </c>
      <c r="E5823">
        <v>3525904</v>
      </c>
      <c r="F5823" t="s">
        <v>2657</v>
      </c>
      <c r="G5823" t="s">
        <v>2658</v>
      </c>
      <c r="H5823" t="s">
        <v>1307</v>
      </c>
      <c r="I5823" t="s">
        <v>22</v>
      </c>
      <c r="J5823" t="s">
        <v>4633</v>
      </c>
      <c r="L5823" t="str">
        <f>VLOOKUP(G5823,status!$G$1:$L$6259,6,FALSE)</f>
        <v>UR-3</v>
      </c>
    </row>
    <row r="5824" spans="1:12" x14ac:dyDescent="0.25">
      <c r="A5824">
        <v>221</v>
      </c>
      <c r="B5824" t="s">
        <v>4623</v>
      </c>
      <c r="C5824">
        <v>102028</v>
      </c>
      <c r="D5824">
        <v>1324</v>
      </c>
      <c r="E5824">
        <v>3525904</v>
      </c>
      <c r="F5824" t="s">
        <v>2659</v>
      </c>
      <c r="G5824" t="s">
        <v>2660</v>
      </c>
      <c r="H5824" t="s">
        <v>1307</v>
      </c>
      <c r="L5824" t="str">
        <f>VLOOKUP(G5824,status!$G$1:$L$6259,6,FALSE)</f>
        <v>UR-3</v>
      </c>
    </row>
    <row r="5825" spans="1:12" x14ac:dyDescent="0.25">
      <c r="A5825">
        <v>221</v>
      </c>
      <c r="B5825" t="s">
        <v>4623</v>
      </c>
      <c r="C5825">
        <v>102029</v>
      </c>
      <c r="D5825">
        <v>1325</v>
      </c>
      <c r="E5825">
        <v>3525904</v>
      </c>
      <c r="F5825" t="s">
        <v>2661</v>
      </c>
      <c r="G5825" t="s">
        <v>2662</v>
      </c>
      <c r="H5825" t="s">
        <v>1307</v>
      </c>
      <c r="I5825" t="s">
        <v>22</v>
      </c>
      <c r="J5825" t="s">
        <v>4634</v>
      </c>
      <c r="L5825" t="str">
        <f>VLOOKUP(G5825,status!$G$1:$L$6259,6,FALSE)</f>
        <v>UR-3</v>
      </c>
    </row>
    <row r="5826" spans="1:12" x14ac:dyDescent="0.25">
      <c r="A5826">
        <v>221</v>
      </c>
      <c r="B5826" t="s">
        <v>4623</v>
      </c>
      <c r="C5826">
        <v>102030</v>
      </c>
      <c r="D5826">
        <v>1330</v>
      </c>
      <c r="E5826">
        <v>3526902</v>
      </c>
      <c r="F5826" t="s">
        <v>2663</v>
      </c>
      <c r="G5826" t="s">
        <v>2664</v>
      </c>
      <c r="H5826" t="s">
        <v>1307</v>
      </c>
      <c r="I5826" t="s">
        <v>22</v>
      </c>
      <c r="J5826" t="s">
        <v>4635</v>
      </c>
      <c r="L5826" t="str">
        <f>VLOOKUP(G5826,status!$G$1:$L$6259,6,FALSE)</f>
        <v>UR-10</v>
      </c>
    </row>
    <row r="5827" spans="1:12" x14ac:dyDescent="0.25">
      <c r="A5827">
        <v>221</v>
      </c>
      <c r="B5827" t="s">
        <v>4623</v>
      </c>
      <c r="C5827">
        <v>102031</v>
      </c>
      <c r="D5827">
        <v>1332</v>
      </c>
      <c r="E5827">
        <v>3526902</v>
      </c>
      <c r="F5827" t="s">
        <v>2665</v>
      </c>
      <c r="G5827" t="s">
        <v>2666</v>
      </c>
      <c r="H5827" t="s">
        <v>1307</v>
      </c>
      <c r="I5827" t="s">
        <v>22</v>
      </c>
      <c r="J5827" t="s">
        <v>4636</v>
      </c>
      <c r="L5827" t="str">
        <f>VLOOKUP(G5827,status!$G$1:$L$6259,6,FALSE)</f>
        <v>UR-10</v>
      </c>
    </row>
    <row r="5828" spans="1:12" x14ac:dyDescent="0.25">
      <c r="A5828">
        <v>221</v>
      </c>
      <c r="B5828" t="s">
        <v>4623</v>
      </c>
      <c r="C5828">
        <v>102032</v>
      </c>
      <c r="D5828">
        <v>1367</v>
      </c>
      <c r="E5828">
        <v>3534401</v>
      </c>
      <c r="F5828" t="s">
        <v>2667</v>
      </c>
      <c r="G5828" t="s">
        <v>2668</v>
      </c>
      <c r="H5828" t="s">
        <v>1307</v>
      </c>
      <c r="L5828" t="str">
        <f>VLOOKUP(G5828,status!$G$1:$L$6259,6,FALSE)</f>
        <v>7-DF</v>
      </c>
    </row>
    <row r="5829" spans="1:12" x14ac:dyDescent="0.25">
      <c r="A5829">
        <v>221</v>
      </c>
      <c r="B5829" t="s">
        <v>4623</v>
      </c>
      <c r="C5829">
        <v>102033</v>
      </c>
      <c r="D5829">
        <v>1375</v>
      </c>
      <c r="E5829">
        <v>3537305</v>
      </c>
      <c r="F5829" t="s">
        <v>2669</v>
      </c>
      <c r="G5829" t="s">
        <v>2670</v>
      </c>
      <c r="H5829" t="s">
        <v>1307</v>
      </c>
      <c r="L5829" t="str">
        <f>VLOOKUP(G5829,status!$G$1:$L$6259,6,FALSE)</f>
        <v>UR-1</v>
      </c>
    </row>
    <row r="5830" spans="1:12" x14ac:dyDescent="0.25">
      <c r="A5830">
        <v>221</v>
      </c>
      <c r="B5830" t="s">
        <v>4623</v>
      </c>
      <c r="C5830">
        <v>102034</v>
      </c>
      <c r="D5830">
        <v>1377</v>
      </c>
      <c r="E5830">
        <v>3537305</v>
      </c>
      <c r="F5830" t="s">
        <v>2671</v>
      </c>
      <c r="G5830" t="s">
        <v>2672</v>
      </c>
      <c r="H5830" t="s">
        <v>1307</v>
      </c>
      <c r="I5830" t="s">
        <v>22</v>
      </c>
      <c r="J5830" t="s">
        <v>5598</v>
      </c>
      <c r="L5830" t="str">
        <f>VLOOKUP(G5830,status!$G$1:$L$6259,6,FALSE)</f>
        <v>UR-1</v>
      </c>
    </row>
    <row r="5831" spans="1:12" x14ac:dyDescent="0.25">
      <c r="A5831">
        <v>221</v>
      </c>
      <c r="B5831" t="s">
        <v>4623</v>
      </c>
      <c r="C5831">
        <v>102035</v>
      </c>
      <c r="D5831">
        <v>1378</v>
      </c>
      <c r="E5831">
        <v>3537404</v>
      </c>
      <c r="F5831" t="s">
        <v>2673</v>
      </c>
      <c r="G5831" t="s">
        <v>2674</v>
      </c>
      <c r="H5831" t="s">
        <v>1307</v>
      </c>
      <c r="L5831" t="str">
        <f>VLOOKUP(G5831,status!$G$1:$L$6259,6,FALSE)</f>
        <v>UR-15</v>
      </c>
    </row>
    <row r="5832" spans="1:12" x14ac:dyDescent="0.25">
      <c r="A5832">
        <v>221</v>
      </c>
      <c r="B5832" t="s">
        <v>4623</v>
      </c>
      <c r="C5832">
        <v>102036</v>
      </c>
      <c r="D5832">
        <v>1382</v>
      </c>
      <c r="E5832">
        <v>3538709</v>
      </c>
      <c r="F5832" t="s">
        <v>2675</v>
      </c>
      <c r="G5832" t="s">
        <v>2676</v>
      </c>
      <c r="H5832" t="s">
        <v>1307</v>
      </c>
      <c r="I5832" t="s">
        <v>22</v>
      </c>
      <c r="J5832" t="s">
        <v>4637</v>
      </c>
      <c r="L5832" t="str">
        <f>VLOOKUP(G5832,status!$G$1:$L$6259,6,FALSE)</f>
        <v>UR-10</v>
      </c>
    </row>
    <row r="5833" spans="1:12" x14ac:dyDescent="0.25">
      <c r="A5833">
        <v>221</v>
      </c>
      <c r="B5833" t="s">
        <v>4623</v>
      </c>
      <c r="C5833">
        <v>102037</v>
      </c>
      <c r="D5833">
        <v>1383</v>
      </c>
      <c r="E5833">
        <v>3538709</v>
      </c>
      <c r="F5833" t="s">
        <v>2677</v>
      </c>
      <c r="G5833" t="s">
        <v>2678</v>
      </c>
      <c r="H5833" t="s">
        <v>1307</v>
      </c>
      <c r="I5833" t="s">
        <v>22</v>
      </c>
      <c r="J5833" t="s">
        <v>5599</v>
      </c>
      <c r="L5833" t="str">
        <f>VLOOKUP(G5833,status!$G$1:$L$6259,6,FALSE)</f>
        <v>UR-10</v>
      </c>
    </row>
    <row r="5834" spans="1:12" x14ac:dyDescent="0.25">
      <c r="A5834">
        <v>221</v>
      </c>
      <c r="B5834" t="s">
        <v>4623</v>
      </c>
      <c r="C5834">
        <v>102038</v>
      </c>
      <c r="D5834">
        <v>1386</v>
      </c>
      <c r="E5834">
        <v>3538709</v>
      </c>
      <c r="F5834" t="s">
        <v>2679</v>
      </c>
      <c r="G5834" t="s">
        <v>2680</v>
      </c>
      <c r="H5834" t="s">
        <v>1307</v>
      </c>
      <c r="L5834" t="str">
        <f>VLOOKUP(G5834,status!$G$1:$L$6259,6,FALSE)</f>
        <v>UR-10</v>
      </c>
    </row>
    <row r="5835" spans="1:12" x14ac:dyDescent="0.25">
      <c r="A5835">
        <v>221</v>
      </c>
      <c r="B5835" t="s">
        <v>4623</v>
      </c>
      <c r="C5835">
        <v>102039</v>
      </c>
      <c r="D5835">
        <v>1387</v>
      </c>
      <c r="E5835">
        <v>3538907</v>
      </c>
      <c r="F5835" t="s">
        <v>2681</v>
      </c>
      <c r="G5835" t="s">
        <v>2682</v>
      </c>
      <c r="H5835" t="s">
        <v>1307</v>
      </c>
      <c r="L5835" t="str">
        <f>VLOOKUP(G5835,status!$G$1:$L$6259,6,FALSE)</f>
        <v>UR-2</v>
      </c>
    </row>
    <row r="5836" spans="1:12" x14ac:dyDescent="0.25">
      <c r="A5836">
        <v>221</v>
      </c>
      <c r="B5836" t="s">
        <v>4623</v>
      </c>
      <c r="C5836">
        <v>102040</v>
      </c>
      <c r="D5836">
        <v>1388</v>
      </c>
      <c r="E5836">
        <v>3538907</v>
      </c>
      <c r="F5836" t="s">
        <v>2683</v>
      </c>
      <c r="G5836" t="s">
        <v>2684</v>
      </c>
      <c r="H5836" t="s">
        <v>1307</v>
      </c>
      <c r="L5836" t="str">
        <f>VLOOKUP(G5836,status!$G$1:$L$6259,6,FALSE)</f>
        <v>UR-2</v>
      </c>
    </row>
    <row r="5837" spans="1:12" x14ac:dyDescent="0.25">
      <c r="A5837">
        <v>221</v>
      </c>
      <c r="B5837" t="s">
        <v>4623</v>
      </c>
      <c r="C5837">
        <v>102041</v>
      </c>
      <c r="D5837">
        <v>1397</v>
      </c>
      <c r="E5837">
        <v>3540606</v>
      </c>
      <c r="F5837" t="s">
        <v>2685</v>
      </c>
      <c r="G5837" t="s">
        <v>2686</v>
      </c>
      <c r="H5837" t="s">
        <v>1307</v>
      </c>
      <c r="I5837" t="s">
        <v>22</v>
      </c>
      <c r="J5837" t="s">
        <v>4638</v>
      </c>
      <c r="L5837" t="str">
        <f>VLOOKUP(G5837,status!$G$1:$L$6259,6,FALSE)</f>
        <v>UR-9</v>
      </c>
    </row>
    <row r="5838" spans="1:12" x14ac:dyDescent="0.25">
      <c r="A5838">
        <v>221</v>
      </c>
      <c r="B5838" t="s">
        <v>4623</v>
      </c>
      <c r="C5838">
        <v>102042</v>
      </c>
      <c r="D5838">
        <v>1401</v>
      </c>
      <c r="E5838">
        <v>3541604</v>
      </c>
      <c r="F5838" t="s">
        <v>2687</v>
      </c>
      <c r="G5838" t="s">
        <v>2688</v>
      </c>
      <c r="H5838" t="s">
        <v>1307</v>
      </c>
      <c r="I5838" t="s">
        <v>22</v>
      </c>
      <c r="J5838" t="s">
        <v>4639</v>
      </c>
      <c r="L5838" t="str">
        <f>VLOOKUP(G5838,status!$G$1:$L$6259,6,FALSE)</f>
        <v>UR-1</v>
      </c>
    </row>
    <row r="5839" spans="1:12" x14ac:dyDescent="0.25">
      <c r="A5839">
        <v>221</v>
      </c>
      <c r="B5839" t="s">
        <v>4623</v>
      </c>
      <c r="C5839">
        <v>102043</v>
      </c>
      <c r="D5839">
        <v>1407</v>
      </c>
      <c r="E5839">
        <v>3543907</v>
      </c>
      <c r="F5839" t="s">
        <v>2689</v>
      </c>
      <c r="G5839" t="s">
        <v>2690</v>
      </c>
      <c r="H5839" t="s">
        <v>1307</v>
      </c>
      <c r="I5839" t="s">
        <v>22</v>
      </c>
      <c r="J5839" t="s">
        <v>4640</v>
      </c>
      <c r="L5839" t="str">
        <f>VLOOKUP(G5839,status!$G$1:$L$6259,6,FALSE)</f>
        <v>UR-10</v>
      </c>
    </row>
    <row r="5840" spans="1:12" x14ac:dyDescent="0.25">
      <c r="A5840">
        <v>221</v>
      </c>
      <c r="B5840" t="s">
        <v>4623</v>
      </c>
      <c r="C5840">
        <v>102044</v>
      </c>
      <c r="D5840">
        <v>1408</v>
      </c>
      <c r="E5840">
        <v>3543907</v>
      </c>
      <c r="F5840" t="s">
        <v>2691</v>
      </c>
      <c r="G5840" t="s">
        <v>2692</v>
      </c>
      <c r="H5840" t="s">
        <v>1307</v>
      </c>
      <c r="L5840" t="str">
        <f>VLOOKUP(G5840,status!$G$1:$L$6259,6,FALSE)</f>
        <v>UR-10</v>
      </c>
    </row>
    <row r="5841" spans="1:12" x14ac:dyDescent="0.25">
      <c r="A5841">
        <v>221</v>
      </c>
      <c r="B5841" t="s">
        <v>4623</v>
      </c>
      <c r="C5841">
        <v>102045</v>
      </c>
      <c r="D5841">
        <v>1410</v>
      </c>
      <c r="E5841">
        <v>3544004</v>
      </c>
      <c r="F5841" t="s">
        <v>2693</v>
      </c>
      <c r="G5841" t="s">
        <v>2694</v>
      </c>
      <c r="H5841" t="s">
        <v>1307</v>
      </c>
      <c r="L5841" t="str">
        <f>VLOOKUP(G5841,status!$G$1:$L$6259,6,FALSE)</f>
        <v>UR-10</v>
      </c>
    </row>
    <row r="5842" spans="1:12" x14ac:dyDescent="0.25">
      <c r="A5842">
        <v>221</v>
      </c>
      <c r="B5842" t="s">
        <v>4623</v>
      </c>
      <c r="C5842">
        <v>102046</v>
      </c>
      <c r="D5842">
        <v>1420</v>
      </c>
      <c r="E5842">
        <v>3545803</v>
      </c>
      <c r="F5842" t="s">
        <v>2695</v>
      </c>
      <c r="G5842" t="s">
        <v>2696</v>
      </c>
      <c r="H5842" t="s">
        <v>1307</v>
      </c>
      <c r="I5842" t="s">
        <v>22</v>
      </c>
      <c r="J5842" t="s">
        <v>4641</v>
      </c>
      <c r="L5842" t="str">
        <f>VLOOKUP(G5842,status!$G$1:$L$6259,6,FALSE)</f>
        <v>UR-3</v>
      </c>
    </row>
    <row r="5843" spans="1:12" x14ac:dyDescent="0.25">
      <c r="A5843">
        <v>221</v>
      </c>
      <c r="B5843" t="s">
        <v>4623</v>
      </c>
      <c r="C5843">
        <v>102047</v>
      </c>
      <c r="D5843">
        <v>1423</v>
      </c>
      <c r="E5843">
        <v>3546603</v>
      </c>
      <c r="F5843" t="s">
        <v>2697</v>
      </c>
      <c r="G5843" t="s">
        <v>2698</v>
      </c>
      <c r="H5843" t="s">
        <v>1307</v>
      </c>
      <c r="L5843" t="str">
        <f>VLOOKUP(G5843,status!$G$1:$L$6259,6,FALSE)</f>
        <v>UR-11</v>
      </c>
    </row>
    <row r="5844" spans="1:12" x14ac:dyDescent="0.25">
      <c r="A5844">
        <v>221</v>
      </c>
      <c r="B5844" t="s">
        <v>4623</v>
      </c>
      <c r="C5844">
        <v>102048</v>
      </c>
      <c r="D5844">
        <v>1424</v>
      </c>
      <c r="E5844">
        <v>3546603</v>
      </c>
      <c r="F5844" t="s">
        <v>2699</v>
      </c>
      <c r="G5844" t="s">
        <v>2700</v>
      </c>
      <c r="H5844" t="s">
        <v>1307</v>
      </c>
      <c r="L5844" t="str">
        <f>VLOOKUP(G5844,status!$G$1:$L$6259,6,FALSE)</f>
        <v>UR-11</v>
      </c>
    </row>
    <row r="5845" spans="1:12" x14ac:dyDescent="0.25">
      <c r="A5845">
        <v>221</v>
      </c>
      <c r="B5845" t="s">
        <v>4623</v>
      </c>
      <c r="C5845">
        <v>102049</v>
      </c>
      <c r="D5845">
        <v>1434</v>
      </c>
      <c r="E5845">
        <v>3548906</v>
      </c>
      <c r="F5845" t="s">
        <v>2701</v>
      </c>
      <c r="G5845" t="s">
        <v>2702</v>
      </c>
      <c r="H5845" t="s">
        <v>1307</v>
      </c>
      <c r="L5845" t="str">
        <f>VLOOKUP(G5845,status!$G$1:$L$6259,6,FALSE)</f>
        <v>UR-13</v>
      </c>
    </row>
    <row r="5846" spans="1:12" x14ac:dyDescent="0.25">
      <c r="A5846">
        <v>221</v>
      </c>
      <c r="B5846" t="s">
        <v>4623</v>
      </c>
      <c r="C5846">
        <v>102050</v>
      </c>
      <c r="D5846">
        <v>1435</v>
      </c>
      <c r="E5846">
        <v>3548906</v>
      </c>
      <c r="F5846" t="s">
        <v>2703</v>
      </c>
      <c r="G5846" t="s">
        <v>2704</v>
      </c>
      <c r="H5846" t="s">
        <v>1307</v>
      </c>
      <c r="I5846" t="s">
        <v>22</v>
      </c>
      <c r="J5846" t="s">
        <v>4642</v>
      </c>
      <c r="L5846" t="str">
        <f>VLOOKUP(G5846,status!$G$1:$L$6259,6,FALSE)</f>
        <v>UR-13</v>
      </c>
    </row>
    <row r="5847" spans="1:12" x14ac:dyDescent="0.25">
      <c r="A5847">
        <v>221</v>
      </c>
      <c r="B5847" t="s">
        <v>4623</v>
      </c>
      <c r="C5847">
        <v>102051</v>
      </c>
      <c r="D5847">
        <v>1436</v>
      </c>
      <c r="E5847">
        <v>3548906</v>
      </c>
      <c r="F5847" t="s">
        <v>2705</v>
      </c>
      <c r="G5847" t="s">
        <v>2706</v>
      </c>
      <c r="H5847" t="s">
        <v>1307</v>
      </c>
      <c r="L5847" t="str">
        <f>VLOOKUP(G5847,status!$G$1:$L$6259,6,FALSE)</f>
        <v>UR-13</v>
      </c>
    </row>
    <row r="5848" spans="1:12" x14ac:dyDescent="0.25">
      <c r="A5848">
        <v>221</v>
      </c>
      <c r="B5848" t="s">
        <v>4623</v>
      </c>
      <c r="C5848">
        <v>102052</v>
      </c>
      <c r="D5848">
        <v>1445</v>
      </c>
      <c r="E5848">
        <v>3549805</v>
      </c>
      <c r="F5848" t="s">
        <v>2707</v>
      </c>
      <c r="G5848" t="s">
        <v>2708</v>
      </c>
      <c r="H5848" t="s">
        <v>1307</v>
      </c>
      <c r="L5848" t="str">
        <f>VLOOKUP(G5848,status!$G$1:$L$6259,6,FALSE)</f>
        <v>UR-6</v>
      </c>
    </row>
    <row r="5849" spans="1:12" x14ac:dyDescent="0.25">
      <c r="A5849">
        <v>221</v>
      </c>
      <c r="B5849" t="s">
        <v>4623</v>
      </c>
      <c r="C5849">
        <v>102053</v>
      </c>
      <c r="D5849">
        <v>1452</v>
      </c>
      <c r="E5849">
        <v>3552403</v>
      </c>
      <c r="F5849" t="s">
        <v>2709</v>
      </c>
      <c r="G5849" t="s">
        <v>2710</v>
      </c>
      <c r="H5849" t="s">
        <v>1307</v>
      </c>
      <c r="I5849" t="s">
        <v>22</v>
      </c>
      <c r="J5849" t="s">
        <v>4643</v>
      </c>
      <c r="L5849" t="str">
        <f>VLOOKUP(G5849,status!$G$1:$L$6259,6,FALSE)</f>
        <v>UR-3</v>
      </c>
    </row>
    <row r="5850" spans="1:12" x14ac:dyDescent="0.25">
      <c r="A5850">
        <v>221</v>
      </c>
      <c r="B5850" t="s">
        <v>4623</v>
      </c>
      <c r="C5850">
        <v>102054</v>
      </c>
      <c r="D5850">
        <v>1465</v>
      </c>
      <c r="E5850">
        <v>3556008</v>
      </c>
      <c r="F5850" t="s">
        <v>2711</v>
      </c>
      <c r="G5850" t="s">
        <v>2712</v>
      </c>
      <c r="H5850" t="s">
        <v>1307</v>
      </c>
      <c r="L5850" t="str">
        <f>VLOOKUP(G5850,status!$G$1:$L$6259,6,FALSE)</f>
        <v>UR-8</v>
      </c>
    </row>
    <row r="5851" spans="1:12" x14ac:dyDescent="0.25">
      <c r="A5851">
        <v>221</v>
      </c>
      <c r="B5851" t="s">
        <v>4623</v>
      </c>
      <c r="C5851">
        <v>102055</v>
      </c>
      <c r="D5851">
        <v>1468</v>
      </c>
      <c r="E5851">
        <v>3556206</v>
      </c>
      <c r="F5851" t="s">
        <v>2713</v>
      </c>
      <c r="G5851" t="s">
        <v>2714</v>
      </c>
      <c r="H5851" t="s">
        <v>1307</v>
      </c>
      <c r="I5851" t="s">
        <v>22</v>
      </c>
      <c r="J5851" t="s">
        <v>4644</v>
      </c>
      <c r="L5851" t="str">
        <f>VLOOKUP(G5851,status!$G$1:$L$6259,6,FALSE)</f>
        <v>UR-3</v>
      </c>
    </row>
    <row r="5852" spans="1:12" x14ac:dyDescent="0.25">
      <c r="A5852">
        <v>221</v>
      </c>
      <c r="B5852" t="s">
        <v>4623</v>
      </c>
      <c r="C5852">
        <v>102056</v>
      </c>
      <c r="D5852">
        <v>1470</v>
      </c>
      <c r="E5852">
        <v>3556305</v>
      </c>
      <c r="F5852" t="s">
        <v>2715</v>
      </c>
      <c r="G5852" t="s">
        <v>2716</v>
      </c>
      <c r="H5852" t="s">
        <v>1307</v>
      </c>
      <c r="I5852" t="s">
        <v>22</v>
      </c>
      <c r="J5852" t="s">
        <v>4645</v>
      </c>
      <c r="L5852" t="str">
        <f>VLOOKUP(G5852,status!$G$1:$L$6259,6,FALSE)</f>
        <v>UR-1</v>
      </c>
    </row>
    <row r="5853" spans="1:12" x14ac:dyDescent="0.25">
      <c r="A5853">
        <v>221</v>
      </c>
      <c r="B5853" t="s">
        <v>4623</v>
      </c>
      <c r="C5853">
        <v>102057</v>
      </c>
      <c r="D5853">
        <v>1477</v>
      </c>
      <c r="E5853">
        <v>3557105</v>
      </c>
      <c r="F5853" t="s">
        <v>2717</v>
      </c>
      <c r="G5853" t="s">
        <v>2718</v>
      </c>
      <c r="H5853" t="s">
        <v>1307</v>
      </c>
      <c r="L5853" t="str">
        <f>VLOOKUP(G5853,status!$G$1:$L$6259,6,FALSE)</f>
        <v>UR-11</v>
      </c>
    </row>
    <row r="5854" spans="1:12" x14ac:dyDescent="0.25">
      <c r="A5854">
        <v>221</v>
      </c>
      <c r="B5854" t="s">
        <v>4623</v>
      </c>
      <c r="C5854">
        <v>102058</v>
      </c>
      <c r="D5854">
        <v>1493</v>
      </c>
      <c r="E5854">
        <v>3504008</v>
      </c>
      <c r="F5854" t="s">
        <v>2719</v>
      </c>
      <c r="G5854" t="s">
        <v>2720</v>
      </c>
      <c r="H5854" t="s">
        <v>1307</v>
      </c>
      <c r="L5854" t="str">
        <f>VLOOKUP(G5854,status!$G$1:$L$6259,6,FALSE)</f>
        <v>UR-4</v>
      </c>
    </row>
    <row r="5855" spans="1:12" x14ac:dyDescent="0.25">
      <c r="A5855">
        <v>221</v>
      </c>
      <c r="B5855" t="s">
        <v>4623</v>
      </c>
      <c r="C5855">
        <v>102059</v>
      </c>
      <c r="D5855">
        <v>1496</v>
      </c>
      <c r="E5855">
        <v>3504503</v>
      </c>
      <c r="F5855" t="s">
        <v>2721</v>
      </c>
      <c r="G5855" t="s">
        <v>2722</v>
      </c>
      <c r="H5855" t="s">
        <v>1307</v>
      </c>
      <c r="L5855" t="str">
        <f>VLOOKUP(G5855,status!$G$1:$L$6259,6,FALSE)</f>
        <v>UR-2</v>
      </c>
    </row>
    <row r="5856" spans="1:12" x14ac:dyDescent="0.25">
      <c r="A5856">
        <v>221</v>
      </c>
      <c r="B5856" t="s">
        <v>4623</v>
      </c>
      <c r="C5856">
        <v>102060</v>
      </c>
      <c r="D5856">
        <v>1500</v>
      </c>
      <c r="E5856">
        <v>3505708</v>
      </c>
      <c r="F5856" t="s">
        <v>2723</v>
      </c>
      <c r="G5856" t="s">
        <v>2724</v>
      </c>
      <c r="H5856" t="s">
        <v>1307</v>
      </c>
      <c r="I5856" t="s">
        <v>22</v>
      </c>
      <c r="J5856" t="s">
        <v>4646</v>
      </c>
      <c r="L5856" t="str">
        <f>VLOOKUP(G5856,status!$G$1:$L$6259,6,FALSE)</f>
        <v>9-DF</v>
      </c>
    </row>
    <row r="5857" spans="1:12" x14ac:dyDescent="0.25">
      <c r="A5857">
        <v>221</v>
      </c>
      <c r="B5857" t="s">
        <v>4623</v>
      </c>
      <c r="C5857">
        <v>102061</v>
      </c>
      <c r="D5857">
        <v>1503</v>
      </c>
      <c r="E5857">
        <v>3506003</v>
      </c>
      <c r="F5857" t="s">
        <v>2725</v>
      </c>
      <c r="G5857" t="s">
        <v>2726</v>
      </c>
      <c r="H5857" t="s">
        <v>1307</v>
      </c>
      <c r="I5857" t="s">
        <v>22</v>
      </c>
      <c r="J5857" t="s">
        <v>5600</v>
      </c>
      <c r="L5857" t="str">
        <f>VLOOKUP(G5857,status!$G$1:$L$6259,6,FALSE)</f>
        <v>UR-4</v>
      </c>
    </row>
    <row r="5858" spans="1:12" x14ac:dyDescent="0.25">
      <c r="A5858">
        <v>221</v>
      </c>
      <c r="B5858" t="s">
        <v>4623</v>
      </c>
      <c r="C5858">
        <v>102062</v>
      </c>
      <c r="D5858">
        <v>1506</v>
      </c>
      <c r="E5858">
        <v>3506003</v>
      </c>
      <c r="F5858" t="s">
        <v>2727</v>
      </c>
      <c r="G5858" t="s">
        <v>2728</v>
      </c>
      <c r="H5858" t="s">
        <v>1307</v>
      </c>
      <c r="I5858" t="s">
        <v>22</v>
      </c>
      <c r="J5858" t="s">
        <v>5601</v>
      </c>
      <c r="L5858" t="str">
        <f>VLOOKUP(G5858,status!$G$1:$L$6259,6,FALSE)</f>
        <v>UR-4</v>
      </c>
    </row>
    <row r="5859" spans="1:12" x14ac:dyDescent="0.25">
      <c r="A5859">
        <v>221</v>
      </c>
      <c r="B5859" t="s">
        <v>4623</v>
      </c>
      <c r="C5859">
        <v>102063</v>
      </c>
      <c r="D5859">
        <v>1518</v>
      </c>
      <c r="E5859">
        <v>3510005</v>
      </c>
      <c r="F5859" t="s">
        <v>2729</v>
      </c>
      <c r="G5859" t="s">
        <v>2730</v>
      </c>
      <c r="H5859" t="s">
        <v>1307</v>
      </c>
      <c r="L5859" t="str">
        <f>VLOOKUP(G5859,status!$G$1:$L$6259,6,FALSE)</f>
        <v>UR-4</v>
      </c>
    </row>
    <row r="5860" spans="1:12" x14ac:dyDescent="0.25">
      <c r="A5860">
        <v>221</v>
      </c>
      <c r="B5860" t="s">
        <v>4623</v>
      </c>
      <c r="C5860">
        <v>102064</v>
      </c>
      <c r="D5860">
        <v>1525</v>
      </c>
      <c r="E5860">
        <v>3511508</v>
      </c>
      <c r="F5860" t="s">
        <v>2731</v>
      </c>
      <c r="G5860" t="s">
        <v>2732</v>
      </c>
      <c r="H5860" t="s">
        <v>1307</v>
      </c>
      <c r="L5860" t="str">
        <f>VLOOKUP(G5860,status!$G$1:$L$6259,6,FALSE)</f>
        <v>UR-9</v>
      </c>
    </row>
    <row r="5861" spans="1:12" x14ac:dyDescent="0.25">
      <c r="A5861">
        <v>221</v>
      </c>
      <c r="B5861" t="s">
        <v>4623</v>
      </c>
      <c r="C5861">
        <v>102065</v>
      </c>
      <c r="D5861">
        <v>1533</v>
      </c>
      <c r="E5861">
        <v>3513504</v>
      </c>
      <c r="F5861" t="s">
        <v>2733</v>
      </c>
      <c r="G5861" t="s">
        <v>2734</v>
      </c>
      <c r="H5861" t="s">
        <v>1307</v>
      </c>
      <c r="L5861" t="str">
        <f>VLOOKUP(G5861,status!$G$1:$L$6259,6,FALSE)</f>
        <v>UR-20</v>
      </c>
    </row>
    <row r="5862" spans="1:12" x14ac:dyDescent="0.25">
      <c r="A5862">
        <v>221</v>
      </c>
      <c r="B5862" t="s">
        <v>4623</v>
      </c>
      <c r="C5862">
        <v>102066</v>
      </c>
      <c r="D5862">
        <v>1534</v>
      </c>
      <c r="E5862">
        <v>3513504</v>
      </c>
      <c r="F5862" t="s">
        <v>2735</v>
      </c>
      <c r="G5862" t="s">
        <v>2736</v>
      </c>
      <c r="H5862" t="s">
        <v>1307</v>
      </c>
      <c r="I5862" t="s">
        <v>22</v>
      </c>
      <c r="J5862" t="s">
        <v>4647</v>
      </c>
      <c r="L5862" t="str">
        <f>VLOOKUP(G5862,status!$G$1:$L$6259,6,FALSE)</f>
        <v>UR-20</v>
      </c>
    </row>
    <row r="5863" spans="1:12" x14ac:dyDescent="0.25">
      <c r="A5863">
        <v>221</v>
      </c>
      <c r="B5863" t="s">
        <v>4623</v>
      </c>
      <c r="C5863">
        <v>102067</v>
      </c>
      <c r="D5863">
        <v>1541</v>
      </c>
      <c r="E5863">
        <v>3514403</v>
      </c>
      <c r="F5863" t="s">
        <v>2737</v>
      </c>
      <c r="G5863" t="s">
        <v>2738</v>
      </c>
      <c r="H5863" t="s">
        <v>1307</v>
      </c>
      <c r="I5863" t="s">
        <v>22</v>
      </c>
      <c r="J5863" t="s">
        <v>4648</v>
      </c>
      <c r="L5863" t="str">
        <f>VLOOKUP(G5863,status!$G$1:$L$6259,6,FALSE)</f>
        <v>UR-18</v>
      </c>
    </row>
    <row r="5864" spans="1:12" x14ac:dyDescent="0.25">
      <c r="A5864">
        <v>221</v>
      </c>
      <c r="B5864" t="s">
        <v>4623</v>
      </c>
      <c r="C5864">
        <v>102068</v>
      </c>
      <c r="D5864">
        <v>1547</v>
      </c>
      <c r="E5864">
        <v>3515004</v>
      </c>
      <c r="F5864" t="s">
        <v>2739</v>
      </c>
      <c r="G5864" t="s">
        <v>2740</v>
      </c>
      <c r="H5864" t="s">
        <v>1307</v>
      </c>
      <c r="L5864" t="str">
        <f>VLOOKUP(G5864,status!$G$1:$L$6259,6,FALSE)</f>
        <v>5-DF</v>
      </c>
    </row>
    <row r="5865" spans="1:12" x14ac:dyDescent="0.25">
      <c r="A5865">
        <v>221</v>
      </c>
      <c r="B5865" t="s">
        <v>4623</v>
      </c>
      <c r="C5865">
        <v>102069</v>
      </c>
      <c r="D5865">
        <v>1553</v>
      </c>
      <c r="E5865">
        <v>3516002</v>
      </c>
      <c r="F5865" t="s">
        <v>2741</v>
      </c>
      <c r="G5865" t="s">
        <v>2742</v>
      </c>
      <c r="H5865" t="s">
        <v>1307</v>
      </c>
      <c r="L5865" t="str">
        <f>VLOOKUP(G5865,status!$G$1:$L$6259,6,FALSE)</f>
        <v>UR-18</v>
      </c>
    </row>
    <row r="5866" spans="1:12" x14ac:dyDescent="0.25">
      <c r="A5866">
        <v>221</v>
      </c>
      <c r="B5866" t="s">
        <v>4623</v>
      </c>
      <c r="C5866">
        <v>102070</v>
      </c>
      <c r="D5866">
        <v>1557</v>
      </c>
      <c r="E5866">
        <v>3516705</v>
      </c>
      <c r="F5866" t="s">
        <v>2743</v>
      </c>
      <c r="G5866" t="s">
        <v>2744</v>
      </c>
      <c r="H5866" t="s">
        <v>1307</v>
      </c>
      <c r="I5866" t="s">
        <v>22</v>
      </c>
      <c r="J5866" t="s">
        <v>4649</v>
      </c>
      <c r="L5866" t="str">
        <f>VLOOKUP(G5866,status!$G$1:$L$6259,6,FALSE)</f>
        <v>UR-4</v>
      </c>
    </row>
    <row r="5867" spans="1:12" x14ac:dyDescent="0.25">
      <c r="A5867">
        <v>221</v>
      </c>
      <c r="B5867" t="s">
        <v>4623</v>
      </c>
      <c r="C5867">
        <v>102071</v>
      </c>
      <c r="D5867">
        <v>1572</v>
      </c>
      <c r="E5867">
        <v>3519907</v>
      </c>
      <c r="F5867" t="s">
        <v>2745</v>
      </c>
      <c r="G5867" t="s">
        <v>2746</v>
      </c>
      <c r="H5867" t="s">
        <v>1307</v>
      </c>
      <c r="I5867" t="s">
        <v>22</v>
      </c>
      <c r="J5867" t="s">
        <v>5602</v>
      </c>
      <c r="L5867" t="str">
        <f>VLOOKUP(G5867,status!$G$1:$L$6259,6,FALSE)</f>
        <v>UR-5</v>
      </c>
    </row>
    <row r="5868" spans="1:12" x14ac:dyDescent="0.25">
      <c r="A5868">
        <v>221</v>
      </c>
      <c r="B5868" t="s">
        <v>4623</v>
      </c>
      <c r="C5868">
        <v>102072</v>
      </c>
      <c r="D5868">
        <v>1602</v>
      </c>
      <c r="E5868">
        <v>3526803</v>
      </c>
      <c r="F5868" t="s">
        <v>2747</v>
      </c>
      <c r="G5868" t="s">
        <v>2748</v>
      </c>
      <c r="H5868" t="s">
        <v>1307</v>
      </c>
      <c r="L5868" t="str">
        <f>VLOOKUP(G5868,status!$G$1:$L$6259,6,FALSE)</f>
        <v>UR-2</v>
      </c>
    </row>
    <row r="5869" spans="1:12" x14ac:dyDescent="0.25">
      <c r="A5869">
        <v>221</v>
      </c>
      <c r="B5869" t="s">
        <v>4623</v>
      </c>
      <c r="C5869">
        <v>102073</v>
      </c>
      <c r="D5869">
        <v>1613</v>
      </c>
      <c r="E5869">
        <v>3529005</v>
      </c>
      <c r="F5869" t="s">
        <v>2749</v>
      </c>
      <c r="G5869" t="s">
        <v>2750</v>
      </c>
      <c r="H5869" t="s">
        <v>1307</v>
      </c>
      <c r="L5869" t="str">
        <f>VLOOKUP(G5869,status!$G$1:$L$6259,6,FALSE)</f>
        <v>UR-8</v>
      </c>
    </row>
    <row r="5870" spans="1:12" x14ac:dyDescent="0.25">
      <c r="A5870">
        <v>221</v>
      </c>
      <c r="B5870" t="s">
        <v>4623</v>
      </c>
      <c r="C5870">
        <v>102074</v>
      </c>
      <c r="D5870">
        <v>1614</v>
      </c>
      <c r="E5870">
        <v>3529005</v>
      </c>
      <c r="F5870" t="s">
        <v>2751</v>
      </c>
      <c r="G5870" t="s">
        <v>2752</v>
      </c>
      <c r="H5870" t="s">
        <v>1307</v>
      </c>
      <c r="L5870" t="str">
        <f>VLOOKUP(G5870,status!$G$1:$L$6259,6,FALSE)</f>
        <v>UR-8</v>
      </c>
    </row>
    <row r="5871" spans="1:12" x14ac:dyDescent="0.25">
      <c r="A5871">
        <v>221</v>
      </c>
      <c r="B5871" t="s">
        <v>4623</v>
      </c>
      <c r="C5871">
        <v>102075</v>
      </c>
      <c r="D5871">
        <v>1615</v>
      </c>
      <c r="E5871">
        <v>3529005</v>
      </c>
      <c r="F5871" t="s">
        <v>2753</v>
      </c>
      <c r="G5871" t="s">
        <v>2754</v>
      </c>
      <c r="H5871" t="s">
        <v>1307</v>
      </c>
      <c r="I5871" t="s">
        <v>22</v>
      </c>
      <c r="J5871" t="s">
        <v>4650</v>
      </c>
      <c r="L5871" t="str">
        <f>VLOOKUP(G5871,status!$G$1:$L$6259,6,FALSE)</f>
        <v>UR-8</v>
      </c>
    </row>
    <row r="5872" spans="1:12" x14ac:dyDescent="0.25">
      <c r="A5872">
        <v>221</v>
      </c>
      <c r="B5872" t="s">
        <v>4623</v>
      </c>
      <c r="C5872">
        <v>102076</v>
      </c>
      <c r="D5872">
        <v>1619</v>
      </c>
      <c r="E5872">
        <v>3529005</v>
      </c>
      <c r="F5872" t="s">
        <v>2755</v>
      </c>
      <c r="G5872" t="s">
        <v>2756</v>
      </c>
      <c r="H5872" t="s">
        <v>1307</v>
      </c>
      <c r="L5872" t="str">
        <f>VLOOKUP(G5872,status!$G$1:$L$6259,6,FALSE)</f>
        <v>UR-8</v>
      </c>
    </row>
    <row r="5873" spans="1:12" x14ac:dyDescent="0.25">
      <c r="A5873">
        <v>221</v>
      </c>
      <c r="B5873" t="s">
        <v>4623</v>
      </c>
      <c r="C5873">
        <v>102077</v>
      </c>
      <c r="D5873">
        <v>1632</v>
      </c>
      <c r="E5873">
        <v>3534609</v>
      </c>
      <c r="F5873" t="s">
        <v>2757</v>
      </c>
      <c r="G5873" t="s">
        <v>2758</v>
      </c>
      <c r="H5873" t="s">
        <v>1307</v>
      </c>
      <c r="L5873" t="str">
        <f>VLOOKUP(G5873,status!$G$1:$L$6259,6,FALSE)</f>
        <v>UR-18</v>
      </c>
    </row>
    <row r="5874" spans="1:12" x14ac:dyDescent="0.25">
      <c r="A5874">
        <v>221</v>
      </c>
      <c r="B5874" t="s">
        <v>4623</v>
      </c>
      <c r="C5874">
        <v>102078</v>
      </c>
      <c r="D5874">
        <v>1634</v>
      </c>
      <c r="E5874">
        <v>3534708</v>
      </c>
      <c r="F5874" t="s">
        <v>2759</v>
      </c>
      <c r="G5874" t="s">
        <v>2760</v>
      </c>
      <c r="H5874" t="s">
        <v>1307</v>
      </c>
      <c r="I5874" t="s">
        <v>22</v>
      </c>
      <c r="J5874" t="s">
        <v>4931</v>
      </c>
      <c r="L5874" t="str">
        <f>VLOOKUP(G5874,status!$G$1:$L$6259,6,FALSE)</f>
        <v>UR-4</v>
      </c>
    </row>
    <row r="5875" spans="1:12" x14ac:dyDescent="0.25">
      <c r="A5875">
        <v>221</v>
      </c>
      <c r="B5875" t="s">
        <v>4623</v>
      </c>
      <c r="C5875">
        <v>102079</v>
      </c>
      <c r="D5875">
        <v>1638</v>
      </c>
      <c r="E5875">
        <v>3535309</v>
      </c>
      <c r="F5875" t="s">
        <v>2761</v>
      </c>
      <c r="G5875" t="s">
        <v>2762</v>
      </c>
      <c r="H5875" t="s">
        <v>1307</v>
      </c>
      <c r="L5875" t="str">
        <f>VLOOKUP(G5875,status!$G$1:$L$6259,6,FALSE)</f>
        <v>UR-4</v>
      </c>
    </row>
    <row r="5876" spans="1:12" x14ac:dyDescent="0.25">
      <c r="A5876">
        <v>221</v>
      </c>
      <c r="B5876" t="s">
        <v>4623</v>
      </c>
      <c r="C5876">
        <v>102080</v>
      </c>
      <c r="D5876">
        <v>1639</v>
      </c>
      <c r="E5876">
        <v>3535309</v>
      </c>
      <c r="F5876" t="s">
        <v>2763</v>
      </c>
      <c r="G5876" t="s">
        <v>2764</v>
      </c>
      <c r="H5876" t="s">
        <v>1307</v>
      </c>
      <c r="I5876" t="s">
        <v>22</v>
      </c>
      <c r="J5876" t="s">
        <v>4651</v>
      </c>
      <c r="L5876" t="str">
        <f>VLOOKUP(G5876,status!$G$1:$L$6259,6,FALSE)</f>
        <v>UR-4</v>
      </c>
    </row>
    <row r="5877" spans="1:12" x14ac:dyDescent="0.25">
      <c r="A5877">
        <v>221</v>
      </c>
      <c r="B5877" t="s">
        <v>4623</v>
      </c>
      <c r="C5877">
        <v>102081</v>
      </c>
      <c r="D5877">
        <v>1659</v>
      </c>
      <c r="E5877">
        <v>3540002</v>
      </c>
      <c r="F5877" t="s">
        <v>2765</v>
      </c>
      <c r="G5877" t="s">
        <v>2766</v>
      </c>
      <c r="H5877" t="s">
        <v>1307</v>
      </c>
      <c r="I5877" t="s">
        <v>22</v>
      </c>
      <c r="J5877" t="s">
        <v>4652</v>
      </c>
      <c r="L5877" t="str">
        <f>VLOOKUP(G5877,status!$G$1:$L$6259,6,FALSE)</f>
        <v>UR-4</v>
      </c>
    </row>
    <row r="5878" spans="1:12" x14ac:dyDescent="0.25">
      <c r="A5878">
        <v>221</v>
      </c>
      <c r="B5878" t="s">
        <v>4623</v>
      </c>
      <c r="C5878">
        <v>102082</v>
      </c>
      <c r="D5878">
        <v>1660</v>
      </c>
      <c r="E5878">
        <v>3540002</v>
      </c>
      <c r="F5878" t="s">
        <v>2767</v>
      </c>
      <c r="G5878" t="s">
        <v>2768</v>
      </c>
      <c r="H5878" t="s">
        <v>1307</v>
      </c>
      <c r="L5878" t="str">
        <f>VLOOKUP(G5878,status!$G$1:$L$6259,6,FALSE)</f>
        <v>UR-4</v>
      </c>
    </row>
    <row r="5879" spans="1:12" x14ac:dyDescent="0.25">
      <c r="A5879">
        <v>221</v>
      </c>
      <c r="B5879" t="s">
        <v>4623</v>
      </c>
      <c r="C5879">
        <v>102083</v>
      </c>
      <c r="D5879">
        <v>1668</v>
      </c>
      <c r="E5879">
        <v>3541406</v>
      </c>
      <c r="F5879" t="s">
        <v>2769</v>
      </c>
      <c r="G5879" t="s">
        <v>2770</v>
      </c>
      <c r="H5879" t="s">
        <v>1307</v>
      </c>
      <c r="I5879" t="s">
        <v>22</v>
      </c>
      <c r="J5879" t="s">
        <v>4653</v>
      </c>
      <c r="L5879" t="str">
        <f>VLOOKUP(G5879,status!$G$1:$L$6259,6,FALSE)</f>
        <v>UR-1</v>
      </c>
    </row>
    <row r="5880" spans="1:12" x14ac:dyDescent="0.25">
      <c r="A5880">
        <v>221</v>
      </c>
      <c r="B5880" t="s">
        <v>4623</v>
      </c>
      <c r="C5880">
        <v>102084</v>
      </c>
      <c r="D5880">
        <v>1689</v>
      </c>
      <c r="E5880">
        <v>3546405</v>
      </c>
      <c r="F5880" t="s">
        <v>2771</v>
      </c>
      <c r="G5880" t="s">
        <v>2772</v>
      </c>
      <c r="H5880" t="s">
        <v>1307</v>
      </c>
      <c r="I5880" t="s">
        <v>22</v>
      </c>
      <c r="J5880" t="s">
        <v>5603</v>
      </c>
      <c r="L5880" t="str">
        <f>VLOOKUP(G5880,status!$G$1:$L$6259,6,FALSE)</f>
        <v>UR-4</v>
      </c>
    </row>
    <row r="5881" spans="1:12" x14ac:dyDescent="0.25">
      <c r="A5881">
        <v>221</v>
      </c>
      <c r="B5881" t="s">
        <v>4623</v>
      </c>
      <c r="C5881">
        <v>102085</v>
      </c>
      <c r="D5881">
        <v>1695</v>
      </c>
      <c r="E5881">
        <v>3548500</v>
      </c>
      <c r="F5881" t="s">
        <v>2773</v>
      </c>
      <c r="G5881" t="s">
        <v>2774</v>
      </c>
      <c r="H5881" t="s">
        <v>1307</v>
      </c>
      <c r="L5881" t="str">
        <f>VLOOKUP(G5881,status!$G$1:$L$6259,6,FALSE)</f>
        <v>8-DF</v>
      </c>
    </row>
    <row r="5882" spans="1:12" x14ac:dyDescent="0.25">
      <c r="A5882">
        <v>221</v>
      </c>
      <c r="B5882" t="s">
        <v>4623</v>
      </c>
      <c r="C5882">
        <v>102086</v>
      </c>
      <c r="D5882">
        <v>1696</v>
      </c>
      <c r="E5882">
        <v>3548500</v>
      </c>
      <c r="F5882" t="s">
        <v>2775</v>
      </c>
      <c r="G5882" t="s">
        <v>2776</v>
      </c>
      <c r="H5882" t="s">
        <v>1307</v>
      </c>
      <c r="L5882" t="str">
        <f>VLOOKUP(G5882,status!$G$1:$L$6259,6,FALSE)</f>
        <v>8-DF</v>
      </c>
    </row>
    <row r="5883" spans="1:12" x14ac:dyDescent="0.25">
      <c r="A5883">
        <v>221</v>
      </c>
      <c r="B5883" t="s">
        <v>4623</v>
      </c>
      <c r="C5883">
        <v>102088</v>
      </c>
      <c r="D5883">
        <v>1702</v>
      </c>
      <c r="E5883">
        <v>3548708</v>
      </c>
      <c r="F5883" t="s">
        <v>2777</v>
      </c>
      <c r="G5883" t="s">
        <v>2778</v>
      </c>
      <c r="H5883" t="s">
        <v>1307</v>
      </c>
      <c r="I5883" t="s">
        <v>22</v>
      </c>
      <c r="J5883" t="s">
        <v>4932</v>
      </c>
      <c r="L5883" t="str">
        <f>VLOOKUP(G5883,status!$G$1:$L$6259,6,FALSE)</f>
        <v>3-DF</v>
      </c>
    </row>
    <row r="5884" spans="1:12" x14ac:dyDescent="0.25">
      <c r="A5884">
        <v>221</v>
      </c>
      <c r="B5884" t="s">
        <v>4623</v>
      </c>
      <c r="C5884">
        <v>102089</v>
      </c>
      <c r="D5884">
        <v>1703</v>
      </c>
      <c r="E5884">
        <v>3548708</v>
      </c>
      <c r="F5884" t="s">
        <v>2779</v>
      </c>
      <c r="G5884" t="s">
        <v>2780</v>
      </c>
      <c r="H5884" t="s">
        <v>1307</v>
      </c>
      <c r="L5884" t="str">
        <f>VLOOKUP(G5884,status!$G$1:$L$6259,6,FALSE)</f>
        <v>3-DF</v>
      </c>
    </row>
    <row r="5885" spans="1:12" x14ac:dyDescent="0.25">
      <c r="A5885">
        <v>221</v>
      </c>
      <c r="B5885" t="s">
        <v>4623</v>
      </c>
      <c r="C5885">
        <v>102090</v>
      </c>
      <c r="D5885">
        <v>1704</v>
      </c>
      <c r="E5885">
        <v>3548708</v>
      </c>
      <c r="F5885" t="s">
        <v>2781</v>
      </c>
      <c r="G5885" t="s">
        <v>2782</v>
      </c>
      <c r="H5885" t="s">
        <v>1307</v>
      </c>
      <c r="L5885" t="str">
        <f>VLOOKUP(G5885,status!$G$1:$L$6259,6,FALSE)</f>
        <v>3-DF</v>
      </c>
    </row>
    <row r="5886" spans="1:12" x14ac:dyDescent="0.25">
      <c r="A5886">
        <v>221</v>
      </c>
      <c r="B5886" t="s">
        <v>4623</v>
      </c>
      <c r="C5886">
        <v>102091</v>
      </c>
      <c r="D5886">
        <v>1707</v>
      </c>
      <c r="E5886">
        <v>3550100</v>
      </c>
      <c r="F5886" t="s">
        <v>2783</v>
      </c>
      <c r="G5886" t="s">
        <v>2784</v>
      </c>
      <c r="H5886" t="s">
        <v>1307</v>
      </c>
      <c r="L5886" t="str">
        <f>VLOOKUP(G5886,status!$G$1:$L$6259,6,FALSE)</f>
        <v>UR-2</v>
      </c>
    </row>
    <row r="5887" spans="1:12" x14ac:dyDescent="0.25">
      <c r="A5887">
        <v>221</v>
      </c>
      <c r="B5887" t="s">
        <v>4623</v>
      </c>
      <c r="C5887">
        <v>102092</v>
      </c>
      <c r="D5887">
        <v>1712</v>
      </c>
      <c r="E5887">
        <v>3551009</v>
      </c>
      <c r="F5887" t="s">
        <v>2785</v>
      </c>
      <c r="G5887" t="s">
        <v>2786</v>
      </c>
      <c r="H5887" t="s">
        <v>1307</v>
      </c>
      <c r="L5887" t="str">
        <f>VLOOKUP(G5887,status!$G$1:$L$6259,6,FALSE)</f>
        <v>UR-20</v>
      </c>
    </row>
    <row r="5888" spans="1:12" x14ac:dyDescent="0.25">
      <c r="A5888">
        <v>221</v>
      </c>
      <c r="B5888" t="s">
        <v>4623</v>
      </c>
      <c r="C5888">
        <v>102093</v>
      </c>
      <c r="D5888">
        <v>1720</v>
      </c>
      <c r="E5888">
        <v>3552205</v>
      </c>
      <c r="F5888" t="s">
        <v>2787</v>
      </c>
      <c r="G5888" t="s">
        <v>2788</v>
      </c>
      <c r="H5888" t="s">
        <v>1307</v>
      </c>
      <c r="L5888" t="str">
        <f>VLOOKUP(G5888,status!$G$1:$L$6259,6,FALSE)</f>
        <v>UR-10</v>
      </c>
    </row>
    <row r="5889" spans="1:12" x14ac:dyDescent="0.25">
      <c r="A5889">
        <v>221</v>
      </c>
      <c r="B5889" t="s">
        <v>4623</v>
      </c>
      <c r="C5889">
        <v>102094</v>
      </c>
      <c r="D5889">
        <v>1722</v>
      </c>
      <c r="E5889">
        <v>3552205</v>
      </c>
      <c r="F5889" t="s">
        <v>2789</v>
      </c>
      <c r="G5889" t="s">
        <v>2790</v>
      </c>
      <c r="H5889" t="s">
        <v>1307</v>
      </c>
      <c r="I5889" t="s">
        <v>22</v>
      </c>
      <c r="J5889" t="s">
        <v>4654</v>
      </c>
      <c r="L5889" t="str">
        <f>VLOOKUP(G5889,status!$G$1:$L$6259,6,FALSE)</f>
        <v>UR-10</v>
      </c>
    </row>
    <row r="5890" spans="1:12" x14ac:dyDescent="0.25">
      <c r="A5890">
        <v>221</v>
      </c>
      <c r="B5890" t="s">
        <v>4623</v>
      </c>
      <c r="C5890">
        <v>102095</v>
      </c>
      <c r="D5890">
        <v>1730</v>
      </c>
      <c r="E5890">
        <v>3554003</v>
      </c>
      <c r="F5890" t="s">
        <v>2791</v>
      </c>
      <c r="G5890" t="s">
        <v>2792</v>
      </c>
      <c r="H5890" t="s">
        <v>1307</v>
      </c>
      <c r="I5890" t="s">
        <v>22</v>
      </c>
      <c r="J5890" t="s">
        <v>4655</v>
      </c>
      <c r="L5890" t="str">
        <f>VLOOKUP(G5890,status!$G$1:$L$6259,6,FALSE)</f>
        <v>UR-9</v>
      </c>
    </row>
    <row r="5891" spans="1:12" x14ac:dyDescent="0.25">
      <c r="A5891">
        <v>221</v>
      </c>
      <c r="B5891" t="s">
        <v>4623</v>
      </c>
      <c r="C5891">
        <v>102096</v>
      </c>
      <c r="D5891">
        <v>1734</v>
      </c>
      <c r="E5891">
        <v>3554508</v>
      </c>
      <c r="F5891" t="s">
        <v>2793</v>
      </c>
      <c r="G5891" t="s">
        <v>2794</v>
      </c>
      <c r="H5891" t="s">
        <v>1307</v>
      </c>
      <c r="L5891" t="str">
        <f>VLOOKUP(G5891,status!$G$1:$L$6259,6,FALSE)</f>
        <v>UR-9</v>
      </c>
    </row>
    <row r="5892" spans="1:12" x14ac:dyDescent="0.25">
      <c r="A5892">
        <v>221</v>
      </c>
      <c r="B5892" t="s">
        <v>4623</v>
      </c>
      <c r="C5892">
        <v>102097</v>
      </c>
      <c r="D5892">
        <v>1748</v>
      </c>
      <c r="E5892">
        <v>3500501</v>
      </c>
      <c r="F5892" t="s">
        <v>2795</v>
      </c>
      <c r="G5892" t="s">
        <v>2796</v>
      </c>
      <c r="H5892" t="s">
        <v>1307</v>
      </c>
      <c r="L5892" t="str">
        <f>VLOOKUP(G5892,status!$G$1:$L$6259,6,FALSE)</f>
        <v>UR-19</v>
      </c>
    </row>
    <row r="5893" spans="1:12" x14ac:dyDescent="0.25">
      <c r="A5893">
        <v>221</v>
      </c>
      <c r="B5893" t="s">
        <v>4623</v>
      </c>
      <c r="C5893">
        <v>102098</v>
      </c>
      <c r="D5893">
        <v>1749</v>
      </c>
      <c r="E5893">
        <v>3500501</v>
      </c>
      <c r="F5893" t="s">
        <v>2797</v>
      </c>
      <c r="G5893" t="s">
        <v>2798</v>
      </c>
      <c r="H5893" t="s">
        <v>1307</v>
      </c>
      <c r="I5893" t="s">
        <v>22</v>
      </c>
      <c r="J5893" t="s">
        <v>4656</v>
      </c>
      <c r="L5893" t="str">
        <f>VLOOKUP(G5893,status!$G$1:$L$6259,6,FALSE)</f>
        <v>UR-19</v>
      </c>
    </row>
    <row r="5894" spans="1:12" x14ac:dyDescent="0.25">
      <c r="A5894">
        <v>221</v>
      </c>
      <c r="B5894" t="s">
        <v>4623</v>
      </c>
      <c r="C5894">
        <v>102099</v>
      </c>
      <c r="D5894">
        <v>1754</v>
      </c>
      <c r="E5894">
        <v>3501905</v>
      </c>
      <c r="F5894" t="s">
        <v>2799</v>
      </c>
      <c r="G5894" t="s">
        <v>2800</v>
      </c>
      <c r="H5894" t="s">
        <v>1307</v>
      </c>
      <c r="I5894" t="s">
        <v>22</v>
      </c>
      <c r="J5894" t="s">
        <v>5604</v>
      </c>
      <c r="L5894" t="str">
        <f>VLOOKUP(G5894,status!$G$1:$L$6259,6,FALSE)</f>
        <v>UR-19</v>
      </c>
    </row>
    <row r="5895" spans="1:12" x14ac:dyDescent="0.25">
      <c r="A5895">
        <v>221</v>
      </c>
      <c r="B5895" t="s">
        <v>4623</v>
      </c>
      <c r="C5895">
        <v>102100</v>
      </c>
      <c r="D5895">
        <v>1756</v>
      </c>
      <c r="E5895">
        <v>3502507</v>
      </c>
      <c r="F5895" t="s">
        <v>2801</v>
      </c>
      <c r="G5895" t="s">
        <v>2802</v>
      </c>
      <c r="H5895" t="s">
        <v>1307</v>
      </c>
      <c r="I5895" t="s">
        <v>22</v>
      </c>
      <c r="J5895" t="s">
        <v>4657</v>
      </c>
      <c r="L5895" t="str">
        <f>VLOOKUP(G5895,status!$G$1:$L$6259,6,FALSE)</f>
        <v>UR-14</v>
      </c>
    </row>
    <row r="5896" spans="1:12" x14ac:dyDescent="0.25">
      <c r="A5896">
        <v>221</v>
      </c>
      <c r="B5896" t="s">
        <v>4623</v>
      </c>
      <c r="C5896">
        <v>102101</v>
      </c>
      <c r="D5896">
        <v>1759</v>
      </c>
      <c r="E5896">
        <v>3503208</v>
      </c>
      <c r="F5896" t="s">
        <v>2803</v>
      </c>
      <c r="G5896" t="s">
        <v>2804</v>
      </c>
      <c r="H5896" t="s">
        <v>1307</v>
      </c>
      <c r="I5896" t="s">
        <v>22</v>
      </c>
      <c r="J5896" t="s">
        <v>4658</v>
      </c>
      <c r="L5896" t="str">
        <f>VLOOKUP(G5896,status!$G$1:$L$6259,6,FALSE)</f>
        <v>UR-17</v>
      </c>
    </row>
    <row r="5897" spans="1:12" x14ac:dyDescent="0.25">
      <c r="A5897">
        <v>221</v>
      </c>
      <c r="B5897" t="s">
        <v>4623</v>
      </c>
      <c r="C5897">
        <v>102102</v>
      </c>
      <c r="D5897">
        <v>1760</v>
      </c>
      <c r="E5897">
        <v>3503208</v>
      </c>
      <c r="F5897" t="s">
        <v>2805</v>
      </c>
      <c r="G5897" t="s">
        <v>2806</v>
      </c>
      <c r="H5897" t="s">
        <v>1307</v>
      </c>
      <c r="I5897" t="s">
        <v>22</v>
      </c>
      <c r="J5897" t="s">
        <v>4659</v>
      </c>
      <c r="L5897" t="str">
        <f>VLOOKUP(G5897,status!$G$1:$L$6259,6,FALSE)</f>
        <v>UR-17</v>
      </c>
    </row>
    <row r="5898" spans="1:12" x14ac:dyDescent="0.25">
      <c r="A5898">
        <v>221</v>
      </c>
      <c r="B5898" t="s">
        <v>4623</v>
      </c>
      <c r="C5898">
        <v>102103</v>
      </c>
      <c r="D5898">
        <v>1761</v>
      </c>
      <c r="E5898">
        <v>3503208</v>
      </c>
      <c r="F5898" t="s">
        <v>2807</v>
      </c>
      <c r="G5898" t="s">
        <v>2808</v>
      </c>
      <c r="H5898" t="s">
        <v>1307</v>
      </c>
      <c r="L5898" t="str">
        <f>VLOOKUP(G5898,status!$G$1:$L$6259,6,FALSE)</f>
        <v>UR-17</v>
      </c>
    </row>
    <row r="5899" spans="1:12" x14ac:dyDescent="0.25">
      <c r="A5899">
        <v>221</v>
      </c>
      <c r="B5899" t="s">
        <v>4623</v>
      </c>
      <c r="C5899">
        <v>102104</v>
      </c>
      <c r="D5899">
        <v>1768</v>
      </c>
      <c r="E5899">
        <v>3504107</v>
      </c>
      <c r="F5899" t="s">
        <v>2809</v>
      </c>
      <c r="G5899" t="s">
        <v>2810</v>
      </c>
      <c r="H5899" t="s">
        <v>1307</v>
      </c>
      <c r="L5899" t="str">
        <f>VLOOKUP(G5899,status!$G$1:$L$6259,6,FALSE)</f>
        <v>UR-3</v>
      </c>
    </row>
    <row r="5900" spans="1:12" x14ac:dyDescent="0.25">
      <c r="A5900">
        <v>221</v>
      </c>
      <c r="B5900" t="s">
        <v>4623</v>
      </c>
      <c r="C5900">
        <v>102105</v>
      </c>
      <c r="D5900">
        <v>1773</v>
      </c>
      <c r="E5900">
        <v>3505500</v>
      </c>
      <c r="F5900" t="s">
        <v>2811</v>
      </c>
      <c r="G5900" t="s">
        <v>2812</v>
      </c>
      <c r="H5900" t="s">
        <v>1307</v>
      </c>
      <c r="I5900" t="s">
        <v>22</v>
      </c>
      <c r="J5900" t="s">
        <v>5605</v>
      </c>
      <c r="L5900" t="str">
        <f>VLOOKUP(G5900,status!$G$1:$L$6259,6,FALSE)</f>
        <v>UR-8</v>
      </c>
    </row>
    <row r="5901" spans="1:12" x14ac:dyDescent="0.25">
      <c r="A5901">
        <v>221</v>
      </c>
      <c r="B5901" t="s">
        <v>4623</v>
      </c>
      <c r="C5901">
        <v>102106</v>
      </c>
      <c r="D5901">
        <v>1779</v>
      </c>
      <c r="E5901">
        <v>3506102</v>
      </c>
      <c r="F5901" t="s">
        <v>2813</v>
      </c>
      <c r="G5901" t="s">
        <v>2814</v>
      </c>
      <c r="H5901" t="s">
        <v>1307</v>
      </c>
      <c r="I5901" t="s">
        <v>22</v>
      </c>
      <c r="J5901" t="s">
        <v>4660</v>
      </c>
      <c r="L5901" t="str">
        <f>VLOOKUP(G5901,status!$G$1:$L$6259,6,FALSE)</f>
        <v>UR-6</v>
      </c>
    </row>
    <row r="5902" spans="1:12" x14ac:dyDescent="0.25">
      <c r="A5902">
        <v>221</v>
      </c>
      <c r="B5902" t="s">
        <v>4623</v>
      </c>
      <c r="C5902">
        <v>102107</v>
      </c>
      <c r="D5902">
        <v>1781</v>
      </c>
      <c r="E5902">
        <v>3506102</v>
      </c>
      <c r="F5902" t="s">
        <v>2815</v>
      </c>
      <c r="G5902" t="s">
        <v>2816</v>
      </c>
      <c r="H5902" t="s">
        <v>1307</v>
      </c>
      <c r="L5902" t="str">
        <f>VLOOKUP(G5902,status!$G$1:$L$6259,6,FALSE)</f>
        <v>UR-6</v>
      </c>
    </row>
    <row r="5903" spans="1:12" x14ac:dyDescent="0.25">
      <c r="A5903">
        <v>221</v>
      </c>
      <c r="B5903" t="s">
        <v>4623</v>
      </c>
      <c r="C5903">
        <v>102108</v>
      </c>
      <c r="D5903">
        <v>1789</v>
      </c>
      <c r="E5903">
        <v>3508504</v>
      </c>
      <c r="F5903" t="s">
        <v>2817</v>
      </c>
      <c r="G5903" t="s">
        <v>2818</v>
      </c>
      <c r="H5903" t="s">
        <v>1307</v>
      </c>
      <c r="L5903" t="str">
        <f>VLOOKUP(G5903,status!$G$1:$L$6259,6,FALSE)</f>
        <v>UR-7</v>
      </c>
    </row>
    <row r="5904" spans="1:12" x14ac:dyDescent="0.25">
      <c r="A5904">
        <v>221</v>
      </c>
      <c r="B5904" t="s">
        <v>4623</v>
      </c>
      <c r="C5904">
        <v>102109</v>
      </c>
      <c r="D5904">
        <v>1798</v>
      </c>
      <c r="E5904">
        <v>3510500</v>
      </c>
      <c r="F5904" t="s">
        <v>2819</v>
      </c>
      <c r="G5904" t="s">
        <v>2820</v>
      </c>
      <c r="H5904" t="s">
        <v>1307</v>
      </c>
      <c r="I5904" t="s">
        <v>22</v>
      </c>
      <c r="J5904" t="s">
        <v>4661</v>
      </c>
      <c r="L5904" t="str">
        <f>VLOOKUP(G5904,status!$G$1:$L$6259,6,FALSE)</f>
        <v>UR-7</v>
      </c>
    </row>
    <row r="5905" spans="1:12" x14ac:dyDescent="0.25">
      <c r="A5905">
        <v>221</v>
      </c>
      <c r="B5905" t="s">
        <v>4623</v>
      </c>
      <c r="C5905">
        <v>102110</v>
      </c>
      <c r="D5905">
        <v>1804</v>
      </c>
      <c r="E5905">
        <v>3512001</v>
      </c>
      <c r="F5905" t="s">
        <v>2821</v>
      </c>
      <c r="G5905" t="s">
        <v>2822</v>
      </c>
      <c r="H5905" t="s">
        <v>1307</v>
      </c>
      <c r="L5905" t="str">
        <f>VLOOKUP(G5905,status!$G$1:$L$6259,6,FALSE)</f>
        <v>UR-6</v>
      </c>
    </row>
    <row r="5906" spans="1:12" x14ac:dyDescent="0.25">
      <c r="A5906">
        <v>221</v>
      </c>
      <c r="B5906" t="s">
        <v>4623</v>
      </c>
      <c r="C5906">
        <v>102111</v>
      </c>
      <c r="D5906">
        <v>1808</v>
      </c>
      <c r="E5906">
        <v>3513108</v>
      </c>
      <c r="F5906" t="s">
        <v>2823</v>
      </c>
      <c r="G5906" t="s">
        <v>2824</v>
      </c>
      <c r="H5906" t="s">
        <v>1307</v>
      </c>
      <c r="L5906" t="str">
        <f>VLOOKUP(G5906,status!$G$1:$L$6259,6,FALSE)</f>
        <v>UR-6</v>
      </c>
    </row>
    <row r="5907" spans="1:12" x14ac:dyDescent="0.25">
      <c r="A5907">
        <v>221</v>
      </c>
      <c r="B5907" t="s">
        <v>4623</v>
      </c>
      <c r="C5907">
        <v>102112</v>
      </c>
      <c r="D5907">
        <v>1809</v>
      </c>
      <c r="E5907">
        <v>3513108</v>
      </c>
      <c r="F5907" t="s">
        <v>2825</v>
      </c>
      <c r="G5907" t="s">
        <v>2826</v>
      </c>
      <c r="H5907" t="s">
        <v>1307</v>
      </c>
      <c r="L5907" t="str">
        <f>VLOOKUP(G5907,status!$G$1:$L$6259,6,FALSE)</f>
        <v>UR-6</v>
      </c>
    </row>
    <row r="5908" spans="1:12" x14ac:dyDescent="0.25">
      <c r="A5908">
        <v>221</v>
      </c>
      <c r="B5908" t="s">
        <v>4623</v>
      </c>
      <c r="C5908">
        <v>102113</v>
      </c>
      <c r="D5908">
        <v>1813</v>
      </c>
      <c r="E5908">
        <v>3513405</v>
      </c>
      <c r="F5908" t="s">
        <v>2827</v>
      </c>
      <c r="G5908" t="s">
        <v>2828</v>
      </c>
      <c r="H5908" t="s">
        <v>1307</v>
      </c>
      <c r="I5908" t="s">
        <v>22</v>
      </c>
      <c r="J5908" t="s">
        <v>5606</v>
      </c>
      <c r="L5908" t="str">
        <f>VLOOKUP(G5908,status!$G$1:$L$6259,6,FALSE)</f>
        <v>UR-14</v>
      </c>
    </row>
    <row r="5909" spans="1:12" x14ac:dyDescent="0.25">
      <c r="A5909">
        <v>221</v>
      </c>
      <c r="B5909" t="s">
        <v>4623</v>
      </c>
      <c r="C5909">
        <v>102114</v>
      </c>
      <c r="D5909">
        <v>1814</v>
      </c>
      <c r="E5909">
        <v>3513405</v>
      </c>
      <c r="F5909" t="s">
        <v>2829</v>
      </c>
      <c r="G5909" t="s">
        <v>2830</v>
      </c>
      <c r="H5909" t="s">
        <v>1307</v>
      </c>
      <c r="L5909" t="str">
        <f>VLOOKUP(G5909,status!$G$1:$L$6259,6,FALSE)</f>
        <v>UR-14</v>
      </c>
    </row>
    <row r="5910" spans="1:12" x14ac:dyDescent="0.25">
      <c r="A5910">
        <v>221</v>
      </c>
      <c r="B5910" t="s">
        <v>4623</v>
      </c>
      <c r="C5910">
        <v>102115</v>
      </c>
      <c r="D5910">
        <v>1825</v>
      </c>
      <c r="E5910">
        <v>3516200</v>
      </c>
      <c r="F5910" t="s">
        <v>2831</v>
      </c>
      <c r="G5910" t="s">
        <v>2832</v>
      </c>
      <c r="H5910" t="s">
        <v>1307</v>
      </c>
      <c r="L5910" t="str">
        <f>VLOOKUP(G5910,status!$G$1:$L$6259,6,FALSE)</f>
        <v>UR-17</v>
      </c>
    </row>
    <row r="5911" spans="1:12" x14ac:dyDescent="0.25">
      <c r="A5911">
        <v>221</v>
      </c>
      <c r="B5911" t="s">
        <v>4623</v>
      </c>
      <c r="C5911">
        <v>102116</v>
      </c>
      <c r="D5911">
        <v>1826</v>
      </c>
      <c r="E5911">
        <v>3516200</v>
      </c>
      <c r="F5911" t="s">
        <v>2833</v>
      </c>
      <c r="G5911" t="s">
        <v>2834</v>
      </c>
      <c r="H5911" t="s">
        <v>1307</v>
      </c>
      <c r="I5911" t="s">
        <v>22</v>
      </c>
      <c r="J5911" t="s">
        <v>4662</v>
      </c>
      <c r="L5911" t="str">
        <f>VLOOKUP(G5911,status!$G$1:$L$6259,6,FALSE)</f>
        <v>UR-17</v>
      </c>
    </row>
    <row r="5912" spans="1:12" x14ac:dyDescent="0.25">
      <c r="A5912">
        <v>221</v>
      </c>
      <c r="B5912" t="s">
        <v>4623</v>
      </c>
      <c r="C5912">
        <v>102117</v>
      </c>
      <c r="D5912">
        <v>1827</v>
      </c>
      <c r="E5912">
        <v>3516200</v>
      </c>
      <c r="F5912" t="s">
        <v>2835</v>
      </c>
      <c r="G5912" t="s">
        <v>2836</v>
      </c>
      <c r="H5912" t="s">
        <v>1307</v>
      </c>
      <c r="I5912" t="s">
        <v>22</v>
      </c>
      <c r="J5912" t="s">
        <v>5607</v>
      </c>
      <c r="L5912" t="str">
        <f>VLOOKUP(G5912,status!$G$1:$L$6259,6,FALSE)</f>
        <v>UR-17</v>
      </c>
    </row>
    <row r="5913" spans="1:12" x14ac:dyDescent="0.25">
      <c r="A5913">
        <v>221</v>
      </c>
      <c r="B5913" t="s">
        <v>4623</v>
      </c>
      <c r="C5913">
        <v>102118</v>
      </c>
      <c r="D5913">
        <v>1832</v>
      </c>
      <c r="E5913">
        <v>3517406</v>
      </c>
      <c r="F5913" t="s">
        <v>2837</v>
      </c>
      <c r="G5913" t="s">
        <v>2838</v>
      </c>
      <c r="H5913" t="s">
        <v>1307</v>
      </c>
      <c r="L5913" t="str">
        <f>VLOOKUP(G5913,status!$G$1:$L$6259,6,FALSE)</f>
        <v>UR-17</v>
      </c>
    </row>
    <row r="5914" spans="1:12" x14ac:dyDescent="0.25">
      <c r="A5914">
        <v>221</v>
      </c>
      <c r="B5914" t="s">
        <v>4623</v>
      </c>
      <c r="C5914">
        <v>102120</v>
      </c>
      <c r="D5914">
        <v>1847</v>
      </c>
      <c r="E5914">
        <v>3521309</v>
      </c>
      <c r="F5914" t="s">
        <v>2839</v>
      </c>
      <c r="G5914" t="s">
        <v>2840</v>
      </c>
      <c r="H5914" t="s">
        <v>1307</v>
      </c>
      <c r="I5914" t="s">
        <v>22</v>
      </c>
      <c r="J5914" t="s">
        <v>4663</v>
      </c>
      <c r="L5914" t="str">
        <f>VLOOKUP(G5914,status!$G$1:$L$6259,6,FALSE)</f>
        <v>UR-17</v>
      </c>
    </row>
    <row r="5915" spans="1:12" x14ac:dyDescent="0.25">
      <c r="A5915">
        <v>221</v>
      </c>
      <c r="B5915" t="s">
        <v>4623</v>
      </c>
      <c r="C5915">
        <v>102121</v>
      </c>
      <c r="D5915">
        <v>1849</v>
      </c>
      <c r="E5915">
        <v>3522604</v>
      </c>
      <c r="F5915" t="s">
        <v>2841</v>
      </c>
      <c r="G5915" t="s">
        <v>2842</v>
      </c>
      <c r="H5915" t="s">
        <v>1307</v>
      </c>
      <c r="L5915" t="str">
        <f>VLOOKUP(G5915,status!$G$1:$L$6259,6,FALSE)</f>
        <v>UR-19</v>
      </c>
    </row>
    <row r="5916" spans="1:12" x14ac:dyDescent="0.25">
      <c r="A5916">
        <v>221</v>
      </c>
      <c r="B5916" t="s">
        <v>4623</v>
      </c>
      <c r="C5916">
        <v>102122</v>
      </c>
      <c r="D5916">
        <v>1855</v>
      </c>
      <c r="E5916">
        <v>3524105</v>
      </c>
      <c r="F5916" t="s">
        <v>2843</v>
      </c>
      <c r="G5916" t="s">
        <v>2844</v>
      </c>
      <c r="H5916" t="s">
        <v>1307</v>
      </c>
      <c r="L5916" t="str">
        <f>VLOOKUP(G5916,status!$G$1:$L$6259,6,FALSE)</f>
        <v>UR-19</v>
      </c>
    </row>
    <row r="5917" spans="1:12" x14ac:dyDescent="0.25">
      <c r="A5917">
        <v>221</v>
      </c>
      <c r="B5917" t="s">
        <v>4623</v>
      </c>
      <c r="C5917">
        <v>102123</v>
      </c>
      <c r="D5917">
        <v>1858</v>
      </c>
      <c r="E5917">
        <v>3524303</v>
      </c>
      <c r="F5917" t="s">
        <v>2845</v>
      </c>
      <c r="G5917" t="s">
        <v>2846</v>
      </c>
      <c r="H5917" t="s">
        <v>1307</v>
      </c>
      <c r="I5917" t="s">
        <v>22</v>
      </c>
      <c r="J5917" t="s">
        <v>5608</v>
      </c>
      <c r="L5917" t="str">
        <f>VLOOKUP(G5917,status!$G$1:$L$6259,6,FALSE)</f>
        <v>UR-6</v>
      </c>
    </row>
    <row r="5918" spans="1:12" x14ac:dyDescent="0.25">
      <c r="A5918">
        <v>221</v>
      </c>
      <c r="B5918" t="s">
        <v>4623</v>
      </c>
      <c r="C5918">
        <v>102124</v>
      </c>
      <c r="D5918">
        <v>1862</v>
      </c>
      <c r="E5918">
        <v>3524402</v>
      </c>
      <c r="F5918" t="s">
        <v>2847</v>
      </c>
      <c r="G5918" t="s">
        <v>2848</v>
      </c>
      <c r="H5918" t="s">
        <v>1307</v>
      </c>
      <c r="L5918" t="str">
        <f>VLOOKUP(G5918,status!$G$1:$L$6259,6,FALSE)</f>
        <v>UR-7</v>
      </c>
    </row>
    <row r="5919" spans="1:12" x14ac:dyDescent="0.25">
      <c r="A5919">
        <v>221</v>
      </c>
      <c r="B5919" t="s">
        <v>4623</v>
      </c>
      <c r="C5919">
        <v>102125</v>
      </c>
      <c r="D5919">
        <v>1863</v>
      </c>
      <c r="E5919">
        <v>3524402</v>
      </c>
      <c r="F5919" t="s">
        <v>2849</v>
      </c>
      <c r="G5919" t="s">
        <v>2850</v>
      </c>
      <c r="H5919" t="s">
        <v>1307</v>
      </c>
      <c r="I5919" t="s">
        <v>22</v>
      </c>
      <c r="J5919" t="s">
        <v>4664</v>
      </c>
      <c r="L5919" t="str">
        <f>VLOOKUP(G5919,status!$G$1:$L$6259,6,FALSE)</f>
        <v>UR-7</v>
      </c>
    </row>
    <row r="5920" spans="1:12" x14ac:dyDescent="0.25">
      <c r="A5920">
        <v>221</v>
      </c>
      <c r="B5920" t="s">
        <v>4623</v>
      </c>
      <c r="C5920">
        <v>102126</v>
      </c>
      <c r="D5920">
        <v>1864</v>
      </c>
      <c r="E5920">
        <v>3524402</v>
      </c>
      <c r="F5920" t="s">
        <v>2851</v>
      </c>
      <c r="G5920" t="s">
        <v>2852</v>
      </c>
      <c r="H5920" t="s">
        <v>1307</v>
      </c>
      <c r="I5920" t="s">
        <v>22</v>
      </c>
      <c r="J5920" t="s">
        <v>4665</v>
      </c>
      <c r="L5920" t="str">
        <f>VLOOKUP(G5920,status!$G$1:$L$6259,6,FALSE)</f>
        <v>UR-7</v>
      </c>
    </row>
    <row r="5921" spans="1:12" x14ac:dyDescent="0.25">
      <c r="A5921">
        <v>221</v>
      </c>
      <c r="B5921" t="s">
        <v>4623</v>
      </c>
      <c r="C5921">
        <v>102127</v>
      </c>
      <c r="D5921">
        <v>1875</v>
      </c>
      <c r="E5921">
        <v>3526704</v>
      </c>
      <c r="F5921" t="s">
        <v>2853</v>
      </c>
      <c r="G5921" t="s">
        <v>2854</v>
      </c>
      <c r="H5921" t="s">
        <v>1307</v>
      </c>
      <c r="I5921" t="s">
        <v>22</v>
      </c>
      <c r="J5921" t="s">
        <v>5609</v>
      </c>
      <c r="L5921" t="str">
        <f>VLOOKUP(G5921,status!$G$1:$L$6259,6,FALSE)</f>
        <v>UR-10</v>
      </c>
    </row>
    <row r="5922" spans="1:12" x14ac:dyDescent="0.25">
      <c r="A5922">
        <v>221</v>
      </c>
      <c r="B5922" t="s">
        <v>4623</v>
      </c>
      <c r="C5922">
        <v>102128</v>
      </c>
      <c r="D5922">
        <v>1882</v>
      </c>
      <c r="E5922">
        <v>3529401</v>
      </c>
      <c r="F5922" t="s">
        <v>2855</v>
      </c>
      <c r="G5922" t="s">
        <v>2856</v>
      </c>
      <c r="H5922" t="s">
        <v>1307</v>
      </c>
      <c r="I5922" t="s">
        <v>22</v>
      </c>
      <c r="J5922" t="s">
        <v>4666</v>
      </c>
      <c r="L5922" t="str">
        <f>VLOOKUP(G5922,status!$G$1:$L$6259,6,FALSE)</f>
        <v>6-DF</v>
      </c>
    </row>
    <row r="5923" spans="1:12" x14ac:dyDescent="0.25">
      <c r="A5923">
        <v>221</v>
      </c>
      <c r="B5923" t="s">
        <v>4623</v>
      </c>
      <c r="C5923">
        <v>102129</v>
      </c>
      <c r="D5923">
        <v>1891</v>
      </c>
      <c r="E5923">
        <v>3530607</v>
      </c>
      <c r="F5923" t="s">
        <v>2857</v>
      </c>
      <c r="G5923" t="s">
        <v>2858</v>
      </c>
      <c r="H5923" t="s">
        <v>1307</v>
      </c>
      <c r="L5923" t="str">
        <f>VLOOKUP(G5923,status!$G$1:$L$6259,6,FALSE)</f>
        <v>UR-7</v>
      </c>
    </row>
    <row r="5924" spans="1:12" x14ac:dyDescent="0.25">
      <c r="A5924">
        <v>221</v>
      </c>
      <c r="B5924" t="s">
        <v>4623</v>
      </c>
      <c r="C5924">
        <v>102130</v>
      </c>
      <c r="D5924">
        <v>1893</v>
      </c>
      <c r="E5924">
        <v>3530706</v>
      </c>
      <c r="F5924" t="s">
        <v>2859</v>
      </c>
      <c r="G5924" t="s">
        <v>2860</v>
      </c>
      <c r="H5924" t="s">
        <v>1307</v>
      </c>
      <c r="L5924" t="str">
        <f>VLOOKUP(G5924,status!$G$1:$L$6259,6,FALSE)</f>
        <v>UR-14</v>
      </c>
    </row>
    <row r="5925" spans="1:12" x14ac:dyDescent="0.25">
      <c r="A5925">
        <v>221</v>
      </c>
      <c r="B5925" t="s">
        <v>4623</v>
      </c>
      <c r="C5925">
        <v>102131</v>
      </c>
      <c r="D5925">
        <v>1894</v>
      </c>
      <c r="E5925">
        <v>3530706</v>
      </c>
      <c r="F5925" t="s">
        <v>2861</v>
      </c>
      <c r="G5925" t="s">
        <v>2862</v>
      </c>
      <c r="H5925" t="s">
        <v>1307</v>
      </c>
      <c r="I5925" t="s">
        <v>22</v>
      </c>
      <c r="J5925" t="s">
        <v>4667</v>
      </c>
      <c r="L5925" t="str">
        <f>VLOOKUP(G5925,status!$G$1:$L$6259,6,FALSE)</f>
        <v>UR-14</v>
      </c>
    </row>
    <row r="5926" spans="1:12" x14ac:dyDescent="0.25">
      <c r="A5926">
        <v>221</v>
      </c>
      <c r="B5926" t="s">
        <v>4623</v>
      </c>
      <c r="C5926">
        <v>102132</v>
      </c>
      <c r="D5926">
        <v>1895</v>
      </c>
      <c r="E5926">
        <v>3530706</v>
      </c>
      <c r="F5926" t="s">
        <v>2863</v>
      </c>
      <c r="G5926" t="s">
        <v>2864</v>
      </c>
      <c r="H5926" t="s">
        <v>1307</v>
      </c>
      <c r="L5926" t="str">
        <f>VLOOKUP(G5926,status!$G$1:$L$6259,6,FALSE)</f>
        <v>UR-14</v>
      </c>
    </row>
    <row r="5927" spans="1:12" x14ac:dyDescent="0.25">
      <c r="A5927">
        <v>221</v>
      </c>
      <c r="B5927" t="s">
        <v>4623</v>
      </c>
      <c r="C5927">
        <v>102133</v>
      </c>
      <c r="D5927">
        <v>1898</v>
      </c>
      <c r="E5927">
        <v>3530805</v>
      </c>
      <c r="F5927" t="s">
        <v>2865</v>
      </c>
      <c r="G5927" t="s">
        <v>2866</v>
      </c>
      <c r="H5927" t="s">
        <v>1307</v>
      </c>
      <c r="L5927" t="str">
        <f>VLOOKUP(G5927,status!$G$1:$L$6259,6,FALSE)</f>
        <v>UR-19</v>
      </c>
    </row>
    <row r="5928" spans="1:12" x14ac:dyDescent="0.25">
      <c r="A5928">
        <v>221</v>
      </c>
      <c r="B5928" t="s">
        <v>4623</v>
      </c>
      <c r="C5928">
        <v>102134</v>
      </c>
      <c r="D5928">
        <v>1902</v>
      </c>
      <c r="E5928">
        <v>3531506</v>
      </c>
      <c r="F5928" t="s">
        <v>2867</v>
      </c>
      <c r="G5928" t="s">
        <v>2868</v>
      </c>
      <c r="H5928" t="s">
        <v>1307</v>
      </c>
      <c r="I5928" t="s">
        <v>22</v>
      </c>
      <c r="J5928" t="s">
        <v>5610</v>
      </c>
      <c r="L5928" t="str">
        <f>VLOOKUP(G5928,status!$G$1:$L$6259,6,FALSE)</f>
        <v>UR-13</v>
      </c>
    </row>
    <row r="5929" spans="1:12" x14ac:dyDescent="0.25">
      <c r="A5929">
        <v>221</v>
      </c>
      <c r="B5929" t="s">
        <v>4623</v>
      </c>
      <c r="C5929">
        <v>102135</v>
      </c>
      <c r="D5929">
        <v>1910</v>
      </c>
      <c r="E5929">
        <v>3533908</v>
      </c>
      <c r="F5929" t="s">
        <v>2869</v>
      </c>
      <c r="G5929" t="s">
        <v>2870</v>
      </c>
      <c r="H5929" t="s">
        <v>1307</v>
      </c>
      <c r="L5929" t="str">
        <f>VLOOKUP(G5929,status!$G$1:$L$6259,6,FALSE)</f>
        <v>UR-8</v>
      </c>
    </row>
    <row r="5930" spans="1:12" x14ac:dyDescent="0.25">
      <c r="A5930">
        <v>221</v>
      </c>
      <c r="B5930" t="s">
        <v>4623</v>
      </c>
      <c r="C5930">
        <v>102136</v>
      </c>
      <c r="D5930">
        <v>1918</v>
      </c>
      <c r="E5930">
        <v>3535606</v>
      </c>
      <c r="F5930" t="s">
        <v>2871</v>
      </c>
      <c r="G5930" t="s">
        <v>2872</v>
      </c>
      <c r="H5930" t="s">
        <v>1307</v>
      </c>
      <c r="L5930" t="str">
        <f>VLOOKUP(G5930,status!$G$1:$L$6259,6,FALSE)</f>
        <v>UR-7</v>
      </c>
    </row>
    <row r="5931" spans="1:12" x14ac:dyDescent="0.25">
      <c r="A5931">
        <v>221</v>
      </c>
      <c r="B5931" t="s">
        <v>4623</v>
      </c>
      <c r="C5931">
        <v>102137</v>
      </c>
      <c r="D5931">
        <v>1927</v>
      </c>
      <c r="E5931">
        <v>3537107</v>
      </c>
      <c r="F5931" t="s">
        <v>2873</v>
      </c>
      <c r="G5931" t="s">
        <v>2874</v>
      </c>
      <c r="H5931" t="s">
        <v>1307</v>
      </c>
      <c r="L5931" t="str">
        <f>VLOOKUP(G5931,status!$G$1:$L$6259,6,FALSE)</f>
        <v>UR-3</v>
      </c>
    </row>
    <row r="5932" spans="1:12" x14ac:dyDescent="0.25">
      <c r="A5932">
        <v>221</v>
      </c>
      <c r="B5932" t="s">
        <v>4623</v>
      </c>
      <c r="C5932">
        <v>102138</v>
      </c>
      <c r="D5932">
        <v>1929</v>
      </c>
      <c r="E5932">
        <v>3538006</v>
      </c>
      <c r="F5932" t="s">
        <v>2875</v>
      </c>
      <c r="G5932" t="s">
        <v>2876</v>
      </c>
      <c r="H5932" t="s">
        <v>1307</v>
      </c>
      <c r="L5932" t="str">
        <f>VLOOKUP(G5932,status!$G$1:$L$6259,6,FALSE)</f>
        <v>UR-14</v>
      </c>
    </row>
    <row r="5933" spans="1:12" x14ac:dyDescent="0.25">
      <c r="A5933">
        <v>221</v>
      </c>
      <c r="B5933" t="s">
        <v>4623</v>
      </c>
      <c r="C5933">
        <v>102139</v>
      </c>
      <c r="D5933">
        <v>1935</v>
      </c>
      <c r="E5933">
        <v>3539301</v>
      </c>
      <c r="F5933" t="s">
        <v>2877</v>
      </c>
      <c r="G5933" t="s">
        <v>2878</v>
      </c>
      <c r="H5933" t="s">
        <v>1307</v>
      </c>
      <c r="I5933" t="s">
        <v>22</v>
      </c>
      <c r="J5933" t="s">
        <v>5611</v>
      </c>
      <c r="L5933" t="str">
        <f>VLOOKUP(G5933,status!$G$1:$L$6259,6,FALSE)</f>
        <v>UR-10</v>
      </c>
    </row>
    <row r="5934" spans="1:12" x14ac:dyDescent="0.25">
      <c r="A5934">
        <v>221</v>
      </c>
      <c r="B5934" t="s">
        <v>4623</v>
      </c>
      <c r="C5934">
        <v>102140</v>
      </c>
      <c r="D5934">
        <v>1947</v>
      </c>
      <c r="E5934">
        <v>3543402</v>
      </c>
      <c r="F5934" t="s">
        <v>2879</v>
      </c>
      <c r="G5934" t="s">
        <v>2880</v>
      </c>
      <c r="H5934" t="s">
        <v>1307</v>
      </c>
      <c r="L5934" t="str">
        <f>VLOOKUP(G5934,status!$G$1:$L$6259,6,FALSE)</f>
        <v>UR-13</v>
      </c>
    </row>
    <row r="5935" spans="1:12" x14ac:dyDescent="0.25">
      <c r="A5935">
        <v>221</v>
      </c>
      <c r="B5935" t="s">
        <v>4623</v>
      </c>
      <c r="C5935">
        <v>102141</v>
      </c>
      <c r="D5935">
        <v>1948</v>
      </c>
      <c r="E5935">
        <v>3543402</v>
      </c>
      <c r="F5935" t="s">
        <v>2881</v>
      </c>
      <c r="G5935" t="s">
        <v>2882</v>
      </c>
      <c r="H5935" t="s">
        <v>1307</v>
      </c>
      <c r="I5935" t="s">
        <v>22</v>
      </c>
      <c r="J5935" t="s">
        <v>4668</v>
      </c>
      <c r="L5935" t="str">
        <f>VLOOKUP(G5935,status!$G$1:$L$6259,6,FALSE)</f>
        <v>UR-13</v>
      </c>
    </row>
    <row r="5936" spans="1:12" x14ac:dyDescent="0.25">
      <c r="A5936">
        <v>221</v>
      </c>
      <c r="B5936" t="s">
        <v>4623</v>
      </c>
      <c r="C5936">
        <v>102143</v>
      </c>
      <c r="D5936">
        <v>1950</v>
      </c>
      <c r="E5936">
        <v>3543402</v>
      </c>
      <c r="F5936" t="s">
        <v>2883</v>
      </c>
      <c r="G5936" t="s">
        <v>2884</v>
      </c>
      <c r="H5936" t="s">
        <v>1307</v>
      </c>
      <c r="I5936" t="s">
        <v>22</v>
      </c>
      <c r="J5936" t="s">
        <v>4669</v>
      </c>
      <c r="L5936" t="str">
        <f>VLOOKUP(G5936,status!$G$1:$L$6259,6,FALSE)</f>
        <v>UR-13</v>
      </c>
    </row>
    <row r="5937" spans="1:12" x14ac:dyDescent="0.25">
      <c r="A5937">
        <v>221</v>
      </c>
      <c r="B5937" t="s">
        <v>4623</v>
      </c>
      <c r="C5937">
        <v>102144</v>
      </c>
      <c r="D5937">
        <v>1952</v>
      </c>
      <c r="E5937">
        <v>3543402</v>
      </c>
      <c r="F5937" t="s">
        <v>2885</v>
      </c>
      <c r="G5937" t="s">
        <v>2886</v>
      </c>
      <c r="H5937" t="s">
        <v>1307</v>
      </c>
      <c r="L5937" t="str">
        <f>VLOOKUP(G5937,status!$G$1:$L$6259,6,FALSE)</f>
        <v>UR-13</v>
      </c>
    </row>
    <row r="5938" spans="1:12" x14ac:dyDescent="0.25">
      <c r="A5938">
        <v>221</v>
      </c>
      <c r="B5938" t="s">
        <v>4623</v>
      </c>
      <c r="C5938">
        <v>102145</v>
      </c>
      <c r="D5938">
        <v>1971</v>
      </c>
      <c r="E5938">
        <v>3547601</v>
      </c>
      <c r="F5938" t="s">
        <v>2887</v>
      </c>
      <c r="G5938" t="s">
        <v>2888</v>
      </c>
      <c r="H5938" t="s">
        <v>1307</v>
      </c>
      <c r="L5938" t="str">
        <f>VLOOKUP(G5938,status!$G$1:$L$6259,6,FALSE)</f>
        <v>UR-6</v>
      </c>
    </row>
    <row r="5939" spans="1:12" x14ac:dyDescent="0.25">
      <c r="A5939">
        <v>221</v>
      </c>
      <c r="B5939" t="s">
        <v>4623</v>
      </c>
      <c r="C5939">
        <v>102146</v>
      </c>
      <c r="D5939">
        <v>1974</v>
      </c>
      <c r="E5939">
        <v>3547809</v>
      </c>
      <c r="F5939" t="s">
        <v>2889</v>
      </c>
      <c r="G5939" t="s">
        <v>2890</v>
      </c>
      <c r="H5939" t="s">
        <v>1307</v>
      </c>
      <c r="I5939" t="s">
        <v>22</v>
      </c>
      <c r="J5939" t="s">
        <v>4670</v>
      </c>
      <c r="L5939" t="str">
        <f>VLOOKUP(G5939,status!$G$1:$L$6259,6,FALSE)</f>
        <v>6-DF</v>
      </c>
    </row>
    <row r="5940" spans="1:12" x14ac:dyDescent="0.25">
      <c r="A5940">
        <v>221</v>
      </c>
      <c r="B5940" t="s">
        <v>4623</v>
      </c>
      <c r="C5940">
        <v>102147</v>
      </c>
      <c r="D5940">
        <v>1977</v>
      </c>
      <c r="E5940">
        <v>3547809</v>
      </c>
      <c r="F5940" t="s">
        <v>2891</v>
      </c>
      <c r="G5940" t="s">
        <v>2892</v>
      </c>
      <c r="H5940" t="s">
        <v>1307</v>
      </c>
      <c r="I5940" t="s">
        <v>22</v>
      </c>
      <c r="J5940" t="s">
        <v>4933</v>
      </c>
      <c r="L5940" t="str">
        <f>VLOOKUP(G5940,status!$G$1:$L$6259,6,FALSE)</f>
        <v>6-DF</v>
      </c>
    </row>
    <row r="5941" spans="1:12" x14ac:dyDescent="0.25">
      <c r="A5941">
        <v>221</v>
      </c>
      <c r="B5941" t="s">
        <v>4623</v>
      </c>
      <c r="C5941">
        <v>102148</v>
      </c>
      <c r="D5941">
        <v>1978</v>
      </c>
      <c r="E5941">
        <v>3547809</v>
      </c>
      <c r="F5941" t="s">
        <v>2893</v>
      </c>
      <c r="G5941" t="s">
        <v>2894</v>
      </c>
      <c r="H5941" t="s">
        <v>1307</v>
      </c>
      <c r="I5941" t="s">
        <v>22</v>
      </c>
      <c r="J5941" t="s">
        <v>4671</v>
      </c>
      <c r="L5941" t="str">
        <f>VLOOKUP(G5941,status!$G$1:$L$6259,6,FALSE)</f>
        <v>6-DF</v>
      </c>
    </row>
    <row r="5942" spans="1:12" x14ac:dyDescent="0.25">
      <c r="A5942">
        <v>221</v>
      </c>
      <c r="B5942" t="s">
        <v>4623</v>
      </c>
      <c r="C5942">
        <v>102149</v>
      </c>
      <c r="D5942">
        <v>1989</v>
      </c>
      <c r="E5942">
        <v>3548807</v>
      </c>
      <c r="F5942" t="s">
        <v>2895</v>
      </c>
      <c r="G5942" t="s">
        <v>2896</v>
      </c>
      <c r="H5942" t="s">
        <v>1307</v>
      </c>
      <c r="I5942" t="s">
        <v>22</v>
      </c>
      <c r="J5942" t="s">
        <v>5612</v>
      </c>
      <c r="L5942" t="str">
        <f>VLOOKUP(G5942,status!$G$1:$L$6259,6,FALSE)</f>
        <v>4-DF</v>
      </c>
    </row>
    <row r="5943" spans="1:12" x14ac:dyDescent="0.25">
      <c r="A5943">
        <v>221</v>
      </c>
      <c r="B5943" t="s">
        <v>4623</v>
      </c>
      <c r="C5943">
        <v>102150</v>
      </c>
      <c r="D5943">
        <v>1990</v>
      </c>
      <c r="E5943">
        <v>3548807</v>
      </c>
      <c r="F5943" t="s">
        <v>2897</v>
      </c>
      <c r="G5943" t="s">
        <v>2898</v>
      </c>
      <c r="H5943" t="s">
        <v>1307</v>
      </c>
      <c r="L5943" t="str">
        <f>VLOOKUP(G5943,status!$G$1:$L$6259,6,FALSE)</f>
        <v>4-DF</v>
      </c>
    </row>
    <row r="5944" spans="1:12" x14ac:dyDescent="0.25">
      <c r="A5944">
        <v>221</v>
      </c>
      <c r="B5944" t="s">
        <v>4623</v>
      </c>
      <c r="C5944">
        <v>102151</v>
      </c>
      <c r="D5944">
        <v>1991</v>
      </c>
      <c r="E5944">
        <v>3548807</v>
      </c>
      <c r="F5944" t="s">
        <v>2899</v>
      </c>
      <c r="G5944" t="s">
        <v>2900</v>
      </c>
      <c r="H5944" t="s">
        <v>1307</v>
      </c>
      <c r="L5944" t="str">
        <f>VLOOKUP(G5944,status!$G$1:$L$6259,6,FALSE)</f>
        <v>4-DF</v>
      </c>
    </row>
    <row r="5945" spans="1:12" x14ac:dyDescent="0.25">
      <c r="A5945">
        <v>221</v>
      </c>
      <c r="B5945" t="s">
        <v>4623</v>
      </c>
      <c r="C5945">
        <v>102152</v>
      </c>
      <c r="D5945">
        <v>1992</v>
      </c>
      <c r="E5945">
        <v>3548807</v>
      </c>
      <c r="F5945" t="s">
        <v>2901</v>
      </c>
      <c r="G5945" t="s">
        <v>2902</v>
      </c>
      <c r="H5945" t="s">
        <v>1307</v>
      </c>
      <c r="I5945" t="s">
        <v>22</v>
      </c>
      <c r="J5945" t="s">
        <v>4934</v>
      </c>
      <c r="L5945" t="str">
        <f>VLOOKUP(G5945,status!$G$1:$L$6259,6,FALSE)</f>
        <v>4-DF</v>
      </c>
    </row>
    <row r="5946" spans="1:12" x14ac:dyDescent="0.25">
      <c r="A5946">
        <v>221</v>
      </c>
      <c r="B5946" t="s">
        <v>4623</v>
      </c>
      <c r="C5946">
        <v>102153</v>
      </c>
      <c r="D5946">
        <v>1993</v>
      </c>
      <c r="E5946">
        <v>3548807</v>
      </c>
      <c r="F5946" t="s">
        <v>2903</v>
      </c>
      <c r="G5946" t="s">
        <v>2904</v>
      </c>
      <c r="H5946" t="s">
        <v>1307</v>
      </c>
      <c r="I5946" t="s">
        <v>22</v>
      </c>
      <c r="J5946" t="s">
        <v>4672</v>
      </c>
      <c r="L5946" t="str">
        <f>VLOOKUP(G5946,status!$G$1:$L$6259,6,FALSE)</f>
        <v>4-DF</v>
      </c>
    </row>
    <row r="5947" spans="1:12" x14ac:dyDescent="0.25">
      <c r="A5947">
        <v>221</v>
      </c>
      <c r="B5947" t="s">
        <v>4623</v>
      </c>
      <c r="C5947">
        <v>102154</v>
      </c>
      <c r="D5947">
        <v>1995</v>
      </c>
      <c r="E5947">
        <v>3549102</v>
      </c>
      <c r="F5947" t="s">
        <v>2905</v>
      </c>
      <c r="G5947" t="s">
        <v>2906</v>
      </c>
      <c r="H5947" t="s">
        <v>1307</v>
      </c>
      <c r="I5947" t="s">
        <v>22</v>
      </c>
      <c r="J5947" t="s">
        <v>4673</v>
      </c>
      <c r="L5947" t="str">
        <f>VLOOKUP(G5947,status!$G$1:$L$6259,6,FALSE)</f>
        <v>UR-19</v>
      </c>
    </row>
    <row r="5948" spans="1:12" x14ac:dyDescent="0.25">
      <c r="A5948">
        <v>221</v>
      </c>
      <c r="B5948" t="s">
        <v>4623</v>
      </c>
      <c r="C5948">
        <v>102155</v>
      </c>
      <c r="D5948">
        <v>2001</v>
      </c>
      <c r="E5948">
        <v>3549706</v>
      </c>
      <c r="F5948" t="s">
        <v>2907</v>
      </c>
      <c r="G5948" t="s">
        <v>2908</v>
      </c>
      <c r="H5948" t="s">
        <v>1307</v>
      </c>
      <c r="I5948" t="s">
        <v>22</v>
      </c>
      <c r="J5948" t="s">
        <v>4674</v>
      </c>
      <c r="L5948" t="str">
        <f>VLOOKUP(G5948,status!$G$1:$L$6259,6,FALSE)</f>
        <v>UR-19</v>
      </c>
    </row>
    <row r="5949" spans="1:12" x14ac:dyDescent="0.25">
      <c r="A5949">
        <v>221</v>
      </c>
      <c r="B5949" t="s">
        <v>4623</v>
      </c>
      <c r="C5949">
        <v>102156</v>
      </c>
      <c r="D5949">
        <v>2002</v>
      </c>
      <c r="E5949">
        <v>3549706</v>
      </c>
      <c r="F5949" t="s">
        <v>2909</v>
      </c>
      <c r="G5949" t="s">
        <v>2910</v>
      </c>
      <c r="H5949" t="s">
        <v>1307</v>
      </c>
      <c r="L5949" t="str">
        <f>VLOOKUP(G5949,status!$G$1:$L$6259,6,FALSE)</f>
        <v>UR-19</v>
      </c>
    </row>
    <row r="5950" spans="1:12" x14ac:dyDescent="0.25">
      <c r="A5950">
        <v>221</v>
      </c>
      <c r="B5950" t="s">
        <v>4623</v>
      </c>
      <c r="C5950">
        <v>102157</v>
      </c>
      <c r="D5950">
        <v>2003</v>
      </c>
      <c r="E5950">
        <v>3549706</v>
      </c>
      <c r="F5950" t="s">
        <v>2911</v>
      </c>
      <c r="G5950" t="s">
        <v>2912</v>
      </c>
      <c r="H5950" t="s">
        <v>1307</v>
      </c>
      <c r="L5950" t="str">
        <f>VLOOKUP(G5950,status!$G$1:$L$6259,6,FALSE)</f>
        <v>UR-19</v>
      </c>
    </row>
    <row r="5951" spans="1:12" x14ac:dyDescent="0.25">
      <c r="A5951">
        <v>221</v>
      </c>
      <c r="B5951" t="s">
        <v>4623</v>
      </c>
      <c r="C5951">
        <v>102158</v>
      </c>
      <c r="D5951">
        <v>2008</v>
      </c>
      <c r="E5951">
        <v>3549904</v>
      </c>
      <c r="F5951" t="s">
        <v>2913</v>
      </c>
      <c r="G5951" t="s">
        <v>2914</v>
      </c>
      <c r="H5951" t="s">
        <v>1307</v>
      </c>
      <c r="I5951" t="s">
        <v>22</v>
      </c>
      <c r="J5951" t="s">
        <v>4675</v>
      </c>
      <c r="L5951" t="str">
        <f>VLOOKUP(G5951,status!$G$1:$L$6259,6,FALSE)</f>
        <v>UR-3</v>
      </c>
    </row>
    <row r="5952" spans="1:12" x14ac:dyDescent="0.25">
      <c r="A5952">
        <v>221</v>
      </c>
      <c r="B5952" t="s">
        <v>4623</v>
      </c>
      <c r="C5952">
        <v>102159</v>
      </c>
      <c r="D5952">
        <v>2009</v>
      </c>
      <c r="E5952">
        <v>3549904</v>
      </c>
      <c r="F5952" t="s">
        <v>2915</v>
      </c>
      <c r="G5952" t="s">
        <v>2916</v>
      </c>
      <c r="H5952" t="s">
        <v>1307</v>
      </c>
      <c r="L5952" t="str">
        <f>VLOOKUP(G5952,status!$G$1:$L$6259,6,FALSE)</f>
        <v>UR-3</v>
      </c>
    </row>
    <row r="5953" spans="1:12" x14ac:dyDescent="0.25">
      <c r="A5953">
        <v>221</v>
      </c>
      <c r="B5953" t="s">
        <v>4623</v>
      </c>
      <c r="C5953">
        <v>102160</v>
      </c>
      <c r="D5953">
        <v>2033</v>
      </c>
      <c r="E5953">
        <v>3553401</v>
      </c>
      <c r="F5953" t="s">
        <v>2917</v>
      </c>
      <c r="G5953" t="s">
        <v>2918</v>
      </c>
      <c r="H5953" t="s">
        <v>1307</v>
      </c>
      <c r="L5953" t="str">
        <f>VLOOKUP(G5953,status!$G$1:$L$6259,6,FALSE)</f>
        <v>UR-8</v>
      </c>
    </row>
    <row r="5954" spans="1:12" x14ac:dyDescent="0.25">
      <c r="A5954">
        <v>221</v>
      </c>
      <c r="B5954" t="s">
        <v>4623</v>
      </c>
      <c r="C5954">
        <v>102161</v>
      </c>
      <c r="D5954">
        <v>2037</v>
      </c>
      <c r="E5954">
        <v>3553708</v>
      </c>
      <c r="F5954" t="s">
        <v>2919</v>
      </c>
      <c r="G5954" t="s">
        <v>2920</v>
      </c>
      <c r="H5954" t="s">
        <v>1307</v>
      </c>
      <c r="I5954" t="s">
        <v>22</v>
      </c>
      <c r="J5954" t="s">
        <v>4676</v>
      </c>
      <c r="L5954" t="str">
        <f>VLOOKUP(G5954,status!$G$1:$L$6259,6,FALSE)</f>
        <v>UR-13</v>
      </c>
    </row>
    <row r="5955" spans="1:12" x14ac:dyDescent="0.25">
      <c r="A5955">
        <v>221</v>
      </c>
      <c r="B5955" t="s">
        <v>4623</v>
      </c>
      <c r="C5955">
        <v>102162</v>
      </c>
      <c r="D5955">
        <v>2043</v>
      </c>
      <c r="E5955">
        <v>3554102</v>
      </c>
      <c r="F5955" t="s">
        <v>2921</v>
      </c>
      <c r="G5955" t="s">
        <v>2922</v>
      </c>
      <c r="H5955" t="s">
        <v>1307</v>
      </c>
      <c r="I5955" t="s">
        <v>22</v>
      </c>
      <c r="J5955" t="s">
        <v>5613</v>
      </c>
      <c r="L5955" t="str">
        <f>VLOOKUP(G5955,status!$G$1:$L$6259,6,FALSE)</f>
        <v>UR-7</v>
      </c>
    </row>
    <row r="5956" spans="1:12" x14ac:dyDescent="0.25">
      <c r="A5956">
        <v>221</v>
      </c>
      <c r="B5956" t="s">
        <v>4623</v>
      </c>
      <c r="C5956">
        <v>102163</v>
      </c>
      <c r="D5956">
        <v>2048</v>
      </c>
      <c r="E5956">
        <v>3555406</v>
      </c>
      <c r="F5956" t="s">
        <v>2923</v>
      </c>
      <c r="G5956" t="s">
        <v>2924</v>
      </c>
      <c r="H5956" t="s">
        <v>1307</v>
      </c>
      <c r="I5956" t="s">
        <v>22</v>
      </c>
      <c r="J5956" t="s">
        <v>4677</v>
      </c>
      <c r="L5956" t="str">
        <f>VLOOKUP(G5956,status!$G$1:$L$6259,6,FALSE)</f>
        <v>UR-14</v>
      </c>
    </row>
    <row r="5957" spans="1:12" x14ac:dyDescent="0.25">
      <c r="A5957">
        <v>221</v>
      </c>
      <c r="B5957" t="s">
        <v>4623</v>
      </c>
      <c r="C5957">
        <v>102164</v>
      </c>
      <c r="D5957">
        <v>2170</v>
      </c>
      <c r="E5957">
        <v>3548500</v>
      </c>
      <c r="F5957" t="s">
        <v>2925</v>
      </c>
      <c r="G5957" t="s">
        <v>2926</v>
      </c>
      <c r="H5957" t="s">
        <v>1307</v>
      </c>
      <c r="L5957" t="str">
        <f>VLOOKUP(G5957,status!$G$1:$L$6259,6,FALSE)</f>
        <v>8-DF</v>
      </c>
    </row>
    <row r="5958" spans="1:12" x14ac:dyDescent="0.25">
      <c r="A5958">
        <v>221</v>
      </c>
      <c r="B5958" t="s">
        <v>4623</v>
      </c>
      <c r="C5958">
        <v>102165</v>
      </c>
      <c r="D5958">
        <v>2173</v>
      </c>
      <c r="E5958">
        <v>3543907</v>
      </c>
      <c r="F5958" t="s">
        <v>2927</v>
      </c>
      <c r="G5958" t="s">
        <v>2928</v>
      </c>
      <c r="H5958" t="s">
        <v>1307</v>
      </c>
      <c r="L5958" t="str">
        <f>VLOOKUP(G5958,status!$G$1:$L$6259,6,FALSE)</f>
        <v>UR-10</v>
      </c>
    </row>
    <row r="5959" spans="1:12" x14ac:dyDescent="0.25">
      <c r="A5959">
        <v>221</v>
      </c>
      <c r="B5959" t="s">
        <v>4623</v>
      </c>
      <c r="C5959">
        <v>102166</v>
      </c>
      <c r="D5959">
        <v>2221</v>
      </c>
      <c r="E5959">
        <v>3551900</v>
      </c>
      <c r="F5959" t="s">
        <v>2929</v>
      </c>
      <c r="G5959" t="s">
        <v>2930</v>
      </c>
      <c r="H5959" t="s">
        <v>1307</v>
      </c>
      <c r="L5959" t="str">
        <f>VLOOKUP(G5959,status!$G$1:$L$6259,6,FALSE)</f>
        <v>UR-8</v>
      </c>
    </row>
    <row r="5960" spans="1:12" x14ac:dyDescent="0.25">
      <c r="A5960">
        <v>221</v>
      </c>
      <c r="B5960" t="s">
        <v>4623</v>
      </c>
      <c r="C5960">
        <v>102167</v>
      </c>
      <c r="D5960">
        <v>2233</v>
      </c>
      <c r="E5960">
        <v>3505203</v>
      </c>
      <c r="F5960" t="s">
        <v>2931</v>
      </c>
      <c r="G5960" t="s">
        <v>2932</v>
      </c>
      <c r="H5960" t="s">
        <v>1307</v>
      </c>
      <c r="L5960" t="str">
        <f>VLOOKUP(G5960,status!$G$1:$L$6259,6,FALSE)</f>
        <v>UR-2</v>
      </c>
    </row>
    <row r="5961" spans="1:12" x14ac:dyDescent="0.25">
      <c r="A5961">
        <v>221</v>
      </c>
      <c r="B5961" t="s">
        <v>4623</v>
      </c>
      <c r="C5961">
        <v>102168</v>
      </c>
      <c r="D5961">
        <v>2302</v>
      </c>
      <c r="E5961">
        <v>3548500</v>
      </c>
      <c r="F5961" t="s">
        <v>2933</v>
      </c>
      <c r="G5961" t="s">
        <v>2934</v>
      </c>
      <c r="H5961" t="s">
        <v>1307</v>
      </c>
      <c r="L5961" t="str">
        <f>VLOOKUP(G5961,status!$G$1:$L$6259,6,FALSE)</f>
        <v>8-DF</v>
      </c>
    </row>
    <row r="5962" spans="1:12" x14ac:dyDescent="0.25">
      <c r="A5962">
        <v>221</v>
      </c>
      <c r="B5962" t="s">
        <v>4623</v>
      </c>
      <c r="C5962">
        <v>102169</v>
      </c>
      <c r="D5962">
        <v>2304</v>
      </c>
      <c r="E5962">
        <v>3526803</v>
      </c>
      <c r="F5962" t="s">
        <v>2935</v>
      </c>
      <c r="G5962" t="s">
        <v>2936</v>
      </c>
      <c r="H5962" t="s">
        <v>1307</v>
      </c>
      <c r="I5962" t="s">
        <v>22</v>
      </c>
      <c r="J5962" t="s">
        <v>4678</v>
      </c>
      <c r="L5962" t="str">
        <f>VLOOKUP(G5962,status!$G$1:$L$6259,6,FALSE)</f>
        <v>UR-2</v>
      </c>
    </row>
    <row r="5963" spans="1:12" x14ac:dyDescent="0.25">
      <c r="A5963">
        <v>221</v>
      </c>
      <c r="B5963" t="s">
        <v>4623</v>
      </c>
      <c r="C5963">
        <v>102170</v>
      </c>
      <c r="D5963">
        <v>2308</v>
      </c>
      <c r="E5963">
        <v>3548906</v>
      </c>
      <c r="F5963" t="s">
        <v>2937</v>
      </c>
      <c r="G5963" t="s">
        <v>2938</v>
      </c>
      <c r="H5963" t="s">
        <v>1307</v>
      </c>
      <c r="L5963" t="str">
        <f>VLOOKUP(G5963,status!$G$1:$L$6259,6,FALSE)</f>
        <v>UR-13</v>
      </c>
    </row>
    <row r="5964" spans="1:12" x14ac:dyDescent="0.25">
      <c r="A5964">
        <v>221</v>
      </c>
      <c r="B5964" t="s">
        <v>4623</v>
      </c>
      <c r="C5964">
        <v>102171</v>
      </c>
      <c r="D5964">
        <v>2309</v>
      </c>
      <c r="E5964">
        <v>3514106</v>
      </c>
      <c r="F5964" t="s">
        <v>2939</v>
      </c>
      <c r="G5964" t="s">
        <v>2940</v>
      </c>
      <c r="H5964" t="s">
        <v>1307</v>
      </c>
      <c r="L5964" t="str">
        <f>VLOOKUP(G5964,status!$G$1:$L$6259,6,FALSE)</f>
        <v>UR-2</v>
      </c>
    </row>
    <row r="5965" spans="1:12" x14ac:dyDescent="0.25">
      <c r="A5965">
        <v>221</v>
      </c>
      <c r="B5965" t="s">
        <v>4623</v>
      </c>
      <c r="C5965">
        <v>102172</v>
      </c>
      <c r="D5965">
        <v>2325</v>
      </c>
      <c r="E5965">
        <v>3551504</v>
      </c>
      <c r="F5965" t="s">
        <v>2941</v>
      </c>
      <c r="G5965" t="s">
        <v>2942</v>
      </c>
      <c r="H5965" t="s">
        <v>1307</v>
      </c>
      <c r="L5965" t="str">
        <f>VLOOKUP(G5965,status!$G$1:$L$6259,6,FALSE)</f>
        <v>UR-6</v>
      </c>
    </row>
    <row r="5966" spans="1:12" x14ac:dyDescent="0.25">
      <c r="A5966">
        <v>221</v>
      </c>
      <c r="B5966" t="s">
        <v>4623</v>
      </c>
      <c r="C5966">
        <v>102173</v>
      </c>
      <c r="D5966">
        <v>2419</v>
      </c>
      <c r="E5966">
        <v>3525904</v>
      </c>
      <c r="F5966" t="s">
        <v>2943</v>
      </c>
      <c r="G5966" t="s">
        <v>2944</v>
      </c>
      <c r="H5966" t="s">
        <v>1307</v>
      </c>
      <c r="I5966" t="s">
        <v>22</v>
      </c>
      <c r="J5966" t="s">
        <v>4679</v>
      </c>
      <c r="L5966" t="str">
        <f>VLOOKUP(G5966,status!$G$1:$L$6259,6,FALSE)</f>
        <v>UR-3</v>
      </c>
    </row>
    <row r="5967" spans="1:12" x14ac:dyDescent="0.25">
      <c r="A5967">
        <v>221</v>
      </c>
      <c r="B5967" t="s">
        <v>4623</v>
      </c>
      <c r="C5967">
        <v>102174</v>
      </c>
      <c r="D5967">
        <v>2420</v>
      </c>
      <c r="E5967">
        <v>3513801</v>
      </c>
      <c r="F5967" t="s">
        <v>2945</v>
      </c>
      <c r="G5967" t="s">
        <v>2946</v>
      </c>
      <c r="H5967" t="s">
        <v>1307</v>
      </c>
      <c r="I5967" t="s">
        <v>22</v>
      </c>
      <c r="J5967" t="s">
        <v>4680</v>
      </c>
      <c r="L5967" t="str">
        <f>VLOOKUP(G5967,status!$G$1:$L$6259,6,FALSE)</f>
        <v>4-DF</v>
      </c>
    </row>
    <row r="5968" spans="1:12" x14ac:dyDescent="0.25">
      <c r="A5968">
        <v>221</v>
      </c>
      <c r="B5968" t="s">
        <v>4623</v>
      </c>
      <c r="C5968">
        <v>102175</v>
      </c>
      <c r="D5968">
        <v>2460</v>
      </c>
      <c r="E5968">
        <v>3500105</v>
      </c>
      <c r="F5968" t="s">
        <v>2947</v>
      </c>
      <c r="G5968" t="s">
        <v>2948</v>
      </c>
      <c r="H5968" t="s">
        <v>1307</v>
      </c>
      <c r="I5968" t="s">
        <v>22</v>
      </c>
      <c r="J5968" t="s">
        <v>4681</v>
      </c>
      <c r="L5968" t="str">
        <f>VLOOKUP(G5968,status!$G$1:$L$6259,6,FALSE)</f>
        <v>UR-2</v>
      </c>
    </row>
    <row r="5969" spans="1:12" x14ac:dyDescent="0.25">
      <c r="A5969">
        <v>221</v>
      </c>
      <c r="B5969" t="s">
        <v>4623</v>
      </c>
      <c r="C5969">
        <v>102176</v>
      </c>
      <c r="D5969">
        <v>2475</v>
      </c>
      <c r="E5969">
        <v>3528601</v>
      </c>
      <c r="F5969" t="s">
        <v>2949</v>
      </c>
      <c r="G5969" t="s">
        <v>2950</v>
      </c>
      <c r="H5969" t="s">
        <v>1307</v>
      </c>
      <c r="L5969" t="str">
        <f>VLOOKUP(G5969,status!$G$1:$L$6259,6,FALSE)</f>
        <v>UR-2</v>
      </c>
    </row>
    <row r="5970" spans="1:12" x14ac:dyDescent="0.25">
      <c r="A5970">
        <v>221</v>
      </c>
      <c r="B5970" t="s">
        <v>4623</v>
      </c>
      <c r="C5970">
        <v>102177</v>
      </c>
      <c r="D5970">
        <v>2568</v>
      </c>
      <c r="E5970">
        <v>3531100</v>
      </c>
      <c r="F5970" t="s">
        <v>2951</v>
      </c>
      <c r="G5970" t="s">
        <v>2952</v>
      </c>
      <c r="H5970" t="s">
        <v>1307</v>
      </c>
      <c r="L5970" t="str">
        <f>VLOOKUP(G5970,status!$G$1:$L$6259,6,FALSE)</f>
        <v>UR-20</v>
      </c>
    </row>
    <row r="5971" spans="1:12" x14ac:dyDescent="0.25">
      <c r="A5971">
        <v>221</v>
      </c>
      <c r="B5971" t="s">
        <v>4623</v>
      </c>
      <c r="C5971">
        <v>102178</v>
      </c>
      <c r="D5971">
        <v>2668</v>
      </c>
      <c r="E5971">
        <v>3504404</v>
      </c>
      <c r="F5971" t="s">
        <v>2953</v>
      </c>
      <c r="G5971" t="s">
        <v>2954</v>
      </c>
      <c r="H5971" t="s">
        <v>1307</v>
      </c>
      <c r="L5971" t="str">
        <f>VLOOKUP(G5971,status!$G$1:$L$6259,6,FALSE)</f>
        <v>UR-1</v>
      </c>
    </row>
    <row r="5972" spans="1:12" x14ac:dyDescent="0.25">
      <c r="A5972">
        <v>221</v>
      </c>
      <c r="B5972" t="s">
        <v>4623</v>
      </c>
      <c r="C5972">
        <v>102179</v>
      </c>
      <c r="D5972">
        <v>2669</v>
      </c>
      <c r="E5972">
        <v>3520400</v>
      </c>
      <c r="F5972" t="s">
        <v>2955</v>
      </c>
      <c r="G5972" t="s">
        <v>2956</v>
      </c>
      <c r="H5972" t="s">
        <v>1307</v>
      </c>
      <c r="I5972" t="s">
        <v>22</v>
      </c>
      <c r="J5972" t="s">
        <v>4682</v>
      </c>
      <c r="L5972" t="str">
        <f>VLOOKUP(G5972,status!$G$1:$L$6259,6,FALSE)</f>
        <v>UR-7</v>
      </c>
    </row>
    <row r="5973" spans="1:12" x14ac:dyDescent="0.25">
      <c r="A5973">
        <v>221</v>
      </c>
      <c r="B5973" t="s">
        <v>4623</v>
      </c>
      <c r="C5973">
        <v>102180</v>
      </c>
      <c r="D5973">
        <v>2709</v>
      </c>
      <c r="E5973">
        <v>3519600</v>
      </c>
      <c r="F5973" t="s">
        <v>2957</v>
      </c>
      <c r="G5973" t="s">
        <v>2958</v>
      </c>
      <c r="H5973" t="s">
        <v>1307</v>
      </c>
      <c r="L5973" t="str">
        <f>VLOOKUP(G5973,status!$G$1:$L$6259,6,FALSE)</f>
        <v>UR-13</v>
      </c>
    </row>
    <row r="5974" spans="1:12" x14ac:dyDescent="0.25">
      <c r="A5974">
        <v>221</v>
      </c>
      <c r="B5974" t="s">
        <v>4623</v>
      </c>
      <c r="C5974">
        <v>102181</v>
      </c>
      <c r="D5974">
        <v>2712</v>
      </c>
      <c r="E5974">
        <v>3543907</v>
      </c>
      <c r="F5974" t="s">
        <v>2959</v>
      </c>
      <c r="G5974" t="s">
        <v>2960</v>
      </c>
      <c r="H5974" t="s">
        <v>1307</v>
      </c>
      <c r="L5974" t="str">
        <f>VLOOKUP(G5974,status!$G$1:$L$6259,6,FALSE)</f>
        <v>UR-10</v>
      </c>
    </row>
    <row r="5975" spans="1:12" x14ac:dyDescent="0.25">
      <c r="A5975">
        <v>221</v>
      </c>
      <c r="B5975" t="s">
        <v>4623</v>
      </c>
      <c r="C5975">
        <v>102182</v>
      </c>
      <c r="D5975">
        <v>2716</v>
      </c>
      <c r="E5975">
        <v>3549805</v>
      </c>
      <c r="F5975" t="s">
        <v>2961</v>
      </c>
      <c r="G5975" t="s">
        <v>2962</v>
      </c>
      <c r="H5975" t="s">
        <v>1307</v>
      </c>
      <c r="I5975" t="s">
        <v>22</v>
      </c>
      <c r="J5975" t="s">
        <v>4683</v>
      </c>
      <c r="L5975" t="str">
        <f>VLOOKUP(G5975,status!$G$1:$L$6259,6,FALSE)</f>
        <v>UR-6</v>
      </c>
    </row>
    <row r="5976" spans="1:12" x14ac:dyDescent="0.25">
      <c r="A5976">
        <v>221</v>
      </c>
      <c r="B5976" t="s">
        <v>4623</v>
      </c>
      <c r="C5976">
        <v>102183</v>
      </c>
      <c r="D5976">
        <v>2737</v>
      </c>
      <c r="E5976">
        <v>3541406</v>
      </c>
      <c r="F5976" t="s">
        <v>2963</v>
      </c>
      <c r="G5976" t="s">
        <v>2964</v>
      </c>
      <c r="H5976" t="s">
        <v>1307</v>
      </c>
      <c r="I5976" t="s">
        <v>22</v>
      </c>
      <c r="J5976" t="s">
        <v>4684</v>
      </c>
      <c r="L5976" t="str">
        <f>VLOOKUP(G5976,status!$G$1:$L$6259,6,FALSE)</f>
        <v>UR-1</v>
      </c>
    </row>
    <row r="5977" spans="1:12" x14ac:dyDescent="0.25">
      <c r="A5977">
        <v>221</v>
      </c>
      <c r="B5977" t="s">
        <v>4623</v>
      </c>
      <c r="C5977">
        <v>102184</v>
      </c>
      <c r="D5977">
        <v>2739</v>
      </c>
      <c r="E5977">
        <v>3543402</v>
      </c>
      <c r="F5977" t="s">
        <v>2965</v>
      </c>
      <c r="G5977" t="s">
        <v>2966</v>
      </c>
      <c r="H5977" t="s">
        <v>1307</v>
      </c>
      <c r="I5977" t="s">
        <v>22</v>
      </c>
      <c r="J5977" t="s">
        <v>4685</v>
      </c>
      <c r="L5977" t="str">
        <f>VLOOKUP(G5977,status!$G$1:$L$6259,6,FALSE)</f>
        <v>UR-13</v>
      </c>
    </row>
    <row r="5978" spans="1:12" x14ac:dyDescent="0.25">
      <c r="A5978">
        <v>221</v>
      </c>
      <c r="B5978" t="s">
        <v>4623</v>
      </c>
      <c r="C5978">
        <v>102185</v>
      </c>
      <c r="D5978">
        <v>2771</v>
      </c>
      <c r="E5978">
        <v>3550407</v>
      </c>
      <c r="F5978" t="s">
        <v>2967</v>
      </c>
      <c r="G5978" t="s">
        <v>2968</v>
      </c>
      <c r="H5978" t="s">
        <v>1307</v>
      </c>
      <c r="L5978" t="str">
        <f>VLOOKUP(G5978,status!$G$1:$L$6259,6,FALSE)</f>
        <v>UR-10</v>
      </c>
    </row>
    <row r="5979" spans="1:12" x14ac:dyDescent="0.25">
      <c r="A5979">
        <v>221</v>
      </c>
      <c r="B5979" t="s">
        <v>4623</v>
      </c>
      <c r="C5979">
        <v>102186</v>
      </c>
      <c r="D5979">
        <v>2782</v>
      </c>
      <c r="E5979">
        <v>3503802</v>
      </c>
      <c r="F5979" t="s">
        <v>2969</v>
      </c>
      <c r="G5979" t="s">
        <v>2970</v>
      </c>
      <c r="H5979" t="s">
        <v>1307</v>
      </c>
      <c r="L5979" t="str">
        <f>VLOOKUP(G5979,status!$G$1:$L$6259,6,FALSE)</f>
        <v>UR-19</v>
      </c>
    </row>
    <row r="5980" spans="1:12" x14ac:dyDescent="0.25">
      <c r="A5980">
        <v>221</v>
      </c>
      <c r="B5980" t="s">
        <v>4623</v>
      </c>
      <c r="C5980">
        <v>102187</v>
      </c>
      <c r="D5980">
        <v>2858</v>
      </c>
      <c r="E5980">
        <v>3519501</v>
      </c>
      <c r="F5980" t="s">
        <v>2971</v>
      </c>
      <c r="G5980" t="s">
        <v>2972</v>
      </c>
      <c r="H5980" t="s">
        <v>1307</v>
      </c>
      <c r="I5980" t="s">
        <v>22</v>
      </c>
      <c r="J5980" t="s">
        <v>5614</v>
      </c>
      <c r="L5980" t="str">
        <f>VLOOKUP(G5980,status!$G$1:$L$6259,6,FALSE)</f>
        <v>UR-4</v>
      </c>
    </row>
    <row r="5981" spans="1:12" x14ac:dyDescent="0.25">
      <c r="A5981">
        <v>221</v>
      </c>
      <c r="B5981" t="s">
        <v>4623</v>
      </c>
      <c r="C5981">
        <v>102188</v>
      </c>
      <c r="D5981">
        <v>2871</v>
      </c>
      <c r="E5981">
        <v>3543402</v>
      </c>
      <c r="F5981" t="s">
        <v>2973</v>
      </c>
      <c r="G5981" t="s">
        <v>2974</v>
      </c>
      <c r="H5981" t="s">
        <v>1307</v>
      </c>
      <c r="L5981" t="str">
        <f>VLOOKUP(G5981,status!$G$1:$L$6259,6,FALSE)</f>
        <v>UR-13</v>
      </c>
    </row>
    <row r="5982" spans="1:12" x14ac:dyDescent="0.25">
      <c r="A5982">
        <v>221</v>
      </c>
      <c r="B5982" t="s">
        <v>4623</v>
      </c>
      <c r="C5982">
        <v>102189</v>
      </c>
      <c r="D5982">
        <v>2880</v>
      </c>
      <c r="E5982">
        <v>3538709</v>
      </c>
      <c r="F5982" t="s">
        <v>2975</v>
      </c>
      <c r="G5982" t="s">
        <v>2976</v>
      </c>
      <c r="H5982" t="s">
        <v>1307</v>
      </c>
      <c r="L5982" t="str">
        <f>VLOOKUP(G5982,status!$G$1:$L$6259,6,FALSE)</f>
        <v>UR-10</v>
      </c>
    </row>
    <row r="5983" spans="1:12" x14ac:dyDescent="0.25">
      <c r="A5983">
        <v>221</v>
      </c>
      <c r="B5983" t="s">
        <v>4623</v>
      </c>
      <c r="C5983">
        <v>102190</v>
      </c>
      <c r="D5983">
        <v>2881</v>
      </c>
      <c r="E5983">
        <v>3555406</v>
      </c>
      <c r="F5983" t="s">
        <v>2977</v>
      </c>
      <c r="G5983" t="s">
        <v>2978</v>
      </c>
      <c r="H5983" t="s">
        <v>1307</v>
      </c>
      <c r="I5983" t="s">
        <v>22</v>
      </c>
      <c r="J5983" t="s">
        <v>4686</v>
      </c>
      <c r="L5983" t="str">
        <f>VLOOKUP(G5983,status!$G$1:$L$6259,6,FALSE)</f>
        <v>UR-14</v>
      </c>
    </row>
    <row r="5984" spans="1:12" x14ac:dyDescent="0.25">
      <c r="A5984">
        <v>221</v>
      </c>
      <c r="B5984" t="s">
        <v>4623</v>
      </c>
      <c r="C5984">
        <v>102192</v>
      </c>
      <c r="D5984">
        <v>2895</v>
      </c>
      <c r="E5984">
        <v>3527603</v>
      </c>
      <c r="F5984" t="s">
        <v>2979</v>
      </c>
      <c r="G5984" t="s">
        <v>2980</v>
      </c>
      <c r="H5984" t="s">
        <v>1307</v>
      </c>
      <c r="L5984" t="str">
        <f>VLOOKUP(G5984,status!$G$1:$L$6259,6,FALSE)</f>
        <v>UR-6</v>
      </c>
    </row>
    <row r="5985" spans="1:12" x14ac:dyDescent="0.25">
      <c r="A5985">
        <v>221</v>
      </c>
      <c r="B5985" t="s">
        <v>4623</v>
      </c>
      <c r="C5985">
        <v>102193</v>
      </c>
      <c r="D5985">
        <v>2897</v>
      </c>
      <c r="E5985">
        <v>3549706</v>
      </c>
      <c r="F5985" t="s">
        <v>2981</v>
      </c>
      <c r="G5985" t="s">
        <v>2982</v>
      </c>
      <c r="H5985" t="s">
        <v>1307</v>
      </c>
      <c r="L5985" t="str">
        <f>VLOOKUP(G5985,status!$G$1:$L$6259,6,FALSE)</f>
        <v>UR-19</v>
      </c>
    </row>
    <row r="5986" spans="1:12" x14ac:dyDescent="0.25">
      <c r="A5986">
        <v>221</v>
      </c>
      <c r="B5986" t="s">
        <v>4623</v>
      </c>
      <c r="C5986">
        <v>102194</v>
      </c>
      <c r="D5986">
        <v>2921</v>
      </c>
      <c r="E5986">
        <v>3503208</v>
      </c>
      <c r="F5986" t="s">
        <v>2983</v>
      </c>
      <c r="G5986" t="s">
        <v>2984</v>
      </c>
      <c r="H5986" t="s">
        <v>1307</v>
      </c>
      <c r="L5986" t="str">
        <f>VLOOKUP(G5986,status!$G$1:$L$6259,6,FALSE)</f>
        <v>UR-17</v>
      </c>
    </row>
    <row r="5987" spans="1:12" x14ac:dyDescent="0.25">
      <c r="A5987">
        <v>221</v>
      </c>
      <c r="B5987" t="s">
        <v>4623</v>
      </c>
      <c r="C5987">
        <v>102195</v>
      </c>
      <c r="D5987">
        <v>2930</v>
      </c>
      <c r="E5987">
        <v>3556701</v>
      </c>
      <c r="F5987" t="s">
        <v>2985</v>
      </c>
      <c r="G5987" t="s">
        <v>2986</v>
      </c>
      <c r="H5987" t="s">
        <v>1307</v>
      </c>
      <c r="L5987" t="str">
        <f>VLOOKUP(G5987,status!$G$1:$L$6259,6,FALSE)</f>
        <v>UR-3</v>
      </c>
    </row>
    <row r="5988" spans="1:12" x14ac:dyDescent="0.25">
      <c r="A5988">
        <v>221</v>
      </c>
      <c r="B5988" t="s">
        <v>4623</v>
      </c>
      <c r="C5988">
        <v>102196</v>
      </c>
      <c r="D5988">
        <v>2984</v>
      </c>
      <c r="E5988">
        <v>3507704</v>
      </c>
      <c r="F5988" t="s">
        <v>2987</v>
      </c>
      <c r="G5988" t="s">
        <v>2988</v>
      </c>
      <c r="H5988" t="s">
        <v>1307</v>
      </c>
      <c r="L5988" t="str">
        <f>VLOOKUP(G5988,status!$G$1:$L$6259,6,FALSE)</f>
        <v>UR-1</v>
      </c>
    </row>
    <row r="5989" spans="1:12" x14ac:dyDescent="0.25">
      <c r="A5989">
        <v>221</v>
      </c>
      <c r="B5989" t="s">
        <v>4623</v>
      </c>
      <c r="C5989">
        <v>102197</v>
      </c>
      <c r="D5989">
        <v>2993</v>
      </c>
      <c r="E5989">
        <v>3507902</v>
      </c>
      <c r="F5989" t="s">
        <v>2989</v>
      </c>
      <c r="G5989" t="s">
        <v>2990</v>
      </c>
      <c r="H5989" t="s">
        <v>1307</v>
      </c>
      <c r="I5989" t="s">
        <v>22</v>
      </c>
      <c r="J5989" t="s">
        <v>4687</v>
      </c>
      <c r="L5989" t="str">
        <f>VLOOKUP(G5989,status!$G$1:$L$6259,6,FALSE)</f>
        <v>UR-2</v>
      </c>
    </row>
    <row r="5990" spans="1:12" x14ac:dyDescent="0.25">
      <c r="A5990">
        <v>221</v>
      </c>
      <c r="B5990" t="s">
        <v>4623</v>
      </c>
      <c r="C5990">
        <v>102198</v>
      </c>
      <c r="D5990">
        <v>3004</v>
      </c>
      <c r="E5990">
        <v>3550506</v>
      </c>
      <c r="F5990" t="s">
        <v>2991</v>
      </c>
      <c r="G5990" t="s">
        <v>2992</v>
      </c>
      <c r="H5990" t="s">
        <v>1307</v>
      </c>
      <c r="L5990" t="str">
        <f>VLOOKUP(G5990,status!$G$1:$L$6259,6,FALSE)</f>
        <v>UR-4</v>
      </c>
    </row>
    <row r="5991" spans="1:12" x14ac:dyDescent="0.25">
      <c r="A5991">
        <v>221</v>
      </c>
      <c r="B5991" t="s">
        <v>4623</v>
      </c>
      <c r="C5991">
        <v>102199</v>
      </c>
      <c r="D5991">
        <v>3013</v>
      </c>
      <c r="E5991">
        <v>3527603</v>
      </c>
      <c r="F5991" t="s">
        <v>2993</v>
      </c>
      <c r="G5991" t="s">
        <v>2994</v>
      </c>
      <c r="H5991" t="s">
        <v>1307</v>
      </c>
      <c r="L5991" t="str">
        <f>VLOOKUP(G5991,status!$G$1:$L$6259,6,FALSE)</f>
        <v>UR-6</v>
      </c>
    </row>
    <row r="5992" spans="1:12" x14ac:dyDescent="0.25">
      <c r="A5992">
        <v>221</v>
      </c>
      <c r="B5992" t="s">
        <v>4623</v>
      </c>
      <c r="C5992">
        <v>102200</v>
      </c>
      <c r="D5992">
        <v>3014</v>
      </c>
      <c r="E5992">
        <v>3516200</v>
      </c>
      <c r="F5992" t="s">
        <v>2995</v>
      </c>
      <c r="G5992" t="s">
        <v>2996</v>
      </c>
      <c r="H5992" t="s">
        <v>1307</v>
      </c>
      <c r="L5992" t="str">
        <f>VLOOKUP(G5992,status!$G$1:$L$6259,6,FALSE)</f>
        <v>UR-17</v>
      </c>
    </row>
    <row r="5993" spans="1:12" x14ac:dyDescent="0.25">
      <c r="A5993">
        <v>221</v>
      </c>
      <c r="B5993" t="s">
        <v>4623</v>
      </c>
      <c r="C5993">
        <v>102201</v>
      </c>
      <c r="D5993">
        <v>3015</v>
      </c>
      <c r="E5993">
        <v>3507803</v>
      </c>
      <c r="F5993" t="s">
        <v>2997</v>
      </c>
      <c r="G5993" t="s">
        <v>2998</v>
      </c>
      <c r="H5993" t="s">
        <v>1307</v>
      </c>
      <c r="L5993" t="str">
        <f>VLOOKUP(G5993,status!$G$1:$L$6259,6,FALSE)</f>
        <v>UR-6</v>
      </c>
    </row>
    <row r="5994" spans="1:12" x14ac:dyDescent="0.25">
      <c r="A5994">
        <v>221</v>
      </c>
      <c r="B5994" t="s">
        <v>4623</v>
      </c>
      <c r="C5994">
        <v>102202</v>
      </c>
      <c r="D5994">
        <v>3045</v>
      </c>
      <c r="E5994">
        <v>3508108</v>
      </c>
      <c r="F5994" t="s">
        <v>2999</v>
      </c>
      <c r="G5994" t="s">
        <v>3000</v>
      </c>
      <c r="H5994" t="s">
        <v>1307</v>
      </c>
      <c r="L5994" t="str">
        <f>VLOOKUP(G5994,status!$G$1:$L$6259,6,FALSE)</f>
        <v>UR-1</v>
      </c>
    </row>
    <row r="5995" spans="1:12" x14ac:dyDescent="0.25">
      <c r="A5995">
        <v>221</v>
      </c>
      <c r="B5995" t="s">
        <v>4623</v>
      </c>
      <c r="C5995">
        <v>102203</v>
      </c>
      <c r="D5995">
        <v>3047</v>
      </c>
      <c r="E5995">
        <v>3517802</v>
      </c>
      <c r="F5995" t="s">
        <v>3001</v>
      </c>
      <c r="G5995" t="s">
        <v>3002</v>
      </c>
      <c r="H5995" t="s">
        <v>1307</v>
      </c>
      <c r="I5995" t="s">
        <v>22</v>
      </c>
      <c r="J5995" t="s">
        <v>5615</v>
      </c>
      <c r="L5995" t="str">
        <f>VLOOKUP(G5995,status!$G$1:$L$6259,6,FALSE)</f>
        <v>UR-15</v>
      </c>
    </row>
    <row r="5996" spans="1:12" x14ac:dyDescent="0.25">
      <c r="A5996">
        <v>221</v>
      </c>
      <c r="B5996" t="s">
        <v>4623</v>
      </c>
      <c r="C5996">
        <v>102204</v>
      </c>
      <c r="D5996">
        <v>3122</v>
      </c>
      <c r="E5996">
        <v>3551702</v>
      </c>
      <c r="F5996" t="s">
        <v>3003</v>
      </c>
      <c r="G5996" t="s">
        <v>3004</v>
      </c>
      <c r="H5996" t="s">
        <v>1307</v>
      </c>
      <c r="L5996" t="str">
        <f>VLOOKUP(G5996,status!$G$1:$L$6259,6,FALSE)</f>
        <v>UR-6</v>
      </c>
    </row>
    <row r="5997" spans="1:12" x14ac:dyDescent="0.25">
      <c r="A5997">
        <v>221</v>
      </c>
      <c r="B5997" t="s">
        <v>4623</v>
      </c>
      <c r="C5997">
        <v>102205</v>
      </c>
      <c r="D5997">
        <v>3144</v>
      </c>
      <c r="E5997">
        <v>3556800</v>
      </c>
      <c r="F5997" t="s">
        <v>3005</v>
      </c>
      <c r="G5997" t="s">
        <v>3006</v>
      </c>
      <c r="H5997" t="s">
        <v>1307</v>
      </c>
      <c r="I5997" t="s">
        <v>22</v>
      </c>
      <c r="J5997" t="s">
        <v>5616</v>
      </c>
      <c r="L5997" t="str">
        <f>VLOOKUP(G5997,status!$G$1:$L$6259,6,FALSE)</f>
        <v>UR-6</v>
      </c>
    </row>
    <row r="5998" spans="1:12" x14ac:dyDescent="0.25">
      <c r="A5998">
        <v>221</v>
      </c>
      <c r="B5998" t="s">
        <v>4623</v>
      </c>
      <c r="C5998">
        <v>102206</v>
      </c>
      <c r="D5998">
        <v>3145</v>
      </c>
      <c r="E5998">
        <v>3556404</v>
      </c>
      <c r="F5998" t="s">
        <v>3007</v>
      </c>
      <c r="G5998" t="s">
        <v>3008</v>
      </c>
      <c r="H5998" t="s">
        <v>1307</v>
      </c>
      <c r="L5998" t="str">
        <f>VLOOKUP(G5998,status!$G$1:$L$6259,6,FALSE)</f>
        <v>UR-19</v>
      </c>
    </row>
    <row r="5999" spans="1:12" x14ac:dyDescent="0.25">
      <c r="A5999">
        <v>221</v>
      </c>
      <c r="B5999" t="s">
        <v>4623</v>
      </c>
      <c r="C5999">
        <v>102207</v>
      </c>
      <c r="D5999">
        <v>3151</v>
      </c>
      <c r="E5999">
        <v>3509304</v>
      </c>
      <c r="F5999" t="s">
        <v>3009</v>
      </c>
      <c r="G5999" t="s">
        <v>3010</v>
      </c>
      <c r="H5999" t="s">
        <v>1307</v>
      </c>
      <c r="I5999" t="s">
        <v>22</v>
      </c>
      <c r="J5999" t="s">
        <v>4688</v>
      </c>
      <c r="L5999" t="str">
        <f>VLOOKUP(G5999,status!$G$1:$L$6259,6,FALSE)</f>
        <v>UR-8</v>
      </c>
    </row>
    <row r="6000" spans="1:12" x14ac:dyDescent="0.25">
      <c r="A6000">
        <v>221</v>
      </c>
      <c r="B6000" t="s">
        <v>4623</v>
      </c>
      <c r="C6000">
        <v>102208</v>
      </c>
      <c r="D6000">
        <v>3217</v>
      </c>
      <c r="E6000">
        <v>3550704</v>
      </c>
      <c r="F6000" t="s">
        <v>3011</v>
      </c>
      <c r="G6000" t="s">
        <v>3012</v>
      </c>
      <c r="H6000" t="s">
        <v>1307</v>
      </c>
      <c r="L6000" t="str">
        <f>VLOOKUP(G6000,status!$G$1:$L$6259,6,FALSE)</f>
        <v>UR-7</v>
      </c>
    </row>
    <row r="6001" spans="1:12" x14ac:dyDescent="0.25">
      <c r="A6001">
        <v>221</v>
      </c>
      <c r="B6001" t="s">
        <v>4623</v>
      </c>
      <c r="C6001">
        <v>102209</v>
      </c>
      <c r="D6001">
        <v>3221</v>
      </c>
      <c r="E6001">
        <v>3511102</v>
      </c>
      <c r="F6001" t="s">
        <v>3013</v>
      </c>
      <c r="G6001" t="s">
        <v>3014</v>
      </c>
      <c r="H6001" t="s">
        <v>1307</v>
      </c>
      <c r="I6001" t="s">
        <v>22</v>
      </c>
      <c r="J6001" t="s">
        <v>4689</v>
      </c>
      <c r="L6001" t="str">
        <f>VLOOKUP(G6001,status!$G$1:$L$6259,6,FALSE)</f>
        <v>UR-8</v>
      </c>
    </row>
    <row r="6002" spans="1:12" x14ac:dyDescent="0.25">
      <c r="A6002">
        <v>221</v>
      </c>
      <c r="B6002" t="s">
        <v>4623</v>
      </c>
      <c r="C6002">
        <v>102210</v>
      </c>
      <c r="D6002">
        <v>3222</v>
      </c>
      <c r="E6002">
        <v>3522208</v>
      </c>
      <c r="F6002" t="s">
        <v>3015</v>
      </c>
      <c r="G6002" t="s">
        <v>3016</v>
      </c>
      <c r="H6002" t="s">
        <v>1307</v>
      </c>
      <c r="I6002" t="s">
        <v>22</v>
      </c>
      <c r="J6002" t="s">
        <v>5617</v>
      </c>
      <c r="L6002" t="str">
        <f>VLOOKUP(G6002,status!$G$1:$L$6259,6,FALSE)</f>
        <v>5-DF</v>
      </c>
    </row>
    <row r="6003" spans="1:12" x14ac:dyDescent="0.25">
      <c r="A6003">
        <v>221</v>
      </c>
      <c r="B6003" t="s">
        <v>4623</v>
      </c>
      <c r="C6003">
        <v>102211</v>
      </c>
      <c r="D6003">
        <v>3225</v>
      </c>
      <c r="E6003">
        <v>3530300</v>
      </c>
      <c r="F6003" t="s">
        <v>3017</v>
      </c>
      <c r="G6003" t="s">
        <v>3018</v>
      </c>
      <c r="H6003" t="s">
        <v>1307</v>
      </c>
      <c r="L6003" t="str">
        <f>VLOOKUP(G6003,status!$G$1:$L$6259,6,FALSE)</f>
        <v>UR-8</v>
      </c>
    </row>
    <row r="6004" spans="1:12" x14ac:dyDescent="0.25">
      <c r="A6004">
        <v>221</v>
      </c>
      <c r="B6004" t="s">
        <v>4623</v>
      </c>
      <c r="C6004">
        <v>102212</v>
      </c>
      <c r="D6004">
        <v>3264</v>
      </c>
      <c r="E6004">
        <v>3515152</v>
      </c>
      <c r="F6004" t="s">
        <v>3019</v>
      </c>
      <c r="G6004" t="s">
        <v>3020</v>
      </c>
      <c r="H6004" t="s">
        <v>1307</v>
      </c>
      <c r="L6004" t="str">
        <f>VLOOKUP(G6004,status!$G$1:$L$6259,6,FALSE)</f>
        <v>UR-19</v>
      </c>
    </row>
    <row r="6005" spans="1:12" x14ac:dyDescent="0.25">
      <c r="A6005">
        <v>221</v>
      </c>
      <c r="B6005" t="s">
        <v>4623</v>
      </c>
      <c r="C6005">
        <v>102213</v>
      </c>
      <c r="D6005">
        <v>3272</v>
      </c>
      <c r="E6005">
        <v>3557204</v>
      </c>
      <c r="F6005" t="s">
        <v>3021</v>
      </c>
      <c r="G6005" t="s">
        <v>3022</v>
      </c>
      <c r="H6005" t="s">
        <v>1307</v>
      </c>
      <c r="L6005" t="str">
        <f>VLOOKUP(G6005,status!$G$1:$L$6259,6,FALSE)</f>
        <v>UR-4</v>
      </c>
    </row>
    <row r="6006" spans="1:12" x14ac:dyDescent="0.25">
      <c r="A6006">
        <v>221</v>
      </c>
      <c r="B6006" t="s">
        <v>4623</v>
      </c>
      <c r="C6006">
        <v>102214</v>
      </c>
      <c r="D6006">
        <v>3283</v>
      </c>
      <c r="E6006">
        <v>3524303</v>
      </c>
      <c r="F6006" t="s">
        <v>3023</v>
      </c>
      <c r="G6006" t="s">
        <v>3024</v>
      </c>
      <c r="H6006" t="s">
        <v>1307</v>
      </c>
      <c r="I6006" t="s">
        <v>22</v>
      </c>
      <c r="J6006" t="s">
        <v>5618</v>
      </c>
      <c r="L6006" t="str">
        <f>VLOOKUP(G6006,status!$G$1:$L$6259,6,FALSE)</f>
        <v>UR-6</v>
      </c>
    </row>
    <row r="6007" spans="1:12" x14ac:dyDescent="0.25">
      <c r="A6007">
        <v>221</v>
      </c>
      <c r="B6007" t="s">
        <v>4623</v>
      </c>
      <c r="C6007">
        <v>102215</v>
      </c>
      <c r="D6007">
        <v>3291</v>
      </c>
      <c r="E6007">
        <v>3527306</v>
      </c>
      <c r="F6007" t="s">
        <v>3025</v>
      </c>
      <c r="G6007" t="s">
        <v>3026</v>
      </c>
      <c r="H6007" t="s">
        <v>1307</v>
      </c>
      <c r="L6007" t="str">
        <f>VLOOKUP(G6007,status!$G$1:$L$6259,6,FALSE)</f>
        <v>UR-3</v>
      </c>
    </row>
    <row r="6008" spans="1:12" x14ac:dyDescent="0.25">
      <c r="A6008">
        <v>221</v>
      </c>
      <c r="B6008" t="s">
        <v>4623</v>
      </c>
      <c r="C6008">
        <v>102216</v>
      </c>
      <c r="D6008">
        <v>3306</v>
      </c>
      <c r="E6008">
        <v>3543402</v>
      </c>
      <c r="F6008" t="s">
        <v>3027</v>
      </c>
      <c r="G6008" t="s">
        <v>3028</v>
      </c>
      <c r="H6008" t="s">
        <v>1307</v>
      </c>
      <c r="L6008" t="str">
        <f>VLOOKUP(G6008,status!$G$1:$L$6259,6,FALSE)</f>
        <v>UR-13</v>
      </c>
    </row>
    <row r="6009" spans="1:12" x14ac:dyDescent="0.25">
      <c r="A6009">
        <v>221</v>
      </c>
      <c r="B6009" t="s">
        <v>4623</v>
      </c>
      <c r="C6009">
        <v>102217</v>
      </c>
      <c r="D6009">
        <v>3355</v>
      </c>
      <c r="E6009">
        <v>3545209</v>
      </c>
      <c r="F6009" t="s">
        <v>3029</v>
      </c>
      <c r="G6009" t="s">
        <v>3030</v>
      </c>
      <c r="H6009" t="s">
        <v>1307</v>
      </c>
      <c r="L6009" t="str">
        <f>VLOOKUP(G6009,status!$G$1:$L$6259,6,FALSE)</f>
        <v>UR-9</v>
      </c>
    </row>
    <row r="6010" spans="1:12" x14ac:dyDescent="0.25">
      <c r="A6010">
        <v>221</v>
      </c>
      <c r="B6010" t="s">
        <v>4623</v>
      </c>
      <c r="C6010">
        <v>102218</v>
      </c>
      <c r="D6010">
        <v>3364</v>
      </c>
      <c r="E6010">
        <v>3511003</v>
      </c>
      <c r="F6010" t="s">
        <v>3031</v>
      </c>
      <c r="G6010" t="s">
        <v>3032</v>
      </c>
      <c r="H6010" t="s">
        <v>1307</v>
      </c>
      <c r="L6010" t="str">
        <f>VLOOKUP(G6010,status!$G$1:$L$6259,6,FALSE)</f>
        <v>UR-15</v>
      </c>
    </row>
    <row r="6011" spans="1:12" x14ac:dyDescent="0.25">
      <c r="A6011">
        <v>221</v>
      </c>
      <c r="B6011" t="s">
        <v>4623</v>
      </c>
      <c r="C6011">
        <v>102219</v>
      </c>
      <c r="D6011">
        <v>3370</v>
      </c>
      <c r="E6011">
        <v>3502101</v>
      </c>
      <c r="F6011" t="s">
        <v>3033</v>
      </c>
      <c r="G6011" t="s">
        <v>3034</v>
      </c>
      <c r="H6011" t="s">
        <v>1307</v>
      </c>
      <c r="L6011" t="str">
        <f>VLOOKUP(G6011,status!$G$1:$L$6259,6,FALSE)</f>
        <v>UR-11</v>
      </c>
    </row>
    <row r="6012" spans="1:12" x14ac:dyDescent="0.25">
      <c r="A6012">
        <v>221</v>
      </c>
      <c r="B6012" t="s">
        <v>4623</v>
      </c>
      <c r="C6012">
        <v>102220</v>
      </c>
      <c r="D6012">
        <v>3389</v>
      </c>
      <c r="E6012">
        <v>3515004</v>
      </c>
      <c r="F6012" t="s">
        <v>3035</v>
      </c>
      <c r="G6012" t="s">
        <v>3036</v>
      </c>
      <c r="H6012" t="s">
        <v>1307</v>
      </c>
      <c r="L6012" t="str">
        <f>VLOOKUP(G6012,status!$G$1:$L$6259,6,FALSE)</f>
        <v>5-DF</v>
      </c>
    </row>
    <row r="6013" spans="1:12" x14ac:dyDescent="0.25">
      <c r="A6013">
        <v>221</v>
      </c>
      <c r="B6013" t="s">
        <v>4623</v>
      </c>
      <c r="C6013">
        <v>102221</v>
      </c>
      <c r="D6013">
        <v>3402</v>
      </c>
      <c r="E6013">
        <v>3524709</v>
      </c>
      <c r="F6013" t="s">
        <v>3037</v>
      </c>
      <c r="G6013" t="s">
        <v>3038</v>
      </c>
      <c r="H6013" t="s">
        <v>1307</v>
      </c>
      <c r="L6013" t="str">
        <f>VLOOKUP(G6013,status!$G$1:$L$6259,6,FALSE)</f>
        <v>UR-3</v>
      </c>
    </row>
    <row r="6014" spans="1:12" x14ac:dyDescent="0.25">
      <c r="A6014">
        <v>221</v>
      </c>
      <c r="B6014" t="s">
        <v>4623</v>
      </c>
      <c r="C6014">
        <v>102222</v>
      </c>
      <c r="D6014">
        <v>3419</v>
      </c>
      <c r="E6014">
        <v>3537107</v>
      </c>
      <c r="F6014" t="s">
        <v>3039</v>
      </c>
      <c r="G6014" t="s">
        <v>3040</v>
      </c>
      <c r="H6014" t="s">
        <v>1307</v>
      </c>
      <c r="L6014" t="str">
        <f>VLOOKUP(G6014,status!$G$1:$L$6259,6,FALSE)</f>
        <v>UR-3</v>
      </c>
    </row>
    <row r="6015" spans="1:12" x14ac:dyDescent="0.25">
      <c r="A6015">
        <v>221</v>
      </c>
      <c r="B6015" t="s">
        <v>4623</v>
      </c>
      <c r="C6015">
        <v>102223</v>
      </c>
      <c r="D6015">
        <v>3442</v>
      </c>
      <c r="E6015">
        <v>3540705</v>
      </c>
      <c r="F6015" t="s">
        <v>3041</v>
      </c>
      <c r="G6015" t="s">
        <v>3042</v>
      </c>
      <c r="H6015" t="s">
        <v>1307</v>
      </c>
      <c r="I6015" t="s">
        <v>22</v>
      </c>
      <c r="J6015" t="s">
        <v>4690</v>
      </c>
      <c r="L6015" t="str">
        <f>VLOOKUP(G6015,status!$G$1:$L$6259,6,FALSE)</f>
        <v>UR-10</v>
      </c>
    </row>
    <row r="6016" spans="1:12" x14ac:dyDescent="0.25">
      <c r="A6016">
        <v>221</v>
      </c>
      <c r="B6016" t="s">
        <v>4623</v>
      </c>
      <c r="C6016">
        <v>102224</v>
      </c>
      <c r="D6016">
        <v>3447</v>
      </c>
      <c r="E6016">
        <v>3525904</v>
      </c>
      <c r="F6016" t="s">
        <v>3043</v>
      </c>
      <c r="G6016" t="s">
        <v>3044</v>
      </c>
      <c r="H6016" t="s">
        <v>1307</v>
      </c>
      <c r="L6016" t="str">
        <f>VLOOKUP(G6016,status!$G$1:$L$6259,6,FALSE)</f>
        <v>UR-3</v>
      </c>
    </row>
    <row r="6017" spans="1:12" x14ac:dyDescent="0.25">
      <c r="A6017">
        <v>221</v>
      </c>
      <c r="B6017" t="s">
        <v>4623</v>
      </c>
      <c r="C6017">
        <v>102225</v>
      </c>
      <c r="D6017">
        <v>3485</v>
      </c>
      <c r="E6017">
        <v>3557006</v>
      </c>
      <c r="F6017" t="s">
        <v>3045</v>
      </c>
      <c r="G6017" t="s">
        <v>3046</v>
      </c>
      <c r="H6017" t="s">
        <v>1307</v>
      </c>
      <c r="I6017" t="s">
        <v>22</v>
      </c>
      <c r="J6017" t="s">
        <v>4935</v>
      </c>
      <c r="L6017" t="str">
        <f>VLOOKUP(G6017,status!$G$1:$L$6259,6,FALSE)</f>
        <v>UR-9</v>
      </c>
    </row>
    <row r="6018" spans="1:12" x14ac:dyDescent="0.25">
      <c r="A6018">
        <v>221</v>
      </c>
      <c r="B6018" t="s">
        <v>4623</v>
      </c>
      <c r="C6018">
        <v>102226</v>
      </c>
      <c r="D6018">
        <v>3493</v>
      </c>
      <c r="E6018">
        <v>3548500</v>
      </c>
      <c r="F6018" t="s">
        <v>3047</v>
      </c>
      <c r="G6018" t="s">
        <v>3048</v>
      </c>
      <c r="H6018" t="s">
        <v>1307</v>
      </c>
      <c r="L6018" t="str">
        <f>VLOOKUP(G6018,status!$G$1:$L$6259,6,FALSE)</f>
        <v>8-DF</v>
      </c>
    </row>
    <row r="6019" spans="1:12" x14ac:dyDescent="0.25">
      <c r="A6019">
        <v>221</v>
      </c>
      <c r="B6019" t="s">
        <v>4623</v>
      </c>
      <c r="C6019">
        <v>102227</v>
      </c>
      <c r="D6019">
        <v>3523</v>
      </c>
      <c r="E6019">
        <v>3552205</v>
      </c>
      <c r="F6019" t="s">
        <v>3049</v>
      </c>
      <c r="G6019" t="s">
        <v>3050</v>
      </c>
      <c r="H6019" t="s">
        <v>1307</v>
      </c>
      <c r="L6019" t="str">
        <f>VLOOKUP(G6019,status!$G$1:$L$6259,6,FALSE)</f>
        <v>UR-10</v>
      </c>
    </row>
    <row r="6020" spans="1:12" x14ac:dyDescent="0.25">
      <c r="A6020">
        <v>221</v>
      </c>
      <c r="B6020" t="s">
        <v>4623</v>
      </c>
      <c r="C6020">
        <v>102228</v>
      </c>
      <c r="D6020">
        <v>3551</v>
      </c>
      <c r="E6020">
        <v>3552809</v>
      </c>
      <c r="F6020" t="s">
        <v>3051</v>
      </c>
      <c r="G6020" t="s">
        <v>3052</v>
      </c>
      <c r="H6020" t="s">
        <v>1307</v>
      </c>
      <c r="L6020" t="str">
        <f>VLOOKUP(G6020,status!$G$1:$L$6259,6,FALSE)</f>
        <v>5-DF</v>
      </c>
    </row>
    <row r="6021" spans="1:12" x14ac:dyDescent="0.25">
      <c r="A6021">
        <v>221</v>
      </c>
      <c r="B6021" t="s">
        <v>4623</v>
      </c>
      <c r="C6021">
        <v>102229</v>
      </c>
      <c r="D6021">
        <v>3553</v>
      </c>
      <c r="E6021">
        <v>3503208</v>
      </c>
      <c r="F6021" t="s">
        <v>3053</v>
      </c>
      <c r="G6021" t="s">
        <v>3054</v>
      </c>
      <c r="H6021" t="s">
        <v>1307</v>
      </c>
      <c r="I6021" t="s">
        <v>22</v>
      </c>
      <c r="J6021" t="s">
        <v>4936</v>
      </c>
      <c r="L6021" t="str">
        <f>VLOOKUP(G6021,status!$G$1:$L$6259,6,FALSE)</f>
        <v>UR-17</v>
      </c>
    </row>
    <row r="6022" spans="1:12" x14ac:dyDescent="0.25">
      <c r="A6022">
        <v>221</v>
      </c>
      <c r="B6022" t="s">
        <v>4623</v>
      </c>
      <c r="C6022">
        <v>102231</v>
      </c>
      <c r="D6022">
        <v>3583</v>
      </c>
      <c r="E6022">
        <v>3548708</v>
      </c>
      <c r="F6022" t="s">
        <v>3055</v>
      </c>
      <c r="G6022" t="s">
        <v>3056</v>
      </c>
      <c r="H6022" t="s">
        <v>1307</v>
      </c>
      <c r="L6022" t="str">
        <f>VLOOKUP(G6022,status!$G$1:$L$6259,6,FALSE)</f>
        <v>3-DF</v>
      </c>
    </row>
    <row r="6023" spans="1:12" x14ac:dyDescent="0.25">
      <c r="A6023">
        <v>221</v>
      </c>
      <c r="B6023" t="s">
        <v>4623</v>
      </c>
      <c r="C6023">
        <v>102232</v>
      </c>
      <c r="D6023">
        <v>3596</v>
      </c>
      <c r="E6023">
        <v>3549706</v>
      </c>
      <c r="F6023" t="s">
        <v>3057</v>
      </c>
      <c r="G6023" t="s">
        <v>3058</v>
      </c>
      <c r="H6023" t="s">
        <v>1307</v>
      </c>
      <c r="I6023" t="s">
        <v>22</v>
      </c>
      <c r="J6023" t="s">
        <v>5619</v>
      </c>
      <c r="L6023" t="str">
        <f>VLOOKUP(G6023,status!$G$1:$L$6259,6,FALSE)</f>
        <v>UR-19</v>
      </c>
    </row>
    <row r="6024" spans="1:12" x14ac:dyDescent="0.25">
      <c r="A6024">
        <v>221</v>
      </c>
      <c r="B6024" t="s">
        <v>4623</v>
      </c>
      <c r="C6024">
        <v>102234</v>
      </c>
      <c r="D6024">
        <v>3622</v>
      </c>
      <c r="E6024">
        <v>3530102</v>
      </c>
      <c r="F6024" t="s">
        <v>3059</v>
      </c>
      <c r="G6024" t="s">
        <v>3060</v>
      </c>
      <c r="H6024" t="s">
        <v>1307</v>
      </c>
      <c r="I6024" t="s">
        <v>22</v>
      </c>
      <c r="J6024" t="s">
        <v>4691</v>
      </c>
      <c r="L6024" t="str">
        <f>VLOOKUP(G6024,status!$G$1:$L$6259,6,FALSE)</f>
        <v>UR-15</v>
      </c>
    </row>
    <row r="6025" spans="1:12" x14ac:dyDescent="0.25">
      <c r="A6025">
        <v>221</v>
      </c>
      <c r="B6025" t="s">
        <v>4623</v>
      </c>
      <c r="C6025">
        <v>102235</v>
      </c>
      <c r="D6025">
        <v>3651</v>
      </c>
      <c r="E6025">
        <v>3508801</v>
      </c>
      <c r="F6025" t="s">
        <v>3061</v>
      </c>
      <c r="G6025" t="s">
        <v>3062</v>
      </c>
      <c r="H6025" t="s">
        <v>1307</v>
      </c>
      <c r="L6025" t="str">
        <f>VLOOKUP(G6025,status!$G$1:$L$6259,6,FALSE)</f>
        <v>UR-4</v>
      </c>
    </row>
    <row r="6026" spans="1:12" x14ac:dyDescent="0.25">
      <c r="A6026">
        <v>221</v>
      </c>
      <c r="B6026" t="s">
        <v>4623</v>
      </c>
      <c r="C6026">
        <v>102236</v>
      </c>
      <c r="D6026">
        <v>3674</v>
      </c>
      <c r="E6026">
        <v>3550704</v>
      </c>
      <c r="F6026" t="s">
        <v>3063</v>
      </c>
      <c r="G6026" t="s">
        <v>3064</v>
      </c>
      <c r="H6026" t="s">
        <v>1307</v>
      </c>
      <c r="L6026" t="str">
        <f>VLOOKUP(G6026,status!$G$1:$L$6259,6,FALSE)</f>
        <v>UR-7</v>
      </c>
    </row>
    <row r="6027" spans="1:12" x14ac:dyDescent="0.25">
      <c r="A6027">
        <v>221</v>
      </c>
      <c r="B6027" t="s">
        <v>4623</v>
      </c>
      <c r="C6027">
        <v>102237</v>
      </c>
      <c r="D6027">
        <v>3707</v>
      </c>
      <c r="E6027">
        <v>3524402</v>
      </c>
      <c r="F6027" t="s">
        <v>3065</v>
      </c>
      <c r="G6027" t="s">
        <v>3066</v>
      </c>
      <c r="H6027" t="s">
        <v>1307</v>
      </c>
      <c r="I6027" t="s">
        <v>22</v>
      </c>
      <c r="J6027" t="s">
        <v>4692</v>
      </c>
      <c r="L6027" t="str">
        <f>VLOOKUP(G6027,status!$G$1:$L$6259,6,FALSE)</f>
        <v>UR-7</v>
      </c>
    </row>
    <row r="6028" spans="1:12" x14ac:dyDescent="0.25">
      <c r="A6028">
        <v>221</v>
      </c>
      <c r="B6028" t="s">
        <v>4623</v>
      </c>
      <c r="C6028">
        <v>102238</v>
      </c>
      <c r="D6028">
        <v>3744</v>
      </c>
      <c r="E6028">
        <v>3525904</v>
      </c>
      <c r="F6028" t="s">
        <v>3067</v>
      </c>
      <c r="G6028" t="s">
        <v>3068</v>
      </c>
      <c r="H6028" t="s">
        <v>1307</v>
      </c>
      <c r="I6028" t="s">
        <v>22</v>
      </c>
      <c r="J6028" t="s">
        <v>4937</v>
      </c>
      <c r="L6028" t="str">
        <f>VLOOKUP(G6028,status!$G$1:$L$6259,6,FALSE)</f>
        <v>UR-3</v>
      </c>
    </row>
    <row r="6029" spans="1:12" x14ac:dyDescent="0.25">
      <c r="A6029">
        <v>221</v>
      </c>
      <c r="B6029" t="s">
        <v>4623</v>
      </c>
      <c r="C6029">
        <v>102239</v>
      </c>
      <c r="D6029">
        <v>3769</v>
      </c>
      <c r="E6029">
        <v>3525300</v>
      </c>
      <c r="F6029" t="s">
        <v>3069</v>
      </c>
      <c r="G6029" t="s">
        <v>3070</v>
      </c>
      <c r="H6029" t="s">
        <v>1307</v>
      </c>
      <c r="L6029" t="str">
        <f>VLOOKUP(G6029,status!$G$1:$L$6259,6,FALSE)</f>
        <v>UR-2</v>
      </c>
    </row>
    <row r="6030" spans="1:12" x14ac:dyDescent="0.25">
      <c r="A6030">
        <v>221</v>
      </c>
      <c r="B6030" t="s">
        <v>4623</v>
      </c>
      <c r="C6030">
        <v>102240</v>
      </c>
      <c r="D6030">
        <v>5924</v>
      </c>
      <c r="E6030">
        <v>3503208</v>
      </c>
      <c r="F6030" t="s">
        <v>3071</v>
      </c>
      <c r="G6030" t="s">
        <v>3072</v>
      </c>
      <c r="H6030" t="s">
        <v>1307</v>
      </c>
      <c r="L6030" t="str">
        <f>VLOOKUP(G6030,status!$G$1:$L$6259,6,FALSE)</f>
        <v>UR-17</v>
      </c>
    </row>
    <row r="6031" spans="1:12" x14ac:dyDescent="0.25">
      <c r="A6031">
        <v>221</v>
      </c>
      <c r="B6031" t="s">
        <v>4623</v>
      </c>
      <c r="C6031">
        <v>102241</v>
      </c>
      <c r="D6031">
        <v>5925</v>
      </c>
      <c r="E6031">
        <v>3523909</v>
      </c>
      <c r="F6031" t="s">
        <v>3073</v>
      </c>
      <c r="G6031" t="s">
        <v>3074</v>
      </c>
      <c r="H6031" t="s">
        <v>1307</v>
      </c>
      <c r="I6031" t="s">
        <v>22</v>
      </c>
      <c r="J6031" t="s">
        <v>5620</v>
      </c>
      <c r="L6031" t="str">
        <f>VLOOKUP(G6031,status!$G$1:$L$6259,6,FALSE)</f>
        <v>UR-9</v>
      </c>
    </row>
    <row r="6032" spans="1:12" x14ac:dyDescent="0.25">
      <c r="A6032">
        <v>221</v>
      </c>
      <c r="B6032" t="s">
        <v>4623</v>
      </c>
      <c r="C6032">
        <v>102242</v>
      </c>
      <c r="D6032">
        <v>5929</v>
      </c>
      <c r="E6032">
        <v>3527603</v>
      </c>
      <c r="F6032" t="s">
        <v>3075</v>
      </c>
      <c r="G6032" t="s">
        <v>3076</v>
      </c>
      <c r="H6032" t="s">
        <v>1307</v>
      </c>
      <c r="L6032" t="str">
        <f>VLOOKUP(G6032,status!$G$1:$L$6259,6,FALSE)</f>
        <v>UR-6</v>
      </c>
    </row>
    <row r="6033" spans="1:12" x14ac:dyDescent="0.25">
      <c r="A6033">
        <v>221</v>
      </c>
      <c r="B6033" t="s">
        <v>4623</v>
      </c>
      <c r="C6033">
        <v>102243</v>
      </c>
      <c r="D6033">
        <v>5950</v>
      </c>
      <c r="E6033">
        <v>3510807</v>
      </c>
      <c r="F6033" t="s">
        <v>3077</v>
      </c>
      <c r="G6033" t="s">
        <v>3078</v>
      </c>
      <c r="H6033" t="s">
        <v>1307</v>
      </c>
      <c r="L6033" t="str">
        <f>VLOOKUP(G6033,status!$G$1:$L$6259,6,FALSE)</f>
        <v>UR-10</v>
      </c>
    </row>
    <row r="6034" spans="1:12" x14ac:dyDescent="0.25">
      <c r="A6034">
        <v>221</v>
      </c>
      <c r="B6034" t="s">
        <v>4623</v>
      </c>
      <c r="C6034">
        <v>102244</v>
      </c>
      <c r="D6034">
        <v>5989</v>
      </c>
      <c r="E6034">
        <v>3522505</v>
      </c>
      <c r="F6034" t="s">
        <v>3079</v>
      </c>
      <c r="G6034" t="s">
        <v>3080</v>
      </c>
      <c r="H6034" t="s">
        <v>1307</v>
      </c>
      <c r="L6034" t="str">
        <f>VLOOKUP(G6034,status!$G$1:$L$6259,6,FALSE)</f>
        <v>5-DF</v>
      </c>
    </row>
    <row r="6035" spans="1:12" x14ac:dyDescent="0.25">
      <c r="A6035">
        <v>222</v>
      </c>
      <c r="B6035" t="s">
        <v>4693</v>
      </c>
      <c r="C6035">
        <v>103001</v>
      </c>
      <c r="D6035">
        <v>1190</v>
      </c>
      <c r="E6035">
        <v>3502606</v>
      </c>
      <c r="F6035" t="s">
        <v>3081</v>
      </c>
      <c r="G6035" t="s">
        <v>3082</v>
      </c>
      <c r="H6035" t="s">
        <v>1307</v>
      </c>
      <c r="L6035" t="str">
        <f>VLOOKUP(G6035,status!$G$1:$L$6259,6,FALSE)</f>
        <v>UR-11</v>
      </c>
    </row>
    <row r="6036" spans="1:12" x14ac:dyDescent="0.25">
      <c r="A6036">
        <v>222</v>
      </c>
      <c r="B6036" t="s">
        <v>4693</v>
      </c>
      <c r="C6036">
        <v>103002</v>
      </c>
      <c r="D6036">
        <v>1221</v>
      </c>
      <c r="E6036">
        <v>3508108</v>
      </c>
      <c r="F6036" t="s">
        <v>3083</v>
      </c>
      <c r="G6036" t="s">
        <v>3084</v>
      </c>
      <c r="H6036" t="s">
        <v>1307</v>
      </c>
      <c r="L6036" t="str">
        <f>VLOOKUP(G6036,status!$G$1:$L$6259,6,FALSE)</f>
        <v>UR-1</v>
      </c>
    </row>
    <row r="6037" spans="1:12" x14ac:dyDescent="0.25">
      <c r="A6037">
        <v>222</v>
      </c>
      <c r="B6037" t="s">
        <v>4693</v>
      </c>
      <c r="C6037">
        <v>103003</v>
      </c>
      <c r="D6037">
        <v>1226</v>
      </c>
      <c r="E6037">
        <v>3509205</v>
      </c>
      <c r="F6037" t="s">
        <v>3085</v>
      </c>
      <c r="G6037" t="s">
        <v>3086</v>
      </c>
      <c r="H6037" t="s">
        <v>1307</v>
      </c>
      <c r="L6037" t="str">
        <f>VLOOKUP(G6037,status!$G$1:$L$6259,6,FALSE)</f>
        <v>9-DF</v>
      </c>
    </row>
    <row r="6038" spans="1:12" x14ac:dyDescent="0.25">
      <c r="A6038">
        <v>222</v>
      </c>
      <c r="B6038" t="s">
        <v>4693</v>
      </c>
      <c r="C6038">
        <v>103004</v>
      </c>
      <c r="D6038">
        <v>1242</v>
      </c>
      <c r="E6038">
        <v>3510401</v>
      </c>
      <c r="F6038" t="s">
        <v>3087</v>
      </c>
      <c r="G6038" t="s">
        <v>3088</v>
      </c>
      <c r="H6038" t="s">
        <v>1307</v>
      </c>
      <c r="I6038" t="s">
        <v>22</v>
      </c>
      <c r="J6038" t="s">
        <v>4694</v>
      </c>
      <c r="L6038" t="str">
        <f>VLOOKUP(G6038,status!$G$1:$L$6259,6,FALSE)</f>
        <v>UR-3</v>
      </c>
    </row>
    <row r="6039" spans="1:12" x14ac:dyDescent="0.25">
      <c r="A6039">
        <v>222</v>
      </c>
      <c r="B6039" t="s">
        <v>4693</v>
      </c>
      <c r="C6039">
        <v>103005</v>
      </c>
      <c r="D6039">
        <v>1247</v>
      </c>
      <c r="E6039">
        <v>3511102</v>
      </c>
      <c r="F6039" t="s">
        <v>3089</v>
      </c>
      <c r="G6039" t="s">
        <v>3090</v>
      </c>
      <c r="H6039" t="s">
        <v>1307</v>
      </c>
      <c r="L6039" t="str">
        <f>VLOOKUP(G6039,status!$G$1:$L$6259,6,FALSE)</f>
        <v>UR-8</v>
      </c>
    </row>
    <row r="6040" spans="1:12" x14ac:dyDescent="0.25">
      <c r="A6040">
        <v>222</v>
      </c>
      <c r="B6040" t="s">
        <v>4693</v>
      </c>
      <c r="C6040">
        <v>103006</v>
      </c>
      <c r="D6040">
        <v>1264</v>
      </c>
      <c r="E6040">
        <v>3515202</v>
      </c>
      <c r="F6040" t="s">
        <v>3091</v>
      </c>
      <c r="G6040" t="s">
        <v>3092</v>
      </c>
      <c r="H6040" t="s">
        <v>1307</v>
      </c>
      <c r="L6040" t="str">
        <f>VLOOKUP(G6040,status!$G$1:$L$6259,6,FALSE)</f>
        <v>UR-11</v>
      </c>
    </row>
    <row r="6041" spans="1:12" x14ac:dyDescent="0.25">
      <c r="A6041">
        <v>222</v>
      </c>
      <c r="B6041" t="s">
        <v>4693</v>
      </c>
      <c r="C6041">
        <v>103007</v>
      </c>
      <c r="D6041">
        <v>1266</v>
      </c>
      <c r="E6041">
        <v>3515509</v>
      </c>
      <c r="F6041" t="s">
        <v>3093</v>
      </c>
      <c r="G6041" t="s">
        <v>3094</v>
      </c>
      <c r="H6041" t="s">
        <v>1307</v>
      </c>
      <c r="L6041" t="str">
        <f>VLOOKUP(G6041,status!$G$1:$L$6259,6,FALSE)</f>
        <v>UR-15</v>
      </c>
    </row>
    <row r="6042" spans="1:12" x14ac:dyDescent="0.25">
      <c r="A6042">
        <v>222</v>
      </c>
      <c r="B6042" t="s">
        <v>4693</v>
      </c>
      <c r="C6042">
        <v>103008</v>
      </c>
      <c r="D6042">
        <v>1271</v>
      </c>
      <c r="E6042">
        <v>3516408</v>
      </c>
      <c r="F6042" t="s">
        <v>3095</v>
      </c>
      <c r="G6042" t="s">
        <v>3096</v>
      </c>
      <c r="H6042" t="s">
        <v>1307</v>
      </c>
      <c r="L6042" t="str">
        <f>VLOOKUP(G6042,status!$G$1:$L$6259,6,FALSE)</f>
        <v>3-DF</v>
      </c>
    </row>
    <row r="6043" spans="1:12" x14ac:dyDescent="0.25">
      <c r="A6043">
        <v>222</v>
      </c>
      <c r="B6043" t="s">
        <v>4693</v>
      </c>
      <c r="C6043">
        <v>103009</v>
      </c>
      <c r="D6043">
        <v>1295</v>
      </c>
      <c r="E6043">
        <v>3520509</v>
      </c>
      <c r="F6043" t="s">
        <v>3097</v>
      </c>
      <c r="G6043" t="s">
        <v>3098</v>
      </c>
      <c r="H6043" t="s">
        <v>1307</v>
      </c>
      <c r="L6043" t="str">
        <f>VLOOKUP(G6043,status!$G$1:$L$6259,6,FALSE)</f>
        <v>UR-3</v>
      </c>
    </row>
    <row r="6044" spans="1:12" x14ac:dyDescent="0.25">
      <c r="A6044">
        <v>222</v>
      </c>
      <c r="B6044" t="s">
        <v>4693</v>
      </c>
      <c r="C6044">
        <v>103010</v>
      </c>
      <c r="D6044">
        <v>1312</v>
      </c>
      <c r="E6044">
        <v>3524808</v>
      </c>
      <c r="F6044" t="s">
        <v>3099</v>
      </c>
      <c r="G6044" t="s">
        <v>3100</v>
      </c>
      <c r="H6044" t="s">
        <v>1307</v>
      </c>
      <c r="L6044" t="str">
        <f>VLOOKUP(G6044,status!$G$1:$L$6259,6,FALSE)</f>
        <v>UR-11</v>
      </c>
    </row>
    <row r="6045" spans="1:12" x14ac:dyDescent="0.25">
      <c r="A6045">
        <v>222</v>
      </c>
      <c r="B6045" t="s">
        <v>4693</v>
      </c>
      <c r="C6045">
        <v>103011</v>
      </c>
      <c r="D6045">
        <v>1316</v>
      </c>
      <c r="E6045">
        <v>3525300</v>
      </c>
      <c r="F6045" t="s">
        <v>3101</v>
      </c>
      <c r="G6045" t="s">
        <v>3102</v>
      </c>
      <c r="H6045" t="s">
        <v>1307</v>
      </c>
      <c r="I6045" t="s">
        <v>22</v>
      </c>
      <c r="J6045" t="s">
        <v>4695</v>
      </c>
      <c r="L6045" t="str">
        <f>VLOOKUP(G6045,status!$G$1:$L$6259,6,FALSE)</f>
        <v>UR-2</v>
      </c>
    </row>
    <row r="6046" spans="1:12" x14ac:dyDescent="0.25">
      <c r="A6046">
        <v>222</v>
      </c>
      <c r="B6046" t="s">
        <v>4693</v>
      </c>
      <c r="C6046">
        <v>103012</v>
      </c>
      <c r="D6046">
        <v>1341</v>
      </c>
      <c r="E6046">
        <v>3528304</v>
      </c>
      <c r="F6046" t="s">
        <v>3103</v>
      </c>
      <c r="G6046" t="s">
        <v>3104</v>
      </c>
      <c r="H6046" t="s">
        <v>1307</v>
      </c>
      <c r="L6046" t="str">
        <f>VLOOKUP(G6046,status!$G$1:$L$6259,6,FALSE)</f>
        <v>UR-1</v>
      </c>
    </row>
    <row r="6047" spans="1:12" x14ac:dyDescent="0.25">
      <c r="A6047">
        <v>222</v>
      </c>
      <c r="B6047" t="s">
        <v>4693</v>
      </c>
      <c r="C6047">
        <v>103013</v>
      </c>
      <c r="D6047">
        <v>1343</v>
      </c>
      <c r="E6047">
        <v>3529104</v>
      </c>
      <c r="F6047" t="s">
        <v>3105</v>
      </c>
      <c r="G6047" t="s">
        <v>3106</v>
      </c>
      <c r="H6047" t="s">
        <v>1307</v>
      </c>
      <c r="L6047" t="str">
        <f>VLOOKUP(G6047,status!$G$1:$L$6259,6,FALSE)</f>
        <v>UR-11</v>
      </c>
    </row>
    <row r="6048" spans="1:12" x14ac:dyDescent="0.25">
      <c r="A6048">
        <v>222</v>
      </c>
      <c r="B6048" t="s">
        <v>4693</v>
      </c>
      <c r="C6048">
        <v>103014</v>
      </c>
      <c r="D6048">
        <v>1368</v>
      </c>
      <c r="E6048">
        <v>3534401</v>
      </c>
      <c r="F6048" t="s">
        <v>3107</v>
      </c>
      <c r="G6048" t="s">
        <v>3108</v>
      </c>
      <c r="H6048" t="s">
        <v>1307</v>
      </c>
      <c r="L6048" t="str">
        <f>VLOOKUP(G6048,status!$G$1:$L$6259,6,FALSE)</f>
        <v>7-DF</v>
      </c>
    </row>
    <row r="6049" spans="1:12" x14ac:dyDescent="0.25">
      <c r="A6049">
        <v>222</v>
      </c>
      <c r="B6049" t="s">
        <v>4693</v>
      </c>
      <c r="C6049">
        <v>103015</v>
      </c>
      <c r="D6049">
        <v>1384</v>
      </c>
      <c r="E6049">
        <v>3538709</v>
      </c>
      <c r="F6049" t="s">
        <v>3109</v>
      </c>
      <c r="G6049" t="s">
        <v>3110</v>
      </c>
      <c r="H6049" t="s">
        <v>1307</v>
      </c>
      <c r="I6049" t="s">
        <v>22</v>
      </c>
      <c r="J6049" t="s">
        <v>5621</v>
      </c>
      <c r="L6049" t="str">
        <f>VLOOKUP(G6049,status!$G$1:$L$6259,6,FALSE)</f>
        <v>UR-10</v>
      </c>
    </row>
    <row r="6050" spans="1:12" x14ac:dyDescent="0.25">
      <c r="A6050">
        <v>222</v>
      </c>
      <c r="B6050" t="s">
        <v>4693</v>
      </c>
      <c r="C6050">
        <v>103016</v>
      </c>
      <c r="D6050">
        <v>1390</v>
      </c>
      <c r="E6050">
        <v>3539103</v>
      </c>
      <c r="F6050" t="s">
        <v>3111</v>
      </c>
      <c r="G6050" t="s">
        <v>3112</v>
      </c>
      <c r="H6050" t="s">
        <v>1307</v>
      </c>
      <c r="I6050" t="s">
        <v>22</v>
      </c>
      <c r="J6050" t="s">
        <v>5622</v>
      </c>
      <c r="L6050" t="str">
        <f>VLOOKUP(G6050,status!$G$1:$L$6259,6,FALSE)</f>
        <v>9-DF</v>
      </c>
    </row>
    <row r="6051" spans="1:12" x14ac:dyDescent="0.25">
      <c r="A6051">
        <v>222</v>
      </c>
      <c r="B6051" t="s">
        <v>4693</v>
      </c>
      <c r="C6051">
        <v>103017</v>
      </c>
      <c r="D6051">
        <v>1416</v>
      </c>
      <c r="E6051">
        <v>3544806</v>
      </c>
      <c r="F6051" t="s">
        <v>3113</v>
      </c>
      <c r="G6051" t="s">
        <v>3114</v>
      </c>
      <c r="H6051" t="s">
        <v>1307</v>
      </c>
      <c r="L6051" t="str">
        <f>VLOOKUP(G6051,status!$G$1:$L$6259,6,FALSE)</f>
        <v>UR-8</v>
      </c>
    </row>
    <row r="6052" spans="1:12" x14ac:dyDescent="0.25">
      <c r="A6052">
        <v>222</v>
      </c>
      <c r="B6052" t="s">
        <v>4693</v>
      </c>
      <c r="C6052">
        <v>103018</v>
      </c>
      <c r="D6052">
        <v>1425</v>
      </c>
      <c r="E6052">
        <v>3546603</v>
      </c>
      <c r="F6052" t="s">
        <v>3115</v>
      </c>
      <c r="G6052" t="s">
        <v>3116</v>
      </c>
      <c r="H6052" t="s">
        <v>1307</v>
      </c>
      <c r="I6052" t="s">
        <v>22</v>
      </c>
      <c r="J6052" t="s">
        <v>5623</v>
      </c>
      <c r="L6052" t="str">
        <f>VLOOKUP(G6052,status!$G$1:$L$6259,6,FALSE)</f>
        <v>UR-11</v>
      </c>
    </row>
    <row r="6053" spans="1:12" x14ac:dyDescent="0.25">
      <c r="A6053">
        <v>222</v>
      </c>
      <c r="B6053" t="s">
        <v>4693</v>
      </c>
      <c r="C6053">
        <v>103019</v>
      </c>
      <c r="D6053">
        <v>1430</v>
      </c>
      <c r="E6053">
        <v>3547304</v>
      </c>
      <c r="F6053" t="s">
        <v>3117</v>
      </c>
      <c r="G6053" t="s">
        <v>3118</v>
      </c>
      <c r="H6053" t="s">
        <v>1307</v>
      </c>
      <c r="L6053" t="str">
        <f>VLOOKUP(G6053,status!$G$1:$L$6259,6,FALSE)</f>
        <v>9-DF</v>
      </c>
    </row>
    <row r="6054" spans="1:12" x14ac:dyDescent="0.25">
      <c r="A6054">
        <v>222</v>
      </c>
      <c r="B6054" t="s">
        <v>4693</v>
      </c>
      <c r="C6054">
        <v>103020</v>
      </c>
      <c r="D6054">
        <v>1438</v>
      </c>
      <c r="E6054">
        <v>3549003</v>
      </c>
      <c r="F6054" t="s">
        <v>3119</v>
      </c>
      <c r="G6054" t="s">
        <v>3120</v>
      </c>
      <c r="H6054" t="s">
        <v>1307</v>
      </c>
      <c r="L6054" t="str">
        <f>VLOOKUP(G6054,status!$G$1:$L$6259,6,FALSE)</f>
        <v>UR-11</v>
      </c>
    </row>
    <row r="6055" spans="1:12" x14ac:dyDescent="0.25">
      <c r="A6055">
        <v>222</v>
      </c>
      <c r="B6055" t="s">
        <v>4693</v>
      </c>
      <c r="C6055">
        <v>103021</v>
      </c>
      <c r="D6055">
        <v>1457</v>
      </c>
      <c r="E6055">
        <v>3555208</v>
      </c>
      <c r="F6055" t="s">
        <v>3121</v>
      </c>
      <c r="G6055" t="s">
        <v>3122</v>
      </c>
      <c r="H6055" t="s">
        <v>1307</v>
      </c>
      <c r="I6055" t="s">
        <v>22</v>
      </c>
      <c r="J6055" t="s">
        <v>4696</v>
      </c>
      <c r="L6055" t="str">
        <f>VLOOKUP(G6055,status!$G$1:$L$6259,6,FALSE)</f>
        <v>UR-1</v>
      </c>
    </row>
    <row r="6056" spans="1:12" x14ac:dyDescent="0.25">
      <c r="A6056">
        <v>222</v>
      </c>
      <c r="B6056" t="s">
        <v>4693</v>
      </c>
      <c r="C6056">
        <v>103022</v>
      </c>
      <c r="D6056">
        <v>1462</v>
      </c>
      <c r="E6056">
        <v>3555802</v>
      </c>
      <c r="F6056" t="s">
        <v>3123</v>
      </c>
      <c r="G6056" t="s">
        <v>3124</v>
      </c>
      <c r="H6056" t="s">
        <v>1307</v>
      </c>
      <c r="L6056" t="str">
        <f>VLOOKUP(G6056,status!$G$1:$L$6259,6,FALSE)</f>
        <v>UR-11</v>
      </c>
    </row>
    <row r="6057" spans="1:12" x14ac:dyDescent="0.25">
      <c r="A6057">
        <v>222</v>
      </c>
      <c r="B6057" t="s">
        <v>4693</v>
      </c>
      <c r="C6057">
        <v>103023</v>
      </c>
      <c r="D6057">
        <v>1489</v>
      </c>
      <c r="E6057">
        <v>3503109</v>
      </c>
      <c r="F6057" t="s">
        <v>3125</v>
      </c>
      <c r="G6057" t="s">
        <v>3126</v>
      </c>
      <c r="H6057" t="s">
        <v>1307</v>
      </c>
      <c r="L6057" t="str">
        <f>VLOOKUP(G6057,status!$G$1:$L$6259,6,FALSE)</f>
        <v>UR-2</v>
      </c>
    </row>
    <row r="6058" spans="1:12" x14ac:dyDescent="0.25">
      <c r="A6058">
        <v>222</v>
      </c>
      <c r="B6058" t="s">
        <v>4693</v>
      </c>
      <c r="C6058">
        <v>103024</v>
      </c>
      <c r="D6058">
        <v>1523</v>
      </c>
      <c r="E6058">
        <v>3511409</v>
      </c>
      <c r="F6058" t="s">
        <v>3127</v>
      </c>
      <c r="G6058" t="s">
        <v>3128</v>
      </c>
      <c r="H6058" t="s">
        <v>1307</v>
      </c>
      <c r="I6058" t="s">
        <v>22</v>
      </c>
      <c r="J6058" t="s">
        <v>4938</v>
      </c>
      <c r="L6058" t="str">
        <f>VLOOKUP(G6058,status!$G$1:$L$6259,6,FALSE)</f>
        <v>UR-2</v>
      </c>
    </row>
    <row r="6059" spans="1:12" x14ac:dyDescent="0.25">
      <c r="A6059">
        <v>222</v>
      </c>
      <c r="B6059" t="s">
        <v>4693</v>
      </c>
      <c r="C6059">
        <v>103025</v>
      </c>
      <c r="D6059">
        <v>1537</v>
      </c>
      <c r="E6059">
        <v>3513801</v>
      </c>
      <c r="F6059" t="s">
        <v>3129</v>
      </c>
      <c r="G6059" t="s">
        <v>3130</v>
      </c>
      <c r="H6059" t="s">
        <v>1307</v>
      </c>
      <c r="L6059" t="str">
        <f>VLOOKUP(G6059,status!$G$1:$L$6259,6,FALSE)</f>
        <v>4-DF</v>
      </c>
    </row>
    <row r="6060" spans="1:12" x14ac:dyDescent="0.25">
      <c r="A6060">
        <v>222</v>
      </c>
      <c r="B6060" t="s">
        <v>4693</v>
      </c>
      <c r="C6060">
        <v>103026</v>
      </c>
      <c r="D6060">
        <v>1558</v>
      </c>
      <c r="E6060">
        <v>3516705</v>
      </c>
      <c r="F6060" t="s">
        <v>3131</v>
      </c>
      <c r="G6060" t="s">
        <v>3132</v>
      </c>
      <c r="H6060" t="s">
        <v>1307</v>
      </c>
      <c r="I6060" t="s">
        <v>22</v>
      </c>
      <c r="J6060" t="s">
        <v>5624</v>
      </c>
      <c r="L6060" t="str">
        <f>VLOOKUP(G6060,status!$G$1:$L$6259,6,FALSE)</f>
        <v>UR-4</v>
      </c>
    </row>
    <row r="6061" spans="1:12" x14ac:dyDescent="0.25">
      <c r="A6061">
        <v>222</v>
      </c>
      <c r="B6061" t="s">
        <v>4693</v>
      </c>
      <c r="C6061">
        <v>103027</v>
      </c>
      <c r="D6061">
        <v>1565</v>
      </c>
      <c r="E6061">
        <v>3518800</v>
      </c>
      <c r="F6061" t="s">
        <v>3133</v>
      </c>
      <c r="G6061" t="s">
        <v>3134</v>
      </c>
      <c r="H6061" t="s">
        <v>1307</v>
      </c>
      <c r="L6061" t="str">
        <f>VLOOKUP(G6061,status!$G$1:$L$6259,6,FALSE)</f>
        <v>2-DF</v>
      </c>
    </row>
    <row r="6062" spans="1:12" x14ac:dyDescent="0.25">
      <c r="A6062">
        <v>222</v>
      </c>
      <c r="B6062" t="s">
        <v>4693</v>
      </c>
      <c r="C6062">
        <v>103028</v>
      </c>
      <c r="D6062">
        <v>1585</v>
      </c>
      <c r="E6062">
        <v>3522307</v>
      </c>
      <c r="F6062" t="s">
        <v>3135</v>
      </c>
      <c r="G6062" t="s">
        <v>3136</v>
      </c>
      <c r="H6062" t="s">
        <v>1307</v>
      </c>
      <c r="I6062" t="s">
        <v>22</v>
      </c>
      <c r="J6062" t="s">
        <v>4697</v>
      </c>
      <c r="L6062" t="str">
        <f>VLOOKUP(G6062,status!$G$1:$L$6259,6,FALSE)</f>
        <v>UR-9</v>
      </c>
    </row>
    <row r="6063" spans="1:12" x14ac:dyDescent="0.25">
      <c r="A6063">
        <v>222</v>
      </c>
      <c r="B6063" t="s">
        <v>4693</v>
      </c>
      <c r="C6063">
        <v>103029</v>
      </c>
      <c r="D6063">
        <v>1593</v>
      </c>
      <c r="E6063">
        <v>3523503</v>
      </c>
      <c r="F6063" t="s">
        <v>3137</v>
      </c>
      <c r="G6063" t="s">
        <v>3138</v>
      </c>
      <c r="H6063" t="s">
        <v>1307</v>
      </c>
      <c r="L6063" t="str">
        <f>VLOOKUP(G6063,status!$G$1:$L$6259,6,FALSE)</f>
        <v>UR-9</v>
      </c>
    </row>
    <row r="6064" spans="1:12" x14ac:dyDescent="0.25">
      <c r="A6064">
        <v>222</v>
      </c>
      <c r="B6064" t="s">
        <v>4693</v>
      </c>
      <c r="C6064">
        <v>103030</v>
      </c>
      <c r="D6064">
        <v>1616</v>
      </c>
      <c r="E6064">
        <v>3529005</v>
      </c>
      <c r="F6064" t="s">
        <v>3139</v>
      </c>
      <c r="G6064" t="s">
        <v>3140</v>
      </c>
      <c r="H6064" t="s">
        <v>1307</v>
      </c>
      <c r="I6064" t="s">
        <v>22</v>
      </c>
      <c r="J6064" t="s">
        <v>4939</v>
      </c>
      <c r="L6064" t="str">
        <f>VLOOKUP(G6064,status!$G$1:$L$6259,6,FALSE)</f>
        <v>UR-8</v>
      </c>
    </row>
    <row r="6065" spans="1:12" x14ac:dyDescent="0.25">
      <c r="A6065">
        <v>222</v>
      </c>
      <c r="B6065" t="s">
        <v>4693</v>
      </c>
      <c r="C6065">
        <v>103031</v>
      </c>
      <c r="D6065">
        <v>1677</v>
      </c>
      <c r="E6065">
        <v>3542602</v>
      </c>
      <c r="F6065" t="s">
        <v>3141</v>
      </c>
      <c r="G6065" t="s">
        <v>3142</v>
      </c>
      <c r="H6065" t="s">
        <v>1307</v>
      </c>
      <c r="L6065" t="str">
        <f>VLOOKUP(G6065,status!$G$1:$L$6259,6,FALSE)</f>
        <v>7-DF</v>
      </c>
    </row>
    <row r="6066" spans="1:12" x14ac:dyDescent="0.25">
      <c r="A6066">
        <v>222</v>
      </c>
      <c r="B6066" t="s">
        <v>4693</v>
      </c>
      <c r="C6066">
        <v>103032</v>
      </c>
      <c r="D6066">
        <v>1719</v>
      </c>
      <c r="E6066">
        <v>3552205</v>
      </c>
      <c r="F6066" t="s">
        <v>3143</v>
      </c>
      <c r="G6066" t="s">
        <v>3144</v>
      </c>
      <c r="H6066" t="s">
        <v>1307</v>
      </c>
      <c r="L6066" t="str">
        <f>VLOOKUP(G6066,status!$G$1:$L$6259,6,FALSE)</f>
        <v>UR-10</v>
      </c>
    </row>
    <row r="6067" spans="1:12" x14ac:dyDescent="0.25">
      <c r="A6067">
        <v>222</v>
      </c>
      <c r="B6067" t="s">
        <v>4693</v>
      </c>
      <c r="C6067">
        <v>103033</v>
      </c>
      <c r="D6067">
        <v>1742</v>
      </c>
      <c r="E6067">
        <v>3557006</v>
      </c>
      <c r="F6067" t="s">
        <v>3145</v>
      </c>
      <c r="G6067" t="s">
        <v>3146</v>
      </c>
      <c r="H6067" t="s">
        <v>1307</v>
      </c>
      <c r="L6067" t="str">
        <f>VLOOKUP(G6067,status!$G$1:$L$6259,6,FALSE)</f>
        <v>UR-9</v>
      </c>
    </row>
    <row r="6068" spans="1:12" x14ac:dyDescent="0.25">
      <c r="A6068">
        <v>222</v>
      </c>
      <c r="B6068" t="s">
        <v>4693</v>
      </c>
      <c r="C6068">
        <v>103034</v>
      </c>
      <c r="D6068">
        <v>1774</v>
      </c>
      <c r="E6068">
        <v>3505500</v>
      </c>
      <c r="F6068" t="s">
        <v>3147</v>
      </c>
      <c r="G6068" t="s">
        <v>3148</v>
      </c>
      <c r="H6068" t="s">
        <v>1307</v>
      </c>
      <c r="L6068" t="str">
        <f>VLOOKUP(G6068,status!$G$1:$L$6259,6,FALSE)</f>
        <v>UR-8</v>
      </c>
    </row>
    <row r="6069" spans="1:12" x14ac:dyDescent="0.25">
      <c r="A6069">
        <v>222</v>
      </c>
      <c r="B6069" t="s">
        <v>4693</v>
      </c>
      <c r="C6069">
        <v>103035</v>
      </c>
      <c r="D6069">
        <v>1780</v>
      </c>
      <c r="E6069">
        <v>3506102</v>
      </c>
      <c r="F6069" t="s">
        <v>3149</v>
      </c>
      <c r="G6069" t="s">
        <v>3150</v>
      </c>
      <c r="H6069" t="s">
        <v>1307</v>
      </c>
      <c r="I6069" t="s">
        <v>22</v>
      </c>
      <c r="J6069" t="s">
        <v>5625</v>
      </c>
      <c r="L6069" t="str">
        <f>VLOOKUP(G6069,status!$G$1:$L$6259,6,FALSE)</f>
        <v>UR-6</v>
      </c>
    </row>
    <row r="6070" spans="1:12" x14ac:dyDescent="0.25">
      <c r="A6070">
        <v>222</v>
      </c>
      <c r="B6070" t="s">
        <v>4693</v>
      </c>
      <c r="C6070">
        <v>103036</v>
      </c>
      <c r="D6070">
        <v>1859</v>
      </c>
      <c r="E6070">
        <v>3524303</v>
      </c>
      <c r="F6070" t="s">
        <v>3151</v>
      </c>
      <c r="G6070" t="s">
        <v>3152</v>
      </c>
      <c r="H6070" t="s">
        <v>1307</v>
      </c>
      <c r="I6070" t="s">
        <v>22</v>
      </c>
      <c r="J6070" t="s">
        <v>4698</v>
      </c>
      <c r="L6070" t="str">
        <f>VLOOKUP(G6070,status!$G$1:$L$6259,6,FALSE)</f>
        <v>UR-6</v>
      </c>
    </row>
    <row r="6071" spans="1:12" x14ac:dyDescent="0.25">
      <c r="A6071">
        <v>222</v>
      </c>
      <c r="B6071" t="s">
        <v>4693</v>
      </c>
      <c r="C6071">
        <v>103037</v>
      </c>
      <c r="D6071">
        <v>1865</v>
      </c>
      <c r="E6071">
        <v>3524402</v>
      </c>
      <c r="F6071" t="s">
        <v>3153</v>
      </c>
      <c r="G6071" t="s">
        <v>3154</v>
      </c>
      <c r="H6071" t="s">
        <v>1307</v>
      </c>
      <c r="L6071" t="str">
        <f>VLOOKUP(G6071,status!$G$1:$L$6259,6,FALSE)</f>
        <v>UR-7</v>
      </c>
    </row>
    <row r="6072" spans="1:12" x14ac:dyDescent="0.25">
      <c r="A6072">
        <v>222</v>
      </c>
      <c r="B6072" t="s">
        <v>4693</v>
      </c>
      <c r="C6072">
        <v>103038</v>
      </c>
      <c r="D6072">
        <v>1919</v>
      </c>
      <c r="E6072">
        <v>3535606</v>
      </c>
      <c r="F6072" t="s">
        <v>3155</v>
      </c>
      <c r="G6072" t="s">
        <v>3156</v>
      </c>
      <c r="H6072" t="s">
        <v>1307</v>
      </c>
      <c r="L6072" t="str">
        <f>VLOOKUP(G6072,status!$G$1:$L$6259,6,FALSE)</f>
        <v>UR-7</v>
      </c>
    </row>
    <row r="6073" spans="1:12" x14ac:dyDescent="0.25">
      <c r="A6073">
        <v>222</v>
      </c>
      <c r="B6073" t="s">
        <v>4693</v>
      </c>
      <c r="C6073">
        <v>103039</v>
      </c>
      <c r="D6073">
        <v>1951</v>
      </c>
      <c r="E6073">
        <v>3543402</v>
      </c>
      <c r="F6073" t="s">
        <v>3157</v>
      </c>
      <c r="G6073" t="s">
        <v>3158</v>
      </c>
      <c r="H6073" t="s">
        <v>1307</v>
      </c>
      <c r="I6073" t="s">
        <v>22</v>
      </c>
      <c r="J6073" t="s">
        <v>4699</v>
      </c>
      <c r="L6073" t="str">
        <f>VLOOKUP(G6073,status!$G$1:$L$6259,6,FALSE)</f>
        <v>UR-13</v>
      </c>
    </row>
    <row r="6074" spans="1:12" x14ac:dyDescent="0.25">
      <c r="A6074">
        <v>222</v>
      </c>
      <c r="B6074" t="s">
        <v>4693</v>
      </c>
      <c r="C6074">
        <v>103040</v>
      </c>
      <c r="D6074">
        <v>1976</v>
      </c>
      <c r="E6074">
        <v>3547809</v>
      </c>
      <c r="F6074" t="s">
        <v>3159</v>
      </c>
      <c r="G6074" t="s">
        <v>3160</v>
      </c>
      <c r="H6074" t="s">
        <v>1307</v>
      </c>
      <c r="I6074" t="s">
        <v>22</v>
      </c>
      <c r="J6074" t="s">
        <v>5626</v>
      </c>
      <c r="L6074" t="str">
        <f>VLOOKUP(G6074,status!$G$1:$L$6259,6,FALSE)</f>
        <v>6-DF</v>
      </c>
    </row>
    <row r="6075" spans="1:12" x14ac:dyDescent="0.25">
      <c r="A6075">
        <v>222</v>
      </c>
      <c r="B6075" t="s">
        <v>4693</v>
      </c>
      <c r="C6075">
        <v>103041</v>
      </c>
      <c r="D6075">
        <v>2004</v>
      </c>
      <c r="E6075">
        <v>3549706</v>
      </c>
      <c r="F6075" t="s">
        <v>3161</v>
      </c>
      <c r="G6075" t="s">
        <v>3162</v>
      </c>
      <c r="H6075" t="s">
        <v>1307</v>
      </c>
      <c r="I6075" t="s">
        <v>22</v>
      </c>
      <c r="J6075" t="s">
        <v>4940</v>
      </c>
      <c r="L6075" t="str">
        <f>VLOOKUP(G6075,status!$G$1:$L$6259,6,FALSE)</f>
        <v>UR-19</v>
      </c>
    </row>
    <row r="6076" spans="1:12" x14ac:dyDescent="0.25">
      <c r="A6076">
        <v>222</v>
      </c>
      <c r="B6076" t="s">
        <v>4693</v>
      </c>
      <c r="C6076">
        <v>103042</v>
      </c>
      <c r="D6076">
        <v>2010</v>
      </c>
      <c r="E6076">
        <v>3549904</v>
      </c>
      <c r="F6076" t="s">
        <v>3163</v>
      </c>
      <c r="G6076" t="s">
        <v>3164</v>
      </c>
      <c r="H6076" t="s">
        <v>1307</v>
      </c>
      <c r="I6076" t="s">
        <v>22</v>
      </c>
      <c r="J6076" t="s">
        <v>5627</v>
      </c>
      <c r="L6076" t="str">
        <f>VLOOKUP(G6076,status!$G$1:$L$6259,6,FALSE)</f>
        <v>UR-3</v>
      </c>
    </row>
    <row r="6077" spans="1:12" x14ac:dyDescent="0.25">
      <c r="A6077">
        <v>222</v>
      </c>
      <c r="B6077" t="s">
        <v>4693</v>
      </c>
      <c r="C6077">
        <v>103043</v>
      </c>
      <c r="D6077">
        <v>2019</v>
      </c>
      <c r="E6077">
        <v>3551603</v>
      </c>
      <c r="F6077" t="s">
        <v>3165</v>
      </c>
      <c r="G6077" t="s">
        <v>3166</v>
      </c>
      <c r="H6077" t="s">
        <v>1307</v>
      </c>
      <c r="L6077" t="str">
        <f>VLOOKUP(G6077,status!$G$1:$L$6259,6,FALSE)</f>
        <v>UR-19</v>
      </c>
    </row>
    <row r="6078" spans="1:12" x14ac:dyDescent="0.25">
      <c r="A6078">
        <v>222</v>
      </c>
      <c r="B6078" t="s">
        <v>4693</v>
      </c>
      <c r="C6078">
        <v>103044</v>
      </c>
      <c r="D6078">
        <v>2042</v>
      </c>
      <c r="E6078">
        <v>3554102</v>
      </c>
      <c r="F6078" t="s">
        <v>3167</v>
      </c>
      <c r="G6078" t="s">
        <v>3168</v>
      </c>
      <c r="H6078" t="s">
        <v>1307</v>
      </c>
      <c r="L6078" t="str">
        <f>VLOOKUP(G6078,status!$G$1:$L$6259,6,FALSE)</f>
        <v>UR-7</v>
      </c>
    </row>
    <row r="6079" spans="1:12" x14ac:dyDescent="0.25">
      <c r="A6079">
        <v>222</v>
      </c>
      <c r="B6079" t="s">
        <v>4693</v>
      </c>
      <c r="C6079">
        <v>103045</v>
      </c>
      <c r="D6079">
        <v>2063</v>
      </c>
      <c r="E6079">
        <v>3545308</v>
      </c>
      <c r="F6079" t="s">
        <v>3169</v>
      </c>
      <c r="G6079" t="s">
        <v>3170</v>
      </c>
      <c r="H6079" t="s">
        <v>1307</v>
      </c>
      <c r="L6079" t="str">
        <f>VLOOKUP(G6079,status!$G$1:$L$6259,6,FALSE)</f>
        <v>UR-9</v>
      </c>
    </row>
    <row r="6080" spans="1:12" x14ac:dyDescent="0.25">
      <c r="A6080">
        <v>222</v>
      </c>
      <c r="B6080" t="s">
        <v>4693</v>
      </c>
      <c r="C6080">
        <v>103046</v>
      </c>
      <c r="D6080">
        <v>2084</v>
      </c>
      <c r="E6080">
        <v>3520442</v>
      </c>
      <c r="F6080" t="s">
        <v>3171</v>
      </c>
      <c r="G6080" t="s">
        <v>3172</v>
      </c>
      <c r="H6080" t="s">
        <v>1307</v>
      </c>
      <c r="L6080" t="str">
        <f>VLOOKUP(G6080,status!$G$1:$L$6259,6,FALSE)</f>
        <v>UR-15</v>
      </c>
    </row>
    <row r="6081" spans="1:12" x14ac:dyDescent="0.25">
      <c r="A6081">
        <v>222</v>
      </c>
      <c r="B6081" t="s">
        <v>4693</v>
      </c>
      <c r="C6081">
        <v>103047</v>
      </c>
      <c r="D6081">
        <v>2091</v>
      </c>
      <c r="E6081">
        <v>3552551</v>
      </c>
      <c r="F6081" t="s">
        <v>3173</v>
      </c>
      <c r="G6081" t="s">
        <v>3174</v>
      </c>
      <c r="H6081" t="s">
        <v>1307</v>
      </c>
      <c r="L6081" t="str">
        <f>VLOOKUP(G6081,status!$G$1:$L$6259,6,FALSE)</f>
        <v>UR-15</v>
      </c>
    </row>
    <row r="6082" spans="1:12" x14ac:dyDescent="0.25">
      <c r="A6082">
        <v>222</v>
      </c>
      <c r="B6082" t="s">
        <v>4693</v>
      </c>
      <c r="C6082">
        <v>103048</v>
      </c>
      <c r="D6082">
        <v>2169</v>
      </c>
      <c r="E6082">
        <v>3519071</v>
      </c>
      <c r="F6082" t="s">
        <v>3175</v>
      </c>
      <c r="G6082" t="s">
        <v>3176</v>
      </c>
      <c r="H6082" t="s">
        <v>1307</v>
      </c>
      <c r="L6082" t="str">
        <f>VLOOKUP(G6082,status!$G$1:$L$6259,6,FALSE)</f>
        <v>UR-3</v>
      </c>
    </row>
    <row r="6083" spans="1:12" x14ac:dyDescent="0.25">
      <c r="A6083">
        <v>222</v>
      </c>
      <c r="B6083" t="s">
        <v>4693</v>
      </c>
      <c r="C6083">
        <v>103049</v>
      </c>
      <c r="D6083">
        <v>2171</v>
      </c>
      <c r="E6083">
        <v>3516903</v>
      </c>
      <c r="F6083" t="s">
        <v>3177</v>
      </c>
      <c r="G6083" t="s">
        <v>3178</v>
      </c>
      <c r="H6083" t="s">
        <v>1307</v>
      </c>
      <c r="L6083" t="str">
        <f>VLOOKUP(G6083,status!$G$1:$L$6259,6,FALSE)</f>
        <v>UR-1</v>
      </c>
    </row>
    <row r="6084" spans="1:12" x14ac:dyDescent="0.25">
      <c r="A6084">
        <v>222</v>
      </c>
      <c r="B6084" t="s">
        <v>4693</v>
      </c>
      <c r="C6084">
        <v>103050</v>
      </c>
      <c r="D6084">
        <v>2220</v>
      </c>
      <c r="E6084">
        <v>3550100</v>
      </c>
      <c r="F6084" t="s">
        <v>3179</v>
      </c>
      <c r="G6084" t="s">
        <v>3180</v>
      </c>
      <c r="H6084" t="s">
        <v>1307</v>
      </c>
      <c r="I6084" t="s">
        <v>22</v>
      </c>
      <c r="J6084" t="s">
        <v>4700</v>
      </c>
      <c r="L6084" t="str">
        <f>VLOOKUP(G6084,status!$G$1:$L$6259,6,FALSE)</f>
        <v>UR-2</v>
      </c>
    </row>
    <row r="6085" spans="1:12" x14ac:dyDescent="0.25">
      <c r="A6085">
        <v>222</v>
      </c>
      <c r="B6085" t="s">
        <v>4693</v>
      </c>
      <c r="C6085">
        <v>103051</v>
      </c>
      <c r="D6085">
        <v>2231</v>
      </c>
      <c r="E6085">
        <v>3553104</v>
      </c>
      <c r="F6085" t="s">
        <v>3181</v>
      </c>
      <c r="G6085" t="s">
        <v>3182</v>
      </c>
      <c r="H6085" t="s">
        <v>1307</v>
      </c>
      <c r="L6085" t="str">
        <f>VLOOKUP(G6085,status!$G$1:$L$6259,6,FALSE)</f>
        <v>UR-13</v>
      </c>
    </row>
    <row r="6086" spans="1:12" x14ac:dyDescent="0.25">
      <c r="A6086">
        <v>222</v>
      </c>
      <c r="B6086" t="s">
        <v>4693</v>
      </c>
      <c r="C6086">
        <v>103052</v>
      </c>
      <c r="D6086">
        <v>2232</v>
      </c>
      <c r="E6086">
        <v>3524204</v>
      </c>
      <c r="F6086" t="s">
        <v>3183</v>
      </c>
      <c r="G6086" t="s">
        <v>3184</v>
      </c>
      <c r="H6086" t="s">
        <v>1307</v>
      </c>
      <c r="L6086" t="str">
        <f>VLOOKUP(G6086,status!$G$1:$L$6259,6,FALSE)</f>
        <v>UR-6</v>
      </c>
    </row>
    <row r="6087" spans="1:12" x14ac:dyDescent="0.25">
      <c r="A6087">
        <v>222</v>
      </c>
      <c r="B6087" t="s">
        <v>4693</v>
      </c>
      <c r="C6087">
        <v>103053</v>
      </c>
      <c r="D6087">
        <v>2306</v>
      </c>
      <c r="E6087">
        <v>3506359</v>
      </c>
      <c r="F6087" t="s">
        <v>3185</v>
      </c>
      <c r="G6087" t="s">
        <v>3186</v>
      </c>
      <c r="H6087" t="s">
        <v>1307</v>
      </c>
      <c r="L6087" t="str">
        <f>VLOOKUP(G6087,status!$G$1:$L$6259,6,FALSE)</f>
        <v>UR-20</v>
      </c>
    </row>
    <row r="6088" spans="1:12" x14ac:dyDescent="0.25">
      <c r="A6088">
        <v>222</v>
      </c>
      <c r="B6088" t="s">
        <v>4693</v>
      </c>
      <c r="C6088">
        <v>103054</v>
      </c>
      <c r="D6088">
        <v>2316</v>
      </c>
      <c r="E6088">
        <v>3530102</v>
      </c>
      <c r="F6088" t="s">
        <v>3187</v>
      </c>
      <c r="G6088" t="s">
        <v>3188</v>
      </c>
      <c r="H6088" t="s">
        <v>1307</v>
      </c>
      <c r="I6088" t="s">
        <v>22</v>
      </c>
      <c r="J6088" t="s">
        <v>4701</v>
      </c>
      <c r="L6088" t="str">
        <f>VLOOKUP(G6088,status!$G$1:$L$6259,6,FALSE)</f>
        <v>UR-15</v>
      </c>
    </row>
    <row r="6089" spans="1:12" x14ac:dyDescent="0.25">
      <c r="A6089">
        <v>222</v>
      </c>
      <c r="B6089" t="s">
        <v>4693</v>
      </c>
      <c r="C6089">
        <v>103055</v>
      </c>
      <c r="D6089">
        <v>2421</v>
      </c>
      <c r="E6089">
        <v>3536604</v>
      </c>
      <c r="F6089" t="s">
        <v>3189</v>
      </c>
      <c r="G6089" t="s">
        <v>3190</v>
      </c>
      <c r="H6089" t="s">
        <v>1307</v>
      </c>
      <c r="L6089" t="str">
        <f>VLOOKUP(G6089,status!$G$1:$L$6259,6,FALSE)</f>
        <v>UR-8</v>
      </c>
    </row>
    <row r="6090" spans="1:12" x14ac:dyDescent="0.25">
      <c r="A6090">
        <v>222</v>
      </c>
      <c r="B6090" t="s">
        <v>4693</v>
      </c>
      <c r="C6090">
        <v>103056</v>
      </c>
      <c r="D6090">
        <v>2453</v>
      </c>
      <c r="E6090">
        <v>3535507</v>
      </c>
      <c r="F6090" t="s">
        <v>3191</v>
      </c>
      <c r="G6090" t="s">
        <v>3192</v>
      </c>
      <c r="H6090" t="s">
        <v>1307</v>
      </c>
      <c r="L6090" t="str">
        <f>VLOOKUP(G6090,status!$G$1:$L$6259,6,FALSE)</f>
        <v>UR-4</v>
      </c>
    </row>
    <row r="6091" spans="1:12" x14ac:dyDescent="0.25">
      <c r="A6091">
        <v>222</v>
      </c>
      <c r="B6091" t="s">
        <v>4693</v>
      </c>
      <c r="C6091">
        <v>103057</v>
      </c>
      <c r="D6091">
        <v>2467</v>
      </c>
      <c r="E6091">
        <v>3541000</v>
      </c>
      <c r="F6091" t="s">
        <v>3193</v>
      </c>
      <c r="G6091" t="s">
        <v>3194</v>
      </c>
      <c r="H6091" t="s">
        <v>1307</v>
      </c>
      <c r="L6091" t="str">
        <f>VLOOKUP(G6091,status!$G$1:$L$6259,6,FALSE)</f>
        <v>UR-20</v>
      </c>
    </row>
    <row r="6092" spans="1:12" x14ac:dyDescent="0.25">
      <c r="A6092">
        <v>222</v>
      </c>
      <c r="B6092" t="s">
        <v>4693</v>
      </c>
      <c r="C6092">
        <v>103058</v>
      </c>
      <c r="D6092">
        <v>2471</v>
      </c>
      <c r="E6092">
        <v>3531001</v>
      </c>
      <c r="F6092" t="s">
        <v>3195</v>
      </c>
      <c r="G6092" t="s">
        <v>3196</v>
      </c>
      <c r="H6092" t="s">
        <v>1307</v>
      </c>
      <c r="L6092" t="str">
        <f>VLOOKUP(G6092,status!$G$1:$L$6259,6,FALSE)</f>
        <v>UR-1</v>
      </c>
    </row>
    <row r="6093" spans="1:12" x14ac:dyDescent="0.25">
      <c r="A6093">
        <v>222</v>
      </c>
      <c r="B6093" t="s">
        <v>4693</v>
      </c>
      <c r="C6093">
        <v>103059</v>
      </c>
      <c r="D6093">
        <v>2474</v>
      </c>
      <c r="E6093">
        <v>3553807</v>
      </c>
      <c r="F6093" t="s">
        <v>3197</v>
      </c>
      <c r="G6093" t="s">
        <v>3198</v>
      </c>
      <c r="H6093" t="s">
        <v>1307</v>
      </c>
      <c r="I6093" t="s">
        <v>22</v>
      </c>
      <c r="J6093" t="s">
        <v>5628</v>
      </c>
      <c r="L6093" t="str">
        <f>VLOOKUP(G6093,status!$G$1:$L$6259,6,FALSE)</f>
        <v>UR-16</v>
      </c>
    </row>
    <row r="6094" spans="1:12" x14ac:dyDescent="0.25">
      <c r="A6094">
        <v>222</v>
      </c>
      <c r="B6094" t="s">
        <v>4693</v>
      </c>
      <c r="C6094">
        <v>103060</v>
      </c>
      <c r="D6094">
        <v>2509</v>
      </c>
      <c r="E6094">
        <v>3525607</v>
      </c>
      <c r="F6094" t="s">
        <v>3199</v>
      </c>
      <c r="G6094" t="s">
        <v>3200</v>
      </c>
      <c r="H6094" t="s">
        <v>1307</v>
      </c>
      <c r="L6094" t="str">
        <f>VLOOKUP(G6094,status!$G$1:$L$6259,6,FALSE)</f>
        <v>UR-5</v>
      </c>
    </row>
    <row r="6095" spans="1:12" x14ac:dyDescent="0.25">
      <c r="A6095">
        <v>222</v>
      </c>
      <c r="B6095" t="s">
        <v>4693</v>
      </c>
      <c r="C6095">
        <v>103061</v>
      </c>
      <c r="D6095">
        <v>2510</v>
      </c>
      <c r="E6095">
        <v>3541505</v>
      </c>
      <c r="F6095" t="s">
        <v>3201</v>
      </c>
      <c r="G6095" t="s">
        <v>3202</v>
      </c>
      <c r="H6095" t="s">
        <v>1307</v>
      </c>
      <c r="I6095" t="s">
        <v>22</v>
      </c>
      <c r="J6095" t="s">
        <v>4702</v>
      </c>
      <c r="L6095" t="str">
        <f>VLOOKUP(G6095,status!$G$1:$L$6259,6,FALSE)</f>
        <v>UR-5</v>
      </c>
    </row>
    <row r="6096" spans="1:12" x14ac:dyDescent="0.25">
      <c r="A6096">
        <v>222</v>
      </c>
      <c r="B6096" t="s">
        <v>4693</v>
      </c>
      <c r="C6096">
        <v>103062</v>
      </c>
      <c r="D6096">
        <v>2511</v>
      </c>
      <c r="E6096">
        <v>3541703</v>
      </c>
      <c r="F6096" t="s">
        <v>3203</v>
      </c>
      <c r="G6096" t="s">
        <v>3204</v>
      </c>
      <c r="H6096" t="s">
        <v>1307</v>
      </c>
      <c r="L6096" t="str">
        <f>VLOOKUP(G6096,status!$G$1:$L$6259,6,FALSE)</f>
        <v>UR-5</v>
      </c>
    </row>
    <row r="6097" spans="1:12" x14ac:dyDescent="0.25">
      <c r="A6097">
        <v>222</v>
      </c>
      <c r="B6097" t="s">
        <v>4693</v>
      </c>
      <c r="C6097">
        <v>103063</v>
      </c>
      <c r="D6097">
        <v>2512</v>
      </c>
      <c r="E6097">
        <v>3543238</v>
      </c>
      <c r="F6097" t="s">
        <v>3205</v>
      </c>
      <c r="G6097" t="s">
        <v>3206</v>
      </c>
      <c r="H6097" t="s">
        <v>1307</v>
      </c>
      <c r="L6097" t="str">
        <f>VLOOKUP(G6097,status!$G$1:$L$6259,6,FALSE)</f>
        <v>UR-5</v>
      </c>
    </row>
    <row r="6098" spans="1:12" x14ac:dyDescent="0.25">
      <c r="A6098">
        <v>222</v>
      </c>
      <c r="B6098" t="s">
        <v>4693</v>
      </c>
      <c r="C6098">
        <v>103064</v>
      </c>
      <c r="D6098">
        <v>2513</v>
      </c>
      <c r="E6098">
        <v>3545704</v>
      </c>
      <c r="F6098" t="s">
        <v>3207</v>
      </c>
      <c r="G6098" t="s">
        <v>3208</v>
      </c>
      <c r="H6098" t="s">
        <v>1307</v>
      </c>
      <c r="L6098" t="str">
        <f>VLOOKUP(G6098,status!$G$1:$L$6259,6,FALSE)</f>
        <v>UR-11</v>
      </c>
    </row>
    <row r="6099" spans="1:12" x14ac:dyDescent="0.25">
      <c r="A6099">
        <v>222</v>
      </c>
      <c r="B6099" t="s">
        <v>4693</v>
      </c>
      <c r="C6099">
        <v>103065</v>
      </c>
      <c r="D6099">
        <v>2518</v>
      </c>
      <c r="E6099">
        <v>3517406</v>
      </c>
      <c r="F6099" t="s">
        <v>3209</v>
      </c>
      <c r="G6099" t="s">
        <v>3210</v>
      </c>
      <c r="H6099" t="s">
        <v>1307</v>
      </c>
      <c r="I6099" t="s">
        <v>22</v>
      </c>
      <c r="J6099" t="s">
        <v>4703</v>
      </c>
      <c r="L6099" t="str">
        <f>VLOOKUP(G6099,status!$G$1:$L$6259,6,FALSE)</f>
        <v>UR-17</v>
      </c>
    </row>
    <row r="6100" spans="1:12" x14ac:dyDescent="0.25">
      <c r="A6100">
        <v>222</v>
      </c>
      <c r="B6100" t="s">
        <v>4693</v>
      </c>
      <c r="C6100">
        <v>103066</v>
      </c>
      <c r="D6100">
        <v>2519</v>
      </c>
      <c r="E6100">
        <v>3534302</v>
      </c>
      <c r="F6100" t="s">
        <v>3211</v>
      </c>
      <c r="G6100" t="s">
        <v>3212</v>
      </c>
      <c r="H6100" t="s">
        <v>1307</v>
      </c>
      <c r="L6100" t="str">
        <f>VLOOKUP(G6100,status!$G$1:$L$6259,6,FALSE)</f>
        <v>UR-17</v>
      </c>
    </row>
    <row r="6101" spans="1:12" x14ac:dyDescent="0.25">
      <c r="A6101">
        <v>222</v>
      </c>
      <c r="B6101" t="s">
        <v>4693</v>
      </c>
      <c r="C6101">
        <v>103067</v>
      </c>
      <c r="D6101">
        <v>2520</v>
      </c>
      <c r="E6101">
        <v>3520103</v>
      </c>
      <c r="F6101" t="s">
        <v>3213</v>
      </c>
      <c r="G6101" t="s">
        <v>3214</v>
      </c>
      <c r="H6101" t="s">
        <v>1307</v>
      </c>
      <c r="L6101" t="str">
        <f>VLOOKUP(G6101,status!$G$1:$L$6259,6,FALSE)</f>
        <v>UR-17</v>
      </c>
    </row>
    <row r="6102" spans="1:12" x14ac:dyDescent="0.25">
      <c r="A6102">
        <v>222</v>
      </c>
      <c r="B6102" t="s">
        <v>4693</v>
      </c>
      <c r="C6102">
        <v>103068</v>
      </c>
      <c r="D6102">
        <v>2521</v>
      </c>
      <c r="E6102">
        <v>3501004</v>
      </c>
      <c r="F6102" t="s">
        <v>3215</v>
      </c>
      <c r="G6102" t="s">
        <v>3216</v>
      </c>
      <c r="H6102" t="s">
        <v>1307</v>
      </c>
      <c r="L6102" t="str">
        <f>VLOOKUP(G6102,status!$G$1:$L$6259,6,FALSE)</f>
        <v>UR-6</v>
      </c>
    </row>
    <row r="6103" spans="1:12" x14ac:dyDescent="0.25">
      <c r="A6103">
        <v>222</v>
      </c>
      <c r="B6103" t="s">
        <v>4693</v>
      </c>
      <c r="C6103">
        <v>103069</v>
      </c>
      <c r="D6103">
        <v>2522</v>
      </c>
      <c r="E6103">
        <v>3513108</v>
      </c>
      <c r="F6103" t="s">
        <v>3217</v>
      </c>
      <c r="G6103" t="s">
        <v>3218</v>
      </c>
      <c r="H6103" t="s">
        <v>1307</v>
      </c>
      <c r="L6103" t="str">
        <f>VLOOKUP(G6103,status!$G$1:$L$6259,6,FALSE)</f>
        <v>UR-6</v>
      </c>
    </row>
    <row r="6104" spans="1:12" x14ac:dyDescent="0.25">
      <c r="A6104">
        <v>222</v>
      </c>
      <c r="B6104" t="s">
        <v>4693</v>
      </c>
      <c r="C6104">
        <v>103070</v>
      </c>
      <c r="D6104">
        <v>2523</v>
      </c>
      <c r="E6104">
        <v>3524105</v>
      </c>
      <c r="F6104" t="s">
        <v>3219</v>
      </c>
      <c r="G6104" t="s">
        <v>3220</v>
      </c>
      <c r="H6104" t="s">
        <v>1307</v>
      </c>
      <c r="I6104" t="s">
        <v>22</v>
      </c>
      <c r="J6104" t="s">
        <v>4704</v>
      </c>
      <c r="L6104" t="str">
        <f>VLOOKUP(G6104,status!$G$1:$L$6259,6,FALSE)</f>
        <v>UR-19</v>
      </c>
    </row>
    <row r="6105" spans="1:12" x14ac:dyDescent="0.25">
      <c r="A6105">
        <v>222</v>
      </c>
      <c r="B6105" t="s">
        <v>4693</v>
      </c>
      <c r="C6105">
        <v>103071</v>
      </c>
      <c r="D6105">
        <v>2525</v>
      </c>
      <c r="E6105">
        <v>3508009</v>
      </c>
      <c r="F6105" t="s">
        <v>3221</v>
      </c>
      <c r="G6105" t="s">
        <v>3222</v>
      </c>
      <c r="H6105" t="s">
        <v>1307</v>
      </c>
      <c r="I6105" t="s">
        <v>22</v>
      </c>
      <c r="J6105" t="s">
        <v>5629</v>
      </c>
      <c r="L6105" t="str">
        <f>VLOOKUP(G6105,status!$G$1:$L$6259,6,FALSE)</f>
        <v>UR-16</v>
      </c>
    </row>
    <row r="6106" spans="1:12" x14ac:dyDescent="0.25">
      <c r="A6106">
        <v>222</v>
      </c>
      <c r="B6106" t="s">
        <v>4693</v>
      </c>
      <c r="C6106">
        <v>103072</v>
      </c>
      <c r="D6106">
        <v>2526</v>
      </c>
      <c r="E6106">
        <v>3556503</v>
      </c>
      <c r="F6106" t="s">
        <v>3223</v>
      </c>
      <c r="G6106" t="s">
        <v>3224</v>
      </c>
      <c r="H6106" t="s">
        <v>1307</v>
      </c>
      <c r="L6106" t="str">
        <f>VLOOKUP(G6106,status!$G$1:$L$6259,6,FALSE)</f>
        <v>UR-3</v>
      </c>
    </row>
    <row r="6107" spans="1:12" x14ac:dyDescent="0.25">
      <c r="A6107">
        <v>222</v>
      </c>
      <c r="B6107" t="s">
        <v>4693</v>
      </c>
      <c r="C6107">
        <v>103073</v>
      </c>
      <c r="D6107">
        <v>2527</v>
      </c>
      <c r="E6107">
        <v>3510104</v>
      </c>
      <c r="F6107" t="s">
        <v>3225</v>
      </c>
      <c r="G6107" t="s">
        <v>3226</v>
      </c>
      <c r="H6107" t="s">
        <v>1307</v>
      </c>
      <c r="I6107" t="s">
        <v>22</v>
      </c>
      <c r="J6107" t="s">
        <v>4705</v>
      </c>
      <c r="L6107" t="str">
        <f>VLOOKUP(G6107,status!$G$1:$L$6259,6,FALSE)</f>
        <v>UR-13</v>
      </c>
    </row>
    <row r="6108" spans="1:12" x14ac:dyDescent="0.25">
      <c r="A6108">
        <v>222</v>
      </c>
      <c r="B6108" t="s">
        <v>4693</v>
      </c>
      <c r="C6108">
        <v>103074</v>
      </c>
      <c r="D6108">
        <v>2528</v>
      </c>
      <c r="E6108">
        <v>3520004</v>
      </c>
      <c r="F6108" t="s">
        <v>3227</v>
      </c>
      <c r="G6108" t="s">
        <v>3228</v>
      </c>
      <c r="H6108" t="s">
        <v>1307</v>
      </c>
      <c r="L6108" t="str">
        <f>VLOOKUP(G6108,status!$G$1:$L$6259,6,FALSE)</f>
        <v>UR-2</v>
      </c>
    </row>
    <row r="6109" spans="1:12" x14ac:dyDescent="0.25">
      <c r="A6109">
        <v>222</v>
      </c>
      <c r="B6109" t="s">
        <v>4693</v>
      </c>
      <c r="C6109">
        <v>103075</v>
      </c>
      <c r="D6109">
        <v>2529</v>
      </c>
      <c r="E6109">
        <v>3526803</v>
      </c>
      <c r="F6109" t="s">
        <v>3229</v>
      </c>
      <c r="G6109" t="s">
        <v>3230</v>
      </c>
      <c r="H6109" t="s">
        <v>1307</v>
      </c>
      <c r="L6109" t="str">
        <f>VLOOKUP(G6109,status!$G$1:$L$6259,6,FALSE)</f>
        <v>UR-2</v>
      </c>
    </row>
    <row r="6110" spans="1:12" x14ac:dyDescent="0.25">
      <c r="A6110">
        <v>222</v>
      </c>
      <c r="B6110" t="s">
        <v>4693</v>
      </c>
      <c r="C6110">
        <v>103076</v>
      </c>
      <c r="D6110">
        <v>2530</v>
      </c>
      <c r="E6110">
        <v>3553708</v>
      </c>
      <c r="F6110" t="s">
        <v>3231</v>
      </c>
      <c r="G6110" t="s">
        <v>3232</v>
      </c>
      <c r="H6110" t="s">
        <v>1307</v>
      </c>
      <c r="L6110" t="str">
        <f>VLOOKUP(G6110,status!$G$1:$L$6259,6,FALSE)</f>
        <v>UR-13</v>
      </c>
    </row>
    <row r="6111" spans="1:12" x14ac:dyDescent="0.25">
      <c r="A6111">
        <v>222</v>
      </c>
      <c r="B6111" t="s">
        <v>4693</v>
      </c>
      <c r="C6111">
        <v>103077</v>
      </c>
      <c r="D6111">
        <v>2531</v>
      </c>
      <c r="E6111">
        <v>3517901</v>
      </c>
      <c r="F6111" t="s">
        <v>3233</v>
      </c>
      <c r="G6111" t="s">
        <v>3234</v>
      </c>
      <c r="H6111" t="s">
        <v>1307</v>
      </c>
      <c r="I6111" t="s">
        <v>22</v>
      </c>
      <c r="J6111" t="s">
        <v>4706</v>
      </c>
      <c r="L6111" t="str">
        <f>VLOOKUP(G6111,status!$G$1:$L$6259,6,FALSE)</f>
        <v>UR-8</v>
      </c>
    </row>
    <row r="6112" spans="1:12" x14ac:dyDescent="0.25">
      <c r="A6112">
        <v>222</v>
      </c>
      <c r="B6112" t="s">
        <v>4693</v>
      </c>
      <c r="C6112">
        <v>103078</v>
      </c>
      <c r="D6112">
        <v>2532</v>
      </c>
      <c r="E6112">
        <v>3534203</v>
      </c>
      <c r="F6112" t="s">
        <v>3235</v>
      </c>
      <c r="G6112" t="s">
        <v>3236</v>
      </c>
      <c r="H6112" t="s">
        <v>1307</v>
      </c>
      <c r="L6112" t="str">
        <f>VLOOKUP(G6112,status!$G$1:$L$6259,6,FALSE)</f>
        <v>UR-8</v>
      </c>
    </row>
    <row r="6113" spans="1:12" x14ac:dyDescent="0.25">
      <c r="A6113">
        <v>222</v>
      </c>
      <c r="B6113" t="s">
        <v>4693</v>
      </c>
      <c r="C6113">
        <v>103079</v>
      </c>
      <c r="D6113">
        <v>2533</v>
      </c>
      <c r="E6113">
        <v>3555703</v>
      </c>
      <c r="F6113" t="s">
        <v>3237</v>
      </c>
      <c r="G6113" t="s">
        <v>3238</v>
      </c>
      <c r="H6113" t="s">
        <v>1307</v>
      </c>
      <c r="I6113" t="s">
        <v>22</v>
      </c>
      <c r="J6113" t="s">
        <v>4707</v>
      </c>
      <c r="L6113" t="str">
        <f>VLOOKUP(G6113,status!$G$1:$L$6259,6,FALSE)</f>
        <v>UR-8</v>
      </c>
    </row>
    <row r="6114" spans="1:12" x14ac:dyDescent="0.25">
      <c r="A6114">
        <v>222</v>
      </c>
      <c r="B6114" t="s">
        <v>4693</v>
      </c>
      <c r="C6114">
        <v>103080</v>
      </c>
      <c r="D6114">
        <v>2534</v>
      </c>
      <c r="E6114">
        <v>3521903</v>
      </c>
      <c r="F6114" t="s">
        <v>3239</v>
      </c>
      <c r="G6114" t="s">
        <v>3240</v>
      </c>
      <c r="H6114" t="s">
        <v>1307</v>
      </c>
      <c r="L6114" t="str">
        <f>VLOOKUP(G6114,status!$G$1:$L$6259,6,FALSE)</f>
        <v>UR-13</v>
      </c>
    </row>
    <row r="6115" spans="1:12" x14ac:dyDescent="0.25">
      <c r="A6115">
        <v>222</v>
      </c>
      <c r="B6115" t="s">
        <v>4693</v>
      </c>
      <c r="C6115">
        <v>103081</v>
      </c>
      <c r="D6115">
        <v>2535</v>
      </c>
      <c r="E6115">
        <v>3504602</v>
      </c>
      <c r="F6115" t="s">
        <v>3241</v>
      </c>
      <c r="G6115" t="s">
        <v>3242</v>
      </c>
      <c r="H6115" t="s">
        <v>1307</v>
      </c>
      <c r="L6115" t="str">
        <f>VLOOKUP(G6115,status!$G$1:$L$6259,6,FALSE)</f>
        <v>UR-8</v>
      </c>
    </row>
    <row r="6116" spans="1:12" x14ac:dyDescent="0.25">
      <c r="A6116">
        <v>222</v>
      </c>
      <c r="B6116" t="s">
        <v>4693</v>
      </c>
      <c r="C6116">
        <v>103082</v>
      </c>
      <c r="D6116">
        <v>2536</v>
      </c>
      <c r="E6116">
        <v>3536257</v>
      </c>
      <c r="F6116" t="s">
        <v>3243</v>
      </c>
      <c r="G6116" t="s">
        <v>3244</v>
      </c>
      <c r="H6116" t="s">
        <v>1307</v>
      </c>
      <c r="I6116" t="s">
        <v>22</v>
      </c>
      <c r="J6116" t="s">
        <v>4708</v>
      </c>
      <c r="L6116" t="str">
        <f>VLOOKUP(G6116,status!$G$1:$L$6259,6,FALSE)</f>
        <v>UR-11</v>
      </c>
    </row>
    <row r="6117" spans="1:12" x14ac:dyDescent="0.25">
      <c r="A6117">
        <v>222</v>
      </c>
      <c r="B6117" t="s">
        <v>4693</v>
      </c>
      <c r="C6117">
        <v>103083</v>
      </c>
      <c r="D6117">
        <v>2537</v>
      </c>
      <c r="E6117">
        <v>3532504</v>
      </c>
      <c r="F6117" t="s">
        <v>3245</v>
      </c>
      <c r="G6117" t="s">
        <v>3246</v>
      </c>
      <c r="H6117" t="s">
        <v>1307</v>
      </c>
      <c r="I6117" t="s">
        <v>22</v>
      </c>
      <c r="J6117" t="s">
        <v>4709</v>
      </c>
      <c r="L6117" t="str">
        <f>VLOOKUP(G6117,status!$G$1:$L$6259,6,FALSE)</f>
        <v>UR-8</v>
      </c>
    </row>
    <row r="6118" spans="1:12" x14ac:dyDescent="0.25">
      <c r="A6118">
        <v>222</v>
      </c>
      <c r="B6118" t="s">
        <v>4693</v>
      </c>
      <c r="C6118">
        <v>103084</v>
      </c>
      <c r="D6118">
        <v>2538</v>
      </c>
      <c r="E6118">
        <v>3551900</v>
      </c>
      <c r="F6118" t="s">
        <v>3247</v>
      </c>
      <c r="G6118" t="s">
        <v>3248</v>
      </c>
      <c r="H6118" t="s">
        <v>1307</v>
      </c>
      <c r="L6118" t="str">
        <f>VLOOKUP(G6118,status!$G$1:$L$6259,6,FALSE)</f>
        <v>UR-8</v>
      </c>
    </row>
    <row r="6119" spans="1:12" x14ac:dyDescent="0.25">
      <c r="A6119">
        <v>222</v>
      </c>
      <c r="B6119" t="s">
        <v>4693</v>
      </c>
      <c r="C6119">
        <v>103085</v>
      </c>
      <c r="D6119">
        <v>2539</v>
      </c>
      <c r="E6119">
        <v>3540804</v>
      </c>
      <c r="F6119" t="s">
        <v>3249</v>
      </c>
      <c r="G6119" t="s">
        <v>3250</v>
      </c>
      <c r="H6119" t="s">
        <v>1307</v>
      </c>
      <c r="L6119" t="str">
        <f>VLOOKUP(G6119,status!$G$1:$L$6259,6,FALSE)</f>
        <v>UR-8</v>
      </c>
    </row>
    <row r="6120" spans="1:12" x14ac:dyDescent="0.25">
      <c r="A6120">
        <v>222</v>
      </c>
      <c r="B6120" t="s">
        <v>4693</v>
      </c>
      <c r="C6120">
        <v>103086</v>
      </c>
      <c r="D6120">
        <v>2540</v>
      </c>
      <c r="E6120">
        <v>3517505</v>
      </c>
      <c r="F6120" t="s">
        <v>3251</v>
      </c>
      <c r="G6120" t="s">
        <v>3252</v>
      </c>
      <c r="H6120" t="s">
        <v>1307</v>
      </c>
      <c r="I6120" t="s">
        <v>22</v>
      </c>
      <c r="J6120" t="s">
        <v>5630</v>
      </c>
      <c r="L6120" t="str">
        <f>VLOOKUP(G6120,status!$G$1:$L$6259,6,FALSE)</f>
        <v>UR-8</v>
      </c>
    </row>
    <row r="6121" spans="1:12" x14ac:dyDescent="0.25">
      <c r="A6121">
        <v>222</v>
      </c>
      <c r="B6121" t="s">
        <v>4693</v>
      </c>
      <c r="C6121">
        <v>103087</v>
      </c>
      <c r="D6121">
        <v>2541</v>
      </c>
      <c r="E6121">
        <v>3534005</v>
      </c>
      <c r="F6121" t="s">
        <v>3253</v>
      </c>
      <c r="G6121" t="s">
        <v>3254</v>
      </c>
      <c r="H6121" t="s">
        <v>1307</v>
      </c>
      <c r="L6121" t="str">
        <f>VLOOKUP(G6121,status!$G$1:$L$6259,6,FALSE)</f>
        <v>UR-8</v>
      </c>
    </row>
    <row r="6122" spans="1:12" x14ac:dyDescent="0.25">
      <c r="A6122">
        <v>222</v>
      </c>
      <c r="B6122" t="s">
        <v>4693</v>
      </c>
      <c r="C6122">
        <v>103088</v>
      </c>
      <c r="D6122">
        <v>2542</v>
      </c>
      <c r="E6122">
        <v>3515152</v>
      </c>
      <c r="F6122" t="s">
        <v>3255</v>
      </c>
      <c r="G6122" t="s">
        <v>3256</v>
      </c>
      <c r="H6122" t="s">
        <v>1307</v>
      </c>
      <c r="L6122" t="str">
        <f>VLOOKUP(G6122,status!$G$1:$L$6259,6,FALSE)</f>
        <v>UR-19</v>
      </c>
    </row>
    <row r="6123" spans="1:12" x14ac:dyDescent="0.25">
      <c r="A6123">
        <v>222</v>
      </c>
      <c r="B6123" t="s">
        <v>4693</v>
      </c>
      <c r="C6123">
        <v>103089</v>
      </c>
      <c r="D6123">
        <v>2543</v>
      </c>
      <c r="E6123">
        <v>3503802</v>
      </c>
      <c r="F6123" t="s">
        <v>3257</v>
      </c>
      <c r="G6123" t="s">
        <v>3258</v>
      </c>
      <c r="H6123" t="s">
        <v>1307</v>
      </c>
      <c r="L6123" t="str">
        <f>VLOOKUP(G6123,status!$G$1:$L$6259,6,FALSE)</f>
        <v>UR-19</v>
      </c>
    </row>
    <row r="6124" spans="1:12" x14ac:dyDescent="0.25">
      <c r="A6124">
        <v>222</v>
      </c>
      <c r="B6124" t="s">
        <v>4693</v>
      </c>
      <c r="C6124">
        <v>103090</v>
      </c>
      <c r="D6124">
        <v>2545</v>
      </c>
      <c r="E6124">
        <v>3512209</v>
      </c>
      <c r="F6124" t="s">
        <v>3259</v>
      </c>
      <c r="G6124" t="s">
        <v>3260</v>
      </c>
      <c r="H6124" t="s">
        <v>1307</v>
      </c>
      <c r="I6124" t="s">
        <v>22</v>
      </c>
      <c r="J6124" t="s">
        <v>4710</v>
      </c>
      <c r="L6124" t="str">
        <f>VLOOKUP(G6124,status!$G$1:$L$6259,6,FALSE)</f>
        <v>UR-10</v>
      </c>
    </row>
    <row r="6125" spans="1:12" x14ac:dyDescent="0.25">
      <c r="A6125">
        <v>222</v>
      </c>
      <c r="B6125" t="s">
        <v>4693</v>
      </c>
      <c r="C6125">
        <v>103091</v>
      </c>
      <c r="D6125">
        <v>2546</v>
      </c>
      <c r="E6125">
        <v>3553609</v>
      </c>
      <c r="F6125" t="s">
        <v>3261</v>
      </c>
      <c r="G6125" t="s">
        <v>3262</v>
      </c>
      <c r="H6125" t="s">
        <v>1307</v>
      </c>
      <c r="L6125" t="str">
        <f>VLOOKUP(G6125,status!$G$1:$L$6259,6,FALSE)</f>
        <v>UR-19</v>
      </c>
    </row>
    <row r="6126" spans="1:12" x14ac:dyDescent="0.25">
      <c r="A6126">
        <v>222</v>
      </c>
      <c r="B6126" t="s">
        <v>4693</v>
      </c>
      <c r="C6126">
        <v>103092</v>
      </c>
      <c r="D6126">
        <v>2547</v>
      </c>
      <c r="E6126">
        <v>3503307</v>
      </c>
      <c r="F6126" t="s">
        <v>3263</v>
      </c>
      <c r="G6126" t="s">
        <v>3264</v>
      </c>
      <c r="H6126" t="s">
        <v>1307</v>
      </c>
      <c r="L6126" t="str">
        <f>VLOOKUP(G6126,status!$G$1:$L$6259,6,FALSE)</f>
        <v>UR-6</v>
      </c>
    </row>
    <row r="6127" spans="1:12" x14ac:dyDescent="0.25">
      <c r="A6127">
        <v>222</v>
      </c>
      <c r="B6127" t="s">
        <v>4693</v>
      </c>
      <c r="C6127">
        <v>103093</v>
      </c>
      <c r="D6127">
        <v>2548</v>
      </c>
      <c r="E6127">
        <v>3547502</v>
      </c>
      <c r="F6127" t="s">
        <v>3265</v>
      </c>
      <c r="G6127" t="s">
        <v>3266</v>
      </c>
      <c r="H6127" t="s">
        <v>1307</v>
      </c>
      <c r="I6127" t="s">
        <v>22</v>
      </c>
      <c r="J6127" t="s">
        <v>4941</v>
      </c>
      <c r="L6127" t="str">
        <f>VLOOKUP(G6127,status!$G$1:$L$6259,6,FALSE)</f>
        <v>UR-6</v>
      </c>
    </row>
    <row r="6128" spans="1:12" x14ac:dyDescent="0.25">
      <c r="A6128">
        <v>222</v>
      </c>
      <c r="B6128" t="s">
        <v>4693</v>
      </c>
      <c r="C6128">
        <v>103094</v>
      </c>
      <c r="D6128">
        <v>2549</v>
      </c>
      <c r="E6128">
        <v>3556404</v>
      </c>
      <c r="F6128" t="s">
        <v>3267</v>
      </c>
      <c r="G6128" t="s">
        <v>3268</v>
      </c>
      <c r="H6128" t="s">
        <v>1307</v>
      </c>
      <c r="I6128" t="s">
        <v>22</v>
      </c>
      <c r="J6128" t="s">
        <v>4711</v>
      </c>
      <c r="L6128" t="str">
        <f>VLOOKUP(G6128,status!$G$1:$L$6259,6,FALSE)</f>
        <v>UR-19</v>
      </c>
    </row>
    <row r="6129" spans="1:12" x14ac:dyDescent="0.25">
      <c r="A6129">
        <v>222</v>
      </c>
      <c r="B6129" t="s">
        <v>4693</v>
      </c>
      <c r="C6129">
        <v>103095</v>
      </c>
      <c r="D6129">
        <v>2550</v>
      </c>
      <c r="E6129">
        <v>3553302</v>
      </c>
      <c r="F6129" t="s">
        <v>3269</v>
      </c>
      <c r="G6129" t="s">
        <v>3270</v>
      </c>
      <c r="H6129" t="s">
        <v>1307</v>
      </c>
      <c r="I6129" t="s">
        <v>22</v>
      </c>
      <c r="J6129" t="s">
        <v>4712</v>
      </c>
      <c r="L6129" t="str">
        <f>VLOOKUP(G6129,status!$G$1:$L$6259,6,FALSE)</f>
        <v>UR-10</v>
      </c>
    </row>
    <row r="6130" spans="1:12" x14ac:dyDescent="0.25">
      <c r="A6130">
        <v>222</v>
      </c>
      <c r="B6130" t="s">
        <v>4693</v>
      </c>
      <c r="C6130">
        <v>103096</v>
      </c>
      <c r="D6130">
        <v>2551</v>
      </c>
      <c r="E6130">
        <v>3540705</v>
      </c>
      <c r="F6130" t="s">
        <v>3271</v>
      </c>
      <c r="G6130" t="s">
        <v>3272</v>
      </c>
      <c r="H6130" t="s">
        <v>1307</v>
      </c>
      <c r="L6130" t="str">
        <f>VLOOKUP(G6130,status!$G$1:$L$6259,6,FALSE)</f>
        <v>UR-10</v>
      </c>
    </row>
    <row r="6131" spans="1:12" x14ac:dyDescent="0.25">
      <c r="A6131">
        <v>222</v>
      </c>
      <c r="B6131" t="s">
        <v>4693</v>
      </c>
      <c r="C6131">
        <v>103097</v>
      </c>
      <c r="D6131">
        <v>2552</v>
      </c>
      <c r="E6131">
        <v>3519303</v>
      </c>
      <c r="F6131" t="s">
        <v>3273</v>
      </c>
      <c r="G6131" t="s">
        <v>3274</v>
      </c>
      <c r="H6131" t="s">
        <v>1307</v>
      </c>
      <c r="L6131" t="str">
        <f>VLOOKUP(G6131,status!$G$1:$L$6259,6,FALSE)</f>
        <v>UR-13</v>
      </c>
    </row>
    <row r="6132" spans="1:12" x14ac:dyDescent="0.25">
      <c r="A6132">
        <v>222</v>
      </c>
      <c r="B6132" t="s">
        <v>4693</v>
      </c>
      <c r="C6132">
        <v>103098</v>
      </c>
      <c r="D6132">
        <v>2553</v>
      </c>
      <c r="E6132">
        <v>3517307</v>
      </c>
      <c r="F6132" t="s">
        <v>3275</v>
      </c>
      <c r="G6132" t="s">
        <v>3276</v>
      </c>
      <c r="H6132" t="s">
        <v>1307</v>
      </c>
      <c r="L6132" t="str">
        <f>VLOOKUP(G6132,status!$G$1:$L$6259,6,FALSE)</f>
        <v>UR-4</v>
      </c>
    </row>
    <row r="6133" spans="1:12" x14ac:dyDescent="0.25">
      <c r="A6133">
        <v>222</v>
      </c>
      <c r="B6133" t="s">
        <v>4693</v>
      </c>
      <c r="C6133">
        <v>103099</v>
      </c>
      <c r="D6133">
        <v>2554</v>
      </c>
      <c r="E6133">
        <v>3530003</v>
      </c>
      <c r="F6133" t="s">
        <v>3277</v>
      </c>
      <c r="G6133" t="s">
        <v>3278</v>
      </c>
      <c r="H6133" t="s">
        <v>1307</v>
      </c>
      <c r="L6133" t="str">
        <f>VLOOKUP(G6133,status!$G$1:$L$6259,6,FALSE)</f>
        <v>UR-11</v>
      </c>
    </row>
    <row r="6134" spans="1:12" x14ac:dyDescent="0.25">
      <c r="A6134">
        <v>222</v>
      </c>
      <c r="B6134" t="s">
        <v>4693</v>
      </c>
      <c r="C6134">
        <v>103100</v>
      </c>
      <c r="D6134">
        <v>2555</v>
      </c>
      <c r="E6134">
        <v>3535705</v>
      </c>
      <c r="F6134" t="s">
        <v>3279</v>
      </c>
      <c r="G6134" t="s">
        <v>3280</v>
      </c>
      <c r="H6134" t="s">
        <v>1307</v>
      </c>
      <c r="L6134" t="str">
        <f>VLOOKUP(G6134,status!$G$1:$L$6259,6,FALSE)</f>
        <v>UR-13</v>
      </c>
    </row>
    <row r="6135" spans="1:12" x14ac:dyDescent="0.25">
      <c r="A6135">
        <v>222</v>
      </c>
      <c r="B6135" t="s">
        <v>4693</v>
      </c>
      <c r="C6135">
        <v>103101</v>
      </c>
      <c r="D6135">
        <v>2557</v>
      </c>
      <c r="E6135">
        <v>3519055</v>
      </c>
      <c r="F6135" t="s">
        <v>3281</v>
      </c>
      <c r="G6135" t="s">
        <v>3282</v>
      </c>
      <c r="H6135" t="s">
        <v>1307</v>
      </c>
      <c r="L6135" t="str">
        <f>VLOOKUP(G6135,status!$G$1:$L$6259,6,FALSE)</f>
        <v>UR-19</v>
      </c>
    </row>
    <row r="6136" spans="1:12" x14ac:dyDescent="0.25">
      <c r="A6136">
        <v>222</v>
      </c>
      <c r="B6136" t="s">
        <v>4693</v>
      </c>
      <c r="C6136">
        <v>103102</v>
      </c>
      <c r="D6136">
        <v>2559</v>
      </c>
      <c r="E6136">
        <v>3548005</v>
      </c>
      <c r="F6136" t="s">
        <v>3283</v>
      </c>
      <c r="G6136" t="s">
        <v>3284</v>
      </c>
      <c r="H6136" t="s">
        <v>1307</v>
      </c>
      <c r="L6136" t="str">
        <f>VLOOKUP(G6136,status!$G$1:$L$6259,6,FALSE)</f>
        <v>UR-19</v>
      </c>
    </row>
    <row r="6137" spans="1:12" x14ac:dyDescent="0.25">
      <c r="A6137">
        <v>222</v>
      </c>
      <c r="B6137" t="s">
        <v>4693</v>
      </c>
      <c r="C6137">
        <v>103103</v>
      </c>
      <c r="D6137">
        <v>2560</v>
      </c>
      <c r="E6137">
        <v>3531605</v>
      </c>
      <c r="F6137" t="s">
        <v>3285</v>
      </c>
      <c r="G6137" t="s">
        <v>3286</v>
      </c>
      <c r="H6137" t="s">
        <v>1307</v>
      </c>
      <c r="L6137" t="str">
        <f>VLOOKUP(G6137,status!$G$1:$L$6259,6,FALSE)</f>
        <v>UR-15</v>
      </c>
    </row>
    <row r="6138" spans="1:12" x14ac:dyDescent="0.25">
      <c r="A6138">
        <v>222</v>
      </c>
      <c r="B6138" t="s">
        <v>4693</v>
      </c>
      <c r="C6138">
        <v>103104</v>
      </c>
      <c r="D6138">
        <v>2561</v>
      </c>
      <c r="E6138">
        <v>3533106</v>
      </c>
      <c r="F6138" t="s">
        <v>3287</v>
      </c>
      <c r="G6138" t="s">
        <v>3288</v>
      </c>
      <c r="H6138" t="s">
        <v>1307</v>
      </c>
      <c r="L6138" t="str">
        <f>VLOOKUP(G6138,status!$G$1:$L$6259,6,FALSE)</f>
        <v>UR-15</v>
      </c>
    </row>
    <row r="6139" spans="1:12" x14ac:dyDescent="0.25">
      <c r="A6139">
        <v>222</v>
      </c>
      <c r="B6139" t="s">
        <v>4693</v>
      </c>
      <c r="C6139">
        <v>103105</v>
      </c>
      <c r="D6139">
        <v>2562</v>
      </c>
      <c r="E6139">
        <v>3507803</v>
      </c>
      <c r="F6139" t="s">
        <v>3289</v>
      </c>
      <c r="G6139" t="s">
        <v>3290</v>
      </c>
      <c r="H6139" t="s">
        <v>1307</v>
      </c>
      <c r="I6139" t="s">
        <v>22</v>
      </c>
      <c r="J6139" t="s">
        <v>4713</v>
      </c>
      <c r="L6139" t="str">
        <f>VLOOKUP(G6139,status!$G$1:$L$6259,6,FALSE)</f>
        <v>UR-6</v>
      </c>
    </row>
    <row r="6140" spans="1:12" x14ac:dyDescent="0.25">
      <c r="A6140">
        <v>222</v>
      </c>
      <c r="B6140" t="s">
        <v>4693</v>
      </c>
      <c r="C6140">
        <v>103106</v>
      </c>
      <c r="D6140">
        <v>2563</v>
      </c>
      <c r="E6140">
        <v>3525003</v>
      </c>
      <c r="F6140" t="s">
        <v>3291</v>
      </c>
      <c r="G6140" t="s">
        <v>3292</v>
      </c>
      <c r="H6140" t="s">
        <v>1307</v>
      </c>
      <c r="L6140" t="str">
        <f>VLOOKUP(G6140,status!$G$1:$L$6259,6,FALSE)</f>
        <v>7-DF</v>
      </c>
    </row>
    <row r="6141" spans="1:12" x14ac:dyDescent="0.25">
      <c r="A6141">
        <v>222</v>
      </c>
      <c r="B6141" t="s">
        <v>4693</v>
      </c>
      <c r="C6141">
        <v>103107</v>
      </c>
      <c r="D6141">
        <v>2564</v>
      </c>
      <c r="E6141">
        <v>3531803</v>
      </c>
      <c r="F6141" t="s">
        <v>3293</v>
      </c>
      <c r="G6141" t="s">
        <v>3294</v>
      </c>
      <c r="H6141" t="s">
        <v>1307</v>
      </c>
      <c r="I6141" t="s">
        <v>22</v>
      </c>
      <c r="J6141" t="s">
        <v>4714</v>
      </c>
      <c r="L6141" t="str">
        <f>VLOOKUP(G6141,status!$G$1:$L$6259,6,FALSE)</f>
        <v>UR-3</v>
      </c>
    </row>
    <row r="6142" spans="1:12" x14ac:dyDescent="0.25">
      <c r="A6142">
        <v>222</v>
      </c>
      <c r="B6142" t="s">
        <v>4693</v>
      </c>
      <c r="C6142">
        <v>103108</v>
      </c>
      <c r="D6142">
        <v>2565</v>
      </c>
      <c r="E6142">
        <v>3522604</v>
      </c>
      <c r="F6142" t="s">
        <v>3295</v>
      </c>
      <c r="G6142" t="s">
        <v>3296</v>
      </c>
      <c r="H6142" t="s">
        <v>1307</v>
      </c>
      <c r="L6142" t="str">
        <f>VLOOKUP(G6142,status!$G$1:$L$6259,6,FALSE)</f>
        <v>UR-19</v>
      </c>
    </row>
    <row r="6143" spans="1:12" x14ac:dyDescent="0.25">
      <c r="A6143">
        <v>222</v>
      </c>
      <c r="B6143" t="s">
        <v>4693</v>
      </c>
      <c r="C6143">
        <v>103109</v>
      </c>
      <c r="D6143">
        <v>2566</v>
      </c>
      <c r="E6143">
        <v>3516309</v>
      </c>
      <c r="F6143" t="s">
        <v>3297</v>
      </c>
      <c r="G6143" t="s">
        <v>3298</v>
      </c>
      <c r="H6143" t="s">
        <v>1307</v>
      </c>
      <c r="L6143" t="str">
        <f>VLOOKUP(G6143,status!$G$1:$L$6259,6,FALSE)</f>
        <v>4-DF</v>
      </c>
    </row>
    <row r="6144" spans="1:12" x14ac:dyDescent="0.25">
      <c r="A6144">
        <v>222</v>
      </c>
      <c r="B6144" t="s">
        <v>4693</v>
      </c>
      <c r="C6144">
        <v>103110</v>
      </c>
      <c r="D6144">
        <v>2569</v>
      </c>
      <c r="E6144">
        <v>3515657</v>
      </c>
      <c r="F6144" t="s">
        <v>3299</v>
      </c>
      <c r="G6144" t="s">
        <v>3300</v>
      </c>
      <c r="H6144" t="s">
        <v>1307</v>
      </c>
      <c r="L6144" t="str">
        <f>VLOOKUP(G6144,status!$G$1:$L$6259,6,FALSE)</f>
        <v>UR-4</v>
      </c>
    </row>
    <row r="6145" spans="1:12" x14ac:dyDescent="0.25">
      <c r="A6145">
        <v>222</v>
      </c>
      <c r="B6145" t="s">
        <v>4693</v>
      </c>
      <c r="C6145">
        <v>103111</v>
      </c>
      <c r="D6145">
        <v>2570</v>
      </c>
      <c r="E6145">
        <v>3553955</v>
      </c>
      <c r="F6145" t="s">
        <v>3301</v>
      </c>
      <c r="G6145" t="s">
        <v>3302</v>
      </c>
      <c r="H6145" t="s">
        <v>1307</v>
      </c>
      <c r="L6145" t="str">
        <f>VLOOKUP(G6145,status!$G$1:$L$6259,6,FALSE)</f>
        <v>UR-4</v>
      </c>
    </row>
    <row r="6146" spans="1:12" x14ac:dyDescent="0.25">
      <c r="A6146">
        <v>222</v>
      </c>
      <c r="B6146" t="s">
        <v>4693</v>
      </c>
      <c r="C6146">
        <v>103112</v>
      </c>
      <c r="D6146">
        <v>2571</v>
      </c>
      <c r="E6146">
        <v>3501400</v>
      </c>
      <c r="F6146" t="s">
        <v>3303</v>
      </c>
      <c r="G6146" t="s">
        <v>3304</v>
      </c>
      <c r="H6146" t="s">
        <v>1307</v>
      </c>
      <c r="I6146" t="s">
        <v>22</v>
      </c>
      <c r="J6146" t="s">
        <v>4715</v>
      </c>
      <c r="L6146" t="str">
        <f>VLOOKUP(G6146,status!$G$1:$L$6259,6,FALSE)</f>
        <v>UR-4</v>
      </c>
    </row>
    <row r="6147" spans="1:12" x14ac:dyDescent="0.25">
      <c r="A6147">
        <v>222</v>
      </c>
      <c r="B6147" t="s">
        <v>4693</v>
      </c>
      <c r="C6147">
        <v>103113</v>
      </c>
      <c r="D6147">
        <v>2573</v>
      </c>
      <c r="E6147">
        <v>3506607</v>
      </c>
      <c r="F6147" t="s">
        <v>3305</v>
      </c>
      <c r="G6147" t="s">
        <v>3306</v>
      </c>
      <c r="H6147" t="s">
        <v>1307</v>
      </c>
      <c r="L6147" t="str">
        <f>VLOOKUP(G6147,status!$G$1:$L$6259,6,FALSE)</f>
        <v>UR-7</v>
      </c>
    </row>
    <row r="6148" spans="1:12" x14ac:dyDescent="0.25">
      <c r="A6148">
        <v>222</v>
      </c>
      <c r="B6148" t="s">
        <v>4693</v>
      </c>
      <c r="C6148">
        <v>103114</v>
      </c>
      <c r="D6148">
        <v>2574</v>
      </c>
      <c r="E6148">
        <v>3507100</v>
      </c>
      <c r="F6148" t="s">
        <v>3307</v>
      </c>
      <c r="G6148" t="s">
        <v>3308</v>
      </c>
      <c r="H6148" t="s">
        <v>1307</v>
      </c>
      <c r="L6148" t="str">
        <f>VLOOKUP(G6148,status!$G$1:$L$6259,6,FALSE)</f>
        <v>UR-7</v>
      </c>
    </row>
    <row r="6149" spans="1:12" x14ac:dyDescent="0.25">
      <c r="A6149">
        <v>222</v>
      </c>
      <c r="B6149" t="s">
        <v>4693</v>
      </c>
      <c r="C6149">
        <v>103115</v>
      </c>
      <c r="D6149">
        <v>2575</v>
      </c>
      <c r="E6149">
        <v>3532868</v>
      </c>
      <c r="F6149" t="s">
        <v>3309</v>
      </c>
      <c r="G6149" t="s">
        <v>3310</v>
      </c>
      <c r="H6149" t="s">
        <v>1307</v>
      </c>
      <c r="L6149" t="str">
        <f>VLOOKUP(G6149,status!$G$1:$L$6259,6,FALSE)</f>
        <v>UR-1</v>
      </c>
    </row>
    <row r="6150" spans="1:12" x14ac:dyDescent="0.25">
      <c r="A6150">
        <v>222</v>
      </c>
      <c r="B6150" t="s">
        <v>4693</v>
      </c>
      <c r="C6150">
        <v>103116</v>
      </c>
      <c r="D6150">
        <v>2576</v>
      </c>
      <c r="E6150">
        <v>3523008</v>
      </c>
      <c r="F6150" t="s">
        <v>3311</v>
      </c>
      <c r="G6150" t="s">
        <v>3312</v>
      </c>
      <c r="H6150" t="s">
        <v>1307</v>
      </c>
      <c r="L6150" t="str">
        <f>VLOOKUP(G6150,status!$G$1:$L$6259,6,FALSE)</f>
        <v>UR-15</v>
      </c>
    </row>
    <row r="6151" spans="1:12" x14ac:dyDescent="0.25">
      <c r="A6151">
        <v>222</v>
      </c>
      <c r="B6151" t="s">
        <v>4693</v>
      </c>
      <c r="C6151">
        <v>103117</v>
      </c>
      <c r="D6151">
        <v>2577</v>
      </c>
      <c r="E6151">
        <v>3526506</v>
      </c>
      <c r="F6151" t="s">
        <v>3313</v>
      </c>
      <c r="G6151" t="s">
        <v>3314</v>
      </c>
      <c r="H6151" t="s">
        <v>1307</v>
      </c>
      <c r="L6151" t="str">
        <f>VLOOKUP(G6151,status!$G$1:$L$6259,6,FALSE)</f>
        <v>UR-15</v>
      </c>
    </row>
    <row r="6152" spans="1:12" x14ac:dyDescent="0.25">
      <c r="A6152">
        <v>222</v>
      </c>
      <c r="B6152" t="s">
        <v>4693</v>
      </c>
      <c r="C6152">
        <v>103118</v>
      </c>
      <c r="D6152">
        <v>2578</v>
      </c>
      <c r="E6152">
        <v>3525854</v>
      </c>
      <c r="F6152" t="s">
        <v>3315</v>
      </c>
      <c r="G6152" t="s">
        <v>3316</v>
      </c>
      <c r="H6152" t="s">
        <v>1307</v>
      </c>
      <c r="L6152" t="str">
        <f>VLOOKUP(G6152,status!$G$1:$L$6259,6,FALSE)</f>
        <v>UR-9</v>
      </c>
    </row>
    <row r="6153" spans="1:12" x14ac:dyDescent="0.25">
      <c r="A6153">
        <v>222</v>
      </c>
      <c r="B6153" t="s">
        <v>4693</v>
      </c>
      <c r="C6153">
        <v>103119</v>
      </c>
      <c r="D6153">
        <v>2580</v>
      </c>
      <c r="E6153">
        <v>3528106</v>
      </c>
      <c r="F6153" t="s">
        <v>3317</v>
      </c>
      <c r="G6153" t="s">
        <v>3318</v>
      </c>
      <c r="H6153" t="s">
        <v>1307</v>
      </c>
      <c r="L6153" t="str">
        <f>VLOOKUP(G6153,status!$G$1:$L$6259,6,FALSE)</f>
        <v>UR-8</v>
      </c>
    </row>
    <row r="6154" spans="1:12" x14ac:dyDescent="0.25">
      <c r="A6154">
        <v>222</v>
      </c>
      <c r="B6154" t="s">
        <v>4693</v>
      </c>
      <c r="C6154">
        <v>103120</v>
      </c>
      <c r="D6154">
        <v>2581</v>
      </c>
      <c r="E6154">
        <v>3540606</v>
      </c>
      <c r="F6154" t="s">
        <v>3319</v>
      </c>
      <c r="G6154" t="s">
        <v>3320</v>
      </c>
      <c r="H6154" t="s">
        <v>1307</v>
      </c>
      <c r="L6154" t="str">
        <f>VLOOKUP(G6154,status!$G$1:$L$6259,6,FALSE)</f>
        <v>UR-9</v>
      </c>
    </row>
    <row r="6155" spans="1:12" x14ac:dyDescent="0.25">
      <c r="A6155">
        <v>222</v>
      </c>
      <c r="B6155" t="s">
        <v>4693</v>
      </c>
      <c r="C6155">
        <v>103121</v>
      </c>
      <c r="D6155">
        <v>2582</v>
      </c>
      <c r="E6155">
        <v>3556107</v>
      </c>
      <c r="F6155" t="s">
        <v>3321</v>
      </c>
      <c r="G6155" t="s">
        <v>3322</v>
      </c>
      <c r="H6155" t="s">
        <v>1307</v>
      </c>
      <c r="I6155" t="s">
        <v>22</v>
      </c>
      <c r="J6155" t="s">
        <v>4942</v>
      </c>
      <c r="L6155" t="str">
        <f>VLOOKUP(G6155,status!$G$1:$L$6259,6,FALSE)</f>
        <v>UR-11</v>
      </c>
    </row>
    <row r="6156" spans="1:12" x14ac:dyDescent="0.25">
      <c r="A6156">
        <v>222</v>
      </c>
      <c r="B6156" t="s">
        <v>4693</v>
      </c>
      <c r="C6156">
        <v>103122</v>
      </c>
      <c r="D6156">
        <v>2583</v>
      </c>
      <c r="E6156">
        <v>3550605</v>
      </c>
      <c r="F6156" t="s">
        <v>3323</v>
      </c>
      <c r="G6156" t="s">
        <v>4716</v>
      </c>
      <c r="H6156" t="s">
        <v>1307</v>
      </c>
      <c r="L6156" t="str">
        <f>VLOOKUP(G6156,status!$G$1:$L$6259,6,FALSE)</f>
        <v>UR-9</v>
      </c>
    </row>
    <row r="6157" spans="1:12" x14ac:dyDescent="0.25">
      <c r="A6157">
        <v>222</v>
      </c>
      <c r="B6157" t="s">
        <v>4693</v>
      </c>
      <c r="C6157">
        <v>103123</v>
      </c>
      <c r="D6157">
        <v>2584</v>
      </c>
      <c r="E6157">
        <v>3555406</v>
      </c>
      <c r="F6157" t="s">
        <v>3324</v>
      </c>
      <c r="G6157" t="s">
        <v>3325</v>
      </c>
      <c r="H6157" t="s">
        <v>1307</v>
      </c>
      <c r="L6157" t="str">
        <f>VLOOKUP(G6157,status!$G$1:$L$6259,6,FALSE)</f>
        <v>UR-14</v>
      </c>
    </row>
    <row r="6158" spans="1:12" x14ac:dyDescent="0.25">
      <c r="A6158">
        <v>222</v>
      </c>
      <c r="B6158" t="s">
        <v>4693</v>
      </c>
      <c r="C6158">
        <v>103124</v>
      </c>
      <c r="D6158">
        <v>2585</v>
      </c>
      <c r="E6158">
        <v>3538600</v>
      </c>
      <c r="F6158" t="s">
        <v>3326</v>
      </c>
      <c r="G6158" t="s">
        <v>3327</v>
      </c>
      <c r="H6158" t="s">
        <v>1307</v>
      </c>
      <c r="L6158" t="str">
        <f>VLOOKUP(G6158,status!$G$1:$L$6259,6,FALSE)</f>
        <v>UR-7</v>
      </c>
    </row>
    <row r="6159" spans="1:12" x14ac:dyDescent="0.25">
      <c r="A6159">
        <v>222</v>
      </c>
      <c r="B6159" t="s">
        <v>4693</v>
      </c>
      <c r="C6159">
        <v>103125</v>
      </c>
      <c r="D6159">
        <v>2587</v>
      </c>
      <c r="E6159">
        <v>3544103</v>
      </c>
      <c r="F6159" t="s">
        <v>3328</v>
      </c>
      <c r="G6159" t="s">
        <v>3329</v>
      </c>
      <c r="H6159" t="s">
        <v>1307</v>
      </c>
      <c r="L6159" t="str">
        <f>VLOOKUP(G6159,status!$G$1:$L$6259,6,FALSE)</f>
        <v>UR-20</v>
      </c>
    </row>
    <row r="6160" spans="1:12" x14ac:dyDescent="0.25">
      <c r="A6160">
        <v>222</v>
      </c>
      <c r="B6160" t="s">
        <v>4693</v>
      </c>
      <c r="C6160">
        <v>103126</v>
      </c>
      <c r="D6160">
        <v>2588</v>
      </c>
      <c r="E6160">
        <v>3527306</v>
      </c>
      <c r="F6160" t="s">
        <v>3330</v>
      </c>
      <c r="G6160" t="s">
        <v>3331</v>
      </c>
      <c r="H6160" t="s">
        <v>1307</v>
      </c>
      <c r="L6160" t="str">
        <f>VLOOKUP(G6160,status!$G$1:$L$6259,6,FALSE)</f>
        <v>UR-3</v>
      </c>
    </row>
    <row r="6161" spans="1:12" x14ac:dyDescent="0.25">
      <c r="A6161">
        <v>222</v>
      </c>
      <c r="B6161" t="s">
        <v>4693</v>
      </c>
      <c r="C6161">
        <v>103127</v>
      </c>
      <c r="D6161">
        <v>2589</v>
      </c>
      <c r="E6161">
        <v>3506409</v>
      </c>
      <c r="F6161" t="s">
        <v>3332</v>
      </c>
      <c r="G6161" t="s">
        <v>3333</v>
      </c>
      <c r="H6161" t="s">
        <v>1307</v>
      </c>
      <c r="I6161" t="s">
        <v>22</v>
      </c>
      <c r="J6161" t="s">
        <v>4717</v>
      </c>
      <c r="L6161" t="str">
        <f>VLOOKUP(G6161,status!$G$1:$L$6259,6,FALSE)</f>
        <v>UR-1</v>
      </c>
    </row>
    <row r="6162" spans="1:12" x14ac:dyDescent="0.25">
      <c r="A6162">
        <v>222</v>
      </c>
      <c r="B6162" t="s">
        <v>4693</v>
      </c>
      <c r="C6162">
        <v>103128</v>
      </c>
      <c r="D6162">
        <v>2590</v>
      </c>
      <c r="E6162">
        <v>3529609</v>
      </c>
      <c r="F6162" t="s">
        <v>3334</v>
      </c>
      <c r="G6162" t="s">
        <v>3335</v>
      </c>
      <c r="H6162" t="s">
        <v>1307</v>
      </c>
      <c r="L6162" t="str">
        <f>VLOOKUP(G6162,status!$G$1:$L$6259,6,FALSE)</f>
        <v>UR-11</v>
      </c>
    </row>
    <row r="6163" spans="1:12" x14ac:dyDescent="0.25">
      <c r="A6163">
        <v>222</v>
      </c>
      <c r="B6163" t="s">
        <v>4693</v>
      </c>
      <c r="C6163">
        <v>103129</v>
      </c>
      <c r="D6163">
        <v>2596</v>
      </c>
      <c r="E6163">
        <v>3557154</v>
      </c>
      <c r="F6163" t="s">
        <v>3336</v>
      </c>
      <c r="G6163" t="s">
        <v>3337</v>
      </c>
      <c r="H6163" t="s">
        <v>1307</v>
      </c>
      <c r="I6163" t="s">
        <v>22</v>
      </c>
      <c r="J6163" t="s">
        <v>4718</v>
      </c>
      <c r="L6163" t="str">
        <f>VLOOKUP(G6163,status!$G$1:$L$6259,6,FALSE)</f>
        <v>UR-1</v>
      </c>
    </row>
    <row r="6164" spans="1:12" x14ac:dyDescent="0.25">
      <c r="A6164">
        <v>222</v>
      </c>
      <c r="B6164" t="s">
        <v>4693</v>
      </c>
      <c r="C6164">
        <v>103130</v>
      </c>
      <c r="D6164">
        <v>2597</v>
      </c>
      <c r="E6164">
        <v>3502754</v>
      </c>
      <c r="F6164" t="s">
        <v>3338</v>
      </c>
      <c r="G6164" t="s">
        <v>3339</v>
      </c>
      <c r="H6164" t="s">
        <v>1307</v>
      </c>
      <c r="L6164" t="str">
        <f>VLOOKUP(G6164,status!$G$1:$L$6259,6,FALSE)</f>
        <v>UR-9</v>
      </c>
    </row>
    <row r="6165" spans="1:12" x14ac:dyDescent="0.25">
      <c r="A6165">
        <v>222</v>
      </c>
      <c r="B6165" t="s">
        <v>4693</v>
      </c>
      <c r="C6165">
        <v>103131</v>
      </c>
      <c r="D6165">
        <v>2600</v>
      </c>
      <c r="E6165">
        <v>3525805</v>
      </c>
      <c r="F6165" t="s">
        <v>3340</v>
      </c>
      <c r="G6165" t="s">
        <v>3341</v>
      </c>
      <c r="H6165" t="s">
        <v>1307</v>
      </c>
      <c r="I6165" t="s">
        <v>22</v>
      </c>
      <c r="J6165" t="s">
        <v>4719</v>
      </c>
      <c r="L6165" t="str">
        <f>VLOOKUP(G6165,status!$G$1:$L$6259,6,FALSE)</f>
        <v>UR-4</v>
      </c>
    </row>
    <row r="6166" spans="1:12" x14ac:dyDescent="0.25">
      <c r="A6166">
        <v>222</v>
      </c>
      <c r="B6166" t="s">
        <v>4693</v>
      </c>
      <c r="C6166">
        <v>103132</v>
      </c>
      <c r="D6166">
        <v>2608</v>
      </c>
      <c r="E6166">
        <v>3511508</v>
      </c>
      <c r="F6166" t="s">
        <v>3342</v>
      </c>
      <c r="G6166" t="s">
        <v>3343</v>
      </c>
      <c r="H6166" t="s">
        <v>1307</v>
      </c>
      <c r="I6166" t="s">
        <v>22</v>
      </c>
      <c r="J6166" t="s">
        <v>5631</v>
      </c>
      <c r="L6166" t="str">
        <f>VLOOKUP(G6166,status!$G$1:$L$6259,6,FALSE)</f>
        <v>UR-9</v>
      </c>
    </row>
    <row r="6167" spans="1:12" x14ac:dyDescent="0.25">
      <c r="A6167">
        <v>222</v>
      </c>
      <c r="B6167" t="s">
        <v>4693</v>
      </c>
      <c r="C6167">
        <v>103133</v>
      </c>
      <c r="D6167">
        <v>2661</v>
      </c>
      <c r="E6167">
        <v>3521804</v>
      </c>
      <c r="F6167" t="s">
        <v>3344</v>
      </c>
      <c r="G6167" t="s">
        <v>3345</v>
      </c>
      <c r="H6167" t="s">
        <v>1307</v>
      </c>
      <c r="I6167" t="s">
        <v>22</v>
      </c>
      <c r="J6167" t="s">
        <v>4943</v>
      </c>
      <c r="L6167" t="str">
        <f>VLOOKUP(G6167,status!$G$1:$L$6259,6,FALSE)</f>
        <v>UR-16</v>
      </c>
    </row>
    <row r="6168" spans="1:12" x14ac:dyDescent="0.25">
      <c r="A6168">
        <v>222</v>
      </c>
      <c r="B6168" t="s">
        <v>4693</v>
      </c>
      <c r="C6168">
        <v>103134</v>
      </c>
      <c r="D6168">
        <v>2691</v>
      </c>
      <c r="E6168">
        <v>3540309</v>
      </c>
      <c r="F6168" t="s">
        <v>3346</v>
      </c>
      <c r="G6168" t="s">
        <v>3347</v>
      </c>
      <c r="H6168" t="s">
        <v>1307</v>
      </c>
      <c r="L6168" t="str">
        <f>VLOOKUP(G6168,status!$G$1:$L$6259,6,FALSE)</f>
        <v>UR-11</v>
      </c>
    </row>
    <row r="6169" spans="1:12" x14ac:dyDescent="0.25">
      <c r="A6169">
        <v>222</v>
      </c>
      <c r="B6169" t="s">
        <v>4693</v>
      </c>
      <c r="C6169">
        <v>103135</v>
      </c>
      <c r="D6169">
        <v>2715</v>
      </c>
      <c r="E6169">
        <v>3549805</v>
      </c>
      <c r="F6169" t="s">
        <v>3348</v>
      </c>
      <c r="G6169" t="s">
        <v>3349</v>
      </c>
      <c r="H6169" t="s">
        <v>1307</v>
      </c>
      <c r="L6169" t="str">
        <f>VLOOKUP(G6169,status!$G$1:$L$6259,6,FALSE)</f>
        <v>UR-6</v>
      </c>
    </row>
    <row r="6170" spans="1:12" x14ac:dyDescent="0.25">
      <c r="A6170">
        <v>222</v>
      </c>
      <c r="B6170" t="s">
        <v>4693</v>
      </c>
      <c r="C6170">
        <v>103136</v>
      </c>
      <c r="D6170">
        <v>2730</v>
      </c>
      <c r="E6170">
        <v>3515905</v>
      </c>
      <c r="F6170" t="s">
        <v>3350</v>
      </c>
      <c r="G6170" t="s">
        <v>3351</v>
      </c>
      <c r="H6170" t="s">
        <v>1307</v>
      </c>
      <c r="I6170" t="s">
        <v>22</v>
      </c>
      <c r="J6170" t="s">
        <v>4720</v>
      </c>
      <c r="L6170" t="str">
        <f>VLOOKUP(G6170,status!$G$1:$L$6259,6,FALSE)</f>
        <v>UR-1</v>
      </c>
    </row>
    <row r="6171" spans="1:12" x14ac:dyDescent="0.25">
      <c r="A6171">
        <v>222</v>
      </c>
      <c r="B6171" t="s">
        <v>4693</v>
      </c>
      <c r="C6171">
        <v>103137</v>
      </c>
      <c r="D6171">
        <v>2731</v>
      </c>
      <c r="E6171">
        <v>3549250</v>
      </c>
      <c r="F6171" t="s">
        <v>3352</v>
      </c>
      <c r="G6171" t="s">
        <v>3353</v>
      </c>
      <c r="H6171" t="s">
        <v>1307</v>
      </c>
      <c r="I6171" t="s">
        <v>22</v>
      </c>
      <c r="J6171" t="s">
        <v>4721</v>
      </c>
      <c r="L6171" t="str">
        <f>VLOOKUP(G6171,status!$G$1:$L$6259,6,FALSE)</f>
        <v>UR-11</v>
      </c>
    </row>
    <row r="6172" spans="1:12" x14ac:dyDescent="0.25">
      <c r="A6172">
        <v>222</v>
      </c>
      <c r="B6172" t="s">
        <v>4693</v>
      </c>
      <c r="C6172">
        <v>103138</v>
      </c>
      <c r="D6172">
        <v>2732</v>
      </c>
      <c r="E6172">
        <v>3540259</v>
      </c>
      <c r="F6172" t="s">
        <v>3354</v>
      </c>
      <c r="G6172" t="s">
        <v>3355</v>
      </c>
      <c r="H6172" t="s">
        <v>1307</v>
      </c>
      <c r="L6172" t="str">
        <f>VLOOKUP(G6172,status!$G$1:$L$6259,6,FALSE)</f>
        <v>UR-11</v>
      </c>
    </row>
    <row r="6173" spans="1:12" x14ac:dyDescent="0.25">
      <c r="A6173">
        <v>222</v>
      </c>
      <c r="B6173" t="s">
        <v>4693</v>
      </c>
      <c r="C6173">
        <v>103139</v>
      </c>
      <c r="D6173">
        <v>2735</v>
      </c>
      <c r="E6173">
        <v>3510500</v>
      </c>
      <c r="F6173" t="s">
        <v>3356</v>
      </c>
      <c r="G6173" t="s">
        <v>3357</v>
      </c>
      <c r="H6173" t="s">
        <v>1307</v>
      </c>
      <c r="I6173" t="s">
        <v>22</v>
      </c>
      <c r="J6173" t="s">
        <v>5632</v>
      </c>
      <c r="L6173" t="str">
        <f>VLOOKUP(G6173,status!$G$1:$L$6259,6,FALSE)</f>
        <v>UR-7</v>
      </c>
    </row>
    <row r="6174" spans="1:12" x14ac:dyDescent="0.25">
      <c r="A6174">
        <v>222</v>
      </c>
      <c r="B6174" t="s">
        <v>4693</v>
      </c>
      <c r="C6174">
        <v>103140</v>
      </c>
      <c r="D6174">
        <v>2736</v>
      </c>
      <c r="E6174">
        <v>3541406</v>
      </c>
      <c r="F6174" t="s">
        <v>3358</v>
      </c>
      <c r="G6174" t="s">
        <v>3359</v>
      </c>
      <c r="H6174" t="s">
        <v>1307</v>
      </c>
      <c r="L6174" t="str">
        <f>VLOOKUP(G6174,status!$G$1:$L$6259,6,FALSE)</f>
        <v>UR-1</v>
      </c>
    </row>
    <row r="6175" spans="1:12" x14ac:dyDescent="0.25">
      <c r="A6175">
        <v>222</v>
      </c>
      <c r="B6175" t="s">
        <v>4693</v>
      </c>
      <c r="C6175">
        <v>103141</v>
      </c>
      <c r="D6175">
        <v>2738</v>
      </c>
      <c r="E6175">
        <v>3523107</v>
      </c>
      <c r="F6175" t="s">
        <v>3360</v>
      </c>
      <c r="G6175" t="s">
        <v>3361</v>
      </c>
      <c r="H6175" t="s">
        <v>1307</v>
      </c>
      <c r="I6175" t="s">
        <v>22</v>
      </c>
      <c r="J6175" t="s">
        <v>5633</v>
      </c>
      <c r="L6175" t="str">
        <f>VLOOKUP(G6175,status!$G$1:$L$6259,6,FALSE)</f>
        <v>2-DF</v>
      </c>
    </row>
    <row r="6176" spans="1:12" x14ac:dyDescent="0.25">
      <c r="A6176">
        <v>222</v>
      </c>
      <c r="B6176" t="s">
        <v>4693</v>
      </c>
      <c r="C6176">
        <v>103142</v>
      </c>
      <c r="D6176">
        <v>2747</v>
      </c>
      <c r="E6176">
        <v>3533908</v>
      </c>
      <c r="F6176" t="s">
        <v>3362</v>
      </c>
      <c r="G6176" t="s">
        <v>3363</v>
      </c>
      <c r="H6176" t="s">
        <v>1307</v>
      </c>
      <c r="I6176" t="s">
        <v>22</v>
      </c>
      <c r="J6176" t="s">
        <v>5634</v>
      </c>
      <c r="L6176" t="str">
        <f>VLOOKUP(G6176,status!$G$1:$L$6259,6,FALSE)</f>
        <v>UR-8</v>
      </c>
    </row>
    <row r="6177" spans="1:12" x14ac:dyDescent="0.25">
      <c r="A6177">
        <v>222</v>
      </c>
      <c r="B6177" t="s">
        <v>4693</v>
      </c>
      <c r="C6177">
        <v>103143</v>
      </c>
      <c r="D6177">
        <v>2748</v>
      </c>
      <c r="E6177">
        <v>3512605</v>
      </c>
      <c r="F6177" t="s">
        <v>3364</v>
      </c>
      <c r="G6177" t="s">
        <v>3365</v>
      </c>
      <c r="H6177" t="s">
        <v>1307</v>
      </c>
      <c r="L6177" t="str">
        <f>VLOOKUP(G6177,status!$G$1:$L$6259,6,FALSE)</f>
        <v>UR-16</v>
      </c>
    </row>
    <row r="6178" spans="1:12" x14ac:dyDescent="0.25">
      <c r="A6178">
        <v>222</v>
      </c>
      <c r="B6178" t="s">
        <v>4693</v>
      </c>
      <c r="C6178">
        <v>103144</v>
      </c>
      <c r="D6178">
        <v>2750</v>
      </c>
      <c r="E6178">
        <v>3528007</v>
      </c>
      <c r="F6178" t="s">
        <v>3366</v>
      </c>
      <c r="G6178" t="s">
        <v>3367</v>
      </c>
      <c r="H6178" t="s">
        <v>1307</v>
      </c>
      <c r="L6178" t="str">
        <f>VLOOKUP(G6178,status!$G$1:$L$6259,6,FALSE)</f>
        <v>UR-2</v>
      </c>
    </row>
    <row r="6179" spans="1:12" x14ac:dyDescent="0.25">
      <c r="A6179">
        <v>222</v>
      </c>
      <c r="B6179" t="s">
        <v>4693</v>
      </c>
      <c r="C6179">
        <v>103145</v>
      </c>
      <c r="D6179">
        <v>2766</v>
      </c>
      <c r="E6179">
        <v>3532843</v>
      </c>
      <c r="F6179" t="s">
        <v>3368</v>
      </c>
      <c r="G6179" t="s">
        <v>3369</v>
      </c>
      <c r="H6179" t="s">
        <v>1307</v>
      </c>
      <c r="L6179" t="str">
        <f>VLOOKUP(G6179,status!$G$1:$L$6259,6,FALSE)</f>
        <v>UR-11</v>
      </c>
    </row>
    <row r="6180" spans="1:12" x14ac:dyDescent="0.25">
      <c r="A6180">
        <v>222</v>
      </c>
      <c r="B6180" t="s">
        <v>4693</v>
      </c>
      <c r="C6180">
        <v>103146</v>
      </c>
      <c r="D6180">
        <v>2770</v>
      </c>
      <c r="E6180">
        <v>3506003</v>
      </c>
      <c r="F6180" t="s">
        <v>3370</v>
      </c>
      <c r="G6180" t="s">
        <v>3371</v>
      </c>
      <c r="H6180" t="s">
        <v>1307</v>
      </c>
      <c r="I6180" t="s">
        <v>22</v>
      </c>
      <c r="J6180" t="s">
        <v>4722</v>
      </c>
      <c r="L6180" t="str">
        <f>VLOOKUP(G6180,status!$G$1:$L$6259,6,FALSE)</f>
        <v>UR-4</v>
      </c>
    </row>
    <row r="6181" spans="1:12" x14ac:dyDescent="0.25">
      <c r="A6181">
        <v>222</v>
      </c>
      <c r="B6181" t="s">
        <v>4693</v>
      </c>
      <c r="C6181">
        <v>103147</v>
      </c>
      <c r="D6181">
        <v>2772</v>
      </c>
      <c r="E6181">
        <v>3513850</v>
      </c>
      <c r="F6181" t="s">
        <v>3372</v>
      </c>
      <c r="G6181" t="s">
        <v>3373</v>
      </c>
      <c r="H6181" t="s">
        <v>1307</v>
      </c>
      <c r="I6181" t="s">
        <v>22</v>
      </c>
      <c r="J6181" t="s">
        <v>4723</v>
      </c>
      <c r="L6181" t="str">
        <f>VLOOKUP(G6181,status!$G$1:$L$6259,6,FALSE)</f>
        <v>UR-11</v>
      </c>
    </row>
    <row r="6182" spans="1:12" x14ac:dyDescent="0.25">
      <c r="A6182">
        <v>222</v>
      </c>
      <c r="B6182" t="s">
        <v>4693</v>
      </c>
      <c r="C6182">
        <v>103148</v>
      </c>
      <c r="D6182">
        <v>2773</v>
      </c>
      <c r="E6182">
        <v>3533304</v>
      </c>
      <c r="F6182" t="s">
        <v>3374</v>
      </c>
      <c r="G6182" t="s">
        <v>3375</v>
      </c>
      <c r="H6182" t="s">
        <v>1307</v>
      </c>
      <c r="L6182" t="str">
        <f>VLOOKUP(G6182,status!$G$1:$L$6259,6,FALSE)</f>
        <v>UR-1</v>
      </c>
    </row>
    <row r="6183" spans="1:12" x14ac:dyDescent="0.25">
      <c r="A6183">
        <v>222</v>
      </c>
      <c r="B6183" t="s">
        <v>4693</v>
      </c>
      <c r="C6183">
        <v>103149</v>
      </c>
      <c r="D6183">
        <v>2776</v>
      </c>
      <c r="E6183">
        <v>3509106</v>
      </c>
      <c r="F6183" t="s">
        <v>3376</v>
      </c>
      <c r="G6183" t="s">
        <v>3377</v>
      </c>
      <c r="H6183" t="s">
        <v>1307</v>
      </c>
      <c r="L6183" t="str">
        <f>VLOOKUP(G6183,status!$G$1:$L$6259,6,FALSE)</f>
        <v>UR-5</v>
      </c>
    </row>
    <row r="6184" spans="1:12" x14ac:dyDescent="0.25">
      <c r="A6184">
        <v>222</v>
      </c>
      <c r="B6184" t="s">
        <v>4693</v>
      </c>
      <c r="C6184">
        <v>103150</v>
      </c>
      <c r="D6184">
        <v>2781</v>
      </c>
      <c r="E6184">
        <v>3536505</v>
      </c>
      <c r="F6184" t="s">
        <v>3378</v>
      </c>
      <c r="G6184" t="s">
        <v>3379</v>
      </c>
      <c r="H6184" t="s">
        <v>1307</v>
      </c>
      <c r="L6184" t="str">
        <f>VLOOKUP(G6184,status!$G$1:$L$6259,6,FALSE)</f>
        <v>UR-3</v>
      </c>
    </row>
    <row r="6185" spans="1:12" x14ac:dyDescent="0.25">
      <c r="A6185">
        <v>222</v>
      </c>
      <c r="B6185" t="s">
        <v>4693</v>
      </c>
      <c r="C6185">
        <v>103151</v>
      </c>
      <c r="D6185">
        <v>2786</v>
      </c>
      <c r="E6185">
        <v>3543303</v>
      </c>
      <c r="F6185" t="s">
        <v>3380</v>
      </c>
      <c r="G6185" t="s">
        <v>3381</v>
      </c>
      <c r="H6185" t="s">
        <v>1307</v>
      </c>
      <c r="L6185" t="str">
        <f>VLOOKUP(G6185,status!$G$1:$L$6259,6,FALSE)</f>
        <v>UR-20</v>
      </c>
    </row>
    <row r="6186" spans="1:12" x14ac:dyDescent="0.25">
      <c r="A6186">
        <v>222</v>
      </c>
      <c r="B6186" t="s">
        <v>4693</v>
      </c>
      <c r="C6186">
        <v>103152</v>
      </c>
      <c r="D6186">
        <v>2787</v>
      </c>
      <c r="E6186">
        <v>3504008</v>
      </c>
      <c r="F6186" t="s">
        <v>3382</v>
      </c>
      <c r="G6186" t="s">
        <v>3383</v>
      </c>
      <c r="H6186" t="s">
        <v>1307</v>
      </c>
      <c r="L6186" t="str">
        <f>VLOOKUP(G6186,status!$G$1:$L$6259,6,FALSE)</f>
        <v>UR-4</v>
      </c>
    </row>
    <row r="6187" spans="1:12" x14ac:dyDescent="0.25">
      <c r="A6187">
        <v>222</v>
      </c>
      <c r="B6187" t="s">
        <v>4693</v>
      </c>
      <c r="C6187">
        <v>103153</v>
      </c>
      <c r="D6187">
        <v>2788</v>
      </c>
      <c r="E6187">
        <v>3510005</v>
      </c>
      <c r="F6187" t="s">
        <v>3384</v>
      </c>
      <c r="G6187" t="s">
        <v>3385</v>
      </c>
      <c r="H6187" t="s">
        <v>1307</v>
      </c>
      <c r="L6187" t="str">
        <f>VLOOKUP(G6187,status!$G$1:$L$6259,6,FALSE)</f>
        <v>UR-4</v>
      </c>
    </row>
    <row r="6188" spans="1:12" x14ac:dyDescent="0.25">
      <c r="A6188">
        <v>222</v>
      </c>
      <c r="B6188" t="s">
        <v>4693</v>
      </c>
      <c r="C6188">
        <v>103154</v>
      </c>
      <c r="D6188">
        <v>2789</v>
      </c>
      <c r="E6188">
        <v>3534708</v>
      </c>
      <c r="F6188" t="s">
        <v>3386</v>
      </c>
      <c r="G6188" t="s">
        <v>3387</v>
      </c>
      <c r="H6188" t="s">
        <v>1307</v>
      </c>
      <c r="I6188" t="s">
        <v>22</v>
      </c>
      <c r="J6188" t="s">
        <v>4944</v>
      </c>
      <c r="L6188" t="str">
        <f>VLOOKUP(G6188,status!$G$1:$L$6259,6,FALSE)</f>
        <v>UR-4</v>
      </c>
    </row>
    <row r="6189" spans="1:12" x14ac:dyDescent="0.25">
      <c r="A6189">
        <v>222</v>
      </c>
      <c r="B6189" t="s">
        <v>4693</v>
      </c>
      <c r="C6189">
        <v>103155</v>
      </c>
      <c r="D6189">
        <v>2790</v>
      </c>
      <c r="E6189">
        <v>3547650</v>
      </c>
      <c r="F6189" t="s">
        <v>3388</v>
      </c>
      <c r="G6189" t="s">
        <v>3389</v>
      </c>
      <c r="H6189" t="s">
        <v>1307</v>
      </c>
      <c r="L6189" t="str">
        <f>VLOOKUP(G6189,status!$G$1:$L$6259,6,FALSE)</f>
        <v>UR-11</v>
      </c>
    </row>
    <row r="6190" spans="1:12" x14ac:dyDescent="0.25">
      <c r="A6190">
        <v>222</v>
      </c>
      <c r="B6190" t="s">
        <v>4693</v>
      </c>
      <c r="C6190">
        <v>103156</v>
      </c>
      <c r="D6190">
        <v>2791</v>
      </c>
      <c r="E6190">
        <v>3535903</v>
      </c>
      <c r="F6190" t="s">
        <v>3390</v>
      </c>
      <c r="G6190" t="s">
        <v>3391</v>
      </c>
      <c r="H6190" t="s">
        <v>1307</v>
      </c>
      <c r="L6190" t="str">
        <f>VLOOKUP(G6190,status!$G$1:$L$6259,6,FALSE)</f>
        <v>UR-11</v>
      </c>
    </row>
    <row r="6191" spans="1:12" x14ac:dyDescent="0.25">
      <c r="A6191">
        <v>222</v>
      </c>
      <c r="B6191" t="s">
        <v>4693</v>
      </c>
      <c r="C6191">
        <v>103157</v>
      </c>
      <c r="D6191">
        <v>2792</v>
      </c>
      <c r="E6191">
        <v>3503950</v>
      </c>
      <c r="F6191" t="s">
        <v>3392</v>
      </c>
      <c r="G6191" t="s">
        <v>3393</v>
      </c>
      <c r="H6191" t="s">
        <v>1307</v>
      </c>
      <c r="L6191" t="str">
        <f>VLOOKUP(G6191,status!$G$1:$L$6259,6,FALSE)</f>
        <v>UR-11</v>
      </c>
    </row>
    <row r="6192" spans="1:12" x14ac:dyDescent="0.25">
      <c r="A6192">
        <v>222</v>
      </c>
      <c r="B6192" t="s">
        <v>4693</v>
      </c>
      <c r="C6192">
        <v>103158</v>
      </c>
      <c r="D6192">
        <v>2793</v>
      </c>
      <c r="E6192">
        <v>3544509</v>
      </c>
      <c r="F6192" t="s">
        <v>3394</v>
      </c>
      <c r="G6192" t="s">
        <v>3395</v>
      </c>
      <c r="H6192" t="s">
        <v>1307</v>
      </c>
      <c r="L6192" t="str">
        <f>VLOOKUP(G6192,status!$G$1:$L$6259,6,FALSE)</f>
        <v>UR-11</v>
      </c>
    </row>
    <row r="6193" spans="1:12" x14ac:dyDescent="0.25">
      <c r="A6193">
        <v>222</v>
      </c>
      <c r="B6193" t="s">
        <v>4693</v>
      </c>
      <c r="C6193">
        <v>103159</v>
      </c>
      <c r="D6193">
        <v>2794</v>
      </c>
      <c r="E6193">
        <v>3547403</v>
      </c>
      <c r="F6193" t="s">
        <v>3396</v>
      </c>
      <c r="G6193" t="s">
        <v>3397</v>
      </c>
      <c r="H6193" t="s">
        <v>1307</v>
      </c>
      <c r="L6193" t="str">
        <f>VLOOKUP(G6193,status!$G$1:$L$6259,6,FALSE)</f>
        <v>UR-11</v>
      </c>
    </row>
    <row r="6194" spans="1:12" x14ac:dyDescent="0.25">
      <c r="A6194">
        <v>222</v>
      </c>
      <c r="B6194" t="s">
        <v>4693</v>
      </c>
      <c r="C6194">
        <v>103160</v>
      </c>
      <c r="D6194">
        <v>2796</v>
      </c>
      <c r="E6194">
        <v>3535200</v>
      </c>
      <c r="F6194" t="s">
        <v>3398</v>
      </c>
      <c r="G6194" t="s">
        <v>3399</v>
      </c>
      <c r="H6194" t="s">
        <v>1307</v>
      </c>
      <c r="L6194" t="str">
        <f>VLOOKUP(G6194,status!$G$1:$L$6259,6,FALSE)</f>
        <v>UR-11</v>
      </c>
    </row>
    <row r="6195" spans="1:12" x14ac:dyDescent="0.25">
      <c r="A6195">
        <v>222</v>
      </c>
      <c r="B6195" t="s">
        <v>4693</v>
      </c>
      <c r="C6195">
        <v>103161</v>
      </c>
      <c r="D6195">
        <v>2799</v>
      </c>
      <c r="E6195">
        <v>3531902</v>
      </c>
      <c r="F6195" t="s">
        <v>3400</v>
      </c>
      <c r="G6195" t="s">
        <v>3401</v>
      </c>
      <c r="H6195" t="s">
        <v>1307</v>
      </c>
      <c r="L6195" t="str">
        <f>VLOOKUP(G6195,status!$G$1:$L$6259,6,FALSE)</f>
        <v>UR-6</v>
      </c>
    </row>
    <row r="6196" spans="1:12" x14ac:dyDescent="0.25">
      <c r="A6196">
        <v>222</v>
      </c>
      <c r="B6196" t="s">
        <v>4693</v>
      </c>
      <c r="C6196">
        <v>103162</v>
      </c>
      <c r="D6196">
        <v>2800</v>
      </c>
      <c r="E6196">
        <v>3556800</v>
      </c>
      <c r="F6196" t="s">
        <v>3402</v>
      </c>
      <c r="G6196" t="s">
        <v>3403</v>
      </c>
      <c r="H6196" t="s">
        <v>1307</v>
      </c>
      <c r="I6196" t="s">
        <v>22</v>
      </c>
      <c r="J6196" t="s">
        <v>4945</v>
      </c>
      <c r="L6196" t="str">
        <f>VLOOKUP(G6196,status!$G$1:$L$6259,6,FALSE)</f>
        <v>UR-6</v>
      </c>
    </row>
    <row r="6197" spans="1:12" x14ac:dyDescent="0.25">
      <c r="A6197">
        <v>222</v>
      </c>
      <c r="B6197" t="s">
        <v>4693</v>
      </c>
      <c r="C6197">
        <v>103163</v>
      </c>
      <c r="D6197">
        <v>2801</v>
      </c>
      <c r="E6197">
        <v>3510708</v>
      </c>
      <c r="F6197" t="s">
        <v>3404</v>
      </c>
      <c r="G6197" t="s">
        <v>3405</v>
      </c>
      <c r="H6197" t="s">
        <v>1307</v>
      </c>
      <c r="L6197" t="str">
        <f>VLOOKUP(G6197,status!$G$1:$L$6259,6,FALSE)</f>
        <v>UR-11</v>
      </c>
    </row>
    <row r="6198" spans="1:12" x14ac:dyDescent="0.25">
      <c r="A6198">
        <v>222</v>
      </c>
      <c r="B6198" t="s">
        <v>4693</v>
      </c>
      <c r="C6198">
        <v>103164</v>
      </c>
      <c r="D6198">
        <v>2809</v>
      </c>
      <c r="E6198">
        <v>3539400</v>
      </c>
      <c r="F6198" t="s">
        <v>3406</v>
      </c>
      <c r="G6198" t="s">
        <v>3407</v>
      </c>
      <c r="H6198" t="s">
        <v>1307</v>
      </c>
      <c r="L6198" t="str">
        <f>VLOOKUP(G6198,status!$G$1:$L$6259,6,FALSE)</f>
        <v>UR-2</v>
      </c>
    </row>
    <row r="6199" spans="1:12" x14ac:dyDescent="0.25">
      <c r="A6199">
        <v>222</v>
      </c>
      <c r="B6199" t="s">
        <v>4693</v>
      </c>
      <c r="C6199">
        <v>103165</v>
      </c>
      <c r="D6199">
        <v>2816</v>
      </c>
      <c r="E6199">
        <v>3513009</v>
      </c>
      <c r="F6199" t="s">
        <v>3408</v>
      </c>
      <c r="G6199" t="s">
        <v>3409</v>
      </c>
      <c r="H6199" t="s">
        <v>1307</v>
      </c>
      <c r="L6199" t="str">
        <f>VLOOKUP(G6199,status!$G$1:$L$6259,6,FALSE)</f>
        <v>8-DF</v>
      </c>
    </row>
    <row r="6200" spans="1:12" x14ac:dyDescent="0.25">
      <c r="A6200">
        <v>222</v>
      </c>
      <c r="B6200" t="s">
        <v>4693</v>
      </c>
      <c r="C6200">
        <v>103166</v>
      </c>
      <c r="D6200">
        <v>2821</v>
      </c>
      <c r="E6200">
        <v>3535804</v>
      </c>
      <c r="F6200" t="s">
        <v>3410</v>
      </c>
      <c r="G6200" t="s">
        <v>3411</v>
      </c>
      <c r="H6200" t="s">
        <v>1307</v>
      </c>
      <c r="I6200" t="s">
        <v>22</v>
      </c>
      <c r="J6200" t="s">
        <v>5635</v>
      </c>
      <c r="L6200" t="str">
        <f>VLOOKUP(G6200,status!$G$1:$L$6259,6,FALSE)</f>
        <v>UR-16</v>
      </c>
    </row>
    <row r="6201" spans="1:12" x14ac:dyDescent="0.25">
      <c r="A6201">
        <v>222</v>
      </c>
      <c r="B6201" t="s">
        <v>4693</v>
      </c>
      <c r="C6201">
        <v>103167</v>
      </c>
      <c r="D6201">
        <v>2826</v>
      </c>
      <c r="E6201">
        <v>3516804</v>
      </c>
      <c r="F6201" t="s">
        <v>3412</v>
      </c>
      <c r="G6201" t="s">
        <v>3413</v>
      </c>
      <c r="H6201" t="s">
        <v>1307</v>
      </c>
      <c r="I6201" t="s">
        <v>22</v>
      </c>
      <c r="J6201" t="s">
        <v>5636</v>
      </c>
      <c r="L6201" t="str">
        <f>VLOOKUP(G6201,status!$G$1:$L$6259,6,FALSE)</f>
        <v>UR-1</v>
      </c>
    </row>
    <row r="6202" spans="1:12" x14ac:dyDescent="0.25">
      <c r="A6202">
        <v>222</v>
      </c>
      <c r="B6202" t="s">
        <v>4693</v>
      </c>
      <c r="C6202">
        <v>103168</v>
      </c>
      <c r="D6202">
        <v>2827</v>
      </c>
      <c r="E6202">
        <v>3551009</v>
      </c>
      <c r="F6202" t="s">
        <v>3414</v>
      </c>
      <c r="G6202" t="s">
        <v>3415</v>
      </c>
      <c r="H6202" t="s">
        <v>1307</v>
      </c>
      <c r="L6202" t="str">
        <f>VLOOKUP(G6202,status!$G$1:$L$6259,6,FALSE)</f>
        <v>UR-20</v>
      </c>
    </row>
    <row r="6203" spans="1:12" x14ac:dyDescent="0.25">
      <c r="A6203">
        <v>222</v>
      </c>
      <c r="B6203" t="s">
        <v>4693</v>
      </c>
      <c r="C6203">
        <v>103169</v>
      </c>
      <c r="D6203">
        <v>2829</v>
      </c>
      <c r="E6203">
        <v>3539509</v>
      </c>
      <c r="F6203" t="s">
        <v>3416</v>
      </c>
      <c r="G6203" t="s">
        <v>3417</v>
      </c>
      <c r="H6203" t="s">
        <v>1307</v>
      </c>
      <c r="L6203" t="str">
        <f>VLOOKUP(G6203,status!$G$1:$L$6259,6,FALSE)</f>
        <v>UR-17</v>
      </c>
    </row>
    <row r="6204" spans="1:12" x14ac:dyDescent="0.25">
      <c r="A6204">
        <v>222</v>
      </c>
      <c r="B6204" t="s">
        <v>4693</v>
      </c>
      <c r="C6204">
        <v>103170</v>
      </c>
      <c r="D6204">
        <v>2830</v>
      </c>
      <c r="E6204">
        <v>3525904</v>
      </c>
      <c r="F6204" t="s">
        <v>3418</v>
      </c>
      <c r="G6204" t="s">
        <v>3419</v>
      </c>
      <c r="H6204" t="s">
        <v>1307</v>
      </c>
      <c r="I6204" t="s">
        <v>22</v>
      </c>
      <c r="J6204" t="s">
        <v>5637</v>
      </c>
      <c r="L6204" t="str">
        <f>VLOOKUP(G6204,status!$G$1:$L$6259,6,FALSE)</f>
        <v>UR-3</v>
      </c>
    </row>
    <row r="6205" spans="1:12" x14ac:dyDescent="0.25">
      <c r="A6205">
        <v>222</v>
      </c>
      <c r="B6205" t="s">
        <v>4693</v>
      </c>
      <c r="C6205">
        <v>103171</v>
      </c>
      <c r="D6205">
        <v>2831</v>
      </c>
      <c r="E6205">
        <v>3506508</v>
      </c>
      <c r="F6205" t="s">
        <v>3420</v>
      </c>
      <c r="G6205" t="s">
        <v>3421</v>
      </c>
      <c r="H6205" t="s">
        <v>1307</v>
      </c>
      <c r="I6205" t="s">
        <v>22</v>
      </c>
      <c r="J6205" t="s">
        <v>4946</v>
      </c>
      <c r="L6205" t="str">
        <f>VLOOKUP(G6205,status!$G$1:$L$6259,6,FALSE)</f>
        <v>UR-1</v>
      </c>
    </row>
    <row r="6206" spans="1:12" x14ac:dyDescent="0.25">
      <c r="A6206">
        <v>222</v>
      </c>
      <c r="B6206" t="s">
        <v>4693</v>
      </c>
      <c r="C6206">
        <v>103172</v>
      </c>
      <c r="D6206">
        <v>2832</v>
      </c>
      <c r="E6206">
        <v>3513900</v>
      </c>
      <c r="F6206" t="s">
        <v>3422</v>
      </c>
      <c r="G6206" t="s">
        <v>3423</v>
      </c>
      <c r="H6206" t="s">
        <v>1307</v>
      </c>
      <c r="L6206" t="str">
        <f>VLOOKUP(G6206,status!$G$1:$L$6259,6,FALSE)</f>
        <v>UR-19</v>
      </c>
    </row>
    <row r="6207" spans="1:12" x14ac:dyDescent="0.25">
      <c r="A6207">
        <v>222</v>
      </c>
      <c r="B6207" t="s">
        <v>4693</v>
      </c>
      <c r="C6207">
        <v>103173</v>
      </c>
      <c r="D6207">
        <v>2851</v>
      </c>
      <c r="E6207">
        <v>3543253</v>
      </c>
      <c r="F6207" t="s">
        <v>3424</v>
      </c>
      <c r="G6207" t="s">
        <v>3425</v>
      </c>
      <c r="H6207" t="s">
        <v>1307</v>
      </c>
      <c r="I6207" t="s">
        <v>22</v>
      </c>
      <c r="J6207" t="s">
        <v>5638</v>
      </c>
      <c r="L6207" t="str">
        <f>VLOOKUP(G6207,status!$G$1:$L$6259,6,FALSE)</f>
        <v>UR-16</v>
      </c>
    </row>
    <row r="6208" spans="1:12" x14ac:dyDescent="0.25">
      <c r="A6208">
        <v>222</v>
      </c>
      <c r="B6208" t="s">
        <v>4693</v>
      </c>
      <c r="C6208">
        <v>103174</v>
      </c>
      <c r="D6208">
        <v>2854</v>
      </c>
      <c r="E6208">
        <v>3551504</v>
      </c>
      <c r="F6208" t="s">
        <v>3426</v>
      </c>
      <c r="G6208" t="s">
        <v>3427</v>
      </c>
      <c r="H6208" t="s">
        <v>1307</v>
      </c>
      <c r="I6208" t="s">
        <v>22</v>
      </c>
      <c r="J6208" t="s">
        <v>4724</v>
      </c>
      <c r="L6208" t="str">
        <f>VLOOKUP(G6208,status!$G$1:$L$6259,6,FALSE)</f>
        <v>UR-6</v>
      </c>
    </row>
    <row r="6209" spans="1:12" x14ac:dyDescent="0.25">
      <c r="A6209">
        <v>222</v>
      </c>
      <c r="B6209" t="s">
        <v>4693</v>
      </c>
      <c r="C6209">
        <v>103175</v>
      </c>
      <c r="D6209">
        <v>2874</v>
      </c>
      <c r="E6209">
        <v>3537602</v>
      </c>
      <c r="F6209" t="s">
        <v>3428</v>
      </c>
      <c r="G6209" t="s">
        <v>3429</v>
      </c>
      <c r="H6209" t="s">
        <v>1307</v>
      </c>
      <c r="L6209" t="str">
        <f>VLOOKUP(G6209,status!$G$1:$L$6259,6,FALSE)</f>
        <v>UR-20</v>
      </c>
    </row>
    <row r="6210" spans="1:12" x14ac:dyDescent="0.25">
      <c r="A6210">
        <v>222</v>
      </c>
      <c r="B6210" t="s">
        <v>4693</v>
      </c>
      <c r="C6210">
        <v>103176</v>
      </c>
      <c r="D6210">
        <v>2909</v>
      </c>
      <c r="E6210">
        <v>3529708</v>
      </c>
      <c r="F6210" t="s">
        <v>3430</v>
      </c>
      <c r="G6210" t="s">
        <v>3431</v>
      </c>
      <c r="H6210" t="s">
        <v>1307</v>
      </c>
      <c r="L6210" t="str">
        <f>VLOOKUP(G6210,status!$G$1:$L$6259,6,FALSE)</f>
        <v>UR-17</v>
      </c>
    </row>
    <row r="6211" spans="1:12" x14ac:dyDescent="0.25">
      <c r="A6211">
        <v>222</v>
      </c>
      <c r="B6211" t="s">
        <v>4693</v>
      </c>
      <c r="C6211">
        <v>103177</v>
      </c>
      <c r="D6211">
        <v>2910</v>
      </c>
      <c r="E6211">
        <v>3555604</v>
      </c>
      <c r="F6211" t="s">
        <v>3432</v>
      </c>
      <c r="G6211" t="s">
        <v>3433</v>
      </c>
      <c r="H6211" t="s">
        <v>1307</v>
      </c>
      <c r="L6211" t="str">
        <f>VLOOKUP(G6211,status!$G$1:$L$6259,6,FALSE)</f>
        <v>UR-8</v>
      </c>
    </row>
    <row r="6212" spans="1:12" x14ac:dyDescent="0.25">
      <c r="A6212">
        <v>222</v>
      </c>
      <c r="B6212" t="s">
        <v>4693</v>
      </c>
      <c r="C6212">
        <v>103178</v>
      </c>
      <c r="D6212">
        <v>2911</v>
      </c>
      <c r="E6212">
        <v>3544905</v>
      </c>
      <c r="F6212" t="s">
        <v>3434</v>
      </c>
      <c r="G6212" t="s">
        <v>3435</v>
      </c>
      <c r="H6212" t="s">
        <v>1307</v>
      </c>
      <c r="I6212" t="s">
        <v>22</v>
      </c>
      <c r="J6212" t="s">
        <v>4725</v>
      </c>
      <c r="L6212" t="str">
        <f>VLOOKUP(G6212,status!$G$1:$L$6259,6,FALSE)</f>
        <v>UR-17</v>
      </c>
    </row>
    <row r="6213" spans="1:12" x14ac:dyDescent="0.25">
      <c r="A6213">
        <v>222</v>
      </c>
      <c r="B6213" t="s">
        <v>4693</v>
      </c>
      <c r="C6213">
        <v>103179</v>
      </c>
      <c r="D6213">
        <v>2912</v>
      </c>
      <c r="E6213">
        <v>3549102</v>
      </c>
      <c r="F6213" t="s">
        <v>3436</v>
      </c>
      <c r="G6213" t="s">
        <v>3437</v>
      </c>
      <c r="H6213" t="s">
        <v>1307</v>
      </c>
      <c r="I6213" t="s">
        <v>22</v>
      </c>
      <c r="J6213" t="s">
        <v>4947</v>
      </c>
      <c r="L6213" t="str">
        <f>VLOOKUP(G6213,status!$G$1:$L$6259,6,FALSE)</f>
        <v>UR-19</v>
      </c>
    </row>
    <row r="6214" spans="1:12" x14ac:dyDescent="0.25">
      <c r="A6214">
        <v>222</v>
      </c>
      <c r="B6214" t="s">
        <v>4693</v>
      </c>
      <c r="C6214">
        <v>103180</v>
      </c>
      <c r="D6214">
        <v>2914</v>
      </c>
      <c r="E6214">
        <v>3521150</v>
      </c>
      <c r="F6214" t="s">
        <v>3438</v>
      </c>
      <c r="G6214" t="s">
        <v>3439</v>
      </c>
      <c r="H6214" t="s">
        <v>1307</v>
      </c>
      <c r="L6214" t="str">
        <f>VLOOKUP(G6214,status!$G$1:$L$6259,6,FALSE)</f>
        <v>UR-8</v>
      </c>
    </row>
    <row r="6215" spans="1:12" x14ac:dyDescent="0.25">
      <c r="A6215">
        <v>222</v>
      </c>
      <c r="B6215" t="s">
        <v>4693</v>
      </c>
      <c r="C6215">
        <v>103181</v>
      </c>
      <c r="D6215">
        <v>2918</v>
      </c>
      <c r="E6215">
        <v>3504503</v>
      </c>
      <c r="F6215" t="s">
        <v>3440</v>
      </c>
      <c r="G6215" t="s">
        <v>3441</v>
      </c>
      <c r="H6215" t="s">
        <v>1307</v>
      </c>
      <c r="L6215" t="str">
        <f>VLOOKUP(G6215,status!$G$1:$L$6259,6,FALSE)</f>
        <v>UR-2</v>
      </c>
    </row>
    <row r="6216" spans="1:12" x14ac:dyDescent="0.25">
      <c r="A6216">
        <v>222</v>
      </c>
      <c r="B6216" t="s">
        <v>4693</v>
      </c>
      <c r="C6216">
        <v>103182</v>
      </c>
      <c r="D6216">
        <v>2928</v>
      </c>
      <c r="E6216">
        <v>3509502</v>
      </c>
      <c r="F6216" t="s">
        <v>3442</v>
      </c>
      <c r="G6216" t="s">
        <v>3443</v>
      </c>
      <c r="H6216" t="s">
        <v>1307</v>
      </c>
      <c r="L6216" t="str">
        <f>VLOOKUP(G6216,status!$G$1:$L$6259,6,FALSE)</f>
        <v>UR-7</v>
      </c>
    </row>
    <row r="6217" spans="1:12" x14ac:dyDescent="0.25">
      <c r="A6217">
        <v>222</v>
      </c>
      <c r="B6217" t="s">
        <v>4693</v>
      </c>
      <c r="C6217">
        <v>103183</v>
      </c>
      <c r="D6217">
        <v>2932</v>
      </c>
      <c r="E6217">
        <v>3528502</v>
      </c>
      <c r="F6217" t="s">
        <v>3444</v>
      </c>
      <c r="G6217" t="s">
        <v>3445</v>
      </c>
      <c r="H6217" t="s">
        <v>1307</v>
      </c>
      <c r="I6217" t="s">
        <v>22</v>
      </c>
      <c r="J6217" t="s">
        <v>5639</v>
      </c>
      <c r="L6217" t="str">
        <f>VLOOKUP(G6217,status!$G$1:$L$6259,6,FALSE)</f>
        <v>3-DF</v>
      </c>
    </row>
    <row r="6218" spans="1:12" x14ac:dyDescent="0.25">
      <c r="A6218">
        <v>222</v>
      </c>
      <c r="B6218" t="s">
        <v>4693</v>
      </c>
      <c r="C6218">
        <v>103184</v>
      </c>
      <c r="D6218">
        <v>2949</v>
      </c>
      <c r="E6218">
        <v>3534757</v>
      </c>
      <c r="F6218" t="s">
        <v>3446</v>
      </c>
      <c r="G6218" t="s">
        <v>3447</v>
      </c>
      <c r="H6218" t="s">
        <v>1307</v>
      </c>
      <c r="L6218" t="str">
        <f>VLOOKUP(G6218,status!$G$1:$L$6259,6,FALSE)</f>
        <v>UR-11</v>
      </c>
    </row>
    <row r="6219" spans="1:12" x14ac:dyDescent="0.25">
      <c r="A6219">
        <v>222</v>
      </c>
      <c r="B6219" t="s">
        <v>4693</v>
      </c>
      <c r="C6219">
        <v>103185</v>
      </c>
      <c r="D6219">
        <v>2955</v>
      </c>
      <c r="E6219">
        <v>3529658</v>
      </c>
      <c r="F6219" t="s">
        <v>3448</v>
      </c>
      <c r="G6219" t="s">
        <v>3449</v>
      </c>
      <c r="H6219" t="s">
        <v>1307</v>
      </c>
      <c r="L6219" t="str">
        <f>VLOOKUP(G6219,status!$G$1:$L$6259,6,FALSE)</f>
        <v>UR-11</v>
      </c>
    </row>
    <row r="6220" spans="1:12" x14ac:dyDescent="0.25">
      <c r="A6220">
        <v>222</v>
      </c>
      <c r="B6220" t="s">
        <v>4693</v>
      </c>
      <c r="C6220">
        <v>103186</v>
      </c>
      <c r="D6220">
        <v>2964</v>
      </c>
      <c r="E6220">
        <v>3538006</v>
      </c>
      <c r="F6220" t="s">
        <v>3450</v>
      </c>
      <c r="G6220" t="s">
        <v>3451</v>
      </c>
      <c r="H6220" t="s">
        <v>1307</v>
      </c>
      <c r="I6220" t="s">
        <v>22</v>
      </c>
      <c r="J6220" t="s">
        <v>4726</v>
      </c>
      <c r="L6220" t="str">
        <f>VLOOKUP(G6220,status!$G$1:$L$6259,6,FALSE)</f>
        <v>UR-14</v>
      </c>
    </row>
    <row r="6221" spans="1:12" x14ac:dyDescent="0.25">
      <c r="A6221">
        <v>222</v>
      </c>
      <c r="B6221" t="s">
        <v>4693</v>
      </c>
      <c r="C6221">
        <v>103187</v>
      </c>
      <c r="D6221">
        <v>2966</v>
      </c>
      <c r="E6221">
        <v>3530607</v>
      </c>
      <c r="F6221" t="s">
        <v>3452</v>
      </c>
      <c r="G6221" t="s">
        <v>3453</v>
      </c>
      <c r="H6221" t="s">
        <v>1307</v>
      </c>
      <c r="L6221" t="str">
        <f>VLOOKUP(G6221,status!$G$1:$L$6259,6,FALSE)</f>
        <v>UR-7</v>
      </c>
    </row>
    <row r="6222" spans="1:12" x14ac:dyDescent="0.25">
      <c r="A6222">
        <v>222</v>
      </c>
      <c r="B6222" t="s">
        <v>4693</v>
      </c>
      <c r="C6222">
        <v>103188</v>
      </c>
      <c r="D6222">
        <v>2971</v>
      </c>
      <c r="E6222">
        <v>3514106</v>
      </c>
      <c r="F6222" t="s">
        <v>3454</v>
      </c>
      <c r="G6222" t="s">
        <v>3455</v>
      </c>
      <c r="H6222" t="s">
        <v>1307</v>
      </c>
      <c r="L6222" t="str">
        <f>VLOOKUP(G6222,status!$G$1:$L$6259,6,FALSE)</f>
        <v>UR-2</v>
      </c>
    </row>
    <row r="6223" spans="1:12" x14ac:dyDescent="0.25">
      <c r="A6223">
        <v>222</v>
      </c>
      <c r="B6223" t="s">
        <v>4693</v>
      </c>
      <c r="C6223">
        <v>103189</v>
      </c>
      <c r="D6223">
        <v>3016</v>
      </c>
      <c r="E6223">
        <v>3555307</v>
      </c>
      <c r="F6223" t="s">
        <v>3456</v>
      </c>
      <c r="G6223" t="s">
        <v>3457</v>
      </c>
      <c r="H6223" t="s">
        <v>1307</v>
      </c>
      <c r="I6223" t="s">
        <v>22</v>
      </c>
      <c r="J6223" t="s">
        <v>4727</v>
      </c>
      <c r="L6223" t="str">
        <f>VLOOKUP(G6223,status!$G$1:$L$6259,6,FALSE)</f>
        <v>UR-11</v>
      </c>
    </row>
    <row r="6224" spans="1:12" x14ac:dyDescent="0.25">
      <c r="A6224">
        <v>222</v>
      </c>
      <c r="B6224" t="s">
        <v>4693</v>
      </c>
      <c r="C6224">
        <v>103190</v>
      </c>
      <c r="D6224">
        <v>3019</v>
      </c>
      <c r="E6224">
        <v>3549201</v>
      </c>
      <c r="F6224" t="s">
        <v>3458</v>
      </c>
      <c r="G6224" t="s">
        <v>3459</v>
      </c>
      <c r="H6224" t="s">
        <v>1307</v>
      </c>
      <c r="L6224" t="str">
        <f>VLOOKUP(G6224,status!$G$1:$L$6259,6,FALSE)</f>
        <v>UR-11</v>
      </c>
    </row>
    <row r="6225" spans="1:12" x14ac:dyDescent="0.25">
      <c r="A6225">
        <v>222</v>
      </c>
      <c r="B6225" t="s">
        <v>4693</v>
      </c>
      <c r="C6225">
        <v>103191</v>
      </c>
      <c r="D6225">
        <v>3032</v>
      </c>
      <c r="E6225">
        <v>3507506</v>
      </c>
      <c r="F6225" t="s">
        <v>3460</v>
      </c>
      <c r="G6225" t="s">
        <v>3461</v>
      </c>
      <c r="H6225" t="s">
        <v>1307</v>
      </c>
      <c r="L6225" t="str">
        <f>VLOOKUP(G6225,status!$G$1:$L$6259,6,FALSE)</f>
        <v>UR-2</v>
      </c>
    </row>
    <row r="6226" spans="1:12" x14ac:dyDescent="0.25">
      <c r="A6226">
        <v>222</v>
      </c>
      <c r="B6226" t="s">
        <v>4693</v>
      </c>
      <c r="C6226">
        <v>103192</v>
      </c>
      <c r="D6226">
        <v>3046</v>
      </c>
      <c r="E6226">
        <v>3508504</v>
      </c>
      <c r="F6226" t="s">
        <v>3462</v>
      </c>
      <c r="G6226" t="s">
        <v>3463</v>
      </c>
      <c r="H6226" t="s">
        <v>1307</v>
      </c>
      <c r="L6226" t="str">
        <f>VLOOKUP(G6226,status!$G$1:$L$6259,6,FALSE)</f>
        <v>UR-7</v>
      </c>
    </row>
    <row r="6227" spans="1:12" x14ac:dyDescent="0.25">
      <c r="A6227">
        <v>222</v>
      </c>
      <c r="B6227" t="s">
        <v>4693</v>
      </c>
      <c r="C6227">
        <v>103193</v>
      </c>
      <c r="D6227">
        <v>3092</v>
      </c>
      <c r="E6227">
        <v>3522109</v>
      </c>
      <c r="F6227" t="s">
        <v>3464</v>
      </c>
      <c r="G6227" t="s">
        <v>3465</v>
      </c>
      <c r="H6227" t="s">
        <v>1307</v>
      </c>
      <c r="L6227" t="str">
        <f>VLOOKUP(G6227,status!$G$1:$L$6259,6,FALSE)</f>
        <v>UR-20</v>
      </c>
    </row>
    <row r="6228" spans="1:12" x14ac:dyDescent="0.25">
      <c r="A6228">
        <v>222</v>
      </c>
      <c r="B6228" t="s">
        <v>4693</v>
      </c>
      <c r="C6228">
        <v>103194</v>
      </c>
      <c r="D6228">
        <v>3111</v>
      </c>
      <c r="E6228">
        <v>3548500</v>
      </c>
      <c r="F6228" t="s">
        <v>3466</v>
      </c>
      <c r="G6228" t="s">
        <v>3467</v>
      </c>
      <c r="H6228" t="s">
        <v>1307</v>
      </c>
      <c r="I6228" t="s">
        <v>22</v>
      </c>
      <c r="J6228" t="s">
        <v>5640</v>
      </c>
      <c r="L6228" t="str">
        <f>VLOOKUP(G6228,status!$G$1:$L$6259,6,FALSE)</f>
        <v>8-DF</v>
      </c>
    </row>
    <row r="6229" spans="1:12" x14ac:dyDescent="0.25">
      <c r="A6229">
        <v>222</v>
      </c>
      <c r="B6229" t="s">
        <v>4693</v>
      </c>
      <c r="C6229">
        <v>103195</v>
      </c>
      <c r="D6229">
        <v>3114</v>
      </c>
      <c r="E6229">
        <v>3520400</v>
      </c>
      <c r="F6229" t="s">
        <v>3468</v>
      </c>
      <c r="G6229" t="s">
        <v>3469</v>
      </c>
      <c r="H6229" t="s">
        <v>1307</v>
      </c>
      <c r="L6229" t="str">
        <f>VLOOKUP(G6229,status!$G$1:$L$6259,6,FALSE)</f>
        <v>UR-7</v>
      </c>
    </row>
    <row r="6230" spans="1:12" x14ac:dyDescent="0.25">
      <c r="A6230">
        <v>222</v>
      </c>
      <c r="B6230" t="s">
        <v>4693</v>
      </c>
      <c r="C6230">
        <v>103196</v>
      </c>
      <c r="D6230">
        <v>3120</v>
      </c>
      <c r="E6230">
        <v>3552809</v>
      </c>
      <c r="F6230" t="s">
        <v>3470</v>
      </c>
      <c r="G6230" t="s">
        <v>3471</v>
      </c>
      <c r="H6230" t="s">
        <v>1307</v>
      </c>
      <c r="L6230" t="str">
        <f>VLOOKUP(G6230,status!$G$1:$L$6259,6,FALSE)</f>
        <v>5-DF</v>
      </c>
    </row>
    <row r="6231" spans="1:12" x14ac:dyDescent="0.25">
      <c r="A6231">
        <v>222</v>
      </c>
      <c r="B6231" t="s">
        <v>4693</v>
      </c>
      <c r="C6231">
        <v>103197</v>
      </c>
      <c r="D6231">
        <v>3135</v>
      </c>
      <c r="E6231">
        <v>3505708</v>
      </c>
      <c r="F6231" t="s">
        <v>3472</v>
      </c>
      <c r="G6231" t="s">
        <v>3473</v>
      </c>
      <c r="H6231" t="s">
        <v>1307</v>
      </c>
      <c r="I6231" t="s">
        <v>22</v>
      </c>
      <c r="J6231" t="s">
        <v>4728</v>
      </c>
      <c r="L6231" t="str">
        <f>VLOOKUP(G6231,status!$G$1:$L$6259,6,FALSE)</f>
        <v>9-DF</v>
      </c>
    </row>
    <row r="6232" spans="1:12" x14ac:dyDescent="0.25">
      <c r="A6232">
        <v>222</v>
      </c>
      <c r="B6232" t="s">
        <v>4693</v>
      </c>
      <c r="C6232">
        <v>103198</v>
      </c>
      <c r="D6232">
        <v>3148</v>
      </c>
      <c r="E6232">
        <v>3543907</v>
      </c>
      <c r="F6232" t="s">
        <v>3474</v>
      </c>
      <c r="G6232" t="s">
        <v>3475</v>
      </c>
      <c r="H6232" t="s">
        <v>1307</v>
      </c>
      <c r="L6232" t="str">
        <f>VLOOKUP(G6232,status!$G$1:$L$6259,6,FALSE)</f>
        <v>UR-10</v>
      </c>
    </row>
    <row r="6233" spans="1:12" x14ac:dyDescent="0.25">
      <c r="A6233">
        <v>222</v>
      </c>
      <c r="B6233" t="s">
        <v>4693</v>
      </c>
      <c r="C6233">
        <v>103199</v>
      </c>
      <c r="D6233">
        <v>3152</v>
      </c>
      <c r="E6233">
        <v>3554003</v>
      </c>
      <c r="F6233" t="s">
        <v>3476</v>
      </c>
      <c r="G6233" t="s">
        <v>3477</v>
      </c>
      <c r="H6233" t="s">
        <v>1307</v>
      </c>
      <c r="I6233" t="s">
        <v>22</v>
      </c>
      <c r="J6233" t="s">
        <v>5641</v>
      </c>
      <c r="L6233" t="str">
        <f>VLOOKUP(G6233,status!$G$1:$L$6259,6,FALSE)</f>
        <v>UR-9</v>
      </c>
    </row>
    <row r="6234" spans="1:12" x14ac:dyDescent="0.25">
      <c r="A6234">
        <v>222</v>
      </c>
      <c r="B6234" t="s">
        <v>4693</v>
      </c>
      <c r="C6234">
        <v>103200</v>
      </c>
      <c r="D6234">
        <v>3188</v>
      </c>
      <c r="E6234">
        <v>3526902</v>
      </c>
      <c r="F6234" t="s">
        <v>3478</v>
      </c>
      <c r="G6234" t="s">
        <v>3479</v>
      </c>
      <c r="H6234" t="s">
        <v>1307</v>
      </c>
      <c r="L6234" t="str">
        <f>VLOOKUP(G6234,status!$G$1:$L$6259,6,FALSE)</f>
        <v>UR-10</v>
      </c>
    </row>
    <row r="6235" spans="1:12" x14ac:dyDescent="0.25">
      <c r="A6235">
        <v>222</v>
      </c>
      <c r="B6235" t="s">
        <v>4693</v>
      </c>
      <c r="C6235">
        <v>103201</v>
      </c>
      <c r="D6235">
        <v>3224</v>
      </c>
      <c r="E6235">
        <v>3513504</v>
      </c>
      <c r="F6235" t="s">
        <v>3480</v>
      </c>
      <c r="G6235" t="s">
        <v>3481</v>
      </c>
      <c r="H6235" t="s">
        <v>1307</v>
      </c>
      <c r="L6235" t="str">
        <f>VLOOKUP(G6235,status!$G$1:$L$6259,6,FALSE)</f>
        <v>UR-20</v>
      </c>
    </row>
    <row r="6236" spans="1:12" x14ac:dyDescent="0.25">
      <c r="A6236">
        <v>222</v>
      </c>
      <c r="B6236" t="s">
        <v>4693</v>
      </c>
      <c r="C6236">
        <v>103202</v>
      </c>
      <c r="D6236">
        <v>3243</v>
      </c>
      <c r="E6236">
        <v>3515004</v>
      </c>
      <c r="F6236" t="s">
        <v>3482</v>
      </c>
      <c r="G6236" t="s">
        <v>3483</v>
      </c>
      <c r="H6236" t="s">
        <v>1307</v>
      </c>
      <c r="L6236" t="str">
        <f>VLOOKUP(G6236,status!$G$1:$L$6259,6,FALSE)</f>
        <v>5-DF</v>
      </c>
    </row>
    <row r="6237" spans="1:12" x14ac:dyDescent="0.25">
      <c r="A6237">
        <v>222</v>
      </c>
      <c r="B6237" t="s">
        <v>4693</v>
      </c>
      <c r="C6237">
        <v>103203</v>
      </c>
      <c r="D6237">
        <v>3307</v>
      </c>
      <c r="E6237">
        <v>3540408</v>
      </c>
      <c r="F6237" t="s">
        <v>3484</v>
      </c>
      <c r="G6237" t="s">
        <v>3485</v>
      </c>
      <c r="H6237" t="s">
        <v>1307</v>
      </c>
      <c r="I6237" t="s">
        <v>22</v>
      </c>
      <c r="J6237" t="s">
        <v>4729</v>
      </c>
      <c r="L6237" t="str">
        <f>VLOOKUP(G6237,status!$G$1:$L$6259,6,FALSE)</f>
        <v>UR-11</v>
      </c>
    </row>
    <row r="6238" spans="1:12" x14ac:dyDescent="0.25">
      <c r="A6238">
        <v>222</v>
      </c>
      <c r="B6238" t="s">
        <v>4693</v>
      </c>
      <c r="C6238">
        <v>103204</v>
      </c>
      <c r="D6238">
        <v>3393</v>
      </c>
      <c r="E6238">
        <v>3552403</v>
      </c>
      <c r="F6238" t="s">
        <v>3486</v>
      </c>
      <c r="G6238" t="s">
        <v>3487</v>
      </c>
      <c r="H6238" t="s">
        <v>1307</v>
      </c>
      <c r="L6238" t="str">
        <f>VLOOKUP(G6238,status!$G$1:$L$6259,6,FALSE)</f>
        <v>UR-3</v>
      </c>
    </row>
    <row r="6239" spans="1:12" x14ac:dyDescent="0.25">
      <c r="A6239">
        <v>222</v>
      </c>
      <c r="B6239" t="s">
        <v>4693</v>
      </c>
      <c r="C6239">
        <v>103205</v>
      </c>
      <c r="D6239">
        <v>3394</v>
      </c>
      <c r="E6239">
        <v>3523909</v>
      </c>
      <c r="F6239" t="s">
        <v>3488</v>
      </c>
      <c r="G6239" t="s">
        <v>3489</v>
      </c>
      <c r="H6239" t="s">
        <v>1307</v>
      </c>
      <c r="L6239" t="str">
        <f>VLOOKUP(G6239,status!$G$1:$L$6259,6,FALSE)</f>
        <v>UR-9</v>
      </c>
    </row>
    <row r="6240" spans="1:12" x14ac:dyDescent="0.25">
      <c r="A6240">
        <v>222</v>
      </c>
      <c r="B6240" t="s">
        <v>4693</v>
      </c>
      <c r="C6240">
        <v>103206</v>
      </c>
      <c r="D6240">
        <v>3395</v>
      </c>
      <c r="E6240">
        <v>3542404</v>
      </c>
      <c r="F6240" t="s">
        <v>3490</v>
      </c>
      <c r="G6240" t="s">
        <v>3491</v>
      </c>
      <c r="H6240" t="s">
        <v>1307</v>
      </c>
      <c r="L6240" t="str">
        <f>VLOOKUP(G6240,status!$G$1:$L$6259,6,FALSE)</f>
        <v>UR-5</v>
      </c>
    </row>
    <row r="6241" spans="1:12" x14ac:dyDescent="0.25">
      <c r="A6241">
        <v>222</v>
      </c>
      <c r="B6241" t="s">
        <v>4693</v>
      </c>
      <c r="C6241">
        <v>103207</v>
      </c>
      <c r="D6241">
        <v>3398</v>
      </c>
      <c r="E6241">
        <v>3509007</v>
      </c>
      <c r="F6241" t="s">
        <v>3492</v>
      </c>
      <c r="G6241" t="s">
        <v>3493</v>
      </c>
      <c r="H6241" t="s">
        <v>1307</v>
      </c>
      <c r="L6241" t="str">
        <f>VLOOKUP(G6241,status!$G$1:$L$6259,6,FALSE)</f>
        <v>3-DF</v>
      </c>
    </row>
    <row r="6242" spans="1:12" x14ac:dyDescent="0.25">
      <c r="A6242">
        <v>222</v>
      </c>
      <c r="B6242" t="s">
        <v>4693</v>
      </c>
      <c r="C6242">
        <v>103208</v>
      </c>
      <c r="D6242">
        <v>3416</v>
      </c>
      <c r="E6242">
        <v>3501608</v>
      </c>
      <c r="F6242" t="s">
        <v>3494</v>
      </c>
      <c r="G6242" t="s">
        <v>3495</v>
      </c>
      <c r="H6242" t="s">
        <v>1307</v>
      </c>
      <c r="I6242" t="s">
        <v>22</v>
      </c>
      <c r="J6242" t="s">
        <v>4730</v>
      </c>
      <c r="L6242" t="str">
        <f>VLOOKUP(G6242,status!$G$1:$L$6259,6,FALSE)</f>
        <v>UR-3</v>
      </c>
    </row>
    <row r="6243" spans="1:12" x14ac:dyDescent="0.25">
      <c r="A6243">
        <v>222</v>
      </c>
      <c r="B6243" t="s">
        <v>4693</v>
      </c>
      <c r="C6243">
        <v>103209</v>
      </c>
      <c r="D6243">
        <v>3432</v>
      </c>
      <c r="E6243">
        <v>3548708</v>
      </c>
      <c r="F6243" t="s">
        <v>3496</v>
      </c>
      <c r="G6243" t="s">
        <v>3497</v>
      </c>
      <c r="H6243" t="s">
        <v>1307</v>
      </c>
      <c r="L6243" t="str">
        <f>VLOOKUP(G6243,status!$G$1:$L$6259,6,FALSE)</f>
        <v>3-DF</v>
      </c>
    </row>
    <row r="6244" spans="1:12" x14ac:dyDescent="0.25">
      <c r="A6244">
        <v>222</v>
      </c>
      <c r="B6244" t="s">
        <v>4693</v>
      </c>
      <c r="C6244">
        <v>103210</v>
      </c>
      <c r="D6244">
        <v>3475</v>
      </c>
      <c r="E6244">
        <v>3522406</v>
      </c>
      <c r="F6244" t="s">
        <v>3498</v>
      </c>
      <c r="G6244" t="s">
        <v>3499</v>
      </c>
      <c r="H6244" t="s">
        <v>1307</v>
      </c>
      <c r="L6244" t="str">
        <f>VLOOKUP(G6244,status!$G$1:$L$6259,6,FALSE)</f>
        <v>UR-9</v>
      </c>
    </row>
    <row r="6245" spans="1:12" x14ac:dyDescent="0.25">
      <c r="A6245">
        <v>222</v>
      </c>
      <c r="B6245" t="s">
        <v>4693</v>
      </c>
      <c r="C6245">
        <v>103211</v>
      </c>
      <c r="D6245">
        <v>3491</v>
      </c>
      <c r="E6245">
        <v>3526704</v>
      </c>
      <c r="F6245" t="s">
        <v>3500</v>
      </c>
      <c r="G6245" t="s">
        <v>3501</v>
      </c>
      <c r="H6245" t="s">
        <v>1307</v>
      </c>
      <c r="L6245" t="str">
        <f>VLOOKUP(G6245,status!$G$1:$L$6259,6,FALSE)</f>
        <v>UR-10</v>
      </c>
    </row>
    <row r="6246" spans="1:12" x14ac:dyDescent="0.25">
      <c r="A6246">
        <v>222</v>
      </c>
      <c r="B6246" t="s">
        <v>4693</v>
      </c>
      <c r="C6246">
        <v>103212</v>
      </c>
      <c r="D6246">
        <v>3492</v>
      </c>
      <c r="E6246">
        <v>3557105</v>
      </c>
      <c r="F6246" t="s">
        <v>3502</v>
      </c>
      <c r="G6246" t="s">
        <v>3503</v>
      </c>
      <c r="H6246" t="s">
        <v>1307</v>
      </c>
      <c r="I6246" t="s">
        <v>22</v>
      </c>
      <c r="J6246" t="s">
        <v>5642</v>
      </c>
      <c r="L6246" t="str">
        <f>VLOOKUP(G6246,status!$G$1:$L$6259,6,FALSE)</f>
        <v>UR-11</v>
      </c>
    </row>
    <row r="6247" spans="1:12" x14ac:dyDescent="0.25">
      <c r="A6247">
        <v>222</v>
      </c>
      <c r="B6247" t="s">
        <v>4693</v>
      </c>
      <c r="C6247">
        <v>103213</v>
      </c>
      <c r="D6247">
        <v>3517</v>
      </c>
      <c r="E6247">
        <v>3524709</v>
      </c>
      <c r="F6247" t="s">
        <v>3504</v>
      </c>
      <c r="G6247" t="s">
        <v>3505</v>
      </c>
      <c r="H6247" t="s">
        <v>1307</v>
      </c>
      <c r="L6247" t="str">
        <f>VLOOKUP(G6247,status!$G$1:$L$6259,6,FALSE)</f>
        <v>UR-3</v>
      </c>
    </row>
    <row r="6248" spans="1:12" x14ac:dyDescent="0.25">
      <c r="A6248">
        <v>222</v>
      </c>
      <c r="B6248" t="s">
        <v>4693</v>
      </c>
      <c r="C6248">
        <v>103214</v>
      </c>
      <c r="D6248">
        <v>3524</v>
      </c>
      <c r="E6248">
        <v>3551306</v>
      </c>
      <c r="F6248" t="s">
        <v>3506</v>
      </c>
      <c r="G6248" t="s">
        <v>3507</v>
      </c>
      <c r="H6248" t="s">
        <v>1307</v>
      </c>
      <c r="I6248" t="s">
        <v>22</v>
      </c>
      <c r="J6248" t="s">
        <v>4731</v>
      </c>
      <c r="L6248" t="str">
        <f>VLOOKUP(G6248,status!$G$1:$L$6259,6,FALSE)</f>
        <v>UR-8</v>
      </c>
    </row>
    <row r="6249" spans="1:12" x14ac:dyDescent="0.25">
      <c r="A6249">
        <v>222</v>
      </c>
      <c r="B6249" t="s">
        <v>4693</v>
      </c>
      <c r="C6249">
        <v>103215</v>
      </c>
      <c r="D6249">
        <v>3528</v>
      </c>
      <c r="E6249">
        <v>3552502</v>
      </c>
      <c r="F6249" t="s">
        <v>3508</v>
      </c>
      <c r="G6249" t="s">
        <v>3509</v>
      </c>
      <c r="H6249" t="s">
        <v>1307</v>
      </c>
      <c r="I6249" t="s">
        <v>22</v>
      </c>
      <c r="J6249" t="s">
        <v>4948</v>
      </c>
      <c r="L6249" t="str">
        <f>VLOOKUP(G6249,status!$G$1:$L$6259,6,FALSE)</f>
        <v>2-DF</v>
      </c>
    </row>
    <row r="6250" spans="1:12" x14ac:dyDescent="0.25">
      <c r="A6250">
        <v>222</v>
      </c>
      <c r="B6250" t="s">
        <v>4693</v>
      </c>
      <c r="C6250">
        <v>103216</v>
      </c>
      <c r="D6250">
        <v>3549</v>
      </c>
      <c r="E6250">
        <v>3542107</v>
      </c>
      <c r="F6250" t="s">
        <v>3510</v>
      </c>
      <c r="G6250" t="s">
        <v>3511</v>
      </c>
      <c r="H6250" t="s">
        <v>1307</v>
      </c>
      <c r="L6250" t="str">
        <f>VLOOKUP(G6250,status!$G$1:$L$6259,6,FALSE)</f>
        <v>UR-9</v>
      </c>
    </row>
    <row r="6251" spans="1:12" x14ac:dyDescent="0.25">
      <c r="A6251">
        <v>222</v>
      </c>
      <c r="B6251" t="s">
        <v>4693</v>
      </c>
      <c r="C6251">
        <v>103217</v>
      </c>
      <c r="D6251">
        <v>3571</v>
      </c>
      <c r="E6251">
        <v>3556206</v>
      </c>
      <c r="F6251" t="s">
        <v>3512</v>
      </c>
      <c r="G6251" t="s">
        <v>3513</v>
      </c>
      <c r="H6251" t="s">
        <v>1307</v>
      </c>
      <c r="L6251" t="str">
        <f>VLOOKUP(G6251,status!$G$1:$L$6259,6,FALSE)</f>
        <v>UR-3</v>
      </c>
    </row>
    <row r="6252" spans="1:12" x14ac:dyDescent="0.25">
      <c r="A6252">
        <v>222</v>
      </c>
      <c r="B6252" t="s">
        <v>4693</v>
      </c>
      <c r="C6252">
        <v>103218</v>
      </c>
      <c r="D6252">
        <v>3648</v>
      </c>
      <c r="E6252">
        <v>3554409</v>
      </c>
      <c r="F6252" t="s">
        <v>3514</v>
      </c>
      <c r="G6252" t="s">
        <v>3515</v>
      </c>
      <c r="H6252" t="s">
        <v>1307</v>
      </c>
      <c r="L6252" t="str">
        <f>VLOOKUP(G6252,status!$G$1:$L$6259,6,FALSE)</f>
        <v>UR-6</v>
      </c>
    </row>
    <row r="6253" spans="1:12" x14ac:dyDescent="0.25">
      <c r="A6253">
        <v>222</v>
      </c>
      <c r="B6253" t="s">
        <v>4693</v>
      </c>
      <c r="C6253">
        <v>103219</v>
      </c>
      <c r="D6253">
        <v>3668</v>
      </c>
      <c r="E6253">
        <v>3522208</v>
      </c>
      <c r="F6253" t="s">
        <v>3516</v>
      </c>
      <c r="G6253" t="s">
        <v>3517</v>
      </c>
      <c r="H6253" t="s">
        <v>1307</v>
      </c>
      <c r="L6253" t="str">
        <f>VLOOKUP(G6253,status!$G$1:$L$6259,6,FALSE)</f>
        <v>5-DF</v>
      </c>
    </row>
    <row r="6254" spans="1:12" x14ac:dyDescent="0.25">
      <c r="A6254">
        <v>222</v>
      </c>
      <c r="B6254" t="s">
        <v>4693</v>
      </c>
      <c r="C6254">
        <v>103220</v>
      </c>
      <c r="D6254">
        <v>3672</v>
      </c>
      <c r="E6254">
        <v>3518701</v>
      </c>
      <c r="F6254" t="s">
        <v>3518</v>
      </c>
      <c r="G6254" t="s">
        <v>3519</v>
      </c>
      <c r="H6254" t="s">
        <v>1307</v>
      </c>
      <c r="L6254" t="str">
        <f>VLOOKUP(G6254,status!$G$1:$L$6259,6,FALSE)</f>
        <v>UR-20</v>
      </c>
    </row>
    <row r="6255" spans="1:12" x14ac:dyDescent="0.25">
      <c r="A6255">
        <v>222</v>
      </c>
      <c r="B6255" t="s">
        <v>4693</v>
      </c>
      <c r="C6255">
        <v>103221</v>
      </c>
      <c r="D6255">
        <v>3743</v>
      </c>
      <c r="E6255">
        <v>3524006</v>
      </c>
      <c r="F6255" t="s">
        <v>3520</v>
      </c>
      <c r="G6255" t="s">
        <v>3521</v>
      </c>
      <c r="H6255" t="s">
        <v>1307</v>
      </c>
      <c r="I6255" t="s">
        <v>22</v>
      </c>
      <c r="J6255" t="s">
        <v>4732</v>
      </c>
      <c r="L6255" t="str">
        <f>VLOOKUP(G6255,status!$G$1:$L$6259,6,FALSE)</f>
        <v>UR-3</v>
      </c>
    </row>
    <row r="6256" spans="1:12" x14ac:dyDescent="0.25">
      <c r="A6256">
        <v>222</v>
      </c>
      <c r="B6256" t="s">
        <v>4693</v>
      </c>
      <c r="C6256">
        <v>103222</v>
      </c>
      <c r="D6256">
        <v>5930</v>
      </c>
      <c r="E6256">
        <v>3551702</v>
      </c>
      <c r="F6256" t="s">
        <v>3522</v>
      </c>
      <c r="G6256" t="s">
        <v>3523</v>
      </c>
      <c r="H6256" t="s">
        <v>1307</v>
      </c>
      <c r="I6256" t="s">
        <v>22</v>
      </c>
      <c r="J6256" t="s">
        <v>4733</v>
      </c>
      <c r="L6256" t="str">
        <f>VLOOKUP(G6256,status!$G$1:$L$6259,6,FALSE)</f>
        <v>UR-6</v>
      </c>
    </row>
    <row r="6257" spans="1:12" x14ac:dyDescent="0.25">
      <c r="A6257">
        <v>222</v>
      </c>
      <c r="B6257" t="s">
        <v>4693</v>
      </c>
      <c r="C6257">
        <v>103223</v>
      </c>
      <c r="D6257">
        <v>5936</v>
      </c>
      <c r="E6257">
        <v>3500402</v>
      </c>
      <c r="F6257" t="s">
        <v>3524</v>
      </c>
      <c r="G6257" t="s">
        <v>3525</v>
      </c>
      <c r="H6257" t="s">
        <v>1307</v>
      </c>
      <c r="I6257" t="s">
        <v>22</v>
      </c>
      <c r="J6257" t="s">
        <v>4734</v>
      </c>
      <c r="L6257" t="str">
        <f>VLOOKUP(G6257,status!$G$1:$L$6259,6,FALSE)</f>
        <v>UR-19</v>
      </c>
    </row>
    <row r="6258" spans="1:12" x14ac:dyDescent="0.25">
      <c r="A6258">
        <v>222</v>
      </c>
      <c r="B6258" t="s">
        <v>4693</v>
      </c>
      <c r="C6258">
        <v>103224</v>
      </c>
      <c r="D6258">
        <v>5948</v>
      </c>
      <c r="E6258">
        <v>3550704</v>
      </c>
      <c r="F6258" t="s">
        <v>3526</v>
      </c>
      <c r="G6258" t="s">
        <v>3527</v>
      </c>
      <c r="H6258" t="s">
        <v>1307</v>
      </c>
      <c r="I6258" t="s">
        <v>22</v>
      </c>
      <c r="J6258" t="s">
        <v>4735</v>
      </c>
      <c r="L6258" t="str">
        <f>VLOOKUP(G6258,status!$G$1:$L$6259,6,FALSE)</f>
        <v>UR-7</v>
      </c>
    </row>
    <row r="6259" spans="1:12" x14ac:dyDescent="0.25">
      <c r="A6259">
        <v>222</v>
      </c>
      <c r="B6259" t="s">
        <v>4693</v>
      </c>
      <c r="C6259">
        <v>103225</v>
      </c>
      <c r="D6259">
        <v>5949</v>
      </c>
      <c r="E6259">
        <v>3522505</v>
      </c>
      <c r="F6259" t="s">
        <v>3528</v>
      </c>
      <c r="G6259" t="s">
        <v>3529</v>
      </c>
      <c r="H6259" t="s">
        <v>1307</v>
      </c>
      <c r="L6259" t="str">
        <f>VLOOKUP(G6259,status!$G$1:$L$6259,6,FALSE)</f>
        <v>5-DF</v>
      </c>
    </row>
  </sheetData>
  <autoFilter ref="A1:L6259" xr:uid="{99F644A2-0AA2-4CBC-94E2-D933D7216224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Dinâmica IEG-Prev</vt:lpstr>
      <vt:lpstr>Resumo IEG-Prev</vt:lpstr>
      <vt:lpstr>Dinâmica IEG-M</vt:lpstr>
      <vt:lpstr>Resumo IEG-M</vt:lpstr>
      <vt:lpstr>status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Harumi Hirata</cp:lastModifiedBy>
  <dcterms:created xsi:type="dcterms:W3CDTF">2023-08-17T03:30:24Z</dcterms:created>
  <dcterms:modified xsi:type="dcterms:W3CDTF">2024-03-26T17:20:43Z</dcterms:modified>
</cp:coreProperties>
</file>